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C:\Users\n\Desktop\TIA Exercises\Excel Pivot Tables\"/>
    </mc:Choice>
  </mc:AlternateContent>
  <xr:revisionPtr revIDLastSave="0" documentId="13_ncr:1_{6881B94C-7C9C-43D3-AD81-A094BAAF57DB}" xr6:coauthVersionLast="47" xr6:coauthVersionMax="47" xr10:uidLastSave="{00000000-0000-0000-0000-000000000000}"/>
  <bookViews>
    <workbookView xWindow="-28920" yWindow="3060" windowWidth="29040" windowHeight="15840" xr2:uid="{6AA7BD9B-7C32-4EBE-A911-777A8D9B791E}"/>
  </bookViews>
  <sheets>
    <sheet name="Project Intro" sheetId="4" r:id="rId1"/>
    <sheet name="Original Analysis Table" sheetId="2" r:id="rId2"/>
    <sheet name="Projected vs. Actual" sheetId="10" r:id="rId3"/>
    <sheet name="Task 1 - PivotTable Creation" sheetId="3" r:id="rId4"/>
    <sheet name="Task 2 - Grouping" sheetId="6" r:id="rId5"/>
    <sheet name="Task 3 - PivotGraph" sheetId="8" r:id="rId6"/>
    <sheet name="Task 4 - Slicers" sheetId="12" r:id="rId7"/>
  </sheets>
  <definedNames>
    <definedName name="Slicer_Claims">#N/A</definedName>
    <definedName name="Slicer_Expenses">#N/A</definedName>
    <definedName name="Slicer_Members">#N/A</definedName>
    <definedName name="Slicer_Premiums">#N/A</definedName>
  </definedNames>
  <calcPr calcId="191029"/>
  <pivotCaches>
    <pivotCache cacheId="22" r:id="rId8"/>
    <pivotCache cacheId="14" r:id="rId9"/>
    <pivotCache cacheId="10" r:id="rId10"/>
    <pivotCache cacheId="21" r:id="rId11"/>
  </pivotCaches>
  <extLst>
    <ext xmlns:x14="http://schemas.microsoft.com/office/spreadsheetml/2009/9/main" uri="{BBE1A952-AA13-448e-AADC-164F8A28A991}">
      <x14:slicerCaches>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6" l="1"/>
  <c r="I15" i="6"/>
  <c r="H15" i="6"/>
  <c r="N315" i="3" l="1"/>
  <c r="M315" i="3"/>
  <c r="L315" i="3"/>
  <c r="N314" i="3"/>
  <c r="M314" i="3"/>
  <c r="L314" i="3"/>
  <c r="N313" i="3"/>
  <c r="M313" i="3"/>
  <c r="L313" i="3"/>
  <c r="N312" i="3"/>
  <c r="M312" i="3"/>
  <c r="L312" i="3"/>
  <c r="N311" i="3"/>
  <c r="M311" i="3"/>
  <c r="L311" i="3"/>
  <c r="N310" i="3"/>
  <c r="M310" i="3"/>
  <c r="L310" i="3"/>
  <c r="N309" i="3"/>
  <c r="M309" i="3"/>
  <c r="L309" i="3"/>
  <c r="N308" i="3"/>
  <c r="M308" i="3"/>
  <c r="L308" i="3"/>
  <c r="N307" i="3"/>
  <c r="M307" i="3"/>
  <c r="L307" i="3"/>
  <c r="N306" i="3"/>
  <c r="M306" i="3"/>
  <c r="L306" i="3"/>
  <c r="N305" i="3"/>
  <c r="M305" i="3"/>
  <c r="L305" i="3"/>
  <c r="N304" i="3"/>
  <c r="M304" i="3"/>
  <c r="L304" i="3"/>
  <c r="N303" i="3"/>
  <c r="M303" i="3"/>
  <c r="L303" i="3"/>
  <c r="N302" i="3"/>
  <c r="M302" i="3"/>
  <c r="L302" i="3"/>
  <c r="N301" i="3"/>
  <c r="M301" i="3"/>
  <c r="L301" i="3"/>
  <c r="N300" i="3"/>
  <c r="M300" i="3"/>
  <c r="L300" i="3"/>
  <c r="N299" i="3"/>
  <c r="M299" i="3"/>
  <c r="L299" i="3"/>
  <c r="N298" i="3"/>
  <c r="M298" i="3"/>
  <c r="L298" i="3"/>
  <c r="N297" i="3"/>
  <c r="M297" i="3"/>
  <c r="L297" i="3"/>
  <c r="N296" i="3"/>
  <c r="M296" i="3"/>
  <c r="L296" i="3"/>
  <c r="N295" i="3"/>
  <c r="M295" i="3"/>
  <c r="L295" i="3"/>
  <c r="N294" i="3"/>
  <c r="M294" i="3"/>
  <c r="L294" i="3"/>
  <c r="N293" i="3"/>
  <c r="M293" i="3"/>
  <c r="L293" i="3"/>
  <c r="N292" i="3"/>
  <c r="M292" i="3"/>
  <c r="L292" i="3"/>
  <c r="N291" i="3"/>
  <c r="M291" i="3"/>
  <c r="L291" i="3"/>
  <c r="N290" i="3"/>
  <c r="M290" i="3"/>
  <c r="L290" i="3"/>
  <c r="N289" i="3"/>
  <c r="M289" i="3"/>
  <c r="L289" i="3"/>
  <c r="N288" i="3"/>
  <c r="M288" i="3"/>
  <c r="L288" i="3"/>
  <c r="N287" i="3"/>
  <c r="M287" i="3"/>
  <c r="L287" i="3"/>
  <c r="N286" i="3"/>
  <c r="M286" i="3"/>
  <c r="L286" i="3"/>
  <c r="N285" i="3"/>
  <c r="M285" i="3"/>
  <c r="L285" i="3"/>
  <c r="N284" i="3"/>
  <c r="M284" i="3"/>
  <c r="L284" i="3"/>
  <c r="N283" i="3"/>
  <c r="M283" i="3"/>
  <c r="L283" i="3"/>
  <c r="N282" i="3"/>
  <c r="M282" i="3"/>
  <c r="L282" i="3"/>
  <c r="N281" i="3"/>
  <c r="M281" i="3"/>
  <c r="L281" i="3"/>
  <c r="N280" i="3"/>
  <c r="M280" i="3"/>
  <c r="L280" i="3"/>
  <c r="N279" i="3"/>
  <c r="M279" i="3"/>
  <c r="L279" i="3"/>
  <c r="N278" i="3"/>
  <c r="M278" i="3"/>
  <c r="L278" i="3"/>
  <c r="N277" i="3"/>
  <c r="M277" i="3"/>
  <c r="L277" i="3"/>
  <c r="N276" i="3"/>
  <c r="M276" i="3"/>
  <c r="L276" i="3"/>
  <c r="N275" i="3"/>
  <c r="M275" i="3"/>
  <c r="L275" i="3"/>
  <c r="N274" i="3"/>
  <c r="M274" i="3"/>
  <c r="L274" i="3"/>
  <c r="N273" i="3"/>
  <c r="M273" i="3"/>
  <c r="L273" i="3"/>
  <c r="N272" i="3"/>
  <c r="M272" i="3"/>
  <c r="L272" i="3"/>
  <c r="N271" i="3"/>
  <c r="M271" i="3"/>
  <c r="L271" i="3"/>
  <c r="N270" i="3"/>
  <c r="M270" i="3"/>
  <c r="L270" i="3"/>
  <c r="N269" i="3"/>
  <c r="M269" i="3"/>
  <c r="L269" i="3"/>
  <c r="N268" i="3"/>
  <c r="M268" i="3"/>
  <c r="L268" i="3"/>
  <c r="N267" i="3"/>
  <c r="M267" i="3"/>
  <c r="L267" i="3"/>
  <c r="N266" i="3"/>
  <c r="M266" i="3"/>
  <c r="L266" i="3"/>
  <c r="N265" i="3"/>
  <c r="M265" i="3"/>
  <c r="L265" i="3"/>
  <c r="N264" i="3"/>
  <c r="M264" i="3"/>
  <c r="L264" i="3"/>
  <c r="N263" i="3"/>
  <c r="M263" i="3"/>
  <c r="L263" i="3"/>
  <c r="N262" i="3"/>
  <c r="M262" i="3"/>
  <c r="L262" i="3"/>
  <c r="N261" i="3"/>
  <c r="M261" i="3"/>
  <c r="L261" i="3"/>
  <c r="N260" i="3"/>
  <c r="M260" i="3"/>
  <c r="L260" i="3"/>
  <c r="N259" i="3"/>
  <c r="M259" i="3"/>
  <c r="L259" i="3"/>
  <c r="N258" i="3"/>
  <c r="M258" i="3"/>
  <c r="L258" i="3"/>
  <c r="N257" i="3"/>
  <c r="M257" i="3"/>
  <c r="L257" i="3"/>
  <c r="N256" i="3"/>
  <c r="M256" i="3"/>
  <c r="L256" i="3"/>
  <c r="N255" i="3"/>
  <c r="M255" i="3"/>
  <c r="L255" i="3"/>
  <c r="N254" i="3"/>
  <c r="M254" i="3"/>
  <c r="L254" i="3"/>
  <c r="N253" i="3"/>
  <c r="M253" i="3"/>
  <c r="L253" i="3"/>
  <c r="N252" i="3"/>
  <c r="M252" i="3"/>
  <c r="L252" i="3"/>
  <c r="N251" i="3"/>
  <c r="M251" i="3"/>
  <c r="L251" i="3"/>
  <c r="N250" i="3"/>
  <c r="M250" i="3"/>
  <c r="L250" i="3"/>
  <c r="N249" i="3"/>
  <c r="M249" i="3"/>
  <c r="L249" i="3"/>
  <c r="N248" i="3"/>
  <c r="M248" i="3"/>
  <c r="L248" i="3"/>
  <c r="N247" i="3"/>
  <c r="M247" i="3"/>
  <c r="L247" i="3"/>
  <c r="N246" i="3"/>
  <c r="M246" i="3"/>
  <c r="L246" i="3"/>
  <c r="N245" i="3"/>
  <c r="M245" i="3"/>
  <c r="L245" i="3"/>
  <c r="N244" i="3"/>
  <c r="M244" i="3"/>
  <c r="L244" i="3"/>
  <c r="N243" i="3"/>
  <c r="M243" i="3"/>
  <c r="L243" i="3"/>
  <c r="N242" i="3"/>
  <c r="M242" i="3"/>
  <c r="L242" i="3"/>
  <c r="N241" i="3"/>
  <c r="M241" i="3"/>
  <c r="L241" i="3"/>
  <c r="N240" i="3"/>
  <c r="M240" i="3"/>
  <c r="L240" i="3"/>
  <c r="N239" i="3"/>
  <c r="M239" i="3"/>
  <c r="L239" i="3"/>
  <c r="N238" i="3"/>
  <c r="M238" i="3"/>
  <c r="L238" i="3"/>
  <c r="N237" i="3"/>
  <c r="M237" i="3"/>
  <c r="L237" i="3"/>
  <c r="N236" i="3"/>
  <c r="M236" i="3"/>
  <c r="L236" i="3"/>
  <c r="N235" i="3"/>
  <c r="M235" i="3"/>
  <c r="L235" i="3"/>
  <c r="N234" i="3"/>
  <c r="M234" i="3"/>
  <c r="L234" i="3"/>
  <c r="N233" i="3"/>
  <c r="M233" i="3"/>
  <c r="L233" i="3"/>
  <c r="N232" i="3"/>
  <c r="M232" i="3"/>
  <c r="L232" i="3"/>
  <c r="N231" i="3"/>
  <c r="M231" i="3"/>
  <c r="L231" i="3"/>
  <c r="N230" i="3"/>
  <c r="M230" i="3"/>
  <c r="L230" i="3"/>
  <c r="N229" i="3"/>
  <c r="M229" i="3"/>
  <c r="L229" i="3"/>
  <c r="N228" i="3"/>
  <c r="M228" i="3"/>
  <c r="L228" i="3"/>
  <c r="N227" i="3"/>
  <c r="M227" i="3"/>
  <c r="L227" i="3"/>
  <c r="N226" i="3"/>
  <c r="M226" i="3"/>
  <c r="L226" i="3"/>
  <c r="N225" i="3"/>
  <c r="M225" i="3"/>
  <c r="L225" i="3"/>
  <c r="N224" i="3"/>
  <c r="M224" i="3"/>
  <c r="L224" i="3"/>
  <c r="N223" i="3"/>
  <c r="M223" i="3"/>
  <c r="L223" i="3"/>
  <c r="N222" i="3"/>
  <c r="M222" i="3"/>
  <c r="L222" i="3"/>
  <c r="N221" i="3"/>
  <c r="M221" i="3"/>
  <c r="L221" i="3"/>
  <c r="N220" i="3"/>
  <c r="M220" i="3"/>
  <c r="L220" i="3"/>
  <c r="N219" i="3"/>
  <c r="M219" i="3"/>
  <c r="L219" i="3"/>
  <c r="N218" i="3"/>
  <c r="M218" i="3"/>
  <c r="L218" i="3"/>
  <c r="N217" i="3"/>
  <c r="M217" i="3"/>
  <c r="L217" i="3"/>
  <c r="N216" i="3"/>
  <c r="M216" i="3"/>
  <c r="L216" i="3"/>
  <c r="N215" i="3"/>
  <c r="M215" i="3"/>
  <c r="L215" i="3"/>
  <c r="N214" i="3"/>
  <c r="M214" i="3"/>
  <c r="L214" i="3"/>
  <c r="N213" i="3"/>
  <c r="M213" i="3"/>
  <c r="L213" i="3"/>
  <c r="N212" i="3"/>
  <c r="M212" i="3"/>
  <c r="L212" i="3"/>
  <c r="N211" i="3"/>
  <c r="M211" i="3"/>
  <c r="L211" i="3"/>
  <c r="N210" i="3"/>
  <c r="M210" i="3"/>
  <c r="L210" i="3"/>
  <c r="N209" i="3"/>
  <c r="M209" i="3"/>
  <c r="L209" i="3"/>
  <c r="N208" i="3"/>
  <c r="M208" i="3"/>
  <c r="L208" i="3"/>
  <c r="N207" i="3"/>
  <c r="M207" i="3"/>
  <c r="L207" i="3"/>
  <c r="N206" i="3"/>
  <c r="M206" i="3"/>
  <c r="L206" i="3"/>
  <c r="N205" i="3"/>
  <c r="M205" i="3"/>
  <c r="L205" i="3"/>
  <c r="N204" i="3"/>
  <c r="M204" i="3"/>
  <c r="L204" i="3"/>
  <c r="N203" i="3"/>
  <c r="M203" i="3"/>
  <c r="L203" i="3"/>
  <c r="N202" i="3"/>
  <c r="M202" i="3"/>
  <c r="L202" i="3"/>
  <c r="N201" i="3"/>
  <c r="M201" i="3"/>
  <c r="L201" i="3"/>
  <c r="N200" i="3"/>
  <c r="M200" i="3"/>
  <c r="L200" i="3"/>
  <c r="N199" i="3"/>
  <c r="M199" i="3"/>
  <c r="L199" i="3"/>
  <c r="N198" i="3"/>
  <c r="M198" i="3"/>
  <c r="L198" i="3"/>
  <c r="N197" i="3"/>
  <c r="M197" i="3"/>
  <c r="L197" i="3"/>
  <c r="N196" i="3"/>
  <c r="M196" i="3"/>
  <c r="L196" i="3"/>
  <c r="N195" i="3"/>
  <c r="M195" i="3"/>
  <c r="L195" i="3"/>
  <c r="N194" i="3"/>
  <c r="M194" i="3"/>
  <c r="L194" i="3"/>
  <c r="N193" i="3"/>
  <c r="M193" i="3"/>
  <c r="L193" i="3"/>
  <c r="N192" i="3"/>
  <c r="M192" i="3"/>
  <c r="L192" i="3"/>
  <c r="N191" i="3"/>
  <c r="M191" i="3"/>
  <c r="L191" i="3"/>
  <c r="N190" i="3"/>
  <c r="M190" i="3"/>
  <c r="L190" i="3"/>
  <c r="N189" i="3"/>
  <c r="M189" i="3"/>
  <c r="L189" i="3"/>
  <c r="N188" i="3"/>
  <c r="M188" i="3"/>
  <c r="L188" i="3"/>
  <c r="N187" i="3"/>
  <c r="M187" i="3"/>
  <c r="L187" i="3"/>
  <c r="N186" i="3"/>
  <c r="M186" i="3"/>
  <c r="L186" i="3"/>
  <c r="N185" i="3"/>
  <c r="M185" i="3"/>
  <c r="L185" i="3"/>
  <c r="N184" i="3"/>
  <c r="M184" i="3"/>
  <c r="L184" i="3"/>
  <c r="N183" i="3"/>
  <c r="M183" i="3"/>
  <c r="L183" i="3"/>
  <c r="N182" i="3"/>
  <c r="M182" i="3"/>
  <c r="L182" i="3"/>
  <c r="N181" i="3"/>
  <c r="M181" i="3"/>
  <c r="L181" i="3"/>
  <c r="N180" i="3"/>
  <c r="M180" i="3"/>
  <c r="L180" i="3"/>
  <c r="N179" i="3"/>
  <c r="M179" i="3"/>
  <c r="L179" i="3"/>
  <c r="N178" i="3"/>
  <c r="M178" i="3"/>
  <c r="L178" i="3"/>
  <c r="N177" i="3"/>
  <c r="M177" i="3"/>
  <c r="L177" i="3"/>
  <c r="N176" i="3"/>
  <c r="M176" i="3"/>
  <c r="L176" i="3"/>
  <c r="N175" i="3"/>
  <c r="M175" i="3"/>
  <c r="L175" i="3"/>
  <c r="N174" i="3"/>
  <c r="M174" i="3"/>
  <c r="L174" i="3"/>
  <c r="N173" i="3"/>
  <c r="M173" i="3"/>
  <c r="L173" i="3"/>
  <c r="N172" i="3"/>
  <c r="M172" i="3"/>
  <c r="L172" i="3"/>
  <c r="N171" i="3"/>
  <c r="M171" i="3"/>
  <c r="L171" i="3"/>
  <c r="N170" i="3"/>
  <c r="M170" i="3"/>
  <c r="L170" i="3"/>
  <c r="N169" i="3"/>
  <c r="M169" i="3"/>
  <c r="L169" i="3"/>
  <c r="N168" i="3"/>
  <c r="M168" i="3"/>
  <c r="L168" i="3"/>
  <c r="N167" i="3"/>
  <c r="M167" i="3"/>
  <c r="L167" i="3"/>
  <c r="N166" i="3"/>
  <c r="M166" i="3"/>
  <c r="L166" i="3"/>
  <c r="N165" i="3"/>
  <c r="M165" i="3"/>
  <c r="L165" i="3"/>
  <c r="N164" i="3"/>
  <c r="M164" i="3"/>
  <c r="L164" i="3"/>
  <c r="N163" i="3"/>
  <c r="M163" i="3"/>
  <c r="L163" i="3"/>
  <c r="N162" i="3"/>
  <c r="M162" i="3"/>
  <c r="L162" i="3"/>
  <c r="N161" i="3"/>
  <c r="M161" i="3"/>
  <c r="L161" i="3"/>
  <c r="N160" i="3"/>
  <c r="M160" i="3"/>
  <c r="L160" i="3"/>
  <c r="N159" i="3"/>
  <c r="M159" i="3"/>
  <c r="L159" i="3"/>
  <c r="N158" i="3"/>
  <c r="M158" i="3"/>
  <c r="L158" i="3"/>
  <c r="N157" i="3"/>
  <c r="M157" i="3"/>
  <c r="L157" i="3"/>
  <c r="N156" i="3"/>
  <c r="M156" i="3"/>
  <c r="L156" i="3"/>
  <c r="N155" i="3"/>
  <c r="M155" i="3"/>
  <c r="L155" i="3"/>
  <c r="N154" i="3"/>
  <c r="M154" i="3"/>
  <c r="L154" i="3"/>
  <c r="N153" i="3"/>
  <c r="M153" i="3"/>
  <c r="L153" i="3"/>
  <c r="N152" i="3"/>
  <c r="M152" i="3"/>
  <c r="L152" i="3"/>
  <c r="N151" i="3"/>
  <c r="M151" i="3"/>
  <c r="L151" i="3"/>
  <c r="N150" i="3"/>
  <c r="M150" i="3"/>
  <c r="L150" i="3"/>
  <c r="N149" i="3"/>
  <c r="M149" i="3"/>
  <c r="L149" i="3"/>
  <c r="N148" i="3"/>
  <c r="M148" i="3"/>
  <c r="L148" i="3"/>
  <c r="N147" i="3"/>
  <c r="M147" i="3"/>
  <c r="L147" i="3"/>
  <c r="N146" i="3"/>
  <c r="M146" i="3"/>
  <c r="L146" i="3"/>
  <c r="N145" i="3"/>
  <c r="M145" i="3"/>
  <c r="L145" i="3"/>
  <c r="N144" i="3"/>
  <c r="M144" i="3"/>
  <c r="L144" i="3"/>
  <c r="N143" i="3"/>
  <c r="M143" i="3"/>
  <c r="L143" i="3"/>
  <c r="N142" i="3"/>
  <c r="M142" i="3"/>
  <c r="L142" i="3"/>
  <c r="N141" i="3"/>
  <c r="M141" i="3"/>
  <c r="L141" i="3"/>
  <c r="N140" i="3"/>
  <c r="M140" i="3"/>
  <c r="L140" i="3"/>
  <c r="N139" i="3"/>
  <c r="M139" i="3"/>
  <c r="L139" i="3"/>
  <c r="N138" i="3"/>
  <c r="M138" i="3"/>
  <c r="L138" i="3"/>
  <c r="N137" i="3"/>
  <c r="M137" i="3"/>
  <c r="L137" i="3"/>
  <c r="N136" i="3"/>
  <c r="M136" i="3"/>
  <c r="L136" i="3"/>
  <c r="N135" i="3"/>
  <c r="M135" i="3"/>
  <c r="L135" i="3"/>
  <c r="N134" i="3"/>
  <c r="M134" i="3"/>
  <c r="L134" i="3"/>
  <c r="N133" i="3"/>
  <c r="M133" i="3"/>
  <c r="L133" i="3"/>
  <c r="N132" i="3"/>
  <c r="M132" i="3"/>
  <c r="L132" i="3"/>
  <c r="N131" i="3"/>
  <c r="M131" i="3"/>
  <c r="L131" i="3"/>
  <c r="N130" i="3"/>
  <c r="M130" i="3"/>
  <c r="L130" i="3"/>
  <c r="N129" i="3"/>
  <c r="M129" i="3"/>
  <c r="L129" i="3"/>
  <c r="N128" i="3"/>
  <c r="M128" i="3"/>
  <c r="L128" i="3"/>
  <c r="N127" i="3"/>
  <c r="M127" i="3"/>
  <c r="L127" i="3"/>
  <c r="N126" i="3"/>
  <c r="M126" i="3"/>
  <c r="L126" i="3"/>
  <c r="N125" i="3"/>
  <c r="M125" i="3"/>
  <c r="L125" i="3"/>
  <c r="N124" i="3"/>
  <c r="M124" i="3"/>
  <c r="L124" i="3"/>
  <c r="N123" i="3"/>
  <c r="M123" i="3"/>
  <c r="L123" i="3"/>
  <c r="N122" i="3"/>
  <c r="M122" i="3"/>
  <c r="L122" i="3"/>
  <c r="N121" i="3"/>
  <c r="M121" i="3"/>
  <c r="L121" i="3"/>
  <c r="N120" i="3"/>
  <c r="M120" i="3"/>
  <c r="L120" i="3"/>
  <c r="N119" i="3"/>
  <c r="M119" i="3"/>
  <c r="L119" i="3"/>
  <c r="N118" i="3"/>
  <c r="M118" i="3"/>
  <c r="L118" i="3"/>
  <c r="N117" i="3"/>
  <c r="M117" i="3"/>
  <c r="L117" i="3"/>
  <c r="N116" i="3"/>
  <c r="M116" i="3"/>
  <c r="L116" i="3"/>
  <c r="N115" i="3"/>
  <c r="M115" i="3"/>
  <c r="L115" i="3"/>
  <c r="N114" i="3"/>
  <c r="M114" i="3"/>
  <c r="L114" i="3"/>
  <c r="N113" i="3"/>
  <c r="M113" i="3"/>
  <c r="L113" i="3"/>
  <c r="N112" i="3"/>
  <c r="M112" i="3"/>
  <c r="L112" i="3"/>
  <c r="N111" i="3"/>
  <c r="M111" i="3"/>
  <c r="L111" i="3"/>
  <c r="N110" i="3"/>
  <c r="M110" i="3"/>
  <c r="L110" i="3"/>
  <c r="N109" i="3"/>
  <c r="M109" i="3"/>
  <c r="L109" i="3"/>
  <c r="N108" i="3"/>
  <c r="M108" i="3"/>
  <c r="L108" i="3"/>
  <c r="N107" i="3"/>
  <c r="M107" i="3"/>
  <c r="L107" i="3"/>
  <c r="N106" i="3"/>
  <c r="M106" i="3"/>
  <c r="L106" i="3"/>
  <c r="N105" i="3"/>
  <c r="M105" i="3"/>
  <c r="L105" i="3"/>
  <c r="N104" i="3"/>
  <c r="M104" i="3"/>
  <c r="L104" i="3"/>
  <c r="N103" i="3"/>
  <c r="M103" i="3"/>
  <c r="L103" i="3"/>
  <c r="N102" i="3"/>
  <c r="M102" i="3"/>
  <c r="L102" i="3"/>
  <c r="N101" i="3"/>
  <c r="M101" i="3"/>
  <c r="L101" i="3"/>
  <c r="N100" i="3"/>
  <c r="M100" i="3"/>
  <c r="L100" i="3"/>
  <c r="N99" i="3"/>
  <c r="M99" i="3"/>
  <c r="L99" i="3"/>
  <c r="N98" i="3"/>
  <c r="M98" i="3"/>
  <c r="L98" i="3"/>
  <c r="N97" i="3"/>
  <c r="M97" i="3"/>
  <c r="L97" i="3"/>
  <c r="N96" i="3"/>
  <c r="M96" i="3"/>
  <c r="L96" i="3"/>
  <c r="N95" i="3"/>
  <c r="M95" i="3"/>
  <c r="L95" i="3"/>
  <c r="N94" i="3"/>
  <c r="M94" i="3"/>
  <c r="L94" i="3"/>
  <c r="N93" i="3"/>
  <c r="M93" i="3"/>
  <c r="L93" i="3"/>
  <c r="N92" i="3"/>
  <c r="M92" i="3"/>
  <c r="L92" i="3"/>
  <c r="N91" i="3"/>
  <c r="M91" i="3"/>
  <c r="L91" i="3"/>
  <c r="N90" i="3"/>
  <c r="M90" i="3"/>
  <c r="L90" i="3"/>
  <c r="N89" i="3"/>
  <c r="M89" i="3"/>
  <c r="L89" i="3"/>
  <c r="N88" i="3"/>
  <c r="M88" i="3"/>
  <c r="L88" i="3"/>
  <c r="N87" i="3"/>
  <c r="M87" i="3"/>
  <c r="L87" i="3"/>
  <c r="N86" i="3"/>
  <c r="M86" i="3"/>
  <c r="L86" i="3"/>
  <c r="N85" i="3"/>
  <c r="M85" i="3"/>
  <c r="L85" i="3"/>
  <c r="N84" i="3"/>
  <c r="M84" i="3"/>
  <c r="L84" i="3"/>
  <c r="N83" i="3"/>
  <c r="M83" i="3"/>
  <c r="L83" i="3"/>
  <c r="N82" i="3"/>
  <c r="M82" i="3"/>
  <c r="L82" i="3"/>
  <c r="N81" i="3"/>
  <c r="M81" i="3"/>
  <c r="L81" i="3"/>
  <c r="N80" i="3"/>
  <c r="M80" i="3"/>
  <c r="L80" i="3"/>
  <c r="N79" i="3"/>
  <c r="M79" i="3"/>
  <c r="L79" i="3"/>
  <c r="N78" i="3"/>
  <c r="M78" i="3"/>
  <c r="L78" i="3"/>
  <c r="N77" i="3"/>
  <c r="M77" i="3"/>
  <c r="L77" i="3"/>
  <c r="N76" i="3"/>
  <c r="M76" i="3"/>
  <c r="L76" i="3"/>
  <c r="N75" i="3"/>
  <c r="M75" i="3"/>
  <c r="L75" i="3"/>
  <c r="N74" i="3"/>
  <c r="M74" i="3"/>
  <c r="L74" i="3"/>
  <c r="N73" i="3"/>
  <c r="M73" i="3"/>
  <c r="L73" i="3"/>
  <c r="N72" i="3"/>
  <c r="M72" i="3"/>
  <c r="L72" i="3"/>
  <c r="N71" i="3"/>
  <c r="M71" i="3"/>
  <c r="L71" i="3"/>
  <c r="N70" i="3"/>
  <c r="M70" i="3"/>
  <c r="L70" i="3"/>
  <c r="N69" i="3"/>
  <c r="M69" i="3"/>
  <c r="L69" i="3"/>
  <c r="N68" i="3"/>
  <c r="M68" i="3"/>
  <c r="L68" i="3"/>
  <c r="N67" i="3"/>
  <c r="M67" i="3"/>
  <c r="L67" i="3"/>
  <c r="N66" i="3"/>
  <c r="M66" i="3"/>
  <c r="L66" i="3"/>
  <c r="N65" i="3"/>
  <c r="M65" i="3"/>
  <c r="L65" i="3"/>
  <c r="N64" i="3"/>
  <c r="M64" i="3"/>
  <c r="L64" i="3"/>
  <c r="N63" i="3"/>
  <c r="M63" i="3"/>
  <c r="L63" i="3"/>
  <c r="N62" i="3"/>
  <c r="M62" i="3"/>
  <c r="L62" i="3"/>
  <c r="N61" i="3"/>
  <c r="M61" i="3"/>
  <c r="L61" i="3"/>
  <c r="N60" i="3"/>
  <c r="M60" i="3"/>
  <c r="L60" i="3"/>
  <c r="N59" i="3"/>
  <c r="M59" i="3"/>
  <c r="L59" i="3"/>
  <c r="N58" i="3"/>
  <c r="M58" i="3"/>
  <c r="L58" i="3"/>
  <c r="N57" i="3"/>
  <c r="M57" i="3"/>
  <c r="L57" i="3"/>
  <c r="N56" i="3"/>
  <c r="M56" i="3"/>
  <c r="L56" i="3"/>
  <c r="N55" i="3"/>
  <c r="M55" i="3"/>
  <c r="L55" i="3"/>
  <c r="N54" i="3"/>
  <c r="M54" i="3"/>
  <c r="L54" i="3"/>
  <c r="N53" i="3"/>
  <c r="M53" i="3"/>
  <c r="L53" i="3"/>
  <c r="N52" i="3"/>
  <c r="M52" i="3"/>
  <c r="L52" i="3"/>
  <c r="N51" i="3"/>
  <c r="M51" i="3"/>
  <c r="L51" i="3"/>
  <c r="N50" i="3"/>
  <c r="M50" i="3"/>
  <c r="L50" i="3"/>
  <c r="N49" i="3"/>
  <c r="M49" i="3"/>
  <c r="L49" i="3"/>
  <c r="N48" i="3"/>
  <c r="M48" i="3"/>
  <c r="L48" i="3"/>
  <c r="N47" i="3"/>
  <c r="M47" i="3"/>
  <c r="L47" i="3"/>
  <c r="N46" i="3"/>
  <c r="M46" i="3"/>
  <c r="L46" i="3"/>
  <c r="N45" i="3"/>
  <c r="M45" i="3"/>
  <c r="L45" i="3"/>
  <c r="N44" i="3"/>
  <c r="M44" i="3"/>
  <c r="L44" i="3"/>
  <c r="N43" i="3"/>
  <c r="M43" i="3"/>
  <c r="L43" i="3"/>
  <c r="N42" i="3"/>
  <c r="M42" i="3"/>
  <c r="L42" i="3"/>
  <c r="N41" i="3"/>
  <c r="M41" i="3"/>
  <c r="L41" i="3"/>
  <c r="N40" i="3"/>
  <c r="M40" i="3"/>
  <c r="L40" i="3"/>
  <c r="N39" i="3"/>
  <c r="M39" i="3"/>
  <c r="L39" i="3"/>
  <c r="N38" i="3"/>
  <c r="M38" i="3"/>
  <c r="L38" i="3"/>
  <c r="N37" i="3"/>
  <c r="M37" i="3"/>
  <c r="L37" i="3"/>
  <c r="N36" i="3"/>
  <c r="M36" i="3"/>
  <c r="L36" i="3"/>
  <c r="N35" i="3"/>
  <c r="M35" i="3"/>
  <c r="L35" i="3"/>
  <c r="N34" i="3"/>
  <c r="M34" i="3"/>
  <c r="L34" i="3"/>
  <c r="N33" i="3"/>
  <c r="M33" i="3"/>
  <c r="L33" i="3"/>
  <c r="N32" i="3"/>
  <c r="M32" i="3"/>
  <c r="L32" i="3"/>
  <c r="N31" i="3"/>
  <c r="M31" i="3"/>
  <c r="L31" i="3"/>
  <c r="N30" i="3"/>
  <c r="M30" i="3"/>
  <c r="L30" i="3"/>
  <c r="N29" i="3"/>
  <c r="M29" i="3"/>
  <c r="L29" i="3"/>
  <c r="N28" i="3"/>
  <c r="M28" i="3"/>
  <c r="L28" i="3"/>
  <c r="N27" i="3"/>
  <c r="M27" i="3"/>
  <c r="L27" i="3"/>
  <c r="N26" i="3"/>
  <c r="M26" i="3"/>
  <c r="L26" i="3"/>
  <c r="N25" i="3"/>
  <c r="M25" i="3"/>
  <c r="L25" i="3"/>
  <c r="N24" i="3"/>
  <c r="M24" i="3"/>
  <c r="L24" i="3"/>
  <c r="N23" i="3"/>
  <c r="M23" i="3"/>
  <c r="L23" i="3"/>
  <c r="N22" i="3"/>
  <c r="M22" i="3"/>
  <c r="L22" i="3"/>
  <c r="N21" i="3"/>
  <c r="M21" i="3"/>
  <c r="L21" i="3"/>
  <c r="N20" i="3"/>
  <c r="M20" i="3"/>
  <c r="L20" i="3"/>
  <c r="N19" i="3"/>
  <c r="M19" i="3"/>
  <c r="L19" i="3"/>
  <c r="N18" i="3"/>
  <c r="M18" i="3"/>
  <c r="L18" i="3"/>
  <c r="N17" i="3"/>
  <c r="M17" i="3"/>
  <c r="L17" i="3"/>
  <c r="N16" i="3"/>
  <c r="M16" i="3"/>
  <c r="L16" i="3"/>
  <c r="N15" i="3"/>
  <c r="M15" i="3"/>
  <c r="L15" i="3"/>
  <c r="N14" i="3"/>
  <c r="M14" i="3"/>
  <c r="L14" i="3"/>
  <c r="N13" i="3"/>
  <c r="M13" i="3"/>
  <c r="L13" i="3"/>
  <c r="N12" i="3"/>
  <c r="M12" i="3"/>
  <c r="L12" i="3"/>
  <c r="N11" i="3"/>
  <c r="M11" i="3"/>
  <c r="L11" i="3"/>
  <c r="N10" i="3"/>
  <c r="M10" i="3"/>
  <c r="L10" i="3"/>
  <c r="N9" i="3"/>
  <c r="M9" i="3"/>
  <c r="L9" i="3"/>
  <c r="N8" i="3"/>
  <c r="M8" i="3"/>
  <c r="L8" i="3"/>
  <c r="N7" i="3"/>
  <c r="M7" i="3"/>
  <c r="L7" i="3"/>
  <c r="N6" i="3"/>
  <c r="M6" i="3"/>
  <c r="L6" i="3"/>
  <c r="N5" i="3"/>
  <c r="M5" i="3"/>
  <c r="L5" i="3"/>
  <c r="N4" i="3"/>
  <c r="M4" i="3"/>
  <c r="L4" i="3"/>
  <c r="K315" i="3"/>
  <c r="O315" i="3" s="1"/>
  <c r="K314" i="3"/>
  <c r="O314" i="3" s="1"/>
  <c r="K313" i="3"/>
  <c r="O313" i="3" s="1"/>
  <c r="K312" i="3"/>
  <c r="O312" i="3" s="1"/>
  <c r="K311" i="3"/>
  <c r="O311" i="3" s="1"/>
  <c r="K310" i="3"/>
  <c r="O310" i="3" s="1"/>
  <c r="K309" i="3"/>
  <c r="O309" i="3" s="1"/>
  <c r="K308" i="3"/>
  <c r="O308" i="3" s="1"/>
  <c r="K307" i="3"/>
  <c r="O307" i="3" s="1"/>
  <c r="K306" i="3"/>
  <c r="O306" i="3" s="1"/>
  <c r="K305" i="3"/>
  <c r="O305" i="3" s="1"/>
  <c r="K304" i="3"/>
  <c r="O304" i="3" s="1"/>
  <c r="K303" i="3"/>
  <c r="O303" i="3" s="1"/>
  <c r="K302" i="3"/>
  <c r="O302" i="3" s="1"/>
  <c r="K301" i="3"/>
  <c r="O301" i="3" s="1"/>
  <c r="K300" i="3"/>
  <c r="O300" i="3" s="1"/>
  <c r="K299" i="3"/>
  <c r="O299" i="3" s="1"/>
  <c r="K298" i="3"/>
  <c r="O298" i="3" s="1"/>
  <c r="K297" i="3"/>
  <c r="O297" i="3" s="1"/>
  <c r="K296" i="3"/>
  <c r="O296" i="3" s="1"/>
  <c r="K295" i="3"/>
  <c r="O295" i="3" s="1"/>
  <c r="K294" i="3"/>
  <c r="O294" i="3" s="1"/>
  <c r="K293" i="3"/>
  <c r="O293" i="3" s="1"/>
  <c r="K292" i="3"/>
  <c r="O292" i="3" s="1"/>
  <c r="K291" i="3"/>
  <c r="O291" i="3" s="1"/>
  <c r="K290" i="3"/>
  <c r="O290" i="3" s="1"/>
  <c r="K289" i="3"/>
  <c r="O289" i="3" s="1"/>
  <c r="K288" i="3"/>
  <c r="O288" i="3" s="1"/>
  <c r="K287" i="3"/>
  <c r="O287" i="3" s="1"/>
  <c r="K286" i="3"/>
  <c r="O286" i="3" s="1"/>
  <c r="K285" i="3"/>
  <c r="O285" i="3" s="1"/>
  <c r="K284" i="3"/>
  <c r="O284" i="3" s="1"/>
  <c r="K283" i="3"/>
  <c r="O283" i="3" s="1"/>
  <c r="K282" i="3"/>
  <c r="O282" i="3" s="1"/>
  <c r="K281" i="3"/>
  <c r="O281" i="3" s="1"/>
  <c r="K280" i="3"/>
  <c r="O280" i="3" s="1"/>
  <c r="K279" i="3"/>
  <c r="O279" i="3" s="1"/>
  <c r="K278" i="3"/>
  <c r="O278" i="3" s="1"/>
  <c r="K277" i="3"/>
  <c r="O277" i="3" s="1"/>
  <c r="K276" i="3"/>
  <c r="O276" i="3" s="1"/>
  <c r="K275" i="3"/>
  <c r="O275" i="3" s="1"/>
  <c r="K274" i="3"/>
  <c r="O274" i="3" s="1"/>
  <c r="K273" i="3"/>
  <c r="O273" i="3" s="1"/>
  <c r="K272" i="3"/>
  <c r="O272" i="3" s="1"/>
  <c r="K271" i="3"/>
  <c r="O271" i="3" s="1"/>
  <c r="K270" i="3"/>
  <c r="O270" i="3" s="1"/>
  <c r="K269" i="3"/>
  <c r="O269" i="3" s="1"/>
  <c r="K268" i="3"/>
  <c r="O268" i="3" s="1"/>
  <c r="K267" i="3"/>
  <c r="O267" i="3" s="1"/>
  <c r="K266" i="3"/>
  <c r="O266" i="3" s="1"/>
  <c r="K265" i="3"/>
  <c r="O265" i="3" s="1"/>
  <c r="K264" i="3"/>
  <c r="O264" i="3" s="1"/>
  <c r="K263" i="3"/>
  <c r="O263" i="3" s="1"/>
  <c r="K262" i="3"/>
  <c r="O262" i="3" s="1"/>
  <c r="K261" i="3"/>
  <c r="O261" i="3" s="1"/>
  <c r="K260" i="3"/>
  <c r="O260" i="3" s="1"/>
  <c r="K259" i="3"/>
  <c r="O259" i="3" s="1"/>
  <c r="K258" i="3"/>
  <c r="O258" i="3" s="1"/>
  <c r="K257" i="3"/>
  <c r="O257" i="3" s="1"/>
  <c r="K256" i="3"/>
  <c r="O256" i="3" s="1"/>
  <c r="K255" i="3"/>
  <c r="O255" i="3" s="1"/>
  <c r="K254" i="3"/>
  <c r="O254" i="3" s="1"/>
  <c r="K253" i="3"/>
  <c r="O253" i="3" s="1"/>
  <c r="K252" i="3"/>
  <c r="O252" i="3" s="1"/>
  <c r="K251" i="3"/>
  <c r="O251" i="3" s="1"/>
  <c r="K250" i="3"/>
  <c r="O250" i="3" s="1"/>
  <c r="K249" i="3"/>
  <c r="O249" i="3" s="1"/>
  <c r="K248" i="3"/>
  <c r="O248" i="3" s="1"/>
  <c r="K247" i="3"/>
  <c r="O247" i="3" s="1"/>
  <c r="K246" i="3"/>
  <c r="O246" i="3" s="1"/>
  <c r="K245" i="3"/>
  <c r="O245" i="3" s="1"/>
  <c r="K244" i="3"/>
  <c r="O244" i="3" s="1"/>
  <c r="K243" i="3"/>
  <c r="O243" i="3" s="1"/>
  <c r="K242" i="3"/>
  <c r="O242" i="3" s="1"/>
  <c r="K241" i="3"/>
  <c r="O241" i="3" s="1"/>
  <c r="K240" i="3"/>
  <c r="O240" i="3" s="1"/>
  <c r="K239" i="3"/>
  <c r="O239" i="3" s="1"/>
  <c r="K238" i="3"/>
  <c r="O238" i="3" s="1"/>
  <c r="K237" i="3"/>
  <c r="O237" i="3" s="1"/>
  <c r="K236" i="3"/>
  <c r="O236" i="3" s="1"/>
  <c r="K235" i="3"/>
  <c r="O235" i="3" s="1"/>
  <c r="K234" i="3"/>
  <c r="O234" i="3" s="1"/>
  <c r="K233" i="3"/>
  <c r="O233" i="3" s="1"/>
  <c r="K232" i="3"/>
  <c r="O232" i="3" s="1"/>
  <c r="K231" i="3"/>
  <c r="O231" i="3" s="1"/>
  <c r="K230" i="3"/>
  <c r="O230" i="3" s="1"/>
  <c r="K229" i="3"/>
  <c r="O229" i="3" s="1"/>
  <c r="K228" i="3"/>
  <c r="O228" i="3" s="1"/>
  <c r="K227" i="3"/>
  <c r="O227" i="3" s="1"/>
  <c r="K226" i="3"/>
  <c r="O226" i="3" s="1"/>
  <c r="K225" i="3"/>
  <c r="O225" i="3" s="1"/>
  <c r="K224" i="3"/>
  <c r="O224" i="3" s="1"/>
  <c r="K223" i="3"/>
  <c r="O223" i="3" s="1"/>
  <c r="K222" i="3"/>
  <c r="O222" i="3" s="1"/>
  <c r="K221" i="3"/>
  <c r="O221" i="3" s="1"/>
  <c r="K220" i="3"/>
  <c r="O220" i="3" s="1"/>
  <c r="K219" i="3"/>
  <c r="O219" i="3" s="1"/>
  <c r="K218" i="3"/>
  <c r="O218" i="3" s="1"/>
  <c r="K217" i="3"/>
  <c r="O217" i="3" s="1"/>
  <c r="K216" i="3"/>
  <c r="O216" i="3" s="1"/>
  <c r="K215" i="3"/>
  <c r="O215" i="3" s="1"/>
  <c r="K214" i="3"/>
  <c r="O214" i="3" s="1"/>
  <c r="K213" i="3"/>
  <c r="O213" i="3" s="1"/>
  <c r="K212" i="3"/>
  <c r="O212" i="3" s="1"/>
  <c r="K211" i="3"/>
  <c r="O211" i="3" s="1"/>
  <c r="K210" i="3"/>
  <c r="O210" i="3" s="1"/>
  <c r="K209" i="3"/>
  <c r="O209" i="3" s="1"/>
  <c r="K208" i="3"/>
  <c r="O208" i="3" s="1"/>
  <c r="K207" i="3"/>
  <c r="O207" i="3" s="1"/>
  <c r="K206" i="3"/>
  <c r="O206" i="3" s="1"/>
  <c r="K205" i="3"/>
  <c r="O205" i="3" s="1"/>
  <c r="K204" i="3"/>
  <c r="O204" i="3" s="1"/>
  <c r="K203" i="3"/>
  <c r="O203" i="3" s="1"/>
  <c r="K202" i="3"/>
  <c r="O202" i="3" s="1"/>
  <c r="K201" i="3"/>
  <c r="O201" i="3" s="1"/>
  <c r="K200" i="3"/>
  <c r="O200" i="3" s="1"/>
  <c r="K199" i="3"/>
  <c r="O199" i="3" s="1"/>
  <c r="K198" i="3"/>
  <c r="O198" i="3" s="1"/>
  <c r="K197" i="3"/>
  <c r="O197" i="3" s="1"/>
  <c r="K196" i="3"/>
  <c r="O196" i="3" s="1"/>
  <c r="K195" i="3"/>
  <c r="O195" i="3" s="1"/>
  <c r="K194" i="3"/>
  <c r="O194" i="3" s="1"/>
  <c r="K193" i="3"/>
  <c r="O193" i="3" s="1"/>
  <c r="K192" i="3"/>
  <c r="O192" i="3" s="1"/>
  <c r="K191" i="3"/>
  <c r="O191" i="3" s="1"/>
  <c r="K190" i="3"/>
  <c r="O190" i="3" s="1"/>
  <c r="K189" i="3"/>
  <c r="O189" i="3" s="1"/>
  <c r="K188" i="3"/>
  <c r="O188" i="3" s="1"/>
  <c r="K187" i="3"/>
  <c r="O187" i="3" s="1"/>
  <c r="K186" i="3"/>
  <c r="O186" i="3" s="1"/>
  <c r="K185" i="3"/>
  <c r="O185" i="3" s="1"/>
  <c r="K184" i="3"/>
  <c r="O184" i="3" s="1"/>
  <c r="K183" i="3"/>
  <c r="O183" i="3" s="1"/>
  <c r="K182" i="3"/>
  <c r="O182" i="3" s="1"/>
  <c r="K181" i="3"/>
  <c r="O181" i="3" s="1"/>
  <c r="K180" i="3"/>
  <c r="O180" i="3" s="1"/>
  <c r="K179" i="3"/>
  <c r="O179" i="3" s="1"/>
  <c r="K178" i="3"/>
  <c r="O178" i="3" s="1"/>
  <c r="K177" i="3"/>
  <c r="O177" i="3" s="1"/>
  <c r="K176" i="3"/>
  <c r="O176" i="3" s="1"/>
  <c r="K175" i="3"/>
  <c r="O175" i="3" s="1"/>
  <c r="K174" i="3"/>
  <c r="O174" i="3" s="1"/>
  <c r="K173" i="3"/>
  <c r="O173" i="3" s="1"/>
  <c r="K172" i="3"/>
  <c r="O172" i="3" s="1"/>
  <c r="K171" i="3"/>
  <c r="O171" i="3" s="1"/>
  <c r="K170" i="3"/>
  <c r="O170" i="3" s="1"/>
  <c r="K169" i="3"/>
  <c r="O169" i="3" s="1"/>
  <c r="K168" i="3"/>
  <c r="O168" i="3" s="1"/>
  <c r="K167" i="3"/>
  <c r="O167" i="3" s="1"/>
  <c r="K166" i="3"/>
  <c r="O166" i="3" s="1"/>
  <c r="K165" i="3"/>
  <c r="O165" i="3" s="1"/>
  <c r="K164" i="3"/>
  <c r="O164" i="3" s="1"/>
  <c r="K163" i="3"/>
  <c r="O163" i="3" s="1"/>
  <c r="K162" i="3"/>
  <c r="O162" i="3" s="1"/>
  <c r="K161" i="3"/>
  <c r="O161" i="3" s="1"/>
  <c r="K160" i="3"/>
  <c r="O160" i="3" s="1"/>
  <c r="K159" i="3"/>
  <c r="O159" i="3" s="1"/>
  <c r="K158" i="3"/>
  <c r="O158" i="3" s="1"/>
  <c r="K157" i="3"/>
  <c r="O157" i="3" s="1"/>
  <c r="K156" i="3"/>
  <c r="O156" i="3" s="1"/>
  <c r="K155" i="3"/>
  <c r="O155" i="3" s="1"/>
  <c r="K154" i="3"/>
  <c r="O154" i="3" s="1"/>
  <c r="K153" i="3"/>
  <c r="O153" i="3" s="1"/>
  <c r="K152" i="3"/>
  <c r="O152" i="3" s="1"/>
  <c r="K151" i="3"/>
  <c r="O151" i="3" s="1"/>
  <c r="K150" i="3"/>
  <c r="O150" i="3" s="1"/>
  <c r="K149" i="3"/>
  <c r="O149" i="3" s="1"/>
  <c r="K148" i="3"/>
  <c r="O148" i="3" s="1"/>
  <c r="K147" i="3"/>
  <c r="O147" i="3" s="1"/>
  <c r="K146" i="3"/>
  <c r="O146" i="3" s="1"/>
  <c r="K145" i="3"/>
  <c r="O145" i="3" s="1"/>
  <c r="K144" i="3"/>
  <c r="O144" i="3" s="1"/>
  <c r="K143" i="3"/>
  <c r="O143" i="3" s="1"/>
  <c r="K142" i="3"/>
  <c r="O142" i="3" s="1"/>
  <c r="K141" i="3"/>
  <c r="O141" i="3" s="1"/>
  <c r="K140" i="3"/>
  <c r="O140" i="3" s="1"/>
  <c r="K139" i="3"/>
  <c r="O139" i="3" s="1"/>
  <c r="K138" i="3"/>
  <c r="O138" i="3" s="1"/>
  <c r="K137" i="3"/>
  <c r="O137" i="3" s="1"/>
  <c r="K136" i="3"/>
  <c r="O136" i="3" s="1"/>
  <c r="K135" i="3"/>
  <c r="O135" i="3" s="1"/>
  <c r="K134" i="3"/>
  <c r="O134" i="3" s="1"/>
  <c r="K133" i="3"/>
  <c r="O133" i="3" s="1"/>
  <c r="K132" i="3"/>
  <c r="O132" i="3" s="1"/>
  <c r="K131" i="3"/>
  <c r="O131" i="3" s="1"/>
  <c r="K130" i="3"/>
  <c r="O130" i="3" s="1"/>
  <c r="K129" i="3"/>
  <c r="O129" i="3" s="1"/>
  <c r="K128" i="3"/>
  <c r="O128" i="3" s="1"/>
  <c r="K127" i="3"/>
  <c r="O127" i="3" s="1"/>
  <c r="K126" i="3"/>
  <c r="O126" i="3" s="1"/>
  <c r="K125" i="3"/>
  <c r="O125" i="3" s="1"/>
  <c r="K124" i="3"/>
  <c r="O124" i="3" s="1"/>
  <c r="K123" i="3"/>
  <c r="O123" i="3" s="1"/>
  <c r="K122" i="3"/>
  <c r="O122" i="3" s="1"/>
  <c r="K121" i="3"/>
  <c r="O121" i="3" s="1"/>
  <c r="K120" i="3"/>
  <c r="O120" i="3" s="1"/>
  <c r="K119" i="3"/>
  <c r="O119" i="3" s="1"/>
  <c r="K118" i="3"/>
  <c r="O118" i="3" s="1"/>
  <c r="K117" i="3"/>
  <c r="O117" i="3" s="1"/>
  <c r="K116" i="3"/>
  <c r="O116" i="3" s="1"/>
  <c r="K115" i="3"/>
  <c r="O115" i="3" s="1"/>
  <c r="K114" i="3"/>
  <c r="O114" i="3" s="1"/>
  <c r="K113" i="3"/>
  <c r="O113" i="3" s="1"/>
  <c r="K112" i="3"/>
  <c r="O112" i="3" s="1"/>
  <c r="K111" i="3"/>
  <c r="O111" i="3" s="1"/>
  <c r="K110" i="3"/>
  <c r="O110" i="3" s="1"/>
  <c r="K109" i="3"/>
  <c r="O109" i="3" s="1"/>
  <c r="K108" i="3"/>
  <c r="O108" i="3" s="1"/>
  <c r="K107" i="3"/>
  <c r="O107" i="3" s="1"/>
  <c r="K106" i="3"/>
  <c r="O106" i="3" s="1"/>
  <c r="K105" i="3"/>
  <c r="O105" i="3" s="1"/>
  <c r="K104" i="3"/>
  <c r="O104" i="3" s="1"/>
  <c r="K103" i="3"/>
  <c r="O103" i="3" s="1"/>
  <c r="K102" i="3"/>
  <c r="O102" i="3" s="1"/>
  <c r="K101" i="3"/>
  <c r="O101" i="3" s="1"/>
  <c r="K100" i="3"/>
  <c r="O100" i="3" s="1"/>
  <c r="K99" i="3"/>
  <c r="O99" i="3" s="1"/>
  <c r="K98" i="3"/>
  <c r="O98" i="3" s="1"/>
  <c r="K97" i="3"/>
  <c r="O97" i="3" s="1"/>
  <c r="K96" i="3"/>
  <c r="O96" i="3" s="1"/>
  <c r="K95" i="3"/>
  <c r="O95" i="3" s="1"/>
  <c r="K94" i="3"/>
  <c r="O94" i="3" s="1"/>
  <c r="K93" i="3"/>
  <c r="O93" i="3" s="1"/>
  <c r="K92" i="3"/>
  <c r="O92" i="3" s="1"/>
  <c r="K91" i="3"/>
  <c r="O91" i="3" s="1"/>
  <c r="K90" i="3"/>
  <c r="O90" i="3" s="1"/>
  <c r="K89" i="3"/>
  <c r="O89" i="3" s="1"/>
  <c r="K88" i="3"/>
  <c r="O88" i="3" s="1"/>
  <c r="K87" i="3"/>
  <c r="O87" i="3" s="1"/>
  <c r="K86" i="3"/>
  <c r="O86" i="3" s="1"/>
  <c r="K85" i="3"/>
  <c r="O85" i="3" s="1"/>
  <c r="K84" i="3"/>
  <c r="O84" i="3" s="1"/>
  <c r="K83" i="3"/>
  <c r="O83" i="3" s="1"/>
  <c r="K82" i="3"/>
  <c r="O82" i="3" s="1"/>
  <c r="K81" i="3"/>
  <c r="O81" i="3" s="1"/>
  <c r="K80" i="3"/>
  <c r="O80" i="3" s="1"/>
  <c r="K79" i="3"/>
  <c r="O79" i="3" s="1"/>
  <c r="K78" i="3"/>
  <c r="O78" i="3" s="1"/>
  <c r="K77" i="3"/>
  <c r="O77" i="3" s="1"/>
  <c r="K76" i="3"/>
  <c r="O76" i="3" s="1"/>
  <c r="K75" i="3"/>
  <c r="O75" i="3" s="1"/>
  <c r="K74" i="3"/>
  <c r="O74" i="3" s="1"/>
  <c r="K73" i="3"/>
  <c r="O73" i="3" s="1"/>
  <c r="K72" i="3"/>
  <c r="O72" i="3" s="1"/>
  <c r="K71" i="3"/>
  <c r="O71" i="3" s="1"/>
  <c r="K70" i="3"/>
  <c r="O70" i="3" s="1"/>
  <c r="K69" i="3"/>
  <c r="O69" i="3" s="1"/>
  <c r="K68" i="3"/>
  <c r="O68" i="3" s="1"/>
  <c r="K67" i="3"/>
  <c r="O67" i="3" s="1"/>
  <c r="K66" i="3"/>
  <c r="O66" i="3" s="1"/>
  <c r="K65" i="3"/>
  <c r="O65" i="3" s="1"/>
  <c r="K64" i="3"/>
  <c r="O64" i="3" s="1"/>
  <c r="K63" i="3"/>
  <c r="O63" i="3" s="1"/>
  <c r="K62" i="3"/>
  <c r="O62" i="3" s="1"/>
  <c r="K61" i="3"/>
  <c r="O61" i="3" s="1"/>
  <c r="K60" i="3"/>
  <c r="O60" i="3" s="1"/>
  <c r="K59" i="3"/>
  <c r="O59" i="3" s="1"/>
  <c r="K58" i="3"/>
  <c r="O58" i="3" s="1"/>
  <c r="K57" i="3"/>
  <c r="O57" i="3" s="1"/>
  <c r="K56" i="3"/>
  <c r="O56" i="3" s="1"/>
  <c r="K55" i="3"/>
  <c r="O55" i="3" s="1"/>
  <c r="K54" i="3"/>
  <c r="O54" i="3" s="1"/>
  <c r="K53" i="3"/>
  <c r="O53" i="3" s="1"/>
  <c r="K52" i="3"/>
  <c r="O52" i="3" s="1"/>
  <c r="K51" i="3"/>
  <c r="O51" i="3" s="1"/>
  <c r="K50" i="3"/>
  <c r="O50" i="3" s="1"/>
  <c r="K49" i="3"/>
  <c r="O49" i="3" s="1"/>
  <c r="K48" i="3"/>
  <c r="O48" i="3" s="1"/>
  <c r="K47" i="3"/>
  <c r="O47" i="3" s="1"/>
  <c r="K46" i="3"/>
  <c r="O46" i="3" s="1"/>
  <c r="K45" i="3"/>
  <c r="O45" i="3" s="1"/>
  <c r="K44" i="3"/>
  <c r="O44" i="3" s="1"/>
  <c r="K43" i="3"/>
  <c r="O43" i="3" s="1"/>
  <c r="K42" i="3"/>
  <c r="O42" i="3" s="1"/>
  <c r="K41" i="3"/>
  <c r="O41" i="3" s="1"/>
  <c r="K40" i="3"/>
  <c r="O40" i="3" s="1"/>
  <c r="K39" i="3"/>
  <c r="O39" i="3" s="1"/>
  <c r="K38" i="3"/>
  <c r="O38" i="3" s="1"/>
  <c r="K37" i="3"/>
  <c r="O37" i="3" s="1"/>
  <c r="K36" i="3"/>
  <c r="O36" i="3" s="1"/>
  <c r="K35" i="3"/>
  <c r="O35" i="3" s="1"/>
  <c r="K34" i="3"/>
  <c r="O34" i="3" s="1"/>
  <c r="K33" i="3"/>
  <c r="O33" i="3" s="1"/>
  <c r="K32" i="3"/>
  <c r="O32" i="3" s="1"/>
  <c r="K31" i="3"/>
  <c r="O31" i="3" s="1"/>
  <c r="K30" i="3"/>
  <c r="O30" i="3" s="1"/>
  <c r="K29" i="3"/>
  <c r="O29" i="3" s="1"/>
  <c r="K28" i="3"/>
  <c r="O28" i="3" s="1"/>
  <c r="K27" i="3"/>
  <c r="O27" i="3" s="1"/>
  <c r="K26" i="3"/>
  <c r="O26" i="3" s="1"/>
  <c r="K25" i="3"/>
  <c r="O25" i="3" s="1"/>
  <c r="K24" i="3"/>
  <c r="O24" i="3" s="1"/>
  <c r="K23" i="3"/>
  <c r="O23" i="3" s="1"/>
  <c r="K22" i="3"/>
  <c r="O22" i="3" s="1"/>
  <c r="K21" i="3"/>
  <c r="O21" i="3" s="1"/>
  <c r="K20" i="3"/>
  <c r="O20" i="3" s="1"/>
  <c r="K19" i="3"/>
  <c r="O19" i="3" s="1"/>
  <c r="K18" i="3"/>
  <c r="O18" i="3" s="1"/>
  <c r="K17" i="3"/>
  <c r="O17" i="3" s="1"/>
  <c r="K16" i="3"/>
  <c r="O16" i="3" s="1"/>
  <c r="K15" i="3"/>
  <c r="O15" i="3" s="1"/>
  <c r="K14" i="3"/>
  <c r="O14" i="3" s="1"/>
  <c r="K13" i="3"/>
  <c r="O13" i="3" s="1"/>
  <c r="K12" i="3"/>
  <c r="O12" i="3" s="1"/>
  <c r="K11" i="3"/>
  <c r="O11" i="3" s="1"/>
  <c r="K10" i="3"/>
  <c r="O10" i="3" s="1"/>
  <c r="K9" i="3"/>
  <c r="O9" i="3" s="1"/>
  <c r="K8" i="3"/>
  <c r="O8" i="3" s="1"/>
  <c r="K7" i="3"/>
  <c r="O7" i="3" s="1"/>
  <c r="K6" i="3"/>
  <c r="O6" i="3" s="1"/>
  <c r="K5" i="3"/>
  <c r="O5" i="3" s="1"/>
  <c r="K4" i="3"/>
  <c r="O4" i="3" s="1"/>
  <c r="B4" i="2"/>
  <c r="B5" i="2" s="1"/>
  <c r="G3" i="2"/>
  <c r="F1" i="2"/>
  <c r="E1" i="2"/>
  <c r="D1" i="2"/>
  <c r="B6" i="2" l="1"/>
  <c r="G5" i="2"/>
  <c r="G4" i="2"/>
  <c r="B7" i="2" l="1"/>
  <c r="G6" i="2"/>
  <c r="B8" i="2" l="1"/>
  <c r="G7" i="2"/>
  <c r="G8" i="2" l="1"/>
  <c r="B9" i="2"/>
  <c r="B10" i="2" l="1"/>
  <c r="G9" i="2"/>
  <c r="B11" i="2" l="1"/>
  <c r="G10" i="2"/>
  <c r="G11" i="2" l="1"/>
  <c r="B12" i="2"/>
  <c r="B13" i="2" l="1"/>
  <c r="G12" i="2"/>
  <c r="B14" i="2" l="1"/>
  <c r="G13" i="2"/>
  <c r="B15" i="2" l="1"/>
  <c r="G14" i="2"/>
  <c r="B16" i="2" l="1"/>
  <c r="G15" i="2"/>
  <c r="G16" i="2" l="1"/>
  <c r="B17" i="2"/>
  <c r="G17" i="2" l="1"/>
  <c r="B18" i="2"/>
  <c r="B19" i="2" l="1"/>
  <c r="G18" i="2"/>
  <c r="G19" i="2" l="1"/>
  <c r="B20" i="2"/>
  <c r="B21" i="2" l="1"/>
  <c r="G20" i="2"/>
  <c r="B22" i="2" l="1"/>
  <c r="G21" i="2"/>
  <c r="B23" i="2" l="1"/>
  <c r="G22" i="2"/>
  <c r="B24" i="2" l="1"/>
  <c r="G23" i="2"/>
  <c r="G24" i="2" l="1"/>
  <c r="B25" i="2"/>
  <c r="G25" i="2" l="1"/>
  <c r="B26" i="2"/>
  <c r="B27" i="2" l="1"/>
  <c r="G26" i="2"/>
  <c r="G27" i="2" l="1"/>
  <c r="B28" i="2"/>
  <c r="B29" i="2" l="1"/>
  <c r="G28" i="2"/>
  <c r="B30" i="2" l="1"/>
  <c r="G29" i="2"/>
  <c r="B31" i="2" l="1"/>
  <c r="G30" i="2"/>
  <c r="B32" i="2" l="1"/>
  <c r="G31" i="2"/>
  <c r="G32" i="2" l="1"/>
  <c r="B33" i="2"/>
  <c r="B34" i="2" l="1"/>
  <c r="G33" i="2"/>
  <c r="B35" i="2" l="1"/>
  <c r="G34" i="2"/>
  <c r="G35" i="2" l="1"/>
  <c r="B36" i="2"/>
  <c r="B37" i="2" l="1"/>
  <c r="G36" i="2"/>
  <c r="B38" i="2" l="1"/>
  <c r="G37" i="2"/>
  <c r="B39" i="2" l="1"/>
  <c r="G38" i="2"/>
  <c r="B40" i="2" l="1"/>
  <c r="G39" i="2"/>
  <c r="G40" i="2" l="1"/>
  <c r="B41" i="2"/>
  <c r="G41" i="2" l="1"/>
  <c r="B42" i="2"/>
  <c r="B43" i="2" l="1"/>
  <c r="G42" i="2"/>
  <c r="G43" i="2" l="1"/>
  <c r="B44" i="2"/>
  <c r="B45" i="2" l="1"/>
  <c r="G44" i="2"/>
  <c r="B46" i="2" l="1"/>
  <c r="G45" i="2"/>
  <c r="B47" i="2" l="1"/>
  <c r="G46" i="2"/>
  <c r="B48" i="2" l="1"/>
  <c r="G47" i="2"/>
  <c r="G48" i="2" l="1"/>
  <c r="B49" i="2"/>
  <c r="G49" i="2" l="1"/>
  <c r="B50" i="2"/>
  <c r="B51" i="2" l="1"/>
  <c r="G50" i="2"/>
  <c r="G51" i="2" l="1"/>
  <c r="B52" i="2"/>
  <c r="G52" i="2" l="1"/>
  <c r="B53" i="2"/>
  <c r="B54" i="2" l="1"/>
  <c r="G53" i="2"/>
  <c r="B55" i="2" l="1"/>
  <c r="G54" i="2"/>
  <c r="B56" i="2" l="1"/>
  <c r="G55" i="2"/>
  <c r="G56" i="2" l="1"/>
  <c r="B57" i="2"/>
  <c r="B58" i="2" l="1"/>
  <c r="G57" i="2"/>
  <c r="B59" i="2" l="1"/>
  <c r="G58" i="2"/>
  <c r="G59" i="2" l="1"/>
  <c r="B60" i="2"/>
  <c r="G60" i="2" l="1"/>
  <c r="B61" i="2"/>
  <c r="B62" i="2" l="1"/>
  <c r="G61" i="2"/>
  <c r="B63" i="2" l="1"/>
  <c r="G62" i="2"/>
  <c r="B64" i="2" l="1"/>
  <c r="G63" i="2"/>
  <c r="G64" i="2" l="1"/>
  <c r="B65" i="2"/>
  <c r="B66" i="2" l="1"/>
  <c r="G65" i="2"/>
  <c r="B67" i="2" l="1"/>
  <c r="G66" i="2"/>
  <c r="G67" i="2" l="1"/>
  <c r="B68" i="2"/>
  <c r="B69" i="2" l="1"/>
  <c r="G68" i="2"/>
  <c r="B70" i="2" l="1"/>
  <c r="G69" i="2"/>
  <c r="B71" i="2" l="1"/>
  <c r="G70" i="2"/>
  <c r="B72" i="2" l="1"/>
  <c r="G71" i="2"/>
  <c r="G72" i="2" l="1"/>
  <c r="B73" i="2"/>
  <c r="G73" i="2" l="1"/>
  <c r="B74" i="2"/>
  <c r="B75" i="2" l="1"/>
  <c r="G74" i="2"/>
  <c r="G75" i="2" l="1"/>
  <c r="B76" i="2"/>
  <c r="B77" i="2" l="1"/>
  <c r="G76" i="2"/>
  <c r="B78" i="2" l="1"/>
  <c r="G77" i="2"/>
  <c r="B79" i="2" l="1"/>
  <c r="G78" i="2"/>
  <c r="B80" i="2" l="1"/>
  <c r="G79" i="2"/>
  <c r="G80" i="2" l="1"/>
  <c r="B81" i="2"/>
  <c r="B82" i="2" l="1"/>
  <c r="G81" i="2"/>
  <c r="B83" i="2" l="1"/>
  <c r="G82" i="2"/>
  <c r="G83" i="2" l="1"/>
  <c r="B84" i="2"/>
  <c r="B85" i="2" l="1"/>
  <c r="G84" i="2"/>
  <c r="B86" i="2" l="1"/>
  <c r="G85" i="2"/>
  <c r="B87" i="2" l="1"/>
  <c r="G86" i="2"/>
  <c r="B88" i="2" l="1"/>
  <c r="G87" i="2"/>
  <c r="G88" i="2" l="1"/>
  <c r="B89" i="2"/>
  <c r="G89" i="2" l="1"/>
  <c r="B90" i="2"/>
  <c r="B91" i="2" l="1"/>
  <c r="G90" i="2"/>
  <c r="G91" i="2" l="1"/>
  <c r="B92" i="2"/>
  <c r="G92" i="2" l="1"/>
  <c r="B93" i="2"/>
  <c r="B94" i="2" l="1"/>
  <c r="G93" i="2"/>
  <c r="G94" i="2" l="1"/>
  <c r="B95" i="2"/>
  <c r="B96" i="2" l="1"/>
  <c r="G95" i="2"/>
  <c r="G96" i="2" l="1"/>
  <c r="B97" i="2"/>
  <c r="G97" i="2" l="1"/>
  <c r="B98" i="2"/>
  <c r="B99" i="2" l="1"/>
  <c r="G98" i="2"/>
  <c r="G99" i="2" l="1"/>
  <c r="B100" i="2"/>
  <c r="B101" i="2" l="1"/>
  <c r="G100" i="2"/>
  <c r="B102" i="2" l="1"/>
  <c r="G101" i="2"/>
  <c r="B103" i="2" l="1"/>
  <c r="G102" i="2"/>
  <c r="B104" i="2" l="1"/>
  <c r="G103" i="2"/>
  <c r="G104" i="2" l="1"/>
  <c r="B105" i="2"/>
  <c r="G105" i="2" l="1"/>
  <c r="B106" i="2"/>
  <c r="B107" i="2" l="1"/>
  <c r="G106" i="2"/>
  <c r="G107" i="2" l="1"/>
  <c r="B108" i="2"/>
  <c r="G108" i="2" l="1"/>
  <c r="B109" i="2"/>
  <c r="B110" i="2" l="1"/>
  <c r="G109" i="2"/>
  <c r="B111" i="2" l="1"/>
  <c r="G110" i="2"/>
  <c r="B112" i="2" l="1"/>
  <c r="G111" i="2"/>
  <c r="G112" i="2" l="1"/>
  <c r="B113" i="2"/>
  <c r="B114" i="2" l="1"/>
  <c r="G113" i="2"/>
  <c r="B115" i="2" l="1"/>
  <c r="G114" i="2"/>
  <c r="G115" i="2" l="1"/>
  <c r="B116" i="2"/>
  <c r="B117" i="2" l="1"/>
  <c r="G116" i="2"/>
  <c r="B118" i="2" l="1"/>
  <c r="G117" i="2"/>
  <c r="B119" i="2" l="1"/>
  <c r="G118" i="2"/>
  <c r="B120" i="2" l="1"/>
  <c r="G119" i="2"/>
  <c r="G120" i="2" l="1"/>
  <c r="B121" i="2"/>
  <c r="G121" i="2" l="1"/>
  <c r="B122" i="2"/>
  <c r="B123" i="2" l="1"/>
  <c r="G122" i="2"/>
  <c r="G123" i="2" l="1"/>
  <c r="B124" i="2"/>
  <c r="B125" i="2" l="1"/>
  <c r="G124" i="2"/>
  <c r="B126" i="2" l="1"/>
  <c r="G125" i="2"/>
  <c r="B127" i="2" l="1"/>
  <c r="G126" i="2"/>
  <c r="B128" i="2" l="1"/>
  <c r="G127" i="2"/>
  <c r="G128" i="2" l="1"/>
  <c r="B129" i="2"/>
  <c r="B130" i="2" l="1"/>
  <c r="G129" i="2"/>
  <c r="B131" i="2" l="1"/>
  <c r="G130" i="2"/>
  <c r="G131" i="2" l="1"/>
  <c r="B132" i="2"/>
  <c r="B133" i="2" l="1"/>
  <c r="G132" i="2"/>
  <c r="B134" i="2" l="1"/>
  <c r="G133" i="2"/>
  <c r="B135" i="2" l="1"/>
  <c r="G134" i="2"/>
  <c r="B136" i="2" l="1"/>
  <c r="G135" i="2"/>
  <c r="B137" i="2" l="1"/>
  <c r="G136" i="2"/>
  <c r="B138" i="2" l="1"/>
  <c r="G137" i="2"/>
  <c r="B139" i="2" l="1"/>
  <c r="G138" i="2"/>
  <c r="G139" i="2" l="1"/>
  <c r="B140" i="2"/>
  <c r="G140" i="2" l="1"/>
  <c r="B141" i="2"/>
  <c r="B142" i="2" l="1"/>
  <c r="G141" i="2"/>
  <c r="G142" i="2" l="1"/>
  <c r="B143" i="2"/>
  <c r="B144" i="2" l="1"/>
  <c r="G143" i="2"/>
  <c r="G144" i="2" l="1"/>
  <c r="B145" i="2"/>
  <c r="G145" i="2" l="1"/>
  <c r="B146" i="2"/>
  <c r="B147" i="2" l="1"/>
  <c r="G146" i="2"/>
  <c r="G147" i="2" l="1"/>
  <c r="B148" i="2"/>
  <c r="B149" i="2" l="1"/>
  <c r="G148" i="2"/>
  <c r="B150" i="2" l="1"/>
  <c r="G149" i="2"/>
  <c r="B151" i="2" l="1"/>
  <c r="G150" i="2"/>
  <c r="B152" i="2" l="1"/>
  <c r="G151" i="2"/>
  <c r="G152" i="2" l="1"/>
  <c r="B153" i="2"/>
  <c r="G153" i="2" l="1"/>
  <c r="B154" i="2"/>
  <c r="B155" i="2" l="1"/>
  <c r="G154" i="2"/>
  <c r="G155" i="2" l="1"/>
  <c r="B156" i="2"/>
  <c r="G156" i="2" l="1"/>
  <c r="B157" i="2"/>
  <c r="B158" i="2" l="1"/>
  <c r="G157" i="2"/>
  <c r="G158" i="2" l="1"/>
  <c r="B159" i="2"/>
  <c r="B160" i="2" l="1"/>
  <c r="G159" i="2"/>
  <c r="G160" i="2" l="1"/>
  <c r="B161" i="2"/>
  <c r="B162" i="2" l="1"/>
  <c r="G161" i="2"/>
  <c r="B163" i="2" l="1"/>
  <c r="G162" i="2"/>
  <c r="G163" i="2" l="1"/>
  <c r="B164" i="2"/>
  <c r="B165" i="2" l="1"/>
  <c r="G164" i="2"/>
  <c r="B166" i="2" l="1"/>
  <c r="G165" i="2"/>
  <c r="B167" i="2" l="1"/>
  <c r="G166" i="2"/>
  <c r="B168" i="2" l="1"/>
  <c r="G167" i="2"/>
  <c r="G168" i="2" l="1"/>
  <c r="B169" i="2"/>
  <c r="G169" i="2" l="1"/>
  <c r="B170" i="2"/>
  <c r="B171" i="2" l="1"/>
  <c r="G170" i="2"/>
  <c r="G171" i="2" l="1"/>
  <c r="B172" i="2"/>
  <c r="B173" i="2" l="1"/>
  <c r="G172" i="2"/>
  <c r="B174" i="2" l="1"/>
  <c r="G173" i="2"/>
  <c r="B175" i="2" l="1"/>
  <c r="G174" i="2"/>
  <c r="B176" i="2" l="1"/>
  <c r="G175" i="2"/>
  <c r="G176" i="2" l="1"/>
  <c r="B177" i="2"/>
  <c r="B178" i="2" l="1"/>
  <c r="G177" i="2"/>
  <c r="B179" i="2" l="1"/>
  <c r="G178" i="2"/>
  <c r="G179" i="2" l="1"/>
  <c r="B180" i="2"/>
  <c r="B181" i="2" l="1"/>
  <c r="G180" i="2"/>
  <c r="B182" i="2" l="1"/>
  <c r="G181" i="2"/>
  <c r="G182" i="2" l="1"/>
  <c r="B183" i="2"/>
  <c r="B184" i="2" l="1"/>
  <c r="G183" i="2"/>
  <c r="G184" i="2" l="1"/>
  <c r="B185" i="2"/>
  <c r="B186" i="2" l="1"/>
  <c r="G185" i="2"/>
  <c r="B187" i="2" l="1"/>
  <c r="G186" i="2"/>
  <c r="G187" i="2" l="1"/>
  <c r="B188" i="2"/>
  <c r="B189" i="2" l="1"/>
  <c r="G188" i="2"/>
  <c r="B190" i="2" l="1"/>
  <c r="G189" i="2"/>
  <c r="G190" i="2" l="1"/>
  <c r="B191" i="2"/>
  <c r="B192" i="2" l="1"/>
  <c r="G191" i="2"/>
  <c r="G192" i="2" l="1"/>
  <c r="B193" i="2"/>
  <c r="B194" i="2" l="1"/>
  <c r="G193" i="2"/>
  <c r="B195" i="2" l="1"/>
  <c r="G194" i="2"/>
  <c r="G195" i="2" l="1"/>
  <c r="B196" i="2"/>
  <c r="B197" i="2" l="1"/>
  <c r="G196" i="2"/>
  <c r="B198" i="2" l="1"/>
  <c r="G197" i="2"/>
  <c r="G198" i="2" l="1"/>
  <c r="B199" i="2"/>
  <c r="B200" i="2" l="1"/>
  <c r="G199" i="2"/>
  <c r="G200" i="2" l="1"/>
  <c r="B201" i="2"/>
  <c r="G201" i="2" l="1"/>
  <c r="B202" i="2"/>
  <c r="B203" i="2" l="1"/>
  <c r="G202" i="2"/>
  <c r="G203" i="2" l="1"/>
  <c r="B204" i="2"/>
  <c r="B205" i="2" l="1"/>
  <c r="G204" i="2"/>
  <c r="B206" i="2" l="1"/>
  <c r="G205" i="2"/>
  <c r="G206" i="2" l="1"/>
  <c r="B207" i="2"/>
  <c r="B208" i="2" l="1"/>
  <c r="G207" i="2"/>
  <c r="G208" i="2" l="1"/>
  <c r="B209" i="2"/>
  <c r="B210" i="2" l="1"/>
  <c r="G209" i="2"/>
  <c r="B211" i="2" l="1"/>
  <c r="G210" i="2"/>
  <c r="G211" i="2" l="1"/>
  <c r="B212" i="2"/>
  <c r="B213" i="2" l="1"/>
  <c r="G212" i="2"/>
  <c r="B214" i="2" l="1"/>
  <c r="G213" i="2"/>
  <c r="G214" i="2" l="1"/>
  <c r="B215" i="2"/>
  <c r="B216" i="2" l="1"/>
  <c r="G215" i="2"/>
  <c r="G216" i="2" l="1"/>
  <c r="B217" i="2"/>
  <c r="G217" i="2" l="1"/>
  <c r="B218" i="2"/>
  <c r="B219" i="2" l="1"/>
  <c r="G218" i="2"/>
  <c r="G219" i="2" l="1"/>
  <c r="B220" i="2"/>
  <c r="B221" i="2" l="1"/>
  <c r="G220" i="2"/>
  <c r="B222" i="2" l="1"/>
  <c r="G221" i="2"/>
  <c r="B223" i="2" l="1"/>
  <c r="G222" i="2"/>
  <c r="B224" i="2" l="1"/>
  <c r="G223" i="2"/>
  <c r="B225" i="2" l="1"/>
  <c r="G224" i="2"/>
  <c r="B226" i="2" l="1"/>
  <c r="G225" i="2"/>
  <c r="B227" i="2" l="1"/>
  <c r="G226" i="2"/>
  <c r="G227" i="2" l="1"/>
  <c r="B228" i="2"/>
  <c r="B229" i="2" l="1"/>
  <c r="G228" i="2"/>
  <c r="B230" i="2" l="1"/>
  <c r="G229" i="2"/>
  <c r="G230" i="2" l="1"/>
  <c r="B231" i="2"/>
  <c r="B232" i="2" l="1"/>
  <c r="G231" i="2"/>
  <c r="G232" i="2" l="1"/>
  <c r="B233" i="2"/>
  <c r="G233" i="2" l="1"/>
  <c r="B234" i="2"/>
  <c r="B235" i="2" l="1"/>
  <c r="G234" i="2"/>
  <c r="G235" i="2" l="1"/>
  <c r="B236" i="2"/>
  <c r="B237" i="2" l="1"/>
  <c r="G236" i="2"/>
  <c r="B238" i="2" l="1"/>
  <c r="G237" i="2"/>
  <c r="G238" i="2" l="1"/>
  <c r="B239" i="2"/>
  <c r="B240" i="2" l="1"/>
  <c r="G239" i="2"/>
  <c r="G240" i="2" l="1"/>
  <c r="B241" i="2"/>
  <c r="G241" i="2" l="1"/>
  <c r="B242" i="2"/>
  <c r="B243" i="2" l="1"/>
  <c r="G242" i="2"/>
  <c r="G243" i="2" l="1"/>
  <c r="B244" i="2"/>
  <c r="B245" i="2" l="1"/>
  <c r="G244" i="2"/>
  <c r="B246" i="2" l="1"/>
  <c r="G245" i="2"/>
  <c r="G246" i="2" l="1"/>
  <c r="B247" i="2"/>
  <c r="B248" i="2" l="1"/>
  <c r="G247" i="2"/>
  <c r="G248" i="2" l="1"/>
  <c r="B249" i="2"/>
  <c r="G249" i="2" l="1"/>
  <c r="B250" i="2"/>
  <c r="B251" i="2" l="1"/>
  <c r="G250" i="2"/>
  <c r="G251" i="2" l="1"/>
  <c r="B252" i="2"/>
  <c r="B253" i="2" l="1"/>
  <c r="G252" i="2"/>
  <c r="G253" i="2" l="1"/>
  <c r="B254" i="2"/>
  <c r="B255" i="2" l="1"/>
  <c r="G254" i="2"/>
  <c r="G255" i="2" l="1"/>
  <c r="B256" i="2"/>
  <c r="G256" i="2" l="1"/>
  <c r="B257" i="2"/>
  <c r="B258" i="2" l="1"/>
  <c r="G257" i="2"/>
  <c r="B259" i="2" l="1"/>
  <c r="G258" i="2"/>
  <c r="B260" i="2" l="1"/>
  <c r="G259" i="2"/>
  <c r="G260" i="2" l="1"/>
  <c r="B261" i="2"/>
  <c r="G261" i="2" l="1"/>
  <c r="B262" i="2"/>
  <c r="B263" i="2" l="1"/>
  <c r="G262" i="2"/>
  <c r="G263" i="2" l="1"/>
  <c r="B264" i="2"/>
  <c r="G264" i="2" l="1"/>
  <c r="B265" i="2"/>
  <c r="G265" i="2" l="1"/>
  <c r="B266" i="2"/>
  <c r="B267" i="2" l="1"/>
  <c r="G266" i="2"/>
  <c r="B268" i="2" l="1"/>
  <c r="G267" i="2"/>
  <c r="B269" i="2" l="1"/>
  <c r="G268" i="2"/>
  <c r="G269" i="2" l="1"/>
  <c r="B270" i="2"/>
  <c r="G270" i="2" l="1"/>
  <c r="B271" i="2"/>
  <c r="G271" i="2" l="1"/>
  <c r="B272" i="2"/>
  <c r="B273" i="2" l="1"/>
  <c r="G272" i="2"/>
  <c r="G273" i="2" l="1"/>
  <c r="B274" i="2"/>
  <c r="B275" i="2" l="1"/>
  <c r="G274" i="2"/>
  <c r="B276" i="2" l="1"/>
  <c r="G275" i="2"/>
  <c r="B277" i="2" l="1"/>
  <c r="G276" i="2"/>
  <c r="G277" i="2" l="1"/>
  <c r="B278" i="2"/>
  <c r="G278" i="2" l="1"/>
  <c r="B279" i="2"/>
  <c r="G279" i="2" l="1"/>
  <c r="B280" i="2"/>
  <c r="B281" i="2" l="1"/>
  <c r="G280" i="2"/>
  <c r="G281" i="2" l="1"/>
  <c r="B282" i="2"/>
  <c r="B283" i="2" l="1"/>
  <c r="G282" i="2"/>
  <c r="B284" i="2" l="1"/>
  <c r="G283" i="2"/>
  <c r="B285" i="2" l="1"/>
  <c r="G284" i="2"/>
  <c r="G285" i="2" l="1"/>
  <c r="B286" i="2"/>
  <c r="G286" i="2" l="1"/>
  <c r="B287" i="2"/>
  <c r="B288" i="2" l="1"/>
  <c r="G287" i="2"/>
  <c r="B289" i="2" l="1"/>
  <c r="G288" i="2"/>
  <c r="G289" i="2" l="1"/>
  <c r="B290" i="2"/>
  <c r="B291" i="2" l="1"/>
  <c r="G290" i="2"/>
  <c r="B292" i="2" l="1"/>
  <c r="G291" i="2"/>
  <c r="B293" i="2" l="1"/>
  <c r="G292" i="2"/>
  <c r="G293" i="2" l="1"/>
  <c r="B294" i="2"/>
  <c r="G294" i="2" l="1"/>
  <c r="B295" i="2"/>
  <c r="B296" i="2" l="1"/>
  <c r="G295" i="2"/>
  <c r="B297" i="2" l="1"/>
  <c r="G296" i="2"/>
  <c r="G297" i="2" l="1"/>
  <c r="B298" i="2"/>
  <c r="B299" i="2" l="1"/>
  <c r="G298" i="2"/>
  <c r="B300" i="2" l="1"/>
  <c r="G299" i="2"/>
  <c r="B301" i="2" l="1"/>
  <c r="G300" i="2"/>
  <c r="G301" i="2" l="1"/>
  <c r="B302" i="2"/>
  <c r="G302" i="2" l="1"/>
  <c r="B303" i="2"/>
  <c r="B304" i="2" l="1"/>
  <c r="G303" i="2"/>
  <c r="B305" i="2" l="1"/>
  <c r="G304" i="2"/>
  <c r="G305" i="2" l="1"/>
  <c r="B306" i="2"/>
  <c r="B307" i="2" l="1"/>
  <c r="G306" i="2"/>
  <c r="B308" i="2" l="1"/>
  <c r="G307" i="2"/>
  <c r="B309" i="2" l="1"/>
  <c r="G308" i="2"/>
  <c r="B310" i="2" l="1"/>
  <c r="G309" i="2"/>
  <c r="B311" i="2" l="1"/>
  <c r="G310" i="2"/>
  <c r="B312" i="2" l="1"/>
  <c r="G311" i="2"/>
  <c r="B313" i="2" l="1"/>
  <c r="G312" i="2"/>
  <c r="B314" i="2" l="1"/>
  <c r="G313" i="2"/>
  <c r="B315" i="2" l="1"/>
  <c r="G314" i="2"/>
  <c r="G315" i="2" l="1"/>
  <c r="B316" i="2"/>
  <c r="B317" i="2" l="1"/>
  <c r="G316" i="2"/>
  <c r="B318" i="2" l="1"/>
  <c r="G317" i="2"/>
  <c r="B319" i="2" l="1"/>
  <c r="G318" i="2"/>
  <c r="B320" i="2" l="1"/>
  <c r="G319" i="2"/>
  <c r="B321" i="2" l="1"/>
  <c r="G320" i="2"/>
  <c r="B322" i="2" l="1"/>
  <c r="G321" i="2"/>
  <c r="B323" i="2" l="1"/>
  <c r="G322" i="2"/>
  <c r="B324" i="2" l="1"/>
  <c r="G323" i="2"/>
  <c r="B325" i="2" l="1"/>
  <c r="G324" i="2"/>
  <c r="B326" i="2" l="1"/>
  <c r="G325" i="2"/>
  <c r="B327" i="2" l="1"/>
  <c r="G326" i="2"/>
  <c r="B328" i="2" l="1"/>
  <c r="G327" i="2"/>
  <c r="B329" i="2" l="1"/>
  <c r="G328" i="2"/>
  <c r="B330" i="2" l="1"/>
  <c r="G329" i="2"/>
  <c r="B331" i="2" l="1"/>
  <c r="G330" i="2"/>
  <c r="B332" i="2" l="1"/>
  <c r="G331" i="2"/>
  <c r="B333" i="2" l="1"/>
  <c r="G332" i="2"/>
  <c r="B334" i="2" l="1"/>
  <c r="G333" i="2"/>
  <c r="B335" i="2" l="1"/>
  <c r="G334" i="2"/>
  <c r="B336" i="2" l="1"/>
  <c r="G335" i="2"/>
  <c r="B337" i="2" l="1"/>
  <c r="G336" i="2"/>
  <c r="B338" i="2" l="1"/>
  <c r="G337" i="2"/>
  <c r="B339" i="2" l="1"/>
  <c r="G338" i="2"/>
  <c r="B340" i="2" l="1"/>
  <c r="G339" i="2"/>
  <c r="B341" i="2" l="1"/>
  <c r="G340" i="2"/>
  <c r="B342" i="2" l="1"/>
  <c r="G341" i="2"/>
  <c r="B343" i="2" l="1"/>
  <c r="G342" i="2"/>
  <c r="B344" i="2" l="1"/>
  <c r="G343" i="2"/>
  <c r="B345" i="2" l="1"/>
  <c r="G344" i="2"/>
  <c r="B346" i="2" l="1"/>
  <c r="G345" i="2"/>
  <c r="B347" i="2" l="1"/>
  <c r="G346" i="2"/>
  <c r="G347" i="2" l="1"/>
  <c r="B348" i="2"/>
  <c r="B349" i="2" l="1"/>
  <c r="G348" i="2"/>
  <c r="B350" i="2" l="1"/>
  <c r="G349" i="2"/>
  <c r="B351" i="2" l="1"/>
  <c r="G350" i="2"/>
  <c r="B352" i="2" l="1"/>
  <c r="G351" i="2"/>
  <c r="B353" i="2" l="1"/>
  <c r="G352" i="2"/>
  <c r="B354" i="2" l="1"/>
  <c r="G353" i="2"/>
  <c r="B355" i="2" l="1"/>
  <c r="G354" i="2"/>
  <c r="B356" i="2" l="1"/>
  <c r="G355" i="2"/>
  <c r="B357" i="2" l="1"/>
  <c r="G356" i="2"/>
  <c r="B358" i="2" l="1"/>
  <c r="G357" i="2"/>
  <c r="B359" i="2" l="1"/>
  <c r="G358" i="2"/>
  <c r="B360" i="2" l="1"/>
  <c r="G359" i="2"/>
  <c r="B361" i="2" l="1"/>
  <c r="G360" i="2"/>
  <c r="B362" i="2" l="1"/>
  <c r="G361" i="2"/>
  <c r="B363" i="2" l="1"/>
  <c r="G362" i="2"/>
  <c r="B364" i="2" l="1"/>
  <c r="G363" i="2"/>
  <c r="B365" i="2" l="1"/>
  <c r="G364" i="2"/>
  <c r="B366" i="2" l="1"/>
  <c r="G365" i="2"/>
  <c r="B367" i="2" l="1"/>
  <c r="G366" i="2"/>
  <c r="B368" i="2" l="1"/>
  <c r="G367" i="2"/>
  <c r="B369" i="2" l="1"/>
  <c r="G368" i="2"/>
  <c r="B370" i="2" l="1"/>
  <c r="G369" i="2"/>
  <c r="B371" i="2" l="1"/>
  <c r="G370" i="2"/>
  <c r="B372" i="2" l="1"/>
  <c r="G371" i="2"/>
  <c r="B373" i="2" l="1"/>
  <c r="G372" i="2"/>
  <c r="B374" i="2" l="1"/>
  <c r="G373" i="2"/>
  <c r="B375" i="2" l="1"/>
  <c r="G374" i="2"/>
  <c r="B376" i="2" l="1"/>
  <c r="G375" i="2"/>
  <c r="B377" i="2" l="1"/>
  <c r="G376" i="2"/>
  <c r="B378" i="2" l="1"/>
  <c r="G377" i="2"/>
  <c r="B379" i="2" l="1"/>
  <c r="G378" i="2"/>
  <c r="G379" i="2" l="1"/>
  <c r="B380" i="2"/>
  <c r="B381" i="2" l="1"/>
  <c r="G380" i="2"/>
  <c r="B382" i="2" l="1"/>
  <c r="G381" i="2"/>
  <c r="B383" i="2" l="1"/>
  <c r="G382" i="2"/>
  <c r="B384" i="2" l="1"/>
  <c r="G383" i="2"/>
  <c r="B385" i="2" l="1"/>
  <c r="G384" i="2"/>
  <c r="B386" i="2" l="1"/>
  <c r="G385" i="2"/>
  <c r="B387" i="2" l="1"/>
  <c r="G386" i="2"/>
  <c r="B388" i="2" l="1"/>
  <c r="G387" i="2"/>
  <c r="B389" i="2" l="1"/>
  <c r="G388" i="2"/>
  <c r="B390" i="2" l="1"/>
  <c r="G389" i="2"/>
  <c r="B391" i="2" l="1"/>
  <c r="G390" i="2"/>
  <c r="B392" i="2" l="1"/>
  <c r="G391" i="2"/>
  <c r="B393" i="2" l="1"/>
  <c r="G392" i="2"/>
  <c r="B394" i="2" l="1"/>
  <c r="G393" i="2"/>
  <c r="B395" i="2" l="1"/>
  <c r="G394" i="2"/>
  <c r="B396" i="2" l="1"/>
  <c r="G395" i="2"/>
  <c r="B397" i="2" l="1"/>
  <c r="G396" i="2"/>
  <c r="B398" i="2" l="1"/>
  <c r="G397" i="2"/>
  <c r="B399" i="2" l="1"/>
  <c r="G398" i="2"/>
  <c r="B400" i="2" l="1"/>
  <c r="G399" i="2"/>
  <c r="B401" i="2" l="1"/>
  <c r="G400" i="2"/>
  <c r="B402" i="2" l="1"/>
  <c r="G401" i="2"/>
  <c r="B403" i="2" l="1"/>
  <c r="G402" i="2"/>
  <c r="B404" i="2" l="1"/>
  <c r="G403" i="2"/>
  <c r="B405" i="2" l="1"/>
  <c r="G404" i="2"/>
  <c r="B406" i="2" l="1"/>
  <c r="G405" i="2"/>
  <c r="B407" i="2" l="1"/>
  <c r="G406" i="2"/>
  <c r="B408" i="2" l="1"/>
  <c r="G407" i="2"/>
  <c r="B409" i="2" l="1"/>
  <c r="G408" i="2"/>
  <c r="B410" i="2" l="1"/>
  <c r="G409" i="2"/>
  <c r="B411" i="2" l="1"/>
  <c r="G410" i="2"/>
  <c r="G411" i="2" l="1"/>
  <c r="B412" i="2"/>
  <c r="B413" i="2" l="1"/>
  <c r="G412" i="2"/>
  <c r="B414" i="2" l="1"/>
  <c r="G413" i="2"/>
  <c r="B415" i="2" l="1"/>
  <c r="G414" i="2"/>
  <c r="B416" i="2" l="1"/>
  <c r="G415" i="2"/>
  <c r="B417" i="2" l="1"/>
  <c r="G416" i="2"/>
  <c r="B418" i="2" l="1"/>
  <c r="G417" i="2"/>
  <c r="B419" i="2" l="1"/>
  <c r="G418" i="2"/>
  <c r="B420" i="2" l="1"/>
  <c r="G419" i="2"/>
  <c r="B421" i="2" l="1"/>
  <c r="G420" i="2"/>
  <c r="B422" i="2" l="1"/>
  <c r="G421" i="2"/>
  <c r="B423" i="2" l="1"/>
  <c r="G422" i="2"/>
  <c r="B424" i="2" l="1"/>
  <c r="G423" i="2"/>
  <c r="B425" i="2" l="1"/>
  <c r="G424" i="2"/>
  <c r="B426" i="2" l="1"/>
  <c r="G425" i="2"/>
  <c r="B427" i="2" l="1"/>
  <c r="G426" i="2"/>
  <c r="B428" i="2" l="1"/>
  <c r="G427" i="2"/>
  <c r="B429" i="2" l="1"/>
  <c r="G428" i="2"/>
  <c r="B430" i="2" l="1"/>
  <c r="G429" i="2"/>
  <c r="B431" i="2" l="1"/>
  <c r="G430" i="2"/>
  <c r="B432" i="2" l="1"/>
  <c r="G431" i="2"/>
  <c r="B433" i="2" l="1"/>
  <c r="G432" i="2"/>
  <c r="B434" i="2" l="1"/>
  <c r="G433" i="2"/>
  <c r="B435" i="2" l="1"/>
  <c r="G434" i="2"/>
  <c r="B436" i="2" l="1"/>
  <c r="G435" i="2"/>
  <c r="B437" i="2" l="1"/>
  <c r="G436" i="2"/>
  <c r="B438" i="2" l="1"/>
  <c r="G437" i="2"/>
  <c r="B439" i="2" l="1"/>
  <c r="G438" i="2"/>
  <c r="B440" i="2" l="1"/>
  <c r="G439" i="2"/>
  <c r="B441" i="2" l="1"/>
  <c r="G440" i="2"/>
  <c r="B442" i="2" l="1"/>
  <c r="G441" i="2"/>
  <c r="B443" i="2" l="1"/>
  <c r="G442" i="2"/>
  <c r="G443" i="2" l="1"/>
  <c r="B444" i="2"/>
  <c r="B445" i="2" l="1"/>
  <c r="G444" i="2"/>
  <c r="B446" i="2" l="1"/>
  <c r="G445" i="2"/>
  <c r="B447" i="2" l="1"/>
  <c r="G446" i="2"/>
  <c r="B448" i="2" l="1"/>
  <c r="G447" i="2"/>
  <c r="B449" i="2" l="1"/>
  <c r="G448" i="2"/>
  <c r="B450" i="2" l="1"/>
  <c r="G449" i="2"/>
  <c r="B451" i="2" l="1"/>
  <c r="G450" i="2"/>
  <c r="B452" i="2" l="1"/>
  <c r="G451" i="2"/>
  <c r="B453" i="2" l="1"/>
  <c r="G452" i="2"/>
  <c r="B454" i="2" l="1"/>
  <c r="G453" i="2"/>
  <c r="B455" i="2" l="1"/>
  <c r="G454" i="2"/>
  <c r="B456" i="2" l="1"/>
  <c r="G455" i="2"/>
  <c r="B457" i="2" l="1"/>
  <c r="G456" i="2"/>
  <c r="B458" i="2" l="1"/>
  <c r="G457" i="2"/>
  <c r="B459" i="2" l="1"/>
  <c r="G458" i="2"/>
  <c r="B460" i="2" l="1"/>
  <c r="G459" i="2"/>
  <c r="B461" i="2" l="1"/>
  <c r="G460" i="2"/>
  <c r="B462" i="2" l="1"/>
  <c r="G461" i="2"/>
  <c r="B463" i="2" l="1"/>
  <c r="G462" i="2"/>
  <c r="B464" i="2" l="1"/>
  <c r="G463" i="2"/>
  <c r="B465" i="2" l="1"/>
  <c r="G464" i="2"/>
  <c r="B466" i="2" l="1"/>
  <c r="G465" i="2"/>
  <c r="B467" i="2" l="1"/>
  <c r="G466" i="2"/>
  <c r="B468" i="2" l="1"/>
  <c r="G467" i="2"/>
  <c r="B469" i="2" l="1"/>
  <c r="G468" i="2"/>
  <c r="B470" i="2" l="1"/>
  <c r="G469" i="2"/>
  <c r="B471" i="2" l="1"/>
  <c r="G470" i="2"/>
  <c r="B472" i="2" l="1"/>
  <c r="G471" i="2"/>
  <c r="B473" i="2" l="1"/>
  <c r="G472" i="2"/>
  <c r="B474" i="2" l="1"/>
  <c r="G473" i="2"/>
  <c r="B475" i="2" l="1"/>
  <c r="G474" i="2"/>
  <c r="G475" i="2" l="1"/>
  <c r="B476" i="2"/>
  <c r="B477" i="2" l="1"/>
  <c r="G476" i="2"/>
  <c r="B478" i="2" l="1"/>
  <c r="G477" i="2"/>
  <c r="B479" i="2" l="1"/>
  <c r="G478" i="2"/>
  <c r="B480" i="2" l="1"/>
  <c r="G479" i="2"/>
  <c r="B481" i="2" l="1"/>
  <c r="G480" i="2"/>
  <c r="B482" i="2" l="1"/>
  <c r="G481" i="2"/>
  <c r="B483" i="2" l="1"/>
  <c r="G482" i="2"/>
  <c r="B484" i="2" l="1"/>
  <c r="G483" i="2"/>
  <c r="B485" i="2" l="1"/>
  <c r="G484" i="2"/>
  <c r="B486" i="2" l="1"/>
  <c r="G485" i="2"/>
  <c r="B487" i="2" l="1"/>
  <c r="G486" i="2"/>
  <c r="B488" i="2" l="1"/>
  <c r="G487" i="2"/>
  <c r="B489" i="2" l="1"/>
  <c r="G488" i="2"/>
  <c r="B490" i="2" l="1"/>
  <c r="G489" i="2"/>
  <c r="B491" i="2" l="1"/>
  <c r="G490" i="2"/>
  <c r="B492" i="2" l="1"/>
  <c r="G491" i="2"/>
  <c r="B493" i="2" l="1"/>
  <c r="G492" i="2"/>
  <c r="B494" i="2" l="1"/>
  <c r="G493" i="2"/>
  <c r="B495" i="2" l="1"/>
  <c r="G494" i="2"/>
  <c r="B496" i="2" l="1"/>
  <c r="G495" i="2"/>
  <c r="B497" i="2" l="1"/>
  <c r="G496" i="2"/>
  <c r="B498" i="2" l="1"/>
  <c r="G497" i="2"/>
  <c r="B499" i="2" l="1"/>
  <c r="G498" i="2"/>
  <c r="B500" i="2" l="1"/>
  <c r="G499" i="2"/>
  <c r="B501" i="2" l="1"/>
  <c r="G500" i="2"/>
  <c r="B502" i="2" l="1"/>
  <c r="G501" i="2"/>
  <c r="B503" i="2" l="1"/>
  <c r="G502" i="2"/>
  <c r="B504" i="2" l="1"/>
  <c r="G503" i="2"/>
  <c r="B505" i="2" l="1"/>
  <c r="G504" i="2"/>
  <c r="B506" i="2" l="1"/>
  <c r="G505" i="2"/>
  <c r="B507" i="2" l="1"/>
  <c r="G506" i="2"/>
  <c r="G507" i="2" l="1"/>
  <c r="B508" i="2"/>
  <c r="B509" i="2" l="1"/>
  <c r="G508" i="2"/>
  <c r="B510" i="2" l="1"/>
  <c r="G509" i="2"/>
  <c r="B511" i="2" l="1"/>
  <c r="G510" i="2"/>
  <c r="B512" i="2" l="1"/>
  <c r="G511" i="2"/>
  <c r="B513" i="2" l="1"/>
  <c r="G512" i="2"/>
  <c r="B514" i="2" l="1"/>
  <c r="G513" i="2"/>
  <c r="B515" i="2" l="1"/>
  <c r="G514" i="2"/>
  <c r="B516" i="2" l="1"/>
  <c r="G515" i="2"/>
  <c r="B517" i="2" l="1"/>
  <c r="G516" i="2"/>
  <c r="B518" i="2" l="1"/>
  <c r="G517" i="2"/>
  <c r="B519" i="2" l="1"/>
  <c r="G518" i="2"/>
  <c r="B520" i="2" l="1"/>
  <c r="G519" i="2"/>
  <c r="B521" i="2" l="1"/>
  <c r="G520" i="2"/>
  <c r="B522" i="2" l="1"/>
  <c r="G521" i="2"/>
  <c r="B523" i="2" l="1"/>
  <c r="G522" i="2"/>
  <c r="B524" i="2" l="1"/>
  <c r="G523" i="2"/>
  <c r="B525" i="2" l="1"/>
  <c r="G524" i="2"/>
  <c r="B526" i="2" l="1"/>
  <c r="G525" i="2"/>
  <c r="B527" i="2" l="1"/>
  <c r="G526" i="2"/>
  <c r="B528" i="2" l="1"/>
  <c r="G527" i="2"/>
  <c r="B529" i="2" l="1"/>
  <c r="G528" i="2"/>
  <c r="B530" i="2" l="1"/>
  <c r="G529" i="2"/>
  <c r="B531" i="2" l="1"/>
  <c r="G530" i="2"/>
  <c r="B532" i="2" l="1"/>
  <c r="G531" i="2"/>
  <c r="B533" i="2" l="1"/>
  <c r="G532" i="2"/>
  <c r="B534" i="2" l="1"/>
  <c r="G533" i="2"/>
  <c r="B535" i="2" l="1"/>
  <c r="G534" i="2"/>
  <c r="B536" i="2" l="1"/>
  <c r="G535" i="2"/>
  <c r="B537" i="2" l="1"/>
  <c r="G536" i="2"/>
  <c r="B538" i="2" l="1"/>
  <c r="G537" i="2"/>
  <c r="B539" i="2" l="1"/>
  <c r="G538" i="2"/>
  <c r="G539" i="2" l="1"/>
  <c r="B540" i="2"/>
  <c r="B541" i="2" l="1"/>
  <c r="G540" i="2"/>
  <c r="B542" i="2" l="1"/>
  <c r="G541" i="2"/>
  <c r="B543" i="2" l="1"/>
  <c r="G542" i="2"/>
  <c r="B544" i="2" l="1"/>
  <c r="G543" i="2"/>
  <c r="B545" i="2" l="1"/>
  <c r="G544" i="2"/>
  <c r="B546" i="2" l="1"/>
  <c r="G545" i="2"/>
  <c r="B547" i="2" l="1"/>
  <c r="G546" i="2"/>
  <c r="B548" i="2" l="1"/>
  <c r="G547" i="2"/>
  <c r="B549" i="2" l="1"/>
  <c r="G548" i="2"/>
  <c r="B550" i="2" l="1"/>
  <c r="G549" i="2"/>
  <c r="B551" i="2" l="1"/>
  <c r="G550" i="2"/>
  <c r="B552" i="2" l="1"/>
  <c r="G551" i="2"/>
  <c r="B553" i="2" l="1"/>
  <c r="G552" i="2"/>
  <c r="B554" i="2" l="1"/>
  <c r="G553" i="2"/>
  <c r="B555" i="2" l="1"/>
  <c r="G554" i="2"/>
  <c r="B556" i="2" l="1"/>
  <c r="G555" i="2"/>
  <c r="B557" i="2" l="1"/>
  <c r="G556" i="2"/>
  <c r="B558" i="2" l="1"/>
  <c r="G557" i="2"/>
  <c r="B559" i="2" l="1"/>
  <c r="G558" i="2"/>
  <c r="B560" i="2" l="1"/>
  <c r="G559" i="2"/>
  <c r="B561" i="2" l="1"/>
  <c r="G560" i="2"/>
  <c r="B562" i="2" l="1"/>
  <c r="G561" i="2"/>
  <c r="B563" i="2" l="1"/>
  <c r="G562" i="2"/>
  <c r="B564" i="2" l="1"/>
  <c r="G563" i="2"/>
  <c r="B565" i="2" l="1"/>
  <c r="G564" i="2"/>
  <c r="B566" i="2" l="1"/>
  <c r="G565" i="2"/>
  <c r="B567" i="2" l="1"/>
  <c r="G566" i="2"/>
  <c r="B568" i="2" l="1"/>
  <c r="G567" i="2"/>
  <c r="B569" i="2" l="1"/>
  <c r="G568" i="2"/>
  <c r="B570" i="2" l="1"/>
  <c r="G569" i="2"/>
  <c r="B571" i="2" l="1"/>
  <c r="G570" i="2"/>
  <c r="G571" i="2" l="1"/>
  <c r="B572" i="2"/>
  <c r="B573" i="2" l="1"/>
  <c r="G572" i="2"/>
  <c r="B574" i="2" l="1"/>
  <c r="G573" i="2"/>
  <c r="B575" i="2" l="1"/>
  <c r="G574" i="2"/>
  <c r="B576" i="2" l="1"/>
  <c r="G575" i="2"/>
  <c r="B577" i="2" l="1"/>
  <c r="G576" i="2"/>
  <c r="B578" i="2" l="1"/>
  <c r="G577" i="2"/>
  <c r="B579" i="2" l="1"/>
  <c r="G578" i="2"/>
  <c r="B580" i="2" l="1"/>
  <c r="G579" i="2"/>
  <c r="B581" i="2" l="1"/>
  <c r="G580" i="2"/>
  <c r="B582" i="2" l="1"/>
  <c r="G581" i="2"/>
  <c r="B583" i="2" l="1"/>
  <c r="G582" i="2"/>
  <c r="B584" i="2" l="1"/>
  <c r="G583" i="2"/>
  <c r="B585" i="2" l="1"/>
  <c r="G584" i="2"/>
  <c r="B586" i="2" l="1"/>
  <c r="G585" i="2"/>
  <c r="B587" i="2" l="1"/>
  <c r="G586" i="2"/>
  <c r="B588" i="2" l="1"/>
  <c r="G587" i="2"/>
  <c r="B589" i="2" l="1"/>
  <c r="G588" i="2"/>
  <c r="B590" i="2" l="1"/>
  <c r="G589" i="2"/>
  <c r="B591" i="2" l="1"/>
  <c r="G590" i="2"/>
  <c r="B592" i="2" l="1"/>
  <c r="G591" i="2"/>
  <c r="B593" i="2" l="1"/>
  <c r="G592" i="2"/>
  <c r="B594" i="2" l="1"/>
  <c r="G593" i="2"/>
  <c r="B595" i="2" l="1"/>
  <c r="G594" i="2"/>
  <c r="B596" i="2" l="1"/>
  <c r="G595" i="2"/>
  <c r="B597" i="2" l="1"/>
  <c r="G596" i="2"/>
  <c r="B598" i="2" l="1"/>
  <c r="G597" i="2"/>
  <c r="B599" i="2" l="1"/>
  <c r="G598" i="2"/>
  <c r="B600" i="2" l="1"/>
  <c r="G599" i="2"/>
  <c r="B601" i="2" l="1"/>
  <c r="G600" i="2"/>
  <c r="B602" i="2" l="1"/>
  <c r="G601" i="2"/>
  <c r="B603" i="2" l="1"/>
  <c r="G602" i="2"/>
  <c r="G603" i="2" l="1"/>
  <c r="B604" i="2"/>
  <c r="B605" i="2" l="1"/>
  <c r="G604" i="2"/>
  <c r="B606" i="2" l="1"/>
  <c r="G605" i="2"/>
  <c r="B607" i="2" l="1"/>
  <c r="G606" i="2"/>
  <c r="B608" i="2" l="1"/>
  <c r="G607" i="2"/>
  <c r="B609" i="2" l="1"/>
  <c r="G608" i="2"/>
  <c r="B610" i="2" l="1"/>
  <c r="G609" i="2"/>
  <c r="B611" i="2" l="1"/>
  <c r="G610" i="2"/>
  <c r="B612" i="2" l="1"/>
  <c r="G611" i="2"/>
  <c r="B613" i="2" l="1"/>
  <c r="G612" i="2"/>
  <c r="B614" i="2" l="1"/>
  <c r="G613" i="2"/>
  <c r="B615" i="2" l="1"/>
  <c r="G614" i="2"/>
  <c r="B616" i="2" l="1"/>
  <c r="G615" i="2"/>
  <c r="B617" i="2" l="1"/>
  <c r="G616" i="2"/>
  <c r="B618" i="2" l="1"/>
  <c r="G617" i="2"/>
  <c r="B619" i="2" l="1"/>
  <c r="G618" i="2"/>
  <c r="B620" i="2" l="1"/>
  <c r="G619" i="2"/>
  <c r="B621" i="2" l="1"/>
  <c r="G620" i="2"/>
  <c r="B622" i="2" l="1"/>
  <c r="G621" i="2"/>
  <c r="B623" i="2" l="1"/>
  <c r="G622" i="2"/>
  <c r="B624" i="2" l="1"/>
  <c r="G623" i="2"/>
  <c r="B625" i="2" l="1"/>
  <c r="G624" i="2"/>
  <c r="B626" i="2" l="1"/>
  <c r="G625" i="2"/>
  <c r="B627" i="2" l="1"/>
  <c r="G626" i="2"/>
  <c r="B628" i="2" l="1"/>
  <c r="G627" i="2"/>
  <c r="B629" i="2" l="1"/>
  <c r="G628" i="2"/>
  <c r="B630" i="2" l="1"/>
  <c r="G629" i="2"/>
  <c r="B631" i="2" l="1"/>
  <c r="G630" i="2"/>
  <c r="B632" i="2" l="1"/>
  <c r="G631" i="2"/>
  <c r="B633" i="2" l="1"/>
  <c r="G632" i="2"/>
  <c r="B634" i="2" l="1"/>
  <c r="G633" i="2"/>
  <c r="B635" i="2" l="1"/>
  <c r="G634" i="2"/>
  <c r="G635" i="2" l="1"/>
  <c r="B636" i="2"/>
  <c r="B637" i="2" l="1"/>
  <c r="G636" i="2"/>
  <c r="B638" i="2" l="1"/>
  <c r="G637" i="2"/>
  <c r="B639" i="2" l="1"/>
  <c r="G638" i="2"/>
  <c r="B640" i="2" l="1"/>
  <c r="G639" i="2"/>
  <c r="B641" i="2" l="1"/>
  <c r="G640" i="2"/>
  <c r="B642" i="2" l="1"/>
  <c r="G641" i="2"/>
  <c r="B643" i="2" l="1"/>
  <c r="G642" i="2"/>
  <c r="B644" i="2" l="1"/>
  <c r="G643" i="2"/>
  <c r="B645" i="2" l="1"/>
  <c r="G644" i="2"/>
  <c r="B646" i="2" l="1"/>
  <c r="G645" i="2"/>
  <c r="B647" i="2" l="1"/>
  <c r="G646" i="2"/>
  <c r="B648" i="2" l="1"/>
  <c r="G647" i="2"/>
  <c r="B649" i="2" l="1"/>
  <c r="G648" i="2"/>
  <c r="B650" i="2" l="1"/>
  <c r="G649" i="2"/>
  <c r="B651" i="2" l="1"/>
  <c r="G650" i="2"/>
  <c r="B652" i="2" l="1"/>
  <c r="G651" i="2"/>
  <c r="B653" i="2" l="1"/>
  <c r="G652" i="2"/>
  <c r="B654" i="2" l="1"/>
  <c r="G653" i="2"/>
  <c r="B655" i="2" l="1"/>
  <c r="G654" i="2"/>
  <c r="B656" i="2" l="1"/>
  <c r="G655" i="2"/>
  <c r="B657" i="2" l="1"/>
  <c r="G656" i="2"/>
  <c r="B658" i="2" l="1"/>
  <c r="G657" i="2"/>
  <c r="B659" i="2" l="1"/>
  <c r="G658" i="2"/>
  <c r="B660" i="2" l="1"/>
  <c r="G659" i="2"/>
  <c r="B661" i="2" l="1"/>
  <c r="G660" i="2"/>
  <c r="B662" i="2" l="1"/>
  <c r="G661" i="2"/>
  <c r="B663" i="2" l="1"/>
  <c r="G662" i="2"/>
  <c r="B664" i="2" l="1"/>
  <c r="G663" i="2"/>
  <c r="B665" i="2" l="1"/>
  <c r="G664" i="2"/>
  <c r="B666" i="2" l="1"/>
  <c r="G665" i="2"/>
  <c r="B667" i="2" l="1"/>
  <c r="G666" i="2"/>
  <c r="G667" i="2" l="1"/>
  <c r="B668" i="2"/>
  <c r="B669" i="2" l="1"/>
  <c r="G668" i="2"/>
  <c r="B670" i="2" l="1"/>
  <c r="G669" i="2"/>
  <c r="B671" i="2" l="1"/>
  <c r="G670" i="2"/>
  <c r="B672" i="2" l="1"/>
  <c r="G671" i="2"/>
  <c r="B673" i="2" l="1"/>
  <c r="G672" i="2"/>
  <c r="B674" i="2" l="1"/>
  <c r="G673" i="2"/>
  <c r="B675" i="2" l="1"/>
  <c r="G674" i="2"/>
  <c r="B676" i="2" l="1"/>
  <c r="G675" i="2"/>
  <c r="B677" i="2" l="1"/>
  <c r="G676" i="2"/>
  <c r="B678" i="2" l="1"/>
  <c r="G677" i="2"/>
  <c r="B679" i="2" l="1"/>
  <c r="G678" i="2"/>
  <c r="B680" i="2" l="1"/>
  <c r="G679" i="2"/>
  <c r="B681" i="2" l="1"/>
  <c r="G680" i="2"/>
  <c r="B682" i="2" l="1"/>
  <c r="G681" i="2"/>
  <c r="B683" i="2" l="1"/>
  <c r="G682" i="2"/>
  <c r="B684" i="2" l="1"/>
  <c r="G683" i="2"/>
  <c r="B685" i="2" l="1"/>
  <c r="G684" i="2"/>
  <c r="B686" i="2" l="1"/>
  <c r="G685" i="2"/>
  <c r="B687" i="2" l="1"/>
  <c r="G686" i="2"/>
  <c r="B688" i="2" l="1"/>
  <c r="G687" i="2"/>
  <c r="B689" i="2" l="1"/>
  <c r="G688" i="2"/>
  <c r="B690" i="2" l="1"/>
  <c r="G689" i="2"/>
  <c r="B691" i="2" l="1"/>
  <c r="G690" i="2"/>
  <c r="B692" i="2" l="1"/>
  <c r="G691" i="2"/>
  <c r="B693" i="2" l="1"/>
  <c r="G692" i="2"/>
  <c r="B694" i="2" l="1"/>
  <c r="G693" i="2"/>
  <c r="B695" i="2" l="1"/>
  <c r="G694" i="2"/>
  <c r="B696" i="2" l="1"/>
  <c r="G695" i="2"/>
  <c r="B697" i="2" l="1"/>
  <c r="G696" i="2"/>
  <c r="B698" i="2" l="1"/>
  <c r="G697" i="2"/>
  <c r="B699" i="2" l="1"/>
  <c r="G698" i="2"/>
  <c r="G699" i="2" l="1"/>
  <c r="B700" i="2"/>
  <c r="B701" i="2" l="1"/>
  <c r="G700" i="2"/>
  <c r="B702" i="2" l="1"/>
  <c r="G701" i="2"/>
  <c r="B703" i="2" l="1"/>
  <c r="G702" i="2"/>
  <c r="B704" i="2" l="1"/>
  <c r="G703" i="2"/>
  <c r="B705" i="2" l="1"/>
  <c r="G704" i="2"/>
  <c r="B706" i="2" l="1"/>
  <c r="G705" i="2"/>
  <c r="B707" i="2" l="1"/>
  <c r="G706" i="2"/>
  <c r="B708" i="2" l="1"/>
  <c r="G707" i="2"/>
  <c r="B709" i="2" l="1"/>
  <c r="G708" i="2"/>
  <c r="B710" i="2" l="1"/>
  <c r="G709" i="2"/>
  <c r="B711" i="2" l="1"/>
  <c r="G710" i="2"/>
  <c r="B712" i="2" l="1"/>
  <c r="G711" i="2"/>
  <c r="B713" i="2" l="1"/>
  <c r="G712" i="2"/>
  <c r="B714" i="2" l="1"/>
  <c r="G713" i="2"/>
  <c r="B715" i="2" l="1"/>
  <c r="G714" i="2"/>
  <c r="B716" i="2" l="1"/>
  <c r="G715" i="2"/>
  <c r="B717" i="2" l="1"/>
  <c r="G716" i="2"/>
  <c r="B718" i="2" l="1"/>
  <c r="G717" i="2"/>
  <c r="B719" i="2" l="1"/>
  <c r="G718" i="2"/>
  <c r="B720" i="2" l="1"/>
  <c r="G719" i="2"/>
  <c r="B721" i="2" l="1"/>
  <c r="G720" i="2"/>
  <c r="B722" i="2" l="1"/>
  <c r="G721" i="2"/>
  <c r="B723" i="2" l="1"/>
  <c r="G722" i="2"/>
  <c r="B724" i="2" l="1"/>
  <c r="G723" i="2"/>
  <c r="B725" i="2" l="1"/>
  <c r="G724" i="2"/>
  <c r="B726" i="2" l="1"/>
  <c r="G725" i="2"/>
  <c r="B727" i="2" l="1"/>
  <c r="G726" i="2"/>
  <c r="B728" i="2" l="1"/>
  <c r="G727" i="2"/>
  <c r="B729" i="2" l="1"/>
  <c r="G728" i="2"/>
  <c r="B730" i="2" l="1"/>
  <c r="G729" i="2"/>
  <c r="B731" i="2" l="1"/>
  <c r="G730" i="2"/>
  <c r="G731" i="2" l="1"/>
  <c r="B732" i="2"/>
  <c r="B733" i="2" l="1"/>
  <c r="G732" i="2"/>
  <c r="B734" i="2" l="1"/>
  <c r="G733" i="2"/>
  <c r="B735" i="2" l="1"/>
  <c r="G734" i="2"/>
  <c r="B736" i="2" l="1"/>
  <c r="G735" i="2"/>
  <c r="B737" i="2" l="1"/>
  <c r="G736" i="2"/>
  <c r="B738" i="2" l="1"/>
  <c r="G737" i="2"/>
  <c r="B739" i="2" l="1"/>
  <c r="G738" i="2"/>
  <c r="B740" i="2" l="1"/>
  <c r="G739" i="2"/>
  <c r="B741" i="2" l="1"/>
  <c r="G740" i="2"/>
  <c r="B742" i="2" l="1"/>
  <c r="G741" i="2"/>
  <c r="B743" i="2" l="1"/>
  <c r="G742" i="2"/>
  <c r="B744" i="2" l="1"/>
  <c r="G743" i="2"/>
  <c r="B745" i="2" l="1"/>
  <c r="G744" i="2"/>
  <c r="B746" i="2" l="1"/>
  <c r="G745" i="2"/>
  <c r="B747" i="2" l="1"/>
  <c r="G746" i="2"/>
  <c r="B748" i="2" l="1"/>
  <c r="G747" i="2"/>
  <c r="B749" i="2" l="1"/>
  <c r="G748" i="2"/>
  <c r="B750" i="2" l="1"/>
  <c r="G749" i="2"/>
  <c r="B751" i="2" l="1"/>
  <c r="G750" i="2"/>
  <c r="B752" i="2" l="1"/>
  <c r="G751" i="2"/>
  <c r="B753" i="2" l="1"/>
  <c r="G752" i="2"/>
  <c r="B754" i="2" l="1"/>
  <c r="G753" i="2"/>
  <c r="B755" i="2" l="1"/>
  <c r="G754" i="2"/>
  <c r="B756" i="2" l="1"/>
  <c r="G755" i="2"/>
  <c r="B757" i="2" l="1"/>
  <c r="G756" i="2"/>
  <c r="B758" i="2" l="1"/>
  <c r="G757" i="2"/>
  <c r="B759" i="2" l="1"/>
  <c r="G758" i="2"/>
  <c r="B760" i="2" l="1"/>
  <c r="G759" i="2"/>
  <c r="B761" i="2" l="1"/>
  <c r="G760" i="2"/>
  <c r="B762" i="2" l="1"/>
  <c r="G761" i="2"/>
  <c r="B763" i="2" l="1"/>
  <c r="G762" i="2"/>
  <c r="G763" i="2" l="1"/>
  <c r="B764" i="2"/>
  <c r="B765" i="2" l="1"/>
  <c r="G764" i="2"/>
  <c r="B766" i="2" l="1"/>
  <c r="G765" i="2"/>
  <c r="B767" i="2" l="1"/>
  <c r="G766" i="2"/>
  <c r="B768" i="2" l="1"/>
  <c r="G767" i="2"/>
  <c r="B769" i="2" l="1"/>
  <c r="G768" i="2"/>
  <c r="B770" i="2" l="1"/>
  <c r="G769" i="2"/>
  <c r="B771" i="2" l="1"/>
  <c r="G770" i="2"/>
  <c r="B772" i="2" l="1"/>
  <c r="G771" i="2"/>
  <c r="B773" i="2" l="1"/>
  <c r="G772" i="2"/>
  <c r="B774" i="2" l="1"/>
  <c r="G773" i="2"/>
  <c r="B775" i="2" l="1"/>
  <c r="G774" i="2"/>
  <c r="B776" i="2" l="1"/>
  <c r="G775" i="2"/>
  <c r="B777" i="2" l="1"/>
  <c r="G776" i="2"/>
  <c r="B778" i="2" l="1"/>
  <c r="G777" i="2"/>
  <c r="B779" i="2" l="1"/>
  <c r="G778" i="2"/>
  <c r="B780" i="2" l="1"/>
  <c r="G779" i="2"/>
  <c r="B781" i="2" l="1"/>
  <c r="G780" i="2"/>
  <c r="B782" i="2" l="1"/>
  <c r="G781" i="2"/>
  <c r="B783" i="2" l="1"/>
  <c r="G782" i="2"/>
  <c r="B784" i="2" l="1"/>
  <c r="G783" i="2"/>
  <c r="B785" i="2" l="1"/>
  <c r="G784" i="2"/>
  <c r="B786" i="2" l="1"/>
  <c r="G785" i="2"/>
  <c r="B787" i="2" l="1"/>
  <c r="G786" i="2"/>
  <c r="B788" i="2" l="1"/>
  <c r="G787" i="2"/>
  <c r="B789" i="2" l="1"/>
  <c r="G788" i="2"/>
  <c r="B790" i="2" l="1"/>
  <c r="G789" i="2"/>
  <c r="B791" i="2" l="1"/>
  <c r="G790" i="2"/>
  <c r="B792" i="2" l="1"/>
  <c r="G791" i="2"/>
  <c r="B793" i="2" l="1"/>
  <c r="G792" i="2"/>
  <c r="B794" i="2" l="1"/>
  <c r="G793" i="2"/>
  <c r="B795" i="2" l="1"/>
  <c r="G794" i="2"/>
  <c r="G795" i="2" l="1"/>
  <c r="B796" i="2"/>
  <c r="B797" i="2" l="1"/>
  <c r="G796" i="2"/>
  <c r="B798" i="2" l="1"/>
  <c r="G797" i="2"/>
  <c r="B799" i="2" l="1"/>
  <c r="G798" i="2"/>
  <c r="B800" i="2" l="1"/>
  <c r="G799" i="2"/>
  <c r="B801" i="2" l="1"/>
  <c r="G800" i="2"/>
  <c r="B802" i="2" l="1"/>
  <c r="G801" i="2"/>
  <c r="B803" i="2" l="1"/>
  <c r="G802" i="2"/>
  <c r="B804" i="2" l="1"/>
  <c r="G803" i="2"/>
  <c r="B805" i="2" l="1"/>
  <c r="G804" i="2"/>
  <c r="B806" i="2" l="1"/>
  <c r="G805" i="2"/>
  <c r="B807" i="2" l="1"/>
  <c r="G806" i="2"/>
  <c r="B808" i="2" l="1"/>
  <c r="G807" i="2"/>
  <c r="B809" i="2" l="1"/>
  <c r="G808" i="2"/>
  <c r="B810" i="2" l="1"/>
  <c r="G809" i="2"/>
  <c r="B811" i="2" l="1"/>
  <c r="G810" i="2"/>
  <c r="B812" i="2" l="1"/>
  <c r="G811" i="2"/>
  <c r="B813" i="2" l="1"/>
  <c r="G812" i="2"/>
  <c r="B814" i="2" l="1"/>
  <c r="G813" i="2"/>
  <c r="B815" i="2" l="1"/>
  <c r="G814" i="2"/>
  <c r="B816" i="2" l="1"/>
  <c r="G815" i="2"/>
  <c r="B817" i="2" l="1"/>
  <c r="G816" i="2"/>
  <c r="B818" i="2" l="1"/>
  <c r="G817" i="2"/>
  <c r="B819" i="2" l="1"/>
  <c r="G818" i="2"/>
  <c r="B820" i="2" l="1"/>
  <c r="G819" i="2"/>
  <c r="B821" i="2" l="1"/>
  <c r="G820" i="2"/>
  <c r="B822" i="2" l="1"/>
  <c r="G821" i="2"/>
  <c r="B823" i="2" l="1"/>
  <c r="G822" i="2"/>
  <c r="B824" i="2" l="1"/>
  <c r="G823" i="2"/>
  <c r="B825" i="2" l="1"/>
  <c r="G824" i="2"/>
  <c r="B826" i="2" l="1"/>
  <c r="G825" i="2"/>
  <c r="B827" i="2" l="1"/>
  <c r="G826" i="2"/>
  <c r="G827" i="2" l="1"/>
  <c r="B828" i="2"/>
  <c r="B829" i="2" l="1"/>
  <c r="G828" i="2"/>
  <c r="B830" i="2" l="1"/>
  <c r="G829" i="2"/>
  <c r="B831" i="2" l="1"/>
  <c r="G830" i="2"/>
  <c r="B832" i="2" l="1"/>
  <c r="G831" i="2"/>
  <c r="B833" i="2" l="1"/>
  <c r="G832" i="2"/>
  <c r="B834" i="2" l="1"/>
  <c r="G833" i="2"/>
  <c r="B835" i="2" l="1"/>
  <c r="G834" i="2"/>
  <c r="B836" i="2" l="1"/>
  <c r="G835" i="2"/>
  <c r="B837" i="2" l="1"/>
  <c r="G836" i="2"/>
  <c r="B838" i="2" l="1"/>
  <c r="G837" i="2"/>
  <c r="B839" i="2" l="1"/>
  <c r="G838" i="2"/>
  <c r="B840" i="2" l="1"/>
  <c r="G839" i="2"/>
  <c r="B841" i="2" l="1"/>
  <c r="G840" i="2"/>
  <c r="B842" i="2" l="1"/>
  <c r="G841" i="2"/>
  <c r="B843" i="2" l="1"/>
  <c r="G842" i="2"/>
  <c r="B844" i="2" l="1"/>
  <c r="G843" i="2"/>
  <c r="B845" i="2" l="1"/>
  <c r="G844" i="2"/>
  <c r="B846" i="2" l="1"/>
  <c r="G845" i="2"/>
  <c r="B847" i="2" l="1"/>
  <c r="G846" i="2"/>
  <c r="B848" i="2" l="1"/>
  <c r="G847" i="2"/>
  <c r="B849" i="2" l="1"/>
  <c r="G848" i="2"/>
  <c r="B850" i="2" l="1"/>
  <c r="G849" i="2"/>
  <c r="B851" i="2" l="1"/>
  <c r="G850" i="2"/>
  <c r="B852" i="2" l="1"/>
  <c r="G851" i="2"/>
  <c r="B853" i="2" l="1"/>
  <c r="G852" i="2"/>
  <c r="B854" i="2" l="1"/>
  <c r="G853" i="2"/>
  <c r="B855" i="2" l="1"/>
  <c r="G854" i="2"/>
  <c r="B856" i="2" l="1"/>
  <c r="G855" i="2"/>
  <c r="B857" i="2" l="1"/>
  <c r="G856" i="2"/>
  <c r="B858" i="2" l="1"/>
  <c r="G857" i="2"/>
  <c r="B859" i="2" l="1"/>
  <c r="G858" i="2"/>
  <c r="G859" i="2" l="1"/>
  <c r="B860" i="2"/>
  <c r="B861" i="2" l="1"/>
  <c r="G860" i="2"/>
  <c r="B862" i="2" l="1"/>
  <c r="G861" i="2"/>
  <c r="B863" i="2" l="1"/>
  <c r="G862" i="2"/>
  <c r="B864" i="2" l="1"/>
  <c r="G863" i="2"/>
  <c r="B865" i="2" l="1"/>
  <c r="G864" i="2"/>
  <c r="B866" i="2" l="1"/>
  <c r="G865" i="2"/>
  <c r="B867" i="2" l="1"/>
  <c r="G866" i="2"/>
  <c r="B868" i="2" l="1"/>
  <c r="G867" i="2"/>
  <c r="B869" i="2" l="1"/>
  <c r="G868" i="2"/>
  <c r="B870" i="2" l="1"/>
  <c r="G869" i="2"/>
  <c r="B871" i="2" l="1"/>
  <c r="G870" i="2"/>
  <c r="B872" i="2" l="1"/>
  <c r="G871" i="2"/>
  <c r="B873" i="2" l="1"/>
  <c r="G872" i="2"/>
  <c r="B874" i="2" l="1"/>
  <c r="G873" i="2"/>
  <c r="B875" i="2" l="1"/>
  <c r="G874" i="2"/>
  <c r="B876" i="2" l="1"/>
  <c r="G875" i="2"/>
  <c r="B877" i="2" l="1"/>
  <c r="G876" i="2"/>
  <c r="B878" i="2" l="1"/>
  <c r="G877" i="2"/>
  <c r="B879" i="2" l="1"/>
  <c r="G878" i="2"/>
  <c r="B880" i="2" l="1"/>
  <c r="G879" i="2"/>
  <c r="B881" i="2" l="1"/>
  <c r="G880" i="2"/>
  <c r="B882" i="2" l="1"/>
  <c r="G881" i="2"/>
  <c r="B883" i="2" l="1"/>
  <c r="G882" i="2"/>
  <c r="B884" i="2" l="1"/>
  <c r="G883" i="2"/>
  <c r="B885" i="2" l="1"/>
  <c r="G884" i="2"/>
  <c r="B886" i="2" l="1"/>
  <c r="G885" i="2"/>
  <c r="B887" i="2" l="1"/>
  <c r="G886" i="2"/>
  <c r="B888" i="2" l="1"/>
  <c r="G887" i="2"/>
  <c r="B889" i="2" l="1"/>
  <c r="G888" i="2"/>
  <c r="B890" i="2" l="1"/>
  <c r="G889" i="2"/>
  <c r="B891" i="2" l="1"/>
  <c r="G890" i="2"/>
  <c r="B892" i="2" l="1"/>
  <c r="G891" i="2"/>
  <c r="B893" i="2" l="1"/>
  <c r="G892" i="2"/>
  <c r="B894" i="2" l="1"/>
  <c r="G893" i="2"/>
  <c r="B895" i="2" l="1"/>
  <c r="G894" i="2"/>
  <c r="G895" i="2" l="1"/>
  <c r="B896" i="2"/>
  <c r="B897" i="2" l="1"/>
  <c r="G896" i="2"/>
  <c r="B898" i="2" l="1"/>
  <c r="G897" i="2"/>
  <c r="B899" i="2" l="1"/>
  <c r="G898" i="2"/>
  <c r="B900" i="2" l="1"/>
  <c r="G899" i="2"/>
  <c r="B901" i="2" l="1"/>
  <c r="G900" i="2"/>
  <c r="B902" i="2" l="1"/>
  <c r="G901" i="2"/>
  <c r="B903" i="2" l="1"/>
  <c r="G902" i="2"/>
  <c r="G903" i="2" l="1"/>
  <c r="B904" i="2"/>
  <c r="B905" i="2" l="1"/>
  <c r="G904" i="2"/>
  <c r="B906" i="2" l="1"/>
  <c r="G905" i="2"/>
  <c r="B907" i="2" l="1"/>
  <c r="G906" i="2"/>
  <c r="G907" i="2" l="1"/>
  <c r="B908" i="2"/>
  <c r="B909" i="2" l="1"/>
  <c r="G908" i="2"/>
  <c r="B910" i="2" l="1"/>
  <c r="G909" i="2"/>
  <c r="B911" i="2" l="1"/>
  <c r="G910" i="2"/>
  <c r="G911" i="2" l="1"/>
  <c r="B912" i="2"/>
  <c r="B913" i="2" l="1"/>
  <c r="G912" i="2"/>
  <c r="B914" i="2" l="1"/>
  <c r="G913" i="2"/>
  <c r="G914" i="2" l="1"/>
  <c r="B915" i="2"/>
  <c r="G915" i="2" l="1"/>
  <c r="B916" i="2"/>
  <c r="B917" i="2" l="1"/>
  <c r="G916" i="2"/>
  <c r="B918" i="2" l="1"/>
  <c r="G917" i="2"/>
  <c r="B919" i="2" l="1"/>
  <c r="G918" i="2"/>
  <c r="G919" i="2" l="1"/>
  <c r="B920" i="2"/>
  <c r="B921" i="2" l="1"/>
  <c r="G920" i="2"/>
  <c r="B922" i="2" l="1"/>
  <c r="G921" i="2"/>
  <c r="B923" i="2" l="1"/>
  <c r="G922" i="2"/>
  <c r="G923" i="2" l="1"/>
  <c r="B924" i="2"/>
  <c r="B925" i="2" l="1"/>
  <c r="G924" i="2"/>
  <c r="B926" i="2" l="1"/>
  <c r="G925" i="2"/>
  <c r="B927" i="2" l="1"/>
  <c r="G926" i="2"/>
  <c r="G927" i="2" l="1"/>
  <c r="B928" i="2"/>
  <c r="B929" i="2" l="1"/>
  <c r="G928" i="2"/>
  <c r="B930" i="2" l="1"/>
  <c r="G929" i="2"/>
  <c r="B931" i="2" l="1"/>
  <c r="G930" i="2"/>
  <c r="G931" i="2" l="1"/>
  <c r="B932" i="2"/>
  <c r="B933" i="2" l="1"/>
  <c r="G932" i="2"/>
  <c r="B934" i="2" l="1"/>
  <c r="G933" i="2"/>
  <c r="B935" i="2" l="1"/>
  <c r="G934" i="2"/>
  <c r="G935" i="2" l="1"/>
  <c r="B936" i="2"/>
  <c r="B937" i="2" l="1"/>
  <c r="G936" i="2"/>
  <c r="B938" i="2" l="1"/>
  <c r="G937" i="2"/>
  <c r="B939" i="2" l="1"/>
  <c r="G938" i="2"/>
  <c r="G939" i="2" l="1"/>
  <c r="B940" i="2"/>
  <c r="B941" i="2" l="1"/>
  <c r="G940" i="2"/>
  <c r="B942" i="2" l="1"/>
  <c r="G941" i="2"/>
  <c r="B943" i="2" l="1"/>
  <c r="G942" i="2"/>
  <c r="G943" i="2" l="1"/>
  <c r="B944" i="2"/>
  <c r="B945" i="2" l="1"/>
  <c r="G944" i="2"/>
  <c r="B946" i="2" l="1"/>
  <c r="G945" i="2"/>
  <c r="G946" i="2" l="1"/>
  <c r="B947" i="2"/>
  <c r="G947" i="2" l="1"/>
  <c r="B948" i="2"/>
  <c r="B949" i="2" l="1"/>
  <c r="G948" i="2"/>
  <c r="B950" i="2" l="1"/>
  <c r="G949" i="2"/>
  <c r="B951" i="2" l="1"/>
  <c r="G950" i="2"/>
  <c r="G951" i="2" l="1"/>
  <c r="B952" i="2"/>
  <c r="B953" i="2" l="1"/>
  <c r="G952" i="2"/>
  <c r="B954" i="2" l="1"/>
  <c r="G953" i="2"/>
  <c r="B955" i="2" l="1"/>
  <c r="G954" i="2"/>
  <c r="G955" i="2" l="1"/>
  <c r="B956" i="2"/>
  <c r="B957" i="2" l="1"/>
  <c r="G956" i="2"/>
  <c r="B958" i="2" l="1"/>
  <c r="G957" i="2"/>
  <c r="B959" i="2" l="1"/>
  <c r="G958" i="2"/>
  <c r="G959" i="2" l="1"/>
  <c r="B960" i="2"/>
  <c r="B961" i="2" l="1"/>
  <c r="G960" i="2"/>
  <c r="B962" i="2" l="1"/>
  <c r="G961" i="2"/>
  <c r="B963" i="2" l="1"/>
  <c r="G962" i="2"/>
  <c r="G963" i="2" l="1"/>
  <c r="B964" i="2"/>
  <c r="B965" i="2" l="1"/>
  <c r="G964" i="2"/>
  <c r="B966" i="2" l="1"/>
  <c r="G965" i="2"/>
  <c r="B967" i="2" l="1"/>
  <c r="G966" i="2"/>
  <c r="G967" i="2" l="1"/>
  <c r="B968" i="2"/>
  <c r="B969" i="2" l="1"/>
  <c r="G968" i="2"/>
  <c r="B970" i="2" l="1"/>
  <c r="G969" i="2"/>
  <c r="B971" i="2" l="1"/>
  <c r="G970" i="2"/>
  <c r="G971" i="2" l="1"/>
  <c r="B972" i="2"/>
  <c r="B973" i="2" l="1"/>
  <c r="G972" i="2"/>
  <c r="B974" i="2" l="1"/>
  <c r="G973" i="2"/>
  <c r="B975" i="2" l="1"/>
  <c r="G974" i="2"/>
  <c r="G975" i="2" l="1"/>
  <c r="B976" i="2"/>
  <c r="B977" i="2" l="1"/>
  <c r="G976" i="2"/>
  <c r="B978" i="2" l="1"/>
  <c r="G977" i="2"/>
  <c r="G978" i="2" l="1"/>
  <c r="B979" i="2"/>
  <c r="G979" i="2" l="1"/>
  <c r="B980" i="2"/>
  <c r="B981" i="2" l="1"/>
  <c r="G980" i="2"/>
  <c r="B982" i="2" l="1"/>
  <c r="G981" i="2"/>
  <c r="B983" i="2" l="1"/>
  <c r="G982" i="2"/>
  <c r="G983" i="2" l="1"/>
  <c r="B984" i="2"/>
  <c r="B985" i="2" l="1"/>
  <c r="G984" i="2"/>
  <c r="B986" i="2" l="1"/>
  <c r="G985" i="2"/>
  <c r="B987" i="2" l="1"/>
  <c r="G986" i="2"/>
  <c r="G987" i="2" l="1"/>
  <c r="B988" i="2"/>
  <c r="B989" i="2" l="1"/>
  <c r="G988" i="2"/>
  <c r="B990" i="2" l="1"/>
  <c r="G989" i="2"/>
  <c r="B991" i="2" l="1"/>
  <c r="G990" i="2"/>
  <c r="G991" i="2" l="1"/>
  <c r="B992" i="2"/>
  <c r="B993" i="2" l="1"/>
  <c r="G992" i="2"/>
  <c r="B994" i="2" l="1"/>
  <c r="G993" i="2"/>
  <c r="B995" i="2" l="1"/>
  <c r="G994" i="2"/>
  <c r="G995" i="2" l="1"/>
  <c r="B996" i="2"/>
  <c r="B997" i="2" l="1"/>
  <c r="G996" i="2"/>
  <c r="B998" i="2" l="1"/>
  <c r="G997" i="2"/>
  <c r="B999" i="2" l="1"/>
  <c r="G998" i="2"/>
  <c r="G999" i="2" l="1"/>
  <c r="B1000" i="2"/>
  <c r="B1001" i="2" l="1"/>
  <c r="G1000" i="2"/>
  <c r="B1002" i="2" l="1"/>
  <c r="G1001" i="2"/>
  <c r="B1003" i="2" l="1"/>
  <c r="G1002" i="2"/>
  <c r="G1003" i="2" l="1"/>
  <c r="B1004" i="2"/>
  <c r="B1005" i="2" l="1"/>
  <c r="G1004" i="2"/>
  <c r="B1006" i="2" l="1"/>
  <c r="G1005" i="2"/>
  <c r="B1007" i="2" l="1"/>
  <c r="G1006" i="2"/>
  <c r="G1007" i="2" l="1"/>
  <c r="B1008" i="2"/>
  <c r="B1009" i="2" l="1"/>
  <c r="G1008" i="2"/>
  <c r="B1010" i="2" l="1"/>
  <c r="G1009" i="2"/>
  <c r="G1010" i="2" l="1"/>
  <c r="B1011" i="2"/>
  <c r="G1011" i="2" l="1"/>
  <c r="B1012" i="2"/>
  <c r="B1013" i="2" l="1"/>
  <c r="G1012" i="2"/>
  <c r="B1014" i="2" l="1"/>
  <c r="G1013" i="2"/>
  <c r="B1015" i="2" l="1"/>
  <c r="G1014" i="2"/>
  <c r="G1015" i="2" l="1"/>
  <c r="B1016" i="2"/>
  <c r="B1017" i="2" l="1"/>
  <c r="G1016" i="2"/>
  <c r="B1018" i="2" l="1"/>
  <c r="G1017" i="2"/>
  <c r="B1019" i="2" l="1"/>
  <c r="G1018" i="2"/>
  <c r="G1019" i="2" l="1"/>
  <c r="B1020" i="2"/>
  <c r="B1021" i="2" l="1"/>
  <c r="G1020" i="2"/>
  <c r="B1022" i="2" l="1"/>
  <c r="G1021" i="2"/>
  <c r="B1023" i="2" l="1"/>
  <c r="G1022" i="2"/>
  <c r="G1023" i="2" l="1"/>
  <c r="B1024" i="2"/>
  <c r="B1025" i="2" l="1"/>
  <c r="G1024" i="2"/>
  <c r="B1026" i="2" l="1"/>
  <c r="G1025" i="2"/>
  <c r="B1027" i="2" l="1"/>
  <c r="G1026" i="2"/>
  <c r="G1027" i="2" l="1"/>
  <c r="B1028" i="2"/>
  <c r="B1029" i="2" l="1"/>
  <c r="G1028" i="2"/>
  <c r="B1030" i="2" l="1"/>
  <c r="G1029" i="2"/>
  <c r="B1031" i="2" l="1"/>
  <c r="G1030" i="2"/>
  <c r="G1031" i="2" l="1"/>
  <c r="B1032" i="2"/>
  <c r="B1033" i="2" l="1"/>
  <c r="G1032" i="2"/>
  <c r="B1034" i="2" l="1"/>
  <c r="G1033" i="2"/>
  <c r="G1034" i="2" l="1"/>
  <c r="B1035" i="2"/>
  <c r="G1035" i="2" l="1"/>
  <c r="B1036" i="2"/>
  <c r="B1037" i="2" l="1"/>
  <c r="G1036" i="2"/>
  <c r="B1038" i="2" l="1"/>
  <c r="G1037" i="2"/>
  <c r="B1039" i="2" l="1"/>
  <c r="G1038" i="2"/>
  <c r="G1039" i="2" l="1"/>
  <c r="B1040" i="2"/>
  <c r="B1041" i="2" l="1"/>
  <c r="G1040" i="2"/>
  <c r="B1042" i="2" l="1"/>
  <c r="G1041" i="2"/>
  <c r="G1042" i="2" l="1"/>
  <c r="B1043" i="2"/>
  <c r="G1043" i="2" l="1"/>
  <c r="B1044" i="2"/>
  <c r="B1045" i="2" l="1"/>
  <c r="G1044" i="2"/>
  <c r="B1046" i="2" l="1"/>
  <c r="G1045" i="2"/>
  <c r="B1047" i="2" l="1"/>
  <c r="G1046" i="2"/>
  <c r="G1047" i="2" l="1"/>
  <c r="B1048" i="2"/>
  <c r="B1049" i="2" l="1"/>
  <c r="G1048" i="2"/>
  <c r="B1050" i="2" l="1"/>
  <c r="G1049" i="2"/>
  <c r="B1051" i="2" l="1"/>
  <c r="G1050" i="2"/>
  <c r="G1051" i="2" l="1"/>
  <c r="B1052" i="2"/>
  <c r="B1053" i="2" l="1"/>
  <c r="G1052" i="2"/>
  <c r="B1054" i="2" l="1"/>
  <c r="G1053" i="2"/>
  <c r="B1055" i="2" l="1"/>
  <c r="G1054" i="2"/>
  <c r="G1055" i="2" l="1"/>
  <c r="B1056" i="2"/>
  <c r="B1057" i="2" l="1"/>
  <c r="G1056" i="2"/>
  <c r="B1058" i="2" l="1"/>
  <c r="G1057" i="2"/>
  <c r="B1059" i="2" l="1"/>
  <c r="G1058" i="2"/>
  <c r="G1059" i="2" l="1"/>
  <c r="B1060" i="2"/>
  <c r="B1061" i="2" l="1"/>
  <c r="G1060" i="2"/>
  <c r="B1062" i="2" l="1"/>
  <c r="G1061" i="2"/>
  <c r="B1063" i="2" l="1"/>
  <c r="G1062" i="2"/>
  <c r="G1063" i="2" l="1"/>
  <c r="B1064" i="2"/>
  <c r="B1065" i="2" l="1"/>
  <c r="G1064" i="2"/>
  <c r="B1066" i="2" l="1"/>
  <c r="G1065" i="2"/>
  <c r="B1067" i="2" l="1"/>
  <c r="G1066" i="2"/>
  <c r="G1067" i="2" l="1"/>
  <c r="B1068" i="2"/>
  <c r="B1069" i="2" l="1"/>
  <c r="G1068" i="2"/>
  <c r="B1070" i="2" l="1"/>
  <c r="G1069" i="2"/>
  <c r="B1071" i="2" l="1"/>
  <c r="G1070" i="2"/>
  <c r="G1071" i="2" l="1"/>
  <c r="B1072" i="2"/>
  <c r="B1073" i="2" l="1"/>
  <c r="G1072" i="2"/>
  <c r="B1074" i="2" l="1"/>
  <c r="G1073" i="2"/>
  <c r="G1074" i="2" l="1"/>
  <c r="B1075" i="2"/>
  <c r="G1075" i="2" l="1"/>
  <c r="B1076" i="2"/>
  <c r="B1077" i="2" l="1"/>
  <c r="G1076" i="2"/>
  <c r="B1078" i="2" l="1"/>
  <c r="G1077" i="2"/>
  <c r="B1079" i="2" l="1"/>
  <c r="G1078" i="2"/>
  <c r="G1079" i="2" l="1"/>
  <c r="B1080" i="2"/>
  <c r="B1081" i="2" l="1"/>
  <c r="G1080" i="2"/>
  <c r="B1082" i="2" l="1"/>
  <c r="G1081" i="2"/>
  <c r="B1083" i="2" l="1"/>
  <c r="G1082" i="2"/>
  <c r="G1083" i="2" l="1"/>
  <c r="B1084" i="2"/>
  <c r="B1085" i="2" l="1"/>
  <c r="G1084" i="2"/>
  <c r="B1086" i="2" l="1"/>
  <c r="G1085" i="2"/>
  <c r="B1087" i="2" l="1"/>
  <c r="G1086" i="2"/>
  <c r="G1087" i="2" l="1"/>
  <c r="B1088" i="2"/>
  <c r="B1089" i="2" l="1"/>
  <c r="G1088" i="2"/>
  <c r="B1090" i="2" l="1"/>
  <c r="G1089" i="2"/>
  <c r="B1091" i="2" l="1"/>
  <c r="G1090" i="2"/>
  <c r="G1091" i="2" l="1"/>
  <c r="B1092" i="2"/>
  <c r="B1093" i="2" l="1"/>
  <c r="G1092" i="2"/>
  <c r="B1094" i="2" l="1"/>
  <c r="G1093" i="2"/>
  <c r="B1095" i="2" l="1"/>
  <c r="G1094" i="2"/>
  <c r="G1095" i="2" l="1"/>
  <c r="B1096" i="2"/>
  <c r="B1097" i="2" l="1"/>
  <c r="G1096" i="2"/>
  <c r="B1098" i="2" l="1"/>
  <c r="G1097" i="2"/>
  <c r="B1099" i="2" l="1"/>
  <c r="G1098" i="2"/>
  <c r="G1099" i="2" l="1"/>
  <c r="B1100" i="2"/>
  <c r="B1101" i="2" l="1"/>
  <c r="G1100" i="2"/>
  <c r="B1102" i="2" l="1"/>
  <c r="G1101" i="2"/>
  <c r="B1103" i="2" l="1"/>
  <c r="G1102" i="2"/>
  <c r="G1103" i="2" l="1"/>
  <c r="B1104" i="2"/>
  <c r="B1105" i="2" l="1"/>
  <c r="G1104" i="2"/>
  <c r="B1106" i="2" l="1"/>
  <c r="G1105" i="2"/>
  <c r="G1106" i="2" l="1"/>
  <c r="B1107" i="2"/>
  <c r="G1107" i="2" l="1"/>
  <c r="B1108" i="2"/>
  <c r="B1109" i="2" l="1"/>
  <c r="G1108" i="2"/>
  <c r="B1110" i="2" l="1"/>
  <c r="G1109" i="2"/>
  <c r="B1111" i="2" l="1"/>
  <c r="G1110" i="2"/>
  <c r="G1111" i="2" l="1"/>
  <c r="B1112" i="2"/>
  <c r="B1113" i="2" l="1"/>
  <c r="G1112" i="2"/>
  <c r="B1114" i="2" l="1"/>
  <c r="G1113" i="2"/>
  <c r="B1115" i="2" l="1"/>
  <c r="G1114" i="2"/>
  <c r="G1115" i="2" l="1"/>
  <c r="B1116" i="2"/>
  <c r="B1117" i="2" l="1"/>
  <c r="G1116" i="2"/>
  <c r="B1118" i="2" l="1"/>
  <c r="G1117" i="2"/>
  <c r="B1119" i="2" l="1"/>
  <c r="G1118" i="2"/>
  <c r="G1119" i="2" l="1"/>
  <c r="B1120" i="2"/>
  <c r="B1121" i="2" l="1"/>
  <c r="G1120" i="2"/>
  <c r="B1122" i="2" l="1"/>
  <c r="G1121" i="2"/>
  <c r="B1123" i="2" l="1"/>
  <c r="G1122" i="2"/>
  <c r="G1123" i="2" l="1"/>
  <c r="B1124" i="2"/>
  <c r="B1125" i="2" l="1"/>
  <c r="G1124" i="2"/>
  <c r="B1126" i="2" l="1"/>
  <c r="G1125" i="2"/>
  <c r="B1127" i="2" l="1"/>
  <c r="G1126" i="2"/>
  <c r="G1127" i="2" l="1"/>
  <c r="B1128" i="2"/>
  <c r="B1129" i="2" l="1"/>
  <c r="G1128" i="2"/>
  <c r="B1130" i="2" l="1"/>
  <c r="G1129" i="2"/>
  <c r="B1131" i="2" l="1"/>
  <c r="G1130" i="2"/>
  <c r="G1131" i="2" l="1"/>
  <c r="B1132" i="2"/>
  <c r="B1133" i="2" l="1"/>
  <c r="G1132" i="2"/>
  <c r="B1134" i="2" l="1"/>
  <c r="G1133" i="2"/>
  <c r="B1135" i="2" l="1"/>
  <c r="G1134" i="2"/>
  <c r="G1135" i="2" l="1"/>
  <c r="B1136" i="2"/>
  <c r="B1137" i="2" l="1"/>
  <c r="G1136" i="2"/>
  <c r="B1138" i="2" l="1"/>
  <c r="G1137" i="2"/>
  <c r="G1138" i="2" l="1"/>
  <c r="B1139" i="2"/>
  <c r="G1139" i="2" l="1"/>
  <c r="B1140" i="2"/>
  <c r="B1141" i="2" l="1"/>
  <c r="G1140" i="2"/>
  <c r="B1142" i="2" l="1"/>
  <c r="G1141" i="2"/>
  <c r="B1143" i="2" l="1"/>
  <c r="G1142" i="2"/>
  <c r="G1143" i="2" l="1"/>
  <c r="B1144" i="2"/>
  <c r="B1145" i="2" l="1"/>
  <c r="G1144" i="2"/>
  <c r="B1146" i="2" l="1"/>
  <c r="G1145" i="2"/>
  <c r="B1147" i="2" l="1"/>
  <c r="G1146" i="2"/>
  <c r="G1147" i="2" l="1"/>
  <c r="B1148" i="2"/>
  <c r="B1149" i="2" l="1"/>
  <c r="G1148" i="2"/>
  <c r="B1150" i="2" l="1"/>
  <c r="G1149" i="2"/>
  <c r="G1150" i="2" l="1"/>
  <c r="B1151" i="2"/>
  <c r="G1151" i="2" l="1"/>
  <c r="B1152" i="2"/>
  <c r="B1153" i="2" l="1"/>
  <c r="G1152" i="2"/>
  <c r="B1154" i="2" l="1"/>
  <c r="G1153" i="2"/>
  <c r="B1155" i="2" l="1"/>
  <c r="G1154" i="2"/>
  <c r="G1155" i="2" l="1"/>
  <c r="B1156" i="2"/>
  <c r="B1157" i="2" l="1"/>
  <c r="G1156" i="2"/>
  <c r="B1158" i="2" l="1"/>
  <c r="G1157" i="2"/>
  <c r="B1159" i="2" l="1"/>
  <c r="G1158" i="2"/>
  <c r="G1159" i="2" l="1"/>
  <c r="B1160" i="2"/>
  <c r="B1161" i="2" l="1"/>
  <c r="G1160" i="2"/>
  <c r="B1162" i="2" l="1"/>
  <c r="G1161" i="2"/>
  <c r="B1163" i="2" l="1"/>
  <c r="G1162" i="2"/>
  <c r="G1163" i="2" l="1"/>
  <c r="B1164" i="2"/>
  <c r="B1165" i="2" l="1"/>
  <c r="G1164" i="2"/>
  <c r="B1166" i="2" l="1"/>
  <c r="G1165" i="2"/>
  <c r="B1167" i="2" l="1"/>
  <c r="G1166" i="2"/>
  <c r="G1167" i="2" l="1"/>
  <c r="B1168" i="2"/>
  <c r="B1169" i="2" l="1"/>
  <c r="G1168" i="2"/>
  <c r="B1170" i="2" l="1"/>
  <c r="G1169" i="2"/>
  <c r="G1170" i="2" l="1"/>
  <c r="B1171" i="2"/>
  <c r="G1171" i="2" l="1"/>
  <c r="B1172" i="2"/>
  <c r="B1173" i="2" l="1"/>
  <c r="G1172" i="2"/>
  <c r="B1174" i="2" l="1"/>
  <c r="G1173" i="2"/>
  <c r="B1175" i="2" l="1"/>
  <c r="G1174" i="2"/>
  <c r="G1175" i="2" l="1"/>
  <c r="B1176" i="2"/>
  <c r="B1177" i="2" l="1"/>
  <c r="G1176" i="2"/>
  <c r="B1178" i="2" l="1"/>
  <c r="G1177" i="2"/>
  <c r="B1179" i="2" l="1"/>
  <c r="G1178" i="2"/>
  <c r="G1179" i="2" l="1"/>
  <c r="B1180" i="2"/>
  <c r="B1181" i="2" l="1"/>
  <c r="G1180" i="2"/>
  <c r="B1182" i="2" l="1"/>
  <c r="G1181" i="2"/>
  <c r="B1183" i="2" l="1"/>
  <c r="G1182" i="2"/>
  <c r="G1183" i="2" l="1"/>
  <c r="B1184" i="2"/>
  <c r="B1185" i="2" l="1"/>
  <c r="G1184" i="2"/>
  <c r="B1186" i="2" l="1"/>
  <c r="G1185" i="2"/>
  <c r="B1187" i="2" l="1"/>
  <c r="G1186" i="2"/>
  <c r="G1187" i="2" l="1"/>
  <c r="B1188" i="2"/>
  <c r="B1189" i="2" l="1"/>
  <c r="G1188" i="2"/>
  <c r="B1190" i="2" l="1"/>
  <c r="G1189" i="2"/>
  <c r="B1191" i="2" l="1"/>
  <c r="G1190" i="2"/>
  <c r="G1191" i="2" l="1"/>
  <c r="B1192" i="2"/>
  <c r="B1193" i="2" l="1"/>
  <c r="G1192" i="2"/>
  <c r="B1194" i="2" l="1"/>
  <c r="G1193" i="2"/>
  <c r="B1195" i="2" l="1"/>
  <c r="G1194" i="2"/>
  <c r="G1195" i="2" l="1"/>
  <c r="B1196" i="2"/>
  <c r="B1197" i="2" l="1"/>
  <c r="G1196" i="2"/>
  <c r="B1198" i="2" l="1"/>
  <c r="G1197" i="2"/>
  <c r="B1199" i="2" l="1"/>
  <c r="G1198" i="2"/>
  <c r="G1199" i="2" l="1"/>
  <c r="B1200" i="2"/>
  <c r="B1201" i="2" l="1"/>
  <c r="G1200" i="2"/>
  <c r="B1202" i="2" l="1"/>
  <c r="G1201" i="2"/>
  <c r="G1202" i="2" l="1"/>
  <c r="B1203" i="2"/>
  <c r="G1203" i="2" l="1"/>
  <c r="B1204" i="2"/>
  <c r="B1205" i="2" l="1"/>
  <c r="G1204" i="2"/>
  <c r="B1206" i="2" l="1"/>
  <c r="G1205" i="2"/>
  <c r="B1207" i="2" l="1"/>
  <c r="G1206" i="2"/>
  <c r="G1207" i="2" l="1"/>
  <c r="B1208" i="2"/>
  <c r="B1209" i="2" l="1"/>
  <c r="G1208" i="2"/>
  <c r="B1210" i="2" l="1"/>
  <c r="G1209" i="2"/>
  <c r="B1211" i="2" l="1"/>
  <c r="G1210" i="2"/>
  <c r="G1211" i="2" l="1"/>
  <c r="B1212" i="2"/>
  <c r="B1213" i="2" l="1"/>
  <c r="G1212" i="2"/>
  <c r="B1214" i="2" l="1"/>
  <c r="G1213" i="2"/>
  <c r="G1214" i="2" l="1"/>
  <c r="B1215" i="2"/>
  <c r="G1215" i="2" l="1"/>
  <c r="B1216" i="2"/>
  <c r="B1217" i="2" l="1"/>
  <c r="G1216" i="2"/>
  <c r="B1218" i="2" l="1"/>
  <c r="G1217" i="2"/>
  <c r="B1219" i="2" l="1"/>
  <c r="G1218" i="2"/>
  <c r="G1219" i="2" l="1"/>
  <c r="B1220" i="2"/>
  <c r="B1221" i="2" l="1"/>
  <c r="G1220" i="2"/>
  <c r="B1222" i="2" l="1"/>
  <c r="G1221" i="2"/>
  <c r="B1223" i="2" l="1"/>
  <c r="G1222" i="2"/>
  <c r="G1223" i="2" l="1"/>
  <c r="B1224" i="2"/>
  <c r="B1225" i="2" l="1"/>
  <c r="G1224" i="2"/>
  <c r="B1226" i="2" l="1"/>
  <c r="G1225" i="2"/>
  <c r="B1227" i="2" l="1"/>
  <c r="G1226" i="2"/>
  <c r="G1227" i="2" l="1"/>
  <c r="B1228" i="2"/>
  <c r="B1229" i="2" l="1"/>
  <c r="G1228" i="2"/>
  <c r="B1230" i="2" l="1"/>
  <c r="G1229" i="2"/>
  <c r="B1231" i="2" l="1"/>
  <c r="G1230" i="2"/>
  <c r="G1231" i="2" l="1"/>
  <c r="B1232" i="2"/>
  <c r="B1233" i="2" l="1"/>
  <c r="G1232" i="2"/>
  <c r="B1234" i="2" l="1"/>
  <c r="G1233" i="2"/>
  <c r="G1234" i="2" l="1"/>
  <c r="B1235" i="2"/>
  <c r="G1235" i="2" l="1"/>
  <c r="B1236" i="2"/>
  <c r="B1237" i="2" l="1"/>
  <c r="G1236" i="2"/>
  <c r="B1238" i="2" l="1"/>
  <c r="G1237" i="2"/>
  <c r="B1239" i="2" l="1"/>
  <c r="G1238" i="2"/>
  <c r="G1239" i="2" l="1"/>
  <c r="B1240" i="2"/>
  <c r="B1241" i="2" l="1"/>
  <c r="G1240" i="2"/>
  <c r="B1242" i="2" l="1"/>
  <c r="G1241" i="2"/>
  <c r="B1243" i="2" l="1"/>
  <c r="G1242" i="2"/>
  <c r="G1243" i="2" l="1"/>
  <c r="B1244" i="2"/>
  <c r="B1245" i="2" l="1"/>
  <c r="G1244" i="2"/>
  <c r="B1246" i="2" l="1"/>
  <c r="G1245" i="2"/>
  <c r="G1246" i="2" l="1"/>
  <c r="B1247" i="2"/>
  <c r="G1247" i="2" l="1"/>
  <c r="B1248" i="2"/>
  <c r="B1249" i="2" l="1"/>
  <c r="G1248" i="2"/>
  <c r="B1250" i="2" l="1"/>
  <c r="G1249" i="2"/>
  <c r="B1251" i="2" l="1"/>
  <c r="G1250" i="2"/>
  <c r="G1251" i="2" l="1"/>
  <c r="B1252" i="2"/>
  <c r="B1253" i="2" l="1"/>
  <c r="G1252" i="2"/>
  <c r="B1254" i="2" l="1"/>
  <c r="G1253" i="2"/>
  <c r="B1255" i="2" l="1"/>
  <c r="G1254" i="2"/>
  <c r="G1255" i="2" l="1"/>
  <c r="B1256" i="2"/>
  <c r="B1257" i="2" l="1"/>
  <c r="G1256" i="2"/>
  <c r="B1258" i="2" l="1"/>
  <c r="G1257" i="2"/>
  <c r="B1259" i="2" l="1"/>
  <c r="G1258" i="2"/>
  <c r="G1259" i="2" l="1"/>
  <c r="B1260" i="2"/>
  <c r="B1261" i="2" l="1"/>
  <c r="G1260" i="2"/>
  <c r="B1262" i="2" l="1"/>
  <c r="G1261" i="2"/>
  <c r="B1263" i="2" l="1"/>
  <c r="G1262" i="2"/>
  <c r="G1263" i="2" l="1"/>
  <c r="B1264" i="2"/>
  <c r="B1265" i="2" l="1"/>
  <c r="G1264" i="2"/>
  <c r="B1266" i="2" l="1"/>
  <c r="G1265" i="2"/>
  <c r="G1266" i="2" l="1"/>
  <c r="B1267" i="2"/>
  <c r="G1267" i="2" l="1"/>
  <c r="B1268" i="2"/>
  <c r="B1269" i="2" l="1"/>
  <c r="G1268" i="2"/>
  <c r="B1270" i="2" l="1"/>
  <c r="G1269" i="2"/>
  <c r="B1271" i="2" l="1"/>
  <c r="G1270" i="2"/>
  <c r="G1271" i="2" l="1"/>
  <c r="B1272" i="2"/>
  <c r="B1273" i="2" l="1"/>
  <c r="G1272" i="2"/>
  <c r="B1274" i="2" l="1"/>
  <c r="G1273" i="2"/>
  <c r="B1275" i="2" l="1"/>
  <c r="G1274" i="2"/>
  <c r="G1275" i="2" l="1"/>
  <c r="B1276" i="2"/>
  <c r="B1277" i="2" l="1"/>
  <c r="G1276" i="2"/>
  <c r="B1278" i="2" l="1"/>
  <c r="G1277" i="2"/>
  <c r="G1278" i="2" l="1"/>
  <c r="B1279" i="2"/>
  <c r="G1279" i="2" l="1"/>
  <c r="B1280" i="2"/>
  <c r="B1281" i="2" l="1"/>
  <c r="G1280" i="2"/>
  <c r="B1282" i="2" l="1"/>
  <c r="G1281" i="2"/>
  <c r="B1283" i="2" l="1"/>
  <c r="G1282" i="2"/>
  <c r="G1283" i="2" l="1"/>
  <c r="B1284" i="2"/>
  <c r="B1285" i="2" l="1"/>
  <c r="G1284" i="2"/>
  <c r="B1286" i="2" l="1"/>
  <c r="G1285" i="2"/>
  <c r="B1287" i="2" l="1"/>
  <c r="G1286" i="2"/>
  <c r="G1287" i="2" l="1"/>
  <c r="B1288" i="2"/>
  <c r="B1289" i="2" l="1"/>
  <c r="G1288" i="2"/>
  <c r="B1290" i="2" l="1"/>
  <c r="G1289" i="2"/>
  <c r="G1290" i="2" l="1"/>
  <c r="B1291" i="2"/>
  <c r="G1291" i="2" l="1"/>
  <c r="B1292" i="2"/>
  <c r="B1293" i="2" l="1"/>
  <c r="G1292" i="2"/>
  <c r="B1294" i="2" l="1"/>
  <c r="G1293" i="2"/>
  <c r="B1295" i="2" l="1"/>
  <c r="G1294" i="2"/>
  <c r="G1295" i="2" l="1"/>
  <c r="B1296" i="2"/>
  <c r="B1297" i="2" l="1"/>
  <c r="G1296" i="2"/>
  <c r="B1298" i="2" l="1"/>
  <c r="G1297" i="2"/>
  <c r="G1298" i="2" l="1"/>
  <c r="B1299" i="2"/>
  <c r="G1299" i="2" l="1"/>
  <c r="B1300" i="2"/>
  <c r="B1301" i="2" l="1"/>
  <c r="G1300" i="2"/>
  <c r="B1302" i="2" l="1"/>
  <c r="G1301" i="2"/>
  <c r="B1303" i="2" l="1"/>
  <c r="G1302" i="2"/>
  <c r="G1303" i="2" l="1"/>
  <c r="B1304" i="2"/>
  <c r="B1305" i="2" l="1"/>
  <c r="G1304" i="2"/>
  <c r="B1306" i="2" l="1"/>
  <c r="G1305" i="2"/>
  <c r="B1307" i="2" l="1"/>
  <c r="G1306" i="2"/>
  <c r="G1307" i="2" l="1"/>
  <c r="B1308" i="2"/>
  <c r="B1309" i="2" l="1"/>
  <c r="G1308" i="2"/>
  <c r="B1310" i="2" l="1"/>
  <c r="G1309" i="2"/>
  <c r="G1310" i="2" l="1"/>
  <c r="B1311" i="2"/>
  <c r="G1311" i="2" l="1"/>
  <c r="B1312" i="2"/>
  <c r="B1313" i="2" l="1"/>
  <c r="G1312" i="2"/>
  <c r="B1314" i="2" l="1"/>
  <c r="G1313" i="2"/>
  <c r="B1315" i="2" l="1"/>
  <c r="G1314" i="2"/>
  <c r="G1315" i="2" l="1"/>
  <c r="B1316" i="2"/>
  <c r="B1317" i="2" l="1"/>
  <c r="G1316" i="2"/>
  <c r="B1318" i="2" l="1"/>
  <c r="G1317" i="2"/>
  <c r="B1319" i="2" l="1"/>
  <c r="G1318" i="2"/>
  <c r="G1319" i="2" l="1"/>
  <c r="B1320" i="2"/>
  <c r="B1321" i="2" l="1"/>
  <c r="G1320" i="2"/>
  <c r="B1322" i="2" l="1"/>
  <c r="G1321" i="2"/>
  <c r="B1323" i="2" l="1"/>
  <c r="G1322" i="2"/>
  <c r="G1323" i="2" l="1"/>
  <c r="B1324" i="2"/>
  <c r="B1325" i="2" l="1"/>
  <c r="G1324" i="2"/>
  <c r="B1326" i="2" l="1"/>
  <c r="G1325" i="2"/>
  <c r="B1327" i="2" l="1"/>
  <c r="G1326" i="2"/>
  <c r="G1327" i="2" l="1"/>
  <c r="B1328" i="2"/>
  <c r="B1329" i="2" l="1"/>
  <c r="G1328" i="2"/>
  <c r="B1330" i="2" l="1"/>
  <c r="G1329" i="2"/>
  <c r="G1330" i="2" l="1"/>
  <c r="B1331" i="2"/>
  <c r="G1331" i="2" l="1"/>
  <c r="B1332" i="2"/>
  <c r="B1333" i="2" l="1"/>
  <c r="G1332" i="2"/>
  <c r="B1334" i="2" l="1"/>
  <c r="G1333" i="2"/>
  <c r="B1335" i="2" l="1"/>
  <c r="G1334" i="2"/>
  <c r="G1335" i="2" l="1"/>
  <c r="B1336" i="2"/>
  <c r="B1337" i="2" l="1"/>
  <c r="G1336" i="2"/>
  <c r="B1338" i="2" l="1"/>
  <c r="G1337" i="2"/>
  <c r="B1339" i="2" l="1"/>
  <c r="G1338" i="2"/>
  <c r="G1339" i="2" l="1"/>
  <c r="B1340" i="2"/>
  <c r="B1341" i="2" l="1"/>
  <c r="G1340" i="2"/>
  <c r="B1342" i="2" l="1"/>
  <c r="G1341" i="2"/>
  <c r="G1342" i="2" l="1"/>
  <c r="B1343" i="2"/>
  <c r="G1343" i="2" l="1"/>
  <c r="B1344" i="2"/>
  <c r="B1345" i="2" l="1"/>
  <c r="G1344" i="2"/>
  <c r="B1346" i="2" l="1"/>
  <c r="G1345" i="2"/>
  <c r="B1347" i="2" l="1"/>
  <c r="G1346" i="2"/>
  <c r="G1347" i="2" l="1"/>
  <c r="B1348" i="2"/>
  <c r="B1349" i="2" l="1"/>
  <c r="G1348" i="2"/>
  <c r="B1350" i="2" l="1"/>
  <c r="G1349" i="2"/>
  <c r="B1351" i="2" l="1"/>
  <c r="G1350" i="2"/>
  <c r="G1351" i="2" l="1"/>
  <c r="B1352" i="2"/>
  <c r="B1353" i="2" l="1"/>
  <c r="G1352" i="2"/>
  <c r="B1354" i="2" l="1"/>
  <c r="G1353" i="2"/>
  <c r="B1355" i="2" l="1"/>
  <c r="G1354" i="2"/>
  <c r="G1355" i="2" l="1"/>
  <c r="B1356" i="2"/>
  <c r="B1357" i="2" l="1"/>
  <c r="G1356" i="2"/>
  <c r="B1358" i="2" l="1"/>
  <c r="G1357" i="2"/>
  <c r="B1359" i="2" l="1"/>
  <c r="G1358" i="2"/>
  <c r="G1359" i="2" l="1"/>
  <c r="B1360" i="2"/>
  <c r="B1361" i="2" l="1"/>
  <c r="G1360" i="2"/>
  <c r="B1362" i="2" l="1"/>
  <c r="G1361" i="2"/>
  <c r="G1362" i="2" l="1"/>
  <c r="B1363" i="2"/>
  <c r="G1363" i="2" l="1"/>
  <c r="B1364" i="2"/>
  <c r="B1365" i="2" l="1"/>
  <c r="G1364" i="2"/>
  <c r="B1366" i="2" l="1"/>
  <c r="G1365" i="2"/>
  <c r="B1367" i="2" l="1"/>
  <c r="G1366" i="2"/>
  <c r="G1367" i="2" l="1"/>
  <c r="B1368" i="2"/>
  <c r="B1369" i="2" l="1"/>
  <c r="G1368" i="2"/>
  <c r="B1370" i="2" l="1"/>
  <c r="G1369" i="2"/>
  <c r="B1371" i="2" l="1"/>
  <c r="G1370" i="2"/>
  <c r="G1371" i="2" l="1"/>
  <c r="B1372" i="2"/>
  <c r="B1373" i="2" l="1"/>
  <c r="G1372" i="2"/>
  <c r="B1374" i="2" l="1"/>
  <c r="G1373" i="2"/>
  <c r="G1374" i="2" l="1"/>
  <c r="B1375" i="2"/>
  <c r="G1375" i="2" l="1"/>
  <c r="B1376" i="2"/>
  <c r="B1377" i="2" l="1"/>
  <c r="G1376" i="2"/>
  <c r="B1378" i="2" l="1"/>
  <c r="G1377" i="2"/>
  <c r="B1379" i="2" l="1"/>
  <c r="G1378" i="2"/>
  <c r="G1379" i="2" l="1"/>
  <c r="B1380" i="2"/>
  <c r="B1381" i="2" l="1"/>
  <c r="G1380" i="2"/>
  <c r="B1382" i="2" l="1"/>
  <c r="G1381" i="2"/>
  <c r="B1383" i="2" l="1"/>
  <c r="G1382" i="2"/>
  <c r="G1383" i="2" l="1"/>
  <c r="B1384" i="2"/>
  <c r="B1385" i="2" l="1"/>
  <c r="G1384" i="2"/>
  <c r="B1386" i="2" l="1"/>
  <c r="G1385" i="2"/>
  <c r="B1387" i="2" l="1"/>
  <c r="G1386" i="2"/>
  <c r="G1387" i="2" l="1"/>
  <c r="B1388" i="2"/>
  <c r="B1389" i="2" l="1"/>
  <c r="G1388" i="2"/>
  <c r="B1390" i="2" l="1"/>
  <c r="G1389" i="2"/>
  <c r="B1391" i="2" l="1"/>
  <c r="G1390" i="2"/>
  <c r="G1391" i="2" l="1"/>
  <c r="B1392" i="2"/>
  <c r="B1393" i="2" l="1"/>
  <c r="G1392" i="2"/>
  <c r="B1394" i="2" l="1"/>
  <c r="G1393" i="2"/>
  <c r="G1394" i="2" l="1"/>
  <c r="B1395" i="2"/>
  <c r="G1395" i="2" l="1"/>
  <c r="B1396" i="2"/>
  <c r="B1397" i="2" l="1"/>
  <c r="G1396" i="2"/>
  <c r="B1398" i="2" l="1"/>
  <c r="G1397" i="2"/>
  <c r="B1399" i="2" l="1"/>
  <c r="G1398" i="2"/>
  <c r="G1399" i="2" l="1"/>
  <c r="B1400" i="2"/>
  <c r="B1401" i="2" l="1"/>
  <c r="G1400" i="2"/>
  <c r="B1402" i="2" l="1"/>
  <c r="G1401" i="2"/>
  <c r="B1403" i="2" l="1"/>
  <c r="G1402" i="2"/>
  <c r="G1403" i="2" l="1"/>
  <c r="B1404" i="2"/>
  <c r="B1405" i="2" l="1"/>
  <c r="G1404" i="2"/>
  <c r="B1406" i="2" l="1"/>
  <c r="G1405" i="2"/>
  <c r="G1406" i="2" l="1"/>
  <c r="B1407" i="2"/>
  <c r="G1407" i="2" l="1"/>
  <c r="B1408" i="2"/>
  <c r="B1409" i="2" l="1"/>
  <c r="G1408" i="2"/>
  <c r="B1410" i="2" l="1"/>
  <c r="G1409" i="2"/>
  <c r="B1411" i="2" l="1"/>
  <c r="G1410" i="2"/>
  <c r="G1411" i="2" l="1"/>
  <c r="B1412" i="2"/>
  <c r="B1413" i="2" l="1"/>
  <c r="G1412" i="2"/>
  <c r="B1414" i="2" l="1"/>
  <c r="G1413" i="2"/>
  <c r="B1415" i="2" l="1"/>
  <c r="G1414" i="2"/>
  <c r="G1415" i="2" l="1"/>
  <c r="B1416" i="2"/>
  <c r="B1417" i="2" l="1"/>
  <c r="G1416" i="2"/>
  <c r="B1418" i="2" l="1"/>
  <c r="G1417" i="2"/>
  <c r="G1418" i="2" l="1"/>
  <c r="B1419" i="2"/>
  <c r="G1419" i="2" l="1"/>
  <c r="B1420" i="2"/>
  <c r="B1421" i="2" l="1"/>
  <c r="G1420" i="2"/>
  <c r="B1422" i="2" l="1"/>
  <c r="G1421" i="2"/>
  <c r="B1423" i="2" l="1"/>
  <c r="G1422" i="2"/>
  <c r="G1423" i="2" l="1"/>
  <c r="B1424" i="2"/>
  <c r="B1425" i="2" l="1"/>
  <c r="G1424" i="2"/>
  <c r="B1426" i="2" l="1"/>
  <c r="G1425" i="2"/>
  <c r="G1426" i="2" l="1"/>
  <c r="B1427" i="2"/>
  <c r="G1427" i="2" l="1"/>
  <c r="B1428" i="2"/>
  <c r="B1429" i="2" l="1"/>
  <c r="G1428" i="2"/>
  <c r="B1430" i="2" l="1"/>
  <c r="G1429" i="2"/>
  <c r="B1431" i="2" l="1"/>
  <c r="G1430" i="2"/>
  <c r="G1431" i="2" l="1"/>
  <c r="B1432" i="2"/>
  <c r="B1433" i="2" l="1"/>
  <c r="G1432" i="2"/>
  <c r="B1434" i="2" l="1"/>
  <c r="G1433" i="2"/>
  <c r="B1435" i="2" l="1"/>
  <c r="G1434" i="2"/>
  <c r="G1435" i="2" l="1"/>
  <c r="B1436" i="2"/>
  <c r="B1437" i="2" l="1"/>
  <c r="G1436" i="2"/>
  <c r="B1438" i="2" l="1"/>
  <c r="G1437" i="2"/>
  <c r="G1438" i="2" l="1"/>
  <c r="B1439" i="2"/>
  <c r="G1439" i="2" l="1"/>
  <c r="B1440" i="2"/>
  <c r="B1441" i="2" l="1"/>
  <c r="G1440" i="2"/>
  <c r="B1442" i="2" l="1"/>
  <c r="G1441" i="2"/>
  <c r="B1443" i="2" l="1"/>
  <c r="G1442" i="2"/>
  <c r="G1443" i="2" l="1"/>
  <c r="B1444" i="2"/>
  <c r="B1445" i="2" l="1"/>
  <c r="G1444" i="2"/>
  <c r="B1446" i="2" l="1"/>
  <c r="G1445" i="2"/>
  <c r="B1447" i="2" l="1"/>
  <c r="G1446" i="2"/>
  <c r="G1447" i="2" l="1"/>
  <c r="B1448" i="2"/>
  <c r="B1449" i="2" l="1"/>
  <c r="G1448" i="2"/>
  <c r="B1450" i="2" l="1"/>
  <c r="G1449" i="2"/>
  <c r="B1451" i="2" l="1"/>
  <c r="G1450" i="2"/>
  <c r="G1451" i="2" l="1"/>
  <c r="B1452" i="2"/>
  <c r="B1453" i="2" l="1"/>
  <c r="G1452" i="2"/>
  <c r="B1454" i="2" l="1"/>
  <c r="G1453" i="2"/>
  <c r="B1455" i="2" l="1"/>
  <c r="G1454" i="2"/>
  <c r="G1455" i="2" l="1"/>
  <c r="B1456" i="2"/>
  <c r="B1457" i="2" l="1"/>
  <c r="G1456" i="2"/>
  <c r="B1458" i="2" l="1"/>
  <c r="G1457" i="2"/>
  <c r="G1458" i="2" l="1"/>
  <c r="B1459" i="2"/>
  <c r="G1459" i="2" l="1"/>
  <c r="B1460" i="2"/>
  <c r="B1461" i="2" l="1"/>
  <c r="G1460" i="2"/>
  <c r="B1462" i="2" l="1"/>
  <c r="G1461" i="2"/>
  <c r="B1463" i="2" l="1"/>
  <c r="G1462" i="2"/>
  <c r="G1463" i="2" l="1"/>
  <c r="B1464" i="2"/>
  <c r="B1465" i="2" l="1"/>
  <c r="G1464" i="2"/>
  <c r="B1466" i="2" l="1"/>
  <c r="G1465" i="2"/>
  <c r="B1467" i="2" l="1"/>
  <c r="G1466" i="2"/>
  <c r="G1467" i="2" l="1"/>
  <c r="B1468" i="2"/>
  <c r="B1469" i="2" l="1"/>
  <c r="G1468" i="2"/>
  <c r="B1470" i="2" l="1"/>
  <c r="G1469" i="2"/>
  <c r="G1470" i="2" l="1"/>
  <c r="B1471" i="2"/>
  <c r="G1471" i="2" l="1"/>
  <c r="B1472" i="2"/>
  <c r="B1473" i="2" l="1"/>
  <c r="G1472" i="2"/>
  <c r="B1474" i="2" l="1"/>
  <c r="G1473" i="2"/>
  <c r="B1475" i="2" l="1"/>
  <c r="G1474" i="2"/>
  <c r="G1475" i="2" l="1"/>
  <c r="B1476" i="2"/>
  <c r="B1477" i="2" l="1"/>
  <c r="G1476" i="2"/>
  <c r="B1478" i="2" l="1"/>
  <c r="G1477" i="2"/>
  <c r="B1479" i="2" l="1"/>
  <c r="G1478" i="2"/>
  <c r="G1479" i="2" l="1"/>
  <c r="B1480" i="2"/>
  <c r="B1481" i="2" l="1"/>
  <c r="G1480" i="2"/>
  <c r="B1482" i="2" l="1"/>
  <c r="G1481" i="2"/>
  <c r="B1483" i="2" l="1"/>
  <c r="G1482" i="2"/>
  <c r="G1483" i="2" l="1"/>
  <c r="B1484" i="2"/>
  <c r="B1485" i="2" l="1"/>
  <c r="G1484" i="2"/>
  <c r="B1486" i="2" l="1"/>
  <c r="G1485" i="2"/>
  <c r="B1487" i="2" l="1"/>
  <c r="G1486" i="2"/>
  <c r="G1487" i="2" l="1"/>
  <c r="B1488" i="2"/>
  <c r="B1489" i="2" l="1"/>
  <c r="G1488" i="2"/>
  <c r="B1490" i="2" l="1"/>
  <c r="G1489" i="2"/>
  <c r="G1490" i="2" l="1"/>
  <c r="B1491" i="2"/>
  <c r="G1491" i="2" l="1"/>
  <c r="B1492" i="2"/>
  <c r="B1493" i="2" l="1"/>
  <c r="G1492" i="2"/>
  <c r="B1494" i="2" l="1"/>
  <c r="G1493" i="2"/>
  <c r="B1495" i="2" l="1"/>
  <c r="G1494" i="2"/>
  <c r="G1495" i="2" l="1"/>
  <c r="B1496" i="2"/>
  <c r="B1497" i="2" l="1"/>
  <c r="G1496" i="2"/>
  <c r="B1498" i="2" l="1"/>
  <c r="G1497" i="2"/>
  <c r="B1499" i="2" l="1"/>
  <c r="G1498" i="2"/>
  <c r="G1499" i="2" l="1"/>
  <c r="B1500" i="2"/>
  <c r="B1501" i="2" l="1"/>
  <c r="G1500" i="2"/>
  <c r="B1502" i="2" l="1"/>
  <c r="G1501" i="2"/>
  <c r="G1502" i="2" l="1"/>
  <c r="B1503" i="2"/>
  <c r="G1503" i="2" l="1"/>
  <c r="B1504" i="2"/>
  <c r="B1505" i="2" l="1"/>
  <c r="G1504" i="2"/>
  <c r="B1506" i="2" l="1"/>
  <c r="G1505" i="2"/>
  <c r="B1507" i="2" l="1"/>
  <c r="G1506" i="2"/>
  <c r="G1507" i="2" l="1"/>
  <c r="B1508" i="2"/>
  <c r="B1509" i="2" l="1"/>
  <c r="G1508" i="2"/>
  <c r="B1510" i="2" l="1"/>
  <c r="G1509" i="2"/>
  <c r="B1511" i="2" l="1"/>
  <c r="G1510" i="2"/>
  <c r="G1511" i="2" l="1"/>
  <c r="B1512" i="2"/>
  <c r="B1513" i="2" l="1"/>
  <c r="G1512" i="2"/>
  <c r="B1514" i="2" l="1"/>
  <c r="G1513" i="2"/>
  <c r="B1515" i="2" l="1"/>
  <c r="G1514" i="2"/>
  <c r="G1515" i="2" l="1"/>
  <c r="B1516" i="2"/>
  <c r="B1517" i="2" l="1"/>
  <c r="G1516" i="2"/>
  <c r="B1518" i="2" l="1"/>
  <c r="G1517" i="2"/>
  <c r="B1519" i="2" l="1"/>
  <c r="G1518" i="2"/>
  <c r="G1519" i="2" l="1"/>
  <c r="B1520" i="2"/>
  <c r="B1521" i="2" l="1"/>
  <c r="G1520" i="2"/>
  <c r="B1522" i="2" l="1"/>
  <c r="G1521" i="2"/>
  <c r="G1522" i="2" l="1"/>
  <c r="B1523" i="2"/>
  <c r="G1523" i="2" l="1"/>
  <c r="B1524" i="2"/>
  <c r="B1525" i="2" l="1"/>
  <c r="G1524" i="2"/>
  <c r="B1526" i="2" l="1"/>
  <c r="G1525" i="2"/>
  <c r="B1527" i="2" l="1"/>
  <c r="G1526" i="2"/>
  <c r="G1527" i="2" l="1"/>
  <c r="B1528" i="2"/>
  <c r="B1529" i="2" l="1"/>
  <c r="G1528" i="2"/>
  <c r="B1530" i="2" l="1"/>
  <c r="G1529" i="2"/>
  <c r="B1531" i="2" l="1"/>
  <c r="G1530" i="2"/>
  <c r="G1531" i="2" l="1"/>
  <c r="B1532" i="2"/>
  <c r="B1533" i="2" l="1"/>
  <c r="G1532" i="2"/>
  <c r="B1534" i="2" l="1"/>
  <c r="G1533" i="2"/>
  <c r="G1534" i="2" l="1"/>
  <c r="B1535" i="2"/>
  <c r="G1535" i="2" l="1"/>
  <c r="B1536" i="2"/>
  <c r="B1537" i="2" l="1"/>
  <c r="G1536" i="2"/>
  <c r="B1538" i="2" l="1"/>
  <c r="G1537" i="2"/>
  <c r="B1539" i="2" l="1"/>
  <c r="G1538" i="2"/>
  <c r="G1539" i="2" l="1"/>
  <c r="B1540" i="2"/>
  <c r="B1541" i="2" l="1"/>
  <c r="G1540" i="2"/>
  <c r="B1542" i="2" l="1"/>
  <c r="G1541" i="2"/>
  <c r="B1543" i="2" l="1"/>
  <c r="G1542" i="2"/>
  <c r="G1543" i="2" l="1"/>
  <c r="B1544" i="2"/>
  <c r="B1545" i="2" l="1"/>
  <c r="G1544" i="2"/>
  <c r="B1546" i="2" l="1"/>
  <c r="G1545" i="2"/>
  <c r="G1546" i="2" l="1"/>
  <c r="B1547" i="2"/>
  <c r="G1547" i="2" l="1"/>
  <c r="B1548" i="2"/>
  <c r="B1549" i="2" l="1"/>
  <c r="G1548" i="2"/>
  <c r="B1550" i="2" l="1"/>
  <c r="G1549" i="2"/>
  <c r="B1551" i="2" l="1"/>
  <c r="G1550" i="2"/>
  <c r="G1551" i="2" l="1"/>
  <c r="B1552" i="2"/>
  <c r="B1553" i="2" l="1"/>
  <c r="G1552" i="2"/>
  <c r="B1554" i="2" l="1"/>
  <c r="G1553" i="2"/>
  <c r="G1554" i="2" l="1"/>
  <c r="B1555" i="2"/>
  <c r="G1555" i="2" l="1"/>
  <c r="B1556" i="2"/>
  <c r="B1557" i="2" l="1"/>
  <c r="G1556" i="2"/>
  <c r="B1558" i="2" l="1"/>
  <c r="G1557" i="2"/>
  <c r="B1559" i="2" l="1"/>
  <c r="G1558" i="2"/>
  <c r="G1559" i="2" l="1"/>
  <c r="B1560" i="2"/>
  <c r="B1561" i="2" l="1"/>
  <c r="G1560" i="2"/>
  <c r="B1562" i="2" l="1"/>
  <c r="G1561" i="2"/>
  <c r="B1563" i="2" l="1"/>
  <c r="G1562" i="2"/>
  <c r="G1563" i="2" l="1"/>
  <c r="B1564" i="2"/>
  <c r="B1565" i="2" l="1"/>
  <c r="G1564" i="2"/>
  <c r="B1566" i="2" l="1"/>
  <c r="G1565" i="2"/>
  <c r="G1566" i="2" l="1"/>
  <c r="B1567" i="2"/>
  <c r="G1567" i="2" l="1"/>
  <c r="B1568" i="2"/>
  <c r="B1569" i="2" l="1"/>
  <c r="G1568" i="2"/>
  <c r="B1570" i="2" l="1"/>
  <c r="G1569" i="2"/>
  <c r="B1571" i="2" l="1"/>
  <c r="G1570" i="2"/>
  <c r="G1571" i="2" l="1"/>
  <c r="B1572" i="2"/>
  <c r="B1573" i="2" l="1"/>
  <c r="G1572" i="2"/>
  <c r="B1574" i="2" l="1"/>
  <c r="G1573" i="2"/>
  <c r="B1575" i="2" l="1"/>
  <c r="G1574" i="2"/>
  <c r="G1575" i="2" l="1"/>
  <c r="B1576" i="2"/>
  <c r="B1577" i="2" l="1"/>
  <c r="G1576" i="2"/>
  <c r="B1578" i="2" l="1"/>
  <c r="G1577" i="2"/>
  <c r="B1579" i="2" l="1"/>
  <c r="G1578" i="2"/>
  <c r="G1579" i="2" l="1"/>
  <c r="B1580" i="2"/>
  <c r="B1581" i="2" l="1"/>
  <c r="G1580" i="2"/>
  <c r="B1582" i="2" l="1"/>
  <c r="G1581" i="2"/>
  <c r="B1583" i="2" l="1"/>
  <c r="G1582" i="2"/>
  <c r="G1583" i="2" l="1"/>
  <c r="B1584" i="2"/>
  <c r="B1585" i="2" l="1"/>
  <c r="G1584" i="2"/>
  <c r="B1586" i="2" l="1"/>
  <c r="G1585" i="2"/>
  <c r="G1586" i="2" l="1"/>
  <c r="B1587" i="2"/>
  <c r="G1587" i="2" l="1"/>
  <c r="B1588" i="2"/>
  <c r="B1589" i="2" l="1"/>
  <c r="G1588" i="2"/>
  <c r="B1590" i="2" l="1"/>
  <c r="G1589" i="2"/>
  <c r="B1591" i="2" l="1"/>
  <c r="G1590" i="2"/>
  <c r="G1591" i="2" l="1"/>
  <c r="B1592" i="2"/>
  <c r="B1593" i="2" l="1"/>
  <c r="G1592" i="2"/>
  <c r="B1594" i="2" l="1"/>
  <c r="G1593" i="2"/>
  <c r="B1595" i="2" l="1"/>
  <c r="G1594" i="2"/>
  <c r="G1595" i="2" l="1"/>
  <c r="B1596" i="2"/>
  <c r="B1597" i="2" l="1"/>
  <c r="G1596" i="2"/>
  <c r="B1598" i="2" l="1"/>
  <c r="G1597" i="2"/>
  <c r="G1598" i="2" l="1"/>
  <c r="B1599" i="2"/>
  <c r="G1599" i="2" l="1"/>
  <c r="B1600" i="2"/>
  <c r="B1601" i="2" l="1"/>
  <c r="G1600" i="2"/>
  <c r="B1602" i="2" l="1"/>
  <c r="G1601" i="2"/>
  <c r="B1603" i="2" l="1"/>
  <c r="G1602" i="2"/>
  <c r="G1603" i="2" l="1"/>
  <c r="B1604" i="2"/>
  <c r="B1605" i="2" l="1"/>
  <c r="G1604" i="2"/>
  <c r="B1606" i="2" l="1"/>
  <c r="G1605" i="2"/>
  <c r="B1607" i="2" l="1"/>
  <c r="G1606" i="2"/>
  <c r="G1607" i="2" l="1"/>
  <c r="B1608" i="2"/>
  <c r="B1609" i="2" l="1"/>
  <c r="G1608" i="2"/>
  <c r="B1610" i="2" l="1"/>
  <c r="G1609" i="2"/>
  <c r="B1611" i="2" l="1"/>
  <c r="G1610" i="2"/>
  <c r="G1611" i="2" l="1"/>
  <c r="B1612" i="2"/>
  <c r="B1613" i="2" l="1"/>
  <c r="G1612" i="2"/>
  <c r="B1614" i="2" l="1"/>
  <c r="G1613" i="2"/>
  <c r="B1615" i="2" l="1"/>
  <c r="G1614" i="2"/>
  <c r="G1615" i="2" l="1"/>
  <c r="B1616" i="2"/>
  <c r="B1617" i="2" l="1"/>
  <c r="G1616" i="2"/>
  <c r="B1618" i="2" l="1"/>
  <c r="G1617" i="2"/>
  <c r="G1618" i="2" l="1"/>
  <c r="B1619" i="2"/>
  <c r="G1619" i="2" l="1"/>
  <c r="B1620" i="2"/>
  <c r="B1621" i="2" l="1"/>
  <c r="G1620" i="2"/>
  <c r="B1622" i="2" l="1"/>
  <c r="G1621" i="2"/>
  <c r="B1623" i="2" l="1"/>
  <c r="G1622" i="2"/>
  <c r="G1623" i="2" l="1"/>
  <c r="B1624" i="2"/>
  <c r="B1625" i="2" l="1"/>
  <c r="G1624" i="2"/>
  <c r="B1626" i="2" l="1"/>
  <c r="G1625" i="2"/>
  <c r="B1627" i="2" l="1"/>
  <c r="G1626" i="2"/>
  <c r="G1627" i="2" l="1"/>
  <c r="B1628" i="2"/>
  <c r="B1629" i="2" l="1"/>
  <c r="G1628" i="2"/>
  <c r="B1630" i="2" l="1"/>
  <c r="G1629" i="2"/>
  <c r="G1630" i="2" l="1"/>
  <c r="B1631" i="2"/>
  <c r="G1631" i="2" l="1"/>
  <c r="B1632" i="2"/>
  <c r="B1633" i="2" l="1"/>
  <c r="G1632" i="2"/>
  <c r="B1634" i="2" l="1"/>
  <c r="G1633" i="2"/>
  <c r="B1635" i="2" l="1"/>
  <c r="G1634" i="2"/>
  <c r="G1635" i="2" l="1"/>
  <c r="B1636" i="2"/>
  <c r="B1637" i="2" l="1"/>
  <c r="G1636" i="2"/>
  <c r="B1638" i="2" l="1"/>
  <c r="G1637" i="2"/>
  <c r="B1639" i="2" l="1"/>
  <c r="G1638" i="2"/>
  <c r="G1639" i="2" l="1"/>
  <c r="B1640" i="2"/>
  <c r="B1641" i="2" l="1"/>
  <c r="G1640" i="2"/>
  <c r="B1642" i="2" l="1"/>
  <c r="G1641" i="2"/>
  <c r="B1643" i="2" l="1"/>
  <c r="G1642" i="2"/>
  <c r="G1643" i="2" l="1"/>
  <c r="B1644" i="2"/>
  <c r="B1645" i="2" l="1"/>
  <c r="G1644" i="2"/>
  <c r="B1646" i="2" l="1"/>
  <c r="G1645" i="2"/>
  <c r="B1647" i="2" l="1"/>
  <c r="G1646" i="2"/>
  <c r="G1647" i="2" l="1"/>
  <c r="B1648" i="2"/>
  <c r="B1649" i="2" l="1"/>
  <c r="G1648" i="2"/>
  <c r="B1650" i="2" l="1"/>
  <c r="G1649" i="2"/>
  <c r="G1650" i="2" l="1"/>
  <c r="B1651" i="2"/>
  <c r="G1651" i="2" l="1"/>
  <c r="B1652" i="2"/>
  <c r="B1653" i="2" l="1"/>
  <c r="G1652" i="2"/>
  <c r="B1654" i="2" l="1"/>
  <c r="G1653" i="2"/>
  <c r="B1655" i="2" l="1"/>
  <c r="G1654" i="2"/>
  <c r="G1655" i="2" l="1"/>
  <c r="B1656" i="2"/>
  <c r="B1657" i="2" l="1"/>
  <c r="G1656" i="2"/>
  <c r="B1658" i="2" l="1"/>
  <c r="G1657" i="2"/>
  <c r="B1659" i="2" l="1"/>
  <c r="G1658" i="2"/>
  <c r="G1659" i="2" l="1"/>
  <c r="B1660" i="2"/>
  <c r="B1661" i="2" l="1"/>
  <c r="G1660" i="2"/>
  <c r="B1662" i="2" l="1"/>
  <c r="G1661" i="2"/>
  <c r="G1662" i="2" l="1"/>
  <c r="B1663" i="2"/>
  <c r="G1663" i="2" l="1"/>
  <c r="B1664" i="2"/>
  <c r="B1665" i="2" l="1"/>
  <c r="G1664" i="2"/>
  <c r="B1666" i="2" l="1"/>
  <c r="G1665" i="2"/>
  <c r="B1667" i="2" l="1"/>
  <c r="G1666" i="2"/>
  <c r="G1667" i="2" l="1"/>
  <c r="B1668" i="2"/>
  <c r="B1669" i="2" l="1"/>
  <c r="G1668" i="2"/>
  <c r="B1670" i="2" l="1"/>
  <c r="G1669" i="2"/>
  <c r="B1671" i="2" l="1"/>
  <c r="G1670" i="2"/>
  <c r="G1671" i="2" l="1"/>
  <c r="B1672" i="2"/>
  <c r="B1673" i="2" l="1"/>
  <c r="G1672" i="2"/>
  <c r="B1674" i="2" l="1"/>
  <c r="G1673" i="2"/>
  <c r="G1674" i="2" l="1"/>
  <c r="B1675" i="2"/>
  <c r="G1675" i="2" l="1"/>
  <c r="B1676" i="2"/>
  <c r="B1677" i="2" l="1"/>
  <c r="G1676" i="2"/>
  <c r="B1678" i="2" l="1"/>
  <c r="G1677" i="2"/>
  <c r="B1679" i="2" l="1"/>
  <c r="G1678" i="2"/>
  <c r="G1679" i="2" l="1"/>
  <c r="B1680" i="2"/>
  <c r="B1681" i="2" l="1"/>
  <c r="G1680" i="2"/>
  <c r="B1682" i="2" l="1"/>
  <c r="G1681" i="2"/>
  <c r="G1682" i="2" l="1"/>
  <c r="B1683" i="2"/>
  <c r="G1683" i="2" l="1"/>
  <c r="B1684" i="2"/>
  <c r="B1685" i="2" l="1"/>
  <c r="G1684" i="2"/>
  <c r="B1686" i="2" l="1"/>
  <c r="G1685" i="2"/>
  <c r="B1687" i="2" l="1"/>
  <c r="G1686" i="2"/>
  <c r="G1687" i="2" l="1"/>
  <c r="B1688" i="2"/>
  <c r="B1689" i="2" l="1"/>
  <c r="G1688" i="2"/>
  <c r="B1690" i="2" l="1"/>
  <c r="G1689" i="2"/>
  <c r="B1691" i="2" l="1"/>
  <c r="G1690" i="2"/>
  <c r="G1691" i="2" l="1"/>
  <c r="B1692" i="2"/>
  <c r="B1693" i="2" l="1"/>
  <c r="G1692" i="2"/>
  <c r="B1694" i="2" l="1"/>
  <c r="G1693" i="2"/>
  <c r="G1694" i="2" l="1"/>
  <c r="B1695" i="2"/>
  <c r="G1695" i="2" l="1"/>
  <c r="B1696" i="2"/>
  <c r="B1697" i="2" l="1"/>
  <c r="G1696" i="2"/>
  <c r="B1698" i="2" l="1"/>
  <c r="G1697" i="2"/>
  <c r="B1699" i="2" l="1"/>
  <c r="G1698" i="2"/>
  <c r="G1699" i="2" l="1"/>
  <c r="B1700" i="2"/>
  <c r="B1701" i="2" l="1"/>
  <c r="G1700" i="2"/>
  <c r="B1702" i="2" l="1"/>
  <c r="G1701" i="2"/>
  <c r="B1703" i="2" l="1"/>
  <c r="G1702" i="2"/>
  <c r="G1703" i="2" l="1"/>
  <c r="B1704" i="2"/>
  <c r="B1705" i="2" l="1"/>
  <c r="G1704" i="2"/>
  <c r="B1706" i="2" l="1"/>
  <c r="G1705" i="2"/>
  <c r="B1707" i="2" l="1"/>
  <c r="G1706" i="2"/>
  <c r="G1707" i="2" l="1"/>
  <c r="B1708" i="2"/>
  <c r="B1709" i="2" l="1"/>
  <c r="G1708" i="2"/>
  <c r="B1710" i="2" l="1"/>
  <c r="G1709" i="2"/>
  <c r="B1711" i="2" l="1"/>
  <c r="G1710" i="2"/>
  <c r="G1711" i="2" l="1"/>
  <c r="B1712" i="2"/>
  <c r="B1713" i="2" l="1"/>
  <c r="G1712" i="2"/>
  <c r="B1714" i="2" l="1"/>
  <c r="G1713" i="2"/>
  <c r="G1714" i="2" l="1"/>
  <c r="B1715" i="2"/>
  <c r="G1715" i="2" l="1"/>
  <c r="B1716" i="2"/>
  <c r="B1717" i="2" l="1"/>
  <c r="G1716" i="2"/>
  <c r="B1718" i="2" l="1"/>
  <c r="G1717" i="2"/>
  <c r="B1719" i="2" l="1"/>
  <c r="G1718" i="2"/>
  <c r="G1719" i="2" l="1"/>
  <c r="B1720" i="2"/>
  <c r="B1721" i="2" l="1"/>
  <c r="G1720" i="2"/>
  <c r="B1722" i="2" l="1"/>
  <c r="G1721" i="2"/>
  <c r="B1723" i="2" l="1"/>
  <c r="G1722" i="2"/>
  <c r="G1723" i="2" l="1"/>
  <c r="B1724" i="2"/>
  <c r="B1725" i="2" l="1"/>
  <c r="G1724" i="2"/>
  <c r="B1726" i="2" l="1"/>
  <c r="G1725" i="2"/>
  <c r="G1726" i="2" l="1"/>
  <c r="B1727" i="2"/>
  <c r="G1727" i="2" l="1"/>
  <c r="B1728" i="2"/>
  <c r="B1729" i="2" l="1"/>
  <c r="G1728" i="2"/>
  <c r="B1730" i="2" l="1"/>
  <c r="G1729" i="2"/>
  <c r="B1731" i="2" l="1"/>
  <c r="G1730" i="2"/>
  <c r="G1731" i="2" l="1"/>
  <c r="B1732" i="2"/>
  <c r="B1733" i="2" l="1"/>
  <c r="G1732" i="2"/>
  <c r="B1734" i="2" l="1"/>
  <c r="G1733" i="2"/>
  <c r="B1735" i="2" l="1"/>
  <c r="G1734" i="2"/>
  <c r="G1735" i="2" l="1"/>
  <c r="B1736" i="2"/>
  <c r="B1737" i="2" l="1"/>
  <c r="G1736" i="2"/>
  <c r="B1738" i="2" l="1"/>
  <c r="G1737" i="2"/>
  <c r="B1739" i="2" l="1"/>
  <c r="G1738" i="2"/>
  <c r="G1739" i="2" l="1"/>
  <c r="B1740" i="2"/>
  <c r="B1741" i="2" l="1"/>
  <c r="G1740" i="2"/>
  <c r="B1742" i="2" l="1"/>
  <c r="G1741" i="2"/>
  <c r="B1743" i="2" l="1"/>
  <c r="G1742" i="2"/>
  <c r="G1743" i="2" l="1"/>
  <c r="B1744" i="2"/>
  <c r="B1745" i="2" l="1"/>
  <c r="G1744" i="2"/>
  <c r="B1746" i="2" l="1"/>
  <c r="G1745" i="2"/>
  <c r="G1746" i="2" l="1"/>
  <c r="B1747" i="2"/>
  <c r="G1747" i="2" l="1"/>
  <c r="B1748" i="2"/>
  <c r="B1749" i="2" l="1"/>
  <c r="G1748" i="2"/>
  <c r="B1750" i="2" l="1"/>
  <c r="G1749" i="2"/>
  <c r="B1751" i="2" l="1"/>
  <c r="G1750" i="2"/>
  <c r="G1751" i="2" l="1"/>
  <c r="B1752" i="2"/>
  <c r="B1753" i="2" l="1"/>
  <c r="G1752" i="2"/>
  <c r="B1754" i="2" l="1"/>
  <c r="G1753" i="2"/>
  <c r="B1755" i="2" l="1"/>
  <c r="G1754" i="2"/>
  <c r="G1755" i="2" l="1"/>
  <c r="B1756" i="2"/>
  <c r="B1757" i="2" l="1"/>
  <c r="G1756" i="2"/>
  <c r="B1758" i="2" l="1"/>
  <c r="G1757" i="2"/>
  <c r="G1758" i="2" l="1"/>
  <c r="B1759" i="2"/>
  <c r="G1759" i="2" l="1"/>
  <c r="B1760" i="2"/>
  <c r="B1761" i="2" l="1"/>
  <c r="G1760" i="2"/>
  <c r="B1762" i="2" l="1"/>
  <c r="G1761" i="2"/>
  <c r="B1763" i="2" l="1"/>
  <c r="G1762" i="2"/>
  <c r="G1763" i="2" l="1"/>
  <c r="B1764" i="2"/>
  <c r="B1765" i="2" l="1"/>
  <c r="G1764" i="2"/>
  <c r="B1766" i="2" l="1"/>
  <c r="G1765" i="2"/>
  <c r="B1767" i="2" l="1"/>
  <c r="G1766" i="2"/>
  <c r="G1767" i="2" l="1"/>
  <c r="B1768" i="2"/>
  <c r="B1769" i="2" l="1"/>
  <c r="G1768" i="2"/>
  <c r="B1770" i="2" l="1"/>
  <c r="G1769" i="2"/>
  <c r="B1771" i="2" l="1"/>
  <c r="G1770" i="2"/>
  <c r="G1771" i="2" l="1"/>
  <c r="B1772" i="2"/>
  <c r="B1773" i="2" l="1"/>
  <c r="G1772" i="2"/>
  <c r="B1774" i="2" l="1"/>
  <c r="G1773" i="2"/>
  <c r="B1775" i="2" l="1"/>
  <c r="G1774" i="2"/>
  <c r="G1775" i="2" l="1"/>
  <c r="B1776" i="2"/>
  <c r="B1777" i="2" l="1"/>
  <c r="G1776" i="2"/>
  <c r="B1778" i="2" l="1"/>
  <c r="G1777" i="2"/>
  <c r="G1778" i="2" l="1"/>
  <c r="B1779" i="2"/>
  <c r="G1779" i="2" l="1"/>
  <c r="B1780" i="2"/>
  <c r="B1781" i="2" l="1"/>
  <c r="G1780" i="2"/>
  <c r="B1782" i="2" l="1"/>
  <c r="G1781" i="2"/>
  <c r="B1783" i="2" l="1"/>
  <c r="G1782" i="2"/>
  <c r="G1783" i="2" l="1"/>
  <c r="B1784" i="2"/>
  <c r="B1785" i="2" l="1"/>
  <c r="G1784" i="2"/>
  <c r="B1786" i="2" l="1"/>
  <c r="G1785" i="2"/>
  <c r="B1787" i="2" l="1"/>
  <c r="G1786" i="2"/>
  <c r="G1787" i="2" l="1"/>
  <c r="B1788" i="2"/>
  <c r="B1789" i="2" l="1"/>
  <c r="G1788" i="2"/>
  <c r="B1790" i="2" l="1"/>
  <c r="G1789" i="2"/>
  <c r="G1790" i="2" l="1"/>
  <c r="B1791" i="2"/>
  <c r="G1791" i="2" l="1"/>
  <c r="B1792" i="2"/>
  <c r="B1793" i="2" l="1"/>
  <c r="G1792" i="2"/>
  <c r="B1794" i="2" l="1"/>
  <c r="G1793" i="2"/>
  <c r="B1795" i="2" l="1"/>
  <c r="G1794" i="2"/>
  <c r="G1795" i="2" l="1"/>
  <c r="B1796" i="2"/>
  <c r="B1797" i="2" l="1"/>
  <c r="G1796" i="2"/>
  <c r="B1798" i="2" l="1"/>
  <c r="G1797" i="2"/>
  <c r="B1799" i="2" l="1"/>
  <c r="G1798" i="2"/>
  <c r="G1799" i="2" l="1"/>
  <c r="B1800" i="2"/>
  <c r="B1801" i="2" l="1"/>
  <c r="G1800" i="2"/>
  <c r="B1802" i="2" l="1"/>
  <c r="G1801" i="2"/>
  <c r="G1802" i="2" l="1"/>
  <c r="B1803" i="2"/>
  <c r="G1803" i="2" l="1"/>
  <c r="B1804" i="2"/>
  <c r="B1805" i="2" l="1"/>
  <c r="G1804" i="2"/>
  <c r="B1806" i="2" l="1"/>
  <c r="G1805" i="2"/>
  <c r="B1807" i="2" l="1"/>
  <c r="G1806" i="2"/>
  <c r="G1807" i="2" l="1"/>
  <c r="B1808" i="2"/>
  <c r="B1809" i="2" l="1"/>
  <c r="G1808" i="2"/>
  <c r="B1810" i="2" l="1"/>
  <c r="G1809" i="2"/>
  <c r="G1810" i="2" l="1"/>
  <c r="B1811" i="2"/>
  <c r="G1811" i="2" l="1"/>
  <c r="B1812" i="2"/>
  <c r="B1813" i="2" l="1"/>
  <c r="G1812" i="2"/>
  <c r="B1814" i="2" l="1"/>
  <c r="G1813" i="2"/>
  <c r="B1815" i="2" l="1"/>
  <c r="G1814" i="2"/>
  <c r="G1815" i="2" l="1"/>
  <c r="B1816" i="2"/>
  <c r="B1817" i="2" l="1"/>
  <c r="G1816" i="2"/>
  <c r="B1818" i="2" l="1"/>
  <c r="G1817" i="2"/>
  <c r="B1819" i="2" l="1"/>
  <c r="G1818" i="2"/>
  <c r="G1819" i="2" l="1"/>
  <c r="B1820" i="2"/>
  <c r="B1821" i="2" l="1"/>
  <c r="G1820" i="2"/>
  <c r="B1822" i="2" l="1"/>
  <c r="G1821" i="2"/>
  <c r="G1822" i="2" l="1"/>
  <c r="B1823" i="2"/>
  <c r="G1823" i="2" l="1"/>
  <c r="B1824" i="2"/>
  <c r="B1825" i="2" l="1"/>
  <c r="G1824" i="2"/>
  <c r="B1826" i="2" l="1"/>
  <c r="G1825" i="2"/>
  <c r="B1827" i="2" l="1"/>
  <c r="G1826" i="2"/>
  <c r="G1827" i="2" l="1"/>
  <c r="B1828" i="2"/>
  <c r="B1829" i="2" l="1"/>
  <c r="G1828" i="2"/>
  <c r="B1830" i="2" l="1"/>
  <c r="G1829" i="2"/>
  <c r="B1831" i="2" l="1"/>
  <c r="G1830" i="2"/>
  <c r="G1831" i="2" l="1"/>
  <c r="B1832" i="2"/>
  <c r="B1833" i="2" l="1"/>
  <c r="G1832" i="2"/>
  <c r="B1834" i="2" l="1"/>
  <c r="G1833" i="2"/>
  <c r="B1835" i="2" l="1"/>
  <c r="G1834" i="2"/>
  <c r="G1835" i="2" l="1"/>
  <c r="B1836" i="2"/>
  <c r="B1837" i="2" l="1"/>
  <c r="G1836" i="2"/>
  <c r="B1838" i="2" l="1"/>
  <c r="G1837" i="2"/>
  <c r="B1839" i="2" l="1"/>
  <c r="G1838" i="2"/>
  <c r="G1839" i="2" l="1"/>
  <c r="B1840" i="2"/>
  <c r="B1841" i="2" l="1"/>
  <c r="G1840" i="2"/>
  <c r="B1842" i="2" l="1"/>
  <c r="G1841" i="2"/>
  <c r="G1842" i="2" l="1"/>
  <c r="B1843" i="2"/>
  <c r="G1843" i="2" l="1"/>
  <c r="B1844" i="2"/>
  <c r="B1845" i="2" l="1"/>
  <c r="G1844" i="2"/>
  <c r="B1846" i="2" l="1"/>
  <c r="G1845" i="2"/>
  <c r="B1847" i="2" l="1"/>
  <c r="G1846" i="2"/>
  <c r="G1847" i="2" l="1"/>
  <c r="B1848" i="2"/>
  <c r="B1849" i="2" l="1"/>
  <c r="G1848" i="2"/>
  <c r="B1850" i="2" l="1"/>
  <c r="G1849" i="2"/>
  <c r="B1851" i="2" l="1"/>
  <c r="G1850" i="2"/>
  <c r="G1851" i="2" l="1"/>
  <c r="B1852" i="2"/>
  <c r="B1853" i="2" l="1"/>
  <c r="G1852" i="2"/>
  <c r="B1854" i="2" l="1"/>
  <c r="G1853" i="2"/>
  <c r="G1854" i="2" l="1"/>
  <c r="B1855" i="2"/>
  <c r="G1855" i="2" l="1"/>
  <c r="B1856" i="2"/>
  <c r="B1857" i="2" l="1"/>
  <c r="G1856" i="2"/>
  <c r="B1858" i="2" l="1"/>
  <c r="G1857" i="2"/>
  <c r="B1859" i="2" l="1"/>
  <c r="G1858" i="2"/>
  <c r="G1859" i="2" l="1"/>
  <c r="B1860" i="2"/>
  <c r="B1861" i="2" l="1"/>
  <c r="G1860" i="2"/>
  <c r="B1862" i="2" l="1"/>
  <c r="G1861" i="2"/>
  <c r="B1863" i="2" l="1"/>
  <c r="G1862" i="2"/>
  <c r="G1863" i="2" l="1"/>
  <c r="B1864" i="2"/>
  <c r="B1865" i="2" l="1"/>
  <c r="G1864" i="2"/>
  <c r="B1866" i="2" l="1"/>
  <c r="G1865" i="2"/>
  <c r="B1867" i="2" l="1"/>
  <c r="G1866" i="2"/>
  <c r="G1867" i="2" l="1"/>
  <c r="B1868" i="2"/>
  <c r="B1869" i="2" l="1"/>
  <c r="G1868" i="2"/>
  <c r="B1870" i="2" l="1"/>
  <c r="G1869" i="2"/>
  <c r="B1871" i="2" l="1"/>
  <c r="G1870" i="2"/>
  <c r="G1871" i="2" l="1"/>
  <c r="B1872" i="2"/>
  <c r="B1873" i="2" l="1"/>
  <c r="G1872" i="2"/>
  <c r="B1874" i="2" l="1"/>
  <c r="G1873" i="2"/>
  <c r="G1874" i="2" l="1"/>
  <c r="B1875" i="2"/>
  <c r="G1875" i="2" l="1"/>
  <c r="B1876" i="2"/>
  <c r="B1877" i="2" l="1"/>
  <c r="G1876" i="2"/>
  <c r="B1878" i="2" l="1"/>
  <c r="G1877" i="2"/>
  <c r="B1879" i="2" l="1"/>
  <c r="G1878" i="2"/>
  <c r="G1879" i="2" l="1"/>
  <c r="B1880" i="2"/>
  <c r="B1881" i="2" l="1"/>
  <c r="G1880" i="2"/>
  <c r="B1882" i="2" l="1"/>
  <c r="G1881" i="2"/>
  <c r="B1883" i="2" l="1"/>
  <c r="G1882" i="2"/>
  <c r="G1883" i="2" l="1"/>
  <c r="B1884" i="2"/>
  <c r="B1885" i="2" l="1"/>
  <c r="G1884" i="2"/>
  <c r="B1886" i="2" l="1"/>
  <c r="G1885" i="2"/>
  <c r="G1886" i="2" l="1"/>
  <c r="B1887" i="2"/>
  <c r="G1887" i="2" l="1"/>
  <c r="B1888" i="2"/>
  <c r="B1889" i="2" l="1"/>
  <c r="G1888" i="2"/>
  <c r="B1890" i="2" l="1"/>
  <c r="G1889" i="2"/>
  <c r="B1891" i="2" l="1"/>
  <c r="G1890" i="2"/>
  <c r="G1891" i="2" l="1"/>
  <c r="B1892" i="2"/>
  <c r="B1893" i="2" l="1"/>
  <c r="G1892" i="2"/>
  <c r="B1894" i="2" l="1"/>
  <c r="G1893" i="2"/>
  <c r="B1895" i="2" l="1"/>
  <c r="G1894" i="2"/>
  <c r="G1895" i="2" l="1"/>
  <c r="B1896" i="2"/>
  <c r="B1897" i="2" l="1"/>
  <c r="G1896" i="2"/>
  <c r="B1898" i="2" l="1"/>
  <c r="G1897" i="2"/>
  <c r="B1899" i="2" l="1"/>
  <c r="G1898" i="2"/>
  <c r="G1899" i="2" l="1"/>
  <c r="B1900" i="2"/>
  <c r="B1901" i="2" l="1"/>
  <c r="G1900" i="2"/>
  <c r="B1902" i="2" l="1"/>
  <c r="G1901" i="2"/>
  <c r="B1903" i="2" l="1"/>
  <c r="G1902" i="2"/>
  <c r="G1903" i="2" l="1"/>
  <c r="B1904" i="2"/>
  <c r="B1905" i="2" l="1"/>
  <c r="G1904" i="2"/>
  <c r="B1906" i="2" l="1"/>
  <c r="G1905" i="2"/>
  <c r="G1906" i="2" l="1"/>
  <c r="B1907" i="2"/>
  <c r="G1907" i="2" l="1"/>
  <c r="B1908" i="2"/>
  <c r="B1909" i="2" l="1"/>
  <c r="G1908" i="2"/>
  <c r="B1910" i="2" l="1"/>
  <c r="G1909" i="2"/>
  <c r="B1911" i="2" l="1"/>
  <c r="G1910" i="2"/>
  <c r="G1911" i="2" l="1"/>
  <c r="B1912" i="2"/>
  <c r="B1913" i="2" l="1"/>
  <c r="G1912" i="2"/>
  <c r="B1914" i="2" l="1"/>
  <c r="G1913" i="2"/>
  <c r="B1915" i="2" l="1"/>
  <c r="G1914" i="2"/>
  <c r="G1915" i="2" l="1"/>
  <c r="B1916" i="2"/>
  <c r="B1917" i="2" l="1"/>
  <c r="G1916" i="2"/>
  <c r="B1918" i="2" l="1"/>
  <c r="G1917" i="2"/>
  <c r="G1918" i="2" l="1"/>
  <c r="B1919" i="2"/>
  <c r="G1919" i="2" l="1"/>
  <c r="B1920" i="2"/>
  <c r="B1921" i="2" l="1"/>
  <c r="G1920" i="2"/>
  <c r="B1922" i="2" l="1"/>
  <c r="G1921" i="2"/>
  <c r="B1923" i="2" l="1"/>
  <c r="G1922" i="2"/>
  <c r="G1923" i="2" l="1"/>
  <c r="B1924" i="2"/>
  <c r="B1925" i="2" l="1"/>
  <c r="G1924" i="2"/>
  <c r="B1926" i="2" l="1"/>
  <c r="G1925" i="2"/>
  <c r="B1927" i="2" l="1"/>
  <c r="G1926" i="2"/>
  <c r="G1927" i="2" l="1"/>
  <c r="B1928" i="2"/>
  <c r="B1929" i="2" l="1"/>
  <c r="G1928" i="2"/>
  <c r="B1930" i="2" l="1"/>
  <c r="G1929" i="2"/>
  <c r="G1930" i="2" l="1"/>
  <c r="B1931" i="2"/>
  <c r="G1931" i="2" l="1"/>
  <c r="B1932" i="2"/>
  <c r="B1933" i="2" l="1"/>
  <c r="G1932" i="2"/>
  <c r="B1934" i="2" l="1"/>
  <c r="G1933" i="2"/>
  <c r="B1935" i="2" l="1"/>
  <c r="G1934" i="2"/>
  <c r="G1935" i="2" l="1"/>
  <c r="B1936" i="2"/>
  <c r="B1937" i="2" l="1"/>
  <c r="G1936" i="2"/>
  <c r="B1938" i="2" l="1"/>
  <c r="G1937" i="2"/>
  <c r="G1938" i="2" l="1"/>
  <c r="B1939" i="2"/>
  <c r="G1939" i="2" l="1"/>
  <c r="B1940" i="2"/>
  <c r="B1941" i="2" l="1"/>
  <c r="G1940" i="2"/>
  <c r="B1942" i="2" l="1"/>
  <c r="G1941" i="2"/>
  <c r="B1943" i="2" l="1"/>
  <c r="G1942" i="2"/>
  <c r="G1943" i="2" l="1"/>
  <c r="B1944" i="2"/>
  <c r="B1945" i="2" l="1"/>
  <c r="G1944" i="2"/>
  <c r="B1946" i="2" l="1"/>
  <c r="G1945" i="2"/>
  <c r="B1947" i="2" l="1"/>
  <c r="G1946" i="2"/>
  <c r="G1947" i="2" l="1"/>
  <c r="B1948" i="2"/>
  <c r="B1949" i="2" l="1"/>
  <c r="G1948" i="2"/>
  <c r="B1950" i="2" l="1"/>
  <c r="G1949" i="2"/>
  <c r="G1950" i="2" l="1"/>
  <c r="B1951" i="2"/>
  <c r="G1951" i="2" l="1"/>
  <c r="B1952" i="2"/>
  <c r="B1953" i="2" l="1"/>
  <c r="G1952" i="2"/>
  <c r="B1954" i="2" l="1"/>
  <c r="G1953" i="2"/>
  <c r="B1955" i="2" l="1"/>
  <c r="G1954" i="2"/>
  <c r="G1955" i="2" l="1"/>
  <c r="B1956" i="2"/>
  <c r="B1957" i="2" l="1"/>
  <c r="G1956" i="2"/>
  <c r="B1958" i="2" l="1"/>
  <c r="G1957" i="2"/>
  <c r="B1959" i="2" l="1"/>
  <c r="G1958" i="2"/>
  <c r="G1959" i="2" l="1"/>
  <c r="B1960" i="2"/>
  <c r="B1961" i="2" l="1"/>
  <c r="G1960" i="2"/>
  <c r="B1962" i="2" l="1"/>
  <c r="G1961" i="2"/>
  <c r="B1963" i="2" l="1"/>
  <c r="G1962" i="2"/>
  <c r="G1963" i="2" l="1"/>
  <c r="B1964" i="2"/>
  <c r="B1965" i="2" l="1"/>
  <c r="G1964" i="2"/>
  <c r="B1966" i="2" l="1"/>
  <c r="G1965" i="2"/>
  <c r="B1967" i="2" l="1"/>
  <c r="G1966" i="2"/>
  <c r="G1967" i="2" l="1"/>
  <c r="B1968" i="2"/>
  <c r="B1969" i="2" l="1"/>
  <c r="G1968" i="2"/>
  <c r="B1970" i="2" l="1"/>
  <c r="G1969" i="2"/>
  <c r="G1970" i="2" l="1"/>
  <c r="B1971" i="2"/>
  <c r="G1971" i="2" l="1"/>
  <c r="B1972" i="2"/>
  <c r="B1973" i="2" l="1"/>
  <c r="G1972" i="2"/>
  <c r="B1974" i="2" l="1"/>
  <c r="G1973" i="2"/>
  <c r="B1975" i="2" l="1"/>
  <c r="G1974" i="2"/>
  <c r="G1975" i="2" l="1"/>
  <c r="B1976" i="2"/>
  <c r="B1977" i="2" l="1"/>
  <c r="G1976" i="2"/>
  <c r="B1978" i="2" l="1"/>
  <c r="G1977" i="2"/>
  <c r="B1979" i="2" l="1"/>
  <c r="G1978" i="2"/>
  <c r="G1979" i="2" l="1"/>
  <c r="B1980" i="2"/>
  <c r="B1981" i="2" l="1"/>
  <c r="G1980" i="2"/>
  <c r="B1982" i="2" l="1"/>
  <c r="G1981" i="2"/>
  <c r="G1982" i="2" l="1"/>
  <c r="B1983" i="2"/>
  <c r="G1983" i="2" l="1"/>
  <c r="B1984" i="2"/>
  <c r="B1985" i="2" l="1"/>
  <c r="G1984" i="2"/>
  <c r="B1986" i="2" l="1"/>
  <c r="G1985" i="2"/>
  <c r="B1987" i="2" l="1"/>
  <c r="G1986" i="2"/>
  <c r="G1987" i="2" l="1"/>
  <c r="B1988" i="2"/>
  <c r="B1989" i="2" l="1"/>
  <c r="G1988" i="2"/>
  <c r="B1990" i="2" l="1"/>
  <c r="G1989" i="2"/>
  <c r="B1991" i="2" l="1"/>
  <c r="G1990" i="2"/>
  <c r="G1991" i="2" l="1"/>
  <c r="B1992" i="2"/>
  <c r="B1993" i="2" l="1"/>
  <c r="G1992" i="2"/>
  <c r="B1994" i="2" l="1"/>
  <c r="G1993" i="2"/>
  <c r="B1995" i="2" l="1"/>
  <c r="G1994" i="2"/>
  <c r="G1995" i="2" l="1"/>
  <c r="B1996" i="2"/>
  <c r="B1997" i="2" l="1"/>
  <c r="G1996" i="2"/>
  <c r="B1998" i="2" l="1"/>
  <c r="G1997" i="2"/>
  <c r="B1999" i="2" l="1"/>
  <c r="G1998" i="2"/>
  <c r="G1999" i="2" l="1"/>
  <c r="B2000" i="2"/>
  <c r="B2001" i="2" l="1"/>
  <c r="G2000" i="2"/>
  <c r="B2002" i="2" l="1"/>
  <c r="G2001" i="2"/>
  <c r="G2002" i="2" l="1"/>
  <c r="B2003" i="2"/>
  <c r="G2003" i="2" l="1"/>
  <c r="B2004" i="2"/>
  <c r="B2005" i="2" l="1"/>
  <c r="G2004" i="2"/>
  <c r="B2006" i="2" l="1"/>
  <c r="G2005" i="2"/>
  <c r="B2007" i="2" l="1"/>
  <c r="G2006" i="2"/>
  <c r="G2007" i="2" l="1"/>
  <c r="B2008" i="2"/>
  <c r="B2009" i="2" l="1"/>
  <c r="G2008" i="2"/>
  <c r="B2010" i="2" l="1"/>
  <c r="G2009" i="2"/>
  <c r="B2011" i="2" l="1"/>
  <c r="G2010" i="2"/>
  <c r="G2011" i="2" l="1"/>
  <c r="B2012" i="2"/>
  <c r="B2013" i="2" l="1"/>
  <c r="G2012" i="2"/>
  <c r="B2014" i="2" l="1"/>
  <c r="G2013" i="2"/>
  <c r="G2014" i="2" l="1"/>
  <c r="B2015" i="2"/>
  <c r="G2015" i="2" l="1"/>
  <c r="B2016" i="2"/>
  <c r="B2017" i="2" l="1"/>
  <c r="G2016" i="2"/>
  <c r="B2018" i="2" l="1"/>
  <c r="G2017" i="2"/>
  <c r="B2019" i="2" l="1"/>
  <c r="G2018" i="2"/>
  <c r="G2019" i="2" l="1"/>
  <c r="B2020" i="2"/>
  <c r="B2021" i="2" l="1"/>
  <c r="G2020" i="2"/>
  <c r="B2022" i="2" l="1"/>
  <c r="G2021" i="2"/>
  <c r="B2023" i="2" l="1"/>
  <c r="G2022" i="2"/>
  <c r="G2023" i="2" l="1"/>
  <c r="B2024" i="2"/>
  <c r="B2025" i="2" l="1"/>
  <c r="G2024" i="2"/>
  <c r="B2026" i="2" l="1"/>
  <c r="G2025" i="2"/>
  <c r="B2027" i="2" l="1"/>
  <c r="G2026" i="2"/>
  <c r="G2027" i="2" l="1"/>
  <c r="B2028" i="2"/>
  <c r="B2029" i="2" l="1"/>
  <c r="G2028" i="2"/>
  <c r="B2030" i="2" l="1"/>
  <c r="G2029" i="2"/>
  <c r="B2031" i="2" l="1"/>
  <c r="G2030" i="2"/>
  <c r="G2031" i="2" l="1"/>
  <c r="B2032" i="2"/>
  <c r="B2033" i="2" l="1"/>
  <c r="G2032" i="2"/>
  <c r="B2034" i="2" l="1"/>
  <c r="G2033" i="2"/>
  <c r="G2034" i="2" l="1"/>
  <c r="B2035" i="2"/>
  <c r="G2035" i="2" l="1"/>
  <c r="B2036" i="2"/>
  <c r="B2037" i="2" l="1"/>
  <c r="G2036" i="2"/>
  <c r="B2038" i="2" l="1"/>
  <c r="G2037" i="2"/>
  <c r="B2039" i="2" l="1"/>
  <c r="G2038" i="2"/>
  <c r="G2039" i="2" l="1"/>
  <c r="B2040" i="2"/>
  <c r="B2041" i="2" l="1"/>
  <c r="G2040" i="2"/>
  <c r="B2042" i="2" l="1"/>
  <c r="G2041" i="2"/>
  <c r="B2043" i="2" l="1"/>
  <c r="G2042" i="2"/>
  <c r="G2043" i="2" l="1"/>
  <c r="B2044" i="2"/>
  <c r="B2045" i="2" l="1"/>
  <c r="G2044" i="2"/>
  <c r="B2046" i="2" l="1"/>
  <c r="G2045" i="2"/>
  <c r="G2046" i="2" l="1"/>
  <c r="B2047" i="2"/>
  <c r="G2047" i="2" l="1"/>
  <c r="B2048" i="2"/>
  <c r="B2049" i="2" l="1"/>
  <c r="G2048" i="2"/>
  <c r="B2050" i="2" l="1"/>
  <c r="G2049" i="2"/>
  <c r="B2051" i="2" l="1"/>
  <c r="G2050" i="2"/>
  <c r="G2051" i="2" l="1"/>
  <c r="B2052" i="2"/>
  <c r="B2053" i="2" l="1"/>
  <c r="G2052" i="2"/>
  <c r="B2054" i="2" l="1"/>
  <c r="G2053" i="2"/>
  <c r="B2055" i="2" l="1"/>
  <c r="G2054" i="2"/>
  <c r="G2055" i="2" l="1"/>
  <c r="B2056" i="2"/>
  <c r="B2057" i="2" l="1"/>
  <c r="G2056" i="2"/>
  <c r="B2058" i="2" l="1"/>
  <c r="G2057" i="2"/>
  <c r="G2058" i="2" l="1"/>
  <c r="B2059" i="2"/>
  <c r="G2059" i="2" l="1"/>
  <c r="B2060" i="2"/>
  <c r="B2061" i="2" l="1"/>
  <c r="G2060" i="2"/>
  <c r="B2062" i="2" l="1"/>
  <c r="G2061" i="2"/>
  <c r="B2063" i="2" l="1"/>
  <c r="G2062" i="2"/>
  <c r="G2063" i="2" l="1"/>
  <c r="B2064" i="2"/>
  <c r="B2065" i="2" l="1"/>
  <c r="G2064" i="2"/>
  <c r="B2066" i="2" l="1"/>
  <c r="G2065" i="2"/>
  <c r="G2066" i="2" l="1"/>
  <c r="B2067" i="2"/>
  <c r="G2067" i="2" l="1"/>
  <c r="B2068" i="2"/>
  <c r="B2069" i="2" l="1"/>
  <c r="G2068" i="2"/>
  <c r="B2070" i="2" l="1"/>
  <c r="G2069" i="2"/>
  <c r="B2071" i="2" l="1"/>
  <c r="G2070" i="2"/>
  <c r="G2071" i="2" l="1"/>
  <c r="B2072" i="2"/>
  <c r="B2073" i="2" l="1"/>
  <c r="G2072" i="2"/>
  <c r="B2074" i="2" l="1"/>
  <c r="G2073" i="2"/>
  <c r="B2075" i="2" l="1"/>
  <c r="G2074" i="2"/>
  <c r="G2075" i="2" l="1"/>
  <c r="B2076" i="2"/>
  <c r="B2077" i="2" l="1"/>
  <c r="G2076" i="2"/>
  <c r="B2078" i="2" l="1"/>
  <c r="G2077" i="2"/>
  <c r="G2078" i="2" l="1"/>
  <c r="B2079" i="2"/>
  <c r="G2079" i="2" l="1"/>
  <c r="B2080" i="2"/>
  <c r="B2081" i="2" l="1"/>
  <c r="G2080" i="2"/>
  <c r="B2082" i="2" l="1"/>
  <c r="G2081" i="2"/>
  <c r="B2083" i="2" l="1"/>
  <c r="G2082" i="2"/>
  <c r="G2083" i="2" l="1"/>
  <c r="B2084" i="2"/>
  <c r="B2085" i="2" l="1"/>
  <c r="G2084" i="2"/>
  <c r="B2086" i="2" l="1"/>
  <c r="G2085" i="2"/>
  <c r="B2087" i="2" l="1"/>
  <c r="G2086" i="2"/>
  <c r="G2087" i="2" l="1"/>
  <c r="B2088" i="2"/>
  <c r="B2089" i="2" l="1"/>
  <c r="G2088" i="2"/>
  <c r="B2090" i="2" l="1"/>
  <c r="G2089" i="2"/>
  <c r="B2091" i="2" l="1"/>
  <c r="G2090" i="2"/>
  <c r="G2091" i="2" l="1"/>
  <c r="B2092" i="2"/>
  <c r="B2093" i="2" l="1"/>
  <c r="G2092" i="2"/>
  <c r="B2094" i="2" l="1"/>
  <c r="G2093" i="2"/>
  <c r="B2095" i="2" l="1"/>
  <c r="G2094" i="2"/>
  <c r="G2095" i="2" l="1"/>
  <c r="B2096" i="2"/>
  <c r="B2097" i="2" l="1"/>
  <c r="G2096" i="2"/>
  <c r="B2098" i="2" l="1"/>
  <c r="G2097" i="2"/>
  <c r="G2098" i="2" l="1"/>
  <c r="B2099" i="2"/>
  <c r="G2099" i="2" l="1"/>
  <c r="B2100" i="2"/>
  <c r="B2101" i="2" l="1"/>
  <c r="G2100" i="2"/>
  <c r="B2102" i="2" l="1"/>
  <c r="G2101" i="2"/>
  <c r="B2103" i="2" l="1"/>
  <c r="G2102" i="2"/>
  <c r="G2103" i="2" l="1"/>
  <c r="B2104" i="2"/>
  <c r="B2105" i="2" l="1"/>
  <c r="G2104" i="2"/>
  <c r="B2106" i="2" l="1"/>
  <c r="G2105" i="2"/>
  <c r="B2107" i="2" l="1"/>
  <c r="G2106" i="2"/>
  <c r="G2107" i="2" l="1"/>
  <c r="B2108" i="2"/>
  <c r="B2109" i="2" l="1"/>
  <c r="G2108" i="2"/>
  <c r="B2110" i="2" l="1"/>
  <c r="G2109" i="2"/>
  <c r="G2110" i="2" l="1"/>
  <c r="B2111" i="2"/>
  <c r="G2111" i="2" l="1"/>
  <c r="B2112" i="2"/>
  <c r="B2113" i="2" l="1"/>
  <c r="G2112" i="2"/>
  <c r="B2114" i="2" l="1"/>
  <c r="G2113" i="2"/>
  <c r="B2115" i="2" l="1"/>
  <c r="G2114" i="2"/>
  <c r="G2115" i="2" l="1"/>
  <c r="B2116" i="2"/>
  <c r="B2117" i="2" l="1"/>
  <c r="G2116" i="2"/>
  <c r="B2118" i="2" l="1"/>
  <c r="G2117" i="2"/>
  <c r="B2119" i="2" l="1"/>
  <c r="G2118" i="2"/>
  <c r="G2119" i="2" l="1"/>
  <c r="B2120" i="2"/>
  <c r="B2121" i="2" l="1"/>
  <c r="G2120" i="2"/>
  <c r="B2122" i="2" l="1"/>
  <c r="G2121" i="2"/>
  <c r="B2123" i="2" l="1"/>
  <c r="G2122" i="2"/>
  <c r="G2123" i="2" l="1"/>
  <c r="B2124" i="2"/>
  <c r="B2125" i="2" l="1"/>
  <c r="G2124" i="2"/>
  <c r="B2126" i="2" l="1"/>
  <c r="G2125" i="2"/>
  <c r="B2127" i="2" l="1"/>
  <c r="G2126" i="2"/>
  <c r="G2127" i="2" l="1"/>
  <c r="B2128" i="2"/>
  <c r="B2129" i="2" l="1"/>
  <c r="G2128" i="2"/>
  <c r="B2130" i="2" l="1"/>
  <c r="G2129" i="2"/>
  <c r="G2130" i="2" l="1"/>
  <c r="B2131" i="2"/>
  <c r="G2131" i="2" l="1"/>
  <c r="B2132" i="2"/>
  <c r="B2133" i="2" l="1"/>
  <c r="G2132" i="2"/>
  <c r="B2134" i="2" l="1"/>
  <c r="G2133" i="2"/>
  <c r="B2135" i="2" l="1"/>
  <c r="G2134" i="2"/>
  <c r="G2135" i="2" l="1"/>
  <c r="B2136" i="2"/>
  <c r="B2137" i="2" l="1"/>
  <c r="G2136" i="2"/>
  <c r="B2138" i="2" l="1"/>
  <c r="G2137" i="2"/>
  <c r="B2139" i="2" l="1"/>
  <c r="G2138" i="2"/>
  <c r="G2139" i="2" l="1"/>
  <c r="B2140" i="2"/>
  <c r="B2141" i="2" l="1"/>
  <c r="G2140" i="2"/>
  <c r="B2142" i="2" l="1"/>
  <c r="G2141" i="2"/>
  <c r="G2142" i="2" l="1"/>
  <c r="B2143" i="2"/>
  <c r="G2143" i="2" l="1"/>
  <c r="B2144" i="2"/>
  <c r="B2145" i="2" l="1"/>
  <c r="G2144" i="2"/>
  <c r="B2146" i="2" l="1"/>
  <c r="G2145" i="2"/>
  <c r="B2147" i="2" l="1"/>
  <c r="G2146" i="2"/>
  <c r="G2147" i="2" l="1"/>
  <c r="B2148" i="2"/>
  <c r="B2149" i="2" l="1"/>
  <c r="G2148" i="2"/>
  <c r="B2150" i="2" l="1"/>
  <c r="G2149" i="2"/>
  <c r="B2151" i="2" l="1"/>
  <c r="G2150" i="2"/>
  <c r="G2151" i="2" l="1"/>
  <c r="B2152" i="2"/>
  <c r="B2153" i="2" l="1"/>
  <c r="G2152" i="2"/>
  <c r="B2154" i="2" l="1"/>
  <c r="G2153" i="2"/>
  <c r="B2155" i="2" l="1"/>
  <c r="G2154" i="2"/>
  <c r="G2155" i="2" l="1"/>
  <c r="B2156" i="2"/>
  <c r="B2157" i="2" l="1"/>
  <c r="G2156" i="2"/>
  <c r="B2158" i="2" l="1"/>
  <c r="G2157" i="2"/>
  <c r="B2159" i="2" l="1"/>
  <c r="G2158" i="2"/>
  <c r="G2159" i="2" l="1"/>
  <c r="B2160" i="2"/>
  <c r="B2161" i="2" l="1"/>
  <c r="G2160" i="2"/>
  <c r="B2162" i="2" l="1"/>
  <c r="G2161" i="2"/>
  <c r="G2162" i="2" l="1"/>
  <c r="B2163" i="2"/>
  <c r="G2163" i="2" l="1"/>
  <c r="B2164" i="2"/>
  <c r="B2165" i="2" l="1"/>
  <c r="G2164" i="2"/>
  <c r="B2166" i="2" l="1"/>
  <c r="G2165" i="2"/>
  <c r="B2167" i="2" l="1"/>
  <c r="G2166" i="2"/>
  <c r="G2167" i="2" l="1"/>
  <c r="B2168" i="2"/>
  <c r="B2169" i="2" l="1"/>
  <c r="G2168" i="2"/>
  <c r="B2170" i="2" l="1"/>
  <c r="G2169" i="2"/>
  <c r="B2171" i="2" l="1"/>
  <c r="G2170" i="2"/>
  <c r="G2171" i="2" l="1"/>
  <c r="B2172" i="2"/>
  <c r="B2173" i="2" l="1"/>
  <c r="G2172" i="2"/>
  <c r="B2174" i="2" l="1"/>
  <c r="G2173" i="2"/>
  <c r="G2174" i="2" l="1"/>
  <c r="B2175" i="2"/>
  <c r="G2175" i="2" l="1"/>
  <c r="B2176" i="2"/>
  <c r="B2177" i="2" l="1"/>
  <c r="G2176" i="2"/>
  <c r="B2178" i="2" l="1"/>
  <c r="G2177" i="2"/>
  <c r="B2179" i="2" l="1"/>
  <c r="G2178" i="2"/>
  <c r="G2179" i="2" l="1"/>
  <c r="B2180" i="2"/>
  <c r="B2181" i="2" l="1"/>
  <c r="G2180" i="2"/>
  <c r="B2182" i="2" l="1"/>
  <c r="G2181" i="2"/>
  <c r="B2183" i="2" l="1"/>
  <c r="G2182" i="2"/>
  <c r="G2183" i="2" l="1"/>
  <c r="B2184" i="2"/>
  <c r="B2185" i="2" l="1"/>
  <c r="G2184" i="2"/>
  <c r="B2186" i="2" l="1"/>
  <c r="G2185" i="2"/>
  <c r="G2186" i="2" l="1"/>
  <c r="B2187" i="2"/>
  <c r="G2187" i="2" l="1"/>
  <c r="B2188" i="2"/>
  <c r="B2189" i="2" l="1"/>
  <c r="G2188" i="2"/>
  <c r="B2190" i="2" l="1"/>
  <c r="G2189" i="2"/>
  <c r="B2191" i="2" l="1"/>
  <c r="G2190" i="2"/>
  <c r="G2191" i="2" l="1"/>
  <c r="B2192" i="2"/>
  <c r="B2193" i="2" l="1"/>
  <c r="G2192" i="2"/>
  <c r="B2194" i="2" l="1"/>
  <c r="G2193" i="2"/>
  <c r="G2194" i="2" l="1"/>
  <c r="B2195" i="2"/>
  <c r="G2195" i="2" l="1"/>
  <c r="B2196" i="2"/>
  <c r="B2197" i="2" l="1"/>
  <c r="G2196" i="2"/>
  <c r="B2198" i="2" l="1"/>
  <c r="G2197" i="2"/>
  <c r="B2199" i="2" l="1"/>
  <c r="G2198" i="2"/>
  <c r="G2199" i="2" l="1"/>
  <c r="B2200" i="2"/>
  <c r="B2201" i="2" l="1"/>
  <c r="G2200" i="2"/>
  <c r="B2202" i="2" l="1"/>
  <c r="G2201" i="2"/>
  <c r="B2203" i="2" l="1"/>
  <c r="G2202" i="2"/>
  <c r="G2203" i="2" l="1"/>
  <c r="B2204" i="2"/>
  <c r="B2205" i="2" l="1"/>
  <c r="G2204" i="2"/>
  <c r="B2206" i="2" l="1"/>
  <c r="G2205" i="2"/>
  <c r="G2206" i="2" l="1"/>
  <c r="B2207" i="2"/>
  <c r="G2207" i="2" l="1"/>
  <c r="B2208" i="2"/>
  <c r="B2209" i="2" l="1"/>
  <c r="G2208" i="2"/>
  <c r="B2210" i="2" l="1"/>
  <c r="G2209" i="2"/>
  <c r="B2211" i="2" l="1"/>
  <c r="G2210" i="2"/>
  <c r="G2211" i="2" l="1"/>
  <c r="B2212" i="2"/>
  <c r="B2213" i="2" l="1"/>
  <c r="G2212" i="2"/>
  <c r="B2214" i="2" l="1"/>
  <c r="G2213" i="2"/>
  <c r="B2215" i="2" l="1"/>
  <c r="G2214" i="2"/>
  <c r="G2215" i="2" l="1"/>
  <c r="B2216" i="2"/>
  <c r="B2217" i="2" l="1"/>
  <c r="G2216" i="2"/>
  <c r="B2218" i="2" l="1"/>
  <c r="G2217" i="2"/>
  <c r="B2219" i="2" l="1"/>
  <c r="G2218" i="2"/>
  <c r="G2219" i="2" l="1"/>
  <c r="B2220" i="2"/>
  <c r="B2221" i="2" l="1"/>
  <c r="G2220" i="2"/>
  <c r="B2222" i="2" l="1"/>
  <c r="G2221" i="2"/>
  <c r="B2223" i="2" l="1"/>
  <c r="G2222" i="2"/>
  <c r="G2223" i="2" l="1"/>
  <c r="B2224" i="2"/>
  <c r="B2225" i="2" l="1"/>
  <c r="G2224" i="2"/>
  <c r="B2226" i="2" l="1"/>
  <c r="G2225" i="2"/>
  <c r="G2226" i="2" l="1"/>
  <c r="B2227" i="2"/>
  <c r="G2227" i="2" l="1"/>
  <c r="B2228" i="2"/>
  <c r="B2229" i="2" l="1"/>
  <c r="G2228" i="2"/>
  <c r="B2230" i="2" l="1"/>
  <c r="G2229" i="2"/>
  <c r="B2231" i="2" l="1"/>
  <c r="G2230" i="2"/>
  <c r="G2231" i="2" l="1"/>
  <c r="B2232" i="2"/>
  <c r="B2233" i="2" l="1"/>
  <c r="G2232" i="2"/>
  <c r="B2234" i="2" l="1"/>
  <c r="G2233" i="2"/>
  <c r="B2235" i="2" l="1"/>
  <c r="G2234" i="2"/>
  <c r="G2235" i="2" l="1"/>
  <c r="B2236" i="2"/>
  <c r="B2237" i="2" l="1"/>
  <c r="G2236" i="2"/>
  <c r="B2238" i="2" l="1"/>
  <c r="G2237" i="2"/>
  <c r="G2238" i="2" l="1"/>
  <c r="B2239" i="2"/>
  <c r="G2239" i="2" l="1"/>
  <c r="B2240" i="2"/>
  <c r="B2241" i="2" l="1"/>
  <c r="G2240" i="2"/>
  <c r="B2242" i="2" l="1"/>
  <c r="G2241" i="2"/>
  <c r="B2243" i="2" l="1"/>
  <c r="G2242" i="2"/>
  <c r="G2243" i="2" l="1"/>
  <c r="B2244" i="2"/>
  <c r="B2245" i="2" l="1"/>
  <c r="G2244" i="2"/>
  <c r="B2246" i="2" l="1"/>
  <c r="G2245" i="2"/>
  <c r="B2247" i="2" l="1"/>
  <c r="G2246" i="2"/>
  <c r="G2247" i="2" l="1"/>
  <c r="B2248" i="2"/>
  <c r="B2249" i="2" l="1"/>
  <c r="G2248" i="2"/>
  <c r="B2250" i="2" l="1"/>
  <c r="G2249" i="2"/>
  <c r="B2251" i="2" l="1"/>
  <c r="G2250" i="2"/>
  <c r="G2251" i="2" l="1"/>
  <c r="B2252" i="2"/>
  <c r="B2253" i="2" l="1"/>
  <c r="G2252" i="2"/>
  <c r="B2254" i="2" l="1"/>
  <c r="G2253" i="2"/>
  <c r="B2255" i="2" l="1"/>
  <c r="G2254" i="2"/>
  <c r="G2255" i="2" l="1"/>
  <c r="B2256" i="2"/>
  <c r="B2257" i="2" l="1"/>
  <c r="G2256" i="2"/>
  <c r="B2258" i="2" l="1"/>
  <c r="G2257" i="2"/>
  <c r="G2258" i="2" l="1"/>
  <c r="B2259" i="2"/>
  <c r="G2259" i="2" l="1"/>
  <c r="B2260" i="2"/>
  <c r="B2261" i="2" l="1"/>
  <c r="G2260" i="2"/>
  <c r="B2262" i="2" l="1"/>
  <c r="G2261" i="2"/>
  <c r="B2263" i="2" l="1"/>
  <c r="G2262" i="2"/>
  <c r="G2263" i="2" l="1"/>
  <c r="B2264" i="2"/>
  <c r="B2265" i="2" l="1"/>
  <c r="G2264" i="2"/>
  <c r="B2266" i="2" l="1"/>
  <c r="G2265" i="2"/>
  <c r="B2267" i="2" l="1"/>
  <c r="G2266" i="2"/>
  <c r="G2267" i="2" l="1"/>
  <c r="B2268" i="2"/>
  <c r="B2269" i="2" l="1"/>
  <c r="G2268" i="2"/>
  <c r="B2270" i="2" l="1"/>
  <c r="G2269" i="2"/>
  <c r="G2270" i="2" l="1"/>
  <c r="B2271" i="2"/>
  <c r="G2271" i="2" l="1"/>
  <c r="B2272" i="2"/>
  <c r="B2273" i="2" l="1"/>
  <c r="G2272" i="2"/>
  <c r="B2274" i="2" l="1"/>
  <c r="G2273" i="2"/>
  <c r="B2275" i="2" l="1"/>
  <c r="G2274" i="2"/>
  <c r="G2275" i="2" l="1"/>
  <c r="B2276" i="2"/>
  <c r="B2277" i="2" l="1"/>
  <c r="G2276" i="2"/>
  <c r="B2278" i="2" l="1"/>
  <c r="G2277" i="2"/>
  <c r="B2279" i="2" l="1"/>
  <c r="G2278" i="2"/>
  <c r="G2279" i="2" l="1"/>
  <c r="B2280" i="2"/>
  <c r="B2281" i="2" l="1"/>
  <c r="G2280" i="2"/>
  <c r="B2282" i="2" l="1"/>
  <c r="G2281" i="2"/>
  <c r="B2283" i="2" l="1"/>
  <c r="G2282" i="2"/>
  <c r="G2283" i="2" l="1"/>
  <c r="B2284" i="2"/>
  <c r="B2285" i="2" l="1"/>
  <c r="G2284" i="2"/>
  <c r="B2286" i="2" l="1"/>
  <c r="G2285" i="2"/>
  <c r="B2287" i="2" l="1"/>
  <c r="G2286" i="2"/>
  <c r="G2287" i="2" l="1"/>
  <c r="B2288" i="2"/>
  <c r="B2289" i="2" l="1"/>
  <c r="G2288" i="2"/>
  <c r="B2290" i="2" l="1"/>
  <c r="G2289" i="2"/>
  <c r="G2290" i="2" l="1"/>
  <c r="B2291" i="2"/>
  <c r="G2291" i="2" l="1"/>
  <c r="B2292" i="2"/>
  <c r="B2293" i="2" l="1"/>
  <c r="G2292" i="2"/>
  <c r="B2294" i="2" l="1"/>
  <c r="G2293" i="2"/>
  <c r="B2295" i="2" l="1"/>
  <c r="G2294" i="2"/>
  <c r="G2295" i="2" l="1"/>
  <c r="B2296" i="2"/>
  <c r="B2297" i="2" l="1"/>
  <c r="G2296" i="2"/>
  <c r="B2298" i="2" l="1"/>
  <c r="G2297" i="2"/>
  <c r="B2299" i="2" l="1"/>
  <c r="G2298" i="2"/>
  <c r="G2299" i="2" l="1"/>
  <c r="B2300" i="2"/>
  <c r="B2301" i="2" l="1"/>
  <c r="G2300" i="2"/>
  <c r="B2302" i="2" l="1"/>
  <c r="G2301" i="2"/>
  <c r="G2302" i="2" l="1"/>
  <c r="B2303" i="2"/>
  <c r="G2303" i="2" l="1"/>
  <c r="B2304" i="2"/>
  <c r="B2305" i="2" l="1"/>
  <c r="G2304" i="2"/>
  <c r="B2306" i="2" l="1"/>
  <c r="G2305" i="2"/>
  <c r="B2307" i="2" l="1"/>
  <c r="G2306" i="2"/>
  <c r="G2307" i="2" l="1"/>
  <c r="B2308" i="2"/>
  <c r="B2309" i="2" l="1"/>
  <c r="G2308" i="2"/>
  <c r="B2310" i="2" l="1"/>
  <c r="G2309" i="2"/>
  <c r="B2311" i="2" l="1"/>
  <c r="G2310" i="2"/>
  <c r="G2311" i="2" l="1"/>
  <c r="B2312" i="2"/>
  <c r="B2313" i="2" l="1"/>
  <c r="G2312" i="2"/>
  <c r="B2314" i="2" l="1"/>
  <c r="G2313" i="2"/>
  <c r="G2314" i="2" l="1"/>
  <c r="B2315" i="2"/>
  <c r="G2315" i="2" l="1"/>
  <c r="B2316" i="2"/>
  <c r="B2317" i="2" l="1"/>
  <c r="G2316" i="2"/>
  <c r="B2318" i="2" l="1"/>
  <c r="G2317" i="2"/>
  <c r="B2319" i="2" l="1"/>
  <c r="G2318" i="2"/>
  <c r="G2319" i="2" l="1"/>
  <c r="B2320" i="2"/>
  <c r="B2321" i="2" l="1"/>
  <c r="G2320" i="2"/>
  <c r="B2322" i="2" l="1"/>
  <c r="G2321" i="2"/>
  <c r="G2322" i="2" l="1"/>
  <c r="B2323" i="2"/>
  <c r="G2323" i="2" l="1"/>
  <c r="B2324" i="2"/>
  <c r="B2325" i="2" l="1"/>
  <c r="G2324" i="2"/>
  <c r="B2326" i="2" l="1"/>
  <c r="G2325" i="2"/>
  <c r="B2327" i="2" l="1"/>
  <c r="G2326" i="2"/>
  <c r="G2327" i="2" l="1"/>
  <c r="B2328" i="2"/>
  <c r="B2329" i="2" l="1"/>
  <c r="G2328" i="2"/>
  <c r="B2330" i="2" l="1"/>
  <c r="G2329" i="2"/>
  <c r="B2331" i="2" l="1"/>
  <c r="G2330" i="2"/>
  <c r="G2331" i="2" l="1"/>
  <c r="B2332" i="2"/>
  <c r="B2333" i="2" l="1"/>
  <c r="G2332" i="2"/>
  <c r="B2334" i="2" l="1"/>
  <c r="G2333" i="2"/>
  <c r="G2334" i="2" l="1"/>
  <c r="B2335" i="2"/>
  <c r="G2335" i="2" l="1"/>
  <c r="B2336" i="2"/>
  <c r="B2337" i="2" l="1"/>
  <c r="G2336" i="2"/>
  <c r="B2338" i="2" l="1"/>
  <c r="G2337" i="2"/>
  <c r="B2339" i="2" l="1"/>
  <c r="G2338" i="2"/>
  <c r="G2339" i="2" l="1"/>
  <c r="B2340" i="2"/>
  <c r="B2341" i="2" l="1"/>
  <c r="G2340" i="2"/>
  <c r="B2342" i="2" l="1"/>
  <c r="G2341" i="2"/>
  <c r="B2343" i="2" l="1"/>
  <c r="G2342" i="2"/>
  <c r="G2343" i="2" l="1"/>
  <c r="B2344" i="2"/>
  <c r="B2345" i="2" l="1"/>
  <c r="G2344" i="2"/>
  <c r="B2346" i="2" l="1"/>
  <c r="G2345" i="2"/>
  <c r="B2347" i="2" l="1"/>
  <c r="G2346" i="2"/>
  <c r="G2347" i="2" l="1"/>
  <c r="B2348" i="2"/>
  <c r="B2349" i="2" l="1"/>
  <c r="G2348" i="2"/>
  <c r="B2350" i="2" l="1"/>
  <c r="G2349" i="2"/>
  <c r="B2351" i="2" l="1"/>
  <c r="G2350" i="2"/>
  <c r="G2351" i="2" l="1"/>
  <c r="B2352" i="2"/>
  <c r="B2353" i="2" l="1"/>
  <c r="G2352" i="2"/>
  <c r="B2354" i="2" l="1"/>
  <c r="G2353" i="2"/>
  <c r="G2354" i="2" l="1"/>
  <c r="B2355" i="2"/>
  <c r="G2355" i="2" l="1"/>
  <c r="B2356" i="2"/>
  <c r="B2357" i="2" l="1"/>
  <c r="G2356" i="2"/>
  <c r="B2358" i="2" l="1"/>
  <c r="G2357" i="2"/>
  <c r="B2359" i="2" l="1"/>
  <c r="G2358" i="2"/>
  <c r="G2359" i="2" l="1"/>
  <c r="B2360" i="2"/>
  <c r="B2361" i="2" l="1"/>
  <c r="G2360" i="2"/>
  <c r="B2362" i="2" l="1"/>
  <c r="G2361" i="2"/>
  <c r="B2363" i="2" l="1"/>
  <c r="G2362" i="2"/>
  <c r="G2363" i="2" l="1"/>
  <c r="B2364" i="2"/>
  <c r="B2365" i="2" l="1"/>
  <c r="G2364" i="2"/>
  <c r="B2366" i="2" l="1"/>
  <c r="G2365" i="2"/>
  <c r="G2366" i="2" l="1"/>
  <c r="B2367" i="2"/>
  <c r="G2367" i="2" l="1"/>
  <c r="B2368" i="2"/>
  <c r="B2369" i="2" l="1"/>
  <c r="G2368" i="2"/>
  <c r="B2370" i="2" l="1"/>
  <c r="G2369" i="2"/>
  <c r="B2371" i="2" l="1"/>
  <c r="G2370" i="2"/>
  <c r="G2371" i="2" l="1"/>
  <c r="B2372" i="2"/>
  <c r="B2373" i="2" l="1"/>
  <c r="G2372" i="2"/>
  <c r="B2374" i="2" l="1"/>
  <c r="G2373" i="2"/>
  <c r="B2375" i="2" l="1"/>
  <c r="G2374" i="2"/>
  <c r="G2375" i="2" l="1"/>
  <c r="B2376" i="2"/>
  <c r="B2377" i="2" l="1"/>
  <c r="G2376" i="2"/>
  <c r="B2378" i="2" l="1"/>
  <c r="G2377" i="2"/>
  <c r="B2379" i="2" l="1"/>
  <c r="G2378" i="2"/>
  <c r="G2379" i="2" l="1"/>
  <c r="B2380" i="2"/>
  <c r="B2381" i="2" l="1"/>
  <c r="G2380" i="2"/>
  <c r="B2382" i="2" l="1"/>
  <c r="G2381" i="2"/>
  <c r="B2383" i="2" l="1"/>
  <c r="G2382" i="2"/>
  <c r="G2383" i="2" l="1"/>
  <c r="B2384" i="2"/>
  <c r="B2385" i="2" l="1"/>
  <c r="G2384" i="2"/>
  <c r="B2386" i="2" l="1"/>
  <c r="G2385" i="2"/>
  <c r="G2386" i="2" l="1"/>
  <c r="B2387" i="2"/>
  <c r="G2387" i="2" l="1"/>
  <c r="B2388" i="2"/>
  <c r="B2389" i="2" l="1"/>
  <c r="G2388" i="2"/>
  <c r="B2390" i="2" l="1"/>
  <c r="G2389" i="2"/>
  <c r="B2391" i="2" l="1"/>
  <c r="G2390" i="2"/>
  <c r="G2391" i="2" l="1"/>
  <c r="B2392" i="2"/>
  <c r="B2393" i="2" l="1"/>
  <c r="G2392" i="2"/>
  <c r="B2394" i="2" l="1"/>
  <c r="G2393" i="2"/>
  <c r="B2395" i="2" l="1"/>
  <c r="G2394" i="2"/>
  <c r="G2395" i="2" l="1"/>
  <c r="B2396" i="2"/>
  <c r="B2397" i="2" l="1"/>
  <c r="G2396" i="2"/>
  <c r="B2398" i="2" l="1"/>
  <c r="G2397" i="2"/>
  <c r="G2398" i="2" l="1"/>
  <c r="B2399" i="2"/>
  <c r="G2399" i="2" l="1"/>
  <c r="B2400" i="2"/>
  <c r="B2401" i="2" l="1"/>
  <c r="G2400" i="2"/>
  <c r="B2402" i="2" l="1"/>
  <c r="G2401" i="2"/>
  <c r="B2403" i="2" l="1"/>
  <c r="G2402" i="2"/>
  <c r="G2403" i="2" l="1"/>
  <c r="B2404" i="2"/>
  <c r="B2405" i="2" l="1"/>
  <c r="G2404" i="2"/>
  <c r="B2406" i="2" l="1"/>
  <c r="G2405" i="2"/>
  <c r="B2407" i="2" l="1"/>
  <c r="G2406" i="2"/>
  <c r="G2407" i="2" l="1"/>
  <c r="B2408" i="2"/>
  <c r="B2409" i="2" l="1"/>
  <c r="G2408" i="2"/>
  <c r="B2410" i="2" l="1"/>
  <c r="G2409" i="2"/>
  <c r="B2411" i="2" l="1"/>
  <c r="G2410" i="2"/>
  <c r="G2411" i="2" l="1"/>
  <c r="B2412" i="2"/>
  <c r="B2413" i="2" l="1"/>
  <c r="G2412" i="2"/>
  <c r="B2414" i="2" l="1"/>
  <c r="G2413" i="2"/>
  <c r="B2415" i="2" l="1"/>
  <c r="G2414" i="2"/>
  <c r="G2415" i="2" l="1"/>
  <c r="B2416" i="2"/>
  <c r="B2417" i="2" l="1"/>
  <c r="G2416" i="2"/>
  <c r="B2418" i="2" l="1"/>
  <c r="G2417" i="2"/>
  <c r="G2418" i="2" l="1"/>
  <c r="B2419" i="2"/>
  <c r="G2419" i="2" l="1"/>
  <c r="B2420" i="2"/>
  <c r="B2421" i="2" l="1"/>
  <c r="G2420" i="2"/>
  <c r="B2422" i="2" l="1"/>
  <c r="G2421" i="2"/>
  <c r="B2423" i="2" l="1"/>
  <c r="G2422" i="2"/>
  <c r="G2423" i="2" l="1"/>
  <c r="B2424" i="2"/>
  <c r="B2425" i="2" l="1"/>
  <c r="G2424" i="2"/>
  <c r="B2426" i="2" l="1"/>
  <c r="G2425" i="2"/>
  <c r="B2427" i="2" l="1"/>
  <c r="G2426" i="2"/>
  <c r="G2427" i="2" l="1"/>
  <c r="B2428" i="2"/>
  <c r="B2429" i="2" l="1"/>
  <c r="G2428" i="2"/>
  <c r="B2430" i="2" l="1"/>
  <c r="G2429" i="2"/>
  <c r="G2430" i="2" l="1"/>
  <c r="B2431" i="2"/>
  <c r="G2431" i="2" l="1"/>
  <c r="B2432" i="2"/>
  <c r="B2433" i="2" l="1"/>
  <c r="G2432" i="2"/>
  <c r="B2434" i="2" l="1"/>
  <c r="G2433" i="2"/>
  <c r="B2435" i="2" l="1"/>
  <c r="G2434" i="2"/>
  <c r="G2435" i="2" l="1"/>
  <c r="B2436" i="2"/>
  <c r="B2437" i="2" l="1"/>
  <c r="G2436" i="2"/>
  <c r="B2438" i="2" l="1"/>
  <c r="G2437" i="2"/>
  <c r="B2439" i="2" l="1"/>
  <c r="G2438" i="2"/>
  <c r="G2439" i="2" l="1"/>
  <c r="B2440" i="2"/>
  <c r="B2441" i="2" l="1"/>
  <c r="G2440" i="2"/>
  <c r="B2442" i="2" l="1"/>
  <c r="G2441" i="2"/>
  <c r="G2442" i="2" l="1"/>
  <c r="B2443" i="2"/>
  <c r="G2443" i="2" l="1"/>
  <c r="B2444" i="2"/>
  <c r="B2445" i="2" l="1"/>
  <c r="G2444" i="2"/>
  <c r="B2446" i="2" l="1"/>
  <c r="G2445" i="2"/>
  <c r="B2447" i="2" l="1"/>
  <c r="G2446" i="2"/>
  <c r="G2447" i="2" l="1"/>
  <c r="B2448" i="2"/>
  <c r="B2449" i="2" l="1"/>
  <c r="G2448" i="2"/>
  <c r="B2450" i="2" l="1"/>
  <c r="G2449" i="2"/>
  <c r="G2450" i="2" l="1"/>
  <c r="B2451" i="2"/>
  <c r="G2451" i="2" l="1"/>
  <c r="B2452" i="2"/>
  <c r="B2453" i="2" l="1"/>
  <c r="G2452" i="2"/>
  <c r="B2454" i="2" l="1"/>
  <c r="G2453" i="2"/>
  <c r="B2455" i="2" l="1"/>
  <c r="G2454" i="2"/>
  <c r="G2455" i="2" l="1"/>
  <c r="B2456" i="2"/>
  <c r="B2457" i="2" l="1"/>
  <c r="G2456" i="2"/>
  <c r="B2458" i="2" l="1"/>
  <c r="G2457" i="2"/>
  <c r="B2459" i="2" l="1"/>
  <c r="G2458" i="2"/>
  <c r="G2459" i="2" l="1"/>
  <c r="B2460" i="2"/>
  <c r="B2461" i="2" l="1"/>
  <c r="G2460" i="2"/>
  <c r="B2462" i="2" l="1"/>
  <c r="G2461" i="2"/>
  <c r="G2462" i="2" l="1"/>
  <c r="B2463" i="2"/>
  <c r="G2463" i="2" l="1"/>
  <c r="B2464" i="2"/>
  <c r="B2465" i="2" l="1"/>
  <c r="G2464" i="2"/>
  <c r="B2466" i="2" l="1"/>
  <c r="G2465" i="2"/>
  <c r="B2467" i="2" l="1"/>
  <c r="G2466" i="2"/>
  <c r="G2467" i="2" l="1"/>
  <c r="B2468" i="2"/>
  <c r="B2469" i="2" l="1"/>
  <c r="G2468" i="2"/>
  <c r="B2470" i="2" l="1"/>
  <c r="G2469" i="2"/>
  <c r="B2471" i="2" l="1"/>
  <c r="G2470" i="2"/>
  <c r="G2471" i="2" l="1"/>
  <c r="B2472" i="2"/>
  <c r="B2473" i="2" l="1"/>
  <c r="G2472" i="2"/>
  <c r="B2474" i="2" l="1"/>
  <c r="G2473" i="2"/>
  <c r="B2475" i="2" l="1"/>
  <c r="G2474" i="2"/>
  <c r="G2475" i="2" l="1"/>
  <c r="B2476" i="2"/>
  <c r="B2477" i="2" l="1"/>
  <c r="G2476" i="2"/>
  <c r="B2478" i="2" l="1"/>
  <c r="G2477" i="2"/>
  <c r="B2479" i="2" l="1"/>
  <c r="G2478" i="2"/>
  <c r="G2479" i="2" l="1"/>
  <c r="B2480" i="2"/>
  <c r="B2481" i="2" l="1"/>
  <c r="G2480" i="2"/>
  <c r="B2482" i="2" l="1"/>
  <c r="G2481" i="2"/>
  <c r="G2482" i="2" l="1"/>
  <c r="B2483" i="2"/>
  <c r="G2483" i="2" l="1"/>
  <c r="B2484" i="2"/>
  <c r="B2485" i="2" l="1"/>
  <c r="G2484" i="2"/>
  <c r="B2486" i="2" l="1"/>
  <c r="G2485" i="2"/>
  <c r="B2487" i="2" l="1"/>
  <c r="G2486" i="2"/>
  <c r="G2487" i="2" l="1"/>
  <c r="B2488" i="2"/>
  <c r="B2489" i="2" l="1"/>
  <c r="G2488" i="2"/>
  <c r="B2490" i="2" l="1"/>
  <c r="G2489" i="2"/>
  <c r="B2491" i="2" l="1"/>
  <c r="G2490" i="2"/>
  <c r="G2491" i="2" l="1"/>
  <c r="B2492" i="2"/>
  <c r="B2493" i="2" l="1"/>
  <c r="G2492" i="2"/>
  <c r="B2494" i="2" l="1"/>
  <c r="G2493" i="2"/>
  <c r="G2494" i="2" l="1"/>
  <c r="B2495" i="2"/>
  <c r="G2495" i="2" l="1"/>
  <c r="B2496" i="2"/>
  <c r="B2497" i="2" l="1"/>
  <c r="G2496" i="2"/>
  <c r="B2498" i="2" l="1"/>
  <c r="G2497" i="2"/>
  <c r="B2499" i="2" l="1"/>
  <c r="G2498" i="2"/>
  <c r="G2499" i="2" l="1"/>
  <c r="B2500" i="2"/>
  <c r="B2501" i="2" l="1"/>
  <c r="G2500" i="2"/>
  <c r="B2502" i="2" l="1"/>
  <c r="G2501" i="2"/>
  <c r="B2503" i="2" l="1"/>
  <c r="G2502" i="2"/>
  <c r="G2503" i="2" l="1"/>
  <c r="B2504" i="2"/>
  <c r="B2505" i="2" l="1"/>
  <c r="G2504" i="2"/>
  <c r="B2506" i="2" l="1"/>
  <c r="G2505" i="2"/>
  <c r="B2507" i="2" l="1"/>
  <c r="G2506" i="2"/>
  <c r="G2507" i="2" l="1"/>
  <c r="B2508" i="2"/>
  <c r="B2509" i="2" l="1"/>
  <c r="G2508" i="2"/>
  <c r="B2510" i="2" l="1"/>
  <c r="G2509" i="2"/>
  <c r="B2511" i="2" l="1"/>
  <c r="G2510" i="2"/>
  <c r="G2511" i="2" l="1"/>
  <c r="B2512" i="2"/>
  <c r="B2513" i="2" l="1"/>
  <c r="G2512" i="2"/>
  <c r="B2514" i="2" l="1"/>
  <c r="G2513" i="2"/>
  <c r="G2514" i="2" l="1"/>
  <c r="B2515" i="2"/>
  <c r="G2515" i="2" l="1"/>
  <c r="B2516" i="2"/>
  <c r="B2517" i="2" l="1"/>
  <c r="G2516" i="2"/>
  <c r="B2518" i="2" l="1"/>
  <c r="G2517" i="2"/>
  <c r="B2519" i="2" l="1"/>
  <c r="G2518" i="2"/>
  <c r="G2519" i="2" l="1"/>
  <c r="B2520" i="2"/>
  <c r="B2521" i="2" l="1"/>
  <c r="G2520" i="2"/>
  <c r="B2522" i="2" l="1"/>
  <c r="G2521" i="2"/>
  <c r="B2523" i="2" l="1"/>
  <c r="G2522" i="2"/>
  <c r="G2523" i="2" l="1"/>
  <c r="B2524" i="2"/>
  <c r="B2525" i="2" l="1"/>
  <c r="G2524" i="2"/>
  <c r="B2526" i="2" l="1"/>
  <c r="G2525" i="2"/>
  <c r="G2526" i="2" l="1"/>
  <c r="B2527" i="2"/>
  <c r="G2527" i="2" l="1"/>
  <c r="B2528" i="2"/>
  <c r="B2529" i="2" l="1"/>
  <c r="G2528" i="2"/>
  <c r="B2530" i="2" l="1"/>
  <c r="G2529" i="2"/>
  <c r="B2531" i="2" l="1"/>
  <c r="G2530" i="2"/>
  <c r="G2531" i="2" l="1"/>
  <c r="B2532" i="2"/>
  <c r="B2533" i="2" l="1"/>
  <c r="G2532" i="2"/>
  <c r="B2534" i="2" l="1"/>
  <c r="G2533" i="2"/>
  <c r="B2535" i="2" l="1"/>
  <c r="G2534" i="2"/>
  <c r="G2535" i="2" l="1"/>
  <c r="B2536" i="2"/>
  <c r="B2537" i="2" l="1"/>
  <c r="G2536" i="2"/>
  <c r="B2538" i="2" l="1"/>
  <c r="G2537" i="2"/>
  <c r="B2539" i="2" l="1"/>
  <c r="G2538" i="2"/>
  <c r="G2539" i="2" l="1"/>
  <c r="B2540" i="2"/>
  <c r="B2541" i="2" l="1"/>
  <c r="G2540" i="2"/>
  <c r="B2542" i="2" l="1"/>
  <c r="G2541" i="2"/>
  <c r="B2543" i="2" l="1"/>
  <c r="G2542" i="2"/>
  <c r="G2543" i="2" l="1"/>
  <c r="B2544" i="2"/>
  <c r="B2545" i="2" l="1"/>
  <c r="G2544" i="2"/>
  <c r="B2546" i="2" l="1"/>
  <c r="G2545" i="2"/>
  <c r="G2546" i="2" l="1"/>
  <c r="B2547" i="2"/>
  <c r="G2547" i="2" l="1"/>
  <c r="B2548" i="2"/>
  <c r="B2549" i="2" l="1"/>
  <c r="G2548" i="2"/>
  <c r="B2550" i="2" l="1"/>
  <c r="G2549" i="2"/>
  <c r="B2551" i="2" l="1"/>
  <c r="G2550" i="2"/>
  <c r="G2551" i="2" l="1"/>
  <c r="B2552" i="2"/>
  <c r="B2553" i="2" l="1"/>
  <c r="G2552" i="2"/>
  <c r="B2554" i="2" l="1"/>
  <c r="G2553" i="2"/>
  <c r="B2555" i="2" l="1"/>
  <c r="G2554" i="2"/>
  <c r="G2555" i="2" l="1"/>
  <c r="B2556" i="2"/>
  <c r="B2557" i="2" l="1"/>
  <c r="G2556" i="2"/>
  <c r="B2558" i="2" l="1"/>
  <c r="G2557" i="2"/>
  <c r="G2558" i="2" l="1"/>
  <c r="B2559" i="2"/>
  <c r="G2559" i="2" l="1"/>
  <c r="B2560" i="2"/>
  <c r="B2561" i="2" l="1"/>
  <c r="G2560" i="2"/>
  <c r="B2562" i="2" l="1"/>
  <c r="G2561" i="2"/>
  <c r="B2563" i="2" l="1"/>
  <c r="G2562" i="2"/>
  <c r="G2563" i="2" l="1"/>
  <c r="B2564" i="2"/>
  <c r="B2565" i="2" l="1"/>
  <c r="G2564" i="2"/>
  <c r="B2566" i="2" l="1"/>
  <c r="G2565" i="2"/>
  <c r="B2567" i="2" l="1"/>
  <c r="G2566" i="2"/>
  <c r="G2567" i="2" l="1"/>
  <c r="B2568" i="2"/>
  <c r="B2569" i="2" l="1"/>
  <c r="G2568" i="2"/>
  <c r="B2570" i="2" l="1"/>
  <c r="G2569" i="2"/>
  <c r="G2570" i="2" l="1"/>
  <c r="B2571" i="2"/>
  <c r="G2571" i="2" l="1"/>
  <c r="B2572" i="2"/>
  <c r="B2573" i="2" l="1"/>
  <c r="G2572" i="2"/>
  <c r="B2574" i="2" l="1"/>
  <c r="G2573" i="2"/>
  <c r="B2575" i="2" l="1"/>
  <c r="G2574" i="2"/>
  <c r="G2575" i="2" l="1"/>
  <c r="B2576" i="2"/>
  <c r="B2577" i="2" l="1"/>
  <c r="G2576" i="2"/>
  <c r="B2578" i="2" l="1"/>
  <c r="G2577" i="2"/>
  <c r="G2578" i="2" l="1"/>
  <c r="B2579" i="2"/>
  <c r="G2579" i="2" l="1"/>
  <c r="B2580" i="2"/>
  <c r="B2581" i="2" l="1"/>
  <c r="G2580" i="2"/>
  <c r="B2582" i="2" l="1"/>
  <c r="G2581" i="2"/>
  <c r="B2583" i="2" l="1"/>
  <c r="G2582" i="2"/>
  <c r="G2583" i="2" l="1"/>
  <c r="B2584" i="2"/>
  <c r="B2585" i="2" l="1"/>
  <c r="G2584" i="2"/>
  <c r="B2586" i="2" l="1"/>
  <c r="G2585" i="2"/>
  <c r="B2587" i="2" l="1"/>
  <c r="G2586" i="2"/>
  <c r="G2587" i="2" l="1"/>
  <c r="B2588" i="2"/>
  <c r="B2589" i="2" l="1"/>
  <c r="G2588" i="2"/>
  <c r="B2590" i="2" l="1"/>
  <c r="G2589" i="2"/>
  <c r="G2590" i="2" l="1"/>
  <c r="B2591" i="2"/>
  <c r="G2591" i="2" l="1"/>
  <c r="B2592" i="2"/>
  <c r="B2593" i="2" l="1"/>
  <c r="G2592" i="2"/>
  <c r="B2594" i="2" l="1"/>
  <c r="G2593" i="2"/>
  <c r="B2595" i="2" l="1"/>
  <c r="G2594" i="2"/>
  <c r="G2595" i="2" l="1"/>
  <c r="B2596" i="2"/>
  <c r="B2597" i="2" l="1"/>
  <c r="G2596" i="2"/>
  <c r="B2598" i="2" l="1"/>
  <c r="G2597" i="2"/>
  <c r="B2599" i="2" l="1"/>
  <c r="G2598" i="2"/>
  <c r="G2599" i="2" l="1"/>
  <c r="B2600" i="2"/>
  <c r="B2601" i="2" l="1"/>
  <c r="G2600" i="2"/>
  <c r="B2602" i="2" l="1"/>
  <c r="G2601" i="2"/>
  <c r="B2603" i="2" l="1"/>
  <c r="G2602" i="2"/>
  <c r="G2603" i="2" l="1"/>
  <c r="B2604" i="2"/>
  <c r="B2605" i="2" l="1"/>
  <c r="G2604" i="2"/>
  <c r="B2606" i="2" l="1"/>
  <c r="G2605" i="2"/>
  <c r="B2607" i="2" l="1"/>
  <c r="G2606" i="2"/>
  <c r="G2607" i="2" l="1"/>
  <c r="B2608" i="2"/>
  <c r="B2609" i="2" l="1"/>
  <c r="G2608" i="2"/>
  <c r="B2610" i="2" l="1"/>
  <c r="G2609" i="2"/>
  <c r="G2610" i="2" l="1"/>
  <c r="B2611" i="2"/>
  <c r="G2611" i="2" l="1"/>
  <c r="B2612" i="2"/>
  <c r="B2613" i="2" l="1"/>
  <c r="G2612" i="2"/>
  <c r="B2614" i="2" l="1"/>
  <c r="G2613" i="2"/>
  <c r="B2615" i="2" l="1"/>
  <c r="G2614" i="2"/>
  <c r="G2615" i="2" l="1"/>
  <c r="B2616" i="2"/>
  <c r="B2617" i="2" l="1"/>
  <c r="G2616" i="2"/>
  <c r="B2618" i="2" l="1"/>
  <c r="G2617" i="2"/>
  <c r="B2619" i="2" l="1"/>
  <c r="G2618" i="2"/>
  <c r="G2619" i="2" l="1"/>
  <c r="B2620" i="2"/>
  <c r="B2621" i="2" l="1"/>
  <c r="G2620" i="2"/>
  <c r="B2622" i="2" l="1"/>
  <c r="G2621" i="2"/>
  <c r="G2622" i="2" l="1"/>
  <c r="B2623" i="2"/>
  <c r="G2623" i="2" l="1"/>
  <c r="B2624" i="2"/>
  <c r="B2625" i="2" l="1"/>
  <c r="G2624" i="2"/>
  <c r="B2626" i="2" l="1"/>
  <c r="G2625" i="2"/>
  <c r="B2627" i="2" l="1"/>
  <c r="G2626" i="2"/>
  <c r="G2627" i="2" l="1"/>
  <c r="B2628" i="2"/>
  <c r="B2629" i="2" l="1"/>
  <c r="G2628" i="2"/>
  <c r="B2630" i="2" l="1"/>
  <c r="G2629" i="2"/>
  <c r="B2631" i="2" l="1"/>
  <c r="G2630" i="2"/>
  <c r="G2631" i="2" l="1"/>
  <c r="B2632" i="2"/>
  <c r="B2633" i="2" l="1"/>
  <c r="G2632" i="2"/>
  <c r="B2634" i="2" l="1"/>
  <c r="G2633" i="2"/>
  <c r="B2635" i="2" l="1"/>
  <c r="G2634" i="2"/>
  <c r="G2635" i="2" l="1"/>
  <c r="B2636" i="2"/>
  <c r="B2637" i="2" l="1"/>
  <c r="G2636" i="2"/>
  <c r="B2638" i="2" l="1"/>
  <c r="G2637" i="2"/>
  <c r="B2639" i="2" l="1"/>
  <c r="G2638" i="2"/>
  <c r="G2639" i="2" l="1"/>
  <c r="B2640" i="2"/>
  <c r="B2641" i="2" l="1"/>
  <c r="G2640" i="2"/>
  <c r="B2642" i="2" l="1"/>
  <c r="G2641" i="2"/>
  <c r="G2642" i="2" l="1"/>
  <c r="B2643" i="2"/>
  <c r="G2643" i="2" l="1"/>
  <c r="B2644" i="2"/>
  <c r="B2645" i="2" l="1"/>
  <c r="G2644" i="2"/>
  <c r="B2646" i="2" l="1"/>
  <c r="G2645" i="2"/>
  <c r="B2647" i="2" l="1"/>
  <c r="G2646" i="2"/>
  <c r="G2647" i="2" l="1"/>
  <c r="B2648" i="2"/>
  <c r="B2649" i="2" l="1"/>
  <c r="G2648" i="2"/>
  <c r="B2650" i="2" l="1"/>
  <c r="G2649" i="2"/>
  <c r="B2651" i="2" l="1"/>
  <c r="G2650" i="2"/>
  <c r="G2651" i="2" l="1"/>
  <c r="B2652" i="2"/>
  <c r="B2653" i="2" l="1"/>
  <c r="G2652" i="2"/>
  <c r="B2654" i="2" l="1"/>
  <c r="G2653" i="2"/>
  <c r="G2654" i="2" l="1"/>
  <c r="B2655" i="2"/>
  <c r="G2655" i="2" l="1"/>
  <c r="B2656" i="2"/>
  <c r="B2657" i="2" l="1"/>
  <c r="G2656" i="2"/>
  <c r="B2658" i="2" l="1"/>
  <c r="G2657" i="2"/>
  <c r="B2659" i="2" l="1"/>
  <c r="G2658" i="2"/>
  <c r="G2659" i="2" l="1"/>
  <c r="B2660" i="2"/>
  <c r="B2661" i="2" l="1"/>
  <c r="G2660" i="2"/>
  <c r="B2662" i="2" l="1"/>
  <c r="G2661" i="2"/>
  <c r="B2663" i="2" l="1"/>
  <c r="G2662" i="2"/>
  <c r="G2663" i="2" l="1"/>
  <c r="B2664" i="2"/>
  <c r="B2665" i="2" l="1"/>
  <c r="G2664" i="2"/>
  <c r="B2666" i="2" l="1"/>
  <c r="G2665" i="2"/>
  <c r="B2667" i="2" l="1"/>
  <c r="G2666" i="2"/>
  <c r="G2667" i="2" l="1"/>
  <c r="B2668" i="2"/>
  <c r="B2669" i="2" l="1"/>
  <c r="G2668" i="2"/>
  <c r="B2670" i="2" l="1"/>
  <c r="G2669" i="2"/>
  <c r="B2671" i="2" l="1"/>
  <c r="G2670" i="2"/>
  <c r="G2671" i="2" l="1"/>
  <c r="B2672" i="2"/>
  <c r="B2673" i="2" l="1"/>
  <c r="G2672" i="2"/>
  <c r="B2674" i="2" l="1"/>
  <c r="G2673" i="2"/>
  <c r="G2674" i="2" l="1"/>
  <c r="B2675" i="2"/>
  <c r="G2675" i="2" l="1"/>
  <c r="B2676" i="2"/>
  <c r="B2677" i="2" l="1"/>
  <c r="G2676" i="2"/>
  <c r="B2678" i="2" l="1"/>
  <c r="G2677" i="2"/>
  <c r="B2679" i="2" l="1"/>
  <c r="G2678" i="2"/>
  <c r="G2679" i="2" l="1"/>
  <c r="B2680" i="2"/>
  <c r="B2681" i="2" l="1"/>
  <c r="G2680" i="2"/>
  <c r="B2682" i="2" l="1"/>
  <c r="G2681" i="2"/>
  <c r="B2683" i="2" l="1"/>
  <c r="G2682" i="2"/>
  <c r="G2683" i="2" l="1"/>
  <c r="B2684" i="2"/>
  <c r="B2685" i="2" l="1"/>
  <c r="G2684" i="2"/>
  <c r="B2686" i="2" l="1"/>
  <c r="G2685" i="2"/>
  <c r="G2686" i="2" l="1"/>
  <c r="B2687" i="2"/>
  <c r="G2687" i="2" l="1"/>
  <c r="B2688" i="2"/>
  <c r="B2689" i="2" l="1"/>
  <c r="G2688" i="2"/>
  <c r="B2690" i="2" l="1"/>
  <c r="G2689" i="2"/>
  <c r="B2691" i="2" l="1"/>
  <c r="G2690" i="2"/>
  <c r="G2691" i="2" l="1"/>
  <c r="B2692" i="2"/>
  <c r="B2693" i="2" l="1"/>
  <c r="G2692" i="2"/>
  <c r="B2694" i="2" l="1"/>
  <c r="G2693" i="2"/>
  <c r="B2695" i="2" l="1"/>
  <c r="G2694" i="2"/>
  <c r="G2695" i="2" l="1"/>
  <c r="B2696" i="2"/>
  <c r="B2697" i="2" l="1"/>
  <c r="G2696" i="2"/>
  <c r="B2698" i="2" l="1"/>
  <c r="G2697" i="2"/>
  <c r="B2699" i="2" l="1"/>
  <c r="G2698" i="2"/>
  <c r="G2699" i="2" l="1"/>
  <c r="B2700" i="2"/>
  <c r="B2701" i="2" l="1"/>
  <c r="G2700" i="2"/>
  <c r="B2702" i="2" l="1"/>
  <c r="G2701" i="2"/>
  <c r="B2703" i="2" l="1"/>
  <c r="G2702" i="2"/>
  <c r="G2703" i="2" l="1"/>
  <c r="B2704" i="2"/>
  <c r="B2705" i="2" l="1"/>
  <c r="G2704" i="2"/>
  <c r="B2706" i="2" l="1"/>
  <c r="G2705" i="2"/>
  <c r="G2706" i="2" l="1"/>
  <c r="B2707" i="2"/>
  <c r="G2707" i="2" l="1"/>
  <c r="B2708" i="2"/>
  <c r="B2709" i="2" l="1"/>
  <c r="G2708" i="2"/>
  <c r="B2710" i="2" l="1"/>
  <c r="G2709" i="2"/>
  <c r="B2711" i="2" l="1"/>
  <c r="G2710" i="2"/>
  <c r="G2711" i="2" l="1"/>
  <c r="B2712" i="2"/>
  <c r="B2713" i="2" l="1"/>
  <c r="G2712" i="2"/>
  <c r="B2714" i="2" l="1"/>
  <c r="G2713" i="2"/>
  <c r="B2715" i="2" l="1"/>
  <c r="G2714" i="2"/>
  <c r="G2715" i="2" l="1"/>
  <c r="B2716" i="2"/>
  <c r="B2717" i="2" l="1"/>
  <c r="G2716" i="2"/>
  <c r="B2718" i="2" l="1"/>
  <c r="G2717" i="2"/>
  <c r="B2719" i="2" l="1"/>
  <c r="G2718" i="2"/>
  <c r="G2719" i="2" l="1"/>
  <c r="B2720" i="2"/>
  <c r="B2721" i="2" l="1"/>
  <c r="G2720" i="2"/>
  <c r="B2722" i="2" l="1"/>
  <c r="G2721" i="2"/>
  <c r="B2723" i="2" l="1"/>
  <c r="G2722" i="2"/>
  <c r="G2723" i="2" l="1"/>
  <c r="B2724" i="2"/>
  <c r="B2725" i="2" l="1"/>
  <c r="G2724" i="2"/>
  <c r="B2726" i="2" l="1"/>
  <c r="G2725" i="2"/>
  <c r="B2727" i="2" l="1"/>
  <c r="G2726" i="2"/>
  <c r="G2727" i="2" l="1"/>
  <c r="B2728" i="2"/>
  <c r="B2729" i="2" l="1"/>
  <c r="G2728" i="2"/>
  <c r="B2730" i="2" l="1"/>
  <c r="G2729" i="2"/>
  <c r="B2731" i="2" l="1"/>
  <c r="G2730" i="2"/>
  <c r="G2731" i="2" l="1"/>
  <c r="B2732" i="2"/>
  <c r="B2733" i="2" l="1"/>
  <c r="G2732" i="2"/>
  <c r="B2734" i="2" l="1"/>
  <c r="G2733" i="2"/>
  <c r="B2735" i="2" l="1"/>
  <c r="G2734" i="2"/>
  <c r="G2735" i="2" l="1"/>
  <c r="B2736" i="2"/>
  <c r="B2737" i="2" l="1"/>
  <c r="G2736" i="2"/>
  <c r="B2738" i="2" l="1"/>
  <c r="G2737" i="2"/>
  <c r="G2738" i="2" l="1"/>
  <c r="B2739" i="2"/>
  <c r="G2739" i="2" l="1"/>
  <c r="B2740" i="2"/>
  <c r="B2741" i="2" l="1"/>
  <c r="G2740" i="2"/>
  <c r="B2742" i="2" l="1"/>
  <c r="G2741" i="2"/>
  <c r="B2743" i="2" l="1"/>
  <c r="G2742" i="2"/>
  <c r="G2743" i="2" l="1"/>
  <c r="B2744" i="2"/>
  <c r="B2745" i="2" l="1"/>
  <c r="G2744" i="2"/>
  <c r="B2746" i="2" l="1"/>
  <c r="G2745" i="2"/>
  <c r="B2747" i="2" l="1"/>
  <c r="G2746" i="2"/>
  <c r="G2747" i="2" l="1"/>
  <c r="B2748" i="2"/>
  <c r="B2749" i="2" l="1"/>
  <c r="G2748" i="2"/>
  <c r="B2750" i="2" l="1"/>
  <c r="G2749" i="2"/>
  <c r="B2751" i="2" l="1"/>
  <c r="G2750" i="2"/>
  <c r="G2751" i="2" l="1"/>
  <c r="B2752" i="2"/>
  <c r="B2753" i="2" l="1"/>
  <c r="G2752" i="2"/>
  <c r="B2754" i="2" l="1"/>
  <c r="G2753" i="2"/>
  <c r="B2755" i="2" l="1"/>
  <c r="G2754" i="2"/>
  <c r="G2755" i="2" l="1"/>
  <c r="B2756" i="2"/>
  <c r="B2757" i="2" l="1"/>
  <c r="G2756" i="2"/>
  <c r="B2758" i="2" l="1"/>
  <c r="G2757" i="2"/>
  <c r="B2759" i="2" l="1"/>
  <c r="G2758" i="2"/>
  <c r="G2759" i="2" l="1"/>
  <c r="B2760" i="2"/>
  <c r="B2761" i="2" l="1"/>
  <c r="G2760" i="2"/>
  <c r="B2762" i="2" l="1"/>
  <c r="G2761" i="2"/>
  <c r="B2763" i="2" l="1"/>
  <c r="G2762" i="2"/>
  <c r="G2763" i="2" l="1"/>
  <c r="B2764" i="2"/>
  <c r="B2765" i="2" l="1"/>
  <c r="G2764" i="2"/>
  <c r="B2766" i="2" l="1"/>
  <c r="G2765" i="2"/>
  <c r="B2767" i="2" l="1"/>
  <c r="G2766" i="2"/>
  <c r="G2767" i="2" l="1"/>
  <c r="B2768" i="2"/>
  <c r="B2769" i="2" l="1"/>
  <c r="G2768" i="2"/>
  <c r="B2770" i="2" l="1"/>
  <c r="G2769" i="2"/>
  <c r="G2770" i="2" l="1"/>
  <c r="B2771" i="2"/>
  <c r="G2771" i="2" l="1"/>
  <c r="B2772" i="2"/>
  <c r="B2773" i="2" l="1"/>
  <c r="G2772" i="2"/>
  <c r="B2774" i="2" l="1"/>
  <c r="G2773" i="2"/>
  <c r="B2775" i="2" l="1"/>
  <c r="G2774" i="2"/>
  <c r="G2775" i="2" l="1"/>
  <c r="B2776" i="2"/>
  <c r="B2777" i="2" l="1"/>
  <c r="G2776" i="2"/>
  <c r="B2778" i="2" l="1"/>
  <c r="G2777" i="2"/>
  <c r="B2779" i="2" l="1"/>
  <c r="G2778" i="2"/>
  <c r="G2779" i="2" l="1"/>
  <c r="B2780" i="2"/>
  <c r="B2781" i="2" l="1"/>
  <c r="G2780" i="2"/>
  <c r="B2782" i="2" l="1"/>
  <c r="G2781" i="2"/>
  <c r="B2783" i="2" l="1"/>
  <c r="G2782" i="2"/>
  <c r="G2783" i="2" l="1"/>
  <c r="B2784" i="2"/>
  <c r="B2785" i="2" l="1"/>
  <c r="G2784" i="2"/>
  <c r="B2786" i="2" l="1"/>
  <c r="G2785" i="2"/>
  <c r="B2787" i="2" l="1"/>
  <c r="G2786" i="2"/>
  <c r="G2787" i="2" l="1"/>
  <c r="B2788" i="2"/>
  <c r="B2789" i="2" l="1"/>
  <c r="G2788" i="2"/>
  <c r="B2790" i="2" l="1"/>
  <c r="G2789" i="2"/>
  <c r="B2791" i="2" l="1"/>
  <c r="G2790" i="2"/>
  <c r="G2791" i="2" l="1"/>
  <c r="B2792" i="2"/>
  <c r="B2793" i="2" l="1"/>
  <c r="G2792" i="2"/>
  <c r="B2794" i="2" l="1"/>
  <c r="G2793" i="2"/>
  <c r="B2795" i="2" l="1"/>
  <c r="G2794" i="2"/>
  <c r="G2795" i="2" l="1"/>
  <c r="B2796" i="2"/>
  <c r="B2797" i="2" l="1"/>
  <c r="G2796" i="2"/>
  <c r="B2798" i="2" l="1"/>
  <c r="G2797" i="2"/>
  <c r="B2799" i="2" l="1"/>
  <c r="G2798" i="2"/>
  <c r="G2799" i="2" l="1"/>
  <c r="B2800" i="2"/>
  <c r="B2801" i="2" l="1"/>
  <c r="G2800" i="2"/>
  <c r="B2802" i="2" l="1"/>
  <c r="G2801" i="2"/>
  <c r="G2802" i="2" l="1"/>
  <c r="B2803" i="2"/>
  <c r="G2803" i="2" l="1"/>
  <c r="B2804" i="2"/>
  <c r="B2805" i="2" l="1"/>
  <c r="G2804" i="2"/>
  <c r="B2806" i="2" l="1"/>
  <c r="G2805" i="2"/>
  <c r="B2807" i="2" l="1"/>
  <c r="G2806" i="2"/>
  <c r="G2807" i="2" l="1"/>
  <c r="B2808" i="2"/>
  <c r="B2809" i="2" l="1"/>
  <c r="G2808" i="2"/>
  <c r="B2810" i="2" l="1"/>
  <c r="G2809" i="2"/>
  <c r="B2811" i="2" l="1"/>
  <c r="G2810" i="2"/>
  <c r="G2811" i="2" l="1"/>
  <c r="B2812" i="2"/>
  <c r="B2813" i="2" l="1"/>
  <c r="G2812" i="2"/>
  <c r="B2814" i="2" l="1"/>
  <c r="G2813" i="2"/>
  <c r="B2815" i="2" l="1"/>
  <c r="G2814" i="2"/>
  <c r="G2815" i="2" l="1"/>
  <c r="B2816" i="2"/>
  <c r="B2817" i="2" l="1"/>
  <c r="G2816" i="2"/>
  <c r="B2818" i="2" l="1"/>
  <c r="G2817" i="2"/>
  <c r="B2819" i="2" l="1"/>
  <c r="G2818" i="2"/>
  <c r="G2819" i="2" l="1"/>
  <c r="B2820" i="2"/>
  <c r="B2821" i="2" l="1"/>
  <c r="G2820" i="2"/>
  <c r="B2822" i="2" l="1"/>
  <c r="G2821" i="2"/>
  <c r="B2823" i="2" l="1"/>
  <c r="G2822" i="2"/>
  <c r="G2823" i="2" l="1"/>
  <c r="B2824" i="2"/>
  <c r="B2825" i="2" l="1"/>
  <c r="G2824" i="2"/>
  <c r="B2826" i="2" l="1"/>
  <c r="G2825" i="2"/>
  <c r="B2827" i="2" l="1"/>
  <c r="G2826" i="2"/>
  <c r="G2827" i="2" l="1"/>
  <c r="B2828" i="2"/>
  <c r="B2829" i="2" l="1"/>
  <c r="G2828" i="2"/>
  <c r="B2830" i="2" l="1"/>
  <c r="G2829" i="2"/>
  <c r="B2831" i="2" l="1"/>
  <c r="G2830" i="2"/>
  <c r="G2831" i="2" l="1"/>
  <c r="B2832" i="2"/>
  <c r="B2833" i="2" l="1"/>
  <c r="G2832" i="2"/>
  <c r="B2834" i="2" l="1"/>
  <c r="G2833" i="2"/>
  <c r="G2834" i="2" l="1"/>
  <c r="B2835" i="2"/>
  <c r="G2835" i="2" l="1"/>
  <c r="B2836" i="2"/>
  <c r="B2837" i="2" l="1"/>
  <c r="G2836" i="2"/>
  <c r="B2838" i="2" l="1"/>
  <c r="G2837" i="2"/>
  <c r="B2839" i="2" l="1"/>
  <c r="G2838" i="2"/>
  <c r="G2839" i="2" l="1"/>
  <c r="B2840" i="2"/>
  <c r="B2841" i="2" l="1"/>
  <c r="G2840" i="2"/>
  <c r="B2842" i="2" l="1"/>
  <c r="G2841" i="2"/>
  <c r="B2843" i="2" l="1"/>
  <c r="G2842" i="2"/>
  <c r="G2843" i="2" l="1"/>
  <c r="B2844" i="2"/>
  <c r="B2845" i="2" l="1"/>
  <c r="G2844" i="2"/>
  <c r="B2846" i="2" l="1"/>
  <c r="G2845" i="2"/>
  <c r="B2847" i="2" l="1"/>
  <c r="G2846" i="2"/>
  <c r="G2847" i="2" l="1"/>
  <c r="B2848" i="2"/>
  <c r="B2849" i="2" l="1"/>
  <c r="G2848" i="2"/>
  <c r="B2850" i="2" l="1"/>
  <c r="G2849" i="2"/>
  <c r="B2851" i="2" l="1"/>
  <c r="G2850" i="2"/>
  <c r="G2851" i="2" l="1"/>
  <c r="B2852" i="2"/>
  <c r="B2853" i="2" l="1"/>
  <c r="G2852" i="2"/>
  <c r="B2854" i="2" l="1"/>
  <c r="G2853" i="2"/>
  <c r="B2855" i="2" l="1"/>
  <c r="G2854" i="2"/>
  <c r="G2855" i="2" l="1"/>
  <c r="B2856" i="2"/>
  <c r="B2857" i="2" l="1"/>
  <c r="G2856" i="2"/>
  <c r="B2858" i="2" l="1"/>
  <c r="G2857" i="2"/>
  <c r="B2859" i="2" l="1"/>
  <c r="G2858" i="2"/>
  <c r="G2859" i="2" l="1"/>
  <c r="B2860" i="2"/>
  <c r="B2861" i="2" l="1"/>
  <c r="G2860" i="2"/>
  <c r="B2862" i="2" l="1"/>
  <c r="G2861" i="2"/>
  <c r="B2863" i="2" l="1"/>
  <c r="G2862" i="2"/>
  <c r="G2863" i="2" l="1"/>
  <c r="B2864" i="2"/>
  <c r="B2865" i="2" l="1"/>
  <c r="G2864" i="2"/>
  <c r="B2866" i="2" l="1"/>
  <c r="G2865" i="2"/>
  <c r="G2866" i="2" l="1"/>
  <c r="B2867" i="2"/>
  <c r="G2867" i="2" l="1"/>
  <c r="B2868" i="2"/>
  <c r="B2869" i="2" l="1"/>
  <c r="G2868" i="2"/>
  <c r="B2870" i="2" l="1"/>
  <c r="G2869" i="2"/>
  <c r="B2871" i="2" l="1"/>
  <c r="G2870" i="2"/>
  <c r="G2871" i="2" l="1"/>
  <c r="B2872" i="2"/>
  <c r="B2873" i="2" l="1"/>
  <c r="G2872" i="2"/>
  <c r="B2874" i="2" l="1"/>
  <c r="G2873" i="2"/>
  <c r="B2875" i="2" l="1"/>
  <c r="G2874" i="2"/>
  <c r="G2875" i="2" l="1"/>
  <c r="B2876" i="2"/>
  <c r="B2877" i="2" l="1"/>
  <c r="G2876" i="2"/>
  <c r="B2878" i="2" l="1"/>
  <c r="G2877" i="2"/>
  <c r="B2879" i="2" l="1"/>
  <c r="G2878" i="2"/>
  <c r="G2879" i="2" l="1"/>
  <c r="B2880" i="2"/>
  <c r="B2881" i="2" l="1"/>
  <c r="G2880" i="2"/>
  <c r="B2882" i="2" l="1"/>
  <c r="G2881" i="2"/>
  <c r="B2883" i="2" l="1"/>
  <c r="G2882" i="2"/>
  <c r="G2883" i="2" l="1"/>
  <c r="B2884" i="2"/>
  <c r="B2885" i="2" l="1"/>
  <c r="G2884" i="2"/>
  <c r="B2886" i="2" l="1"/>
  <c r="G2885" i="2"/>
  <c r="B2887" i="2" l="1"/>
  <c r="G2886" i="2"/>
  <c r="G2887" i="2" l="1"/>
  <c r="B2888" i="2"/>
  <c r="B2889" i="2" l="1"/>
  <c r="G2888" i="2"/>
  <c r="B2890" i="2" l="1"/>
  <c r="G2889" i="2"/>
  <c r="B2891" i="2" l="1"/>
  <c r="G2890" i="2"/>
  <c r="G2891" i="2" l="1"/>
  <c r="B2892" i="2"/>
  <c r="B2893" i="2" l="1"/>
  <c r="G2892" i="2"/>
  <c r="B2894" i="2" l="1"/>
  <c r="G2893" i="2"/>
  <c r="B2895" i="2" l="1"/>
  <c r="G2894" i="2"/>
  <c r="G2895" i="2" l="1"/>
  <c r="B2896" i="2"/>
  <c r="B2897" i="2" l="1"/>
  <c r="G2896" i="2"/>
  <c r="B2898" i="2" l="1"/>
  <c r="G2897" i="2"/>
  <c r="G2898" i="2" l="1"/>
  <c r="B2899" i="2"/>
  <c r="G2899" i="2" l="1"/>
  <c r="B2900" i="2"/>
  <c r="B2901" i="2" l="1"/>
  <c r="G2900" i="2"/>
  <c r="B2902" i="2" l="1"/>
  <c r="G2901" i="2"/>
  <c r="B2903" i="2" l="1"/>
  <c r="G2902" i="2"/>
  <c r="G2903" i="2" l="1"/>
  <c r="B2904" i="2"/>
  <c r="B2905" i="2" l="1"/>
  <c r="G2904" i="2"/>
  <c r="B2906" i="2" l="1"/>
  <c r="G2905" i="2"/>
  <c r="B2907" i="2" l="1"/>
  <c r="G2906" i="2"/>
  <c r="G2907" i="2" l="1"/>
  <c r="B2908" i="2"/>
  <c r="B2909" i="2" l="1"/>
  <c r="G2908" i="2"/>
  <c r="B2910" i="2" l="1"/>
  <c r="G2909" i="2"/>
  <c r="B2911" i="2" l="1"/>
  <c r="G2910" i="2"/>
  <c r="G2911" i="2" l="1"/>
  <c r="B2912" i="2"/>
  <c r="B2913" i="2" l="1"/>
  <c r="G2912" i="2"/>
  <c r="B2914" i="2" l="1"/>
  <c r="G2913" i="2"/>
  <c r="B2915" i="2" l="1"/>
  <c r="G2914" i="2"/>
  <c r="G2915" i="2" l="1"/>
  <c r="B2916" i="2"/>
  <c r="B2917" i="2" l="1"/>
  <c r="G2916" i="2"/>
  <c r="B2918" i="2" l="1"/>
  <c r="G2917" i="2"/>
  <c r="B2919" i="2" l="1"/>
  <c r="G2918" i="2"/>
  <c r="G2919" i="2" l="1"/>
  <c r="B2920" i="2"/>
  <c r="B2921" i="2" l="1"/>
  <c r="G2920" i="2"/>
  <c r="B2922" i="2" l="1"/>
  <c r="G2921" i="2"/>
  <c r="B2923" i="2" l="1"/>
  <c r="G2922" i="2"/>
  <c r="G2923" i="2" l="1"/>
  <c r="B2924" i="2"/>
  <c r="B2925" i="2" l="1"/>
  <c r="G2924" i="2"/>
  <c r="B2926" i="2" l="1"/>
  <c r="G2925" i="2"/>
  <c r="B2927" i="2" l="1"/>
  <c r="G2926" i="2"/>
  <c r="G2927" i="2" l="1"/>
  <c r="B2928" i="2"/>
  <c r="B2929" i="2" l="1"/>
  <c r="G2928" i="2"/>
  <c r="B2930" i="2" l="1"/>
  <c r="G2929" i="2"/>
  <c r="G2930" i="2" l="1"/>
  <c r="B2931" i="2"/>
  <c r="G2931" i="2" l="1"/>
  <c r="B2932" i="2"/>
  <c r="B2933" i="2" l="1"/>
  <c r="G2932" i="2"/>
  <c r="B2934" i="2" l="1"/>
  <c r="G2933" i="2"/>
  <c r="B2935" i="2" l="1"/>
  <c r="G2934" i="2"/>
  <c r="G2935" i="2" l="1"/>
  <c r="B2936" i="2"/>
  <c r="B2937" i="2" l="1"/>
  <c r="G2936" i="2"/>
  <c r="B2938" i="2" l="1"/>
  <c r="G2937" i="2"/>
  <c r="B2939" i="2" l="1"/>
  <c r="G2938" i="2"/>
  <c r="G2939" i="2" l="1"/>
  <c r="B2940" i="2"/>
  <c r="B2941" i="2" l="1"/>
  <c r="G2940" i="2"/>
  <c r="B2942" i="2" l="1"/>
  <c r="G2941" i="2"/>
  <c r="B2943" i="2" l="1"/>
  <c r="G2942" i="2"/>
  <c r="G2943" i="2" l="1"/>
  <c r="B2944" i="2"/>
  <c r="B2945" i="2" l="1"/>
  <c r="G2944" i="2"/>
  <c r="B2946" i="2" l="1"/>
  <c r="G2945" i="2"/>
  <c r="B2947" i="2" l="1"/>
  <c r="G2946" i="2"/>
  <c r="G2947" i="2" l="1"/>
  <c r="B2948" i="2"/>
  <c r="B2949" i="2" l="1"/>
  <c r="G2948" i="2"/>
  <c r="B2950" i="2" l="1"/>
  <c r="G2949" i="2"/>
  <c r="B2951" i="2" l="1"/>
  <c r="G2950" i="2"/>
  <c r="G2951" i="2" l="1"/>
  <c r="B2952" i="2"/>
  <c r="B2953" i="2" l="1"/>
  <c r="G2952" i="2"/>
  <c r="B2954" i="2" l="1"/>
  <c r="G2953" i="2"/>
  <c r="B2955" i="2" l="1"/>
  <c r="G2954" i="2"/>
  <c r="G2955" i="2" l="1"/>
  <c r="B2956" i="2"/>
  <c r="B2957" i="2" l="1"/>
  <c r="G2956" i="2"/>
  <c r="B2958" i="2" l="1"/>
  <c r="G2957" i="2"/>
  <c r="B2959" i="2" l="1"/>
  <c r="G2958" i="2"/>
  <c r="G2959" i="2" l="1"/>
  <c r="B2960" i="2"/>
  <c r="B2961" i="2" l="1"/>
  <c r="G2960" i="2"/>
  <c r="B2962" i="2" l="1"/>
  <c r="G2961" i="2"/>
  <c r="G2962" i="2" l="1"/>
  <c r="B2963" i="2"/>
  <c r="G2963" i="2" l="1"/>
  <c r="B2964" i="2"/>
  <c r="B2965" i="2" l="1"/>
  <c r="G2964" i="2"/>
  <c r="B2966" i="2" l="1"/>
  <c r="G2965" i="2"/>
  <c r="B2967" i="2" l="1"/>
  <c r="G2966" i="2"/>
  <c r="G2967" i="2" l="1"/>
  <c r="B2968" i="2"/>
  <c r="B2969" i="2" l="1"/>
  <c r="G2968" i="2"/>
  <c r="B2970" i="2" l="1"/>
  <c r="G2969" i="2"/>
  <c r="B2971" i="2" l="1"/>
  <c r="G2970" i="2"/>
  <c r="G2971" i="2" l="1"/>
  <c r="B2972" i="2"/>
  <c r="B2973" i="2" l="1"/>
  <c r="G2972" i="2"/>
  <c r="B2974" i="2" l="1"/>
  <c r="G2973" i="2"/>
  <c r="B2975" i="2" l="1"/>
  <c r="G2974" i="2"/>
  <c r="G2975" i="2" l="1"/>
  <c r="B2976" i="2"/>
  <c r="B2977" i="2" l="1"/>
  <c r="G2976" i="2"/>
  <c r="B2978" i="2" l="1"/>
  <c r="G2977" i="2"/>
  <c r="B2979" i="2" l="1"/>
  <c r="G2978" i="2"/>
  <c r="G2979" i="2" l="1"/>
  <c r="B2980" i="2"/>
  <c r="B2981" i="2" l="1"/>
  <c r="G2980" i="2"/>
  <c r="B2982" i="2" l="1"/>
  <c r="G2981" i="2"/>
  <c r="B2983" i="2" l="1"/>
  <c r="G2982" i="2"/>
  <c r="G2983" i="2" l="1"/>
  <c r="B2984" i="2"/>
  <c r="B2985" i="2" l="1"/>
  <c r="G2984" i="2"/>
  <c r="B2986" i="2" l="1"/>
  <c r="G2985" i="2"/>
  <c r="B2987" i="2" l="1"/>
  <c r="G2986" i="2"/>
  <c r="G2987" i="2" l="1"/>
  <c r="B2988" i="2"/>
  <c r="B2989" i="2" l="1"/>
  <c r="G2988" i="2"/>
  <c r="B2990" i="2" l="1"/>
  <c r="G2989" i="2"/>
  <c r="B2991" i="2" l="1"/>
  <c r="G2990" i="2"/>
  <c r="G2991" i="2" l="1"/>
  <c r="B2992" i="2"/>
  <c r="B2993" i="2" l="1"/>
  <c r="G2992" i="2"/>
  <c r="B2994" i="2" l="1"/>
  <c r="G2993" i="2"/>
  <c r="G2994" i="2" l="1"/>
  <c r="B2995" i="2"/>
  <c r="G2995" i="2" l="1"/>
  <c r="B2996" i="2"/>
  <c r="B2997" i="2" l="1"/>
  <c r="G2996" i="2"/>
  <c r="B2998" i="2" l="1"/>
  <c r="G2997" i="2"/>
  <c r="B2999" i="2" l="1"/>
  <c r="G2998" i="2"/>
  <c r="G2999" i="2" l="1"/>
  <c r="B3000" i="2"/>
  <c r="B3001" i="2" l="1"/>
  <c r="G3000" i="2"/>
  <c r="B3002" i="2" l="1"/>
  <c r="G3001" i="2"/>
  <c r="B3003" i="2" l="1"/>
  <c r="G3002" i="2"/>
  <c r="G3003" i="2" l="1"/>
  <c r="B3004" i="2"/>
  <c r="B3005" i="2" l="1"/>
  <c r="G3004" i="2"/>
  <c r="B3006" i="2" l="1"/>
  <c r="G3005" i="2"/>
  <c r="B3007" i="2" l="1"/>
  <c r="G3006" i="2"/>
  <c r="G3007" i="2" l="1"/>
  <c r="B3008" i="2"/>
  <c r="B3009" i="2" l="1"/>
  <c r="G3008" i="2"/>
  <c r="B3010" i="2" l="1"/>
  <c r="G3009" i="2"/>
  <c r="B3011" i="2" l="1"/>
  <c r="G3010" i="2"/>
  <c r="G3011" i="2" l="1"/>
  <c r="B3012" i="2"/>
  <c r="B3013" i="2" l="1"/>
  <c r="G3012" i="2"/>
  <c r="B3014" i="2" l="1"/>
  <c r="G3013" i="2"/>
  <c r="B3015" i="2" l="1"/>
  <c r="G3014" i="2"/>
  <c r="G3015" i="2" l="1"/>
  <c r="B3016" i="2"/>
  <c r="B3017" i="2" l="1"/>
  <c r="G3016" i="2"/>
  <c r="B3018" i="2" l="1"/>
  <c r="G3017" i="2"/>
  <c r="B3019" i="2" l="1"/>
  <c r="G3018" i="2"/>
  <c r="G3019" i="2" l="1"/>
  <c r="B3020" i="2"/>
  <c r="B3021" i="2" l="1"/>
  <c r="G3020" i="2"/>
  <c r="B3022" i="2" l="1"/>
  <c r="G3021" i="2"/>
  <c r="B3023" i="2" l="1"/>
  <c r="G3022" i="2"/>
  <c r="G3023" i="2" l="1"/>
  <c r="B3024" i="2"/>
  <c r="B3025" i="2" l="1"/>
  <c r="G3024" i="2"/>
  <c r="B3026" i="2" l="1"/>
  <c r="G3025" i="2"/>
  <c r="G3026" i="2" l="1"/>
  <c r="B3027" i="2"/>
  <c r="G3027" i="2" l="1"/>
  <c r="B3028" i="2"/>
  <c r="B3029" i="2" l="1"/>
  <c r="G3028" i="2"/>
  <c r="B3030" i="2" l="1"/>
  <c r="G3029" i="2"/>
  <c r="B3031" i="2" l="1"/>
  <c r="G3030" i="2"/>
  <c r="G3031" i="2" l="1"/>
  <c r="B3032" i="2"/>
  <c r="B3033" i="2" l="1"/>
  <c r="G3032" i="2"/>
  <c r="B3034" i="2" l="1"/>
  <c r="G3033" i="2"/>
  <c r="B3035" i="2" l="1"/>
  <c r="G3034" i="2"/>
  <c r="G3035" i="2" l="1"/>
  <c r="B3036" i="2"/>
  <c r="B3037" i="2" l="1"/>
  <c r="G3036" i="2"/>
  <c r="B3038" i="2" l="1"/>
  <c r="G3037" i="2"/>
  <c r="B3039" i="2" l="1"/>
  <c r="G3038" i="2"/>
  <c r="G3039" i="2" l="1"/>
  <c r="B3040" i="2"/>
  <c r="B3041" i="2" l="1"/>
  <c r="G3040" i="2"/>
  <c r="B3042" i="2" l="1"/>
  <c r="G3041" i="2"/>
  <c r="B3043" i="2" l="1"/>
  <c r="G3042" i="2"/>
  <c r="G3043" i="2" l="1"/>
  <c r="B3044" i="2"/>
  <c r="B3045" i="2" l="1"/>
  <c r="G3044" i="2"/>
  <c r="B3046" i="2" l="1"/>
  <c r="G3045" i="2"/>
  <c r="B3047" i="2" l="1"/>
  <c r="G3046" i="2"/>
  <c r="G3047" i="2" l="1"/>
  <c r="B3048" i="2"/>
  <c r="B3049" i="2" l="1"/>
  <c r="G3048" i="2"/>
  <c r="B3050" i="2" l="1"/>
  <c r="G3049" i="2"/>
  <c r="B3051" i="2" l="1"/>
  <c r="G3050" i="2"/>
  <c r="G3051" i="2" l="1"/>
  <c r="B3052" i="2"/>
  <c r="B3053" i="2" l="1"/>
  <c r="G3052" i="2"/>
  <c r="B3054" i="2" l="1"/>
  <c r="G3053" i="2"/>
  <c r="B3055" i="2" l="1"/>
  <c r="G3054" i="2"/>
  <c r="G3055" i="2" l="1"/>
  <c r="B3056" i="2"/>
  <c r="B3057" i="2" l="1"/>
  <c r="G3056" i="2"/>
  <c r="B3058" i="2" l="1"/>
  <c r="G3057" i="2"/>
  <c r="G3058" i="2" l="1"/>
  <c r="B3059" i="2"/>
  <c r="G3059" i="2" l="1"/>
  <c r="B3060" i="2"/>
  <c r="B3061" i="2" l="1"/>
  <c r="G3060" i="2"/>
  <c r="B3062" i="2" l="1"/>
  <c r="G3061" i="2"/>
  <c r="B3063" i="2" l="1"/>
  <c r="G3062" i="2"/>
  <c r="G3063" i="2" l="1"/>
  <c r="B3064" i="2"/>
  <c r="B3065" i="2" l="1"/>
  <c r="G3064" i="2"/>
  <c r="B3066" i="2" l="1"/>
  <c r="G3065" i="2"/>
  <c r="B3067" i="2" l="1"/>
  <c r="G3066" i="2"/>
  <c r="G3067" i="2" l="1"/>
  <c r="B3068" i="2"/>
  <c r="B3069" i="2" l="1"/>
  <c r="G3068" i="2"/>
  <c r="B3070" i="2" l="1"/>
  <c r="G3069" i="2"/>
  <c r="B3071" i="2" l="1"/>
  <c r="G3070" i="2"/>
  <c r="G3071" i="2" l="1"/>
  <c r="B3072" i="2"/>
  <c r="B3073" i="2" l="1"/>
  <c r="G3072" i="2"/>
  <c r="B3074" i="2" l="1"/>
  <c r="G3073" i="2"/>
  <c r="B3075" i="2" l="1"/>
  <c r="G3074" i="2"/>
  <c r="G3075" i="2" l="1"/>
  <c r="B3076" i="2"/>
  <c r="B3077" i="2" l="1"/>
  <c r="G3076" i="2"/>
  <c r="B3078" i="2" l="1"/>
  <c r="G3077" i="2"/>
  <c r="B3079" i="2" l="1"/>
  <c r="G3078" i="2"/>
  <c r="G3079" i="2" l="1"/>
  <c r="B3080" i="2"/>
  <c r="B3081" i="2" l="1"/>
  <c r="G3080" i="2"/>
  <c r="B3082" i="2" l="1"/>
  <c r="G3081" i="2"/>
  <c r="B3083" i="2" l="1"/>
  <c r="G3082" i="2"/>
  <c r="G3083" i="2" l="1"/>
  <c r="B3084" i="2"/>
  <c r="B3085" i="2" l="1"/>
  <c r="G3084" i="2"/>
  <c r="B3086" i="2" l="1"/>
  <c r="G3085" i="2"/>
  <c r="B3087" i="2" l="1"/>
  <c r="G3086" i="2"/>
  <c r="G3087" i="2" l="1"/>
  <c r="B3088" i="2"/>
  <c r="B3089" i="2" l="1"/>
  <c r="G3088" i="2"/>
  <c r="B3090" i="2" l="1"/>
  <c r="G3089" i="2"/>
  <c r="G3090" i="2" l="1"/>
  <c r="B3091" i="2"/>
  <c r="G3091" i="2" l="1"/>
  <c r="B3092" i="2"/>
  <c r="B3093" i="2" l="1"/>
  <c r="G3092" i="2"/>
  <c r="B3094" i="2" l="1"/>
  <c r="G3093" i="2"/>
  <c r="B3095" i="2" l="1"/>
  <c r="G3094" i="2"/>
  <c r="G3095" i="2" l="1"/>
  <c r="B3096" i="2"/>
  <c r="B3097" i="2" l="1"/>
  <c r="G3096" i="2"/>
  <c r="B3098" i="2" l="1"/>
  <c r="G3097" i="2"/>
  <c r="B3099" i="2" l="1"/>
  <c r="G3098" i="2"/>
  <c r="G3099" i="2" l="1"/>
  <c r="B3100" i="2"/>
  <c r="B3101" i="2" l="1"/>
  <c r="G3100" i="2"/>
  <c r="B3102" i="2" l="1"/>
  <c r="G3101" i="2"/>
  <c r="B3103" i="2" l="1"/>
  <c r="G3102" i="2"/>
  <c r="G3103" i="2" l="1"/>
  <c r="B3104" i="2"/>
  <c r="B3105" i="2" l="1"/>
  <c r="G3104" i="2"/>
  <c r="B3106" i="2" l="1"/>
  <c r="G3105" i="2"/>
  <c r="B3107" i="2" l="1"/>
  <c r="G3106" i="2"/>
  <c r="G3107" i="2" l="1"/>
  <c r="B3108" i="2"/>
  <c r="B3109" i="2" l="1"/>
  <c r="G3108" i="2"/>
  <c r="B3110" i="2" l="1"/>
  <c r="G3109" i="2"/>
  <c r="B3111" i="2" l="1"/>
  <c r="G3110" i="2"/>
  <c r="G3111" i="2" l="1"/>
  <c r="B3112" i="2"/>
  <c r="B3113" i="2" l="1"/>
  <c r="G3112" i="2"/>
  <c r="B3114" i="2" l="1"/>
  <c r="G3113" i="2"/>
  <c r="B3115" i="2" l="1"/>
  <c r="G3114" i="2"/>
  <c r="G3115" i="2" l="1"/>
  <c r="B3116" i="2"/>
  <c r="B3117" i="2" l="1"/>
  <c r="G3116" i="2"/>
  <c r="B3118" i="2" l="1"/>
  <c r="G3117" i="2"/>
  <c r="B3119" i="2" l="1"/>
  <c r="G3118" i="2"/>
  <c r="G3119" i="2" l="1"/>
  <c r="B3120" i="2"/>
  <c r="B3121" i="2" l="1"/>
  <c r="G3120" i="2"/>
  <c r="B3122" i="2" l="1"/>
  <c r="G3121" i="2"/>
  <c r="G3122" i="2" l="1"/>
  <c r="B3123" i="2"/>
  <c r="G3123" i="2" l="1"/>
  <c r="B3124" i="2"/>
  <c r="B3125" i="2" l="1"/>
  <c r="G3124" i="2"/>
  <c r="B3126" i="2" l="1"/>
  <c r="G3125" i="2"/>
  <c r="B3127" i="2" l="1"/>
  <c r="G3126" i="2"/>
  <c r="G3127" i="2" l="1"/>
  <c r="B3128" i="2"/>
  <c r="B3129" i="2" l="1"/>
  <c r="G3128" i="2"/>
  <c r="B3130" i="2" l="1"/>
  <c r="G3129" i="2"/>
  <c r="B3131" i="2" l="1"/>
  <c r="G3130" i="2"/>
  <c r="G3131" i="2" l="1"/>
  <c r="B3132" i="2"/>
  <c r="B3133" i="2" l="1"/>
  <c r="G3132" i="2"/>
  <c r="B3134" i="2" l="1"/>
  <c r="G3133" i="2"/>
  <c r="B3135" i="2" l="1"/>
  <c r="G3134" i="2"/>
  <c r="G3135" i="2" l="1"/>
  <c r="B3136" i="2"/>
  <c r="B3137" i="2" l="1"/>
  <c r="G3136" i="2"/>
  <c r="B3138" i="2" l="1"/>
  <c r="G3137" i="2"/>
  <c r="B3139" i="2" l="1"/>
  <c r="G3138" i="2"/>
  <c r="G3139" i="2" l="1"/>
  <c r="B3140" i="2"/>
  <c r="B3141" i="2" l="1"/>
  <c r="G3140" i="2"/>
  <c r="B3142" i="2" l="1"/>
  <c r="G3141" i="2"/>
  <c r="B3143" i="2" l="1"/>
  <c r="G3142" i="2"/>
  <c r="G3143" i="2" l="1"/>
  <c r="B3144" i="2"/>
  <c r="B3145" i="2" l="1"/>
  <c r="G3144" i="2"/>
  <c r="B3146" i="2" l="1"/>
  <c r="G3145" i="2"/>
  <c r="B3147" i="2" l="1"/>
  <c r="G3146" i="2"/>
  <c r="G3147" i="2" l="1"/>
  <c r="B3148" i="2"/>
  <c r="B3149" i="2" l="1"/>
  <c r="G3148" i="2"/>
  <c r="B3150" i="2" l="1"/>
  <c r="G3149" i="2"/>
  <c r="B3151" i="2" l="1"/>
  <c r="G3150" i="2"/>
  <c r="G3151" i="2" l="1"/>
  <c r="B3152" i="2"/>
  <c r="B3153" i="2" l="1"/>
  <c r="G3152" i="2"/>
  <c r="B3154" i="2" l="1"/>
  <c r="G3153" i="2"/>
  <c r="G3154" i="2" l="1"/>
  <c r="B3155" i="2"/>
  <c r="G3155" i="2" l="1"/>
  <c r="B3156" i="2"/>
  <c r="B3157" i="2" l="1"/>
  <c r="G3156" i="2"/>
  <c r="B3158" i="2" l="1"/>
  <c r="G3157" i="2"/>
  <c r="B3159" i="2" l="1"/>
  <c r="G3158" i="2"/>
  <c r="G3159" i="2" l="1"/>
  <c r="B3160" i="2"/>
  <c r="B3161" i="2" l="1"/>
  <c r="G3160" i="2"/>
  <c r="B3162" i="2" l="1"/>
  <c r="G3161" i="2"/>
  <c r="B3163" i="2" l="1"/>
  <c r="G3162" i="2"/>
  <c r="G3163" i="2" l="1"/>
  <c r="B3164" i="2"/>
  <c r="B3165" i="2" l="1"/>
  <c r="G3164" i="2"/>
  <c r="B3166" i="2" l="1"/>
  <c r="G3165" i="2"/>
  <c r="B3167" i="2" l="1"/>
  <c r="G3166" i="2"/>
  <c r="G3167" i="2" l="1"/>
  <c r="B3168" i="2"/>
  <c r="B3169" i="2" l="1"/>
  <c r="G3168" i="2"/>
  <c r="B3170" i="2" l="1"/>
  <c r="G3169" i="2"/>
  <c r="B3171" i="2" l="1"/>
  <c r="G3170" i="2"/>
  <c r="G3171" i="2" l="1"/>
  <c r="B3172" i="2"/>
  <c r="B3173" i="2" l="1"/>
  <c r="G3172" i="2"/>
  <c r="B3174" i="2" l="1"/>
  <c r="G3173" i="2"/>
  <c r="B3175" i="2" l="1"/>
  <c r="G3174" i="2"/>
  <c r="G3175" i="2" l="1"/>
  <c r="B3176" i="2"/>
  <c r="B3177" i="2" l="1"/>
  <c r="G3176" i="2"/>
  <c r="B3178" i="2" l="1"/>
  <c r="G3177" i="2"/>
  <c r="B3179" i="2" l="1"/>
  <c r="G3178" i="2"/>
  <c r="G3179" i="2" l="1"/>
  <c r="B3180" i="2"/>
  <c r="B3181" i="2" l="1"/>
  <c r="G3180" i="2"/>
  <c r="B3182" i="2" l="1"/>
  <c r="G3181" i="2"/>
  <c r="B3183" i="2" l="1"/>
  <c r="G3182" i="2"/>
  <c r="G3183" i="2" l="1"/>
  <c r="B3184" i="2"/>
  <c r="B3185" i="2" l="1"/>
  <c r="G3184" i="2"/>
  <c r="B3186" i="2" l="1"/>
  <c r="G3185" i="2"/>
  <c r="G3186" i="2" l="1"/>
  <c r="B3187" i="2"/>
  <c r="G3187" i="2" l="1"/>
  <c r="B3188" i="2"/>
  <c r="B3189" i="2" l="1"/>
  <c r="G3188" i="2"/>
  <c r="B3190" i="2" l="1"/>
  <c r="G3189" i="2"/>
  <c r="B3191" i="2" l="1"/>
  <c r="G3190" i="2"/>
  <c r="G3191" i="2" l="1"/>
  <c r="B3192" i="2"/>
  <c r="B3193" i="2" l="1"/>
  <c r="G3192" i="2"/>
  <c r="B3194" i="2" l="1"/>
  <c r="G3193" i="2"/>
  <c r="B3195" i="2" l="1"/>
  <c r="G3194" i="2"/>
  <c r="G3195" i="2" l="1"/>
  <c r="B3196" i="2"/>
  <c r="B3197" i="2" l="1"/>
  <c r="G3196" i="2"/>
  <c r="B3198" i="2" l="1"/>
  <c r="G3197" i="2"/>
  <c r="B3199" i="2" l="1"/>
  <c r="G3198" i="2"/>
  <c r="G3199" i="2" l="1"/>
  <c r="B3200" i="2"/>
  <c r="B3201" i="2" l="1"/>
  <c r="G3200" i="2"/>
  <c r="B3202" i="2" l="1"/>
  <c r="G3201" i="2"/>
  <c r="B3203" i="2" l="1"/>
  <c r="G3202" i="2"/>
  <c r="G3203" i="2" l="1"/>
  <c r="B3204" i="2"/>
  <c r="B3205" i="2" l="1"/>
  <c r="G3204" i="2"/>
  <c r="B3206" i="2" l="1"/>
  <c r="G3205" i="2"/>
  <c r="B3207" i="2" l="1"/>
  <c r="G3206" i="2"/>
  <c r="G3207" i="2" l="1"/>
  <c r="B3208" i="2"/>
  <c r="B3209" i="2" l="1"/>
  <c r="G3208" i="2"/>
  <c r="B3210" i="2" l="1"/>
  <c r="G3209" i="2"/>
  <c r="B3211" i="2" l="1"/>
  <c r="G3210" i="2"/>
  <c r="G3211" i="2" l="1"/>
  <c r="B3212" i="2"/>
  <c r="B3213" i="2" l="1"/>
  <c r="G3212" i="2"/>
  <c r="B3214" i="2" l="1"/>
  <c r="G3213" i="2"/>
  <c r="B3215" i="2" l="1"/>
  <c r="G3214" i="2"/>
  <c r="G3215" i="2" l="1"/>
  <c r="B3216" i="2"/>
  <c r="B3217" i="2" l="1"/>
  <c r="G3216" i="2"/>
  <c r="B3218" i="2" l="1"/>
  <c r="G3217" i="2"/>
  <c r="G3218" i="2" l="1"/>
  <c r="B3219" i="2"/>
  <c r="G3219" i="2" l="1"/>
  <c r="B3220" i="2"/>
  <c r="B3221" i="2" l="1"/>
  <c r="G3220" i="2"/>
  <c r="B3222" i="2" l="1"/>
  <c r="G3221" i="2"/>
  <c r="B3223" i="2" l="1"/>
  <c r="G3222" i="2"/>
  <c r="G3223" i="2" l="1"/>
  <c r="B3224" i="2"/>
  <c r="B3225" i="2" l="1"/>
  <c r="G3224" i="2"/>
  <c r="B3226" i="2" l="1"/>
  <c r="G3225" i="2"/>
  <c r="B3227" i="2" l="1"/>
  <c r="G3226" i="2"/>
  <c r="G3227" i="2" l="1"/>
  <c r="B3228" i="2"/>
  <c r="B3229" i="2" l="1"/>
  <c r="G3228" i="2"/>
  <c r="B3230" i="2" l="1"/>
  <c r="G3229" i="2"/>
  <c r="B3231" i="2" l="1"/>
  <c r="G3230" i="2"/>
  <c r="G3231" i="2" l="1"/>
  <c r="B3232" i="2"/>
  <c r="B3233" i="2" l="1"/>
  <c r="G3232" i="2"/>
  <c r="B3234" i="2" l="1"/>
  <c r="G3233" i="2"/>
  <c r="B3235" i="2" l="1"/>
  <c r="G3234" i="2"/>
  <c r="G3235" i="2" l="1"/>
  <c r="B3236" i="2"/>
  <c r="B3237" i="2" l="1"/>
  <c r="G3236" i="2"/>
  <c r="B3238" i="2" l="1"/>
  <c r="G3237" i="2"/>
  <c r="B3239" i="2" l="1"/>
  <c r="G3238" i="2"/>
  <c r="G3239" i="2" l="1"/>
  <c r="B3240" i="2"/>
  <c r="B3241" i="2" l="1"/>
  <c r="G3240" i="2"/>
  <c r="B3242" i="2" l="1"/>
  <c r="G3241" i="2"/>
  <c r="B3243" i="2" l="1"/>
  <c r="G3242" i="2"/>
  <c r="G3243" i="2" l="1"/>
  <c r="B3244" i="2"/>
  <c r="B3245" i="2" l="1"/>
  <c r="G3244" i="2"/>
  <c r="B3246" i="2" l="1"/>
  <c r="G3245" i="2"/>
  <c r="B3247" i="2" l="1"/>
  <c r="G3246" i="2"/>
  <c r="G3247" i="2" l="1"/>
  <c r="B3248" i="2"/>
  <c r="B3249" i="2" l="1"/>
  <c r="G3248" i="2"/>
  <c r="B3250" i="2" l="1"/>
  <c r="G3249" i="2"/>
  <c r="G3250" i="2" l="1"/>
  <c r="B3251" i="2"/>
  <c r="G3251" i="2" l="1"/>
  <c r="B3252" i="2"/>
  <c r="B3253" i="2" l="1"/>
  <c r="G3252" i="2"/>
  <c r="B3254" i="2" l="1"/>
  <c r="G3253" i="2"/>
  <c r="B3255" i="2" l="1"/>
  <c r="G3254" i="2"/>
  <c r="G3255" i="2" l="1"/>
  <c r="B3256" i="2"/>
  <c r="B3257" i="2" l="1"/>
  <c r="G3256" i="2"/>
  <c r="B3258" i="2" l="1"/>
  <c r="G3257" i="2"/>
  <c r="B3259" i="2" l="1"/>
  <c r="G3258" i="2"/>
  <c r="G3259" i="2" l="1"/>
  <c r="B3260" i="2"/>
  <c r="B3261" i="2" l="1"/>
  <c r="G3260" i="2"/>
  <c r="B3262" i="2" l="1"/>
  <c r="G3261" i="2"/>
  <c r="B3263" i="2" l="1"/>
  <c r="G3262" i="2"/>
  <c r="G3263" i="2" l="1"/>
  <c r="B3264" i="2"/>
  <c r="B3265" i="2" l="1"/>
  <c r="G3264" i="2"/>
  <c r="B3266" i="2" l="1"/>
  <c r="G3265" i="2"/>
  <c r="B3267" i="2" l="1"/>
  <c r="G3266" i="2"/>
  <c r="G3267" i="2" l="1"/>
  <c r="B3268" i="2"/>
  <c r="B3269" i="2" l="1"/>
  <c r="G3268" i="2"/>
  <c r="G3269" i="2" l="1"/>
  <c r="B3270" i="2"/>
  <c r="G3270" i="2" l="1"/>
  <c r="B3271" i="2"/>
  <c r="G3271" i="2" l="1"/>
  <c r="B3272" i="2"/>
  <c r="G3272" i="2" l="1"/>
  <c r="B3273" i="2"/>
  <c r="G3273" i="2" l="1"/>
  <c r="B3274" i="2"/>
  <c r="B3275" i="2" l="1"/>
  <c r="G3274" i="2"/>
  <c r="B3276" i="2" l="1"/>
  <c r="G3275" i="2"/>
  <c r="G3276" i="2" l="1"/>
  <c r="B3277" i="2"/>
  <c r="G3277" i="2" l="1"/>
  <c r="B3278" i="2"/>
  <c r="B3279" i="2" l="1"/>
  <c r="G3278" i="2"/>
  <c r="B3280" i="2" l="1"/>
  <c r="G3279" i="2"/>
  <c r="G3280" i="2" l="1"/>
  <c r="B3281" i="2"/>
  <c r="G3281" i="2" l="1"/>
  <c r="B3282" i="2"/>
  <c r="B3283" i="2" l="1"/>
  <c r="G3282" i="2"/>
  <c r="B3284" i="2" l="1"/>
  <c r="G3283" i="2"/>
  <c r="G3284" i="2" l="1"/>
  <c r="B3285" i="2"/>
  <c r="G3285" i="2" l="1"/>
  <c r="B3286" i="2"/>
  <c r="B3287" i="2" l="1"/>
  <c r="G3286" i="2"/>
  <c r="B3288" i="2" l="1"/>
  <c r="G3287" i="2"/>
  <c r="B3289" i="2" l="1"/>
  <c r="G3288" i="2"/>
  <c r="G3289" i="2" l="1"/>
  <c r="B3290" i="2"/>
  <c r="B3291" i="2" l="1"/>
  <c r="G3290" i="2"/>
  <c r="B3292" i="2" l="1"/>
  <c r="G3291" i="2"/>
  <c r="B3293" i="2" l="1"/>
  <c r="G3292" i="2"/>
  <c r="G3293" i="2" l="1"/>
  <c r="B3294" i="2"/>
  <c r="B3295" i="2" l="1"/>
  <c r="G3294" i="2"/>
  <c r="B3296" i="2" l="1"/>
  <c r="G3295" i="2"/>
  <c r="B3297" i="2" l="1"/>
  <c r="G3296" i="2"/>
  <c r="G3297" i="2" l="1"/>
  <c r="B3298" i="2"/>
  <c r="G3298" i="2" l="1"/>
  <c r="B3299" i="2"/>
  <c r="B3300" i="2" l="1"/>
  <c r="G3299" i="2"/>
  <c r="B3301" i="2" l="1"/>
  <c r="G3300" i="2"/>
  <c r="G3301" i="2" l="1"/>
  <c r="B3302" i="2"/>
  <c r="B3303" i="2" l="1"/>
  <c r="G3302" i="2"/>
  <c r="B3304" i="2" l="1"/>
  <c r="G3303" i="2"/>
  <c r="B3305" i="2" l="1"/>
  <c r="G3304" i="2"/>
  <c r="G3305" i="2" l="1"/>
  <c r="B3306" i="2"/>
  <c r="B3307" i="2" l="1"/>
  <c r="G3306" i="2"/>
  <c r="B3308" i="2" l="1"/>
  <c r="G3307" i="2"/>
  <c r="B3309" i="2" l="1"/>
  <c r="G3308" i="2"/>
  <c r="G3309" i="2" l="1"/>
  <c r="B3310" i="2"/>
  <c r="G3310" i="2" l="1"/>
  <c r="B3311" i="2"/>
  <c r="B3312" i="2" l="1"/>
  <c r="G3311" i="2"/>
  <c r="B3313" i="2" l="1"/>
  <c r="G3312" i="2"/>
  <c r="G3313" i="2" l="1"/>
  <c r="B3314" i="2"/>
  <c r="G3314" i="2" l="1"/>
  <c r="B3315" i="2"/>
  <c r="B3316" i="2" l="1"/>
  <c r="G3315" i="2"/>
  <c r="B3317" i="2" l="1"/>
  <c r="G3316" i="2"/>
  <c r="G3317" i="2" l="1"/>
  <c r="B3318" i="2"/>
  <c r="B3319" i="2" l="1"/>
  <c r="G3318" i="2"/>
  <c r="B3320" i="2" l="1"/>
  <c r="G3319" i="2"/>
  <c r="B3321" i="2" l="1"/>
  <c r="G3320" i="2"/>
  <c r="G3321" i="2" l="1"/>
  <c r="B3322" i="2"/>
  <c r="B3323" i="2" l="1"/>
  <c r="G3322" i="2"/>
  <c r="B3324" i="2" l="1"/>
  <c r="G3323" i="2"/>
  <c r="B3325" i="2" l="1"/>
  <c r="G3324" i="2"/>
  <c r="G3325" i="2" l="1"/>
  <c r="B3326" i="2"/>
  <c r="B3327" i="2" l="1"/>
  <c r="G3326" i="2"/>
  <c r="B3328" i="2" l="1"/>
  <c r="G3327" i="2"/>
  <c r="B3329" i="2" l="1"/>
  <c r="G3328" i="2"/>
  <c r="G3329" i="2" l="1"/>
  <c r="B3330" i="2"/>
  <c r="G3330" i="2" l="1"/>
  <c r="B3331" i="2"/>
  <c r="B3332" i="2" l="1"/>
  <c r="G3331" i="2"/>
  <c r="B3333" i="2" l="1"/>
  <c r="G3332" i="2"/>
  <c r="G3333" i="2" l="1"/>
  <c r="B3334" i="2"/>
  <c r="B3335" i="2" l="1"/>
  <c r="G3334" i="2"/>
  <c r="B3336" i="2" l="1"/>
  <c r="G3335" i="2"/>
  <c r="B3337" i="2" l="1"/>
  <c r="G3336" i="2"/>
  <c r="G3337" i="2" l="1"/>
  <c r="B3338" i="2"/>
  <c r="B3339" i="2" l="1"/>
  <c r="G3338" i="2"/>
  <c r="B3340" i="2" l="1"/>
  <c r="G3339" i="2"/>
  <c r="B3341" i="2" l="1"/>
  <c r="G3340" i="2"/>
  <c r="G3341" i="2" l="1"/>
  <c r="B3342" i="2"/>
  <c r="B3343" i="2" l="1"/>
  <c r="G3342" i="2"/>
  <c r="B3344" i="2" l="1"/>
  <c r="G3343" i="2"/>
  <c r="B3345" i="2" l="1"/>
  <c r="G3344" i="2"/>
  <c r="G3345" i="2" l="1"/>
  <c r="B3346" i="2"/>
  <c r="G3346" i="2" l="1"/>
  <c r="B3347" i="2"/>
  <c r="B3348" i="2" l="1"/>
  <c r="G3347" i="2"/>
  <c r="B3349" i="2" l="1"/>
  <c r="G3348" i="2"/>
  <c r="G3349" i="2" l="1"/>
  <c r="B3350" i="2"/>
  <c r="B3351" i="2" l="1"/>
  <c r="G3350" i="2"/>
  <c r="B3352" i="2" l="1"/>
  <c r="G3351" i="2"/>
  <c r="B3353" i="2" l="1"/>
  <c r="G3352" i="2"/>
  <c r="G3353" i="2" l="1"/>
  <c r="B3354" i="2"/>
  <c r="B3355" i="2" l="1"/>
  <c r="G3354" i="2"/>
  <c r="B3356" i="2" l="1"/>
  <c r="G3355" i="2"/>
  <c r="B3357" i="2" l="1"/>
  <c r="G3356" i="2"/>
  <c r="G3357" i="2" l="1"/>
  <c r="B3358" i="2"/>
  <c r="B3359" i="2" l="1"/>
  <c r="G3358" i="2"/>
  <c r="B3360" i="2" l="1"/>
  <c r="G3359" i="2"/>
  <c r="B3361" i="2" l="1"/>
  <c r="G3360" i="2"/>
  <c r="G3361" i="2" l="1"/>
  <c r="B3362" i="2"/>
  <c r="G3362" i="2" l="1"/>
  <c r="B3363" i="2"/>
  <c r="B3364" i="2" l="1"/>
  <c r="G3363" i="2"/>
  <c r="B3365" i="2" l="1"/>
  <c r="G3364" i="2"/>
  <c r="G3365" i="2" l="1"/>
  <c r="B3366" i="2"/>
  <c r="B3367" i="2" l="1"/>
  <c r="G3366" i="2"/>
  <c r="B3368" i="2" l="1"/>
  <c r="G3367" i="2"/>
  <c r="B3369" i="2" l="1"/>
  <c r="G3368" i="2"/>
  <c r="G3369" i="2" l="1"/>
  <c r="B3370" i="2"/>
  <c r="B3371" i="2" l="1"/>
  <c r="G3370" i="2"/>
  <c r="B3372" i="2" l="1"/>
  <c r="G3371" i="2"/>
  <c r="B3373" i="2" l="1"/>
  <c r="G3372" i="2"/>
  <c r="G3373" i="2" l="1"/>
  <c r="B3374" i="2"/>
  <c r="B3375" i="2" l="1"/>
  <c r="G3374" i="2"/>
  <c r="B3376" i="2" l="1"/>
  <c r="G3375" i="2"/>
  <c r="B3377" i="2" l="1"/>
  <c r="G3376" i="2"/>
  <c r="G3377" i="2" l="1"/>
  <c r="B3378" i="2"/>
  <c r="G3378" i="2" l="1"/>
  <c r="B3379" i="2"/>
  <c r="B3380" i="2" l="1"/>
  <c r="G3379" i="2"/>
  <c r="B3381" i="2" l="1"/>
  <c r="G3380" i="2"/>
  <c r="G3381" i="2" l="1"/>
  <c r="B3382" i="2"/>
  <c r="B3383" i="2" l="1"/>
  <c r="G3382" i="2"/>
  <c r="B3384" i="2" l="1"/>
  <c r="G3383" i="2"/>
  <c r="B3385" i="2" l="1"/>
  <c r="G3384" i="2"/>
  <c r="G3385" i="2" l="1"/>
  <c r="B3386" i="2"/>
  <c r="B3387" i="2" l="1"/>
  <c r="G3386" i="2"/>
  <c r="B3388" i="2" l="1"/>
  <c r="G3387" i="2"/>
  <c r="B3389" i="2" l="1"/>
  <c r="G3388" i="2"/>
  <c r="G3389" i="2" l="1"/>
  <c r="B3390" i="2"/>
  <c r="B3391" i="2" l="1"/>
  <c r="G3390" i="2"/>
  <c r="B3392" i="2" l="1"/>
  <c r="G3391" i="2"/>
  <c r="B3393" i="2" l="1"/>
  <c r="G3392" i="2"/>
  <c r="G3393" i="2" l="1"/>
  <c r="B3394" i="2"/>
  <c r="G3394" i="2" l="1"/>
  <c r="B3395" i="2"/>
  <c r="B3396" i="2" l="1"/>
  <c r="G3395" i="2"/>
  <c r="B3397" i="2" l="1"/>
  <c r="G3396" i="2"/>
  <c r="G3397" i="2" l="1"/>
  <c r="B3398" i="2"/>
  <c r="B3399" i="2" l="1"/>
  <c r="G3398" i="2"/>
  <c r="B3400" i="2" l="1"/>
  <c r="G3399" i="2"/>
  <c r="B3401" i="2" l="1"/>
  <c r="G3400" i="2"/>
  <c r="G3401" i="2" l="1"/>
  <c r="B3402" i="2"/>
  <c r="B3403" i="2" l="1"/>
  <c r="G3402" i="2"/>
  <c r="B3404" i="2" l="1"/>
  <c r="G3403" i="2"/>
  <c r="B3405" i="2" l="1"/>
  <c r="G3404" i="2"/>
  <c r="G3405" i="2" l="1"/>
  <c r="B3406" i="2"/>
  <c r="B3407" i="2" l="1"/>
  <c r="G3406" i="2"/>
  <c r="B3408" i="2" l="1"/>
  <c r="G3407" i="2"/>
  <c r="B3409" i="2" l="1"/>
  <c r="G3408" i="2"/>
  <c r="G3409" i="2" l="1"/>
  <c r="B3410" i="2"/>
  <c r="G3410" i="2" l="1"/>
  <c r="B3411" i="2"/>
  <c r="B3412" i="2" l="1"/>
  <c r="G3411" i="2"/>
  <c r="B3413" i="2" l="1"/>
  <c r="G3412" i="2"/>
  <c r="G3413" i="2" l="1"/>
  <c r="B3414" i="2"/>
  <c r="B3415" i="2" l="1"/>
  <c r="G3414" i="2"/>
  <c r="B3416" i="2" l="1"/>
  <c r="G3415" i="2"/>
  <c r="B3417" i="2" l="1"/>
  <c r="G3416" i="2"/>
  <c r="G3417" i="2" l="1"/>
  <c r="B3418" i="2"/>
  <c r="B3419" i="2" l="1"/>
  <c r="G3418" i="2"/>
  <c r="B3420" i="2" l="1"/>
  <c r="G3419" i="2"/>
  <c r="B3421" i="2" l="1"/>
  <c r="G3420" i="2"/>
  <c r="G3421" i="2" l="1"/>
  <c r="B3422" i="2"/>
  <c r="B3423" i="2" l="1"/>
  <c r="G3422" i="2"/>
  <c r="B3424" i="2" l="1"/>
  <c r="G3423" i="2"/>
  <c r="B3425" i="2" l="1"/>
  <c r="G3424" i="2"/>
  <c r="G3425" i="2" l="1"/>
  <c r="B3426" i="2"/>
  <c r="G3426" i="2" l="1"/>
  <c r="B3427" i="2"/>
  <c r="B3428" i="2" l="1"/>
  <c r="G3427" i="2"/>
  <c r="B3429" i="2" l="1"/>
  <c r="G3428" i="2"/>
  <c r="G3429" i="2" l="1"/>
  <c r="B3430" i="2"/>
  <c r="B3431" i="2" l="1"/>
  <c r="G3430" i="2"/>
  <c r="B3432" i="2" l="1"/>
  <c r="G3431" i="2"/>
  <c r="B3433" i="2" l="1"/>
  <c r="G3432" i="2"/>
  <c r="G3433" i="2" l="1"/>
  <c r="B3434" i="2"/>
  <c r="B3435" i="2" l="1"/>
  <c r="G3434" i="2"/>
  <c r="B3436" i="2" l="1"/>
  <c r="G3435" i="2"/>
  <c r="B3437" i="2" l="1"/>
  <c r="G3436" i="2"/>
  <c r="G3437" i="2" l="1"/>
  <c r="B3438" i="2"/>
  <c r="G3438" i="2" l="1"/>
  <c r="B3439" i="2"/>
  <c r="B3440" i="2" l="1"/>
  <c r="G3439" i="2"/>
  <c r="B3441" i="2" l="1"/>
  <c r="G3440" i="2"/>
  <c r="G3441" i="2" l="1"/>
  <c r="B3442" i="2"/>
  <c r="G3442" i="2" l="1"/>
  <c r="B3443" i="2"/>
  <c r="B3444" i="2" l="1"/>
  <c r="G3443" i="2"/>
  <c r="B3445" i="2" l="1"/>
  <c r="G3444" i="2"/>
  <c r="G3445" i="2" l="1"/>
  <c r="B3446" i="2"/>
  <c r="B3447" i="2" l="1"/>
  <c r="G3446" i="2"/>
  <c r="B3448" i="2" l="1"/>
  <c r="G3447" i="2"/>
  <c r="B3449" i="2" l="1"/>
  <c r="G3448" i="2"/>
  <c r="G3449" i="2" l="1"/>
  <c r="B3450" i="2"/>
  <c r="B3451" i="2" l="1"/>
  <c r="G3450" i="2"/>
  <c r="B3452" i="2" l="1"/>
  <c r="G3451" i="2"/>
  <c r="B3453" i="2" l="1"/>
  <c r="G3452" i="2"/>
  <c r="G3453" i="2" l="1"/>
  <c r="B3454" i="2"/>
  <c r="B3455" i="2" l="1"/>
  <c r="G3454" i="2"/>
  <c r="B3456" i="2" l="1"/>
  <c r="G3455" i="2"/>
  <c r="B3457" i="2" l="1"/>
  <c r="G3456" i="2"/>
  <c r="G3457" i="2" l="1"/>
  <c r="B3458" i="2"/>
  <c r="G3458" i="2" l="1"/>
  <c r="B3459" i="2"/>
  <c r="B3460" i="2" l="1"/>
  <c r="G3459" i="2"/>
  <c r="B3461" i="2" l="1"/>
  <c r="G3460" i="2"/>
  <c r="G3461" i="2" l="1"/>
  <c r="B3462" i="2"/>
  <c r="B3463" i="2" l="1"/>
  <c r="G3462" i="2"/>
  <c r="B3464" i="2" l="1"/>
  <c r="G3463" i="2"/>
  <c r="B3465" i="2" l="1"/>
  <c r="G3464" i="2"/>
  <c r="G3465" i="2" l="1"/>
  <c r="B3466" i="2"/>
  <c r="B3467" i="2" l="1"/>
  <c r="G3466" i="2"/>
  <c r="B3468" i="2" l="1"/>
  <c r="G3467" i="2"/>
  <c r="B3469" i="2" l="1"/>
  <c r="G3468" i="2"/>
  <c r="G3469" i="2" l="1"/>
  <c r="B3470" i="2"/>
  <c r="B3471" i="2" l="1"/>
  <c r="G3470" i="2"/>
  <c r="B3472" i="2" l="1"/>
  <c r="G3471" i="2"/>
  <c r="B3473" i="2" l="1"/>
  <c r="G3472" i="2"/>
  <c r="G3473" i="2" l="1"/>
  <c r="B3474" i="2"/>
  <c r="G3474" i="2" l="1"/>
  <c r="B3475" i="2"/>
  <c r="B3476" i="2" l="1"/>
  <c r="G3475" i="2"/>
  <c r="B3477" i="2" l="1"/>
  <c r="G3476" i="2"/>
  <c r="G3477" i="2" l="1"/>
  <c r="B3478" i="2"/>
  <c r="B3479" i="2" l="1"/>
  <c r="G3478" i="2"/>
  <c r="B3480" i="2" l="1"/>
  <c r="G3479" i="2"/>
  <c r="B3481" i="2" l="1"/>
  <c r="G3480" i="2"/>
  <c r="G3481" i="2" l="1"/>
  <c r="B3482" i="2"/>
  <c r="B3483" i="2" l="1"/>
  <c r="G3482" i="2"/>
  <c r="B3484" i="2" l="1"/>
  <c r="G3483" i="2"/>
  <c r="B3485" i="2" l="1"/>
  <c r="G3484" i="2"/>
  <c r="G3485" i="2" l="1"/>
  <c r="B3486" i="2"/>
  <c r="B3487" i="2" l="1"/>
  <c r="G3486" i="2"/>
  <c r="B3488" i="2" l="1"/>
  <c r="G3487" i="2"/>
  <c r="B3489" i="2" l="1"/>
  <c r="G3488" i="2"/>
  <c r="G3489" i="2" l="1"/>
  <c r="B3490" i="2"/>
  <c r="G3490" i="2" l="1"/>
  <c r="B3491" i="2"/>
  <c r="B3492" i="2" l="1"/>
  <c r="G3491" i="2"/>
  <c r="B3493" i="2" l="1"/>
  <c r="G3492" i="2"/>
  <c r="G3493" i="2" l="1"/>
  <c r="B3494" i="2"/>
  <c r="B3495" i="2" l="1"/>
  <c r="G3494" i="2"/>
  <c r="B3496" i="2" l="1"/>
  <c r="G3495" i="2"/>
  <c r="B3497" i="2" l="1"/>
  <c r="G3496" i="2"/>
  <c r="G3497" i="2" l="1"/>
  <c r="B3498" i="2"/>
  <c r="B3499" i="2" l="1"/>
  <c r="G3498" i="2"/>
  <c r="B3500" i="2" l="1"/>
  <c r="G3499" i="2"/>
  <c r="B3501" i="2" l="1"/>
  <c r="G3500" i="2"/>
  <c r="G3501" i="2" l="1"/>
  <c r="B3502" i="2"/>
  <c r="B3503" i="2" l="1"/>
  <c r="G3502" i="2"/>
  <c r="B3504" i="2" l="1"/>
  <c r="G3503" i="2"/>
  <c r="B3505" i="2" l="1"/>
  <c r="G3504" i="2"/>
  <c r="G3505" i="2" l="1"/>
  <c r="B3506" i="2"/>
  <c r="G3506" i="2" l="1"/>
  <c r="B3507" i="2"/>
  <c r="B3508" i="2" l="1"/>
  <c r="G3507" i="2"/>
  <c r="B3509" i="2" l="1"/>
  <c r="G3508" i="2"/>
  <c r="G3509" i="2" l="1"/>
  <c r="B3510" i="2"/>
  <c r="B3511" i="2" l="1"/>
  <c r="G3510" i="2"/>
  <c r="B3512" i="2" l="1"/>
  <c r="G3511" i="2"/>
  <c r="B3513" i="2" l="1"/>
  <c r="G3512" i="2"/>
  <c r="G3513" i="2" l="1"/>
  <c r="B3514" i="2"/>
  <c r="B3515" i="2" l="1"/>
  <c r="G3514" i="2"/>
  <c r="B3516" i="2" l="1"/>
  <c r="G3515" i="2"/>
  <c r="B3517" i="2" l="1"/>
  <c r="G3516" i="2"/>
  <c r="G3517" i="2" l="1"/>
  <c r="B3518" i="2"/>
  <c r="B3519" i="2" l="1"/>
  <c r="G3518" i="2"/>
  <c r="B3520" i="2" l="1"/>
  <c r="G3519" i="2"/>
  <c r="B3521" i="2" l="1"/>
  <c r="G3520" i="2"/>
  <c r="G3521" i="2" l="1"/>
  <c r="B3522" i="2"/>
  <c r="G3522" i="2" l="1"/>
  <c r="B3523" i="2"/>
  <c r="B3524" i="2" l="1"/>
  <c r="G3523" i="2"/>
  <c r="B3525" i="2" l="1"/>
  <c r="G3524" i="2"/>
  <c r="G3525" i="2" l="1"/>
  <c r="B3526" i="2"/>
  <c r="B3527" i="2" l="1"/>
  <c r="G3526" i="2"/>
  <c r="B3528" i="2" l="1"/>
  <c r="G3527" i="2"/>
  <c r="B3529" i="2" l="1"/>
  <c r="G3528" i="2"/>
  <c r="G3529" i="2" l="1"/>
  <c r="B3530" i="2"/>
  <c r="B3531" i="2" l="1"/>
  <c r="G3530" i="2"/>
  <c r="B3532" i="2" l="1"/>
  <c r="G3531" i="2"/>
  <c r="B3533" i="2" l="1"/>
  <c r="G3532" i="2"/>
  <c r="G3533" i="2" l="1"/>
  <c r="B3534" i="2"/>
  <c r="B3535" i="2" l="1"/>
  <c r="G3534" i="2"/>
  <c r="B3536" i="2" l="1"/>
  <c r="G3535" i="2"/>
  <c r="B3537" i="2" l="1"/>
  <c r="G3536" i="2"/>
  <c r="G3537" i="2" l="1"/>
  <c r="B3538" i="2"/>
  <c r="G3538" i="2" l="1"/>
  <c r="B3539" i="2"/>
  <c r="B3540" i="2" l="1"/>
  <c r="G3539" i="2"/>
  <c r="B3541" i="2" l="1"/>
  <c r="G3540" i="2"/>
  <c r="G3541" i="2" l="1"/>
  <c r="B3542" i="2"/>
  <c r="B3543" i="2" l="1"/>
  <c r="G3542" i="2"/>
  <c r="B3544" i="2" l="1"/>
  <c r="G3543" i="2"/>
  <c r="B3545" i="2" l="1"/>
  <c r="G3544" i="2"/>
  <c r="G3545" i="2" l="1"/>
  <c r="B3546" i="2"/>
  <c r="B3547" i="2" l="1"/>
  <c r="G3546" i="2"/>
  <c r="B3548" i="2" l="1"/>
  <c r="G3547" i="2"/>
  <c r="B3549" i="2" l="1"/>
  <c r="G3548" i="2"/>
  <c r="G3549" i="2" l="1"/>
  <c r="B3550" i="2"/>
  <c r="B3551" i="2" l="1"/>
  <c r="G3550" i="2"/>
  <c r="B3552" i="2" l="1"/>
  <c r="G3551" i="2"/>
  <c r="B3553" i="2" l="1"/>
  <c r="G3552" i="2"/>
  <c r="G3553" i="2" l="1"/>
  <c r="B3554" i="2"/>
  <c r="G3554" i="2" l="1"/>
  <c r="B3555" i="2"/>
  <c r="B3556" i="2" l="1"/>
  <c r="G3555" i="2"/>
  <c r="B3557" i="2" l="1"/>
  <c r="G3556" i="2"/>
  <c r="G3557" i="2" l="1"/>
  <c r="B3558" i="2"/>
  <c r="B3559" i="2" l="1"/>
  <c r="G3558" i="2"/>
  <c r="B3560" i="2" l="1"/>
  <c r="G3559" i="2"/>
  <c r="B3561" i="2" l="1"/>
  <c r="G3560" i="2"/>
  <c r="G3561" i="2" l="1"/>
  <c r="B3562" i="2"/>
  <c r="B3563" i="2" l="1"/>
  <c r="G3562" i="2"/>
  <c r="B3564" i="2" l="1"/>
  <c r="G3563" i="2"/>
  <c r="B3565" i="2" l="1"/>
  <c r="G3564" i="2"/>
  <c r="G3565" i="2" l="1"/>
  <c r="B3566" i="2"/>
  <c r="G3566" i="2" l="1"/>
  <c r="B3567" i="2"/>
  <c r="B3568" i="2" l="1"/>
  <c r="G3567" i="2"/>
  <c r="B3569" i="2" l="1"/>
  <c r="G3568" i="2"/>
  <c r="G3569" i="2" l="1"/>
  <c r="B3570" i="2"/>
  <c r="G3570" i="2" l="1"/>
  <c r="B3571" i="2"/>
  <c r="B3572" i="2" l="1"/>
  <c r="G3571" i="2"/>
  <c r="B3573" i="2" l="1"/>
  <c r="G3572" i="2"/>
  <c r="G3573" i="2" l="1"/>
  <c r="B3574" i="2"/>
  <c r="B3575" i="2" l="1"/>
  <c r="G3574" i="2"/>
  <c r="B3576" i="2" l="1"/>
  <c r="G3575" i="2"/>
  <c r="B3577" i="2" l="1"/>
  <c r="G3576" i="2"/>
  <c r="G3577" i="2" l="1"/>
  <c r="B3578" i="2"/>
  <c r="B3579" i="2" l="1"/>
  <c r="G3578" i="2"/>
  <c r="B3580" i="2" l="1"/>
  <c r="G3579" i="2"/>
  <c r="B3581" i="2" l="1"/>
  <c r="G3580" i="2"/>
  <c r="G3581" i="2" l="1"/>
  <c r="B3582" i="2"/>
  <c r="B3583" i="2" l="1"/>
  <c r="G3582" i="2"/>
  <c r="B3584" i="2" l="1"/>
  <c r="G3583" i="2"/>
  <c r="B3585" i="2" l="1"/>
  <c r="G3584" i="2"/>
  <c r="G3585" i="2" l="1"/>
  <c r="B3586" i="2"/>
  <c r="G3586" i="2" l="1"/>
  <c r="B3587" i="2"/>
  <c r="B3588" i="2" l="1"/>
  <c r="G3587" i="2"/>
  <c r="B3589" i="2" l="1"/>
  <c r="G3588" i="2"/>
  <c r="G3589" i="2" l="1"/>
  <c r="B3590" i="2"/>
  <c r="B3591" i="2" l="1"/>
  <c r="G3590" i="2"/>
  <c r="B3592" i="2" l="1"/>
  <c r="G3591" i="2"/>
  <c r="B3593" i="2" l="1"/>
  <c r="G3592" i="2"/>
  <c r="G3593" i="2" l="1"/>
  <c r="B3594" i="2"/>
  <c r="B3595" i="2" l="1"/>
  <c r="G3594" i="2"/>
  <c r="B3596" i="2" l="1"/>
  <c r="G3595" i="2"/>
  <c r="B3597" i="2" l="1"/>
  <c r="G3596" i="2"/>
  <c r="G3597" i="2" l="1"/>
  <c r="B3598" i="2"/>
  <c r="B3599" i="2" l="1"/>
  <c r="G3598" i="2"/>
  <c r="B3600" i="2" l="1"/>
  <c r="G3599" i="2"/>
  <c r="B3601" i="2" l="1"/>
  <c r="G3600" i="2"/>
  <c r="G3601" i="2" l="1"/>
  <c r="B3602" i="2"/>
  <c r="G3602" i="2" l="1"/>
  <c r="B3603" i="2"/>
  <c r="B3604" i="2" l="1"/>
  <c r="G3603" i="2"/>
  <c r="B3605" i="2" l="1"/>
  <c r="G3604" i="2"/>
  <c r="G3605" i="2" l="1"/>
  <c r="B3606" i="2"/>
  <c r="B3607" i="2" l="1"/>
  <c r="G3606" i="2"/>
  <c r="B3608" i="2" l="1"/>
  <c r="G3607" i="2"/>
  <c r="B3609" i="2" l="1"/>
  <c r="G3608" i="2"/>
  <c r="G3609" i="2" l="1"/>
  <c r="B3610" i="2"/>
  <c r="B3611" i="2" l="1"/>
  <c r="G3610" i="2"/>
  <c r="B3612" i="2" l="1"/>
  <c r="G3611" i="2"/>
  <c r="B3613" i="2" l="1"/>
  <c r="G3612" i="2"/>
  <c r="G3613" i="2" l="1"/>
  <c r="B3614" i="2"/>
  <c r="B3615" i="2" l="1"/>
  <c r="G3614" i="2"/>
  <c r="B3616" i="2" l="1"/>
  <c r="G3615" i="2"/>
  <c r="B3617" i="2" l="1"/>
  <c r="G3616" i="2"/>
  <c r="G3617" i="2" l="1"/>
  <c r="B3618" i="2"/>
  <c r="G3618" i="2" l="1"/>
  <c r="B3619" i="2"/>
  <c r="B3620" i="2" l="1"/>
  <c r="G3619" i="2"/>
  <c r="B3621" i="2" l="1"/>
  <c r="G3620" i="2"/>
  <c r="G3621" i="2" l="1"/>
  <c r="B3622" i="2"/>
  <c r="B3623" i="2" l="1"/>
  <c r="G3622" i="2"/>
  <c r="B3624" i="2" l="1"/>
  <c r="G3623" i="2"/>
  <c r="B3625" i="2" l="1"/>
  <c r="G3624" i="2"/>
  <c r="G3625" i="2" l="1"/>
  <c r="B3626" i="2"/>
  <c r="B3627" i="2" l="1"/>
  <c r="G3626" i="2"/>
  <c r="B3628" i="2" l="1"/>
  <c r="G3627" i="2"/>
  <c r="B3629" i="2" l="1"/>
  <c r="G3628" i="2"/>
  <c r="G3629" i="2" l="1"/>
  <c r="B3630" i="2"/>
  <c r="B3631" i="2" l="1"/>
  <c r="G3630" i="2"/>
  <c r="B3632" i="2" l="1"/>
  <c r="G3631" i="2"/>
  <c r="B3633" i="2" l="1"/>
  <c r="G3632" i="2"/>
  <c r="G3633" i="2" l="1"/>
  <c r="B3634" i="2"/>
  <c r="G3634" i="2" l="1"/>
  <c r="B3635" i="2"/>
  <c r="B3636" i="2" l="1"/>
  <c r="G3635" i="2"/>
  <c r="B3637" i="2" l="1"/>
  <c r="G3636" i="2"/>
  <c r="G3637" i="2" l="1"/>
  <c r="B3638" i="2"/>
  <c r="B3639" i="2" l="1"/>
  <c r="G3638" i="2"/>
  <c r="B3640" i="2" l="1"/>
  <c r="G3639" i="2"/>
  <c r="B3641" i="2" l="1"/>
  <c r="G3640" i="2"/>
  <c r="G3641" i="2" l="1"/>
  <c r="B3642" i="2"/>
  <c r="B3643" i="2" l="1"/>
  <c r="G3642" i="2"/>
  <c r="B3644" i="2" l="1"/>
  <c r="G3643" i="2"/>
  <c r="B3645" i="2" l="1"/>
  <c r="G3644" i="2"/>
  <c r="G3645" i="2" l="1"/>
  <c r="B3646" i="2"/>
  <c r="B3647" i="2" l="1"/>
  <c r="G3646" i="2"/>
  <c r="B3648" i="2" l="1"/>
  <c r="G3647" i="2"/>
  <c r="B3649" i="2" l="1"/>
  <c r="G3648" i="2"/>
  <c r="G3649" i="2" l="1"/>
  <c r="B3650" i="2"/>
  <c r="G3650" i="2" l="1"/>
  <c r="B3651" i="2"/>
  <c r="B3652" i="2" l="1"/>
  <c r="G3651" i="2"/>
  <c r="B3653" i="2" l="1"/>
  <c r="G3652" i="2"/>
  <c r="G3653" i="2" l="1"/>
  <c r="B3654" i="2"/>
  <c r="B3655" i="2" l="1"/>
  <c r="G3654" i="2"/>
  <c r="B3656" i="2" l="1"/>
  <c r="G3655" i="2"/>
  <c r="B3657" i="2" l="1"/>
  <c r="G3656" i="2"/>
  <c r="G3657" i="2" l="1"/>
  <c r="B3658" i="2"/>
  <c r="B3659" i="2" l="1"/>
  <c r="G3658" i="2"/>
  <c r="B3660" i="2" l="1"/>
  <c r="G3659" i="2"/>
  <c r="B3661" i="2" l="1"/>
  <c r="G3660" i="2"/>
  <c r="G3661" i="2" l="1"/>
  <c r="B3662" i="2"/>
  <c r="B3663" i="2" l="1"/>
  <c r="G3662" i="2"/>
  <c r="B3664" i="2" l="1"/>
  <c r="G3663" i="2"/>
  <c r="B3665" i="2" l="1"/>
  <c r="G3664" i="2"/>
  <c r="G3665" i="2" l="1"/>
  <c r="B3666" i="2"/>
  <c r="G3666" i="2" l="1"/>
  <c r="B3667" i="2"/>
  <c r="B3668" i="2" l="1"/>
  <c r="G3667" i="2"/>
  <c r="B3669" i="2" l="1"/>
  <c r="G3668" i="2"/>
  <c r="G3669" i="2" l="1"/>
  <c r="B3670" i="2"/>
  <c r="B3671" i="2" l="1"/>
  <c r="G3670" i="2"/>
  <c r="B3672" i="2" l="1"/>
  <c r="G3671" i="2"/>
  <c r="B3673" i="2" l="1"/>
  <c r="G3672" i="2"/>
  <c r="G3673" i="2" l="1"/>
  <c r="B3674" i="2"/>
  <c r="B3675" i="2" l="1"/>
  <c r="G3674" i="2"/>
  <c r="B3676" i="2" l="1"/>
  <c r="G3675" i="2"/>
  <c r="B3677" i="2" l="1"/>
  <c r="G3676" i="2"/>
  <c r="G3677" i="2" l="1"/>
  <c r="B3678" i="2"/>
  <c r="B3679" i="2" l="1"/>
  <c r="G3678" i="2"/>
  <c r="B3680" i="2" l="1"/>
  <c r="G3679" i="2"/>
  <c r="B3681" i="2" l="1"/>
  <c r="G3680" i="2"/>
  <c r="G3681" i="2" l="1"/>
  <c r="B3682" i="2"/>
  <c r="G3682" i="2" l="1"/>
  <c r="B3683" i="2"/>
  <c r="B3684" i="2" l="1"/>
  <c r="G3683" i="2"/>
  <c r="B3685" i="2" l="1"/>
  <c r="G3684" i="2"/>
  <c r="G3685" i="2" l="1"/>
  <c r="B3686" i="2"/>
  <c r="B3687" i="2" l="1"/>
  <c r="G3686" i="2"/>
  <c r="B3688" i="2" l="1"/>
  <c r="G3687" i="2"/>
  <c r="B3689" i="2" l="1"/>
  <c r="G3688" i="2"/>
  <c r="G3689" i="2" l="1"/>
  <c r="B3690" i="2"/>
  <c r="B3691" i="2" l="1"/>
  <c r="G3690" i="2"/>
  <c r="B3692" i="2" l="1"/>
  <c r="G3691" i="2"/>
  <c r="B3693" i="2" l="1"/>
  <c r="G3692" i="2"/>
  <c r="G3693" i="2" l="1"/>
  <c r="B3694" i="2"/>
  <c r="G3694" i="2" l="1"/>
  <c r="B3695" i="2"/>
  <c r="B3696" i="2" l="1"/>
  <c r="G3695" i="2"/>
  <c r="B3697" i="2" l="1"/>
  <c r="G3696" i="2"/>
  <c r="G3697" i="2" l="1"/>
  <c r="B3698" i="2"/>
  <c r="G3698" i="2" l="1"/>
  <c r="B3699" i="2"/>
  <c r="B3700" i="2" l="1"/>
  <c r="G3699" i="2"/>
  <c r="B3701" i="2" l="1"/>
  <c r="G3700" i="2"/>
  <c r="G3701" i="2" l="1"/>
  <c r="B3702" i="2"/>
  <c r="B3703" i="2" l="1"/>
  <c r="G3702" i="2"/>
  <c r="B3704" i="2" l="1"/>
  <c r="G3703" i="2"/>
  <c r="B3705" i="2" l="1"/>
  <c r="G3704" i="2"/>
  <c r="G3705" i="2" l="1"/>
  <c r="B3706" i="2"/>
  <c r="B3707" i="2" l="1"/>
  <c r="G3706" i="2"/>
  <c r="B3708" i="2" l="1"/>
  <c r="G3707" i="2"/>
  <c r="B3709" i="2" l="1"/>
  <c r="G3708" i="2"/>
  <c r="G3709" i="2" l="1"/>
  <c r="B3710" i="2"/>
  <c r="B3711" i="2" l="1"/>
  <c r="G3710" i="2"/>
  <c r="B3712" i="2" l="1"/>
  <c r="G3711" i="2"/>
  <c r="B3713" i="2" l="1"/>
  <c r="G3712" i="2"/>
  <c r="G3713" i="2" l="1"/>
  <c r="B3714" i="2"/>
  <c r="G3714" i="2" l="1"/>
  <c r="B3715" i="2"/>
  <c r="B3716" i="2" l="1"/>
  <c r="G3715" i="2"/>
  <c r="B3717" i="2" l="1"/>
  <c r="G3716" i="2"/>
  <c r="G3717" i="2" l="1"/>
  <c r="B3718" i="2"/>
  <c r="B3719" i="2" l="1"/>
  <c r="G3718" i="2"/>
  <c r="B3720" i="2" l="1"/>
  <c r="G3719" i="2"/>
  <c r="B3721" i="2" l="1"/>
  <c r="G3720" i="2"/>
  <c r="G3721" i="2" l="1"/>
  <c r="B3722" i="2"/>
  <c r="B3723" i="2" l="1"/>
  <c r="G3722" i="2"/>
  <c r="B3724" i="2" l="1"/>
  <c r="G3723" i="2"/>
  <c r="B3725" i="2" l="1"/>
  <c r="G3724" i="2"/>
  <c r="G3725" i="2" l="1"/>
  <c r="B3726" i="2"/>
  <c r="B3727" i="2" l="1"/>
  <c r="G3726" i="2"/>
  <c r="B3728" i="2" l="1"/>
  <c r="G3727" i="2"/>
  <c r="B3729" i="2" l="1"/>
  <c r="G3728" i="2"/>
  <c r="G3729" i="2" l="1"/>
  <c r="B3730" i="2"/>
  <c r="G3730" i="2" l="1"/>
  <c r="B3731" i="2"/>
  <c r="B3732" i="2" l="1"/>
  <c r="G3731" i="2"/>
  <c r="B3733" i="2" l="1"/>
  <c r="G3732" i="2"/>
  <c r="G3733" i="2" l="1"/>
  <c r="B3734" i="2"/>
  <c r="B3735" i="2" l="1"/>
  <c r="G3734" i="2"/>
  <c r="B3736" i="2" l="1"/>
  <c r="G3735" i="2"/>
  <c r="B3737" i="2" l="1"/>
  <c r="G3736" i="2"/>
  <c r="G3737" i="2" l="1"/>
  <c r="B3738" i="2"/>
  <c r="B3739" i="2" l="1"/>
  <c r="G3738" i="2"/>
  <c r="B3740" i="2" l="1"/>
  <c r="G3739" i="2"/>
  <c r="B3741" i="2" l="1"/>
  <c r="G3740" i="2"/>
  <c r="G3741" i="2" l="1"/>
  <c r="B3742" i="2"/>
  <c r="B3743" i="2" l="1"/>
  <c r="G3742" i="2"/>
  <c r="B3744" i="2" l="1"/>
  <c r="G3743" i="2"/>
  <c r="B3745" i="2" l="1"/>
  <c r="G3744" i="2"/>
  <c r="G3745" i="2" l="1"/>
  <c r="B3746" i="2"/>
  <c r="G3746" i="2" l="1"/>
  <c r="B3747" i="2"/>
  <c r="B3748" i="2" l="1"/>
  <c r="G3747" i="2"/>
  <c r="B3749" i="2" l="1"/>
  <c r="G3748" i="2"/>
  <c r="G3749" i="2" l="1"/>
  <c r="B3750" i="2"/>
  <c r="B3751" i="2" l="1"/>
  <c r="G3750" i="2"/>
  <c r="B3752" i="2" l="1"/>
  <c r="G3751" i="2"/>
  <c r="B3753" i="2" l="1"/>
  <c r="G3752" i="2"/>
  <c r="G3753" i="2" l="1"/>
  <c r="B3754" i="2"/>
  <c r="B3755" i="2" l="1"/>
  <c r="G3754" i="2"/>
  <c r="B3756" i="2" l="1"/>
  <c r="G3755" i="2"/>
  <c r="B3757" i="2" l="1"/>
  <c r="G3756" i="2"/>
  <c r="G3757" i="2" l="1"/>
  <c r="B3758" i="2"/>
  <c r="B3759" i="2" l="1"/>
  <c r="G3758" i="2"/>
  <c r="B3760" i="2" l="1"/>
  <c r="G3759" i="2"/>
  <c r="B3761" i="2" l="1"/>
  <c r="G3760" i="2"/>
  <c r="G3761" i="2" l="1"/>
  <c r="B3762" i="2"/>
  <c r="G3762" i="2" l="1"/>
  <c r="B3763" i="2"/>
  <c r="B3764" i="2" l="1"/>
  <c r="G3763" i="2"/>
  <c r="B3765" i="2" l="1"/>
  <c r="G3764" i="2"/>
  <c r="G3765" i="2" l="1"/>
  <c r="B3766" i="2"/>
  <c r="B3767" i="2" l="1"/>
  <c r="G3766" i="2"/>
  <c r="B3768" i="2" l="1"/>
  <c r="G3767" i="2"/>
  <c r="B3769" i="2" l="1"/>
  <c r="G3768" i="2"/>
  <c r="G3769" i="2" l="1"/>
  <c r="B3770" i="2"/>
  <c r="B3771" i="2" l="1"/>
  <c r="G3770" i="2"/>
  <c r="B3772" i="2" l="1"/>
  <c r="G3771" i="2"/>
  <c r="B3773" i="2" l="1"/>
  <c r="G3772" i="2"/>
  <c r="G3773" i="2" l="1"/>
  <c r="B3774" i="2"/>
  <c r="B3775" i="2" l="1"/>
  <c r="G3774" i="2"/>
  <c r="B3776" i="2" l="1"/>
  <c r="G3775" i="2"/>
  <c r="B3777" i="2" l="1"/>
  <c r="G3776" i="2"/>
  <c r="G3777" i="2" l="1"/>
  <c r="B3778" i="2"/>
  <c r="G3778" i="2" l="1"/>
  <c r="B3779" i="2"/>
  <c r="B3780" i="2" l="1"/>
  <c r="G3779" i="2"/>
  <c r="B3781" i="2" l="1"/>
  <c r="G3780" i="2"/>
  <c r="G3781" i="2" l="1"/>
  <c r="B3782" i="2"/>
  <c r="B3783" i="2" l="1"/>
  <c r="G3782" i="2"/>
  <c r="B3784" i="2" l="1"/>
  <c r="G3783" i="2"/>
  <c r="B3785" i="2" l="1"/>
  <c r="G3784" i="2"/>
  <c r="G3785" i="2" l="1"/>
  <c r="B3786" i="2"/>
  <c r="B3787" i="2" l="1"/>
  <c r="G3786" i="2"/>
  <c r="B3788" i="2" l="1"/>
  <c r="G3787" i="2"/>
  <c r="B3789" i="2" l="1"/>
  <c r="G3788" i="2"/>
  <c r="G3789" i="2" l="1"/>
  <c r="B3790" i="2"/>
  <c r="B3791" i="2" l="1"/>
  <c r="G3790" i="2"/>
  <c r="B3792" i="2" l="1"/>
  <c r="G3791" i="2"/>
  <c r="B3793" i="2" l="1"/>
  <c r="G3792" i="2"/>
  <c r="G3793" i="2" l="1"/>
  <c r="B3794" i="2"/>
  <c r="G3794" i="2" l="1"/>
  <c r="B3795" i="2"/>
  <c r="B3796" i="2" l="1"/>
  <c r="G3795" i="2"/>
  <c r="B3797" i="2" l="1"/>
  <c r="G3796" i="2"/>
  <c r="G3797" i="2" l="1"/>
  <c r="B3798" i="2"/>
  <c r="B3799" i="2" l="1"/>
  <c r="G3798" i="2"/>
  <c r="B3800" i="2" l="1"/>
  <c r="G3799" i="2"/>
  <c r="B3801" i="2" l="1"/>
  <c r="G3800" i="2"/>
  <c r="G3801" i="2" l="1"/>
  <c r="B3802" i="2"/>
  <c r="B3803" i="2" l="1"/>
  <c r="G3802" i="2"/>
  <c r="B3804" i="2" l="1"/>
  <c r="G3803" i="2"/>
  <c r="B3805" i="2" l="1"/>
  <c r="G3804" i="2"/>
  <c r="G3805" i="2" l="1"/>
  <c r="B3806" i="2"/>
  <c r="B3807" i="2" l="1"/>
  <c r="G3806" i="2"/>
  <c r="B3808" i="2" l="1"/>
  <c r="G3807" i="2"/>
  <c r="B3809" i="2" l="1"/>
  <c r="G3808" i="2"/>
  <c r="G3809" i="2" l="1"/>
  <c r="B3810" i="2"/>
  <c r="G3810" i="2" l="1"/>
  <c r="B3811" i="2"/>
  <c r="B3812" i="2" l="1"/>
  <c r="G3811" i="2"/>
  <c r="B3813" i="2" l="1"/>
  <c r="G3812" i="2"/>
  <c r="G3813" i="2" l="1"/>
  <c r="B3814" i="2"/>
  <c r="B3815" i="2" l="1"/>
  <c r="G3814" i="2"/>
  <c r="B3816" i="2" l="1"/>
  <c r="G3815" i="2"/>
  <c r="B3817" i="2" l="1"/>
  <c r="G3816" i="2"/>
  <c r="G3817" i="2" l="1"/>
  <c r="B3818" i="2"/>
  <c r="B3819" i="2" l="1"/>
  <c r="G3818" i="2"/>
  <c r="B3820" i="2" l="1"/>
  <c r="G3819" i="2"/>
  <c r="B3821" i="2" l="1"/>
  <c r="G3820" i="2"/>
  <c r="G3821" i="2" l="1"/>
  <c r="B3822" i="2"/>
  <c r="G3822" i="2" l="1"/>
  <c r="B3823" i="2"/>
  <c r="B3824" i="2" l="1"/>
  <c r="G3823" i="2"/>
  <c r="B3825" i="2" l="1"/>
  <c r="G3824" i="2"/>
  <c r="G3825" i="2" l="1"/>
  <c r="B3826" i="2"/>
  <c r="G3826" i="2" l="1"/>
  <c r="B3827" i="2"/>
  <c r="B3828" i="2" l="1"/>
  <c r="G3827" i="2"/>
  <c r="B3829" i="2" l="1"/>
  <c r="G3828" i="2"/>
  <c r="G3829" i="2" l="1"/>
  <c r="B3830" i="2"/>
  <c r="B3831" i="2" l="1"/>
  <c r="G3830" i="2"/>
  <c r="B3832" i="2" l="1"/>
  <c r="G3831" i="2"/>
  <c r="B3833" i="2" l="1"/>
  <c r="G3832" i="2"/>
  <c r="G3833" i="2" l="1"/>
  <c r="B3834" i="2"/>
  <c r="B3835" i="2" l="1"/>
  <c r="G3834" i="2"/>
  <c r="B3836" i="2" l="1"/>
  <c r="G3835" i="2"/>
  <c r="B3837" i="2" l="1"/>
  <c r="G3836" i="2"/>
  <c r="G3837" i="2" l="1"/>
  <c r="B3838" i="2"/>
  <c r="B3839" i="2" l="1"/>
  <c r="G3838" i="2"/>
  <c r="B3840" i="2" l="1"/>
  <c r="G3839" i="2"/>
  <c r="B3841" i="2" l="1"/>
  <c r="G3840" i="2"/>
  <c r="G3841" i="2" l="1"/>
  <c r="B3842" i="2"/>
  <c r="G3842" i="2" l="1"/>
  <c r="B3843" i="2"/>
  <c r="B3844" i="2" l="1"/>
  <c r="G3843" i="2"/>
  <c r="B3845" i="2" l="1"/>
  <c r="G3844" i="2"/>
  <c r="G3845" i="2" l="1"/>
  <c r="B3846" i="2"/>
  <c r="B3847" i="2" l="1"/>
  <c r="G3846" i="2"/>
  <c r="B3848" i="2" l="1"/>
  <c r="G3847" i="2"/>
  <c r="B3849" i="2" l="1"/>
  <c r="G3848" i="2"/>
  <c r="G3849" i="2" l="1"/>
  <c r="B3850" i="2"/>
  <c r="B3851" i="2" l="1"/>
  <c r="G3850" i="2"/>
  <c r="B3852" i="2" l="1"/>
  <c r="G3851" i="2"/>
  <c r="B3853" i="2" l="1"/>
  <c r="G3852" i="2"/>
  <c r="G3853" i="2" l="1"/>
  <c r="B3854" i="2"/>
  <c r="B3855" i="2" l="1"/>
  <c r="G3854" i="2"/>
  <c r="B3856" i="2" l="1"/>
  <c r="G3855" i="2"/>
  <c r="B3857" i="2" l="1"/>
  <c r="G3856" i="2"/>
  <c r="G3857" i="2" l="1"/>
  <c r="B3858" i="2"/>
  <c r="G3858" i="2" l="1"/>
  <c r="B3859" i="2"/>
  <c r="B3860" i="2" l="1"/>
  <c r="G3859" i="2"/>
  <c r="B3861" i="2" l="1"/>
  <c r="G3860" i="2"/>
  <c r="G3861" i="2" l="1"/>
  <c r="B3862" i="2"/>
  <c r="B3863" i="2" l="1"/>
  <c r="G3862" i="2"/>
  <c r="B3864" i="2" l="1"/>
  <c r="G3863" i="2"/>
  <c r="B3865" i="2" l="1"/>
  <c r="G3864" i="2"/>
  <c r="G3865" i="2" l="1"/>
  <c r="B3866" i="2"/>
  <c r="B3867" i="2" l="1"/>
  <c r="G3866" i="2"/>
  <c r="B3868" i="2" l="1"/>
  <c r="G3867" i="2"/>
  <c r="B3869" i="2" l="1"/>
  <c r="G3868" i="2"/>
  <c r="G3869" i="2" l="1"/>
  <c r="B3870" i="2"/>
  <c r="B3871" i="2" l="1"/>
  <c r="G3870" i="2"/>
  <c r="B3872" i="2" l="1"/>
  <c r="G3871" i="2"/>
  <c r="B3873" i="2" l="1"/>
  <c r="G3872" i="2"/>
  <c r="G3873" i="2" l="1"/>
  <c r="B3874" i="2"/>
  <c r="G3874" i="2" l="1"/>
  <c r="B3875" i="2"/>
  <c r="B3876" i="2" l="1"/>
  <c r="G3875" i="2"/>
  <c r="B3877" i="2" l="1"/>
  <c r="G3876" i="2"/>
  <c r="G3877" i="2" l="1"/>
  <c r="B3878" i="2"/>
  <c r="B3879" i="2" l="1"/>
  <c r="G3878" i="2"/>
  <c r="B3880" i="2" l="1"/>
  <c r="G3879" i="2"/>
  <c r="B3881" i="2" l="1"/>
  <c r="G3880" i="2"/>
  <c r="G3881" i="2" l="1"/>
  <c r="B3882" i="2"/>
  <c r="B3883" i="2" l="1"/>
  <c r="G3882" i="2"/>
  <c r="B3884" i="2" l="1"/>
  <c r="G3883" i="2"/>
  <c r="B3885" i="2" l="1"/>
  <c r="G3884" i="2"/>
  <c r="G3885" i="2" l="1"/>
  <c r="B3886" i="2"/>
  <c r="B3887" i="2" l="1"/>
  <c r="G3886" i="2"/>
  <c r="B3888" i="2" l="1"/>
  <c r="G3887" i="2"/>
  <c r="B3889" i="2" l="1"/>
  <c r="G3888" i="2"/>
  <c r="G3889" i="2" l="1"/>
  <c r="B3890" i="2"/>
  <c r="G3890" i="2" l="1"/>
  <c r="B3891" i="2"/>
  <c r="B3892" i="2" l="1"/>
  <c r="G3891" i="2"/>
  <c r="B3893" i="2" l="1"/>
  <c r="G3892" i="2"/>
  <c r="G3893" i="2" l="1"/>
  <c r="B3894" i="2"/>
  <c r="B3895" i="2" l="1"/>
  <c r="G3894" i="2"/>
  <c r="B3896" i="2" l="1"/>
  <c r="G3895" i="2"/>
  <c r="B3897" i="2" l="1"/>
  <c r="G3896" i="2"/>
  <c r="G3897" i="2" l="1"/>
  <c r="B3898" i="2"/>
  <c r="B3899" i="2" l="1"/>
  <c r="G3898" i="2"/>
  <c r="B3900" i="2" l="1"/>
  <c r="G3899" i="2"/>
  <c r="B3901" i="2" l="1"/>
  <c r="G3900" i="2"/>
  <c r="G3901" i="2" l="1"/>
  <c r="B3902" i="2"/>
  <c r="B3903" i="2" l="1"/>
  <c r="G3902" i="2"/>
  <c r="B3904" i="2" l="1"/>
  <c r="G3903" i="2"/>
  <c r="B3905" i="2" l="1"/>
  <c r="G3904" i="2"/>
  <c r="G3905" i="2" l="1"/>
  <c r="B3906" i="2"/>
  <c r="G3906" i="2" l="1"/>
  <c r="B3907" i="2"/>
  <c r="B3908" i="2" l="1"/>
  <c r="G3907" i="2"/>
  <c r="B3909" i="2" l="1"/>
  <c r="G3908" i="2"/>
  <c r="G3909" i="2" l="1"/>
  <c r="B3910" i="2"/>
  <c r="B3911" i="2" l="1"/>
  <c r="G3910" i="2"/>
  <c r="B3912" i="2" l="1"/>
  <c r="G3911" i="2"/>
  <c r="B3913" i="2" l="1"/>
  <c r="G3912" i="2"/>
  <c r="G3913" i="2" l="1"/>
  <c r="B3914" i="2"/>
  <c r="B3915" i="2" l="1"/>
  <c r="G3914" i="2"/>
  <c r="B3916" i="2" l="1"/>
  <c r="G3915" i="2"/>
  <c r="B3917" i="2" l="1"/>
  <c r="G3916" i="2"/>
  <c r="G3917" i="2" l="1"/>
  <c r="B3918" i="2"/>
  <c r="B3919" i="2" l="1"/>
  <c r="G3918" i="2"/>
  <c r="B3920" i="2" l="1"/>
  <c r="G3919" i="2"/>
  <c r="B3921" i="2" l="1"/>
  <c r="G3920" i="2"/>
  <c r="G3921" i="2" l="1"/>
  <c r="B3922" i="2"/>
  <c r="G3922" i="2" l="1"/>
  <c r="B3923" i="2"/>
  <c r="B3924" i="2" l="1"/>
  <c r="G3923" i="2"/>
  <c r="B3925" i="2" l="1"/>
  <c r="G3924" i="2"/>
  <c r="G3925" i="2" l="1"/>
  <c r="B3926" i="2"/>
  <c r="B3927" i="2" l="1"/>
  <c r="G3926" i="2"/>
  <c r="B3928" i="2" l="1"/>
  <c r="G3927" i="2"/>
  <c r="B3929" i="2" l="1"/>
  <c r="G3928" i="2"/>
  <c r="G3929" i="2" l="1"/>
  <c r="B3930" i="2"/>
  <c r="B3931" i="2" l="1"/>
  <c r="G3930" i="2"/>
  <c r="B3932" i="2" l="1"/>
  <c r="G3931" i="2"/>
  <c r="B3933" i="2" l="1"/>
  <c r="G3932" i="2"/>
  <c r="G3933" i="2" l="1"/>
  <c r="B3934" i="2"/>
  <c r="B3935" i="2" l="1"/>
  <c r="G3934" i="2"/>
  <c r="B3936" i="2" l="1"/>
  <c r="G3935" i="2"/>
  <c r="B3937" i="2" l="1"/>
  <c r="G3936" i="2"/>
  <c r="G3937" i="2" l="1"/>
  <c r="B3938" i="2"/>
  <c r="G3938" i="2" l="1"/>
  <c r="B3939" i="2"/>
  <c r="B3940" i="2" l="1"/>
  <c r="G3939" i="2"/>
  <c r="B3941" i="2" l="1"/>
  <c r="G3940" i="2"/>
  <c r="G3941" i="2" l="1"/>
  <c r="B3942" i="2"/>
  <c r="B3943" i="2" l="1"/>
  <c r="G3942" i="2"/>
  <c r="B3944" i="2" l="1"/>
  <c r="G3943" i="2"/>
  <c r="B3945" i="2" l="1"/>
  <c r="G3944" i="2"/>
  <c r="G3945" i="2" l="1"/>
  <c r="B3946" i="2"/>
  <c r="B3947" i="2" l="1"/>
  <c r="G3946" i="2"/>
  <c r="B3948" i="2" l="1"/>
  <c r="G3947" i="2"/>
  <c r="B3949" i="2" l="1"/>
  <c r="G3948" i="2"/>
  <c r="G3949" i="2" l="1"/>
  <c r="B3950" i="2"/>
  <c r="G3950" i="2" l="1"/>
  <c r="B3951" i="2"/>
  <c r="B3952" i="2" l="1"/>
  <c r="G3951" i="2"/>
  <c r="B3953" i="2" l="1"/>
  <c r="G3952" i="2"/>
  <c r="G3953" i="2" l="1"/>
  <c r="B3954" i="2"/>
  <c r="G3954" i="2" l="1"/>
  <c r="B3955" i="2"/>
  <c r="B3956" i="2" l="1"/>
  <c r="G3955" i="2"/>
  <c r="B3957" i="2" l="1"/>
  <c r="G3956" i="2"/>
  <c r="G3957" i="2" l="1"/>
  <c r="B3958" i="2"/>
  <c r="B3959" i="2" l="1"/>
  <c r="G3958" i="2"/>
  <c r="B3960" i="2" l="1"/>
  <c r="G3959" i="2"/>
  <c r="B3961" i="2" l="1"/>
  <c r="G3960" i="2"/>
  <c r="G3961" i="2" l="1"/>
  <c r="B3962" i="2"/>
  <c r="B3963" i="2" l="1"/>
  <c r="G3962" i="2"/>
  <c r="B3964" i="2" l="1"/>
  <c r="G3963" i="2"/>
  <c r="B3965" i="2" l="1"/>
  <c r="G3964" i="2"/>
  <c r="G3965" i="2" l="1"/>
  <c r="B3966" i="2"/>
  <c r="B3967" i="2" l="1"/>
  <c r="G3966" i="2"/>
  <c r="B3968" i="2" l="1"/>
  <c r="G3967" i="2"/>
  <c r="B3969" i="2" l="1"/>
  <c r="G3968" i="2"/>
  <c r="G3969" i="2" l="1"/>
  <c r="B3970" i="2"/>
  <c r="G3970" i="2" l="1"/>
  <c r="B3971" i="2"/>
  <c r="B3972" i="2" l="1"/>
  <c r="G3971" i="2"/>
  <c r="B3973" i="2" l="1"/>
  <c r="G3972" i="2"/>
  <c r="G3973" i="2" l="1"/>
  <c r="B3974" i="2"/>
  <c r="B3975" i="2" l="1"/>
  <c r="G3974" i="2"/>
  <c r="B3976" i="2" l="1"/>
  <c r="G3975" i="2"/>
  <c r="B3977" i="2" l="1"/>
  <c r="G3976" i="2"/>
  <c r="G3977" i="2" l="1"/>
  <c r="B3978" i="2"/>
  <c r="B3979" i="2" l="1"/>
  <c r="G3978" i="2"/>
  <c r="B3980" i="2" l="1"/>
  <c r="G3979" i="2"/>
  <c r="B3981" i="2" l="1"/>
  <c r="G3980" i="2"/>
  <c r="G3981" i="2" l="1"/>
  <c r="B3982" i="2"/>
  <c r="B3983" i="2" l="1"/>
  <c r="G3982" i="2"/>
  <c r="B3984" i="2" l="1"/>
  <c r="G3983" i="2"/>
  <c r="B3985" i="2" l="1"/>
  <c r="G3984" i="2"/>
  <c r="G3985" i="2" l="1"/>
  <c r="B3986" i="2"/>
  <c r="G3986" i="2" l="1"/>
  <c r="B3987" i="2"/>
  <c r="B3988" i="2" l="1"/>
  <c r="G3987" i="2"/>
  <c r="B3989" i="2" l="1"/>
  <c r="G3988" i="2"/>
  <c r="G3989" i="2" l="1"/>
  <c r="B3990" i="2"/>
  <c r="B3991" i="2" l="1"/>
  <c r="G3990" i="2"/>
  <c r="B3992" i="2" l="1"/>
  <c r="G3991" i="2"/>
  <c r="B3993" i="2" l="1"/>
  <c r="G3992" i="2"/>
  <c r="G3993" i="2" l="1"/>
  <c r="B3994" i="2"/>
  <c r="B3995" i="2" l="1"/>
  <c r="G3994" i="2"/>
  <c r="B3996" i="2" l="1"/>
  <c r="G3995" i="2"/>
  <c r="B3997" i="2" l="1"/>
  <c r="G3996" i="2"/>
  <c r="G3997" i="2" l="1"/>
  <c r="B3998" i="2"/>
  <c r="B3999" i="2" l="1"/>
  <c r="G3998" i="2"/>
  <c r="B4000" i="2" l="1"/>
  <c r="G3999" i="2"/>
  <c r="B4001" i="2" l="1"/>
  <c r="G4000" i="2"/>
  <c r="G4001" i="2" l="1"/>
  <c r="B4002" i="2"/>
  <c r="G4002" i="2" l="1"/>
  <c r="B4003" i="2"/>
  <c r="B4004" i="2" l="1"/>
  <c r="G4003" i="2"/>
  <c r="B4005" i="2" l="1"/>
  <c r="G4004" i="2"/>
  <c r="G4005" i="2" l="1"/>
  <c r="B4006" i="2"/>
  <c r="B4007" i="2" l="1"/>
  <c r="G4006" i="2"/>
  <c r="B4008" i="2" l="1"/>
  <c r="G4007" i="2"/>
  <c r="B4009" i="2" l="1"/>
  <c r="G4008" i="2"/>
  <c r="G4009" i="2" l="1"/>
  <c r="B4010" i="2"/>
  <c r="B4011" i="2" l="1"/>
  <c r="G4010" i="2"/>
  <c r="B4012" i="2" l="1"/>
  <c r="G4011" i="2"/>
  <c r="B4013" i="2" l="1"/>
  <c r="G4012" i="2"/>
  <c r="G4013" i="2" l="1"/>
  <c r="B4014" i="2"/>
  <c r="B4015" i="2" l="1"/>
  <c r="G4014" i="2"/>
  <c r="B4016" i="2" l="1"/>
  <c r="G4015" i="2"/>
  <c r="B4017" i="2" l="1"/>
  <c r="G4016" i="2"/>
  <c r="G4017" i="2" l="1"/>
  <c r="B4018" i="2"/>
  <c r="G4018" i="2" l="1"/>
  <c r="B4019" i="2"/>
  <c r="B4020" i="2" l="1"/>
  <c r="G4019" i="2"/>
  <c r="B4021" i="2" l="1"/>
  <c r="G4020" i="2"/>
  <c r="G4021" i="2" l="1"/>
  <c r="B4022" i="2"/>
  <c r="B4023" i="2" l="1"/>
  <c r="G4022" i="2"/>
  <c r="B4024" i="2" l="1"/>
  <c r="G4023" i="2"/>
  <c r="B4025" i="2" l="1"/>
  <c r="G4024" i="2"/>
  <c r="G4025" i="2" l="1"/>
  <c r="B4026" i="2"/>
  <c r="B4027" i="2" l="1"/>
  <c r="G4026" i="2"/>
  <c r="B4028" i="2" l="1"/>
  <c r="G4027" i="2"/>
  <c r="B4029" i="2" l="1"/>
  <c r="G4028" i="2"/>
  <c r="G4029" i="2" l="1"/>
  <c r="B4030" i="2"/>
  <c r="B4031" i="2" l="1"/>
  <c r="G4030" i="2"/>
  <c r="B4032" i="2" l="1"/>
  <c r="G4031" i="2"/>
  <c r="B4033" i="2" l="1"/>
  <c r="G4032" i="2"/>
  <c r="G4033" i="2" l="1"/>
  <c r="B4034" i="2"/>
  <c r="G4034" i="2" l="1"/>
  <c r="B4035" i="2"/>
  <c r="B4036" i="2" l="1"/>
  <c r="G4035" i="2"/>
  <c r="B4037" i="2" l="1"/>
  <c r="G4036" i="2"/>
  <c r="G4037" i="2" l="1"/>
  <c r="B4038" i="2"/>
  <c r="B4039" i="2" l="1"/>
  <c r="G4038" i="2"/>
  <c r="B4040" i="2" l="1"/>
  <c r="G4039" i="2"/>
  <c r="B4041" i="2" l="1"/>
  <c r="G4040" i="2"/>
  <c r="G4041" i="2" l="1"/>
  <c r="B4042" i="2"/>
  <c r="B4043" i="2" l="1"/>
  <c r="G4042" i="2"/>
  <c r="B4044" i="2" l="1"/>
  <c r="G4043" i="2"/>
  <c r="B4045" i="2" l="1"/>
  <c r="G4044" i="2"/>
  <c r="G4045" i="2" l="1"/>
  <c r="B4046" i="2"/>
  <c r="B4047" i="2" l="1"/>
  <c r="G4046" i="2"/>
  <c r="B4048" i="2" l="1"/>
  <c r="G4047" i="2"/>
  <c r="B4049" i="2" l="1"/>
  <c r="G4048" i="2"/>
  <c r="G4049" i="2" l="1"/>
  <c r="B4050" i="2"/>
  <c r="G4050" i="2" l="1"/>
  <c r="B4051" i="2"/>
  <c r="B4052" i="2" l="1"/>
  <c r="G4051" i="2"/>
  <c r="B4053" i="2" l="1"/>
  <c r="G4052" i="2"/>
  <c r="G4053" i="2" l="1"/>
  <c r="B4054" i="2"/>
  <c r="B4055" i="2" l="1"/>
  <c r="G4054" i="2"/>
  <c r="B4056" i="2" l="1"/>
  <c r="G4055" i="2"/>
  <c r="B4057" i="2" l="1"/>
  <c r="G4056" i="2"/>
  <c r="G4057" i="2" l="1"/>
  <c r="B4058" i="2"/>
  <c r="B4059" i="2" l="1"/>
  <c r="G4058" i="2"/>
  <c r="B4060" i="2" l="1"/>
  <c r="G4059" i="2"/>
  <c r="B4061" i="2" l="1"/>
  <c r="G4060" i="2"/>
  <c r="G4061" i="2" l="1"/>
  <c r="B4062" i="2"/>
  <c r="B4063" i="2" l="1"/>
  <c r="G4062" i="2"/>
  <c r="B4064" i="2" l="1"/>
  <c r="G4063" i="2"/>
  <c r="B4065" i="2" l="1"/>
  <c r="G4064" i="2"/>
  <c r="G4065" i="2" l="1"/>
  <c r="B4066" i="2"/>
  <c r="G4066" i="2" l="1"/>
  <c r="B4067" i="2"/>
  <c r="B4068" i="2" l="1"/>
  <c r="G4067" i="2"/>
  <c r="B4069" i="2" l="1"/>
  <c r="G4068" i="2"/>
  <c r="G4069" i="2" l="1"/>
  <c r="B4070" i="2"/>
  <c r="B4071" i="2" l="1"/>
  <c r="G4070" i="2"/>
  <c r="B4072" i="2" l="1"/>
  <c r="G4071" i="2"/>
  <c r="B4073" i="2" l="1"/>
  <c r="G4072" i="2"/>
  <c r="G4073" i="2" l="1"/>
  <c r="B4074" i="2"/>
  <c r="B4075" i="2" l="1"/>
  <c r="G4074" i="2"/>
  <c r="B4076" i="2" l="1"/>
  <c r="G4075" i="2"/>
  <c r="B4077" i="2" l="1"/>
  <c r="G4076" i="2"/>
  <c r="G4077" i="2" l="1"/>
  <c r="B4078" i="2"/>
  <c r="G4078" i="2" l="1"/>
  <c r="B4079" i="2"/>
  <c r="B4080" i="2" l="1"/>
  <c r="G4079" i="2"/>
  <c r="B4081" i="2" l="1"/>
  <c r="G4080" i="2"/>
  <c r="G4081" i="2" l="1"/>
  <c r="B4082" i="2"/>
  <c r="G4082" i="2" l="1"/>
  <c r="B4083" i="2"/>
  <c r="B4084" i="2" l="1"/>
  <c r="G4083" i="2"/>
  <c r="B4085" i="2" l="1"/>
  <c r="G4084" i="2"/>
  <c r="G4085" i="2" l="1"/>
  <c r="B4086" i="2"/>
  <c r="B4087" i="2" l="1"/>
  <c r="G4086" i="2"/>
  <c r="B4088" i="2" l="1"/>
  <c r="G4087" i="2"/>
  <c r="B4089" i="2" l="1"/>
  <c r="G4088" i="2"/>
  <c r="G4089" i="2" l="1"/>
  <c r="B4090" i="2"/>
  <c r="B4091" i="2" l="1"/>
  <c r="G4090" i="2"/>
  <c r="B4092" i="2" l="1"/>
  <c r="G4091" i="2"/>
  <c r="B4093" i="2" l="1"/>
  <c r="G4092" i="2"/>
  <c r="G4093" i="2" l="1"/>
  <c r="B4094" i="2"/>
  <c r="B4095" i="2" l="1"/>
  <c r="G4094" i="2"/>
  <c r="B4096" i="2" l="1"/>
  <c r="G4095" i="2"/>
  <c r="B4097" i="2" l="1"/>
  <c r="G4096" i="2"/>
  <c r="G4097" i="2" l="1"/>
  <c r="B4098" i="2"/>
  <c r="G4098" i="2" l="1"/>
  <c r="B4099" i="2"/>
  <c r="B4100" i="2" l="1"/>
  <c r="G4099" i="2"/>
  <c r="B4101" i="2" l="1"/>
  <c r="G4100" i="2"/>
  <c r="G4101" i="2" l="1"/>
  <c r="B4102" i="2"/>
  <c r="B4103" i="2" l="1"/>
  <c r="G4102" i="2"/>
  <c r="B4104" i="2" l="1"/>
  <c r="G4103" i="2"/>
  <c r="B4105" i="2" l="1"/>
  <c r="G4104" i="2"/>
  <c r="G4105" i="2" l="1"/>
  <c r="B4106" i="2"/>
  <c r="B4107" i="2" l="1"/>
  <c r="G4106" i="2"/>
  <c r="B4108" i="2" l="1"/>
  <c r="G4107" i="2"/>
  <c r="B4109" i="2" l="1"/>
  <c r="G4108" i="2"/>
  <c r="G4109" i="2" l="1"/>
  <c r="B4110" i="2"/>
  <c r="B4111" i="2" l="1"/>
  <c r="G4110" i="2"/>
  <c r="B4112" i="2" l="1"/>
  <c r="G4111" i="2"/>
  <c r="B4113" i="2" l="1"/>
  <c r="G4112" i="2"/>
  <c r="G4113" i="2" l="1"/>
  <c r="B4114" i="2"/>
  <c r="G4114" i="2" l="1"/>
  <c r="B4115" i="2"/>
  <c r="B4116" i="2" l="1"/>
  <c r="G4115" i="2"/>
  <c r="B4117" i="2" l="1"/>
  <c r="G4116" i="2"/>
  <c r="G4117" i="2" l="1"/>
  <c r="B4118" i="2"/>
  <c r="B4119" i="2" l="1"/>
  <c r="G4118" i="2"/>
  <c r="B4120" i="2" l="1"/>
  <c r="G4119" i="2"/>
  <c r="B4121" i="2" l="1"/>
  <c r="G4120" i="2"/>
  <c r="G4121" i="2" l="1"/>
  <c r="B4122" i="2"/>
  <c r="B4123" i="2" l="1"/>
  <c r="G4122" i="2"/>
  <c r="B4124" i="2" l="1"/>
  <c r="G4123" i="2"/>
  <c r="B4125" i="2" l="1"/>
  <c r="G4124" i="2"/>
  <c r="G4125" i="2" l="1"/>
  <c r="B4126" i="2"/>
  <c r="B4127" i="2" l="1"/>
  <c r="G4126" i="2"/>
  <c r="B4128" i="2" l="1"/>
  <c r="G4127" i="2"/>
  <c r="B4129" i="2" l="1"/>
  <c r="G4128" i="2"/>
  <c r="G4129" i="2" l="1"/>
  <c r="B4130" i="2"/>
  <c r="G4130" i="2" l="1"/>
  <c r="B4131" i="2"/>
  <c r="B4132" i="2" l="1"/>
  <c r="G4131" i="2"/>
  <c r="B4133" i="2" l="1"/>
  <c r="G4132" i="2"/>
  <c r="G4133" i="2" l="1"/>
  <c r="B4134" i="2"/>
  <c r="B4135" i="2" l="1"/>
  <c r="G4134" i="2"/>
  <c r="B4136" i="2" l="1"/>
  <c r="G4135" i="2"/>
  <c r="B4137" i="2" l="1"/>
  <c r="G4136" i="2"/>
  <c r="G4137" i="2" l="1"/>
  <c r="B4138" i="2"/>
  <c r="B4139" i="2" l="1"/>
  <c r="G4138" i="2"/>
  <c r="B4140" i="2" l="1"/>
  <c r="G4139" i="2"/>
  <c r="B4141" i="2" l="1"/>
  <c r="G4140" i="2"/>
  <c r="G4141" i="2" l="1"/>
  <c r="B4142" i="2"/>
  <c r="B4143" i="2" l="1"/>
  <c r="G4142" i="2"/>
  <c r="B4144" i="2" l="1"/>
  <c r="G4143" i="2"/>
  <c r="B4145" i="2" l="1"/>
  <c r="G4144" i="2"/>
  <c r="G4145" i="2" l="1"/>
  <c r="B4146" i="2"/>
  <c r="G4146" i="2" l="1"/>
  <c r="B4147" i="2"/>
  <c r="B4148" i="2" l="1"/>
  <c r="G4147" i="2"/>
  <c r="B4149" i="2" l="1"/>
  <c r="G4148" i="2"/>
  <c r="G4149" i="2" l="1"/>
  <c r="B4150" i="2"/>
  <c r="B4151" i="2" l="1"/>
  <c r="G4150" i="2"/>
  <c r="B4152" i="2" l="1"/>
  <c r="G4151" i="2"/>
  <c r="B4153" i="2" l="1"/>
  <c r="G4152" i="2"/>
  <c r="G4153" i="2" l="1"/>
  <c r="B4154" i="2"/>
  <c r="B4155" i="2" l="1"/>
  <c r="G4154" i="2"/>
  <c r="B4156" i="2" l="1"/>
  <c r="G4155" i="2"/>
  <c r="B4157" i="2" l="1"/>
  <c r="G4156" i="2"/>
  <c r="G4157" i="2" l="1"/>
  <c r="B4158" i="2"/>
  <c r="B4159" i="2" l="1"/>
  <c r="G4158" i="2"/>
  <c r="B4160" i="2" l="1"/>
  <c r="G4159" i="2"/>
  <c r="B4161" i="2" l="1"/>
  <c r="G4160" i="2"/>
  <c r="G4161" i="2" l="1"/>
  <c r="B4162" i="2"/>
  <c r="G4162" i="2" l="1"/>
  <c r="B4163" i="2"/>
  <c r="B4164" i="2" l="1"/>
  <c r="G4163" i="2"/>
  <c r="B4165" i="2" l="1"/>
  <c r="G4164" i="2"/>
  <c r="G4165" i="2" l="1"/>
  <c r="B4166" i="2"/>
  <c r="B4167" i="2" l="1"/>
  <c r="G4166" i="2"/>
  <c r="B4168" i="2" l="1"/>
  <c r="G4167" i="2"/>
  <c r="B4169" i="2" l="1"/>
  <c r="G4168" i="2"/>
  <c r="G4169" i="2" l="1"/>
  <c r="B4170" i="2"/>
  <c r="B4171" i="2" l="1"/>
  <c r="G4170" i="2"/>
  <c r="B4172" i="2" l="1"/>
  <c r="G4171" i="2"/>
  <c r="B4173" i="2" l="1"/>
  <c r="G4172" i="2"/>
  <c r="G4173" i="2" l="1"/>
  <c r="B4174" i="2"/>
  <c r="B4175" i="2" l="1"/>
  <c r="G4174" i="2"/>
  <c r="B4176" i="2" l="1"/>
  <c r="G4175" i="2"/>
  <c r="B4177" i="2" l="1"/>
  <c r="G4176" i="2"/>
  <c r="G4177" i="2" l="1"/>
  <c r="B4178" i="2"/>
  <c r="G4178" i="2" l="1"/>
  <c r="B4179" i="2"/>
  <c r="B4180" i="2" l="1"/>
  <c r="G4179" i="2"/>
  <c r="B4181" i="2" l="1"/>
  <c r="G4180" i="2"/>
  <c r="G4181" i="2" l="1"/>
  <c r="B4182" i="2"/>
  <c r="B4183" i="2" l="1"/>
  <c r="G4182" i="2"/>
  <c r="B4184" i="2" l="1"/>
  <c r="G4183" i="2"/>
  <c r="B4185" i="2" l="1"/>
  <c r="G4184" i="2"/>
  <c r="G4185" i="2" l="1"/>
  <c r="B4186" i="2"/>
  <c r="B4187" i="2" l="1"/>
  <c r="G4186" i="2"/>
  <c r="B4188" i="2" l="1"/>
  <c r="G4187" i="2"/>
  <c r="B4189" i="2" l="1"/>
  <c r="G4188" i="2"/>
  <c r="G4189" i="2" l="1"/>
  <c r="B4190" i="2"/>
  <c r="B4191" i="2" l="1"/>
  <c r="G4190" i="2"/>
  <c r="B4192" i="2" l="1"/>
  <c r="G4191" i="2"/>
  <c r="B4193" i="2" l="1"/>
  <c r="G4192" i="2"/>
  <c r="G4193" i="2" l="1"/>
  <c r="B4194" i="2"/>
  <c r="G4194" i="2" l="1"/>
  <c r="B4195" i="2"/>
  <c r="B4196" i="2" l="1"/>
  <c r="G4195" i="2"/>
  <c r="B4197" i="2" l="1"/>
  <c r="G4196" i="2"/>
  <c r="G4197" i="2" l="1"/>
  <c r="B4198" i="2"/>
  <c r="B4199" i="2" l="1"/>
  <c r="G4198" i="2"/>
  <c r="B4200" i="2" l="1"/>
  <c r="G4199" i="2"/>
  <c r="B4201" i="2" l="1"/>
  <c r="G4200" i="2"/>
  <c r="G4201" i="2" l="1"/>
  <c r="B4202" i="2"/>
  <c r="B4203" i="2" l="1"/>
  <c r="G4202" i="2"/>
  <c r="B4204" i="2" l="1"/>
  <c r="G4203" i="2"/>
  <c r="B4205" i="2" l="1"/>
  <c r="G4204" i="2"/>
  <c r="G4205" i="2" l="1"/>
  <c r="B4206" i="2"/>
  <c r="G4206" i="2" l="1"/>
  <c r="B4207" i="2"/>
  <c r="B4208" i="2" l="1"/>
  <c r="G4207" i="2"/>
  <c r="B4209" i="2" l="1"/>
  <c r="G4208" i="2"/>
  <c r="G4209" i="2" l="1"/>
  <c r="B4210" i="2"/>
  <c r="G4210" i="2" l="1"/>
  <c r="B4211" i="2"/>
  <c r="B4212" i="2" l="1"/>
  <c r="G4211" i="2"/>
  <c r="B4213" i="2" l="1"/>
  <c r="G4212" i="2"/>
  <c r="G4213" i="2" l="1"/>
  <c r="B4214" i="2"/>
  <c r="B4215" i="2" l="1"/>
  <c r="G4214" i="2"/>
  <c r="B4216" i="2" l="1"/>
  <c r="G4215" i="2"/>
  <c r="B4217" i="2" l="1"/>
  <c r="G4216" i="2"/>
  <c r="G4217" i="2" l="1"/>
  <c r="B4218" i="2"/>
  <c r="B4219" i="2" l="1"/>
  <c r="G4218" i="2"/>
  <c r="B4220" i="2" l="1"/>
  <c r="G4219" i="2"/>
  <c r="B4221" i="2" l="1"/>
  <c r="G4220" i="2"/>
  <c r="G4221" i="2" l="1"/>
  <c r="B4222" i="2"/>
  <c r="B4223" i="2" l="1"/>
  <c r="G4222" i="2"/>
  <c r="B4224" i="2" l="1"/>
  <c r="G4223" i="2"/>
  <c r="B4225" i="2" l="1"/>
  <c r="G4224" i="2"/>
  <c r="G4225" i="2" l="1"/>
  <c r="B4226" i="2"/>
  <c r="G4226" i="2" l="1"/>
  <c r="B4227" i="2"/>
  <c r="B4228" i="2" l="1"/>
  <c r="G4227" i="2"/>
  <c r="B4229" i="2" l="1"/>
  <c r="G4228" i="2"/>
  <c r="G4229" i="2" l="1"/>
  <c r="B4230" i="2"/>
  <c r="B4231" i="2" l="1"/>
  <c r="G4230" i="2"/>
  <c r="B4232" i="2" l="1"/>
  <c r="G4231" i="2"/>
  <c r="B4233" i="2" l="1"/>
  <c r="G4232" i="2"/>
  <c r="B4234" i="2" l="1"/>
  <c r="G4233" i="2"/>
  <c r="G4234" i="2" l="1"/>
  <c r="B4235" i="2"/>
  <c r="B4236" i="2" l="1"/>
  <c r="G4235" i="2"/>
  <c r="B4237" i="2" l="1"/>
  <c r="G4236" i="2"/>
  <c r="B4238" i="2" l="1"/>
  <c r="G4237" i="2"/>
  <c r="G4238" i="2" l="1"/>
  <c r="B4239" i="2"/>
  <c r="B4240" i="2" l="1"/>
  <c r="G4239" i="2"/>
  <c r="B4241" i="2" l="1"/>
  <c r="G4240" i="2"/>
  <c r="B4242" i="2" l="1"/>
  <c r="G4241" i="2"/>
  <c r="B4243" i="2" l="1"/>
  <c r="G4242" i="2"/>
  <c r="G4243" i="2" l="1"/>
  <c r="B4244" i="2"/>
  <c r="B4245" i="2" l="1"/>
  <c r="G4244" i="2"/>
  <c r="B4246" i="2" l="1"/>
  <c r="G4245" i="2"/>
  <c r="B4247" i="2" l="1"/>
  <c r="G4246" i="2"/>
  <c r="G4247" i="2" l="1"/>
  <c r="B4248" i="2"/>
  <c r="B4249" i="2" l="1"/>
  <c r="G4248" i="2"/>
  <c r="B4250" i="2" l="1"/>
  <c r="G4249" i="2"/>
  <c r="B4251" i="2" l="1"/>
  <c r="G4250" i="2"/>
  <c r="B4252" i="2" l="1"/>
  <c r="G4251" i="2"/>
  <c r="B4253" i="2" l="1"/>
  <c r="G4252" i="2"/>
  <c r="B4254" i="2" l="1"/>
  <c r="G4253" i="2"/>
  <c r="B4255" i="2" l="1"/>
  <c r="G4254" i="2"/>
  <c r="B4256" i="2" l="1"/>
  <c r="G4255" i="2"/>
  <c r="B4257" i="2" l="1"/>
  <c r="G4256" i="2"/>
  <c r="G4257" i="2" l="1"/>
  <c r="B4258" i="2"/>
  <c r="B4259" i="2" l="1"/>
  <c r="G4258" i="2"/>
  <c r="B4260" i="2" l="1"/>
  <c r="G4259" i="2"/>
  <c r="B4261" i="2" l="1"/>
  <c r="G4260" i="2"/>
  <c r="B4262" i="2" l="1"/>
  <c r="G4261" i="2"/>
  <c r="B4263" i="2" l="1"/>
  <c r="G4262" i="2"/>
  <c r="G4263" i="2" l="1"/>
  <c r="B4264" i="2"/>
  <c r="B4265" i="2" l="1"/>
  <c r="G4264" i="2"/>
  <c r="B4266" i="2" l="1"/>
  <c r="G4265" i="2"/>
  <c r="B4267" i="2" l="1"/>
  <c r="G4266" i="2"/>
  <c r="B4268" i="2" l="1"/>
  <c r="G4267" i="2"/>
  <c r="B4269" i="2" l="1"/>
  <c r="G4268" i="2"/>
  <c r="G4269" i="2" l="1"/>
  <c r="B4270" i="2"/>
  <c r="B4271" i="2" l="1"/>
  <c r="G4270" i="2"/>
  <c r="B4272" i="2" l="1"/>
  <c r="G4271" i="2"/>
  <c r="B4273" i="2" l="1"/>
  <c r="G4272" i="2"/>
  <c r="G4273" i="2" l="1"/>
  <c r="B4274" i="2"/>
  <c r="B4275" i="2" l="1"/>
  <c r="G4274" i="2"/>
  <c r="G4275" i="2" l="1"/>
  <c r="B4276" i="2"/>
  <c r="B4277" i="2" l="1"/>
  <c r="G4276" i="2"/>
  <c r="G4277" i="2" l="1"/>
  <c r="B4278" i="2"/>
  <c r="B4279" i="2" l="1"/>
  <c r="G4278" i="2"/>
  <c r="G4279" i="2" l="1"/>
  <c r="B4280" i="2"/>
  <c r="B4281" i="2" l="1"/>
  <c r="G4280" i="2"/>
  <c r="G4281" i="2" l="1"/>
  <c r="B4282" i="2"/>
  <c r="B4283" i="2" l="1"/>
  <c r="G4282" i="2"/>
  <c r="G4283" i="2" l="1"/>
  <c r="B4284" i="2"/>
  <c r="B4285" i="2" l="1"/>
  <c r="G4284" i="2"/>
  <c r="G4285" i="2" l="1"/>
  <c r="B4286" i="2"/>
  <c r="B4287" i="2" l="1"/>
  <c r="G4286" i="2"/>
  <c r="G4287" i="2" l="1"/>
  <c r="B4288" i="2"/>
  <c r="B4289" i="2" l="1"/>
  <c r="G4288" i="2"/>
  <c r="G4289" i="2" l="1"/>
  <c r="B4290" i="2"/>
  <c r="B4291" i="2" l="1"/>
  <c r="G4290" i="2"/>
  <c r="G4291" i="2" l="1"/>
  <c r="B4292" i="2"/>
  <c r="B4293" i="2" l="1"/>
  <c r="G4292" i="2"/>
  <c r="G4293" i="2" l="1"/>
  <c r="B4294" i="2"/>
  <c r="B4295" i="2" l="1"/>
  <c r="G4294" i="2"/>
  <c r="G4295" i="2" l="1"/>
  <c r="B4296" i="2"/>
  <c r="B4297" i="2" l="1"/>
  <c r="G4296" i="2"/>
  <c r="G4297" i="2" l="1"/>
  <c r="B4298" i="2"/>
  <c r="B4299" i="2" l="1"/>
  <c r="G4298" i="2"/>
  <c r="G4299" i="2" l="1"/>
  <c r="B4300" i="2"/>
  <c r="B4301" i="2" l="1"/>
  <c r="G4300" i="2"/>
  <c r="G4301" i="2" l="1"/>
  <c r="B4302" i="2"/>
  <c r="B4303" i="2" l="1"/>
  <c r="G4302" i="2"/>
  <c r="G4303" i="2" l="1"/>
  <c r="B4304" i="2"/>
  <c r="B4305" i="2" l="1"/>
  <c r="G4304" i="2"/>
  <c r="G4305" i="2" l="1"/>
  <c r="B4306" i="2"/>
  <c r="B4307" i="2" l="1"/>
  <c r="G4306" i="2"/>
  <c r="G4307" i="2" l="1"/>
  <c r="B4308" i="2"/>
  <c r="B4309" i="2" l="1"/>
  <c r="G4308" i="2"/>
  <c r="G4309" i="2" l="1"/>
  <c r="B4310" i="2"/>
  <c r="B4311" i="2" l="1"/>
  <c r="G4310" i="2"/>
  <c r="G4311" i="2" l="1"/>
  <c r="B4312" i="2"/>
  <c r="B4313" i="2" l="1"/>
  <c r="G4312" i="2"/>
  <c r="G4313" i="2" l="1"/>
  <c r="B4314" i="2"/>
  <c r="B4315" i="2" l="1"/>
  <c r="G4314" i="2"/>
  <c r="G4315" i="2" l="1"/>
  <c r="B4316" i="2"/>
  <c r="B4317" i="2" l="1"/>
  <c r="G4316" i="2"/>
  <c r="G4317" i="2" l="1"/>
  <c r="B4318" i="2"/>
  <c r="B4319" i="2" l="1"/>
  <c r="G4318" i="2"/>
  <c r="G4319" i="2" l="1"/>
  <c r="B4320" i="2"/>
  <c r="B4321" i="2" l="1"/>
  <c r="G4320" i="2"/>
  <c r="G4321" i="2" l="1"/>
  <c r="B4322" i="2"/>
  <c r="B4323" i="2" l="1"/>
  <c r="G4322" i="2"/>
  <c r="G4323" i="2" l="1"/>
  <c r="B4324" i="2"/>
  <c r="B4325" i="2" l="1"/>
  <c r="G4324" i="2"/>
  <c r="G4325" i="2" l="1"/>
  <c r="B4326" i="2"/>
  <c r="B4327" i="2" l="1"/>
  <c r="G4326" i="2"/>
  <c r="G4327" i="2" l="1"/>
  <c r="B4328" i="2"/>
  <c r="B4329" i="2" l="1"/>
  <c r="G4328" i="2"/>
  <c r="G4329" i="2" l="1"/>
  <c r="B4330" i="2"/>
  <c r="B4331" i="2" l="1"/>
  <c r="G4330" i="2"/>
  <c r="G4331" i="2" l="1"/>
  <c r="B4332" i="2"/>
  <c r="B4333" i="2" l="1"/>
  <c r="G4332" i="2"/>
  <c r="G4333" i="2" l="1"/>
  <c r="B4334" i="2"/>
  <c r="B4335" i="2" l="1"/>
  <c r="G4334" i="2"/>
  <c r="G4335" i="2" l="1"/>
  <c r="B4336" i="2"/>
  <c r="B4337" i="2" l="1"/>
  <c r="G4336" i="2"/>
  <c r="G4337" i="2" l="1"/>
  <c r="B4338" i="2"/>
  <c r="B4339" i="2" l="1"/>
  <c r="G4338" i="2"/>
  <c r="G4339" i="2" l="1"/>
  <c r="B4340" i="2"/>
  <c r="B4341" i="2" l="1"/>
  <c r="G4340" i="2"/>
  <c r="G4341" i="2" l="1"/>
  <c r="B4342" i="2"/>
  <c r="B4343" i="2" l="1"/>
  <c r="G4342" i="2"/>
  <c r="G4343" i="2" l="1"/>
  <c r="B4344" i="2"/>
  <c r="B4345" i="2" l="1"/>
  <c r="G4344" i="2"/>
  <c r="G4345" i="2" l="1"/>
  <c r="B4346" i="2"/>
  <c r="B4347" i="2" l="1"/>
  <c r="G4346" i="2"/>
  <c r="G4347" i="2" l="1"/>
  <c r="B4348" i="2"/>
  <c r="B4349" i="2" l="1"/>
  <c r="G4348" i="2"/>
  <c r="G4349" i="2" l="1"/>
  <c r="B4350" i="2"/>
  <c r="B4351" i="2" l="1"/>
  <c r="G4350" i="2"/>
  <c r="G4351" i="2" l="1"/>
  <c r="B4352" i="2"/>
  <c r="B4353" i="2" l="1"/>
  <c r="G4352" i="2"/>
  <c r="G4353" i="2" l="1"/>
  <c r="B4354" i="2"/>
  <c r="B4355" i="2" l="1"/>
  <c r="G4354" i="2"/>
  <c r="G4355" i="2" l="1"/>
  <c r="B4356" i="2"/>
  <c r="B4357" i="2" l="1"/>
  <c r="G4356" i="2"/>
  <c r="G4357" i="2" l="1"/>
  <c r="B4358" i="2"/>
  <c r="B4359" i="2" l="1"/>
  <c r="G4358" i="2"/>
  <c r="G4359" i="2" l="1"/>
  <c r="B4360" i="2"/>
  <c r="B4361" i="2" l="1"/>
  <c r="G4360" i="2"/>
  <c r="G4361" i="2" l="1"/>
  <c r="B4362" i="2"/>
  <c r="B4363" i="2" l="1"/>
  <c r="G4362" i="2"/>
  <c r="G4363" i="2" l="1"/>
  <c r="B4364" i="2"/>
  <c r="B4365" i="2" l="1"/>
  <c r="G4364" i="2"/>
  <c r="G4365" i="2" l="1"/>
  <c r="B4366" i="2"/>
  <c r="B4367" i="2" l="1"/>
  <c r="G4366" i="2"/>
  <c r="G4367" i="2" l="1"/>
  <c r="B4368" i="2"/>
  <c r="B4369" i="2" l="1"/>
  <c r="G4368" i="2"/>
  <c r="G4369" i="2" l="1"/>
  <c r="B4370" i="2"/>
  <c r="B4371" i="2" l="1"/>
  <c r="G4370" i="2"/>
  <c r="G4371" i="2" l="1"/>
  <c r="B4372" i="2"/>
  <c r="B4373" i="2" l="1"/>
  <c r="G4372" i="2"/>
  <c r="G4373" i="2" l="1"/>
  <c r="B4374" i="2"/>
  <c r="B4375" i="2" l="1"/>
  <c r="G4374" i="2"/>
  <c r="G4375" i="2" l="1"/>
  <c r="B4376" i="2"/>
  <c r="B4377" i="2" l="1"/>
  <c r="G4376" i="2"/>
  <c r="G4377" i="2" l="1"/>
  <c r="B4378" i="2"/>
  <c r="B4379" i="2" l="1"/>
  <c r="G4378" i="2"/>
  <c r="G4379" i="2" l="1"/>
  <c r="B4380" i="2"/>
  <c r="B4381" i="2" l="1"/>
  <c r="G4380" i="2"/>
  <c r="G4381" i="2" l="1"/>
  <c r="B4382" i="2"/>
  <c r="B4383" i="2" l="1"/>
  <c r="G4382" i="2"/>
  <c r="G4383" i="2" l="1"/>
  <c r="B4384" i="2"/>
  <c r="B4385" i="2" l="1"/>
  <c r="G4384" i="2"/>
  <c r="G4385" i="2" l="1"/>
  <c r="B4386" i="2"/>
  <c r="B4387" i="2" l="1"/>
  <c r="G4386" i="2"/>
  <c r="G4387" i="2" l="1"/>
  <c r="B4388" i="2"/>
  <c r="B4389" i="2" l="1"/>
  <c r="G4388" i="2"/>
  <c r="G4389" i="2" l="1"/>
  <c r="B4390" i="2"/>
  <c r="B4391" i="2" l="1"/>
  <c r="G4390" i="2"/>
  <c r="G4391" i="2" l="1"/>
  <c r="B4392" i="2"/>
  <c r="B4393" i="2" l="1"/>
  <c r="G4392" i="2"/>
  <c r="G4393" i="2" l="1"/>
  <c r="B4394" i="2"/>
  <c r="B4395" i="2" l="1"/>
  <c r="G4394" i="2"/>
  <c r="G4395" i="2" l="1"/>
  <c r="B4396" i="2"/>
  <c r="B4397" i="2" l="1"/>
  <c r="G4396" i="2"/>
  <c r="G4397" i="2" l="1"/>
  <c r="B4398" i="2"/>
  <c r="B4399" i="2" l="1"/>
  <c r="G4398" i="2"/>
  <c r="G4399" i="2" l="1"/>
  <c r="B4400" i="2"/>
  <c r="B4401" i="2" l="1"/>
  <c r="G4400" i="2"/>
  <c r="G4401" i="2" l="1"/>
  <c r="B4402" i="2"/>
  <c r="B4403" i="2" l="1"/>
  <c r="G4402" i="2"/>
  <c r="G4403" i="2" l="1"/>
  <c r="B4404" i="2"/>
  <c r="B4405" i="2" l="1"/>
  <c r="G4404" i="2"/>
  <c r="G4405" i="2" l="1"/>
  <c r="B4406" i="2"/>
  <c r="B4407" i="2" l="1"/>
  <c r="G4406" i="2"/>
  <c r="G4407" i="2" l="1"/>
  <c r="B4408" i="2"/>
  <c r="B4409" i="2" l="1"/>
  <c r="G4408" i="2"/>
  <c r="G4409" i="2" l="1"/>
  <c r="B4410" i="2"/>
  <c r="B4411" i="2" l="1"/>
  <c r="G4410" i="2"/>
  <c r="G4411" i="2" l="1"/>
  <c r="B4412" i="2"/>
  <c r="B4413" i="2" l="1"/>
  <c r="G4412" i="2"/>
  <c r="G4413" i="2" l="1"/>
  <c r="B4414" i="2"/>
  <c r="B4415" i="2" l="1"/>
  <c r="G4414" i="2"/>
  <c r="G4415" i="2" l="1"/>
  <c r="B4416" i="2"/>
  <c r="B4417" i="2" l="1"/>
  <c r="G4416" i="2"/>
  <c r="G4417" i="2" l="1"/>
  <c r="B4418" i="2"/>
  <c r="B4419" i="2" l="1"/>
  <c r="G4418" i="2"/>
  <c r="G4419" i="2" l="1"/>
  <c r="B4420" i="2"/>
  <c r="B4421" i="2" l="1"/>
  <c r="G4420" i="2"/>
  <c r="G4421" i="2" l="1"/>
  <c r="B4422" i="2"/>
  <c r="B4423" i="2" l="1"/>
  <c r="G4422" i="2"/>
  <c r="G4423" i="2" l="1"/>
  <c r="B4424" i="2"/>
  <c r="B4425" i="2" l="1"/>
  <c r="G4424" i="2"/>
  <c r="G4425" i="2" l="1"/>
  <c r="B4426" i="2"/>
  <c r="B4427" i="2" l="1"/>
  <c r="G4426" i="2"/>
  <c r="G4427" i="2" l="1"/>
  <c r="B4428" i="2"/>
  <c r="B4429" i="2" l="1"/>
  <c r="G4428" i="2"/>
  <c r="G4429" i="2" l="1"/>
  <c r="B4430" i="2"/>
  <c r="B4431" i="2" l="1"/>
  <c r="G4430" i="2"/>
  <c r="G4431" i="2" l="1"/>
  <c r="B4432" i="2"/>
  <c r="B4433" i="2" l="1"/>
  <c r="G4432" i="2"/>
  <c r="G4433" i="2" l="1"/>
  <c r="B4434" i="2"/>
  <c r="B4435" i="2" l="1"/>
  <c r="G4434" i="2"/>
  <c r="G4435" i="2" l="1"/>
  <c r="B4436" i="2"/>
  <c r="B4437" i="2" l="1"/>
  <c r="G4436" i="2"/>
  <c r="G4437" i="2" l="1"/>
  <c r="B4438" i="2"/>
  <c r="B4439" i="2" l="1"/>
  <c r="G4438" i="2"/>
  <c r="G4439" i="2" l="1"/>
  <c r="B4440" i="2"/>
  <c r="B4441" i="2" l="1"/>
  <c r="G4440" i="2"/>
  <c r="G4441" i="2" l="1"/>
  <c r="B4442" i="2"/>
  <c r="B4443" i="2" l="1"/>
  <c r="G4442" i="2"/>
  <c r="G4443" i="2" l="1"/>
  <c r="B4444" i="2"/>
  <c r="B4445" i="2" l="1"/>
  <c r="G4444" i="2"/>
  <c r="G4445" i="2" l="1"/>
  <c r="B4446" i="2"/>
  <c r="B4447" i="2" l="1"/>
  <c r="G4446" i="2"/>
  <c r="G4447" i="2" l="1"/>
  <c r="B4448" i="2"/>
  <c r="B4449" i="2" l="1"/>
  <c r="G4448" i="2"/>
  <c r="G4449" i="2" l="1"/>
  <c r="B4450" i="2"/>
  <c r="B4451" i="2" l="1"/>
  <c r="G4450" i="2"/>
  <c r="G4451" i="2" l="1"/>
  <c r="B4452" i="2"/>
  <c r="B4453" i="2" l="1"/>
  <c r="G4452" i="2"/>
  <c r="G4453" i="2" l="1"/>
  <c r="B4454" i="2"/>
  <c r="B4455" i="2" l="1"/>
  <c r="G4454" i="2"/>
  <c r="G4455" i="2" l="1"/>
  <c r="B4456" i="2"/>
  <c r="B4457" i="2" l="1"/>
  <c r="G4456" i="2"/>
  <c r="G4457" i="2" l="1"/>
  <c r="B4458" i="2"/>
  <c r="B4459" i="2" l="1"/>
  <c r="G4458" i="2"/>
  <c r="G4459" i="2" l="1"/>
  <c r="B4460" i="2"/>
  <c r="B4461" i="2" l="1"/>
  <c r="G4460" i="2"/>
  <c r="G4461" i="2" l="1"/>
  <c r="B4462" i="2"/>
  <c r="B4463" i="2" l="1"/>
  <c r="G4462" i="2"/>
  <c r="G4463" i="2" l="1"/>
  <c r="B4464" i="2"/>
  <c r="B4465" i="2" l="1"/>
  <c r="G4464" i="2"/>
  <c r="G4465" i="2" l="1"/>
  <c r="B4466" i="2"/>
  <c r="B4467" i="2" l="1"/>
  <c r="G4466" i="2"/>
  <c r="G4467" i="2" l="1"/>
  <c r="B4468" i="2"/>
  <c r="B4469" i="2" l="1"/>
  <c r="G4468" i="2"/>
  <c r="G4469" i="2" l="1"/>
  <c r="B4470" i="2"/>
  <c r="B4471" i="2" l="1"/>
  <c r="G4470" i="2"/>
  <c r="G4471" i="2" l="1"/>
  <c r="B4472" i="2"/>
  <c r="B4473" i="2" l="1"/>
  <c r="G4472" i="2"/>
  <c r="G4473" i="2" l="1"/>
  <c r="B4474" i="2"/>
  <c r="B4475" i="2" l="1"/>
  <c r="G4474" i="2"/>
  <c r="G4475" i="2" l="1"/>
  <c r="B4476" i="2"/>
  <c r="B4477" i="2" l="1"/>
  <c r="G4476" i="2"/>
  <c r="G4477" i="2" l="1"/>
  <c r="B4478" i="2"/>
  <c r="B4479" i="2" l="1"/>
  <c r="G4478" i="2"/>
  <c r="G4479" i="2" l="1"/>
  <c r="B4480" i="2"/>
  <c r="B4481" i="2" l="1"/>
  <c r="G4480" i="2"/>
  <c r="G4481" i="2" l="1"/>
  <c r="B4482" i="2"/>
  <c r="B4483" i="2" l="1"/>
  <c r="G4482" i="2"/>
  <c r="G4483" i="2" l="1"/>
  <c r="B4484" i="2"/>
  <c r="B4485" i="2" l="1"/>
  <c r="G4484" i="2"/>
  <c r="G4485" i="2" l="1"/>
  <c r="B4486" i="2"/>
  <c r="B4487" i="2" l="1"/>
  <c r="G4486" i="2"/>
  <c r="G4487" i="2" l="1"/>
  <c r="B4488" i="2"/>
  <c r="B4489" i="2" l="1"/>
  <c r="G4488" i="2"/>
  <c r="G4489" i="2" l="1"/>
  <c r="B4490" i="2"/>
  <c r="B4491" i="2" l="1"/>
  <c r="G4490" i="2"/>
  <c r="G4491" i="2" l="1"/>
  <c r="B4492" i="2"/>
  <c r="B4493" i="2" l="1"/>
  <c r="G4492" i="2"/>
  <c r="G4493" i="2" l="1"/>
  <c r="B4494" i="2"/>
  <c r="B4495" i="2" l="1"/>
  <c r="G4494" i="2"/>
  <c r="G4495" i="2" l="1"/>
  <c r="B4496" i="2"/>
  <c r="B4497" i="2" l="1"/>
  <c r="G4496" i="2"/>
  <c r="G4497" i="2" l="1"/>
  <c r="B4498" i="2"/>
  <c r="B4499" i="2" l="1"/>
  <c r="G4498" i="2"/>
  <c r="G4499" i="2" l="1"/>
  <c r="B4500" i="2"/>
  <c r="B4501" i="2" l="1"/>
  <c r="G4500" i="2"/>
  <c r="G4501" i="2" l="1"/>
  <c r="B4502" i="2"/>
  <c r="B4503" i="2" l="1"/>
  <c r="G4502" i="2"/>
  <c r="G4503" i="2" l="1"/>
  <c r="B4504" i="2"/>
  <c r="B4505" i="2" l="1"/>
  <c r="G4504" i="2"/>
  <c r="G4505" i="2" l="1"/>
  <c r="B4506" i="2"/>
  <c r="B4507" i="2" l="1"/>
  <c r="G4506" i="2"/>
  <c r="G4507" i="2" l="1"/>
  <c r="B4508" i="2"/>
  <c r="B4509" i="2" l="1"/>
  <c r="G4508" i="2"/>
  <c r="G4509" i="2" l="1"/>
  <c r="B4510" i="2"/>
  <c r="B4511" i="2" l="1"/>
  <c r="G4510" i="2"/>
  <c r="G4511" i="2" l="1"/>
  <c r="B4512" i="2"/>
  <c r="B4513" i="2" l="1"/>
  <c r="G4512" i="2"/>
  <c r="G4513" i="2" l="1"/>
  <c r="B4514" i="2"/>
  <c r="B4515" i="2" l="1"/>
  <c r="G4514" i="2"/>
  <c r="G4515" i="2" l="1"/>
  <c r="B4516" i="2"/>
  <c r="B4517" i="2" l="1"/>
  <c r="G4516" i="2"/>
  <c r="G4517" i="2" l="1"/>
  <c r="B4518" i="2"/>
  <c r="B4519" i="2" l="1"/>
  <c r="G4518" i="2"/>
  <c r="G4519" i="2" l="1"/>
  <c r="B4520" i="2"/>
  <c r="B4521" i="2" l="1"/>
  <c r="G4520" i="2"/>
  <c r="G4521" i="2" l="1"/>
  <c r="B4522" i="2"/>
  <c r="B4523" i="2" l="1"/>
  <c r="G4522" i="2"/>
  <c r="G4523" i="2" l="1"/>
  <c r="B4524" i="2"/>
  <c r="B4525" i="2" l="1"/>
  <c r="G4524" i="2"/>
  <c r="G4525" i="2" l="1"/>
  <c r="B4526" i="2"/>
  <c r="B4527" i="2" l="1"/>
  <c r="G4526" i="2"/>
  <c r="G4527" i="2" l="1"/>
  <c r="B4528" i="2"/>
  <c r="B4529" i="2" l="1"/>
  <c r="G4528" i="2"/>
  <c r="G4529" i="2" l="1"/>
  <c r="B4530" i="2"/>
  <c r="B4531" i="2" l="1"/>
  <c r="G4530" i="2"/>
  <c r="G4531" i="2" l="1"/>
  <c r="B4532" i="2"/>
  <c r="B4533" i="2" l="1"/>
  <c r="G4532" i="2"/>
  <c r="G4533" i="2" l="1"/>
  <c r="B4534" i="2"/>
  <c r="B4535" i="2" l="1"/>
  <c r="G4534" i="2"/>
  <c r="G4535" i="2" l="1"/>
  <c r="B4536" i="2"/>
  <c r="B4537" i="2" l="1"/>
  <c r="G4536" i="2"/>
  <c r="G4537" i="2" l="1"/>
  <c r="B4538" i="2"/>
  <c r="B4539" i="2" l="1"/>
  <c r="G4538" i="2"/>
  <c r="G4539" i="2" l="1"/>
  <c r="B4540" i="2"/>
  <c r="B4541" i="2" l="1"/>
  <c r="G4540" i="2"/>
  <c r="G4541" i="2" l="1"/>
  <c r="B4542" i="2"/>
  <c r="B4543" i="2" l="1"/>
  <c r="G4542" i="2"/>
  <c r="G4543" i="2" l="1"/>
  <c r="B4544" i="2"/>
  <c r="B4545" i="2" l="1"/>
  <c r="G4544" i="2"/>
  <c r="G4545" i="2" l="1"/>
  <c r="B4546" i="2"/>
  <c r="B4547" i="2" l="1"/>
  <c r="G4546" i="2"/>
  <c r="G4547" i="2" l="1"/>
  <c r="B4548" i="2"/>
  <c r="B4549" i="2" l="1"/>
  <c r="G4548" i="2"/>
  <c r="G4549" i="2" l="1"/>
  <c r="B4550" i="2"/>
  <c r="B4551" i="2" l="1"/>
  <c r="G4550" i="2"/>
  <c r="G4551" i="2" l="1"/>
  <c r="B4552" i="2"/>
  <c r="B4553" i="2" l="1"/>
  <c r="G4552" i="2"/>
  <c r="G4553" i="2" l="1"/>
  <c r="B4554" i="2"/>
  <c r="B4555" i="2" l="1"/>
  <c r="G4554" i="2"/>
  <c r="G4555" i="2" l="1"/>
  <c r="B4556" i="2"/>
  <c r="B4557" i="2" l="1"/>
  <c r="G4556" i="2"/>
  <c r="G4557" i="2" l="1"/>
  <c r="B4558" i="2"/>
  <c r="B4559" i="2" l="1"/>
  <c r="G4558" i="2"/>
  <c r="G4559" i="2" l="1"/>
  <c r="B4560" i="2"/>
  <c r="B4561" i="2" l="1"/>
  <c r="G4560" i="2"/>
  <c r="G4561" i="2" l="1"/>
  <c r="B4562" i="2"/>
  <c r="B4563" i="2" l="1"/>
  <c r="G4562" i="2"/>
  <c r="G4563" i="2" l="1"/>
  <c r="B4564" i="2"/>
  <c r="B4565" i="2" l="1"/>
  <c r="G4564" i="2"/>
  <c r="G4565" i="2" l="1"/>
  <c r="B4566" i="2"/>
  <c r="B4567" i="2" l="1"/>
  <c r="G4566" i="2"/>
  <c r="G4567" i="2" l="1"/>
  <c r="B4568" i="2"/>
  <c r="B4569" i="2" l="1"/>
  <c r="G4568" i="2"/>
  <c r="G4569" i="2" l="1"/>
  <c r="B4570" i="2"/>
  <c r="B4571" i="2" l="1"/>
  <c r="G4570" i="2"/>
  <c r="G4571" i="2" l="1"/>
  <c r="B4572" i="2"/>
  <c r="B4573" i="2" l="1"/>
  <c r="G4572" i="2"/>
  <c r="G4573" i="2" l="1"/>
  <c r="B4574" i="2"/>
  <c r="B4575" i="2" l="1"/>
  <c r="G4574" i="2"/>
  <c r="G4575" i="2" l="1"/>
  <c r="B4576" i="2"/>
  <c r="B4577" i="2" l="1"/>
  <c r="G4576" i="2"/>
  <c r="G4577" i="2" l="1"/>
  <c r="B4578" i="2"/>
  <c r="B4579" i="2" l="1"/>
  <c r="G4578" i="2"/>
  <c r="G4579" i="2" l="1"/>
  <c r="B4580" i="2"/>
  <c r="B4581" i="2" l="1"/>
  <c r="G4580" i="2"/>
  <c r="G4581" i="2" l="1"/>
  <c r="B4582" i="2"/>
  <c r="B4583" i="2" l="1"/>
  <c r="G4582" i="2"/>
  <c r="G4583" i="2" l="1"/>
  <c r="B4584" i="2"/>
  <c r="B4585" i="2" l="1"/>
  <c r="G4584" i="2"/>
  <c r="G4585" i="2" l="1"/>
  <c r="B4586" i="2"/>
  <c r="B4587" i="2" l="1"/>
  <c r="G4586" i="2"/>
  <c r="G4587" i="2" l="1"/>
  <c r="B4588" i="2"/>
  <c r="B4589" i="2" l="1"/>
  <c r="G4588" i="2"/>
  <c r="G4589" i="2" l="1"/>
  <c r="B4590" i="2"/>
  <c r="B4591" i="2" l="1"/>
  <c r="G4590" i="2"/>
  <c r="G4591" i="2" l="1"/>
  <c r="B4592" i="2"/>
  <c r="B4593" i="2" l="1"/>
  <c r="G4592" i="2"/>
  <c r="G4593" i="2" l="1"/>
  <c r="B4594" i="2"/>
  <c r="B4595" i="2" l="1"/>
  <c r="G4594" i="2"/>
  <c r="G4595" i="2" l="1"/>
  <c r="B4596" i="2"/>
  <c r="B4597" i="2" l="1"/>
  <c r="G4596" i="2"/>
  <c r="G4597" i="2" l="1"/>
  <c r="B4598" i="2"/>
  <c r="B4599" i="2" l="1"/>
  <c r="G4598" i="2"/>
  <c r="G4599" i="2" l="1"/>
  <c r="B4600" i="2"/>
  <c r="B4601" i="2" l="1"/>
  <c r="G4600" i="2"/>
  <c r="G4601" i="2" l="1"/>
  <c r="B4602" i="2"/>
  <c r="B4603" i="2" l="1"/>
  <c r="G4602" i="2"/>
  <c r="G4603" i="2" l="1"/>
  <c r="B4604" i="2"/>
  <c r="B4605" i="2" l="1"/>
  <c r="G4604" i="2"/>
  <c r="G4605" i="2" l="1"/>
  <c r="B4606" i="2"/>
  <c r="B4607" i="2" l="1"/>
  <c r="G4606" i="2"/>
  <c r="G4607" i="2" l="1"/>
  <c r="B4608" i="2"/>
  <c r="B4609" i="2" l="1"/>
  <c r="G4608" i="2"/>
  <c r="G4609" i="2" l="1"/>
  <c r="B4610" i="2"/>
  <c r="B4611" i="2" l="1"/>
  <c r="G4610" i="2"/>
  <c r="G4611" i="2" l="1"/>
  <c r="B4612" i="2"/>
  <c r="B4613" i="2" l="1"/>
  <c r="G4612" i="2"/>
  <c r="G4613" i="2" l="1"/>
  <c r="B4614" i="2"/>
  <c r="B4615" i="2" l="1"/>
  <c r="G4614" i="2"/>
  <c r="G4615" i="2" l="1"/>
  <c r="B4616" i="2"/>
  <c r="B4617" i="2" l="1"/>
  <c r="G4616" i="2"/>
  <c r="G4617" i="2" l="1"/>
  <c r="B4618" i="2"/>
  <c r="B4619" i="2" l="1"/>
  <c r="G4618" i="2"/>
  <c r="G4619" i="2" l="1"/>
  <c r="B4620" i="2"/>
  <c r="B4621" i="2" l="1"/>
  <c r="G4620" i="2"/>
  <c r="G4621" i="2" l="1"/>
  <c r="B4622" i="2"/>
  <c r="B4623" i="2" l="1"/>
  <c r="G4622" i="2"/>
  <c r="G4623" i="2" l="1"/>
  <c r="B4624" i="2"/>
  <c r="B4625" i="2" l="1"/>
  <c r="G4624" i="2"/>
  <c r="G4625" i="2" l="1"/>
  <c r="B4626" i="2"/>
  <c r="B4627" i="2" l="1"/>
  <c r="G4626" i="2"/>
  <c r="B4628" i="2" l="1"/>
  <c r="G4627" i="2"/>
  <c r="B4629" i="2" l="1"/>
  <c r="G4628" i="2"/>
  <c r="G4629" i="2" l="1"/>
  <c r="B4630" i="2"/>
  <c r="B4631" i="2" l="1"/>
  <c r="G4630" i="2"/>
  <c r="B4632" i="2" l="1"/>
  <c r="G4631" i="2"/>
  <c r="B4633" i="2" l="1"/>
  <c r="G4632" i="2"/>
  <c r="G4633" i="2" l="1"/>
  <c r="B4634" i="2"/>
  <c r="B4635" i="2" l="1"/>
  <c r="G4634" i="2"/>
  <c r="B4636" i="2" l="1"/>
  <c r="G4635" i="2"/>
  <c r="B4637" i="2" l="1"/>
  <c r="G4636" i="2"/>
  <c r="G4637" i="2" l="1"/>
  <c r="B4638" i="2"/>
  <c r="B4639" i="2" l="1"/>
  <c r="G4638" i="2"/>
  <c r="B4640" i="2" l="1"/>
  <c r="G4639" i="2"/>
  <c r="B4641" i="2" l="1"/>
  <c r="G4640" i="2"/>
  <c r="G4641" i="2" l="1"/>
  <c r="B4642" i="2"/>
  <c r="B4643" i="2" l="1"/>
  <c r="G4642" i="2"/>
  <c r="B4644" i="2" l="1"/>
  <c r="G4643" i="2"/>
  <c r="B4645" i="2" l="1"/>
  <c r="G4644" i="2"/>
  <c r="G4645" i="2" l="1"/>
  <c r="B4646" i="2"/>
  <c r="B4647" i="2" l="1"/>
  <c r="G4646" i="2"/>
  <c r="B4648" i="2" l="1"/>
  <c r="G4647" i="2"/>
  <c r="B4649" i="2" l="1"/>
  <c r="G4648" i="2"/>
  <c r="G4649" i="2" l="1"/>
  <c r="B4650" i="2"/>
  <c r="B4651" i="2" l="1"/>
  <c r="G4650" i="2"/>
  <c r="B4652" i="2" l="1"/>
  <c r="G4651" i="2"/>
  <c r="B4653" i="2" l="1"/>
  <c r="G4652" i="2"/>
  <c r="G4653" i="2" l="1"/>
  <c r="B4654" i="2"/>
  <c r="B4655" i="2" l="1"/>
  <c r="G4654" i="2"/>
  <c r="B4656" i="2" l="1"/>
  <c r="G4655" i="2"/>
  <c r="B4657" i="2" l="1"/>
  <c r="G4656" i="2"/>
  <c r="G4657" i="2" l="1"/>
  <c r="B4658" i="2"/>
  <c r="B4659" i="2" l="1"/>
  <c r="G4658" i="2"/>
  <c r="B4660" i="2" l="1"/>
  <c r="G4659" i="2"/>
  <c r="B4661" i="2" l="1"/>
  <c r="G4660" i="2"/>
  <c r="G4661" i="2" l="1"/>
  <c r="B4662" i="2"/>
  <c r="B4663" i="2" l="1"/>
  <c r="G4662" i="2"/>
  <c r="B4664" i="2" l="1"/>
  <c r="G4663" i="2"/>
  <c r="B4665" i="2" l="1"/>
  <c r="G4664" i="2"/>
  <c r="G4665" i="2" l="1"/>
  <c r="B4666" i="2"/>
  <c r="B4667" i="2" l="1"/>
  <c r="G4666" i="2"/>
  <c r="B4668" i="2" l="1"/>
  <c r="G4667" i="2"/>
  <c r="B4669" i="2" l="1"/>
  <c r="G4668" i="2"/>
  <c r="G4669" i="2" l="1"/>
  <c r="B4670" i="2"/>
  <c r="B4671" i="2" l="1"/>
  <c r="G4670" i="2"/>
  <c r="B4672" i="2" l="1"/>
  <c r="G4671" i="2"/>
  <c r="B4673" i="2" l="1"/>
  <c r="G4672" i="2"/>
  <c r="G4673" i="2" l="1"/>
  <c r="B4674" i="2"/>
  <c r="B4675" i="2" l="1"/>
  <c r="G4674" i="2"/>
  <c r="B4676" i="2" l="1"/>
  <c r="G4675" i="2"/>
  <c r="B4677" i="2" l="1"/>
  <c r="G4676" i="2"/>
  <c r="G4677" i="2" l="1"/>
  <c r="B4678" i="2"/>
  <c r="B4679" i="2" l="1"/>
  <c r="G4678" i="2"/>
  <c r="B4680" i="2" l="1"/>
  <c r="G4679" i="2"/>
  <c r="B4681" i="2" l="1"/>
  <c r="G4680" i="2"/>
  <c r="G4681" i="2" l="1"/>
  <c r="B4682" i="2"/>
  <c r="B4683" i="2" l="1"/>
  <c r="G4682" i="2"/>
  <c r="B4684" i="2" l="1"/>
  <c r="G4683" i="2"/>
  <c r="B4685" i="2" l="1"/>
  <c r="G4684" i="2"/>
  <c r="G4685" i="2" l="1"/>
  <c r="B4686" i="2"/>
  <c r="B4687" i="2" l="1"/>
  <c r="G4686" i="2"/>
  <c r="B4688" i="2" l="1"/>
  <c r="G4687" i="2"/>
  <c r="B4689" i="2" l="1"/>
  <c r="G4688" i="2"/>
  <c r="G4689" i="2" l="1"/>
  <c r="B4690" i="2"/>
  <c r="B4691" i="2" l="1"/>
  <c r="G4690" i="2"/>
  <c r="B4692" i="2" l="1"/>
  <c r="G4691" i="2"/>
  <c r="B4693" i="2" l="1"/>
  <c r="G4692" i="2"/>
  <c r="G4693" i="2" l="1"/>
  <c r="B4694" i="2"/>
  <c r="B4695" i="2" l="1"/>
  <c r="G4694" i="2"/>
  <c r="B4696" i="2" l="1"/>
  <c r="G4695" i="2"/>
  <c r="B4697" i="2" l="1"/>
  <c r="G4696" i="2"/>
  <c r="G4697" i="2" l="1"/>
  <c r="B4698" i="2"/>
  <c r="B4699" i="2" l="1"/>
  <c r="G4698" i="2"/>
  <c r="B4700" i="2" l="1"/>
  <c r="G4699" i="2"/>
  <c r="B4701" i="2" l="1"/>
  <c r="G4700" i="2"/>
  <c r="G4701" i="2" l="1"/>
  <c r="B4702" i="2"/>
  <c r="B4703" i="2" l="1"/>
  <c r="G4702" i="2"/>
  <c r="B4704" i="2" l="1"/>
  <c r="G4703" i="2"/>
  <c r="B4705" i="2" l="1"/>
  <c r="G4704" i="2"/>
  <c r="G4705" i="2" l="1"/>
  <c r="B4706" i="2"/>
  <c r="B4707" i="2" l="1"/>
  <c r="G4706" i="2"/>
  <c r="B4708" i="2" l="1"/>
  <c r="G4707" i="2"/>
  <c r="B4709" i="2" l="1"/>
  <c r="G4708" i="2"/>
  <c r="G4709" i="2" l="1"/>
  <c r="B4710" i="2"/>
  <c r="B4711" i="2" l="1"/>
  <c r="G4710" i="2"/>
  <c r="B4712" i="2" l="1"/>
  <c r="G4711" i="2"/>
  <c r="B4713" i="2" l="1"/>
  <c r="G4712" i="2"/>
  <c r="G4713" i="2" l="1"/>
  <c r="B4714" i="2"/>
  <c r="B4715" i="2" l="1"/>
  <c r="G4714" i="2"/>
  <c r="B4716" i="2" l="1"/>
  <c r="G4715" i="2"/>
  <c r="B4717" i="2" l="1"/>
  <c r="G4716" i="2"/>
  <c r="G4717" i="2" l="1"/>
  <c r="B4718" i="2"/>
  <c r="B4719" i="2" l="1"/>
  <c r="G4718" i="2"/>
  <c r="B4720" i="2" l="1"/>
  <c r="G4719" i="2"/>
  <c r="B4721" i="2" l="1"/>
  <c r="G4720" i="2"/>
  <c r="G4721" i="2" l="1"/>
  <c r="B4722" i="2"/>
  <c r="B4723" i="2" l="1"/>
  <c r="G4722" i="2"/>
  <c r="B4724" i="2" l="1"/>
  <c r="G4723" i="2"/>
  <c r="B4725" i="2" l="1"/>
  <c r="G4724" i="2"/>
  <c r="G4725" i="2" l="1"/>
  <c r="B4726" i="2"/>
  <c r="B4727" i="2" l="1"/>
  <c r="G4726" i="2"/>
  <c r="B4728" i="2" l="1"/>
  <c r="G4727" i="2"/>
  <c r="B4729" i="2" l="1"/>
  <c r="G4728" i="2"/>
  <c r="G4729" i="2" l="1"/>
  <c r="B4730" i="2"/>
  <c r="B4731" i="2" l="1"/>
  <c r="G4730" i="2"/>
  <c r="B4732" i="2" l="1"/>
  <c r="G4731" i="2"/>
  <c r="B4733" i="2" l="1"/>
  <c r="G4732" i="2"/>
  <c r="G4733" i="2" l="1"/>
  <c r="B4734" i="2"/>
  <c r="B4735" i="2" l="1"/>
  <c r="G4734" i="2"/>
  <c r="B4736" i="2" l="1"/>
  <c r="G4735" i="2"/>
  <c r="B4737" i="2" l="1"/>
  <c r="G4736" i="2"/>
  <c r="G4737" i="2" l="1"/>
  <c r="B4738" i="2"/>
  <c r="B4739" i="2" l="1"/>
  <c r="G4738" i="2"/>
  <c r="B4740" i="2" l="1"/>
  <c r="G4739" i="2"/>
  <c r="B4741" i="2" l="1"/>
  <c r="G4740" i="2"/>
  <c r="G4741" i="2" l="1"/>
  <c r="B4742" i="2"/>
  <c r="B4743" i="2" l="1"/>
  <c r="G4742" i="2"/>
  <c r="B4744" i="2" l="1"/>
  <c r="G4743" i="2"/>
  <c r="B4745" i="2" l="1"/>
  <c r="G4744" i="2"/>
  <c r="G4745" i="2" l="1"/>
  <c r="B4746" i="2"/>
  <c r="B4747" i="2" l="1"/>
  <c r="G4746" i="2"/>
  <c r="B4748" i="2" l="1"/>
  <c r="G4747" i="2"/>
  <c r="B4749" i="2" l="1"/>
  <c r="G4748" i="2"/>
  <c r="G4749" i="2" l="1"/>
  <c r="B4750" i="2"/>
  <c r="B4751" i="2" l="1"/>
  <c r="G4750" i="2"/>
  <c r="B4752" i="2" l="1"/>
  <c r="G4751" i="2"/>
  <c r="B4753" i="2" l="1"/>
  <c r="G4752" i="2"/>
  <c r="G4753" i="2" l="1"/>
  <c r="B4754" i="2"/>
  <c r="B4755" i="2" l="1"/>
  <c r="G4754" i="2"/>
  <c r="B4756" i="2" l="1"/>
  <c r="G4755" i="2"/>
  <c r="B4757" i="2" l="1"/>
  <c r="G4756" i="2"/>
  <c r="G4757" i="2" l="1"/>
  <c r="B4758" i="2"/>
  <c r="B4759" i="2" l="1"/>
  <c r="G4758" i="2"/>
  <c r="B4760" i="2" l="1"/>
  <c r="G4759" i="2"/>
  <c r="B4761" i="2" l="1"/>
  <c r="G4760" i="2"/>
  <c r="G4761" i="2" l="1"/>
  <c r="B4762" i="2"/>
  <c r="B4763" i="2" l="1"/>
  <c r="G4762" i="2"/>
  <c r="B4764" i="2" l="1"/>
  <c r="G4763" i="2"/>
  <c r="B4765" i="2" l="1"/>
  <c r="G4764" i="2"/>
  <c r="G4765" i="2" l="1"/>
  <c r="B4766" i="2"/>
  <c r="B4767" i="2" l="1"/>
  <c r="G4766" i="2"/>
  <c r="B4768" i="2" l="1"/>
  <c r="G4767" i="2"/>
  <c r="B4769" i="2" l="1"/>
  <c r="G4768" i="2"/>
  <c r="G4769" i="2" l="1"/>
  <c r="B4770" i="2"/>
  <c r="B4771" i="2" l="1"/>
  <c r="G4770" i="2"/>
  <c r="B4772" i="2" l="1"/>
  <c r="G4771" i="2"/>
  <c r="B4773" i="2" l="1"/>
  <c r="G4772" i="2"/>
  <c r="G4773" i="2" l="1"/>
  <c r="B4774" i="2"/>
  <c r="B4775" i="2" l="1"/>
  <c r="G4774" i="2"/>
  <c r="B4776" i="2" l="1"/>
  <c r="G4775" i="2"/>
  <c r="B4777" i="2" l="1"/>
  <c r="G4776" i="2"/>
  <c r="G4777" i="2" l="1"/>
  <c r="B4778" i="2"/>
  <c r="B4779" i="2" l="1"/>
  <c r="G4778" i="2"/>
  <c r="B4780" i="2" l="1"/>
  <c r="G4779" i="2"/>
  <c r="B4781" i="2" l="1"/>
  <c r="G4780" i="2"/>
  <c r="G4781" i="2" l="1"/>
  <c r="B4782" i="2"/>
  <c r="B4783" i="2" l="1"/>
  <c r="G4782" i="2"/>
  <c r="B4784" i="2" l="1"/>
  <c r="G4783" i="2"/>
  <c r="B4785" i="2" l="1"/>
  <c r="G4784" i="2"/>
  <c r="G4785" i="2" l="1"/>
  <c r="B4786" i="2"/>
  <c r="B4787" i="2" l="1"/>
  <c r="G4786" i="2"/>
  <c r="B4788" i="2" l="1"/>
  <c r="G4787" i="2"/>
  <c r="B4789" i="2" l="1"/>
  <c r="G4788" i="2"/>
  <c r="G4789" i="2" l="1"/>
  <c r="B4790" i="2"/>
  <c r="B4791" i="2" l="1"/>
  <c r="G4790" i="2"/>
  <c r="B4792" i="2" l="1"/>
  <c r="G4791" i="2"/>
  <c r="B4793" i="2" l="1"/>
  <c r="G4792" i="2"/>
  <c r="G4793" i="2" l="1"/>
  <c r="B4794" i="2"/>
  <c r="B4795" i="2" l="1"/>
  <c r="G4794" i="2"/>
  <c r="B4796" i="2" l="1"/>
  <c r="G4795" i="2"/>
  <c r="B4797" i="2" l="1"/>
  <c r="G4796" i="2"/>
  <c r="G4797" i="2" l="1"/>
  <c r="B4798" i="2"/>
  <c r="B4799" i="2" l="1"/>
  <c r="G4798" i="2"/>
  <c r="B4800" i="2" l="1"/>
  <c r="G4799" i="2"/>
  <c r="B4801" i="2" l="1"/>
  <c r="G4800" i="2"/>
  <c r="G4801" i="2" l="1"/>
  <c r="B4802" i="2"/>
  <c r="B4803" i="2" l="1"/>
  <c r="G4802" i="2"/>
  <c r="B4804" i="2" l="1"/>
  <c r="G4803" i="2"/>
  <c r="B4805" i="2" l="1"/>
  <c r="G4804" i="2"/>
  <c r="G4805" i="2" l="1"/>
  <c r="B4806" i="2"/>
  <c r="B4807" i="2" l="1"/>
  <c r="G4806" i="2"/>
  <c r="B4808" i="2" l="1"/>
  <c r="G4807" i="2"/>
  <c r="B4809" i="2" l="1"/>
  <c r="G4808" i="2"/>
  <c r="G4809" i="2" l="1"/>
  <c r="B4810" i="2"/>
  <c r="B4811" i="2" l="1"/>
  <c r="G4810" i="2"/>
  <c r="B4812" i="2" l="1"/>
  <c r="G4811" i="2"/>
  <c r="B4813" i="2" l="1"/>
  <c r="G4812" i="2"/>
  <c r="G4813" i="2" l="1"/>
  <c r="B4814" i="2"/>
  <c r="B4815" i="2" l="1"/>
  <c r="G4814" i="2"/>
  <c r="B4816" i="2" l="1"/>
  <c r="G4815" i="2"/>
  <c r="B4817" i="2" l="1"/>
  <c r="G4816" i="2"/>
  <c r="G4817" i="2" l="1"/>
  <c r="B4818" i="2"/>
  <c r="B4819" i="2" l="1"/>
  <c r="G4818" i="2"/>
  <c r="B4820" i="2" l="1"/>
  <c r="G4819" i="2"/>
  <c r="B4821" i="2" l="1"/>
  <c r="G4820" i="2"/>
  <c r="G4821" i="2" l="1"/>
  <c r="B4822" i="2"/>
  <c r="B4823" i="2" l="1"/>
  <c r="G4822" i="2"/>
  <c r="B4824" i="2" l="1"/>
  <c r="G4823" i="2"/>
  <c r="B4825" i="2" l="1"/>
  <c r="G4824" i="2"/>
  <c r="G4825" i="2" l="1"/>
  <c r="B4826" i="2"/>
  <c r="B4827" i="2" l="1"/>
  <c r="G4826" i="2"/>
  <c r="B4828" i="2" l="1"/>
  <c r="G4827" i="2"/>
  <c r="B4829" i="2" l="1"/>
  <c r="G4828" i="2"/>
  <c r="G4829" i="2" l="1"/>
  <c r="B4830" i="2"/>
  <c r="B4831" i="2" l="1"/>
  <c r="G4830" i="2"/>
  <c r="B4832" i="2" l="1"/>
  <c r="G4831" i="2"/>
  <c r="B4833" i="2" l="1"/>
  <c r="G4832" i="2"/>
  <c r="G4833" i="2" l="1"/>
  <c r="B4834" i="2"/>
  <c r="B4835" i="2" l="1"/>
  <c r="G4834" i="2"/>
  <c r="B4836" i="2" l="1"/>
  <c r="G4835" i="2"/>
  <c r="B4837" i="2" l="1"/>
  <c r="G4836" i="2"/>
  <c r="G4837" i="2" l="1"/>
  <c r="B4838" i="2"/>
  <c r="B4839" i="2" l="1"/>
  <c r="G4838" i="2"/>
  <c r="B4840" i="2" l="1"/>
  <c r="G4839" i="2"/>
  <c r="B4841" i="2" l="1"/>
  <c r="G4840" i="2"/>
  <c r="G4841" i="2" l="1"/>
  <c r="B4842" i="2"/>
  <c r="B4843" i="2" l="1"/>
  <c r="G4842" i="2"/>
  <c r="B4844" i="2" l="1"/>
  <c r="G4843" i="2"/>
  <c r="B4845" i="2" l="1"/>
  <c r="G4844" i="2"/>
  <c r="G4845" i="2" l="1"/>
  <c r="B4846" i="2"/>
  <c r="B4847" i="2" l="1"/>
  <c r="G4846" i="2"/>
  <c r="B4848" i="2" l="1"/>
  <c r="G4847" i="2"/>
  <c r="B4849" i="2" l="1"/>
  <c r="G4848" i="2"/>
  <c r="G4849" i="2" l="1"/>
  <c r="B4850" i="2"/>
  <c r="B4851" i="2" l="1"/>
  <c r="G4850" i="2"/>
  <c r="B4852" i="2" l="1"/>
  <c r="G4851" i="2"/>
  <c r="B4853" i="2" l="1"/>
  <c r="G4852" i="2"/>
  <c r="G4853" i="2" l="1"/>
  <c r="B4854" i="2"/>
  <c r="B4855" i="2" l="1"/>
  <c r="G4854" i="2"/>
  <c r="B4856" i="2" l="1"/>
  <c r="G4855" i="2"/>
  <c r="B4857" i="2" l="1"/>
  <c r="G4856" i="2"/>
  <c r="G4857" i="2" l="1"/>
  <c r="B4858" i="2"/>
  <c r="B4859" i="2" l="1"/>
  <c r="G4858" i="2"/>
  <c r="B4860" i="2" l="1"/>
  <c r="G4859" i="2"/>
  <c r="B4861" i="2" l="1"/>
  <c r="G4860" i="2"/>
  <c r="G4861" i="2" l="1"/>
  <c r="B4862" i="2"/>
  <c r="B4863" i="2" l="1"/>
  <c r="G4862" i="2"/>
  <c r="B4864" i="2" l="1"/>
  <c r="G4863" i="2"/>
  <c r="B4865" i="2" l="1"/>
  <c r="G4864" i="2"/>
  <c r="G4865" i="2" l="1"/>
  <c r="B4866" i="2"/>
  <c r="B4867" i="2" l="1"/>
  <c r="G4866" i="2"/>
  <c r="B4868" i="2" l="1"/>
  <c r="G4867" i="2"/>
  <c r="B4869" i="2" l="1"/>
  <c r="G4868" i="2"/>
  <c r="G4869" i="2" l="1"/>
  <c r="B4870" i="2"/>
  <c r="B4871" i="2" l="1"/>
  <c r="G4870" i="2"/>
  <c r="B4872" i="2" l="1"/>
  <c r="G4871" i="2"/>
  <c r="B4873" i="2" l="1"/>
  <c r="G4872" i="2"/>
  <c r="G4873" i="2" l="1"/>
  <c r="B4874" i="2"/>
  <c r="B4875" i="2" l="1"/>
  <c r="G4874" i="2"/>
  <c r="B4876" i="2" l="1"/>
  <c r="G4875" i="2"/>
  <c r="B4877" i="2" l="1"/>
  <c r="G4876" i="2"/>
  <c r="G4877" i="2" l="1"/>
  <c r="B4878" i="2"/>
  <c r="B4879" i="2" l="1"/>
  <c r="G4878" i="2"/>
  <c r="B4880" i="2" l="1"/>
  <c r="G4879" i="2"/>
  <c r="B4881" i="2" l="1"/>
  <c r="G4880" i="2"/>
  <c r="G4881" i="2" l="1"/>
  <c r="B4882" i="2"/>
  <c r="B4883" i="2" l="1"/>
  <c r="G4882" i="2"/>
  <c r="B4884" i="2" l="1"/>
  <c r="G4883" i="2"/>
  <c r="B4885" i="2" l="1"/>
  <c r="G4884" i="2"/>
  <c r="G4885" i="2" l="1"/>
  <c r="B4886" i="2"/>
  <c r="B4887" i="2" l="1"/>
  <c r="G4886" i="2"/>
  <c r="B4888" i="2" l="1"/>
  <c r="G4887" i="2"/>
  <c r="B4889" i="2" l="1"/>
  <c r="G4888" i="2"/>
  <c r="G4889" i="2" l="1"/>
  <c r="B4890" i="2"/>
  <c r="B4891" i="2" l="1"/>
  <c r="G4890" i="2"/>
  <c r="B4892" i="2" l="1"/>
  <c r="G4891" i="2"/>
  <c r="B4893" i="2" l="1"/>
  <c r="G4892" i="2"/>
  <c r="G4893" i="2" l="1"/>
  <c r="B4894" i="2"/>
  <c r="B4895" i="2" l="1"/>
  <c r="G4894" i="2"/>
  <c r="B4896" i="2" l="1"/>
  <c r="G4895" i="2"/>
  <c r="B4897" i="2" l="1"/>
  <c r="G4896" i="2"/>
  <c r="G4897" i="2" l="1"/>
  <c r="B4898" i="2"/>
  <c r="B4899" i="2" l="1"/>
  <c r="G4898" i="2"/>
  <c r="B4900" i="2" l="1"/>
  <c r="G4899" i="2"/>
  <c r="B4901" i="2" l="1"/>
  <c r="G4900" i="2"/>
  <c r="G4901" i="2" l="1"/>
  <c r="B4902" i="2"/>
  <c r="B4903" i="2" l="1"/>
  <c r="G4902" i="2"/>
  <c r="B4904" i="2" l="1"/>
  <c r="G4903" i="2"/>
  <c r="B4905" i="2" l="1"/>
  <c r="G4904" i="2"/>
  <c r="G4905" i="2" l="1"/>
  <c r="B4906" i="2"/>
  <c r="B4907" i="2" l="1"/>
  <c r="G4906" i="2"/>
  <c r="B4908" i="2" l="1"/>
  <c r="G4907" i="2"/>
  <c r="B4909" i="2" l="1"/>
  <c r="G4908" i="2"/>
  <c r="G4909" i="2" l="1"/>
  <c r="B4910" i="2"/>
  <c r="B4911" i="2" l="1"/>
  <c r="G4910" i="2"/>
  <c r="B4912" i="2" l="1"/>
  <c r="G4911" i="2"/>
  <c r="B4913" i="2" l="1"/>
  <c r="G4912" i="2"/>
  <c r="G4913" i="2" l="1"/>
  <c r="B4914" i="2"/>
  <c r="B4915" i="2" l="1"/>
  <c r="G4914" i="2"/>
  <c r="B4916" i="2" l="1"/>
  <c r="G4915" i="2"/>
  <c r="B4917" i="2" l="1"/>
  <c r="G4916" i="2"/>
  <c r="G4917" i="2" l="1"/>
  <c r="B4918" i="2"/>
  <c r="B4919" i="2" l="1"/>
  <c r="G4918" i="2"/>
  <c r="B4920" i="2" l="1"/>
  <c r="G4919" i="2"/>
  <c r="B4921" i="2" l="1"/>
  <c r="G4920" i="2"/>
  <c r="G4921" i="2" l="1"/>
  <c r="B4922" i="2"/>
  <c r="B4923" i="2" l="1"/>
  <c r="G4922" i="2"/>
  <c r="B4924" i="2" l="1"/>
  <c r="G4923" i="2"/>
  <c r="B4925" i="2" l="1"/>
  <c r="G4924" i="2"/>
  <c r="G4925" i="2" l="1"/>
  <c r="B4926" i="2"/>
  <c r="B4927" i="2" l="1"/>
  <c r="G4926" i="2"/>
  <c r="B4928" i="2" l="1"/>
  <c r="G4927" i="2"/>
  <c r="B4929" i="2" l="1"/>
  <c r="G4928" i="2"/>
  <c r="G4929" i="2" l="1"/>
  <c r="B4930" i="2"/>
  <c r="B4931" i="2" l="1"/>
  <c r="G4930" i="2"/>
  <c r="B4932" i="2" l="1"/>
  <c r="G4931" i="2"/>
  <c r="B4933" i="2" l="1"/>
  <c r="G4932" i="2"/>
  <c r="G4933" i="2" l="1"/>
  <c r="B4934" i="2"/>
  <c r="B4935" i="2" l="1"/>
  <c r="G4934" i="2"/>
  <c r="B4936" i="2" l="1"/>
  <c r="G4935" i="2"/>
  <c r="B4937" i="2" l="1"/>
  <c r="G4936" i="2"/>
  <c r="G4937" i="2" l="1"/>
  <c r="B4938" i="2"/>
  <c r="B4939" i="2" l="1"/>
  <c r="G4938" i="2"/>
  <c r="B4940" i="2" l="1"/>
  <c r="G4939" i="2"/>
  <c r="B4941" i="2" l="1"/>
  <c r="G4940" i="2"/>
  <c r="G4941" i="2" l="1"/>
  <c r="B4942" i="2"/>
  <c r="B4943" i="2" l="1"/>
  <c r="G4942" i="2"/>
  <c r="B4944" i="2" l="1"/>
  <c r="G4943" i="2"/>
  <c r="B4945" i="2" l="1"/>
  <c r="G4944" i="2"/>
  <c r="G4945" i="2" l="1"/>
  <c r="B4946" i="2"/>
  <c r="B4947" i="2" l="1"/>
  <c r="G4946" i="2"/>
  <c r="B4948" i="2" l="1"/>
  <c r="G4947" i="2"/>
  <c r="B4949" i="2" l="1"/>
  <c r="G4948" i="2"/>
  <c r="G4949" i="2" l="1"/>
  <c r="B4950" i="2"/>
  <c r="B4951" i="2" l="1"/>
  <c r="G4950" i="2"/>
  <c r="B4952" i="2" l="1"/>
  <c r="G4951" i="2"/>
  <c r="B4953" i="2" l="1"/>
  <c r="G4952" i="2"/>
  <c r="G4953" i="2" l="1"/>
  <c r="B4954" i="2"/>
  <c r="B4955" i="2" l="1"/>
  <c r="G4954" i="2"/>
  <c r="B4956" i="2" l="1"/>
  <c r="G4955" i="2"/>
  <c r="B4957" i="2" l="1"/>
  <c r="G4956" i="2"/>
  <c r="G4957" i="2" l="1"/>
  <c r="B4958" i="2"/>
  <c r="B4959" i="2" l="1"/>
  <c r="G4958" i="2"/>
  <c r="B4960" i="2" l="1"/>
  <c r="G4959" i="2"/>
  <c r="B4961" i="2" l="1"/>
  <c r="G4960" i="2"/>
  <c r="G4961" i="2" l="1"/>
  <c r="B4962" i="2"/>
  <c r="B4963" i="2" l="1"/>
  <c r="G4962" i="2"/>
  <c r="B4964" i="2" l="1"/>
  <c r="G4963" i="2"/>
  <c r="B4965" i="2" l="1"/>
  <c r="G4964" i="2"/>
  <c r="G4965" i="2" l="1"/>
  <c r="B4966" i="2"/>
  <c r="B4967" i="2" l="1"/>
  <c r="G4966" i="2"/>
  <c r="B4968" i="2" l="1"/>
  <c r="G4967" i="2"/>
  <c r="B4969" i="2" l="1"/>
  <c r="G4968" i="2"/>
  <c r="G4969" i="2" l="1"/>
  <c r="B4970" i="2"/>
  <c r="B4971" i="2" l="1"/>
  <c r="G4970" i="2"/>
  <c r="B4972" i="2" l="1"/>
  <c r="G4971" i="2"/>
  <c r="B4973" i="2" l="1"/>
  <c r="G4972" i="2"/>
  <c r="G4973" i="2" l="1"/>
  <c r="B4974" i="2"/>
  <c r="B4975" i="2" l="1"/>
  <c r="G4974" i="2"/>
  <c r="B4976" i="2" l="1"/>
  <c r="G4975" i="2"/>
  <c r="B4977" i="2" l="1"/>
  <c r="G4976" i="2"/>
  <c r="G4977" i="2" l="1"/>
  <c r="B4978" i="2"/>
  <c r="B4979" i="2" l="1"/>
  <c r="G4978" i="2"/>
  <c r="B4980" i="2" l="1"/>
  <c r="G4979" i="2"/>
  <c r="B4981" i="2" l="1"/>
  <c r="G4980" i="2"/>
  <c r="G4981" i="2" l="1"/>
  <c r="B4982" i="2"/>
  <c r="B4983" i="2" l="1"/>
  <c r="G4982" i="2"/>
  <c r="B4984" i="2" l="1"/>
  <c r="G4983" i="2"/>
  <c r="B4985" i="2" l="1"/>
  <c r="G4984" i="2"/>
  <c r="G4985" i="2" l="1"/>
  <c r="B4986" i="2"/>
  <c r="B4987" i="2" l="1"/>
  <c r="G4986" i="2"/>
  <c r="B4988" i="2" l="1"/>
  <c r="G4987" i="2"/>
  <c r="B4989" i="2" l="1"/>
  <c r="G4988" i="2"/>
  <c r="G4989" i="2" l="1"/>
  <c r="B4990" i="2"/>
  <c r="B4991" i="2" l="1"/>
  <c r="G4990" i="2"/>
  <c r="B4992" i="2" l="1"/>
  <c r="G4991" i="2"/>
  <c r="B4993" i="2" l="1"/>
  <c r="G4992" i="2"/>
  <c r="G4993" i="2" l="1"/>
  <c r="B4994" i="2"/>
  <c r="B4995" i="2" l="1"/>
  <c r="G4994" i="2"/>
  <c r="B4996" i="2" l="1"/>
  <c r="G4995" i="2"/>
  <c r="B4997" i="2" l="1"/>
  <c r="G4996" i="2"/>
  <c r="G4997" i="2" l="1"/>
  <c r="B4998" i="2"/>
  <c r="B4999" i="2" l="1"/>
  <c r="G4998" i="2"/>
  <c r="B5000" i="2" l="1"/>
  <c r="G4999" i="2"/>
  <c r="B5001" i="2" l="1"/>
  <c r="G5000" i="2"/>
  <c r="G5001" i="2" l="1"/>
  <c r="B5002" i="2"/>
  <c r="B5003" i="2" l="1"/>
  <c r="G5002" i="2"/>
  <c r="B5004" i="2" l="1"/>
  <c r="G5003" i="2"/>
  <c r="B5005" i="2" l="1"/>
  <c r="G5004" i="2"/>
  <c r="G5005" i="2" l="1"/>
  <c r="B5006" i="2"/>
  <c r="B5007" i="2" l="1"/>
  <c r="G5006" i="2"/>
  <c r="B5008" i="2" l="1"/>
  <c r="G5007" i="2"/>
  <c r="B5009" i="2" l="1"/>
  <c r="G5008" i="2"/>
  <c r="G5009" i="2" l="1"/>
  <c r="B5010" i="2"/>
  <c r="B5011" i="2" l="1"/>
  <c r="G5010" i="2"/>
  <c r="B5012" i="2" l="1"/>
  <c r="G5011" i="2"/>
  <c r="B5013" i="2" l="1"/>
  <c r="G5012" i="2"/>
  <c r="G5013" i="2" l="1"/>
  <c r="B5014" i="2"/>
  <c r="B5015" i="2" l="1"/>
  <c r="G5014" i="2"/>
  <c r="B5016" i="2" l="1"/>
  <c r="G5015" i="2"/>
  <c r="B5017" i="2" l="1"/>
  <c r="G5016" i="2"/>
  <c r="G5017" i="2" l="1"/>
  <c r="B5018" i="2"/>
  <c r="B5019" i="2" l="1"/>
  <c r="G5018" i="2"/>
  <c r="B5020" i="2" l="1"/>
  <c r="G5019" i="2"/>
  <c r="B5021" i="2" l="1"/>
  <c r="G5020" i="2"/>
  <c r="G5021" i="2" l="1"/>
  <c r="B5022" i="2"/>
  <c r="B5023" i="2" l="1"/>
  <c r="G5022" i="2"/>
  <c r="B5024" i="2" l="1"/>
  <c r="G5023" i="2"/>
  <c r="B5025" i="2" l="1"/>
  <c r="G5024" i="2"/>
  <c r="G5025" i="2" l="1"/>
  <c r="B5026" i="2"/>
  <c r="B5027" i="2" l="1"/>
  <c r="G5026" i="2"/>
  <c r="B5028" i="2" l="1"/>
  <c r="G5027" i="2"/>
  <c r="B5029" i="2" l="1"/>
  <c r="G5028" i="2"/>
  <c r="G5029" i="2" l="1"/>
  <c r="B5030" i="2"/>
  <c r="B5031" i="2" l="1"/>
  <c r="G5030" i="2"/>
  <c r="B5032" i="2" l="1"/>
  <c r="G5031" i="2"/>
  <c r="B5033" i="2" l="1"/>
  <c r="G5032" i="2"/>
  <c r="G5033" i="2" l="1"/>
  <c r="B5034" i="2"/>
  <c r="B5035" i="2" l="1"/>
  <c r="G5034" i="2"/>
  <c r="B5036" i="2" l="1"/>
  <c r="G5035" i="2"/>
  <c r="B5037" i="2" l="1"/>
  <c r="G5036" i="2"/>
  <c r="G5037" i="2" l="1"/>
  <c r="B5038" i="2"/>
  <c r="B5039" i="2" l="1"/>
  <c r="G5038" i="2"/>
  <c r="B5040" i="2" l="1"/>
  <c r="G5039" i="2"/>
  <c r="B5041" i="2" l="1"/>
  <c r="G5040" i="2"/>
  <c r="G5041" i="2" l="1"/>
  <c r="B5042" i="2"/>
  <c r="B5043" i="2" l="1"/>
  <c r="G5042" i="2"/>
  <c r="B5044" i="2" l="1"/>
  <c r="G5043" i="2"/>
  <c r="B5045" i="2" l="1"/>
  <c r="G5044" i="2"/>
  <c r="G5045" i="2" l="1"/>
  <c r="B5046" i="2"/>
  <c r="B5047" i="2" l="1"/>
  <c r="G5046" i="2"/>
  <c r="B5048" i="2" l="1"/>
  <c r="G5047" i="2"/>
  <c r="B5049" i="2" l="1"/>
  <c r="G5048" i="2"/>
  <c r="G5049" i="2" l="1"/>
  <c r="B5050" i="2"/>
  <c r="B5051" i="2" l="1"/>
  <c r="G5050" i="2"/>
  <c r="B5052" i="2" l="1"/>
  <c r="G5051" i="2"/>
  <c r="B5053" i="2" l="1"/>
  <c r="G5052" i="2"/>
  <c r="G5053" i="2" l="1"/>
  <c r="B5054" i="2"/>
  <c r="B5055" i="2" l="1"/>
  <c r="G5054" i="2"/>
  <c r="B5056" i="2" l="1"/>
  <c r="G5055" i="2"/>
  <c r="B5057" i="2" l="1"/>
  <c r="G5056" i="2"/>
  <c r="G5057" i="2" l="1"/>
  <c r="B5058" i="2"/>
  <c r="B5059" i="2" l="1"/>
  <c r="G5058" i="2"/>
  <c r="B5060" i="2" l="1"/>
  <c r="G5059" i="2"/>
  <c r="B5061" i="2" l="1"/>
  <c r="G5060" i="2"/>
  <c r="G5061" i="2" l="1"/>
  <c r="B5062" i="2"/>
  <c r="B5063" i="2" l="1"/>
  <c r="G5062" i="2"/>
  <c r="B5064" i="2" l="1"/>
  <c r="G5063" i="2"/>
  <c r="B5065" i="2" l="1"/>
  <c r="G5064" i="2"/>
  <c r="G5065" i="2" l="1"/>
  <c r="B5066" i="2"/>
  <c r="B5067" i="2" l="1"/>
  <c r="G5066" i="2"/>
  <c r="B5068" i="2" l="1"/>
  <c r="G5067" i="2"/>
  <c r="B5069" i="2" l="1"/>
  <c r="G5068" i="2"/>
  <c r="G5069" i="2" l="1"/>
  <c r="B5070" i="2"/>
  <c r="B5071" i="2" l="1"/>
  <c r="G5070" i="2"/>
  <c r="B5072" i="2" l="1"/>
  <c r="G5071" i="2"/>
  <c r="B5073" i="2" l="1"/>
  <c r="G5072" i="2"/>
  <c r="G5073" i="2" l="1"/>
  <c r="B5074" i="2"/>
  <c r="B5075" i="2" l="1"/>
  <c r="G5074" i="2"/>
  <c r="B5076" i="2" l="1"/>
  <c r="G5075" i="2"/>
  <c r="B5077" i="2" l="1"/>
  <c r="G5076" i="2"/>
  <c r="G5077" i="2" l="1"/>
  <c r="B5078" i="2"/>
  <c r="B5079" i="2" l="1"/>
  <c r="G5078" i="2"/>
  <c r="B5080" i="2" l="1"/>
  <c r="G5079" i="2"/>
  <c r="B5081" i="2" l="1"/>
  <c r="G5080" i="2"/>
  <c r="G5081" i="2" l="1"/>
  <c r="B5082" i="2"/>
  <c r="B5083" i="2" l="1"/>
  <c r="G5082" i="2"/>
  <c r="B5084" i="2" l="1"/>
  <c r="G5083" i="2"/>
  <c r="B5085" i="2" l="1"/>
  <c r="G5084" i="2"/>
  <c r="G5085" i="2" l="1"/>
  <c r="B5086" i="2"/>
  <c r="B5087" i="2" l="1"/>
  <c r="G5086" i="2"/>
  <c r="B5088" i="2" l="1"/>
  <c r="G5087" i="2"/>
  <c r="B5089" i="2" l="1"/>
  <c r="G5088" i="2"/>
  <c r="G5089" i="2" l="1"/>
  <c r="B5090" i="2"/>
  <c r="B5091" i="2" l="1"/>
  <c r="G5090" i="2"/>
  <c r="B5092" i="2" l="1"/>
  <c r="G5091" i="2"/>
  <c r="B5093" i="2" l="1"/>
  <c r="G5092" i="2"/>
  <c r="G5093" i="2" l="1"/>
  <c r="B5094" i="2"/>
  <c r="B5095" i="2" l="1"/>
  <c r="G5094" i="2"/>
  <c r="B5096" i="2" l="1"/>
  <c r="G5095" i="2"/>
  <c r="B5097" i="2" l="1"/>
  <c r="G5096" i="2"/>
  <c r="G5097" i="2" l="1"/>
  <c r="B5098" i="2"/>
  <c r="B5099" i="2" l="1"/>
  <c r="G5098" i="2"/>
  <c r="B5100" i="2" l="1"/>
  <c r="G5099" i="2"/>
  <c r="B5101" i="2" l="1"/>
  <c r="G5100" i="2"/>
  <c r="G5101" i="2" l="1"/>
  <c r="B5102" i="2"/>
  <c r="B5103" i="2" l="1"/>
  <c r="G5102" i="2"/>
  <c r="B5104" i="2" l="1"/>
  <c r="G5103" i="2"/>
  <c r="B5105" i="2" l="1"/>
  <c r="G5104" i="2"/>
  <c r="G5105" i="2" l="1"/>
  <c r="B5106" i="2"/>
  <c r="B5107" i="2" l="1"/>
  <c r="G5106" i="2"/>
  <c r="B5108" i="2" l="1"/>
  <c r="G5107" i="2"/>
  <c r="B5109" i="2" l="1"/>
  <c r="G5108" i="2"/>
  <c r="G5109" i="2" l="1"/>
  <c r="B5110" i="2"/>
  <c r="B5111" i="2" l="1"/>
  <c r="G5110" i="2"/>
  <c r="B5112" i="2" l="1"/>
  <c r="G5111" i="2"/>
  <c r="B5113" i="2" l="1"/>
  <c r="G5112" i="2"/>
  <c r="G5113" i="2" l="1"/>
  <c r="B5114" i="2"/>
  <c r="B5115" i="2" l="1"/>
  <c r="G5114" i="2"/>
  <c r="B5116" i="2" l="1"/>
  <c r="G5115" i="2"/>
  <c r="B5117" i="2" l="1"/>
  <c r="G5116" i="2"/>
  <c r="G5117" i="2" l="1"/>
  <c r="B5118" i="2"/>
  <c r="B5119" i="2" l="1"/>
  <c r="G5118" i="2"/>
  <c r="B5120" i="2" l="1"/>
  <c r="G5119" i="2"/>
  <c r="B5121" i="2" l="1"/>
  <c r="G5120" i="2"/>
  <c r="G5121" i="2" l="1"/>
  <c r="B5122" i="2"/>
  <c r="B5123" i="2" l="1"/>
  <c r="G5122" i="2"/>
  <c r="B5124" i="2" l="1"/>
  <c r="G5123" i="2"/>
  <c r="B5125" i="2" l="1"/>
  <c r="G5124" i="2"/>
  <c r="G5125" i="2" l="1"/>
  <c r="B5126" i="2"/>
  <c r="B5127" i="2" l="1"/>
  <c r="G5126" i="2"/>
  <c r="B5128" i="2" l="1"/>
  <c r="G5127" i="2"/>
  <c r="B5129" i="2" l="1"/>
  <c r="G5128" i="2"/>
  <c r="G5129" i="2" l="1"/>
  <c r="B5130" i="2"/>
  <c r="B5131" i="2" l="1"/>
  <c r="G5130" i="2"/>
  <c r="B5132" i="2" l="1"/>
  <c r="G5131" i="2"/>
  <c r="B5133" i="2" l="1"/>
  <c r="G5132" i="2"/>
  <c r="G5133" i="2" l="1"/>
  <c r="B5134" i="2"/>
  <c r="B5135" i="2" l="1"/>
  <c r="G5134" i="2"/>
  <c r="B5136" i="2" l="1"/>
  <c r="G5135" i="2"/>
  <c r="B5137" i="2" l="1"/>
  <c r="G5136" i="2"/>
  <c r="G5137" i="2" l="1"/>
  <c r="B5138" i="2"/>
  <c r="B5139" i="2" l="1"/>
  <c r="G5138" i="2"/>
  <c r="B5140" i="2" l="1"/>
  <c r="G5139" i="2"/>
  <c r="B5141" i="2" l="1"/>
  <c r="G5140" i="2"/>
  <c r="G5141" i="2" l="1"/>
  <c r="B5142" i="2"/>
  <c r="B5143" i="2" l="1"/>
  <c r="G5142" i="2"/>
  <c r="B5144" i="2" l="1"/>
  <c r="G5143" i="2"/>
  <c r="B5145" i="2" l="1"/>
  <c r="G5144" i="2"/>
  <c r="G5145" i="2" l="1"/>
  <c r="B5146" i="2"/>
  <c r="B5147" i="2" l="1"/>
  <c r="G5146" i="2"/>
  <c r="B5148" i="2" l="1"/>
  <c r="G5147" i="2"/>
  <c r="B5149" i="2" l="1"/>
  <c r="G5148" i="2"/>
  <c r="G5149" i="2" l="1"/>
  <c r="B5150" i="2"/>
  <c r="B5151" i="2" l="1"/>
  <c r="G5150" i="2"/>
  <c r="B5152" i="2" l="1"/>
  <c r="G5151" i="2"/>
  <c r="B5153" i="2" l="1"/>
  <c r="G5152" i="2"/>
  <c r="G5153" i="2" l="1"/>
  <c r="B5154" i="2"/>
  <c r="B5155" i="2" l="1"/>
  <c r="G5154" i="2"/>
  <c r="B5156" i="2" l="1"/>
  <c r="G5155" i="2"/>
  <c r="B5157" i="2" l="1"/>
  <c r="G5156" i="2"/>
  <c r="G5157" i="2" l="1"/>
  <c r="B5158" i="2"/>
  <c r="B5159" i="2" l="1"/>
  <c r="G5158" i="2"/>
  <c r="B5160" i="2" l="1"/>
  <c r="G5159" i="2"/>
  <c r="B5161" i="2" l="1"/>
  <c r="G5160" i="2"/>
  <c r="G5161" i="2" l="1"/>
  <c r="B5162" i="2"/>
  <c r="B5163" i="2" l="1"/>
  <c r="G5162" i="2"/>
  <c r="B5164" i="2" l="1"/>
  <c r="G5163" i="2"/>
  <c r="B5165" i="2" l="1"/>
  <c r="G5164" i="2"/>
  <c r="G5165" i="2" l="1"/>
  <c r="B5166" i="2"/>
  <c r="B5167" i="2" l="1"/>
  <c r="G5166" i="2"/>
  <c r="B5168" i="2" l="1"/>
  <c r="G5167" i="2"/>
  <c r="B5169" i="2" l="1"/>
  <c r="G5168" i="2"/>
  <c r="G5169" i="2" l="1"/>
  <c r="B5170" i="2"/>
  <c r="B5171" i="2" l="1"/>
  <c r="G5170" i="2"/>
  <c r="B5172" i="2" l="1"/>
  <c r="G5171" i="2"/>
  <c r="B5173" i="2" l="1"/>
  <c r="G5172" i="2"/>
  <c r="G5173" i="2" l="1"/>
  <c r="B5174" i="2"/>
  <c r="B5175" i="2" l="1"/>
  <c r="G5174" i="2"/>
  <c r="B5176" i="2" l="1"/>
  <c r="G5175" i="2"/>
  <c r="B5177" i="2" l="1"/>
  <c r="G5176" i="2"/>
  <c r="G5177" i="2" l="1"/>
  <c r="B5178" i="2"/>
  <c r="B5179" i="2" l="1"/>
  <c r="G5178" i="2"/>
  <c r="B5180" i="2" l="1"/>
  <c r="G5179" i="2"/>
  <c r="B5181" i="2" l="1"/>
  <c r="G5180" i="2"/>
  <c r="G5181" i="2" l="1"/>
  <c r="B5182" i="2"/>
  <c r="B5183" i="2" l="1"/>
  <c r="G5182" i="2"/>
  <c r="B5184" i="2" l="1"/>
  <c r="G5183" i="2"/>
  <c r="B5185" i="2" l="1"/>
  <c r="G5184" i="2"/>
  <c r="G5185" i="2" l="1"/>
  <c r="B5186" i="2"/>
  <c r="B5187" i="2" l="1"/>
  <c r="G5186" i="2"/>
  <c r="B5188" i="2" l="1"/>
  <c r="G5187" i="2"/>
  <c r="B5189" i="2" l="1"/>
  <c r="G5188" i="2"/>
  <c r="G5189" i="2" l="1"/>
  <c r="B5190" i="2"/>
  <c r="B5191" i="2" l="1"/>
  <c r="G5190" i="2"/>
  <c r="B5192" i="2" l="1"/>
  <c r="G5191" i="2"/>
  <c r="B5193" i="2" l="1"/>
  <c r="G5192" i="2"/>
  <c r="G5193" i="2" l="1"/>
  <c r="B5194" i="2"/>
  <c r="B5195" i="2" l="1"/>
  <c r="G5194" i="2"/>
  <c r="B5196" i="2" l="1"/>
  <c r="G5195" i="2"/>
  <c r="B5197" i="2" l="1"/>
  <c r="G5196" i="2"/>
  <c r="G5197" i="2" l="1"/>
  <c r="B5198" i="2"/>
  <c r="B5199" i="2" l="1"/>
  <c r="G5198" i="2"/>
  <c r="B5200" i="2" l="1"/>
  <c r="G5199" i="2"/>
  <c r="B5201" i="2" l="1"/>
  <c r="G5200" i="2"/>
  <c r="G5201" i="2" l="1"/>
  <c r="B5202" i="2"/>
  <c r="B5203" i="2" l="1"/>
  <c r="G5202" i="2"/>
  <c r="B5204" i="2" l="1"/>
  <c r="G5203" i="2"/>
  <c r="B5205" i="2" l="1"/>
  <c r="G5204" i="2"/>
  <c r="G5205" i="2" l="1"/>
  <c r="B5206" i="2"/>
  <c r="B5207" i="2" l="1"/>
  <c r="G5206" i="2"/>
  <c r="B5208" i="2" l="1"/>
  <c r="G5207" i="2"/>
  <c r="B5209" i="2" l="1"/>
  <c r="G5208" i="2"/>
  <c r="G5209" i="2" l="1"/>
  <c r="B5210" i="2"/>
  <c r="B5211" i="2" l="1"/>
  <c r="G5210" i="2"/>
  <c r="B5212" i="2" l="1"/>
  <c r="G5211" i="2"/>
  <c r="B5213" i="2" l="1"/>
  <c r="G5212" i="2"/>
  <c r="G5213" i="2" l="1"/>
  <c r="B5214" i="2"/>
  <c r="B5215" i="2" l="1"/>
  <c r="G5214" i="2"/>
  <c r="B5216" i="2" l="1"/>
  <c r="G5215" i="2"/>
  <c r="B5217" i="2" l="1"/>
  <c r="G5216" i="2"/>
  <c r="G5217" i="2" l="1"/>
  <c r="B5218" i="2"/>
  <c r="B5219" i="2" l="1"/>
  <c r="G5218" i="2"/>
  <c r="B5220" i="2" l="1"/>
  <c r="G5219" i="2"/>
  <c r="B5221" i="2" l="1"/>
  <c r="G5220" i="2"/>
  <c r="G5221" i="2" l="1"/>
  <c r="B5222" i="2"/>
  <c r="B5223" i="2" l="1"/>
  <c r="G5222" i="2"/>
  <c r="B5224" i="2" l="1"/>
  <c r="G5223" i="2"/>
  <c r="B5225" i="2" l="1"/>
  <c r="G5224" i="2"/>
  <c r="G5225" i="2" l="1"/>
  <c r="B5226" i="2"/>
  <c r="B5227" i="2" l="1"/>
  <c r="G5226" i="2"/>
  <c r="B5228" i="2" l="1"/>
  <c r="G5227" i="2"/>
  <c r="B5229" i="2" l="1"/>
  <c r="G5228" i="2"/>
  <c r="G5229" i="2" l="1"/>
  <c r="B5230" i="2"/>
  <c r="B5231" i="2" l="1"/>
  <c r="G5230" i="2"/>
  <c r="B5232" i="2" l="1"/>
  <c r="G5231" i="2"/>
  <c r="B5233" i="2" l="1"/>
  <c r="G5232" i="2"/>
  <c r="G5233" i="2" l="1"/>
  <c r="B5234" i="2"/>
  <c r="B5235" i="2" l="1"/>
  <c r="G5234" i="2"/>
  <c r="B5236" i="2" l="1"/>
  <c r="G5235" i="2"/>
  <c r="B5237" i="2" l="1"/>
  <c r="G5236" i="2"/>
  <c r="G5237" i="2" l="1"/>
  <c r="B5238" i="2"/>
  <c r="B5239" i="2" l="1"/>
  <c r="G5238" i="2"/>
  <c r="B5240" i="2" l="1"/>
  <c r="G5239" i="2"/>
  <c r="B5241" i="2" l="1"/>
  <c r="G5240" i="2"/>
  <c r="G5241" i="2" l="1"/>
  <c r="B5242" i="2"/>
  <c r="B5243" i="2" l="1"/>
  <c r="G5242" i="2"/>
  <c r="B5244" i="2" l="1"/>
  <c r="G5243" i="2"/>
  <c r="B5245" i="2" l="1"/>
  <c r="G5244" i="2"/>
  <c r="G5245" i="2" l="1"/>
  <c r="B5246" i="2"/>
  <c r="B5247" i="2" l="1"/>
  <c r="G5246" i="2"/>
  <c r="B5248" i="2" l="1"/>
  <c r="G5247" i="2"/>
  <c r="B5249" i="2" l="1"/>
  <c r="G5248" i="2"/>
  <c r="G5249" i="2" l="1"/>
  <c r="B5250" i="2"/>
  <c r="B5251" i="2" l="1"/>
  <c r="G5250" i="2"/>
  <c r="B5252" i="2" l="1"/>
  <c r="G5251" i="2"/>
  <c r="B5253" i="2" l="1"/>
  <c r="G5252" i="2"/>
  <c r="G5253" i="2" l="1"/>
  <c r="B5254" i="2"/>
  <c r="B5255" i="2" l="1"/>
  <c r="G5254" i="2"/>
  <c r="B5256" i="2" l="1"/>
  <c r="G5255" i="2"/>
  <c r="B5257" i="2" l="1"/>
  <c r="G5256" i="2"/>
  <c r="G5257" i="2" l="1"/>
  <c r="B5258" i="2"/>
  <c r="B5259" i="2" l="1"/>
  <c r="G5258" i="2"/>
  <c r="B5260" i="2" l="1"/>
  <c r="G5259" i="2"/>
  <c r="B5261" i="2" l="1"/>
  <c r="G5260" i="2"/>
  <c r="G5261" i="2" l="1"/>
  <c r="B5262" i="2"/>
  <c r="B5263" i="2" l="1"/>
  <c r="G5262" i="2"/>
  <c r="B5264" i="2" l="1"/>
  <c r="G5263" i="2"/>
  <c r="B5265" i="2" l="1"/>
  <c r="G5264" i="2"/>
  <c r="G5265" i="2" l="1"/>
  <c r="B5266" i="2"/>
  <c r="B5267" i="2" l="1"/>
  <c r="G5266" i="2"/>
  <c r="B5268" i="2" l="1"/>
  <c r="G5267" i="2"/>
  <c r="B5269" i="2" l="1"/>
  <c r="G5268" i="2"/>
  <c r="G5269" i="2" l="1"/>
  <c r="B5270" i="2"/>
  <c r="B5271" i="2" l="1"/>
  <c r="G5270" i="2"/>
  <c r="B5272" i="2" l="1"/>
  <c r="G5271" i="2"/>
  <c r="B5273" i="2" l="1"/>
  <c r="G5272" i="2"/>
  <c r="G5273" i="2" l="1"/>
  <c r="B5274" i="2"/>
  <c r="B5275" i="2" l="1"/>
  <c r="G5274" i="2"/>
  <c r="B5276" i="2" l="1"/>
  <c r="G5275" i="2"/>
  <c r="B5277" i="2" l="1"/>
  <c r="G5276" i="2"/>
  <c r="G5277" i="2" l="1"/>
  <c r="B5278" i="2"/>
  <c r="B5279" i="2" l="1"/>
  <c r="G5278" i="2"/>
  <c r="B5280" i="2" l="1"/>
  <c r="G5279" i="2"/>
  <c r="B5281" i="2" l="1"/>
  <c r="G5280" i="2"/>
  <c r="G5281" i="2" l="1"/>
  <c r="B5282" i="2"/>
  <c r="B5283" i="2" l="1"/>
  <c r="G5282" i="2"/>
  <c r="B5284" i="2" l="1"/>
  <c r="G5283" i="2"/>
  <c r="B5285" i="2" l="1"/>
  <c r="G5284" i="2"/>
  <c r="G5285" i="2" l="1"/>
  <c r="B5286" i="2"/>
  <c r="B5287" i="2" l="1"/>
  <c r="G5286" i="2"/>
  <c r="B5288" i="2" l="1"/>
  <c r="G5287" i="2"/>
  <c r="B5289" i="2" l="1"/>
  <c r="G5288" i="2"/>
  <c r="G5289" i="2" l="1"/>
  <c r="B5290" i="2"/>
  <c r="B5291" i="2" l="1"/>
  <c r="G5290" i="2"/>
  <c r="B5292" i="2" l="1"/>
  <c r="G5291" i="2"/>
  <c r="B5293" i="2" l="1"/>
  <c r="G5292" i="2"/>
  <c r="G5293" i="2" l="1"/>
  <c r="B5294" i="2"/>
  <c r="B5295" i="2" l="1"/>
  <c r="G5294" i="2"/>
  <c r="B5296" i="2" l="1"/>
  <c r="G5295" i="2"/>
  <c r="B5297" i="2" l="1"/>
  <c r="G5296" i="2"/>
  <c r="G5297" i="2" l="1"/>
  <c r="B5298" i="2"/>
  <c r="B5299" i="2" l="1"/>
  <c r="G5298" i="2"/>
  <c r="B5300" i="2" l="1"/>
  <c r="G5299" i="2"/>
  <c r="B5301" i="2" l="1"/>
  <c r="G5300" i="2"/>
  <c r="G5301" i="2" l="1"/>
  <c r="B5302" i="2"/>
  <c r="B5303" i="2" l="1"/>
  <c r="G5302" i="2"/>
  <c r="B5304" i="2" l="1"/>
  <c r="G5303" i="2"/>
  <c r="B5305" i="2" l="1"/>
  <c r="G5304" i="2"/>
  <c r="G5305" i="2" l="1"/>
  <c r="B5306" i="2"/>
  <c r="B5307" i="2" l="1"/>
  <c r="G5306" i="2"/>
  <c r="B5308" i="2" l="1"/>
  <c r="G5307" i="2"/>
  <c r="B5309" i="2" l="1"/>
  <c r="G5308" i="2"/>
  <c r="G5309" i="2" l="1"/>
  <c r="B5310" i="2"/>
  <c r="B5311" i="2" l="1"/>
  <c r="G5310" i="2"/>
  <c r="B5312" i="2" l="1"/>
  <c r="G5311" i="2"/>
  <c r="B5313" i="2" l="1"/>
  <c r="G5312" i="2"/>
  <c r="G5313" i="2" l="1"/>
  <c r="B5314" i="2"/>
  <c r="B5315" i="2" l="1"/>
  <c r="G5314" i="2"/>
  <c r="B5316" i="2" l="1"/>
  <c r="G5315" i="2"/>
  <c r="B5317" i="2" l="1"/>
  <c r="G5316" i="2"/>
  <c r="G5317" i="2" l="1"/>
  <c r="B5318" i="2"/>
  <c r="B5319" i="2" l="1"/>
  <c r="G5318" i="2"/>
  <c r="B5320" i="2" l="1"/>
  <c r="G5319" i="2"/>
  <c r="B5321" i="2" l="1"/>
  <c r="G5320" i="2"/>
  <c r="G5321" i="2" l="1"/>
  <c r="B5322" i="2"/>
  <c r="B5323" i="2" l="1"/>
  <c r="G5322" i="2"/>
  <c r="B5324" i="2" l="1"/>
  <c r="G5323" i="2"/>
  <c r="B5325" i="2" l="1"/>
  <c r="G5324" i="2"/>
  <c r="G5325" i="2" l="1"/>
  <c r="B5326" i="2"/>
  <c r="B5327" i="2" l="1"/>
  <c r="G5326" i="2"/>
  <c r="B5328" i="2" l="1"/>
  <c r="G5327" i="2"/>
  <c r="B5329" i="2" l="1"/>
  <c r="G5328" i="2"/>
  <c r="G5329" i="2" l="1"/>
  <c r="B5330" i="2"/>
  <c r="B5331" i="2" l="1"/>
  <c r="G5330" i="2"/>
  <c r="B5332" i="2" l="1"/>
  <c r="G5331" i="2"/>
  <c r="B5333" i="2" l="1"/>
  <c r="G5332" i="2"/>
  <c r="G5333" i="2" l="1"/>
  <c r="B5334" i="2"/>
  <c r="B5335" i="2" l="1"/>
  <c r="G5334" i="2"/>
  <c r="B5336" i="2" l="1"/>
  <c r="G5335" i="2"/>
  <c r="B5337" i="2" l="1"/>
  <c r="G5336" i="2"/>
  <c r="G5337" i="2" l="1"/>
  <c r="B5338" i="2"/>
  <c r="B5339" i="2" l="1"/>
  <c r="G5338" i="2"/>
  <c r="B5340" i="2" l="1"/>
  <c r="G5339" i="2"/>
  <c r="B5341" i="2" l="1"/>
  <c r="G5340" i="2"/>
  <c r="G5341" i="2" l="1"/>
  <c r="B5342" i="2"/>
  <c r="B5343" i="2" l="1"/>
  <c r="G5342" i="2"/>
  <c r="B5344" i="2" l="1"/>
  <c r="G5343" i="2"/>
  <c r="B5345" i="2" l="1"/>
  <c r="G5344" i="2"/>
  <c r="G5345" i="2" l="1"/>
  <c r="B5346" i="2"/>
  <c r="B5347" i="2" l="1"/>
  <c r="G5346" i="2"/>
  <c r="B5348" i="2" l="1"/>
  <c r="G5347" i="2"/>
  <c r="B5349" i="2" l="1"/>
  <c r="G5348" i="2"/>
  <c r="G5349" i="2" l="1"/>
  <c r="B5350" i="2"/>
  <c r="G5350" i="2" l="1"/>
  <c r="B5351" i="2"/>
  <c r="B5352" i="2" l="1"/>
  <c r="G5351" i="2"/>
  <c r="B5353" i="2" l="1"/>
  <c r="G5352" i="2"/>
  <c r="G5353" i="2" l="1"/>
  <c r="B5354" i="2"/>
  <c r="B5355" i="2" l="1"/>
  <c r="G5354" i="2"/>
  <c r="G5355" i="2" l="1"/>
  <c r="B5356" i="2"/>
  <c r="B5357" i="2" l="1"/>
  <c r="G5356" i="2"/>
  <c r="G5357" i="2" l="1"/>
  <c r="B5358" i="2"/>
  <c r="B5359" i="2" l="1"/>
  <c r="G5358" i="2"/>
  <c r="G5359" i="2" l="1"/>
  <c r="B5360" i="2"/>
  <c r="B5361" i="2" l="1"/>
  <c r="G5360" i="2"/>
  <c r="G5361" i="2" l="1"/>
  <c r="B5362" i="2"/>
  <c r="B5363" i="2" l="1"/>
  <c r="G5362" i="2"/>
  <c r="B5364" i="2" l="1"/>
  <c r="G5363" i="2"/>
  <c r="B5365" i="2" l="1"/>
  <c r="G5364" i="2"/>
  <c r="G5365" i="2" l="1"/>
  <c r="B5366" i="2"/>
  <c r="B5367" i="2" l="1"/>
  <c r="G5366" i="2"/>
  <c r="B5368" i="2" l="1"/>
  <c r="G5367" i="2"/>
  <c r="G5368" i="2" l="1"/>
  <c r="B5369" i="2"/>
  <c r="G5369" i="2" l="1"/>
  <c r="B5370" i="2"/>
  <c r="B5371" i="2" l="1"/>
  <c r="G5370" i="2"/>
  <c r="B5372" i="2" l="1"/>
  <c r="G5371" i="2"/>
  <c r="B5373" i="2" l="1"/>
  <c r="G5372" i="2"/>
  <c r="G5373" i="2" l="1"/>
  <c r="B5374" i="2"/>
  <c r="B5375" i="2" l="1"/>
  <c r="G5374" i="2"/>
  <c r="B5376" i="2" l="1"/>
  <c r="G5375" i="2"/>
  <c r="B5377" i="2" l="1"/>
  <c r="G5376" i="2"/>
  <c r="G5377" i="2" l="1"/>
  <c r="B5378" i="2"/>
  <c r="B5379" i="2" l="1"/>
  <c r="G5378" i="2"/>
  <c r="B5380" i="2" l="1"/>
  <c r="G5379" i="2"/>
  <c r="B5381" i="2" l="1"/>
  <c r="G5380" i="2"/>
  <c r="G5381" i="2" l="1"/>
  <c r="B5382" i="2"/>
  <c r="G5382" i="2" l="1"/>
  <c r="B5383" i="2"/>
  <c r="B5384" i="2" l="1"/>
  <c r="G5383" i="2"/>
  <c r="B5385" i="2" l="1"/>
  <c r="G5384" i="2"/>
  <c r="G5385" i="2" l="1"/>
  <c r="B5386" i="2"/>
  <c r="B5387" i="2" l="1"/>
  <c r="G5386" i="2"/>
  <c r="B5388" i="2" l="1"/>
  <c r="G5387" i="2"/>
  <c r="B5389" i="2" l="1"/>
  <c r="G5388" i="2"/>
  <c r="G5389" i="2" l="1"/>
  <c r="B5390" i="2"/>
  <c r="B5391" i="2" l="1"/>
  <c r="G5390" i="2"/>
  <c r="B5392" i="2" l="1"/>
  <c r="G5391" i="2"/>
  <c r="B5393" i="2" l="1"/>
  <c r="G5392" i="2"/>
  <c r="G5393" i="2" l="1"/>
  <c r="B5394" i="2"/>
  <c r="B5395" i="2" l="1"/>
  <c r="G5394" i="2"/>
  <c r="B5396" i="2" l="1"/>
  <c r="G5395" i="2"/>
  <c r="B5397" i="2" l="1"/>
  <c r="G5396" i="2"/>
  <c r="G5397" i="2" l="1"/>
  <c r="B5398" i="2"/>
  <c r="B5399" i="2" l="1"/>
  <c r="G5398" i="2"/>
  <c r="B5400" i="2" l="1"/>
  <c r="G5399" i="2"/>
  <c r="B5401" i="2" l="1"/>
  <c r="G5400" i="2"/>
  <c r="G5401" i="2" l="1"/>
  <c r="B5402" i="2"/>
  <c r="B5403" i="2" l="1"/>
  <c r="G5402" i="2"/>
  <c r="B5404" i="2" l="1"/>
  <c r="G5403" i="2"/>
  <c r="B5405" i="2" l="1"/>
  <c r="G5404" i="2"/>
  <c r="G5405" i="2" l="1"/>
  <c r="B5406" i="2"/>
  <c r="B5407" i="2" l="1"/>
  <c r="G5406" i="2"/>
  <c r="B5408" i="2" l="1"/>
  <c r="G5407" i="2"/>
  <c r="B5409" i="2" l="1"/>
  <c r="G5408" i="2"/>
  <c r="G5409" i="2" l="1"/>
  <c r="B5410" i="2"/>
  <c r="B5411" i="2" l="1"/>
  <c r="G5410" i="2"/>
  <c r="B5412" i="2" l="1"/>
  <c r="G5411" i="2"/>
  <c r="B5413" i="2" l="1"/>
  <c r="G5412" i="2"/>
  <c r="G5413" i="2" l="1"/>
  <c r="B5414" i="2"/>
  <c r="G5414" i="2" l="1"/>
  <c r="B5415" i="2"/>
  <c r="B5416" i="2" l="1"/>
  <c r="G5415" i="2"/>
  <c r="B5417" i="2" l="1"/>
  <c r="G5416" i="2"/>
  <c r="G5417" i="2" l="1"/>
  <c r="B5418" i="2"/>
  <c r="B5419" i="2" l="1"/>
  <c r="G5418" i="2"/>
  <c r="B5420" i="2" l="1"/>
  <c r="G5419" i="2"/>
  <c r="B5421" i="2" l="1"/>
  <c r="G5420" i="2"/>
  <c r="G5421" i="2" l="1"/>
  <c r="B5422" i="2"/>
  <c r="B5423" i="2" l="1"/>
  <c r="G5422" i="2"/>
  <c r="B5424" i="2" l="1"/>
  <c r="G5423" i="2"/>
  <c r="B5425" i="2" l="1"/>
  <c r="G5424" i="2"/>
  <c r="G5425" i="2" l="1"/>
  <c r="B5426" i="2"/>
  <c r="B5427" i="2" l="1"/>
  <c r="G5426" i="2"/>
  <c r="B5428" i="2" l="1"/>
  <c r="G5427" i="2"/>
  <c r="B5429" i="2" l="1"/>
  <c r="G5428" i="2"/>
  <c r="G5429" i="2" l="1"/>
  <c r="B5430" i="2"/>
  <c r="G5430" i="2" l="1"/>
  <c r="B5431" i="2"/>
  <c r="B5432" i="2" l="1"/>
  <c r="G5431" i="2"/>
  <c r="B5433" i="2" l="1"/>
  <c r="G5432" i="2"/>
  <c r="G5433" i="2" l="1"/>
  <c r="B5434" i="2"/>
  <c r="G5434" i="2" l="1"/>
  <c r="B5435" i="2"/>
  <c r="B5436" i="2" l="1"/>
  <c r="G5435" i="2"/>
  <c r="B5437" i="2" l="1"/>
  <c r="G5436" i="2"/>
  <c r="G5437" i="2" l="1"/>
  <c r="B5438" i="2"/>
  <c r="G5438" i="2" l="1"/>
  <c r="B5439" i="2"/>
  <c r="B5440" i="2" l="1"/>
  <c r="G5439" i="2"/>
  <c r="B5441" i="2" l="1"/>
  <c r="G5440" i="2"/>
  <c r="G5441" i="2" l="1"/>
  <c r="B5442" i="2"/>
  <c r="G5442" i="2" l="1"/>
  <c r="B5443" i="2"/>
  <c r="B5444" i="2" l="1"/>
  <c r="G5443" i="2"/>
  <c r="B5445" i="2" l="1"/>
  <c r="G5444" i="2"/>
  <c r="G5445" i="2" l="1"/>
  <c r="B5446" i="2"/>
  <c r="G5446" i="2" l="1"/>
  <c r="B5447" i="2"/>
  <c r="B5448" i="2" l="1"/>
  <c r="G5447" i="2"/>
  <c r="B5449" i="2" l="1"/>
  <c r="G5448" i="2"/>
  <c r="G5449" i="2" l="1"/>
  <c r="B5450" i="2"/>
  <c r="G5450" i="2" l="1"/>
  <c r="B5451" i="2"/>
  <c r="B5452" i="2" l="1"/>
  <c r="G5451" i="2"/>
  <c r="B5453" i="2" l="1"/>
  <c r="G5452" i="2"/>
  <c r="G5453" i="2" l="1"/>
  <c r="B5454" i="2"/>
  <c r="G5454" i="2" l="1"/>
  <c r="B5455" i="2"/>
  <c r="B5456" i="2" l="1"/>
  <c r="G5455" i="2"/>
  <c r="B5457" i="2" l="1"/>
  <c r="G5456" i="2"/>
  <c r="B5458" i="2" l="1"/>
  <c r="G5457" i="2"/>
  <c r="G5458" i="2" l="1"/>
  <c r="B5459" i="2"/>
  <c r="B5460" i="2" l="1"/>
  <c r="G5459" i="2"/>
  <c r="B5461" i="2" l="1"/>
  <c r="G5460" i="2"/>
  <c r="B5462" i="2" l="1"/>
  <c r="G5461" i="2"/>
  <c r="G5462" i="2" l="1"/>
  <c r="B5463" i="2"/>
  <c r="G5463" i="2" l="1"/>
  <c r="B5464" i="2"/>
  <c r="B5465" i="2" l="1"/>
  <c r="G5464" i="2"/>
  <c r="B5466" i="2" l="1"/>
  <c r="G5465" i="2"/>
  <c r="G5466" i="2" l="1"/>
  <c r="B5467" i="2"/>
  <c r="B5468" i="2" l="1"/>
  <c r="G5467" i="2"/>
  <c r="B5469" i="2" l="1"/>
  <c r="G5468" i="2"/>
  <c r="B5470" i="2" l="1"/>
  <c r="G5469" i="2"/>
  <c r="G5470" i="2" l="1"/>
  <c r="B5471" i="2"/>
  <c r="B5472" i="2" l="1"/>
  <c r="G5471" i="2"/>
  <c r="B5473" i="2" l="1"/>
  <c r="G5472" i="2"/>
  <c r="B5474" i="2" l="1"/>
  <c r="G5473" i="2"/>
  <c r="G5474" i="2" l="1"/>
  <c r="B5475" i="2"/>
  <c r="G5475" i="2" l="1"/>
  <c r="B5476" i="2"/>
  <c r="B5477" i="2" l="1"/>
  <c r="G5476" i="2"/>
  <c r="B5478" i="2" l="1"/>
  <c r="G5477" i="2"/>
  <c r="G5478" i="2" l="1"/>
  <c r="B5479" i="2"/>
  <c r="B5480" i="2" l="1"/>
  <c r="G5479" i="2"/>
  <c r="B5481" i="2" l="1"/>
  <c r="G5480" i="2"/>
  <c r="B5482" i="2" l="1"/>
  <c r="G5481" i="2"/>
  <c r="G5482" i="2" l="1"/>
  <c r="B5483" i="2"/>
  <c r="B5484" i="2" l="1"/>
  <c r="G5483" i="2"/>
  <c r="B5485" i="2" l="1"/>
  <c r="G5484" i="2"/>
  <c r="B5486" i="2" l="1"/>
  <c r="G5485" i="2"/>
  <c r="G5486" i="2" l="1"/>
  <c r="B5487" i="2"/>
  <c r="B5488" i="2" l="1"/>
  <c r="G5487" i="2"/>
  <c r="B5489" i="2" l="1"/>
  <c r="G5488" i="2"/>
  <c r="B5490" i="2" l="1"/>
  <c r="G5489" i="2"/>
  <c r="G5490" i="2" l="1"/>
  <c r="B5491" i="2"/>
  <c r="B5492" i="2" l="1"/>
  <c r="G5491" i="2"/>
  <c r="B5493" i="2" l="1"/>
  <c r="G5492" i="2"/>
  <c r="B5494" i="2" l="1"/>
  <c r="G5493" i="2"/>
  <c r="G5494" i="2" l="1"/>
  <c r="B5495" i="2"/>
  <c r="B5496" i="2" l="1"/>
  <c r="G5495" i="2"/>
  <c r="B5497" i="2" l="1"/>
  <c r="G5496" i="2"/>
  <c r="B5498" i="2" l="1"/>
  <c r="G5497" i="2"/>
  <c r="G5498" i="2" l="1"/>
  <c r="B5499" i="2"/>
  <c r="B5500" i="2" l="1"/>
  <c r="G5499" i="2"/>
  <c r="B5501" i="2" l="1"/>
  <c r="G5500" i="2"/>
  <c r="B5502" i="2" l="1"/>
  <c r="G5501" i="2"/>
  <c r="G5502" i="2" l="1"/>
  <c r="B5503" i="2"/>
  <c r="B5504" i="2" l="1"/>
  <c r="G5503" i="2"/>
  <c r="B5505" i="2" l="1"/>
  <c r="G5504" i="2"/>
  <c r="B5506" i="2" l="1"/>
  <c r="G5505" i="2"/>
  <c r="G5506" i="2" l="1"/>
  <c r="B5507" i="2"/>
  <c r="B5508" i="2" l="1"/>
  <c r="G5507" i="2"/>
  <c r="B5509" i="2" l="1"/>
  <c r="G5508" i="2"/>
  <c r="B5510" i="2" l="1"/>
  <c r="G5509" i="2"/>
  <c r="G5510" i="2" l="1"/>
  <c r="B5511" i="2"/>
  <c r="B5512" i="2" l="1"/>
  <c r="G5511" i="2"/>
  <c r="B5513" i="2" l="1"/>
  <c r="G5512" i="2"/>
  <c r="B5514" i="2" l="1"/>
  <c r="G5513" i="2"/>
  <c r="G5514" i="2" l="1"/>
  <c r="B5515" i="2"/>
  <c r="B5516" i="2" l="1"/>
  <c r="G5515" i="2"/>
  <c r="B5517" i="2" l="1"/>
  <c r="G5516" i="2"/>
  <c r="B5518" i="2" l="1"/>
  <c r="G5517" i="2"/>
  <c r="G5518" i="2" l="1"/>
  <c r="B5519" i="2"/>
  <c r="B5520" i="2" l="1"/>
  <c r="G5519" i="2"/>
  <c r="B5521" i="2" l="1"/>
  <c r="G5520" i="2"/>
  <c r="B5522" i="2" l="1"/>
  <c r="G5521" i="2"/>
  <c r="G5522" i="2" l="1"/>
  <c r="B5523" i="2"/>
  <c r="B5524" i="2" l="1"/>
  <c r="G5523" i="2"/>
  <c r="B5525" i="2" l="1"/>
  <c r="G5524" i="2"/>
  <c r="B5526" i="2" l="1"/>
  <c r="G5525" i="2"/>
  <c r="G5526" i="2" l="1"/>
  <c r="B5527" i="2"/>
  <c r="B5528" i="2" l="1"/>
  <c r="G5527" i="2"/>
  <c r="B5529" i="2" l="1"/>
  <c r="G5528" i="2"/>
  <c r="B5530" i="2" l="1"/>
  <c r="G5529" i="2"/>
  <c r="G5530" i="2" l="1"/>
  <c r="B5531" i="2"/>
  <c r="B5532" i="2" l="1"/>
  <c r="G5531" i="2"/>
  <c r="B5533" i="2" l="1"/>
  <c r="G5532" i="2"/>
  <c r="B5534" i="2" l="1"/>
  <c r="G5533" i="2"/>
  <c r="G5534" i="2" l="1"/>
  <c r="B5535" i="2"/>
  <c r="B5536" i="2" l="1"/>
  <c r="G5535" i="2"/>
  <c r="B5537" i="2" l="1"/>
  <c r="G5536" i="2"/>
  <c r="B5538" i="2" l="1"/>
  <c r="G5537" i="2"/>
  <c r="G5538" i="2" l="1"/>
  <c r="B5539" i="2"/>
  <c r="B5540" i="2" l="1"/>
  <c r="G5539" i="2"/>
  <c r="B5541" i="2" l="1"/>
  <c r="G5540" i="2"/>
  <c r="B5542" i="2" l="1"/>
  <c r="G5541" i="2"/>
  <c r="G5542" i="2" l="1"/>
  <c r="B5543" i="2"/>
  <c r="B5544" i="2" l="1"/>
  <c r="G5543" i="2"/>
  <c r="B5545" i="2" l="1"/>
  <c r="G5544" i="2"/>
  <c r="B5546" i="2" l="1"/>
  <c r="G5545" i="2"/>
  <c r="G5546" i="2" l="1"/>
  <c r="B5547" i="2"/>
  <c r="B5548" i="2" l="1"/>
  <c r="G5547" i="2"/>
  <c r="B5549" i="2" l="1"/>
  <c r="G5548" i="2"/>
  <c r="B5550" i="2" l="1"/>
  <c r="G5549" i="2"/>
  <c r="G5550" i="2" l="1"/>
  <c r="B5551" i="2"/>
  <c r="B5552" i="2" l="1"/>
  <c r="G5551" i="2"/>
  <c r="B5553" i="2" l="1"/>
  <c r="G5552" i="2"/>
  <c r="B5554" i="2" l="1"/>
  <c r="G5553" i="2"/>
  <c r="G5554" i="2" l="1"/>
  <c r="B5555" i="2"/>
  <c r="B5556" i="2" l="1"/>
  <c r="G5555" i="2"/>
  <c r="B5557" i="2" l="1"/>
  <c r="G5556" i="2"/>
  <c r="B5558" i="2" l="1"/>
  <c r="G5557" i="2"/>
  <c r="G5558" i="2" l="1"/>
  <c r="B5559" i="2"/>
  <c r="B5560" i="2" l="1"/>
  <c r="G5559" i="2"/>
  <c r="B5561" i="2" l="1"/>
  <c r="G5560" i="2"/>
  <c r="B5562" i="2" l="1"/>
  <c r="G5561" i="2"/>
  <c r="G5562" i="2" l="1"/>
  <c r="B5563" i="2"/>
  <c r="B5564" i="2" l="1"/>
  <c r="G5563" i="2"/>
  <c r="B5565" i="2" l="1"/>
  <c r="G5564" i="2"/>
  <c r="B5566" i="2" l="1"/>
  <c r="G5565" i="2"/>
  <c r="G5566" i="2" l="1"/>
  <c r="B5567" i="2"/>
  <c r="B5568" i="2" l="1"/>
  <c r="G5567" i="2"/>
  <c r="B5569" i="2" l="1"/>
  <c r="G5568" i="2"/>
  <c r="B5570" i="2" l="1"/>
  <c r="G5569" i="2"/>
  <c r="G5570" i="2" l="1"/>
  <c r="B5571" i="2"/>
  <c r="B5572" i="2" l="1"/>
  <c r="G5571" i="2"/>
  <c r="B5573" i="2" l="1"/>
  <c r="G5572" i="2"/>
  <c r="B5574" i="2" l="1"/>
  <c r="G5573" i="2"/>
  <c r="G5574" i="2" l="1"/>
  <c r="B5575" i="2"/>
  <c r="B5576" i="2" l="1"/>
  <c r="G5575" i="2"/>
  <c r="B5577" i="2" l="1"/>
  <c r="G5576" i="2"/>
  <c r="B5578" i="2" l="1"/>
  <c r="G5577" i="2"/>
  <c r="G5578" i="2" l="1"/>
  <c r="B5579" i="2"/>
  <c r="B5580" i="2" l="1"/>
  <c r="G5579" i="2"/>
  <c r="B5581" i="2" l="1"/>
  <c r="G5580" i="2"/>
  <c r="B5582" i="2" l="1"/>
  <c r="G5581" i="2"/>
  <c r="G5582" i="2" l="1"/>
  <c r="B5583" i="2"/>
  <c r="B5584" i="2" l="1"/>
  <c r="G5583" i="2"/>
  <c r="B5585" i="2" l="1"/>
  <c r="G5584" i="2"/>
  <c r="B5586" i="2" l="1"/>
  <c r="G5585" i="2"/>
  <c r="G5586" i="2" l="1"/>
  <c r="B5587" i="2"/>
  <c r="B5588" i="2" l="1"/>
  <c r="G5587" i="2"/>
  <c r="B5589" i="2" l="1"/>
  <c r="G5588" i="2"/>
  <c r="B5590" i="2" l="1"/>
  <c r="G5589" i="2"/>
  <c r="G5590" i="2" l="1"/>
  <c r="B5591" i="2"/>
  <c r="B5592" i="2" l="1"/>
  <c r="G5591" i="2"/>
  <c r="B5593" i="2" l="1"/>
  <c r="G5592" i="2"/>
  <c r="B5594" i="2" l="1"/>
  <c r="G5593" i="2"/>
  <c r="G5594" i="2" l="1"/>
  <c r="B5595" i="2"/>
  <c r="B5596" i="2" l="1"/>
  <c r="G5595" i="2"/>
  <c r="B5597" i="2" l="1"/>
  <c r="G5596" i="2"/>
  <c r="B5598" i="2" l="1"/>
  <c r="G5597" i="2"/>
  <c r="G5598" i="2" l="1"/>
  <c r="B5599" i="2"/>
  <c r="B5600" i="2" l="1"/>
  <c r="G5599" i="2"/>
  <c r="B5601" i="2" l="1"/>
  <c r="G5600" i="2"/>
  <c r="B5602" i="2" l="1"/>
  <c r="G5601" i="2"/>
  <c r="G5602" i="2" l="1"/>
  <c r="B5603" i="2"/>
  <c r="B5604" i="2" l="1"/>
  <c r="G5603" i="2"/>
  <c r="B5605" i="2" l="1"/>
  <c r="G5604" i="2"/>
  <c r="B5606" i="2" l="1"/>
  <c r="G5605" i="2"/>
  <c r="G5606" i="2" l="1"/>
  <c r="B5607" i="2"/>
  <c r="B5608" i="2" l="1"/>
  <c r="G5607" i="2"/>
  <c r="B5609" i="2" l="1"/>
  <c r="G5608" i="2"/>
  <c r="B5610" i="2" l="1"/>
  <c r="G5609" i="2"/>
  <c r="G5610" i="2" l="1"/>
  <c r="B5611" i="2"/>
  <c r="B5612" i="2" l="1"/>
  <c r="G5611" i="2"/>
  <c r="B5613" i="2" l="1"/>
  <c r="G5612" i="2"/>
  <c r="B5614" i="2" l="1"/>
  <c r="G5613" i="2"/>
  <c r="G5614" i="2" l="1"/>
  <c r="B5615" i="2"/>
  <c r="B5616" i="2" l="1"/>
  <c r="G5615" i="2"/>
  <c r="B5617" i="2" l="1"/>
  <c r="G5616" i="2"/>
  <c r="B5618" i="2" l="1"/>
  <c r="G5617" i="2"/>
  <c r="G5618" i="2" l="1"/>
  <c r="B5619" i="2"/>
  <c r="B5620" i="2" l="1"/>
  <c r="G5619" i="2"/>
  <c r="B5621" i="2" l="1"/>
  <c r="G5620" i="2"/>
  <c r="B5622" i="2" l="1"/>
  <c r="G5621" i="2"/>
  <c r="G5622" i="2" l="1"/>
  <c r="B5623" i="2"/>
  <c r="B5624" i="2" l="1"/>
  <c r="G5623" i="2"/>
  <c r="B5625" i="2" l="1"/>
  <c r="G5624" i="2"/>
  <c r="B5626" i="2" l="1"/>
  <c r="G5625" i="2"/>
  <c r="G5626" i="2" l="1"/>
  <c r="B5627" i="2"/>
  <c r="B5628" i="2" l="1"/>
  <c r="G5627" i="2"/>
  <c r="B5629" i="2" l="1"/>
  <c r="G5628" i="2"/>
  <c r="B5630" i="2" l="1"/>
  <c r="G5629" i="2"/>
  <c r="G5630" i="2" l="1"/>
  <c r="B5631" i="2"/>
  <c r="B5632" i="2" l="1"/>
  <c r="G5631" i="2"/>
  <c r="B5633" i="2" l="1"/>
  <c r="G5632" i="2"/>
  <c r="B5634" i="2" l="1"/>
  <c r="G5633" i="2"/>
  <c r="G5634" i="2" l="1"/>
  <c r="B5635" i="2"/>
  <c r="B5636" i="2" l="1"/>
  <c r="G5635" i="2"/>
  <c r="B5637" i="2" l="1"/>
  <c r="G5636" i="2"/>
  <c r="B5638" i="2" l="1"/>
  <c r="G5637" i="2"/>
  <c r="G5638" i="2" l="1"/>
  <c r="B5639" i="2"/>
  <c r="B5640" i="2" l="1"/>
  <c r="G5639" i="2"/>
  <c r="B5641" i="2" l="1"/>
  <c r="G5640" i="2"/>
  <c r="B5642" i="2" l="1"/>
  <c r="G5641" i="2"/>
  <c r="G5642" i="2" l="1"/>
  <c r="B5643" i="2"/>
  <c r="B5644" i="2" l="1"/>
  <c r="G5643" i="2"/>
  <c r="B5645" i="2" l="1"/>
  <c r="G5644" i="2"/>
  <c r="B5646" i="2" l="1"/>
  <c r="G5645" i="2"/>
  <c r="B5647" i="2" l="1"/>
  <c r="G5646" i="2"/>
  <c r="B5648" i="2" l="1"/>
  <c r="G5647" i="2"/>
  <c r="B5649" i="2" l="1"/>
  <c r="G5648" i="2"/>
  <c r="B5650" i="2" l="1"/>
  <c r="G5649" i="2"/>
  <c r="G5650" i="2" l="1"/>
  <c r="B5651" i="2"/>
  <c r="B5652" i="2" l="1"/>
  <c r="G5651" i="2"/>
  <c r="B5653" i="2" l="1"/>
  <c r="G5652" i="2"/>
  <c r="B5654" i="2" l="1"/>
  <c r="G5653" i="2"/>
  <c r="B5655" i="2" l="1"/>
  <c r="G5654" i="2"/>
  <c r="B5656" i="2" l="1"/>
  <c r="G5655" i="2"/>
  <c r="B5657" i="2" l="1"/>
  <c r="G5656" i="2"/>
  <c r="B5658" i="2" l="1"/>
  <c r="G5657" i="2"/>
  <c r="G5658" i="2" l="1"/>
  <c r="B5659" i="2"/>
  <c r="B5660" i="2" l="1"/>
  <c r="G5659" i="2"/>
  <c r="B5661" i="2" l="1"/>
  <c r="G5660" i="2"/>
  <c r="B5662" i="2" l="1"/>
  <c r="G5661" i="2"/>
  <c r="B5663" i="2" l="1"/>
  <c r="G5662" i="2"/>
  <c r="B5664" i="2" l="1"/>
  <c r="G5663" i="2"/>
  <c r="B5665" i="2" l="1"/>
  <c r="G5664" i="2"/>
  <c r="B5666" i="2" l="1"/>
  <c r="G5665" i="2"/>
  <c r="G5666" i="2" l="1"/>
  <c r="B5667" i="2"/>
  <c r="B5668" i="2" l="1"/>
  <c r="G5667" i="2"/>
  <c r="B5669" i="2" l="1"/>
  <c r="G5668" i="2"/>
  <c r="B5670" i="2" l="1"/>
  <c r="G5669" i="2"/>
  <c r="B5671" i="2" l="1"/>
  <c r="G5670" i="2"/>
  <c r="B5672" i="2" l="1"/>
  <c r="G5671" i="2"/>
  <c r="B5673" i="2" l="1"/>
  <c r="G5672" i="2"/>
  <c r="B5674" i="2" l="1"/>
  <c r="G5673" i="2"/>
  <c r="G5674" i="2" l="1"/>
  <c r="B5675" i="2"/>
  <c r="B5676" i="2" l="1"/>
  <c r="G5675" i="2"/>
  <c r="B5677" i="2" l="1"/>
  <c r="G5676" i="2"/>
  <c r="B5678" i="2" l="1"/>
  <c r="G5677" i="2"/>
  <c r="B5679" i="2" l="1"/>
  <c r="G5678" i="2"/>
  <c r="B5680" i="2" l="1"/>
  <c r="G5679" i="2"/>
  <c r="B5681" i="2" l="1"/>
  <c r="G5680" i="2"/>
  <c r="B5682" i="2" l="1"/>
  <c r="G5681" i="2"/>
  <c r="G5682" i="2" l="1"/>
  <c r="B5683" i="2"/>
  <c r="B5684" i="2" l="1"/>
  <c r="G5683" i="2"/>
  <c r="B5685" i="2" l="1"/>
  <c r="G5684" i="2"/>
  <c r="B5686" i="2" l="1"/>
  <c r="G5685" i="2"/>
  <c r="B5687" i="2" l="1"/>
  <c r="G5686" i="2"/>
  <c r="B5688" i="2" l="1"/>
  <c r="G5687" i="2"/>
  <c r="B5689" i="2" l="1"/>
  <c r="G5688" i="2"/>
  <c r="B5690" i="2" l="1"/>
  <c r="G5689" i="2"/>
  <c r="G5690" i="2" l="1"/>
  <c r="B5691" i="2"/>
  <c r="B5692" i="2" l="1"/>
  <c r="G5691" i="2"/>
  <c r="B5693" i="2" l="1"/>
  <c r="G5692" i="2"/>
  <c r="B5694" i="2" l="1"/>
  <c r="G5693" i="2"/>
  <c r="B5695" i="2" l="1"/>
  <c r="G5694" i="2"/>
  <c r="B5696" i="2" l="1"/>
  <c r="G5695" i="2"/>
  <c r="B5697" i="2" l="1"/>
  <c r="G5696" i="2"/>
  <c r="B5698" i="2" l="1"/>
  <c r="G5697" i="2"/>
  <c r="G5698" i="2" l="1"/>
  <c r="B5699" i="2"/>
  <c r="B5700" i="2" l="1"/>
  <c r="G5699" i="2"/>
  <c r="B5701" i="2" l="1"/>
  <c r="G5700" i="2"/>
  <c r="B5702" i="2" l="1"/>
  <c r="G5701" i="2"/>
  <c r="B5703" i="2" l="1"/>
  <c r="G5702" i="2"/>
  <c r="B5704" i="2" l="1"/>
  <c r="G5703" i="2"/>
  <c r="B5705" i="2" l="1"/>
  <c r="G5704" i="2"/>
  <c r="B5706" i="2" l="1"/>
  <c r="G5705" i="2"/>
  <c r="G5706" i="2" l="1"/>
  <c r="B5707" i="2"/>
  <c r="B5708" i="2" l="1"/>
  <c r="G5707" i="2"/>
  <c r="B5709" i="2" l="1"/>
  <c r="G5708" i="2"/>
  <c r="B5710" i="2" l="1"/>
  <c r="G5709" i="2"/>
  <c r="B5711" i="2" l="1"/>
  <c r="G5710" i="2"/>
  <c r="B5712" i="2" l="1"/>
  <c r="G5711" i="2"/>
  <c r="B5713" i="2" l="1"/>
  <c r="G5712" i="2"/>
  <c r="B5714" i="2" l="1"/>
  <c r="G5713" i="2"/>
  <c r="G5714" i="2" l="1"/>
  <c r="B5715" i="2"/>
  <c r="B5716" i="2" l="1"/>
  <c r="G5715" i="2"/>
  <c r="B5717" i="2" l="1"/>
  <c r="G5716" i="2"/>
  <c r="B5718" i="2" l="1"/>
  <c r="G5717" i="2"/>
  <c r="B5719" i="2" l="1"/>
  <c r="G5718" i="2"/>
  <c r="B5720" i="2" l="1"/>
  <c r="G5719" i="2"/>
  <c r="B5721" i="2" l="1"/>
  <c r="G5720" i="2"/>
  <c r="B5722" i="2" l="1"/>
  <c r="G5721" i="2"/>
  <c r="G5722" i="2" l="1"/>
  <c r="B5723" i="2"/>
  <c r="B5724" i="2" l="1"/>
  <c r="G5723" i="2"/>
  <c r="B5725" i="2" l="1"/>
  <c r="G5724" i="2"/>
  <c r="B5726" i="2" l="1"/>
  <c r="G5725" i="2"/>
  <c r="B5727" i="2" l="1"/>
  <c r="G5726" i="2"/>
  <c r="B5728" i="2" l="1"/>
  <c r="G5727" i="2"/>
  <c r="B5729" i="2" l="1"/>
  <c r="G5728" i="2"/>
  <c r="B5730" i="2" l="1"/>
  <c r="G5729" i="2"/>
  <c r="B5731" i="2" l="1"/>
  <c r="G5730" i="2"/>
  <c r="B5732" i="2" l="1"/>
  <c r="G5731" i="2"/>
  <c r="B5733" i="2" l="1"/>
  <c r="G5732" i="2"/>
  <c r="B5734" i="2" l="1"/>
  <c r="G5733" i="2"/>
  <c r="G5734" i="2" l="1"/>
  <c r="B5735" i="2"/>
  <c r="B5736" i="2" l="1"/>
  <c r="G5735" i="2"/>
  <c r="B5737" i="2" l="1"/>
  <c r="G5736" i="2"/>
  <c r="B5738" i="2" l="1"/>
  <c r="G5737" i="2"/>
  <c r="B5739" i="2" l="1"/>
  <c r="G5738" i="2"/>
  <c r="B5740" i="2" l="1"/>
  <c r="G5739" i="2"/>
  <c r="B5741" i="2" l="1"/>
  <c r="G5740" i="2"/>
  <c r="B5742" i="2" l="1"/>
  <c r="G5741" i="2"/>
  <c r="B5743" i="2" l="1"/>
  <c r="G5742" i="2"/>
  <c r="B5744" i="2" l="1"/>
  <c r="G5743" i="2"/>
  <c r="B5745" i="2" l="1"/>
  <c r="G5744" i="2"/>
  <c r="B5746" i="2" l="1"/>
  <c r="G5745" i="2"/>
  <c r="B5747" i="2" l="1"/>
  <c r="G5746" i="2"/>
  <c r="B5748" i="2" l="1"/>
  <c r="G5747" i="2"/>
  <c r="B5749" i="2" l="1"/>
  <c r="G5748" i="2"/>
  <c r="B5750" i="2" l="1"/>
  <c r="G5749" i="2"/>
  <c r="B5751" i="2" l="1"/>
  <c r="G5750" i="2"/>
  <c r="B5752" i="2" l="1"/>
  <c r="G5751" i="2"/>
  <c r="B5753" i="2" l="1"/>
  <c r="G5752" i="2"/>
  <c r="B5754" i="2" l="1"/>
  <c r="G5753" i="2"/>
  <c r="G5754" i="2" l="1"/>
  <c r="B5755" i="2"/>
  <c r="B5756" i="2" l="1"/>
  <c r="G5755" i="2"/>
  <c r="B5757" i="2" l="1"/>
  <c r="G5756" i="2"/>
  <c r="B5758" i="2" l="1"/>
  <c r="G5757" i="2"/>
  <c r="B5759" i="2" l="1"/>
  <c r="G5758" i="2"/>
  <c r="B5760" i="2" l="1"/>
  <c r="G5759" i="2"/>
  <c r="B5761" i="2" l="1"/>
  <c r="G5760" i="2"/>
  <c r="B5762" i="2" l="1"/>
  <c r="G5761" i="2"/>
  <c r="B5763" i="2" l="1"/>
  <c r="G5762" i="2"/>
  <c r="B5764" i="2" l="1"/>
  <c r="G5763" i="2"/>
  <c r="B5765" i="2" l="1"/>
  <c r="G5764" i="2"/>
  <c r="B5766" i="2" l="1"/>
  <c r="G5765" i="2"/>
  <c r="G5766" i="2" l="1"/>
  <c r="B5767" i="2"/>
  <c r="B5768" i="2" l="1"/>
  <c r="G5767" i="2"/>
  <c r="B5769" i="2" l="1"/>
  <c r="G5768" i="2"/>
  <c r="B5770" i="2" l="1"/>
  <c r="G5769" i="2"/>
  <c r="B5771" i="2" l="1"/>
  <c r="G5770" i="2"/>
  <c r="B5772" i="2" l="1"/>
  <c r="G5771" i="2"/>
  <c r="B5773" i="2" l="1"/>
  <c r="G5772" i="2"/>
  <c r="B5774" i="2" l="1"/>
  <c r="G5773" i="2"/>
  <c r="B5775" i="2" l="1"/>
  <c r="G5774" i="2"/>
  <c r="B5776" i="2" l="1"/>
  <c r="G5775" i="2"/>
  <c r="B5777" i="2" l="1"/>
  <c r="G5776" i="2"/>
  <c r="B5778" i="2" l="1"/>
  <c r="G5777" i="2"/>
  <c r="B5779" i="2" l="1"/>
  <c r="G5778" i="2"/>
  <c r="B5780" i="2" l="1"/>
  <c r="G5779" i="2"/>
  <c r="B5781" i="2" l="1"/>
  <c r="G5780" i="2"/>
  <c r="B5782" i="2" l="1"/>
  <c r="G5781" i="2"/>
  <c r="B5783" i="2" l="1"/>
  <c r="G5782" i="2"/>
  <c r="B5784" i="2" l="1"/>
  <c r="G5783" i="2"/>
  <c r="B5785" i="2" l="1"/>
  <c r="G5784" i="2"/>
  <c r="B5786" i="2" l="1"/>
  <c r="G5785" i="2"/>
  <c r="G5786" i="2" l="1"/>
  <c r="B5787" i="2"/>
  <c r="B5788" i="2" l="1"/>
  <c r="G5787" i="2"/>
  <c r="B5789" i="2" l="1"/>
  <c r="G5788" i="2"/>
  <c r="B5790" i="2" l="1"/>
  <c r="G5789" i="2"/>
  <c r="B5791" i="2" l="1"/>
  <c r="G5790" i="2"/>
  <c r="B5792" i="2" l="1"/>
  <c r="G5791" i="2"/>
  <c r="B5793" i="2" l="1"/>
  <c r="G5792" i="2"/>
  <c r="B5794" i="2" l="1"/>
  <c r="G5793" i="2"/>
  <c r="B5795" i="2" l="1"/>
  <c r="G5794" i="2"/>
  <c r="B5796" i="2" l="1"/>
  <c r="G5795" i="2"/>
  <c r="B5797" i="2" l="1"/>
  <c r="G5796" i="2"/>
  <c r="B5798" i="2" l="1"/>
  <c r="G5797" i="2"/>
  <c r="G5798" i="2" l="1"/>
  <c r="B5799" i="2"/>
  <c r="B5800" i="2" l="1"/>
  <c r="G5799" i="2"/>
  <c r="B5801" i="2" l="1"/>
  <c r="G5800" i="2"/>
  <c r="B5802" i="2" l="1"/>
  <c r="G5801" i="2"/>
  <c r="B5803" i="2" l="1"/>
  <c r="G5802" i="2"/>
  <c r="B5804" i="2" l="1"/>
  <c r="G5803" i="2"/>
  <c r="B5805" i="2" l="1"/>
  <c r="G5804" i="2"/>
  <c r="B5806" i="2" l="1"/>
  <c r="G5805" i="2"/>
  <c r="B5807" i="2" l="1"/>
  <c r="G5806" i="2"/>
  <c r="B5808" i="2" l="1"/>
  <c r="G5807" i="2"/>
  <c r="B5809" i="2" l="1"/>
  <c r="G5808" i="2"/>
  <c r="B5810" i="2" l="1"/>
  <c r="G5809" i="2"/>
  <c r="B5811" i="2" l="1"/>
  <c r="G5810" i="2"/>
  <c r="B5812" i="2" l="1"/>
  <c r="G5811" i="2"/>
  <c r="B5813" i="2" l="1"/>
  <c r="G5812" i="2"/>
  <c r="B5814" i="2" l="1"/>
  <c r="G5813" i="2"/>
  <c r="B5815" i="2" l="1"/>
  <c r="G5814" i="2"/>
  <c r="B5816" i="2" l="1"/>
  <c r="G5815" i="2"/>
  <c r="B5817" i="2" l="1"/>
  <c r="G5816" i="2"/>
  <c r="B5818" i="2" l="1"/>
  <c r="G5817" i="2"/>
  <c r="G5818" i="2" l="1"/>
  <c r="B5819" i="2"/>
  <c r="B5820" i="2" l="1"/>
  <c r="G5819" i="2"/>
  <c r="B5821" i="2" l="1"/>
  <c r="G5820" i="2"/>
  <c r="B5822" i="2" l="1"/>
  <c r="G5821" i="2"/>
  <c r="B5823" i="2" l="1"/>
  <c r="G5822" i="2"/>
  <c r="B5824" i="2" l="1"/>
  <c r="G5823" i="2"/>
  <c r="B5825" i="2" l="1"/>
  <c r="G5824" i="2"/>
  <c r="B5826" i="2" l="1"/>
  <c r="G5825" i="2"/>
  <c r="B5827" i="2" l="1"/>
  <c r="G5826" i="2"/>
  <c r="B5828" i="2" l="1"/>
  <c r="G5827" i="2"/>
  <c r="B5829" i="2" l="1"/>
  <c r="G5828" i="2"/>
  <c r="B5830" i="2" l="1"/>
  <c r="G5829" i="2"/>
  <c r="G5830" i="2" l="1"/>
  <c r="B5831" i="2"/>
  <c r="B5832" i="2" l="1"/>
  <c r="G5831" i="2"/>
  <c r="B5833" i="2" l="1"/>
  <c r="G5832" i="2"/>
  <c r="B5834" i="2" l="1"/>
  <c r="G5833" i="2"/>
  <c r="B5835" i="2" l="1"/>
  <c r="G5834" i="2"/>
  <c r="B5836" i="2" l="1"/>
  <c r="G5835" i="2"/>
  <c r="B5837" i="2" l="1"/>
  <c r="G5836" i="2"/>
  <c r="B5838" i="2" l="1"/>
  <c r="G5837" i="2"/>
  <c r="B5839" i="2" l="1"/>
  <c r="G5838" i="2"/>
  <c r="B5840" i="2" l="1"/>
  <c r="G5839" i="2"/>
  <c r="B5841" i="2" l="1"/>
  <c r="G5840" i="2"/>
  <c r="B5842" i="2" l="1"/>
  <c r="G5841" i="2"/>
  <c r="B5843" i="2" l="1"/>
  <c r="G5842" i="2"/>
  <c r="B5844" i="2" l="1"/>
  <c r="G5843" i="2"/>
  <c r="B5845" i="2" l="1"/>
  <c r="G5844" i="2"/>
  <c r="B5846" i="2" l="1"/>
  <c r="G5845" i="2"/>
  <c r="B5847" i="2" l="1"/>
  <c r="G5846" i="2"/>
  <c r="B5848" i="2" l="1"/>
  <c r="G5847" i="2"/>
  <c r="B5849" i="2" l="1"/>
  <c r="G5848" i="2"/>
  <c r="B5850" i="2" l="1"/>
  <c r="G5849" i="2"/>
  <c r="G5850" i="2" l="1"/>
  <c r="B5851" i="2"/>
  <c r="B5852" i="2" l="1"/>
  <c r="G5851" i="2"/>
  <c r="B5853" i="2" l="1"/>
  <c r="G5852" i="2"/>
  <c r="B5854" i="2" l="1"/>
  <c r="G5853" i="2"/>
  <c r="B5855" i="2" l="1"/>
  <c r="G5854" i="2"/>
  <c r="B5856" i="2" l="1"/>
  <c r="G5855" i="2"/>
  <c r="B5857" i="2" l="1"/>
  <c r="G5856" i="2"/>
  <c r="B5858" i="2" l="1"/>
  <c r="G5857" i="2"/>
  <c r="B5859" i="2" l="1"/>
  <c r="G5858" i="2"/>
  <c r="B5860" i="2" l="1"/>
  <c r="G5859" i="2"/>
  <c r="B5861" i="2" l="1"/>
  <c r="G5860" i="2"/>
  <c r="B5862" i="2" l="1"/>
  <c r="G5861" i="2"/>
  <c r="G5862" i="2" l="1"/>
  <c r="B5863" i="2"/>
  <c r="B5864" i="2" l="1"/>
  <c r="G5863" i="2"/>
  <c r="B5865" i="2" l="1"/>
  <c r="G5864" i="2"/>
  <c r="B5866" i="2" l="1"/>
  <c r="G5865" i="2"/>
  <c r="B5867" i="2" l="1"/>
  <c r="G5866" i="2"/>
  <c r="B5868" i="2" l="1"/>
  <c r="G5867" i="2"/>
  <c r="B5869" i="2" l="1"/>
  <c r="G5868" i="2"/>
  <c r="B5870" i="2" l="1"/>
  <c r="G5869" i="2"/>
  <c r="B5871" i="2" l="1"/>
  <c r="G5870" i="2"/>
  <c r="B5872" i="2" l="1"/>
  <c r="G5871" i="2"/>
  <c r="B5873" i="2" l="1"/>
  <c r="G5872" i="2"/>
  <c r="B5874" i="2" l="1"/>
  <c r="G5873" i="2"/>
  <c r="B5875" i="2" l="1"/>
  <c r="G5874" i="2"/>
  <c r="B5876" i="2" l="1"/>
  <c r="G5875" i="2"/>
  <c r="B5877" i="2" l="1"/>
  <c r="G5876" i="2"/>
  <c r="B5878" i="2" l="1"/>
  <c r="G5877" i="2"/>
  <c r="B5879" i="2" l="1"/>
  <c r="G5878" i="2"/>
  <c r="B5880" i="2" l="1"/>
  <c r="G5879" i="2"/>
  <c r="B5881" i="2" l="1"/>
  <c r="G5880" i="2"/>
  <c r="B5882" i="2" l="1"/>
  <c r="G5881" i="2"/>
  <c r="G5882" i="2" l="1"/>
  <c r="B5883" i="2"/>
  <c r="B5884" i="2" l="1"/>
  <c r="G5883" i="2"/>
  <c r="B5885" i="2" l="1"/>
  <c r="G5884" i="2"/>
  <c r="B5886" i="2" l="1"/>
  <c r="G5885" i="2"/>
  <c r="B5887" i="2" l="1"/>
  <c r="G5886" i="2"/>
  <c r="B5888" i="2" l="1"/>
  <c r="G5887" i="2"/>
  <c r="B5889" i="2" l="1"/>
  <c r="G5888" i="2"/>
  <c r="B5890" i="2" l="1"/>
  <c r="G5889" i="2"/>
  <c r="B5891" i="2" l="1"/>
  <c r="G5890" i="2"/>
  <c r="B5892" i="2" l="1"/>
  <c r="G5891" i="2"/>
  <c r="B5893" i="2" l="1"/>
  <c r="G5892" i="2"/>
  <c r="B5894" i="2" l="1"/>
  <c r="G5893" i="2"/>
  <c r="G5894" i="2" l="1"/>
  <c r="B5895" i="2"/>
  <c r="B5896" i="2" l="1"/>
  <c r="G5895" i="2"/>
  <c r="B5897" i="2" l="1"/>
  <c r="G5896" i="2"/>
  <c r="B5898" i="2" l="1"/>
  <c r="G5897" i="2"/>
  <c r="B5899" i="2" l="1"/>
  <c r="G5898" i="2"/>
  <c r="B5900" i="2" l="1"/>
  <c r="G5899" i="2"/>
  <c r="B5901" i="2" l="1"/>
  <c r="G5900" i="2"/>
  <c r="B5902" i="2" l="1"/>
  <c r="G5901" i="2"/>
  <c r="B5903" i="2" l="1"/>
  <c r="G5902" i="2"/>
  <c r="B5904" i="2" l="1"/>
  <c r="G5903" i="2"/>
  <c r="B5905" i="2" l="1"/>
  <c r="G5904" i="2"/>
  <c r="B5906" i="2" l="1"/>
  <c r="G5905" i="2"/>
  <c r="B5907" i="2" l="1"/>
  <c r="G5906" i="2"/>
  <c r="B5908" i="2" l="1"/>
  <c r="G5907" i="2"/>
  <c r="B5909" i="2" l="1"/>
  <c r="G5908" i="2"/>
  <c r="B5910" i="2" l="1"/>
  <c r="G5909" i="2"/>
  <c r="B5911" i="2" l="1"/>
  <c r="G5910" i="2"/>
  <c r="B5912" i="2" l="1"/>
  <c r="G5911" i="2"/>
  <c r="B5913" i="2" l="1"/>
  <c r="G5912" i="2"/>
  <c r="B5914" i="2" l="1"/>
  <c r="G5913" i="2"/>
  <c r="G5914" i="2" l="1"/>
  <c r="B5915" i="2"/>
  <c r="B5916" i="2" l="1"/>
  <c r="G5915" i="2"/>
  <c r="B5917" i="2" l="1"/>
  <c r="G5916" i="2"/>
  <c r="B5918" i="2" l="1"/>
  <c r="G5917" i="2"/>
  <c r="B5919" i="2" l="1"/>
  <c r="G5918" i="2"/>
  <c r="B5920" i="2" l="1"/>
  <c r="G5919" i="2"/>
  <c r="B5921" i="2" l="1"/>
  <c r="G5920" i="2"/>
  <c r="B5922" i="2" l="1"/>
  <c r="G5921" i="2"/>
  <c r="B5923" i="2" l="1"/>
  <c r="G5922" i="2"/>
  <c r="B5924" i="2" l="1"/>
  <c r="G5923" i="2"/>
  <c r="B5925" i="2" l="1"/>
  <c r="G5924" i="2"/>
  <c r="B5926" i="2" l="1"/>
  <c r="G5925" i="2"/>
  <c r="G5926" i="2" l="1"/>
  <c r="B5927" i="2"/>
  <c r="B5928" i="2" l="1"/>
  <c r="G5927" i="2"/>
  <c r="B5929" i="2" l="1"/>
  <c r="G5928" i="2"/>
  <c r="B5930" i="2" l="1"/>
  <c r="G5929" i="2"/>
  <c r="B5931" i="2" l="1"/>
  <c r="G5930" i="2"/>
  <c r="B5932" i="2" l="1"/>
  <c r="G5931" i="2"/>
  <c r="B5933" i="2" l="1"/>
  <c r="G5932" i="2"/>
  <c r="B5934" i="2" l="1"/>
  <c r="G5933" i="2"/>
  <c r="B5935" i="2" l="1"/>
  <c r="G5934" i="2"/>
  <c r="B5936" i="2" l="1"/>
  <c r="G5935" i="2"/>
  <c r="B5937" i="2" l="1"/>
  <c r="G5936" i="2"/>
  <c r="B5938" i="2" l="1"/>
  <c r="G5937" i="2"/>
  <c r="B5939" i="2" l="1"/>
  <c r="G5938" i="2"/>
  <c r="B5940" i="2" l="1"/>
  <c r="G5939" i="2"/>
  <c r="B5941" i="2" l="1"/>
  <c r="G5940" i="2"/>
  <c r="B5942" i="2" l="1"/>
  <c r="G5941" i="2"/>
  <c r="B5943" i="2" l="1"/>
  <c r="G5942" i="2"/>
  <c r="B5944" i="2" l="1"/>
  <c r="G5943" i="2"/>
  <c r="B5945" i="2" l="1"/>
  <c r="G5944" i="2"/>
  <c r="B5946" i="2" l="1"/>
  <c r="G5945" i="2"/>
  <c r="G5946" i="2" l="1"/>
  <c r="B5947" i="2"/>
  <c r="B5948" i="2" l="1"/>
  <c r="G5947" i="2"/>
  <c r="B5949" i="2" l="1"/>
  <c r="G5948" i="2"/>
  <c r="B5950" i="2" l="1"/>
  <c r="G5949" i="2"/>
  <c r="B5951" i="2" l="1"/>
  <c r="G5950" i="2"/>
  <c r="B5952" i="2" l="1"/>
  <c r="G5951" i="2"/>
  <c r="B5953" i="2" l="1"/>
  <c r="G5952" i="2"/>
  <c r="B5954" i="2" l="1"/>
  <c r="G5953" i="2"/>
  <c r="B5955" i="2" l="1"/>
  <c r="G5954" i="2"/>
  <c r="B5956" i="2" l="1"/>
  <c r="G5955" i="2"/>
  <c r="B5957" i="2" l="1"/>
  <c r="G5956" i="2"/>
  <c r="B5958" i="2" l="1"/>
  <c r="G5957" i="2"/>
  <c r="G5958" i="2" l="1"/>
  <c r="B5959" i="2"/>
  <c r="B5960" i="2" l="1"/>
  <c r="G5959" i="2"/>
  <c r="B5961" i="2" l="1"/>
  <c r="G5960" i="2"/>
  <c r="B5962" i="2" l="1"/>
  <c r="G5961" i="2"/>
  <c r="B5963" i="2" l="1"/>
  <c r="G5962" i="2"/>
  <c r="B5964" i="2" l="1"/>
  <c r="G5963" i="2"/>
  <c r="B5965" i="2" l="1"/>
  <c r="G5964" i="2"/>
  <c r="B5966" i="2" l="1"/>
  <c r="G5965" i="2"/>
  <c r="B5967" i="2" l="1"/>
  <c r="G5966" i="2"/>
  <c r="B5968" i="2" l="1"/>
  <c r="G5967" i="2"/>
  <c r="B5969" i="2" l="1"/>
  <c r="G5968" i="2"/>
  <c r="B5970" i="2" l="1"/>
  <c r="G5969" i="2"/>
  <c r="B5971" i="2" l="1"/>
  <c r="G5970" i="2"/>
  <c r="B5972" i="2" l="1"/>
  <c r="G5971" i="2"/>
  <c r="B5973" i="2" l="1"/>
  <c r="G5972" i="2"/>
  <c r="B5974" i="2" l="1"/>
  <c r="G5973" i="2"/>
  <c r="B5975" i="2" l="1"/>
  <c r="G5974" i="2"/>
  <c r="B5976" i="2" l="1"/>
  <c r="G5975" i="2"/>
  <c r="B5977" i="2" l="1"/>
  <c r="G5976" i="2"/>
  <c r="B5978" i="2" l="1"/>
  <c r="G5977" i="2"/>
  <c r="G5978" i="2" l="1"/>
  <c r="B5979" i="2"/>
  <c r="B5980" i="2" l="1"/>
  <c r="G5979" i="2"/>
  <c r="B5981" i="2" l="1"/>
  <c r="G5980" i="2"/>
  <c r="B5982" i="2" l="1"/>
  <c r="G5981" i="2"/>
  <c r="B5983" i="2" l="1"/>
  <c r="G5982" i="2"/>
  <c r="B5984" i="2" l="1"/>
  <c r="G5983" i="2"/>
  <c r="B5985" i="2" l="1"/>
  <c r="G5984" i="2"/>
  <c r="B5986" i="2" l="1"/>
  <c r="G5985" i="2"/>
  <c r="B5987" i="2" l="1"/>
  <c r="G5986" i="2"/>
  <c r="B5988" i="2" l="1"/>
  <c r="G5987" i="2"/>
  <c r="B5989" i="2" l="1"/>
  <c r="G5988" i="2"/>
  <c r="B5990" i="2" l="1"/>
  <c r="G5989" i="2"/>
  <c r="G5990" i="2" l="1"/>
  <c r="B5991" i="2"/>
  <c r="B5992" i="2" l="1"/>
  <c r="G5991" i="2"/>
  <c r="B5993" i="2" l="1"/>
  <c r="G5992" i="2"/>
  <c r="B5994" i="2" l="1"/>
  <c r="G5993" i="2"/>
  <c r="B5995" i="2" l="1"/>
  <c r="G5994" i="2"/>
  <c r="B5996" i="2" l="1"/>
  <c r="G5995" i="2"/>
  <c r="B5997" i="2" l="1"/>
  <c r="G5996" i="2"/>
  <c r="B5998" i="2" l="1"/>
  <c r="G5997" i="2"/>
  <c r="B5999" i="2" l="1"/>
  <c r="G5998" i="2"/>
  <c r="B6000" i="2" l="1"/>
  <c r="G5999" i="2"/>
  <c r="B6001" i="2" l="1"/>
  <c r="G6000" i="2"/>
  <c r="B6002" i="2" l="1"/>
  <c r="G6001" i="2"/>
  <c r="B6003" i="2" l="1"/>
  <c r="G6002" i="2"/>
  <c r="B6004" i="2" l="1"/>
  <c r="G6003" i="2"/>
  <c r="B6005" i="2" l="1"/>
  <c r="G6004" i="2"/>
  <c r="B6006" i="2" l="1"/>
  <c r="G6005" i="2"/>
  <c r="B6007" i="2" l="1"/>
  <c r="G6006" i="2"/>
  <c r="B6008" i="2" l="1"/>
  <c r="G6007" i="2"/>
  <c r="B6009" i="2" l="1"/>
  <c r="G6008" i="2"/>
  <c r="B6010" i="2" l="1"/>
  <c r="G6009" i="2"/>
  <c r="G6010" i="2" l="1"/>
  <c r="B6011" i="2"/>
  <c r="B6012" i="2" l="1"/>
  <c r="G6011" i="2"/>
  <c r="B6013" i="2" l="1"/>
  <c r="G6012" i="2"/>
  <c r="B6014" i="2" l="1"/>
  <c r="G6013" i="2"/>
  <c r="B6015" i="2" l="1"/>
  <c r="G6014" i="2"/>
  <c r="B6016" i="2" l="1"/>
  <c r="G6015" i="2"/>
  <c r="B6017" i="2" l="1"/>
  <c r="G6016" i="2"/>
  <c r="B6018" i="2" l="1"/>
  <c r="G6017" i="2"/>
  <c r="B6019" i="2" l="1"/>
  <c r="G6018" i="2"/>
  <c r="B6020" i="2" l="1"/>
  <c r="G6019" i="2"/>
  <c r="B6021" i="2" l="1"/>
  <c r="G6020" i="2"/>
  <c r="B6022" i="2" l="1"/>
  <c r="G6021" i="2"/>
  <c r="G6022" i="2" l="1"/>
  <c r="B6023" i="2"/>
  <c r="B6024" i="2" l="1"/>
  <c r="G6023" i="2"/>
  <c r="B6025" i="2" l="1"/>
  <c r="G6024" i="2"/>
  <c r="B6026" i="2" l="1"/>
  <c r="G6025" i="2"/>
  <c r="B6027" i="2" l="1"/>
  <c r="G6026" i="2"/>
  <c r="B6028" i="2" l="1"/>
  <c r="G6027" i="2"/>
  <c r="B6029" i="2" l="1"/>
  <c r="G6028" i="2"/>
  <c r="B6030" i="2" l="1"/>
  <c r="G6029" i="2"/>
  <c r="B6031" i="2" l="1"/>
  <c r="G6030" i="2"/>
  <c r="B6032" i="2" l="1"/>
  <c r="G6031" i="2"/>
  <c r="B6033" i="2" l="1"/>
  <c r="G6032" i="2"/>
  <c r="B6034" i="2" l="1"/>
  <c r="G6033" i="2"/>
  <c r="B6035" i="2" l="1"/>
  <c r="G6034" i="2"/>
  <c r="B6036" i="2" l="1"/>
  <c r="G6035" i="2"/>
  <c r="B6037" i="2" l="1"/>
  <c r="G6036" i="2"/>
  <c r="B6038" i="2" l="1"/>
  <c r="G6037" i="2"/>
  <c r="B6039" i="2" l="1"/>
  <c r="G6038" i="2"/>
  <c r="B6040" i="2" l="1"/>
  <c r="G6039" i="2"/>
  <c r="B6041" i="2" l="1"/>
  <c r="G6040" i="2"/>
  <c r="B6042" i="2" l="1"/>
  <c r="G6041" i="2"/>
  <c r="G6042" i="2" l="1"/>
  <c r="B6043" i="2"/>
  <c r="B6044" i="2" l="1"/>
  <c r="G6043" i="2"/>
  <c r="B6045" i="2" l="1"/>
  <c r="G6044" i="2"/>
  <c r="B6046" i="2" l="1"/>
  <c r="G6045" i="2"/>
  <c r="B6047" i="2" l="1"/>
  <c r="G6046" i="2"/>
  <c r="B6048" i="2" l="1"/>
  <c r="G6047" i="2"/>
  <c r="B6049" i="2" l="1"/>
  <c r="G6048" i="2"/>
  <c r="B6050" i="2" l="1"/>
  <c r="G6049" i="2"/>
  <c r="B6051" i="2" l="1"/>
  <c r="G6050" i="2"/>
  <c r="B6052" i="2" l="1"/>
  <c r="G6051" i="2"/>
  <c r="B6053" i="2" l="1"/>
  <c r="G6052" i="2"/>
  <c r="B6054" i="2" l="1"/>
  <c r="G6053" i="2"/>
  <c r="G6054" i="2" l="1"/>
  <c r="B6055" i="2"/>
  <c r="B6056" i="2" l="1"/>
  <c r="G6055" i="2"/>
  <c r="B6057" i="2" l="1"/>
  <c r="G6056" i="2"/>
  <c r="B6058" i="2" l="1"/>
  <c r="G6057" i="2"/>
  <c r="B6059" i="2" l="1"/>
  <c r="G6058" i="2"/>
  <c r="B6060" i="2" l="1"/>
  <c r="G6059" i="2"/>
  <c r="B6061" i="2" l="1"/>
  <c r="G6060" i="2"/>
  <c r="B6062" i="2" l="1"/>
  <c r="G6061" i="2"/>
  <c r="B6063" i="2" l="1"/>
  <c r="G6062" i="2"/>
  <c r="B6064" i="2" l="1"/>
  <c r="G6063" i="2"/>
  <c r="B6065" i="2" l="1"/>
  <c r="G6064" i="2"/>
  <c r="B6066" i="2" l="1"/>
  <c r="G6065" i="2"/>
  <c r="B6067" i="2" l="1"/>
  <c r="G6066" i="2"/>
  <c r="B6068" i="2" l="1"/>
  <c r="G6067" i="2"/>
  <c r="B6069" i="2" l="1"/>
  <c r="G6068" i="2"/>
  <c r="B6070" i="2" l="1"/>
  <c r="G6069" i="2"/>
  <c r="B6071" i="2" l="1"/>
  <c r="G6070" i="2"/>
  <c r="B6072" i="2" l="1"/>
  <c r="G6071" i="2"/>
  <c r="B6073" i="2" l="1"/>
  <c r="G6072" i="2"/>
  <c r="B6074" i="2" l="1"/>
  <c r="G6073" i="2"/>
  <c r="G6074" i="2" l="1"/>
  <c r="B6075" i="2"/>
  <c r="B6076" i="2" l="1"/>
  <c r="G6075" i="2"/>
  <c r="B6077" i="2" l="1"/>
  <c r="G6076" i="2"/>
  <c r="B6078" i="2" l="1"/>
  <c r="G6077" i="2"/>
  <c r="B6079" i="2" l="1"/>
  <c r="G6078" i="2"/>
  <c r="B6080" i="2" l="1"/>
  <c r="G6079" i="2"/>
  <c r="B6081" i="2" l="1"/>
  <c r="G6080" i="2"/>
  <c r="B6082" i="2" l="1"/>
  <c r="G6081" i="2"/>
  <c r="B6083" i="2" l="1"/>
  <c r="G6082" i="2"/>
  <c r="B6084" i="2" l="1"/>
  <c r="G6083" i="2"/>
  <c r="B6085" i="2" l="1"/>
  <c r="G6084" i="2"/>
  <c r="B6086" i="2" l="1"/>
  <c r="G6085" i="2"/>
  <c r="G6086" i="2" l="1"/>
  <c r="B6087" i="2"/>
  <c r="B6088" i="2" l="1"/>
  <c r="G6087" i="2"/>
  <c r="B6089" i="2" l="1"/>
  <c r="G6088" i="2"/>
  <c r="B6090" i="2" l="1"/>
  <c r="G6089" i="2"/>
  <c r="B6091" i="2" l="1"/>
  <c r="G6090" i="2"/>
  <c r="B6092" i="2" l="1"/>
  <c r="G6091" i="2"/>
  <c r="B6093" i="2" l="1"/>
  <c r="G6092" i="2"/>
  <c r="B6094" i="2" l="1"/>
  <c r="G6093" i="2"/>
  <c r="B6095" i="2" l="1"/>
  <c r="G6094" i="2"/>
  <c r="B6096" i="2" l="1"/>
  <c r="G6095" i="2"/>
  <c r="B6097" i="2" l="1"/>
  <c r="G6096" i="2"/>
  <c r="B6098" i="2" l="1"/>
  <c r="G6097" i="2"/>
  <c r="B6099" i="2" l="1"/>
  <c r="G6098" i="2"/>
  <c r="B6100" i="2" l="1"/>
  <c r="G6099" i="2"/>
  <c r="B6101" i="2" l="1"/>
  <c r="G6100" i="2"/>
  <c r="B6102" i="2" l="1"/>
  <c r="G6101" i="2"/>
  <c r="B6103" i="2" l="1"/>
  <c r="G6102" i="2"/>
  <c r="B6104" i="2" l="1"/>
  <c r="G6103" i="2"/>
  <c r="B6105" i="2" l="1"/>
  <c r="G6104" i="2"/>
  <c r="B6106" i="2" l="1"/>
  <c r="G6105" i="2"/>
  <c r="G6106" i="2" l="1"/>
  <c r="B6107" i="2"/>
  <c r="B6108" i="2" l="1"/>
  <c r="G6107" i="2"/>
  <c r="B6109" i="2" l="1"/>
  <c r="G6108" i="2"/>
  <c r="B6110" i="2" l="1"/>
  <c r="G6109" i="2"/>
  <c r="B6111" i="2" l="1"/>
  <c r="G6110" i="2"/>
  <c r="B6112" i="2" l="1"/>
  <c r="G6111" i="2"/>
  <c r="B6113" i="2" l="1"/>
  <c r="G6112" i="2"/>
  <c r="B6114" i="2" l="1"/>
  <c r="G6113" i="2"/>
  <c r="B6115" i="2" l="1"/>
  <c r="G6114" i="2"/>
  <c r="B6116" i="2" l="1"/>
  <c r="G6115" i="2"/>
  <c r="B6117" i="2" l="1"/>
  <c r="G6116" i="2"/>
  <c r="B6118" i="2" l="1"/>
  <c r="G6117" i="2"/>
  <c r="G6118" i="2" l="1"/>
  <c r="B6119" i="2"/>
  <c r="B6120" i="2" l="1"/>
  <c r="G6119" i="2"/>
  <c r="B6121" i="2" l="1"/>
  <c r="G6120" i="2"/>
  <c r="B6122" i="2" l="1"/>
  <c r="G6121" i="2"/>
  <c r="B6123" i="2" l="1"/>
  <c r="G6122" i="2"/>
  <c r="B6124" i="2" l="1"/>
  <c r="G6123" i="2"/>
  <c r="B6125" i="2" l="1"/>
  <c r="G6124" i="2"/>
  <c r="B6126" i="2" l="1"/>
  <c r="G6125" i="2"/>
  <c r="B6127" i="2" l="1"/>
  <c r="G6126" i="2"/>
  <c r="B6128" i="2" l="1"/>
  <c r="G6127" i="2"/>
  <c r="B6129" i="2" l="1"/>
  <c r="G6128" i="2"/>
  <c r="B6130" i="2" l="1"/>
  <c r="G6129" i="2"/>
  <c r="B6131" i="2" l="1"/>
  <c r="G6130" i="2"/>
  <c r="B6132" i="2" l="1"/>
  <c r="G6131" i="2"/>
  <c r="B6133" i="2" l="1"/>
  <c r="G6132" i="2"/>
  <c r="B6134" i="2" l="1"/>
  <c r="G6133" i="2"/>
  <c r="B6135" i="2" l="1"/>
  <c r="G6134" i="2"/>
  <c r="B6136" i="2" l="1"/>
  <c r="G6135" i="2"/>
  <c r="B6137" i="2" l="1"/>
  <c r="G6136" i="2"/>
  <c r="B6138" i="2" l="1"/>
  <c r="G6137" i="2"/>
  <c r="G6138" i="2" l="1"/>
  <c r="B6139" i="2"/>
  <c r="B6140" i="2" l="1"/>
  <c r="G6139" i="2"/>
  <c r="B6141" i="2" l="1"/>
  <c r="G6140" i="2"/>
  <c r="B6142" i="2" l="1"/>
  <c r="G6141" i="2"/>
  <c r="B6143" i="2" l="1"/>
  <c r="G6142" i="2"/>
  <c r="B6144" i="2" l="1"/>
  <c r="G6143" i="2"/>
  <c r="B6145" i="2" l="1"/>
  <c r="G6144" i="2"/>
  <c r="B6146" i="2" l="1"/>
  <c r="G6145" i="2"/>
  <c r="B6147" i="2" l="1"/>
  <c r="G6146" i="2"/>
  <c r="B6148" i="2" l="1"/>
  <c r="G6147" i="2"/>
  <c r="B6149" i="2" l="1"/>
  <c r="G6148" i="2"/>
  <c r="B6150" i="2" l="1"/>
  <c r="G6149" i="2"/>
  <c r="G6150" i="2" l="1"/>
  <c r="B6151" i="2"/>
  <c r="B6152" i="2" l="1"/>
  <c r="G6151" i="2"/>
  <c r="B6153" i="2" l="1"/>
  <c r="G6152" i="2"/>
  <c r="B6154" i="2" l="1"/>
  <c r="G6153" i="2"/>
  <c r="B6155" i="2" l="1"/>
  <c r="G6154" i="2"/>
  <c r="B6156" i="2" l="1"/>
  <c r="G6155" i="2"/>
  <c r="B6157" i="2" l="1"/>
  <c r="G6156" i="2"/>
  <c r="B6158" i="2" l="1"/>
  <c r="G6157" i="2"/>
  <c r="B6159" i="2" l="1"/>
  <c r="G6158" i="2"/>
  <c r="B6160" i="2" l="1"/>
  <c r="G6159" i="2"/>
  <c r="B6161" i="2" l="1"/>
  <c r="G6160" i="2"/>
  <c r="B6162" i="2" l="1"/>
  <c r="G6161" i="2"/>
  <c r="B6163" i="2" l="1"/>
  <c r="G6162" i="2"/>
  <c r="B6164" i="2" l="1"/>
  <c r="G6163" i="2"/>
  <c r="B6165" i="2" l="1"/>
  <c r="G6164" i="2"/>
  <c r="B6166" i="2" l="1"/>
  <c r="G6165" i="2"/>
  <c r="B6167" i="2" l="1"/>
  <c r="G6166" i="2"/>
  <c r="B6168" i="2" l="1"/>
  <c r="G6167" i="2"/>
  <c r="B6169" i="2" l="1"/>
  <c r="G6168" i="2"/>
  <c r="B6170" i="2" l="1"/>
  <c r="G6169" i="2"/>
  <c r="G6170" i="2" l="1"/>
  <c r="B6171" i="2"/>
  <c r="B6172" i="2" l="1"/>
  <c r="G6171" i="2"/>
  <c r="B6173" i="2" l="1"/>
  <c r="G6172" i="2"/>
  <c r="B6174" i="2" l="1"/>
  <c r="G6173" i="2"/>
  <c r="B6175" i="2" l="1"/>
  <c r="G6174" i="2"/>
  <c r="B6176" i="2" l="1"/>
  <c r="G6175" i="2"/>
  <c r="B6177" i="2" l="1"/>
  <c r="G6176" i="2"/>
  <c r="B6178" i="2" l="1"/>
  <c r="G6177" i="2"/>
  <c r="B6179" i="2" l="1"/>
  <c r="G6178" i="2"/>
  <c r="B6180" i="2" l="1"/>
  <c r="G6179" i="2"/>
  <c r="B6181" i="2" l="1"/>
  <c r="G6180" i="2"/>
  <c r="B6182" i="2" l="1"/>
  <c r="G6181" i="2"/>
  <c r="G6182" i="2" l="1"/>
  <c r="B6183" i="2"/>
  <c r="B6184" i="2" l="1"/>
  <c r="G6183" i="2"/>
  <c r="B6185" i="2" l="1"/>
  <c r="G6184" i="2"/>
  <c r="B6186" i="2" l="1"/>
  <c r="G6185" i="2"/>
  <c r="B6187" i="2" l="1"/>
  <c r="G6186" i="2"/>
  <c r="B6188" i="2" l="1"/>
  <c r="G6187" i="2"/>
  <c r="B6189" i="2" l="1"/>
  <c r="G6188" i="2"/>
  <c r="B6190" i="2" l="1"/>
  <c r="G6189" i="2"/>
  <c r="B6191" i="2" l="1"/>
  <c r="G6190" i="2"/>
  <c r="B6192" i="2" l="1"/>
  <c r="G6191" i="2"/>
  <c r="B6193" i="2" l="1"/>
  <c r="G6192" i="2"/>
  <c r="B6194" i="2" l="1"/>
  <c r="G6193" i="2"/>
  <c r="G6194" i="2" l="1"/>
  <c r="B6195" i="2"/>
  <c r="B6196" i="2" l="1"/>
  <c r="G6195" i="2"/>
  <c r="B6197" i="2" l="1"/>
  <c r="G6196" i="2"/>
  <c r="B6198" i="2" l="1"/>
  <c r="G6197" i="2"/>
  <c r="B6199" i="2" l="1"/>
  <c r="G6198" i="2"/>
  <c r="B6200" i="2" l="1"/>
  <c r="G6199" i="2"/>
  <c r="B6201" i="2" l="1"/>
  <c r="G6200" i="2"/>
  <c r="B6202" i="2" l="1"/>
  <c r="G6201" i="2"/>
  <c r="G6202" i="2" l="1"/>
  <c r="B6203" i="2"/>
  <c r="B6204" i="2" l="1"/>
  <c r="G6203" i="2"/>
  <c r="B6205" i="2" l="1"/>
  <c r="G6204" i="2"/>
  <c r="B6206" i="2" l="1"/>
  <c r="G6205" i="2"/>
  <c r="B6207" i="2" l="1"/>
  <c r="G6206" i="2"/>
  <c r="B6208" i="2" l="1"/>
  <c r="G6207" i="2"/>
  <c r="B6209" i="2" l="1"/>
  <c r="G6208" i="2"/>
  <c r="B6210" i="2" l="1"/>
  <c r="G6209" i="2"/>
  <c r="B6211" i="2" l="1"/>
  <c r="G6210" i="2"/>
  <c r="B6212" i="2" l="1"/>
  <c r="G6211" i="2"/>
  <c r="B6213" i="2" l="1"/>
  <c r="G6212" i="2"/>
  <c r="B6214" i="2" l="1"/>
  <c r="G6213" i="2"/>
  <c r="G6214" i="2" l="1"/>
  <c r="B6215" i="2"/>
  <c r="B6216" i="2" l="1"/>
  <c r="G6215" i="2"/>
  <c r="B6217" i="2" l="1"/>
  <c r="G6216" i="2"/>
  <c r="B6218" i="2" l="1"/>
  <c r="G6217" i="2"/>
  <c r="B6219" i="2" l="1"/>
  <c r="G6218" i="2"/>
  <c r="B6220" i="2" l="1"/>
  <c r="G6219" i="2"/>
  <c r="B6221" i="2" l="1"/>
  <c r="G6220" i="2"/>
  <c r="B6222" i="2" l="1"/>
  <c r="G6221" i="2"/>
  <c r="B6223" i="2" l="1"/>
  <c r="G6222" i="2"/>
  <c r="B6224" i="2" l="1"/>
  <c r="G6223" i="2"/>
  <c r="B6225" i="2" l="1"/>
  <c r="G6224" i="2"/>
  <c r="B6226" i="2" l="1"/>
  <c r="G6225" i="2"/>
  <c r="B6227" i="2" l="1"/>
  <c r="G6226" i="2"/>
  <c r="B6228" i="2" l="1"/>
  <c r="G6227" i="2"/>
  <c r="B6229" i="2" l="1"/>
  <c r="G6228" i="2"/>
  <c r="B6230" i="2" l="1"/>
  <c r="G6229" i="2"/>
  <c r="B6231" i="2" l="1"/>
  <c r="G6230" i="2"/>
  <c r="B6232" i="2" l="1"/>
  <c r="G6231" i="2"/>
  <c r="B6233" i="2" l="1"/>
  <c r="G6232" i="2"/>
  <c r="B6234" i="2" l="1"/>
  <c r="G6233" i="2"/>
  <c r="G6234" i="2" l="1"/>
  <c r="B6235" i="2"/>
  <c r="B6236" i="2" l="1"/>
  <c r="G6235" i="2"/>
  <c r="B6237" i="2" l="1"/>
  <c r="G6236" i="2"/>
  <c r="B6238" i="2" l="1"/>
  <c r="G6237" i="2"/>
  <c r="B6239" i="2" l="1"/>
  <c r="G6238" i="2"/>
  <c r="B6240" i="2" l="1"/>
  <c r="G6239" i="2"/>
  <c r="B6241" i="2" l="1"/>
  <c r="G6240" i="2"/>
  <c r="B6242" i="2" l="1"/>
  <c r="G6241" i="2"/>
  <c r="B6243" i="2" l="1"/>
  <c r="G6242" i="2"/>
  <c r="B6244" i="2" l="1"/>
  <c r="G6243" i="2"/>
  <c r="B6245" i="2" l="1"/>
  <c r="G6244" i="2"/>
  <c r="B6246" i="2" l="1"/>
  <c r="G6245" i="2"/>
  <c r="G6246" i="2" l="1"/>
  <c r="B6247" i="2"/>
  <c r="B6248" i="2" l="1"/>
  <c r="G6247" i="2"/>
  <c r="B6249" i="2" l="1"/>
  <c r="G6248" i="2"/>
  <c r="B6250" i="2" l="1"/>
  <c r="G6249" i="2"/>
  <c r="B6251" i="2" l="1"/>
  <c r="G6250" i="2"/>
  <c r="B6252" i="2" l="1"/>
  <c r="G6251" i="2"/>
  <c r="B6253" i="2" l="1"/>
  <c r="G6252" i="2"/>
  <c r="B6254" i="2" l="1"/>
  <c r="G6253" i="2"/>
  <c r="B6255" i="2" l="1"/>
  <c r="G6254" i="2"/>
  <c r="B6256" i="2" l="1"/>
  <c r="G6255" i="2"/>
  <c r="B6257" i="2" l="1"/>
  <c r="G6256" i="2"/>
  <c r="B6258" i="2" l="1"/>
  <c r="G6257" i="2"/>
  <c r="B6259" i="2" l="1"/>
  <c r="G6258" i="2"/>
  <c r="B6260" i="2" l="1"/>
  <c r="G6259" i="2"/>
  <c r="B6261" i="2" l="1"/>
  <c r="G6260" i="2"/>
  <c r="B6262" i="2" l="1"/>
  <c r="G6261" i="2"/>
  <c r="B6263" i="2" l="1"/>
  <c r="G6262" i="2"/>
  <c r="B6264" i="2" l="1"/>
  <c r="G6263" i="2"/>
  <c r="B6265" i="2" l="1"/>
  <c r="G6264" i="2"/>
  <c r="B6266" i="2" l="1"/>
  <c r="G6265" i="2"/>
  <c r="G6266" i="2" l="1"/>
  <c r="B6267" i="2"/>
  <c r="B6268" i="2" l="1"/>
  <c r="G6267" i="2"/>
  <c r="B6269" i="2" l="1"/>
  <c r="G6268" i="2"/>
  <c r="B6270" i="2" l="1"/>
  <c r="G6269" i="2"/>
  <c r="B6271" i="2" l="1"/>
  <c r="G6270" i="2"/>
  <c r="B6272" i="2" l="1"/>
  <c r="G6271" i="2"/>
  <c r="B6273" i="2" l="1"/>
  <c r="G6272" i="2"/>
  <c r="B6274" i="2" l="1"/>
  <c r="G6273" i="2"/>
  <c r="B6275" i="2" l="1"/>
  <c r="G6274" i="2"/>
  <c r="B6276" i="2" l="1"/>
  <c r="G6275" i="2"/>
  <c r="B6277" i="2" l="1"/>
  <c r="G6276" i="2"/>
  <c r="B6278" i="2" l="1"/>
  <c r="G6277" i="2"/>
  <c r="G6278" i="2" l="1"/>
  <c r="B6279" i="2"/>
  <c r="B6280" i="2" l="1"/>
  <c r="G6279" i="2"/>
  <c r="B6281" i="2" l="1"/>
  <c r="G6280" i="2"/>
  <c r="B6282" i="2" l="1"/>
  <c r="G6281" i="2"/>
  <c r="B6283" i="2" l="1"/>
  <c r="G6282" i="2"/>
  <c r="B6284" i="2" l="1"/>
  <c r="G6283" i="2"/>
  <c r="B6285" i="2" l="1"/>
  <c r="G6284" i="2"/>
  <c r="B6286" i="2" l="1"/>
  <c r="G6285" i="2"/>
  <c r="B6287" i="2" l="1"/>
  <c r="G6286" i="2"/>
  <c r="B6288" i="2" l="1"/>
  <c r="G6287" i="2"/>
  <c r="B6289" i="2" l="1"/>
  <c r="G6288" i="2"/>
  <c r="B6290" i="2" l="1"/>
  <c r="G6289" i="2"/>
  <c r="B6291" i="2" l="1"/>
  <c r="G6290" i="2"/>
  <c r="B6292" i="2" l="1"/>
  <c r="G6291" i="2"/>
  <c r="B6293" i="2" l="1"/>
  <c r="G6292" i="2"/>
  <c r="B6294" i="2" l="1"/>
  <c r="G6293" i="2"/>
  <c r="B6295" i="2" l="1"/>
  <c r="G6294" i="2"/>
  <c r="B6296" i="2" l="1"/>
  <c r="G6295" i="2"/>
  <c r="B6297" i="2" l="1"/>
  <c r="G6296" i="2"/>
  <c r="B6298" i="2" l="1"/>
  <c r="G6297" i="2"/>
  <c r="G6298" i="2" l="1"/>
  <c r="B6299" i="2"/>
  <c r="B6300" i="2" l="1"/>
  <c r="G6299" i="2"/>
  <c r="B6301" i="2" l="1"/>
  <c r="G6300" i="2"/>
  <c r="B6302" i="2" l="1"/>
  <c r="G6301" i="2"/>
  <c r="B6303" i="2" l="1"/>
  <c r="G6302" i="2"/>
  <c r="B6304" i="2" l="1"/>
  <c r="G6303" i="2"/>
  <c r="B6305" i="2" l="1"/>
  <c r="G6304" i="2"/>
  <c r="B6306" i="2" l="1"/>
  <c r="G6305" i="2"/>
  <c r="B6307" i="2" l="1"/>
  <c r="G6306" i="2"/>
  <c r="B6308" i="2" l="1"/>
  <c r="G6307" i="2"/>
  <c r="B6309" i="2" l="1"/>
  <c r="G6308" i="2"/>
  <c r="B6310" i="2" l="1"/>
  <c r="G6309" i="2"/>
  <c r="G6310" i="2" l="1"/>
  <c r="B6311" i="2"/>
  <c r="B6312" i="2" l="1"/>
  <c r="G6311" i="2"/>
  <c r="B6313" i="2" l="1"/>
  <c r="G6312" i="2"/>
  <c r="B6314" i="2" l="1"/>
  <c r="G6313" i="2"/>
  <c r="B6315" i="2" l="1"/>
  <c r="G6314" i="2"/>
  <c r="B6316" i="2" l="1"/>
  <c r="G6315" i="2"/>
  <c r="B6317" i="2" l="1"/>
  <c r="G6316" i="2"/>
  <c r="B6318" i="2" l="1"/>
  <c r="G6317" i="2"/>
  <c r="B6319" i="2" l="1"/>
  <c r="G6318" i="2"/>
  <c r="B6320" i="2" l="1"/>
  <c r="G6319" i="2"/>
  <c r="B6321" i="2" l="1"/>
  <c r="G6320" i="2"/>
  <c r="B6322" i="2" l="1"/>
  <c r="G6321" i="2"/>
  <c r="B6323" i="2" l="1"/>
  <c r="G6322" i="2"/>
  <c r="B6324" i="2" l="1"/>
  <c r="G6323" i="2"/>
  <c r="B6325" i="2" l="1"/>
  <c r="G6324" i="2"/>
  <c r="B6326" i="2" l="1"/>
  <c r="G6325" i="2"/>
  <c r="B6327" i="2" l="1"/>
  <c r="G6326" i="2"/>
  <c r="B6328" i="2" l="1"/>
  <c r="G6327" i="2"/>
  <c r="B6329" i="2" l="1"/>
  <c r="G6328" i="2"/>
  <c r="B6330" i="2" l="1"/>
  <c r="G6329" i="2"/>
  <c r="G6330" i="2" l="1"/>
  <c r="B6331" i="2"/>
  <c r="B6332" i="2" l="1"/>
  <c r="G6331" i="2"/>
  <c r="B6333" i="2" l="1"/>
  <c r="G6332" i="2"/>
  <c r="B6334" i="2" l="1"/>
  <c r="G6333" i="2"/>
  <c r="B6335" i="2" l="1"/>
  <c r="G6334" i="2"/>
  <c r="B6336" i="2" l="1"/>
  <c r="G6335" i="2"/>
  <c r="B6337" i="2" l="1"/>
  <c r="G6336" i="2"/>
  <c r="B6338" i="2" l="1"/>
  <c r="G6337" i="2"/>
  <c r="B6339" i="2" l="1"/>
  <c r="G6338" i="2"/>
  <c r="B6340" i="2" l="1"/>
  <c r="G6339" i="2"/>
  <c r="B6341" i="2" l="1"/>
  <c r="G6340" i="2"/>
  <c r="B6342" i="2" l="1"/>
  <c r="G6341" i="2"/>
  <c r="G6342" i="2" l="1"/>
  <c r="B6343" i="2"/>
  <c r="B6344" i="2" l="1"/>
  <c r="G6343" i="2"/>
  <c r="B6345" i="2" l="1"/>
  <c r="G6344" i="2"/>
  <c r="B6346" i="2" l="1"/>
  <c r="G6345" i="2"/>
  <c r="B6347" i="2" l="1"/>
  <c r="G6346" i="2"/>
  <c r="B6348" i="2" l="1"/>
  <c r="G6347" i="2"/>
  <c r="B6349" i="2" l="1"/>
  <c r="G6348" i="2"/>
  <c r="B6350" i="2" l="1"/>
  <c r="G6349" i="2"/>
  <c r="B6351" i="2" l="1"/>
  <c r="G6350" i="2"/>
  <c r="B6352" i="2" l="1"/>
  <c r="G6351" i="2"/>
  <c r="B6353" i="2" l="1"/>
  <c r="G6352" i="2"/>
  <c r="B6354" i="2" l="1"/>
  <c r="G6353" i="2"/>
  <c r="B6355" i="2" l="1"/>
  <c r="G6354" i="2"/>
  <c r="B6356" i="2" l="1"/>
  <c r="G6355" i="2"/>
  <c r="B6357" i="2" l="1"/>
  <c r="G6356" i="2"/>
  <c r="B6358" i="2" l="1"/>
  <c r="G6357" i="2"/>
  <c r="B6359" i="2" l="1"/>
  <c r="G6358" i="2"/>
  <c r="B6360" i="2" l="1"/>
  <c r="G6359" i="2"/>
  <c r="B6361" i="2" l="1"/>
  <c r="G6360" i="2"/>
  <c r="B6362" i="2" l="1"/>
  <c r="G6361" i="2"/>
  <c r="G6362" i="2" l="1"/>
  <c r="B6363" i="2"/>
  <c r="B6364" i="2" l="1"/>
  <c r="G6363" i="2"/>
  <c r="B6365" i="2" l="1"/>
  <c r="G6364" i="2"/>
  <c r="B6366" i="2" l="1"/>
  <c r="G6365" i="2"/>
  <c r="B6367" i="2" l="1"/>
  <c r="G6366" i="2"/>
  <c r="B6368" i="2" l="1"/>
  <c r="G6367" i="2"/>
  <c r="B6369" i="2" l="1"/>
  <c r="G6368" i="2"/>
  <c r="B6370" i="2" l="1"/>
  <c r="G6369" i="2"/>
  <c r="B6371" i="2" l="1"/>
  <c r="G6370" i="2"/>
  <c r="B6372" i="2" l="1"/>
  <c r="G6371" i="2"/>
  <c r="B6373" i="2" l="1"/>
  <c r="G6372" i="2"/>
  <c r="B6374" i="2" l="1"/>
  <c r="G6373" i="2"/>
  <c r="G6374" i="2" l="1"/>
  <c r="B6375" i="2"/>
  <c r="B6376" i="2" l="1"/>
  <c r="G6375" i="2"/>
  <c r="B6377" i="2" l="1"/>
  <c r="G6376" i="2"/>
  <c r="B6378" i="2" l="1"/>
  <c r="G6377" i="2"/>
  <c r="B6379" i="2" l="1"/>
  <c r="G6378" i="2"/>
  <c r="B6380" i="2" l="1"/>
  <c r="G6379" i="2"/>
  <c r="B6381" i="2" l="1"/>
  <c r="G6380" i="2"/>
  <c r="B6382" i="2" l="1"/>
  <c r="G6381" i="2"/>
  <c r="B6383" i="2" l="1"/>
  <c r="G6382" i="2"/>
  <c r="B6384" i="2" l="1"/>
  <c r="G6383" i="2"/>
  <c r="B6385" i="2" l="1"/>
  <c r="G6384" i="2"/>
  <c r="B6386" i="2" l="1"/>
  <c r="G6385" i="2"/>
  <c r="B6387" i="2" l="1"/>
  <c r="G6386" i="2"/>
  <c r="B6388" i="2" l="1"/>
  <c r="G6387" i="2"/>
  <c r="B6389" i="2" l="1"/>
  <c r="G6388" i="2"/>
  <c r="B6390" i="2" l="1"/>
  <c r="G6389" i="2"/>
  <c r="B6391" i="2" l="1"/>
  <c r="G6390" i="2"/>
  <c r="B6392" i="2" l="1"/>
  <c r="G6391" i="2"/>
  <c r="B6393" i="2" l="1"/>
  <c r="G6392" i="2"/>
  <c r="B6394" i="2" l="1"/>
  <c r="G6393" i="2"/>
  <c r="G6394" i="2" l="1"/>
  <c r="B6395" i="2"/>
  <c r="B6396" i="2" l="1"/>
  <c r="G6395" i="2"/>
  <c r="B6397" i="2" l="1"/>
  <c r="G6396" i="2"/>
  <c r="B6398" i="2" l="1"/>
  <c r="G6397" i="2"/>
  <c r="B6399" i="2" l="1"/>
  <c r="G6398" i="2"/>
  <c r="B6400" i="2" l="1"/>
  <c r="G6399" i="2"/>
  <c r="B6401" i="2" l="1"/>
  <c r="G6400" i="2"/>
  <c r="B6402" i="2" l="1"/>
  <c r="G6401" i="2"/>
  <c r="B6403" i="2" l="1"/>
  <c r="G6402" i="2"/>
  <c r="B6404" i="2" l="1"/>
  <c r="G6403" i="2"/>
  <c r="B6405" i="2" l="1"/>
  <c r="G6404" i="2"/>
  <c r="B6406" i="2" l="1"/>
  <c r="G6405" i="2"/>
  <c r="G6406" i="2" l="1"/>
  <c r="B6407" i="2"/>
  <c r="B6408" i="2" l="1"/>
  <c r="G6407" i="2"/>
  <c r="B6409" i="2" l="1"/>
  <c r="G6408" i="2"/>
  <c r="B6410" i="2" l="1"/>
  <c r="G6409" i="2"/>
  <c r="B6411" i="2" l="1"/>
  <c r="G6410" i="2"/>
  <c r="B6412" i="2" l="1"/>
  <c r="G6411" i="2"/>
  <c r="B6413" i="2" l="1"/>
  <c r="G6412" i="2"/>
  <c r="B6414" i="2" l="1"/>
  <c r="G6413" i="2"/>
  <c r="B6415" i="2" l="1"/>
  <c r="G6414" i="2"/>
  <c r="B6416" i="2" l="1"/>
  <c r="G6415" i="2"/>
  <c r="B6417" i="2" l="1"/>
  <c r="G6416" i="2"/>
  <c r="B6418" i="2" l="1"/>
  <c r="G6417" i="2"/>
  <c r="B6419" i="2" l="1"/>
  <c r="G6418" i="2"/>
  <c r="B6420" i="2" l="1"/>
  <c r="G6419" i="2"/>
  <c r="B6421" i="2" l="1"/>
  <c r="G6420" i="2"/>
  <c r="B6422" i="2" l="1"/>
  <c r="G6421" i="2"/>
  <c r="B6423" i="2" l="1"/>
  <c r="G6422" i="2"/>
  <c r="B6424" i="2" l="1"/>
  <c r="G6423" i="2"/>
  <c r="B6425" i="2" l="1"/>
  <c r="G6424" i="2"/>
  <c r="B6426" i="2" l="1"/>
  <c r="G6425" i="2"/>
  <c r="G6426" i="2" l="1"/>
  <c r="B6427" i="2"/>
  <c r="B6428" i="2" l="1"/>
  <c r="G6427" i="2"/>
  <c r="B6429" i="2" l="1"/>
  <c r="G6428" i="2"/>
  <c r="B6430" i="2" l="1"/>
  <c r="G6429" i="2"/>
  <c r="B6431" i="2" l="1"/>
  <c r="G6430" i="2"/>
  <c r="B6432" i="2" l="1"/>
  <c r="G6431" i="2"/>
  <c r="B6433" i="2" l="1"/>
  <c r="G6432" i="2"/>
  <c r="B6434" i="2" l="1"/>
  <c r="G6433" i="2"/>
  <c r="B6435" i="2" l="1"/>
  <c r="G6434" i="2"/>
  <c r="B6436" i="2" l="1"/>
  <c r="G6435" i="2"/>
  <c r="B6437" i="2" l="1"/>
  <c r="G6436" i="2"/>
  <c r="B6438" i="2" l="1"/>
  <c r="G6437" i="2"/>
  <c r="G6438" i="2" l="1"/>
  <c r="B6439" i="2"/>
  <c r="B6440" i="2" l="1"/>
  <c r="G6439" i="2"/>
  <c r="B6441" i="2" l="1"/>
  <c r="G6440" i="2"/>
  <c r="B6442" i="2" l="1"/>
  <c r="G6441" i="2"/>
  <c r="B6443" i="2" l="1"/>
  <c r="G6442" i="2"/>
  <c r="B6444" i="2" l="1"/>
  <c r="G6443" i="2"/>
  <c r="B6445" i="2" l="1"/>
  <c r="G6444" i="2"/>
  <c r="B6446" i="2" l="1"/>
  <c r="G6445" i="2"/>
  <c r="B6447" i="2" l="1"/>
  <c r="G6446" i="2"/>
  <c r="B6448" i="2" l="1"/>
  <c r="G6447" i="2"/>
  <c r="B6449" i="2" l="1"/>
  <c r="G6448" i="2"/>
  <c r="B6450" i="2" l="1"/>
  <c r="G6449" i="2"/>
  <c r="B6451" i="2" l="1"/>
  <c r="G6450" i="2"/>
  <c r="B6452" i="2" l="1"/>
  <c r="G6451" i="2"/>
  <c r="B6453" i="2" l="1"/>
  <c r="G6452" i="2"/>
  <c r="B6454" i="2" l="1"/>
  <c r="G6453" i="2"/>
  <c r="B6455" i="2" l="1"/>
  <c r="G6454" i="2"/>
  <c r="B6456" i="2" l="1"/>
  <c r="G6455" i="2"/>
  <c r="B6457" i="2" l="1"/>
  <c r="G6456" i="2"/>
  <c r="B6458" i="2" l="1"/>
  <c r="G6457" i="2"/>
  <c r="G6458" i="2" l="1"/>
  <c r="B6459" i="2"/>
  <c r="B6460" i="2" l="1"/>
  <c r="G6459" i="2"/>
  <c r="B6461" i="2" l="1"/>
  <c r="G6460" i="2"/>
  <c r="B6462" i="2" l="1"/>
  <c r="G6461" i="2"/>
  <c r="B6463" i="2" l="1"/>
  <c r="G6462" i="2"/>
  <c r="B6464" i="2" l="1"/>
  <c r="G6463" i="2"/>
  <c r="B6465" i="2" l="1"/>
  <c r="G6464" i="2"/>
  <c r="B6466" i="2" l="1"/>
  <c r="G6465" i="2"/>
  <c r="B6467" i="2" l="1"/>
  <c r="G6466" i="2"/>
  <c r="B6468" i="2" l="1"/>
  <c r="G6467" i="2"/>
  <c r="B6469" i="2" l="1"/>
  <c r="G6468" i="2"/>
  <c r="B6470" i="2" l="1"/>
  <c r="G6469" i="2"/>
  <c r="G6470" i="2" l="1"/>
  <c r="B6471" i="2"/>
  <c r="B6472" i="2" l="1"/>
  <c r="G6471" i="2"/>
  <c r="B6473" i="2" l="1"/>
  <c r="G6472" i="2"/>
  <c r="B6474" i="2" l="1"/>
  <c r="G6473" i="2"/>
  <c r="B6475" i="2" l="1"/>
  <c r="G6474" i="2"/>
  <c r="B6476" i="2" l="1"/>
  <c r="G6475" i="2"/>
  <c r="B6477" i="2" l="1"/>
  <c r="G6476" i="2"/>
  <c r="B6478" i="2" l="1"/>
  <c r="G6477" i="2"/>
  <c r="B6479" i="2" l="1"/>
  <c r="G6478" i="2"/>
  <c r="B6480" i="2" l="1"/>
  <c r="G6479" i="2"/>
  <c r="B6481" i="2" l="1"/>
  <c r="G6480" i="2"/>
  <c r="B6482" i="2" l="1"/>
  <c r="G6481" i="2"/>
  <c r="B6483" i="2" l="1"/>
  <c r="G6482" i="2"/>
  <c r="B6484" i="2" l="1"/>
  <c r="G6483" i="2"/>
  <c r="B6485" i="2" l="1"/>
  <c r="G6484" i="2"/>
  <c r="B6486" i="2" l="1"/>
  <c r="G6485" i="2"/>
  <c r="B6487" i="2" l="1"/>
  <c r="G6486" i="2"/>
  <c r="B6488" i="2" l="1"/>
  <c r="G6487" i="2"/>
  <c r="B6489" i="2" l="1"/>
  <c r="G6488" i="2"/>
  <c r="B6490" i="2" l="1"/>
  <c r="G6489" i="2"/>
  <c r="G6490" i="2" l="1"/>
  <c r="B6491" i="2"/>
  <c r="B6492" i="2" l="1"/>
  <c r="G6491" i="2"/>
  <c r="B6493" i="2" l="1"/>
  <c r="G6492" i="2"/>
  <c r="B6494" i="2" l="1"/>
  <c r="G6493" i="2"/>
  <c r="B6495" i="2" l="1"/>
  <c r="G6494" i="2"/>
  <c r="B6496" i="2" l="1"/>
  <c r="G6495" i="2"/>
  <c r="B6497" i="2" l="1"/>
  <c r="G6496" i="2"/>
  <c r="B6498" i="2" l="1"/>
  <c r="G6497" i="2"/>
  <c r="B6499" i="2" l="1"/>
  <c r="G6498" i="2"/>
  <c r="B6500" i="2" l="1"/>
  <c r="G6499" i="2"/>
  <c r="B6501" i="2" l="1"/>
  <c r="G6500" i="2"/>
  <c r="B6502" i="2" l="1"/>
  <c r="G6501" i="2"/>
  <c r="G6502" i="2" l="1"/>
  <c r="B6503" i="2"/>
  <c r="B6504" i="2" l="1"/>
  <c r="G6503" i="2"/>
  <c r="B6505" i="2" l="1"/>
  <c r="G6504" i="2"/>
  <c r="B6506" i="2" l="1"/>
  <c r="G6505" i="2"/>
  <c r="B6507" i="2" l="1"/>
  <c r="G6506" i="2"/>
  <c r="B6508" i="2" l="1"/>
  <c r="G6507" i="2"/>
  <c r="B6509" i="2" l="1"/>
  <c r="G6508" i="2"/>
  <c r="B6510" i="2" l="1"/>
  <c r="G6509" i="2"/>
  <c r="B6511" i="2" l="1"/>
  <c r="G6510" i="2"/>
  <c r="B6512" i="2" l="1"/>
  <c r="G6511" i="2"/>
  <c r="B6513" i="2" l="1"/>
  <c r="G6512" i="2"/>
  <c r="B6514" i="2" l="1"/>
  <c r="G6513" i="2"/>
  <c r="B6515" i="2" l="1"/>
  <c r="G6514" i="2"/>
  <c r="B6516" i="2" l="1"/>
  <c r="G6515" i="2"/>
  <c r="B6517" i="2" l="1"/>
  <c r="G6516" i="2"/>
  <c r="B6518" i="2" l="1"/>
  <c r="G6517" i="2"/>
  <c r="B6519" i="2" l="1"/>
  <c r="G6518" i="2"/>
  <c r="B6520" i="2" l="1"/>
  <c r="G6519" i="2"/>
  <c r="B6521" i="2" l="1"/>
  <c r="G6520" i="2"/>
  <c r="B6522" i="2" l="1"/>
  <c r="G6521" i="2"/>
  <c r="G6522" i="2" l="1"/>
  <c r="B6523" i="2"/>
  <c r="B6524" i="2" l="1"/>
  <c r="G6523" i="2"/>
  <c r="B6525" i="2" l="1"/>
  <c r="G6524" i="2"/>
  <c r="B6526" i="2" l="1"/>
  <c r="G6525" i="2"/>
  <c r="B6527" i="2" l="1"/>
  <c r="G6526" i="2"/>
  <c r="B6528" i="2" l="1"/>
  <c r="G6527" i="2"/>
  <c r="B6529" i="2" l="1"/>
  <c r="G6528" i="2"/>
  <c r="B6530" i="2" l="1"/>
  <c r="G6529" i="2"/>
  <c r="B6531" i="2" l="1"/>
  <c r="G6530" i="2"/>
  <c r="B6532" i="2" l="1"/>
  <c r="G6531" i="2"/>
  <c r="B6533" i="2" l="1"/>
  <c r="G6532" i="2"/>
  <c r="B6534" i="2" l="1"/>
  <c r="G6533" i="2"/>
  <c r="G6534" i="2" l="1"/>
  <c r="B6535" i="2"/>
  <c r="B6536" i="2" l="1"/>
  <c r="G6535" i="2"/>
  <c r="B6537" i="2" l="1"/>
  <c r="G6536" i="2"/>
  <c r="B6538" i="2" l="1"/>
  <c r="G6537" i="2"/>
  <c r="B6539" i="2" l="1"/>
  <c r="G6538" i="2"/>
  <c r="B6540" i="2" l="1"/>
  <c r="G6539" i="2"/>
  <c r="B6541" i="2" l="1"/>
  <c r="G6540" i="2"/>
  <c r="B6542" i="2" l="1"/>
  <c r="G6541" i="2"/>
  <c r="B6543" i="2" l="1"/>
  <c r="G6542" i="2"/>
  <c r="B6544" i="2" l="1"/>
  <c r="G6543" i="2"/>
  <c r="B6545" i="2" l="1"/>
  <c r="G6544" i="2"/>
  <c r="B6546" i="2" l="1"/>
  <c r="G6545" i="2"/>
  <c r="B6547" i="2" l="1"/>
  <c r="G6546" i="2"/>
  <c r="B6548" i="2" l="1"/>
  <c r="G6547" i="2"/>
  <c r="B6549" i="2" l="1"/>
  <c r="G6548" i="2"/>
  <c r="B6550" i="2" l="1"/>
  <c r="G6549" i="2"/>
  <c r="B6551" i="2" l="1"/>
  <c r="G6550" i="2"/>
  <c r="B6552" i="2" l="1"/>
  <c r="G6551" i="2"/>
  <c r="B6553" i="2" l="1"/>
  <c r="G6552" i="2"/>
  <c r="B6554" i="2" l="1"/>
  <c r="G6553" i="2"/>
  <c r="G6554" i="2" l="1"/>
  <c r="B6555" i="2"/>
  <c r="B6556" i="2" l="1"/>
  <c r="G6555" i="2"/>
  <c r="B6557" i="2" l="1"/>
  <c r="G6556" i="2"/>
  <c r="B6558" i="2" l="1"/>
  <c r="G6557" i="2"/>
  <c r="B6559" i="2" l="1"/>
  <c r="G6558" i="2"/>
  <c r="B6560" i="2" l="1"/>
  <c r="G6559" i="2"/>
  <c r="B6561" i="2" l="1"/>
  <c r="G6560" i="2"/>
  <c r="B6562" i="2" l="1"/>
  <c r="G6561" i="2"/>
  <c r="B6563" i="2" l="1"/>
  <c r="G6562" i="2"/>
  <c r="B6564" i="2" l="1"/>
  <c r="G6563" i="2"/>
  <c r="B6565" i="2" l="1"/>
  <c r="G6564" i="2"/>
  <c r="B6566" i="2" l="1"/>
  <c r="G6565" i="2"/>
  <c r="G6566" i="2" l="1"/>
  <c r="B6567" i="2"/>
  <c r="B6568" i="2" l="1"/>
  <c r="G6567" i="2"/>
  <c r="B6569" i="2" l="1"/>
  <c r="G6568" i="2"/>
  <c r="B6570" i="2" l="1"/>
  <c r="G6569" i="2"/>
  <c r="B6571" i="2" l="1"/>
  <c r="G6570" i="2"/>
  <c r="B6572" i="2" l="1"/>
  <c r="G6571" i="2"/>
  <c r="B6573" i="2" l="1"/>
  <c r="G6572" i="2"/>
  <c r="B6574" i="2" l="1"/>
  <c r="G6573" i="2"/>
  <c r="B6575" i="2" l="1"/>
  <c r="G6574" i="2"/>
  <c r="B6576" i="2" l="1"/>
  <c r="G6575" i="2"/>
  <c r="B6577" i="2" l="1"/>
  <c r="G6576" i="2"/>
  <c r="B6578" i="2" l="1"/>
  <c r="G6577" i="2"/>
  <c r="B6579" i="2" l="1"/>
  <c r="G6578" i="2"/>
  <c r="B6580" i="2" l="1"/>
  <c r="G6579" i="2"/>
  <c r="B6581" i="2" l="1"/>
  <c r="G6580" i="2"/>
  <c r="B6582" i="2" l="1"/>
  <c r="G6581" i="2"/>
  <c r="B6583" i="2" l="1"/>
  <c r="G6582" i="2"/>
  <c r="B6584" i="2" l="1"/>
  <c r="G6583" i="2"/>
  <c r="B6585" i="2" l="1"/>
  <c r="G6584" i="2"/>
  <c r="B6586" i="2" l="1"/>
  <c r="G6585" i="2"/>
  <c r="G6586" i="2" l="1"/>
  <c r="B6587" i="2"/>
  <c r="B6588" i="2" l="1"/>
  <c r="G6587" i="2"/>
  <c r="B6589" i="2" l="1"/>
  <c r="G6588" i="2"/>
  <c r="B6590" i="2" l="1"/>
  <c r="G6589" i="2"/>
  <c r="B6591" i="2" l="1"/>
  <c r="G6590" i="2"/>
  <c r="B6592" i="2" l="1"/>
  <c r="G6591" i="2"/>
  <c r="B6593" i="2" l="1"/>
  <c r="G6592" i="2"/>
  <c r="B6594" i="2" l="1"/>
  <c r="G6593" i="2"/>
  <c r="B6595" i="2" l="1"/>
  <c r="G6594" i="2"/>
  <c r="B6596" i="2" l="1"/>
  <c r="G6595" i="2"/>
  <c r="B6597" i="2" l="1"/>
  <c r="G6596" i="2"/>
  <c r="B6598" i="2" l="1"/>
  <c r="G6597" i="2"/>
  <c r="G6598" i="2" l="1"/>
  <c r="B6599" i="2"/>
  <c r="B6600" i="2" l="1"/>
  <c r="G6599" i="2"/>
  <c r="B6601" i="2" l="1"/>
  <c r="G6600" i="2"/>
  <c r="B6602" i="2" l="1"/>
  <c r="G6601" i="2"/>
  <c r="B6603" i="2" l="1"/>
  <c r="G6602" i="2"/>
  <c r="B6604" i="2" l="1"/>
  <c r="G6603" i="2"/>
  <c r="B6605" i="2" l="1"/>
  <c r="G6604" i="2"/>
  <c r="B6606" i="2" l="1"/>
  <c r="G6605" i="2"/>
  <c r="B6607" i="2" l="1"/>
  <c r="G6606" i="2"/>
  <c r="B6608" i="2" l="1"/>
  <c r="G6607" i="2"/>
  <c r="B6609" i="2" l="1"/>
  <c r="G6608" i="2"/>
  <c r="B6610" i="2" l="1"/>
  <c r="G6609" i="2"/>
  <c r="B6611" i="2" l="1"/>
  <c r="G6610" i="2"/>
  <c r="B6612" i="2" l="1"/>
  <c r="G6611" i="2"/>
  <c r="B6613" i="2" l="1"/>
  <c r="G6612" i="2"/>
  <c r="B6614" i="2" l="1"/>
  <c r="G6613" i="2"/>
  <c r="B6615" i="2" l="1"/>
  <c r="G6614" i="2"/>
  <c r="B6616" i="2" l="1"/>
  <c r="G6615" i="2"/>
  <c r="B6617" i="2" l="1"/>
  <c r="G6616" i="2"/>
  <c r="B6618" i="2" l="1"/>
  <c r="G6617" i="2"/>
  <c r="B6619" i="2" l="1"/>
  <c r="G6618" i="2"/>
  <c r="B6620" i="2" l="1"/>
  <c r="G6619" i="2"/>
  <c r="B6621" i="2" l="1"/>
  <c r="G6620" i="2"/>
  <c r="B6622" i="2" l="1"/>
  <c r="G6621" i="2"/>
  <c r="G6622" i="2" l="1"/>
  <c r="B6623" i="2"/>
  <c r="B6624" i="2" l="1"/>
  <c r="G6623" i="2"/>
  <c r="B6625" i="2" l="1"/>
  <c r="G6624" i="2"/>
  <c r="B6626" i="2" l="1"/>
  <c r="G6625" i="2"/>
  <c r="B6627" i="2" l="1"/>
  <c r="G6626" i="2"/>
  <c r="B6628" i="2" l="1"/>
  <c r="G6627" i="2"/>
  <c r="B6629" i="2" l="1"/>
  <c r="G6628" i="2"/>
  <c r="B6630" i="2" l="1"/>
  <c r="G6629" i="2"/>
  <c r="B6631" i="2" l="1"/>
  <c r="G6630" i="2"/>
  <c r="B6632" i="2" l="1"/>
  <c r="G6631" i="2"/>
  <c r="B6633" i="2" l="1"/>
  <c r="G6632" i="2"/>
  <c r="B6634" i="2" l="1"/>
  <c r="G6633" i="2"/>
  <c r="B6635" i="2" l="1"/>
  <c r="G6634" i="2"/>
  <c r="B6636" i="2" l="1"/>
  <c r="G6635" i="2"/>
  <c r="B6637" i="2" l="1"/>
  <c r="G6636" i="2"/>
  <c r="B6638" i="2" l="1"/>
  <c r="G6637" i="2"/>
  <c r="G6638" i="2" l="1"/>
  <c r="B6639" i="2"/>
  <c r="B6640" i="2" l="1"/>
  <c r="G6639" i="2"/>
  <c r="B6641" i="2" l="1"/>
  <c r="G6640" i="2"/>
  <c r="B6642" i="2" l="1"/>
  <c r="G6641" i="2"/>
  <c r="B6643" i="2" l="1"/>
  <c r="G6642" i="2"/>
  <c r="B6644" i="2" l="1"/>
  <c r="G6643" i="2"/>
  <c r="B6645" i="2" l="1"/>
  <c r="G6644" i="2"/>
  <c r="B6646" i="2" l="1"/>
  <c r="G6645" i="2"/>
  <c r="B6647" i="2" l="1"/>
  <c r="G6646" i="2"/>
  <c r="B6648" i="2" l="1"/>
  <c r="G6647" i="2"/>
  <c r="B6649" i="2" l="1"/>
  <c r="G6648" i="2"/>
  <c r="B6650" i="2" l="1"/>
  <c r="G6649" i="2"/>
  <c r="B6651" i="2" l="1"/>
  <c r="G6650" i="2"/>
  <c r="B6652" i="2" l="1"/>
  <c r="G6651" i="2"/>
  <c r="B6653" i="2" l="1"/>
  <c r="G6652" i="2"/>
  <c r="B6654" i="2" l="1"/>
  <c r="G6653" i="2"/>
  <c r="G6654" i="2" l="1"/>
  <c r="B6655" i="2"/>
  <c r="B6656" i="2" l="1"/>
  <c r="G6655" i="2"/>
  <c r="B6657" i="2" l="1"/>
  <c r="G6656" i="2"/>
  <c r="B6658" i="2" l="1"/>
  <c r="G6657" i="2"/>
  <c r="B6659" i="2" l="1"/>
  <c r="G6658" i="2"/>
  <c r="B6660" i="2" l="1"/>
  <c r="G6659" i="2"/>
  <c r="B6661" i="2" l="1"/>
  <c r="G6660" i="2"/>
  <c r="B6662" i="2" l="1"/>
  <c r="G6661" i="2"/>
  <c r="B6663" i="2" l="1"/>
  <c r="G6662" i="2"/>
  <c r="B6664" i="2" l="1"/>
  <c r="G6663" i="2"/>
  <c r="B6665" i="2" l="1"/>
  <c r="G6664" i="2"/>
  <c r="B6666" i="2" l="1"/>
  <c r="G6665" i="2"/>
  <c r="B6667" i="2" l="1"/>
  <c r="G6666" i="2"/>
  <c r="B6668" i="2" l="1"/>
  <c r="G6667" i="2"/>
  <c r="B6669" i="2" l="1"/>
  <c r="G6668" i="2"/>
  <c r="B6670" i="2" l="1"/>
  <c r="G6669" i="2"/>
  <c r="G6670" i="2" l="1"/>
  <c r="B6671" i="2"/>
  <c r="B6672" i="2" l="1"/>
  <c r="G6671" i="2"/>
  <c r="B6673" i="2" l="1"/>
  <c r="G6672" i="2"/>
  <c r="B6674" i="2" l="1"/>
  <c r="G6673" i="2"/>
  <c r="B6675" i="2" l="1"/>
  <c r="G6674" i="2"/>
  <c r="B6676" i="2" l="1"/>
  <c r="G6675" i="2"/>
  <c r="B6677" i="2" l="1"/>
  <c r="G6676" i="2"/>
  <c r="B6678" i="2" l="1"/>
  <c r="G6677" i="2"/>
  <c r="B6679" i="2" l="1"/>
  <c r="G6678" i="2"/>
  <c r="B6680" i="2" l="1"/>
  <c r="G6679" i="2"/>
  <c r="B6681" i="2" l="1"/>
  <c r="G6680" i="2"/>
  <c r="B6682" i="2" l="1"/>
  <c r="G6681" i="2"/>
  <c r="B6683" i="2" l="1"/>
  <c r="G6682" i="2"/>
  <c r="B6684" i="2" l="1"/>
  <c r="G6683" i="2"/>
  <c r="B6685" i="2" l="1"/>
  <c r="G6684" i="2"/>
  <c r="B6686" i="2" l="1"/>
  <c r="G6685" i="2"/>
  <c r="G6686" i="2" l="1"/>
  <c r="B6687" i="2"/>
  <c r="B6688" i="2" l="1"/>
  <c r="G6687" i="2"/>
  <c r="B6689" i="2" l="1"/>
  <c r="G6688" i="2"/>
  <c r="B6690" i="2" l="1"/>
  <c r="G6689" i="2"/>
  <c r="B6691" i="2" l="1"/>
  <c r="G6690" i="2"/>
  <c r="B6692" i="2" l="1"/>
  <c r="G6691" i="2"/>
  <c r="B6693" i="2" l="1"/>
  <c r="G6692" i="2"/>
  <c r="B6694" i="2" l="1"/>
  <c r="G6693" i="2"/>
  <c r="B6695" i="2" l="1"/>
  <c r="G6694" i="2"/>
  <c r="B6696" i="2" l="1"/>
  <c r="G6695" i="2"/>
  <c r="B6697" i="2" l="1"/>
  <c r="G6696" i="2"/>
  <c r="B6698" i="2" l="1"/>
  <c r="G6697" i="2"/>
  <c r="B6699" i="2" l="1"/>
  <c r="G6698" i="2"/>
  <c r="B6700" i="2" l="1"/>
  <c r="G6699" i="2"/>
  <c r="B6701" i="2" l="1"/>
  <c r="G6700" i="2"/>
  <c r="B6702" i="2" l="1"/>
  <c r="G6701" i="2"/>
  <c r="G6702" i="2" l="1"/>
  <c r="B6703" i="2"/>
  <c r="B6704" i="2" l="1"/>
  <c r="G6703" i="2"/>
  <c r="B6705" i="2" l="1"/>
  <c r="G6704" i="2"/>
  <c r="B6706" i="2" l="1"/>
  <c r="G6705" i="2"/>
  <c r="B6707" i="2" l="1"/>
  <c r="G6706" i="2"/>
  <c r="B6708" i="2" l="1"/>
  <c r="G6707" i="2"/>
  <c r="B6709" i="2" l="1"/>
  <c r="G6708" i="2"/>
  <c r="B6710" i="2" l="1"/>
  <c r="G6709" i="2"/>
  <c r="B6711" i="2" l="1"/>
  <c r="G6710" i="2"/>
  <c r="B6712" i="2" l="1"/>
  <c r="G6711" i="2"/>
  <c r="B6713" i="2" l="1"/>
  <c r="G6712" i="2"/>
  <c r="B6714" i="2" l="1"/>
  <c r="G6713" i="2"/>
  <c r="B6715" i="2" l="1"/>
  <c r="G6714" i="2"/>
  <c r="B6716" i="2" l="1"/>
  <c r="G6715" i="2"/>
  <c r="B6717" i="2" l="1"/>
  <c r="G6716" i="2"/>
  <c r="B6718" i="2" l="1"/>
  <c r="G6717" i="2"/>
  <c r="G6718" i="2" l="1"/>
  <c r="B6719" i="2"/>
  <c r="B6720" i="2" l="1"/>
  <c r="G6719" i="2"/>
  <c r="B6721" i="2" l="1"/>
  <c r="G6720" i="2"/>
  <c r="B6722" i="2" l="1"/>
  <c r="G6721" i="2"/>
  <c r="B6723" i="2" l="1"/>
  <c r="G6722" i="2"/>
  <c r="B6724" i="2" l="1"/>
  <c r="G6723" i="2"/>
  <c r="B6725" i="2" l="1"/>
  <c r="G6724" i="2"/>
  <c r="B6726" i="2" l="1"/>
  <c r="G6725" i="2"/>
  <c r="B6727" i="2" l="1"/>
  <c r="G6726" i="2"/>
  <c r="B6728" i="2" l="1"/>
  <c r="G6727" i="2"/>
  <c r="B6729" i="2" l="1"/>
  <c r="G6728" i="2"/>
  <c r="B6730" i="2" l="1"/>
  <c r="G6729" i="2"/>
  <c r="B6731" i="2" l="1"/>
  <c r="G6730" i="2"/>
  <c r="B6732" i="2" l="1"/>
  <c r="G6731" i="2"/>
  <c r="B6733" i="2" l="1"/>
  <c r="G6732" i="2"/>
  <c r="B6734" i="2" l="1"/>
  <c r="G6733" i="2"/>
  <c r="G6734" i="2" l="1"/>
  <c r="B6735" i="2"/>
  <c r="B6736" i="2" l="1"/>
  <c r="G6735" i="2"/>
  <c r="B6737" i="2" l="1"/>
  <c r="G6736" i="2"/>
  <c r="B6738" i="2" l="1"/>
  <c r="G6737" i="2"/>
  <c r="B6739" i="2" l="1"/>
  <c r="G6738" i="2"/>
  <c r="B6740" i="2" l="1"/>
  <c r="G6739" i="2"/>
  <c r="B6741" i="2" l="1"/>
  <c r="G6740" i="2"/>
  <c r="B6742" i="2" l="1"/>
  <c r="G6741" i="2"/>
  <c r="B6743" i="2" l="1"/>
  <c r="G6742" i="2"/>
  <c r="B6744" i="2" l="1"/>
  <c r="G6743" i="2"/>
  <c r="B6745" i="2" l="1"/>
  <c r="G6744" i="2"/>
  <c r="B6746" i="2" l="1"/>
  <c r="G6745" i="2"/>
  <c r="B6747" i="2" l="1"/>
  <c r="G6746" i="2"/>
  <c r="B6748" i="2" l="1"/>
  <c r="G6747" i="2"/>
  <c r="B6749" i="2" l="1"/>
  <c r="G6748" i="2"/>
  <c r="B6750" i="2" l="1"/>
  <c r="G6749" i="2"/>
  <c r="G6750" i="2" l="1"/>
  <c r="B6751" i="2"/>
  <c r="B6752" i="2" l="1"/>
  <c r="G6751" i="2"/>
  <c r="B6753" i="2" l="1"/>
  <c r="G6752" i="2"/>
  <c r="B6754" i="2" l="1"/>
  <c r="G6753" i="2"/>
  <c r="B6755" i="2" l="1"/>
  <c r="G6754" i="2"/>
  <c r="B6756" i="2" l="1"/>
  <c r="G6755" i="2"/>
  <c r="B6757" i="2" l="1"/>
  <c r="G6756" i="2"/>
  <c r="B6758" i="2" l="1"/>
  <c r="G6757" i="2"/>
  <c r="B6759" i="2" l="1"/>
  <c r="G6758" i="2"/>
  <c r="B6760" i="2" l="1"/>
  <c r="G6759" i="2"/>
  <c r="B6761" i="2" l="1"/>
  <c r="G6760" i="2"/>
  <c r="B6762" i="2" l="1"/>
  <c r="G6761" i="2"/>
  <c r="B6763" i="2" l="1"/>
  <c r="G6762" i="2"/>
  <c r="B6764" i="2" l="1"/>
  <c r="G6763" i="2"/>
  <c r="B6765" i="2" l="1"/>
  <c r="G6764" i="2"/>
  <c r="B6766" i="2" l="1"/>
  <c r="G6765" i="2"/>
  <c r="G6766" i="2" l="1"/>
  <c r="B6767" i="2"/>
  <c r="B6768" i="2" l="1"/>
  <c r="G6767" i="2"/>
  <c r="B6769" i="2" l="1"/>
  <c r="G6768" i="2"/>
  <c r="B6770" i="2" l="1"/>
  <c r="G6769" i="2"/>
  <c r="B6771" i="2" l="1"/>
  <c r="G6770" i="2"/>
  <c r="B6772" i="2" l="1"/>
  <c r="G6771" i="2"/>
  <c r="B6773" i="2" l="1"/>
  <c r="G6772" i="2"/>
  <c r="B6774" i="2" l="1"/>
  <c r="G6773" i="2"/>
  <c r="B6775" i="2" l="1"/>
  <c r="G6774" i="2"/>
  <c r="B6776" i="2" l="1"/>
  <c r="G6775" i="2"/>
  <c r="B6777" i="2" l="1"/>
  <c r="G6776" i="2"/>
  <c r="B6778" i="2" l="1"/>
  <c r="G6777" i="2"/>
  <c r="B6779" i="2" l="1"/>
  <c r="G6778" i="2"/>
  <c r="B6780" i="2" l="1"/>
  <c r="G6779" i="2"/>
  <c r="B6781" i="2" l="1"/>
  <c r="G6780" i="2"/>
  <c r="B6782" i="2" l="1"/>
  <c r="G6781" i="2"/>
  <c r="G6782" i="2" l="1"/>
  <c r="B6783" i="2"/>
  <c r="B6784" i="2" l="1"/>
  <c r="G6783" i="2"/>
  <c r="B6785" i="2" l="1"/>
  <c r="G6784" i="2"/>
  <c r="B6786" i="2" l="1"/>
  <c r="G6785" i="2"/>
  <c r="B6787" i="2" l="1"/>
  <c r="G6786" i="2"/>
  <c r="B6788" i="2" l="1"/>
  <c r="G6787" i="2"/>
  <c r="B6789" i="2" l="1"/>
  <c r="G6788" i="2"/>
  <c r="B6790" i="2" l="1"/>
  <c r="G6789" i="2"/>
  <c r="B6791" i="2" l="1"/>
  <c r="G6790" i="2"/>
  <c r="B6792" i="2" l="1"/>
  <c r="G6791" i="2"/>
  <c r="B6793" i="2" l="1"/>
  <c r="G6792" i="2"/>
  <c r="B6794" i="2" l="1"/>
  <c r="G6793" i="2"/>
  <c r="B6795" i="2" l="1"/>
  <c r="G6794" i="2"/>
  <c r="B6796" i="2" l="1"/>
  <c r="G6795" i="2"/>
  <c r="B6797" i="2" l="1"/>
  <c r="G6796" i="2"/>
  <c r="B6798" i="2" l="1"/>
  <c r="G6797" i="2"/>
  <c r="G6798" i="2" l="1"/>
  <c r="B6799" i="2"/>
  <c r="B6800" i="2" l="1"/>
  <c r="G6799" i="2"/>
  <c r="B6801" i="2" l="1"/>
  <c r="G6800" i="2"/>
  <c r="B6802" i="2" l="1"/>
  <c r="G6801" i="2"/>
  <c r="B6803" i="2" l="1"/>
  <c r="G6802" i="2"/>
  <c r="B6804" i="2" l="1"/>
  <c r="G6803" i="2"/>
  <c r="B6805" i="2" l="1"/>
  <c r="G6804" i="2"/>
  <c r="B6806" i="2" l="1"/>
  <c r="G6805" i="2"/>
  <c r="B6807" i="2" l="1"/>
  <c r="G6806" i="2"/>
  <c r="B6808" i="2" l="1"/>
  <c r="G6807" i="2"/>
  <c r="B6809" i="2" l="1"/>
  <c r="G6808" i="2"/>
  <c r="B6810" i="2" l="1"/>
  <c r="G6809" i="2"/>
  <c r="B6811" i="2" l="1"/>
  <c r="G6810" i="2"/>
  <c r="B6812" i="2" l="1"/>
  <c r="G6811" i="2"/>
  <c r="B6813" i="2" l="1"/>
  <c r="G6812" i="2"/>
  <c r="B6814" i="2" l="1"/>
  <c r="G6813" i="2"/>
  <c r="G6814" i="2" l="1"/>
  <c r="B6815" i="2"/>
  <c r="B6816" i="2" l="1"/>
  <c r="G6815" i="2"/>
  <c r="B6817" i="2" l="1"/>
  <c r="G6816" i="2"/>
  <c r="B6818" i="2" l="1"/>
  <c r="G6817" i="2"/>
  <c r="B6819" i="2" l="1"/>
  <c r="G6818" i="2"/>
  <c r="B6820" i="2" l="1"/>
  <c r="G6819" i="2"/>
  <c r="B6821" i="2" l="1"/>
  <c r="G6820" i="2"/>
  <c r="B6822" i="2" l="1"/>
  <c r="G6821" i="2"/>
  <c r="B6823" i="2" l="1"/>
  <c r="G6822" i="2"/>
  <c r="B6824" i="2" l="1"/>
  <c r="G6823" i="2"/>
  <c r="B6825" i="2" l="1"/>
  <c r="G6824" i="2"/>
  <c r="B6826" i="2" l="1"/>
  <c r="G6825" i="2"/>
  <c r="B6827" i="2" l="1"/>
  <c r="G6826" i="2"/>
  <c r="B6828" i="2" l="1"/>
  <c r="G6827" i="2"/>
  <c r="B6829" i="2" l="1"/>
  <c r="G6828" i="2"/>
  <c r="B6830" i="2" l="1"/>
  <c r="G6829" i="2"/>
  <c r="G6830" i="2" l="1"/>
  <c r="B6831" i="2"/>
  <c r="B6832" i="2" l="1"/>
  <c r="G6831" i="2"/>
  <c r="B6833" i="2" l="1"/>
  <c r="G6832" i="2"/>
  <c r="B6834" i="2" l="1"/>
  <c r="G6833" i="2"/>
  <c r="G6834" i="2" l="1"/>
  <c r="B6835" i="2"/>
  <c r="B6836" i="2" l="1"/>
  <c r="G6835" i="2"/>
  <c r="B6837" i="2" l="1"/>
  <c r="G6836" i="2"/>
  <c r="B6838" i="2" l="1"/>
  <c r="G6837" i="2"/>
  <c r="G6838" i="2" l="1"/>
  <c r="B6839" i="2"/>
  <c r="B6840" i="2" l="1"/>
  <c r="G6839" i="2"/>
  <c r="B6841" i="2" l="1"/>
  <c r="G6840" i="2"/>
  <c r="B6842" i="2" l="1"/>
  <c r="G6841" i="2"/>
  <c r="G6842" i="2" l="1"/>
  <c r="B6843" i="2"/>
  <c r="B6844" i="2" l="1"/>
  <c r="G6843" i="2"/>
  <c r="B6845" i="2" l="1"/>
  <c r="G6844" i="2"/>
  <c r="B6846" i="2" l="1"/>
  <c r="G6845" i="2"/>
  <c r="G6846" i="2" l="1"/>
  <c r="B6847" i="2"/>
  <c r="B6848" i="2" l="1"/>
  <c r="G6847" i="2"/>
  <c r="B6849" i="2" l="1"/>
  <c r="G6848" i="2"/>
  <c r="B6850" i="2" l="1"/>
  <c r="G6849" i="2"/>
  <c r="G6850" i="2" l="1"/>
  <c r="B6851" i="2"/>
  <c r="B6852" i="2" l="1"/>
  <c r="G6851" i="2"/>
  <c r="B6853" i="2" l="1"/>
  <c r="G6852" i="2"/>
  <c r="B6854" i="2" l="1"/>
  <c r="G6853" i="2"/>
  <c r="G6854" i="2" l="1"/>
  <c r="B6855" i="2"/>
  <c r="B6856" i="2" l="1"/>
  <c r="G6855" i="2"/>
  <c r="B6857" i="2" l="1"/>
  <c r="G6856" i="2"/>
  <c r="B6858" i="2" l="1"/>
  <c r="G6857" i="2"/>
  <c r="G6858" i="2" l="1"/>
  <c r="B6859" i="2"/>
  <c r="B6860" i="2" l="1"/>
  <c r="G6859" i="2"/>
  <c r="B6861" i="2" l="1"/>
  <c r="G6860" i="2"/>
  <c r="B6862" i="2" l="1"/>
  <c r="G6861" i="2"/>
  <c r="G6862" i="2" l="1"/>
  <c r="B6863" i="2"/>
  <c r="B6864" i="2" l="1"/>
  <c r="G6863" i="2"/>
  <c r="B6865" i="2" l="1"/>
  <c r="G6864" i="2"/>
  <c r="B6866" i="2" l="1"/>
  <c r="G6865" i="2"/>
  <c r="G6866" i="2" l="1"/>
  <c r="B6867" i="2"/>
  <c r="B6868" i="2" l="1"/>
  <c r="G6867" i="2"/>
  <c r="B6869" i="2" l="1"/>
  <c r="G6868" i="2"/>
  <c r="B6870" i="2" l="1"/>
  <c r="G6869" i="2"/>
  <c r="G6870" i="2" l="1"/>
  <c r="B6871" i="2"/>
  <c r="B6872" i="2" l="1"/>
  <c r="G6871" i="2"/>
  <c r="B6873" i="2" l="1"/>
  <c r="G6872" i="2"/>
  <c r="B6874" i="2" l="1"/>
  <c r="G6873" i="2"/>
  <c r="G6874" i="2" l="1"/>
  <c r="B6875" i="2"/>
  <c r="B6876" i="2" l="1"/>
  <c r="G6875" i="2"/>
  <c r="B6877" i="2" l="1"/>
  <c r="G6876" i="2"/>
  <c r="B6878" i="2" l="1"/>
  <c r="G6877" i="2"/>
  <c r="G6878" i="2" l="1"/>
  <c r="B6879" i="2"/>
  <c r="B6880" i="2" l="1"/>
  <c r="G6879" i="2"/>
  <c r="B6881" i="2" l="1"/>
  <c r="G6880" i="2"/>
  <c r="B6882" i="2" l="1"/>
  <c r="G6881" i="2"/>
  <c r="G6882" i="2" l="1"/>
  <c r="B6883" i="2"/>
  <c r="B6884" i="2" l="1"/>
  <c r="G6883" i="2"/>
  <c r="B6885" i="2" l="1"/>
  <c r="G6884" i="2"/>
  <c r="B6886" i="2" l="1"/>
  <c r="G6885" i="2"/>
  <c r="G6886" i="2" l="1"/>
  <c r="B6887" i="2"/>
  <c r="B6888" i="2" l="1"/>
  <c r="G6887" i="2"/>
  <c r="B6889" i="2" l="1"/>
  <c r="G6888" i="2"/>
  <c r="B6890" i="2" l="1"/>
  <c r="G6889" i="2"/>
  <c r="G6890" i="2" l="1"/>
  <c r="B6891" i="2"/>
  <c r="B6892" i="2" l="1"/>
  <c r="G6891" i="2"/>
  <c r="B6893" i="2" l="1"/>
  <c r="G6892" i="2"/>
  <c r="B6894" i="2" l="1"/>
  <c r="G6893" i="2"/>
  <c r="G6894" i="2" l="1"/>
  <c r="B6895" i="2"/>
  <c r="B6896" i="2" l="1"/>
  <c r="G6895" i="2"/>
  <c r="B6897" i="2" l="1"/>
  <c r="G6896" i="2"/>
  <c r="B6898" i="2" l="1"/>
  <c r="G6897" i="2"/>
  <c r="G6898" i="2" l="1"/>
  <c r="B6899" i="2"/>
  <c r="B6900" i="2" l="1"/>
  <c r="G6899" i="2"/>
  <c r="B6901" i="2" l="1"/>
  <c r="G6900" i="2"/>
  <c r="B6902" i="2" l="1"/>
  <c r="G6901" i="2"/>
  <c r="G6902" i="2" l="1"/>
  <c r="B6903" i="2"/>
  <c r="B6904" i="2" l="1"/>
  <c r="G6903" i="2"/>
  <c r="B6905" i="2" l="1"/>
  <c r="G6904" i="2"/>
  <c r="B6906" i="2" l="1"/>
  <c r="G6905" i="2"/>
  <c r="G6906" i="2" l="1"/>
  <c r="B6907" i="2"/>
  <c r="B6908" i="2" l="1"/>
  <c r="G6907" i="2"/>
  <c r="B6909" i="2" l="1"/>
  <c r="G6908" i="2"/>
  <c r="B6910" i="2" l="1"/>
  <c r="G6909" i="2"/>
  <c r="G6910" i="2" l="1"/>
  <c r="B6911" i="2"/>
  <c r="B6912" i="2" l="1"/>
  <c r="G6911" i="2"/>
  <c r="B6913" i="2" l="1"/>
  <c r="G6912" i="2"/>
  <c r="B6914" i="2" l="1"/>
  <c r="G6913" i="2"/>
  <c r="G6914" i="2" l="1"/>
  <c r="B6915" i="2"/>
  <c r="B6916" i="2" l="1"/>
  <c r="G6915" i="2"/>
  <c r="B6917" i="2" l="1"/>
  <c r="G6916" i="2"/>
  <c r="B6918" i="2" l="1"/>
  <c r="G6917" i="2"/>
  <c r="G6918" i="2" l="1"/>
  <c r="B6919" i="2"/>
  <c r="B6920" i="2" l="1"/>
  <c r="G6919" i="2"/>
  <c r="B6921" i="2" l="1"/>
  <c r="G6920" i="2"/>
  <c r="B6922" i="2" l="1"/>
  <c r="G6921" i="2"/>
  <c r="G6922" i="2" l="1"/>
  <c r="B6923" i="2"/>
  <c r="B6924" i="2" l="1"/>
  <c r="G6923" i="2"/>
  <c r="B6925" i="2" l="1"/>
  <c r="G6924" i="2"/>
  <c r="B6926" i="2" l="1"/>
  <c r="G6925" i="2"/>
  <c r="G6926" i="2" l="1"/>
  <c r="B6927" i="2"/>
  <c r="B6928" i="2" l="1"/>
  <c r="G6927" i="2"/>
  <c r="B6929" i="2" l="1"/>
  <c r="G6928" i="2"/>
  <c r="B6930" i="2" l="1"/>
  <c r="G6929" i="2"/>
  <c r="G6930" i="2" l="1"/>
  <c r="B6931" i="2"/>
  <c r="B6932" i="2" l="1"/>
  <c r="G6931" i="2"/>
  <c r="B6933" i="2" l="1"/>
  <c r="G6932" i="2"/>
  <c r="B6934" i="2" l="1"/>
  <c r="G6933" i="2"/>
  <c r="G6934" i="2" l="1"/>
  <c r="B6935" i="2"/>
  <c r="B6936" i="2" l="1"/>
  <c r="G6935" i="2"/>
  <c r="B6937" i="2" l="1"/>
  <c r="G6936" i="2"/>
  <c r="B6938" i="2" l="1"/>
  <c r="G6937" i="2"/>
  <c r="G6938" i="2" l="1"/>
  <c r="B6939" i="2"/>
  <c r="B6940" i="2" l="1"/>
  <c r="G6939" i="2"/>
  <c r="B6941" i="2" l="1"/>
  <c r="G6940" i="2"/>
  <c r="B6942" i="2" l="1"/>
  <c r="G6941" i="2"/>
  <c r="G6942" i="2" l="1"/>
  <c r="B6943" i="2"/>
  <c r="B6944" i="2" l="1"/>
  <c r="G6943" i="2"/>
  <c r="B6945" i="2" l="1"/>
  <c r="G6944" i="2"/>
  <c r="B6946" i="2" l="1"/>
  <c r="G6945" i="2"/>
  <c r="G6946" i="2" l="1"/>
  <c r="B6947" i="2"/>
  <c r="B6948" i="2" l="1"/>
  <c r="G6947" i="2"/>
  <c r="B6949" i="2" l="1"/>
  <c r="G6948" i="2"/>
  <c r="B6950" i="2" l="1"/>
  <c r="G6949" i="2"/>
  <c r="G6950" i="2" l="1"/>
  <c r="B6951" i="2"/>
  <c r="B6952" i="2" l="1"/>
  <c r="G6951" i="2"/>
  <c r="B6953" i="2" l="1"/>
  <c r="G6952" i="2"/>
  <c r="B6954" i="2" l="1"/>
  <c r="G6953" i="2"/>
  <c r="G6954" i="2" l="1"/>
  <c r="B6955" i="2"/>
  <c r="B6956" i="2" l="1"/>
  <c r="G6955" i="2"/>
  <c r="B6957" i="2" l="1"/>
  <c r="G6956" i="2"/>
  <c r="B6958" i="2" l="1"/>
  <c r="G6957" i="2"/>
  <c r="G6958" i="2" l="1"/>
  <c r="B6959" i="2"/>
  <c r="B6960" i="2" l="1"/>
  <c r="G6959" i="2"/>
  <c r="B6961" i="2" l="1"/>
  <c r="G6960" i="2"/>
  <c r="B6962" i="2" l="1"/>
  <c r="G6961" i="2"/>
  <c r="G6962" i="2" l="1"/>
  <c r="B6963" i="2"/>
  <c r="B6964" i="2" l="1"/>
  <c r="G6963" i="2"/>
  <c r="B6965" i="2" l="1"/>
  <c r="G6964" i="2"/>
  <c r="B6966" i="2" l="1"/>
  <c r="G6965" i="2"/>
  <c r="G6966" i="2" l="1"/>
  <c r="B6967" i="2"/>
  <c r="B6968" i="2" l="1"/>
  <c r="G6967" i="2"/>
  <c r="B6969" i="2" l="1"/>
  <c r="G6968" i="2"/>
  <c r="B6970" i="2" l="1"/>
  <c r="G6969" i="2"/>
  <c r="G6970" i="2" l="1"/>
  <c r="B6971" i="2"/>
  <c r="B6972" i="2" l="1"/>
  <c r="G6971" i="2"/>
  <c r="B6973" i="2" l="1"/>
  <c r="G6972" i="2"/>
  <c r="B6974" i="2" l="1"/>
  <c r="G6973" i="2"/>
  <c r="G6974" i="2" l="1"/>
  <c r="B6975" i="2"/>
  <c r="B6976" i="2" l="1"/>
  <c r="G6975" i="2"/>
  <c r="B6977" i="2" l="1"/>
  <c r="G6976" i="2"/>
  <c r="B6978" i="2" l="1"/>
  <c r="G6977" i="2"/>
  <c r="G6978" i="2" l="1"/>
  <c r="B6979" i="2"/>
  <c r="B6980" i="2" l="1"/>
  <c r="G6979" i="2"/>
  <c r="B6981" i="2" l="1"/>
  <c r="G6980" i="2"/>
  <c r="B6982" i="2" l="1"/>
  <c r="G6981" i="2"/>
  <c r="G6982" i="2" l="1"/>
  <c r="B6983" i="2"/>
  <c r="B6984" i="2" l="1"/>
  <c r="G6983" i="2"/>
  <c r="B6985" i="2" l="1"/>
  <c r="G6984" i="2"/>
  <c r="B6986" i="2" l="1"/>
  <c r="G6985" i="2"/>
  <c r="G6986" i="2" l="1"/>
  <c r="B6987" i="2"/>
  <c r="B6988" i="2" l="1"/>
  <c r="G6987" i="2"/>
  <c r="B6989" i="2" l="1"/>
  <c r="G6988" i="2"/>
  <c r="B6990" i="2" l="1"/>
  <c r="G6989" i="2"/>
  <c r="G6990" i="2" l="1"/>
  <c r="B6991" i="2"/>
  <c r="B6992" i="2" l="1"/>
  <c r="G6991" i="2"/>
  <c r="B6993" i="2" l="1"/>
  <c r="G6992" i="2"/>
  <c r="B6994" i="2" l="1"/>
  <c r="G6993" i="2"/>
  <c r="G6994" i="2" l="1"/>
  <c r="B6995" i="2"/>
  <c r="B6996" i="2" l="1"/>
  <c r="G6995" i="2"/>
  <c r="B6997" i="2" l="1"/>
  <c r="G6996" i="2"/>
  <c r="B6998" i="2" l="1"/>
  <c r="G6997" i="2"/>
  <c r="G6998" i="2" l="1"/>
  <c r="B6999" i="2"/>
  <c r="B7000" i="2" l="1"/>
  <c r="G6999" i="2"/>
  <c r="B7001" i="2" l="1"/>
  <c r="G7000" i="2"/>
  <c r="B7002" i="2" l="1"/>
  <c r="G7001" i="2"/>
  <c r="G7002" i="2" l="1"/>
  <c r="B7003" i="2"/>
  <c r="B7004" i="2" l="1"/>
  <c r="G7003" i="2"/>
  <c r="B7005" i="2" l="1"/>
  <c r="G7004" i="2"/>
  <c r="B7006" i="2" l="1"/>
  <c r="G7005" i="2"/>
  <c r="G7006" i="2" l="1"/>
  <c r="B7007" i="2"/>
  <c r="B7008" i="2" l="1"/>
  <c r="G7007" i="2"/>
  <c r="B7009" i="2" l="1"/>
  <c r="G7008" i="2"/>
  <c r="B7010" i="2" l="1"/>
  <c r="G7009" i="2"/>
  <c r="G7010" i="2" l="1"/>
  <c r="B7011" i="2"/>
  <c r="B7012" i="2" l="1"/>
  <c r="G7011" i="2"/>
  <c r="B7013" i="2" l="1"/>
  <c r="G7012" i="2"/>
  <c r="B7014" i="2" l="1"/>
  <c r="G7013" i="2"/>
  <c r="G7014" i="2" l="1"/>
  <c r="B7015" i="2"/>
  <c r="B7016" i="2" l="1"/>
  <c r="G7015" i="2"/>
  <c r="B7017" i="2" l="1"/>
  <c r="G7016" i="2"/>
  <c r="B7018" i="2" l="1"/>
  <c r="G7017" i="2"/>
  <c r="G7018" i="2" l="1"/>
  <c r="B7019" i="2"/>
  <c r="B7020" i="2" l="1"/>
  <c r="G7019" i="2"/>
  <c r="B7021" i="2" l="1"/>
  <c r="G7020" i="2"/>
  <c r="B7022" i="2" l="1"/>
  <c r="G7021" i="2"/>
  <c r="G7022" i="2" l="1"/>
  <c r="B7023" i="2"/>
  <c r="B7024" i="2" l="1"/>
  <c r="G7023" i="2"/>
  <c r="B7025" i="2" l="1"/>
  <c r="G7024" i="2"/>
  <c r="B7026" i="2" l="1"/>
  <c r="G7025" i="2"/>
  <c r="G7026" i="2" l="1"/>
  <c r="B7027" i="2"/>
  <c r="B7028" i="2" l="1"/>
  <c r="G7027" i="2"/>
  <c r="B7029" i="2" l="1"/>
  <c r="G7028" i="2"/>
  <c r="B7030" i="2" l="1"/>
  <c r="G7029" i="2"/>
  <c r="G7030" i="2" l="1"/>
  <c r="B7031" i="2"/>
  <c r="B7032" i="2" l="1"/>
  <c r="G7031" i="2"/>
  <c r="B7033" i="2" l="1"/>
  <c r="G7032" i="2"/>
  <c r="B7034" i="2" l="1"/>
  <c r="G7033" i="2"/>
  <c r="G7034" i="2" l="1"/>
  <c r="B7035" i="2"/>
  <c r="B7036" i="2" l="1"/>
  <c r="G7035" i="2"/>
  <c r="B7037" i="2" l="1"/>
  <c r="G7036" i="2"/>
  <c r="B7038" i="2" l="1"/>
  <c r="G7037" i="2"/>
  <c r="G7038" i="2" l="1"/>
  <c r="B7039" i="2"/>
  <c r="B7040" i="2" l="1"/>
  <c r="G7039" i="2"/>
  <c r="B7041" i="2" l="1"/>
  <c r="G7040" i="2"/>
  <c r="B7042" i="2" l="1"/>
  <c r="G7041" i="2"/>
  <c r="G7042" i="2" l="1"/>
  <c r="B7043" i="2"/>
  <c r="B7044" i="2" l="1"/>
  <c r="G7043" i="2"/>
  <c r="B7045" i="2" l="1"/>
  <c r="G7044" i="2"/>
  <c r="B7046" i="2" l="1"/>
  <c r="G7045" i="2"/>
  <c r="G7046" i="2" l="1"/>
  <c r="B7047" i="2"/>
  <c r="B7048" i="2" l="1"/>
  <c r="G7047" i="2"/>
  <c r="B7049" i="2" l="1"/>
  <c r="G7048" i="2"/>
  <c r="B7050" i="2" l="1"/>
  <c r="G7049" i="2"/>
  <c r="G7050" i="2" l="1"/>
  <c r="B7051" i="2"/>
  <c r="B7052" i="2" l="1"/>
  <c r="G7051" i="2"/>
  <c r="B7053" i="2" l="1"/>
  <c r="G7052" i="2"/>
  <c r="B7054" i="2" l="1"/>
  <c r="G7053" i="2"/>
  <c r="G7054" i="2" l="1"/>
  <c r="B7055" i="2"/>
  <c r="B7056" i="2" l="1"/>
  <c r="G7055" i="2"/>
  <c r="B7057" i="2" l="1"/>
  <c r="G7056" i="2"/>
  <c r="B7058" i="2" l="1"/>
  <c r="G7057" i="2"/>
  <c r="G7058" i="2" l="1"/>
  <c r="B7059" i="2"/>
  <c r="B7060" i="2" l="1"/>
  <c r="G7059" i="2"/>
  <c r="B7061" i="2" l="1"/>
  <c r="G7060" i="2"/>
  <c r="B7062" i="2" l="1"/>
  <c r="G7061" i="2"/>
  <c r="G7062" i="2" l="1"/>
  <c r="B7063" i="2"/>
  <c r="B7064" i="2" l="1"/>
  <c r="G7063" i="2"/>
  <c r="B7065" i="2" l="1"/>
  <c r="G7064" i="2"/>
  <c r="B7066" i="2" l="1"/>
  <c r="G7065" i="2"/>
  <c r="G7066" i="2" l="1"/>
  <c r="B7067" i="2"/>
  <c r="B7068" i="2" l="1"/>
  <c r="G7067" i="2"/>
  <c r="B7069" i="2" l="1"/>
  <c r="G7068" i="2"/>
  <c r="B7070" i="2" l="1"/>
  <c r="G7069" i="2"/>
  <c r="G7070" i="2" l="1"/>
  <c r="B7071" i="2"/>
  <c r="B7072" i="2" l="1"/>
  <c r="G7071" i="2"/>
  <c r="B7073" i="2" l="1"/>
  <c r="G7072" i="2"/>
  <c r="B7074" i="2" l="1"/>
  <c r="G7073" i="2"/>
  <c r="G7074" i="2" l="1"/>
  <c r="B7075" i="2"/>
  <c r="B7076" i="2" l="1"/>
  <c r="G7075" i="2"/>
  <c r="B7077" i="2" l="1"/>
  <c r="G7076" i="2"/>
  <c r="B7078" i="2" l="1"/>
  <c r="G7077" i="2"/>
  <c r="G7078" i="2" l="1"/>
  <c r="B7079" i="2"/>
  <c r="B7080" i="2" l="1"/>
  <c r="G7079" i="2"/>
  <c r="B7081" i="2" l="1"/>
  <c r="G7080" i="2"/>
  <c r="B7082" i="2" l="1"/>
  <c r="G7081" i="2"/>
  <c r="G7082" i="2" l="1"/>
  <c r="B7083" i="2"/>
  <c r="B7084" i="2" l="1"/>
  <c r="G7083" i="2"/>
  <c r="B7085" i="2" l="1"/>
  <c r="G7084" i="2"/>
  <c r="B7086" i="2" l="1"/>
  <c r="G7085" i="2"/>
  <c r="G7086" i="2" l="1"/>
  <c r="B7087" i="2"/>
  <c r="B7088" i="2" l="1"/>
  <c r="G7087" i="2"/>
  <c r="B7089" i="2" l="1"/>
  <c r="G7088" i="2"/>
  <c r="B7090" i="2" l="1"/>
  <c r="G7089" i="2"/>
  <c r="G7090" i="2" l="1"/>
  <c r="B7091" i="2"/>
  <c r="B7092" i="2" l="1"/>
  <c r="G7091" i="2"/>
  <c r="B7093" i="2" l="1"/>
  <c r="G7092" i="2"/>
  <c r="B7094" i="2" l="1"/>
  <c r="G7093" i="2"/>
  <c r="G7094" i="2" l="1"/>
  <c r="B7095" i="2"/>
  <c r="B7096" i="2" l="1"/>
  <c r="G7095" i="2"/>
  <c r="B7097" i="2" l="1"/>
  <c r="G7096" i="2"/>
  <c r="B7098" i="2" l="1"/>
  <c r="G7097" i="2"/>
  <c r="G7098" i="2" l="1"/>
  <c r="B7099" i="2"/>
  <c r="B7100" i="2" l="1"/>
  <c r="G7099" i="2"/>
  <c r="B7101" i="2" l="1"/>
  <c r="G7100" i="2"/>
  <c r="B7102" i="2" l="1"/>
  <c r="G7101" i="2"/>
  <c r="G7102" i="2" l="1"/>
  <c r="B7103" i="2"/>
  <c r="B7104" i="2" l="1"/>
  <c r="G7103" i="2"/>
  <c r="B7105" i="2" l="1"/>
  <c r="G7104" i="2"/>
  <c r="B7106" i="2" l="1"/>
  <c r="G7105" i="2"/>
  <c r="G7106" i="2" l="1"/>
  <c r="B7107" i="2"/>
  <c r="B7108" i="2" l="1"/>
  <c r="G7107" i="2"/>
  <c r="B7109" i="2" l="1"/>
  <c r="G7108" i="2"/>
  <c r="B7110" i="2" l="1"/>
  <c r="G7109" i="2"/>
  <c r="G7110" i="2" l="1"/>
  <c r="B7111" i="2"/>
  <c r="B7112" i="2" l="1"/>
  <c r="G7111" i="2"/>
  <c r="B7113" i="2" l="1"/>
  <c r="G7112" i="2"/>
  <c r="B7114" i="2" l="1"/>
  <c r="G7113" i="2"/>
  <c r="G7114" i="2" l="1"/>
  <c r="B7115" i="2"/>
  <c r="B7116" i="2" l="1"/>
  <c r="G7115" i="2"/>
  <c r="B7117" i="2" l="1"/>
  <c r="G7116" i="2"/>
  <c r="B7118" i="2" l="1"/>
  <c r="G7117" i="2"/>
  <c r="G7118" i="2" l="1"/>
  <c r="B7119" i="2"/>
  <c r="B7120" i="2" l="1"/>
  <c r="G7119" i="2"/>
  <c r="B7121" i="2" l="1"/>
  <c r="G7120" i="2"/>
  <c r="B7122" i="2" l="1"/>
  <c r="G7121" i="2"/>
  <c r="G7122" i="2" l="1"/>
  <c r="B7123" i="2"/>
  <c r="B7124" i="2" l="1"/>
  <c r="G7123" i="2"/>
  <c r="B7125" i="2" l="1"/>
  <c r="G7124" i="2"/>
  <c r="B7126" i="2" l="1"/>
  <c r="G7125" i="2"/>
  <c r="G7126" i="2" l="1"/>
  <c r="B7127" i="2"/>
  <c r="B7128" i="2" l="1"/>
  <c r="G7127" i="2"/>
  <c r="B7129" i="2" l="1"/>
  <c r="G7128" i="2"/>
  <c r="B7130" i="2" l="1"/>
  <c r="G7129" i="2"/>
  <c r="G7130" i="2" l="1"/>
  <c r="B7131" i="2"/>
  <c r="B7132" i="2" l="1"/>
  <c r="G7131" i="2"/>
  <c r="B7133" i="2" l="1"/>
  <c r="G7132" i="2"/>
  <c r="B7134" i="2" l="1"/>
  <c r="G7133" i="2"/>
  <c r="G7134" i="2" l="1"/>
  <c r="B7135" i="2"/>
  <c r="B7136" i="2" l="1"/>
  <c r="G7135" i="2"/>
  <c r="B7137" i="2" l="1"/>
  <c r="G7136" i="2"/>
  <c r="B7138" i="2" l="1"/>
  <c r="G7137" i="2"/>
  <c r="G7138" i="2" l="1"/>
  <c r="B7139" i="2"/>
  <c r="B7140" i="2" l="1"/>
  <c r="G7139" i="2"/>
  <c r="B7141" i="2" l="1"/>
  <c r="G7140" i="2"/>
  <c r="B7142" i="2" l="1"/>
  <c r="G7141" i="2"/>
  <c r="G7142" i="2" l="1"/>
  <c r="B7143" i="2"/>
  <c r="B7144" i="2" l="1"/>
  <c r="G7143" i="2"/>
  <c r="B7145" i="2" l="1"/>
  <c r="G7144" i="2"/>
  <c r="B7146" i="2" l="1"/>
  <c r="G7145" i="2"/>
  <c r="G7146" i="2" l="1"/>
  <c r="B7147" i="2"/>
  <c r="B7148" i="2" l="1"/>
  <c r="G7147" i="2"/>
  <c r="B7149" i="2" l="1"/>
  <c r="G7148" i="2"/>
  <c r="B7150" i="2" l="1"/>
  <c r="G7149" i="2"/>
  <c r="G7150" i="2" l="1"/>
  <c r="B7151" i="2"/>
  <c r="B7152" i="2" l="1"/>
  <c r="G7151" i="2"/>
  <c r="B7153" i="2" l="1"/>
  <c r="G7152" i="2"/>
  <c r="B7154" i="2" l="1"/>
  <c r="G7153" i="2"/>
  <c r="G7154" i="2" l="1"/>
  <c r="B7155" i="2"/>
  <c r="B7156" i="2" l="1"/>
  <c r="G7155" i="2"/>
  <c r="B7157" i="2" l="1"/>
  <c r="G7156" i="2"/>
  <c r="B7158" i="2" l="1"/>
  <c r="G7157" i="2"/>
  <c r="G7158" i="2" l="1"/>
  <c r="B7159" i="2"/>
  <c r="B7160" i="2" l="1"/>
  <c r="G7159" i="2"/>
  <c r="B7161" i="2" l="1"/>
  <c r="G7160" i="2"/>
  <c r="B7162" i="2" l="1"/>
  <c r="G7161" i="2"/>
  <c r="G7162" i="2" l="1"/>
  <c r="B7163" i="2"/>
  <c r="B7164" i="2" l="1"/>
  <c r="G7163" i="2"/>
  <c r="B7165" i="2" l="1"/>
  <c r="G7164" i="2"/>
  <c r="B7166" i="2" l="1"/>
  <c r="G7165" i="2"/>
  <c r="G7166" i="2" l="1"/>
  <c r="B7167" i="2"/>
  <c r="B7168" i="2" l="1"/>
  <c r="G7167" i="2"/>
  <c r="B7169" i="2" l="1"/>
  <c r="G7168" i="2"/>
  <c r="B7170" i="2" l="1"/>
  <c r="G7169" i="2"/>
  <c r="G7170" i="2" l="1"/>
  <c r="B7171" i="2"/>
  <c r="B7172" i="2" l="1"/>
  <c r="G7171" i="2"/>
  <c r="B7173" i="2" l="1"/>
  <c r="G7172" i="2"/>
  <c r="B7174" i="2" l="1"/>
  <c r="G7173" i="2"/>
  <c r="G7174" i="2" l="1"/>
  <c r="B7175" i="2"/>
  <c r="B7176" i="2" l="1"/>
  <c r="G7175" i="2"/>
  <c r="B7177" i="2" l="1"/>
  <c r="G7176" i="2"/>
  <c r="B7178" i="2" l="1"/>
  <c r="G7177" i="2"/>
  <c r="G7178" i="2" l="1"/>
  <c r="B7179" i="2"/>
  <c r="B7180" i="2" l="1"/>
  <c r="G7179" i="2"/>
  <c r="B7181" i="2" l="1"/>
  <c r="G7180" i="2"/>
  <c r="B7182" i="2" l="1"/>
  <c r="G7181" i="2"/>
  <c r="G7182" i="2" l="1"/>
  <c r="B7183" i="2"/>
  <c r="B7184" i="2" l="1"/>
  <c r="G7183" i="2"/>
  <c r="B7185" i="2" l="1"/>
  <c r="G7184" i="2"/>
  <c r="B7186" i="2" l="1"/>
  <c r="G7185" i="2"/>
  <c r="G7186" i="2" l="1"/>
  <c r="B7187" i="2"/>
  <c r="B7188" i="2" l="1"/>
  <c r="G7187" i="2"/>
  <c r="B7189" i="2" l="1"/>
  <c r="G7188" i="2"/>
  <c r="B7190" i="2" l="1"/>
  <c r="G7189" i="2"/>
  <c r="G7190" i="2" l="1"/>
  <c r="B7191" i="2"/>
  <c r="B7192" i="2" l="1"/>
  <c r="G7191" i="2"/>
  <c r="B7193" i="2" l="1"/>
  <c r="G7192" i="2"/>
  <c r="B7194" i="2" l="1"/>
  <c r="G7193" i="2"/>
  <c r="G7194" i="2" l="1"/>
  <c r="B7195" i="2"/>
  <c r="B7196" i="2" l="1"/>
  <c r="G7195" i="2"/>
  <c r="B7197" i="2" l="1"/>
  <c r="G7196" i="2"/>
  <c r="B7198" i="2" l="1"/>
  <c r="G7197" i="2"/>
  <c r="G7198" i="2" l="1"/>
  <c r="B7199" i="2"/>
  <c r="B7200" i="2" l="1"/>
  <c r="G7199" i="2"/>
  <c r="B7201" i="2" l="1"/>
  <c r="G7200" i="2"/>
  <c r="B7202" i="2" l="1"/>
  <c r="G7201" i="2"/>
  <c r="G7202" i="2" l="1"/>
  <c r="B7203" i="2"/>
  <c r="B7204" i="2" l="1"/>
  <c r="G7203" i="2"/>
  <c r="B7205" i="2" l="1"/>
  <c r="G7204" i="2"/>
  <c r="B7206" i="2" l="1"/>
  <c r="G7205" i="2"/>
  <c r="G7206" i="2" l="1"/>
  <c r="B7207" i="2"/>
  <c r="B7208" i="2" l="1"/>
  <c r="G7207" i="2"/>
  <c r="B7209" i="2" l="1"/>
  <c r="G7208" i="2"/>
  <c r="B7210" i="2" l="1"/>
  <c r="G7209" i="2"/>
  <c r="G7210" i="2" l="1"/>
  <c r="B7211" i="2"/>
  <c r="B7212" i="2" l="1"/>
  <c r="G7211" i="2"/>
  <c r="B7213" i="2" l="1"/>
  <c r="G7212" i="2"/>
  <c r="B7214" i="2" l="1"/>
  <c r="G7213" i="2"/>
  <c r="G7214" i="2" l="1"/>
  <c r="B7215" i="2"/>
  <c r="B7216" i="2" l="1"/>
  <c r="G7215" i="2"/>
  <c r="B7217" i="2" l="1"/>
  <c r="G7216" i="2"/>
  <c r="B7218" i="2" l="1"/>
  <c r="G7217" i="2"/>
  <c r="G7218" i="2" l="1"/>
  <c r="B7219" i="2"/>
  <c r="B7220" i="2" l="1"/>
  <c r="G7219" i="2"/>
  <c r="B7221" i="2" l="1"/>
  <c r="G7220" i="2"/>
  <c r="B7222" i="2" l="1"/>
  <c r="G7221" i="2"/>
  <c r="G7222" i="2" l="1"/>
  <c r="B7223" i="2"/>
  <c r="B7224" i="2" l="1"/>
  <c r="G7223" i="2"/>
  <c r="B7225" i="2" l="1"/>
  <c r="G7224" i="2"/>
  <c r="B7226" i="2" l="1"/>
  <c r="G7225" i="2"/>
  <c r="G7226" i="2" l="1"/>
  <c r="B7227" i="2"/>
  <c r="B7228" i="2" l="1"/>
  <c r="G7227" i="2"/>
  <c r="B7229" i="2" l="1"/>
  <c r="G7228" i="2"/>
  <c r="B7230" i="2" l="1"/>
  <c r="G7229" i="2"/>
  <c r="G7230" i="2" l="1"/>
  <c r="B7231" i="2"/>
  <c r="B7232" i="2" l="1"/>
  <c r="G7231" i="2"/>
  <c r="B7233" i="2" l="1"/>
  <c r="G7232" i="2"/>
  <c r="B7234" i="2" l="1"/>
  <c r="G7233" i="2"/>
  <c r="G7234" i="2" l="1"/>
  <c r="B7235" i="2"/>
  <c r="B7236" i="2" l="1"/>
  <c r="G7235" i="2"/>
  <c r="B7237" i="2" l="1"/>
  <c r="G7236" i="2"/>
  <c r="B7238" i="2" l="1"/>
  <c r="G7237" i="2"/>
  <c r="G7238" i="2" l="1"/>
  <c r="B7239" i="2"/>
  <c r="B7240" i="2" l="1"/>
  <c r="G7239" i="2"/>
  <c r="B7241" i="2" l="1"/>
  <c r="G7240" i="2"/>
  <c r="B7242" i="2" l="1"/>
  <c r="G7241" i="2"/>
  <c r="G7242" i="2" l="1"/>
  <c r="B7243" i="2"/>
  <c r="B7244" i="2" l="1"/>
  <c r="G7243" i="2"/>
  <c r="B7245" i="2" l="1"/>
  <c r="G7244" i="2"/>
  <c r="B7246" i="2" l="1"/>
  <c r="G7245" i="2"/>
  <c r="G7246" i="2" l="1"/>
  <c r="B7247" i="2"/>
  <c r="B7248" i="2" l="1"/>
  <c r="G7247" i="2"/>
  <c r="B7249" i="2" l="1"/>
  <c r="G7248" i="2"/>
  <c r="B7250" i="2" l="1"/>
  <c r="G7249" i="2"/>
  <c r="G7250" i="2" l="1"/>
  <c r="B7251" i="2"/>
  <c r="B7252" i="2" l="1"/>
  <c r="G7251" i="2"/>
  <c r="B7253" i="2" l="1"/>
  <c r="G7252" i="2"/>
  <c r="B7254" i="2" l="1"/>
  <c r="G7253" i="2"/>
  <c r="G7254" i="2" l="1"/>
  <c r="B7255" i="2"/>
  <c r="B7256" i="2" l="1"/>
  <c r="G7255" i="2"/>
  <c r="B7257" i="2" l="1"/>
  <c r="G7256" i="2"/>
  <c r="B7258" i="2" l="1"/>
  <c r="G7257" i="2"/>
  <c r="G7258" i="2" l="1"/>
  <c r="B7259" i="2"/>
  <c r="B7260" i="2" l="1"/>
  <c r="G7259" i="2"/>
  <c r="B7261" i="2" l="1"/>
  <c r="G7260" i="2"/>
  <c r="B7262" i="2" l="1"/>
  <c r="G7261" i="2"/>
  <c r="G7262" i="2" l="1"/>
  <c r="B7263" i="2"/>
  <c r="B7264" i="2" l="1"/>
  <c r="G7263" i="2"/>
  <c r="B7265" i="2" l="1"/>
  <c r="G7264" i="2"/>
  <c r="B7266" i="2" l="1"/>
  <c r="G7265" i="2"/>
  <c r="G7266" i="2" l="1"/>
  <c r="B7267" i="2"/>
  <c r="B7268" i="2" l="1"/>
  <c r="G7267" i="2"/>
  <c r="B7269" i="2" l="1"/>
  <c r="G7268" i="2"/>
  <c r="B7270" i="2" l="1"/>
  <c r="G7269" i="2"/>
  <c r="G7270" i="2" l="1"/>
  <c r="B7271" i="2"/>
  <c r="B7272" i="2" l="1"/>
  <c r="G7271" i="2"/>
  <c r="B7273" i="2" l="1"/>
  <c r="G7272" i="2"/>
  <c r="B7274" i="2" l="1"/>
  <c r="G7273" i="2"/>
  <c r="G7274" i="2" l="1"/>
  <c r="B7275" i="2"/>
  <c r="B7276" i="2" l="1"/>
  <c r="G7275" i="2"/>
  <c r="B7277" i="2" l="1"/>
  <c r="G7276" i="2"/>
  <c r="B7278" i="2" l="1"/>
  <c r="G7277" i="2"/>
  <c r="G7278" i="2" l="1"/>
  <c r="B7279" i="2"/>
  <c r="B7280" i="2" l="1"/>
  <c r="G7279" i="2"/>
  <c r="B7281" i="2" l="1"/>
  <c r="G7280" i="2"/>
  <c r="B7282" i="2" l="1"/>
  <c r="G7281" i="2"/>
  <c r="G7282" i="2" l="1"/>
  <c r="B7283" i="2"/>
  <c r="B7284" i="2" l="1"/>
  <c r="G7283" i="2"/>
  <c r="B7285" i="2" l="1"/>
  <c r="G7284" i="2"/>
  <c r="B7286" i="2" l="1"/>
  <c r="G7285" i="2"/>
  <c r="G7286" i="2" l="1"/>
  <c r="B7287" i="2"/>
  <c r="B7288" i="2" l="1"/>
  <c r="G7287" i="2"/>
  <c r="B7289" i="2" l="1"/>
  <c r="G7288" i="2"/>
  <c r="B7290" i="2" l="1"/>
  <c r="G7289" i="2"/>
  <c r="G7290" i="2" l="1"/>
  <c r="B7291" i="2"/>
  <c r="B7292" i="2" l="1"/>
  <c r="G7291" i="2"/>
  <c r="B7293" i="2" l="1"/>
  <c r="G7292" i="2"/>
  <c r="B7294" i="2" l="1"/>
  <c r="G7293" i="2"/>
  <c r="G7294" i="2" l="1"/>
  <c r="B7295" i="2"/>
  <c r="B7296" i="2" l="1"/>
  <c r="G7295" i="2"/>
  <c r="B7297" i="2" l="1"/>
  <c r="G7296" i="2"/>
  <c r="B7298" i="2" l="1"/>
  <c r="G7297" i="2"/>
  <c r="G7298" i="2" l="1"/>
  <c r="B7299" i="2"/>
  <c r="B7300" i="2" l="1"/>
  <c r="G7299" i="2"/>
  <c r="B7301" i="2" l="1"/>
  <c r="G7300" i="2"/>
  <c r="B7302" i="2" l="1"/>
  <c r="G7301" i="2"/>
  <c r="G7302" i="2" l="1"/>
  <c r="B7303" i="2"/>
  <c r="B7304" i="2" l="1"/>
  <c r="G7303" i="2"/>
  <c r="B7305" i="2" l="1"/>
  <c r="G7304" i="2"/>
  <c r="B7306" i="2" l="1"/>
  <c r="G7305" i="2"/>
  <c r="G7306" i="2" l="1"/>
  <c r="B7307" i="2"/>
  <c r="B7308" i="2" l="1"/>
  <c r="G7307" i="2"/>
  <c r="B7309" i="2" l="1"/>
  <c r="G7308" i="2"/>
  <c r="B7310" i="2" l="1"/>
  <c r="G7309" i="2"/>
  <c r="G7310" i="2" l="1"/>
  <c r="B7311" i="2"/>
  <c r="B7312" i="2" l="1"/>
  <c r="G7311" i="2"/>
  <c r="B7313" i="2" l="1"/>
  <c r="G7312" i="2"/>
  <c r="B7314" i="2" l="1"/>
  <c r="G7313" i="2"/>
  <c r="G7314" i="2" l="1"/>
  <c r="B7315" i="2"/>
  <c r="B7316" i="2" l="1"/>
  <c r="G7315" i="2"/>
  <c r="B7317" i="2" l="1"/>
  <c r="G7316" i="2"/>
  <c r="B7318" i="2" l="1"/>
  <c r="G7317" i="2"/>
  <c r="G7318" i="2" l="1"/>
  <c r="B7319" i="2"/>
  <c r="B7320" i="2" l="1"/>
  <c r="G7319" i="2"/>
  <c r="B7321" i="2" l="1"/>
  <c r="G7320" i="2"/>
  <c r="B7322" i="2" l="1"/>
  <c r="G7321" i="2"/>
  <c r="G7322" i="2" l="1"/>
  <c r="B7323" i="2"/>
  <c r="B7324" i="2" l="1"/>
  <c r="G7323" i="2"/>
  <c r="B7325" i="2" l="1"/>
  <c r="G7324" i="2"/>
  <c r="B7326" i="2" l="1"/>
  <c r="G7325" i="2"/>
  <c r="G7326" i="2" l="1"/>
  <c r="B7327" i="2"/>
  <c r="B7328" i="2" l="1"/>
  <c r="G7327" i="2"/>
  <c r="B7329" i="2" l="1"/>
  <c r="G7328" i="2"/>
  <c r="B7330" i="2" l="1"/>
  <c r="G7329" i="2"/>
  <c r="G7330" i="2" l="1"/>
  <c r="B7331" i="2"/>
  <c r="B7332" i="2" l="1"/>
  <c r="G7331" i="2"/>
  <c r="B7333" i="2" l="1"/>
  <c r="G7332" i="2"/>
  <c r="B7334" i="2" l="1"/>
  <c r="G7333" i="2"/>
  <c r="G7334" i="2" l="1"/>
  <c r="B7335" i="2"/>
  <c r="B7336" i="2" l="1"/>
  <c r="G7335" i="2"/>
  <c r="B7337" i="2" l="1"/>
  <c r="G7336" i="2"/>
  <c r="B7338" i="2" l="1"/>
  <c r="G7337" i="2"/>
  <c r="G7338" i="2" l="1"/>
  <c r="B7339" i="2"/>
  <c r="B7340" i="2" l="1"/>
  <c r="G7339" i="2"/>
  <c r="B7341" i="2" l="1"/>
  <c r="G7340" i="2"/>
  <c r="B7342" i="2" l="1"/>
  <c r="G7341" i="2"/>
  <c r="G7342" i="2" l="1"/>
  <c r="B7343" i="2"/>
  <c r="B7344" i="2" l="1"/>
  <c r="G7343" i="2"/>
  <c r="B7345" i="2" l="1"/>
  <c r="G7344" i="2"/>
  <c r="B7346" i="2" l="1"/>
  <c r="G7345" i="2"/>
  <c r="B7347" i="2" l="1"/>
  <c r="G7346" i="2"/>
  <c r="B7348" i="2" l="1"/>
  <c r="G7347" i="2"/>
  <c r="G7348" i="2" l="1"/>
  <c r="B7349" i="2"/>
  <c r="B7350" i="2" l="1"/>
  <c r="G7349" i="2"/>
  <c r="B7351" i="2" l="1"/>
  <c r="G7350" i="2"/>
  <c r="B7352" i="2" l="1"/>
  <c r="G7351" i="2"/>
  <c r="G7352" i="2" l="1"/>
  <c r="B7353" i="2"/>
  <c r="B7354" i="2" l="1"/>
  <c r="G7353" i="2"/>
  <c r="B7355" i="2" l="1"/>
  <c r="G7354" i="2"/>
  <c r="B7356" i="2" l="1"/>
  <c r="G7355" i="2"/>
  <c r="G7356" i="2" l="1"/>
  <c r="B7357" i="2"/>
  <c r="B7358" i="2" l="1"/>
  <c r="G7357" i="2"/>
  <c r="B7359" i="2" l="1"/>
  <c r="G7358" i="2"/>
  <c r="B7360" i="2" l="1"/>
  <c r="G7359" i="2"/>
  <c r="G7360" i="2" l="1"/>
  <c r="B7361" i="2"/>
  <c r="B7362" i="2" l="1"/>
  <c r="G7361" i="2"/>
  <c r="B7363" i="2" l="1"/>
  <c r="G7362" i="2"/>
  <c r="B7364" i="2" l="1"/>
  <c r="G7363" i="2"/>
  <c r="B7365" i="2" l="1"/>
  <c r="G7364" i="2"/>
  <c r="B7366" i="2" l="1"/>
  <c r="G7365" i="2"/>
  <c r="B7367" i="2" l="1"/>
  <c r="G7366" i="2"/>
  <c r="B7368" i="2" l="1"/>
  <c r="G7367" i="2"/>
  <c r="B7369" i="2" l="1"/>
  <c r="G7368" i="2"/>
  <c r="B7370" i="2" l="1"/>
  <c r="G7369" i="2"/>
  <c r="B7371" i="2" l="1"/>
  <c r="G7370" i="2"/>
  <c r="B7372" i="2" l="1"/>
  <c r="G7371" i="2"/>
  <c r="B7373" i="2" l="1"/>
  <c r="G7372" i="2"/>
  <c r="B7374" i="2" l="1"/>
  <c r="G7373" i="2"/>
  <c r="B7375" i="2" l="1"/>
  <c r="G7374" i="2"/>
  <c r="B7376" i="2" l="1"/>
  <c r="G7375" i="2"/>
  <c r="B7377" i="2" l="1"/>
  <c r="G7376" i="2"/>
  <c r="B7378" i="2" l="1"/>
  <c r="G7377" i="2"/>
  <c r="B7379" i="2" l="1"/>
  <c r="G7378" i="2"/>
  <c r="B7380" i="2" l="1"/>
  <c r="G7379" i="2"/>
  <c r="B7381" i="2" l="1"/>
  <c r="G7380" i="2"/>
  <c r="B7382" i="2" l="1"/>
  <c r="G7381" i="2"/>
  <c r="B7383" i="2" l="1"/>
  <c r="G7382" i="2"/>
  <c r="B7384" i="2" l="1"/>
  <c r="G7383" i="2"/>
  <c r="B7385" i="2" l="1"/>
  <c r="G7384" i="2"/>
  <c r="B7386" i="2" l="1"/>
  <c r="G7385" i="2"/>
  <c r="B7387" i="2" l="1"/>
  <c r="G7386" i="2"/>
  <c r="B7388" i="2" l="1"/>
  <c r="G7387" i="2"/>
  <c r="B7389" i="2" l="1"/>
  <c r="G7388" i="2"/>
  <c r="B7390" i="2" l="1"/>
  <c r="G7389" i="2"/>
  <c r="B7391" i="2" l="1"/>
  <c r="G7390" i="2"/>
  <c r="B7392" i="2" l="1"/>
  <c r="G7391" i="2"/>
  <c r="B7393" i="2" l="1"/>
  <c r="G7392" i="2"/>
  <c r="B7394" i="2" l="1"/>
  <c r="G7393" i="2"/>
  <c r="B7395" i="2" l="1"/>
  <c r="G7394" i="2"/>
  <c r="B7396" i="2" l="1"/>
  <c r="G7395" i="2"/>
  <c r="B7397" i="2" l="1"/>
  <c r="G7396" i="2"/>
  <c r="B7398" i="2" l="1"/>
  <c r="G7397" i="2"/>
  <c r="B7399" i="2" l="1"/>
  <c r="G7398" i="2"/>
  <c r="B7400" i="2" l="1"/>
  <c r="G7399" i="2"/>
  <c r="B7401" i="2" l="1"/>
  <c r="G7400" i="2"/>
  <c r="B7402" i="2" l="1"/>
  <c r="G7401" i="2"/>
  <c r="B7403" i="2" l="1"/>
  <c r="G7402" i="2"/>
  <c r="B7404" i="2" l="1"/>
  <c r="G7403" i="2"/>
  <c r="B7405" i="2" l="1"/>
  <c r="G7404" i="2"/>
  <c r="B7406" i="2" l="1"/>
  <c r="G7405" i="2"/>
  <c r="B7407" i="2" l="1"/>
  <c r="G7406" i="2"/>
  <c r="B7408" i="2" l="1"/>
  <c r="G7407" i="2"/>
  <c r="B7409" i="2" l="1"/>
  <c r="G7408" i="2"/>
  <c r="B7410" i="2" l="1"/>
  <c r="G7409" i="2"/>
  <c r="B7411" i="2" l="1"/>
  <c r="G7410" i="2"/>
  <c r="B7412" i="2" l="1"/>
  <c r="G7411" i="2"/>
  <c r="B7413" i="2" l="1"/>
  <c r="G7412" i="2"/>
  <c r="B7414" i="2" l="1"/>
  <c r="G7413" i="2"/>
  <c r="B7415" i="2" l="1"/>
  <c r="G7414" i="2"/>
  <c r="B7416" i="2" l="1"/>
  <c r="G7415" i="2"/>
  <c r="B7417" i="2" l="1"/>
  <c r="G7416" i="2"/>
  <c r="B7418" i="2" l="1"/>
  <c r="G7417" i="2"/>
  <c r="B7419" i="2" l="1"/>
  <c r="G7418" i="2"/>
  <c r="B7420" i="2" l="1"/>
  <c r="G7419" i="2"/>
  <c r="B7421" i="2" l="1"/>
  <c r="G7420" i="2"/>
  <c r="B7422" i="2" l="1"/>
  <c r="G7421" i="2"/>
  <c r="B7423" i="2" l="1"/>
  <c r="G7422" i="2"/>
  <c r="B7424" i="2" l="1"/>
  <c r="G7423" i="2"/>
  <c r="B7425" i="2" l="1"/>
  <c r="G7424" i="2"/>
  <c r="B7426" i="2" l="1"/>
  <c r="G7425" i="2"/>
  <c r="B7427" i="2" l="1"/>
  <c r="G7426" i="2"/>
  <c r="B7428" i="2" l="1"/>
  <c r="G7427" i="2"/>
  <c r="B7429" i="2" l="1"/>
  <c r="G7428" i="2"/>
  <c r="B7430" i="2" l="1"/>
  <c r="G7429" i="2"/>
  <c r="B7431" i="2" l="1"/>
  <c r="G7430" i="2"/>
  <c r="B7432" i="2" l="1"/>
  <c r="G7431" i="2"/>
  <c r="B7433" i="2" l="1"/>
  <c r="G7432" i="2"/>
  <c r="B7434" i="2" l="1"/>
  <c r="G7433" i="2"/>
  <c r="B7435" i="2" l="1"/>
  <c r="G7434" i="2"/>
  <c r="B7436" i="2" l="1"/>
  <c r="G7435" i="2"/>
  <c r="B7437" i="2" l="1"/>
  <c r="G7436" i="2"/>
  <c r="B7438" i="2" l="1"/>
  <c r="G7437" i="2"/>
  <c r="B7439" i="2" l="1"/>
  <c r="G7438" i="2"/>
  <c r="B7440" i="2" l="1"/>
  <c r="G7439" i="2"/>
  <c r="B7441" i="2" l="1"/>
  <c r="G7440" i="2"/>
  <c r="B7442" i="2" l="1"/>
  <c r="G7441" i="2"/>
  <c r="B7443" i="2" l="1"/>
  <c r="G7442" i="2"/>
  <c r="B7444" i="2" l="1"/>
  <c r="G7443" i="2"/>
  <c r="B7445" i="2" l="1"/>
  <c r="G7444" i="2"/>
  <c r="B7446" i="2" l="1"/>
  <c r="G7445" i="2"/>
  <c r="B7447" i="2" l="1"/>
  <c r="G7446" i="2"/>
  <c r="B7448" i="2" l="1"/>
  <c r="G7447" i="2"/>
  <c r="B7449" i="2" l="1"/>
  <c r="G7448" i="2"/>
  <c r="B7450" i="2" l="1"/>
  <c r="G7449" i="2"/>
  <c r="B7451" i="2" l="1"/>
  <c r="G7450" i="2"/>
  <c r="B7452" i="2" l="1"/>
  <c r="G7451" i="2"/>
  <c r="B7453" i="2" l="1"/>
  <c r="G7452" i="2"/>
  <c r="B7454" i="2" l="1"/>
  <c r="G7453" i="2"/>
  <c r="B7455" i="2" l="1"/>
  <c r="G7454" i="2"/>
  <c r="B7456" i="2" l="1"/>
  <c r="G7455" i="2"/>
  <c r="B7457" i="2" l="1"/>
  <c r="G7456" i="2"/>
  <c r="B7458" i="2" l="1"/>
  <c r="G7457" i="2"/>
  <c r="B7459" i="2" l="1"/>
  <c r="G7458" i="2"/>
  <c r="B7460" i="2" l="1"/>
  <c r="G7459" i="2"/>
  <c r="B7461" i="2" l="1"/>
  <c r="G7460" i="2"/>
  <c r="B7462" i="2" l="1"/>
  <c r="G7461" i="2"/>
  <c r="B7463" i="2" l="1"/>
  <c r="G7462" i="2"/>
  <c r="B7464" i="2" l="1"/>
  <c r="G7463" i="2"/>
  <c r="B7465" i="2" l="1"/>
  <c r="G7464" i="2"/>
  <c r="B7466" i="2" l="1"/>
  <c r="G7465" i="2"/>
  <c r="B7467" i="2" l="1"/>
  <c r="G7466" i="2"/>
  <c r="B7468" i="2" l="1"/>
  <c r="G7467" i="2"/>
  <c r="B7469" i="2" l="1"/>
  <c r="G7468" i="2"/>
  <c r="B7470" i="2" l="1"/>
  <c r="G7469" i="2"/>
  <c r="B7471" i="2" l="1"/>
  <c r="G7470" i="2"/>
  <c r="B7472" i="2" l="1"/>
  <c r="G7471" i="2"/>
  <c r="B7473" i="2" l="1"/>
  <c r="G7472" i="2"/>
  <c r="B7474" i="2" l="1"/>
  <c r="G7473" i="2"/>
  <c r="B7475" i="2" l="1"/>
  <c r="G7474" i="2"/>
  <c r="B7476" i="2" l="1"/>
  <c r="G7475" i="2"/>
  <c r="B7477" i="2" l="1"/>
  <c r="G7476" i="2"/>
  <c r="B7478" i="2" l="1"/>
  <c r="G7477" i="2"/>
  <c r="B7479" i="2" l="1"/>
  <c r="G7478" i="2"/>
  <c r="B7480" i="2" l="1"/>
  <c r="G7479" i="2"/>
  <c r="B7481" i="2" l="1"/>
  <c r="G7480" i="2"/>
  <c r="B7482" i="2" l="1"/>
  <c r="G7481" i="2"/>
  <c r="B7483" i="2" l="1"/>
  <c r="G7482" i="2"/>
  <c r="B7484" i="2" l="1"/>
  <c r="G7483" i="2"/>
  <c r="B7485" i="2" l="1"/>
  <c r="G7484" i="2"/>
  <c r="B7486" i="2" l="1"/>
  <c r="G7485" i="2"/>
  <c r="B7487" i="2" l="1"/>
  <c r="G7486" i="2"/>
  <c r="B7488" i="2" l="1"/>
  <c r="G7487" i="2"/>
  <c r="B7489" i="2" l="1"/>
  <c r="G7488" i="2"/>
  <c r="B7490" i="2" l="1"/>
  <c r="G7489" i="2"/>
  <c r="B7491" i="2" l="1"/>
  <c r="G7490" i="2"/>
  <c r="B7492" i="2" l="1"/>
  <c r="G7491" i="2"/>
  <c r="B7493" i="2" l="1"/>
  <c r="G7492" i="2"/>
  <c r="B7494" i="2" l="1"/>
  <c r="G7493" i="2"/>
  <c r="B7495" i="2" l="1"/>
  <c r="G7494" i="2"/>
  <c r="B7496" i="2" l="1"/>
  <c r="G7495" i="2"/>
  <c r="B7497" i="2" l="1"/>
  <c r="G7496" i="2"/>
  <c r="B7498" i="2" l="1"/>
  <c r="G7497" i="2"/>
  <c r="B7499" i="2" l="1"/>
  <c r="G7498" i="2"/>
  <c r="B7500" i="2" l="1"/>
  <c r="G7499" i="2"/>
  <c r="B7501" i="2" l="1"/>
  <c r="G7500" i="2"/>
  <c r="B7502" i="2" l="1"/>
  <c r="G7501" i="2"/>
  <c r="B7503" i="2" l="1"/>
  <c r="G7502" i="2"/>
  <c r="B7504" i="2" l="1"/>
  <c r="G7503" i="2"/>
  <c r="B7505" i="2" l="1"/>
  <c r="G7504" i="2"/>
  <c r="B7506" i="2" l="1"/>
  <c r="G7505" i="2"/>
  <c r="B7507" i="2" l="1"/>
  <c r="G7506" i="2"/>
  <c r="B7508" i="2" l="1"/>
  <c r="G7507" i="2"/>
  <c r="B7509" i="2" l="1"/>
  <c r="G7508" i="2"/>
  <c r="B7510" i="2" l="1"/>
  <c r="G7509" i="2"/>
  <c r="B7511" i="2" l="1"/>
  <c r="G7510" i="2"/>
  <c r="B7512" i="2" l="1"/>
  <c r="G7511" i="2"/>
  <c r="B7513" i="2" l="1"/>
  <c r="G7512" i="2"/>
  <c r="B7514" i="2" l="1"/>
  <c r="G7513" i="2"/>
  <c r="B7515" i="2" l="1"/>
  <c r="G7514" i="2"/>
  <c r="G7515" i="2" l="1"/>
  <c r="B7516" i="2"/>
  <c r="B7517" i="2" l="1"/>
  <c r="G7516" i="2"/>
  <c r="B7518" i="2" l="1"/>
  <c r="G7517" i="2"/>
  <c r="B7519" i="2" l="1"/>
  <c r="G7518" i="2"/>
  <c r="B7520" i="2" l="1"/>
  <c r="G7519" i="2"/>
  <c r="B7521" i="2" l="1"/>
  <c r="G7520" i="2"/>
  <c r="B7522" i="2" l="1"/>
  <c r="G7521" i="2"/>
  <c r="B7523" i="2" l="1"/>
  <c r="G7522" i="2"/>
  <c r="B7524" i="2" l="1"/>
  <c r="G7523" i="2"/>
  <c r="B7525" i="2" l="1"/>
  <c r="G7524" i="2"/>
  <c r="B7526" i="2" l="1"/>
  <c r="G7525" i="2"/>
  <c r="B7527" i="2" l="1"/>
  <c r="G7526" i="2"/>
  <c r="B7528" i="2" l="1"/>
  <c r="G7527" i="2"/>
  <c r="B7529" i="2" l="1"/>
  <c r="G7528" i="2"/>
  <c r="B7530" i="2" l="1"/>
  <c r="G7529" i="2"/>
  <c r="B7531" i="2" l="1"/>
  <c r="G7530" i="2"/>
  <c r="B7532" i="2" l="1"/>
  <c r="G7531" i="2"/>
  <c r="B7533" i="2" l="1"/>
  <c r="G7532" i="2"/>
  <c r="B7534" i="2" l="1"/>
  <c r="G7533" i="2"/>
  <c r="B7535" i="2" l="1"/>
  <c r="G7534" i="2"/>
  <c r="B7536" i="2" l="1"/>
  <c r="G7535" i="2"/>
  <c r="B7537" i="2" l="1"/>
  <c r="G7536" i="2"/>
  <c r="B7538" i="2" l="1"/>
  <c r="G7537" i="2"/>
  <c r="B7539" i="2" l="1"/>
  <c r="G7538" i="2"/>
  <c r="B7540" i="2" l="1"/>
  <c r="G7539" i="2"/>
  <c r="B7541" i="2" l="1"/>
  <c r="G7540" i="2"/>
  <c r="B7542" i="2" l="1"/>
  <c r="G7541" i="2"/>
  <c r="B7543" i="2" l="1"/>
  <c r="G7542" i="2"/>
  <c r="B7544" i="2" l="1"/>
  <c r="G7543" i="2"/>
  <c r="B7545" i="2" l="1"/>
  <c r="G7544" i="2"/>
  <c r="B7546" i="2" l="1"/>
  <c r="G7545" i="2"/>
  <c r="B7547" i="2" l="1"/>
  <c r="G7546" i="2"/>
  <c r="B7548" i="2" l="1"/>
  <c r="G7547" i="2"/>
  <c r="B7549" i="2" l="1"/>
  <c r="G7548" i="2"/>
  <c r="B7550" i="2" l="1"/>
  <c r="G7549" i="2"/>
  <c r="B7551" i="2" l="1"/>
  <c r="G7550" i="2"/>
  <c r="B7552" i="2" l="1"/>
  <c r="G7551" i="2"/>
  <c r="B7553" i="2" l="1"/>
  <c r="G7552" i="2"/>
  <c r="B7554" i="2" l="1"/>
  <c r="G7553" i="2"/>
  <c r="B7555" i="2" l="1"/>
  <c r="G7554" i="2"/>
  <c r="B7556" i="2" l="1"/>
  <c r="G7555" i="2"/>
  <c r="B7557" i="2" l="1"/>
  <c r="G7556" i="2"/>
  <c r="B7558" i="2" l="1"/>
  <c r="G7557" i="2"/>
  <c r="B7559" i="2" l="1"/>
  <c r="G7558" i="2"/>
  <c r="B7560" i="2" l="1"/>
  <c r="G7559" i="2"/>
  <c r="B7561" i="2" l="1"/>
  <c r="G7560" i="2"/>
  <c r="B7562" i="2" l="1"/>
  <c r="G7561" i="2"/>
  <c r="B7563" i="2" l="1"/>
  <c r="G7562" i="2"/>
  <c r="B7564" i="2" l="1"/>
  <c r="G7563" i="2"/>
  <c r="B7565" i="2" l="1"/>
  <c r="G7564" i="2"/>
  <c r="B7566" i="2" l="1"/>
  <c r="G7565" i="2"/>
  <c r="B7567" i="2" l="1"/>
  <c r="G7566" i="2"/>
  <c r="B7568" i="2" l="1"/>
  <c r="G7567" i="2"/>
  <c r="B7569" i="2" l="1"/>
  <c r="G7568" i="2"/>
  <c r="B7570" i="2" l="1"/>
  <c r="G7569" i="2"/>
  <c r="B7571" i="2" l="1"/>
  <c r="G7570" i="2"/>
  <c r="B7572" i="2" l="1"/>
  <c r="G7571" i="2"/>
  <c r="B7573" i="2" l="1"/>
  <c r="G7572" i="2"/>
  <c r="B7574" i="2" l="1"/>
  <c r="G7573" i="2"/>
  <c r="B7575" i="2" l="1"/>
  <c r="G7574" i="2"/>
  <c r="B7576" i="2" l="1"/>
  <c r="G7575" i="2"/>
  <c r="B7577" i="2" l="1"/>
  <c r="G7576" i="2"/>
  <c r="B7578" i="2" l="1"/>
  <c r="G7577" i="2"/>
  <c r="B7579" i="2" l="1"/>
  <c r="G7578" i="2"/>
  <c r="B7580" i="2" l="1"/>
  <c r="G7579" i="2"/>
  <c r="B7581" i="2" l="1"/>
  <c r="G7580" i="2"/>
  <c r="B7582" i="2" l="1"/>
  <c r="G7581" i="2"/>
  <c r="B7583" i="2" l="1"/>
  <c r="G7582" i="2"/>
  <c r="B7584" i="2" l="1"/>
  <c r="G7583" i="2"/>
  <c r="B7585" i="2" l="1"/>
  <c r="G7584" i="2"/>
  <c r="B7586" i="2" l="1"/>
  <c r="G7585" i="2"/>
  <c r="B7587" i="2" l="1"/>
  <c r="G7586" i="2"/>
  <c r="B7588" i="2" l="1"/>
  <c r="G7587" i="2"/>
  <c r="B7589" i="2" l="1"/>
  <c r="G7588" i="2"/>
  <c r="B7590" i="2" l="1"/>
  <c r="G7589" i="2"/>
  <c r="B7591" i="2" l="1"/>
  <c r="G7590" i="2"/>
  <c r="B7592" i="2" l="1"/>
  <c r="G7591" i="2"/>
  <c r="B7593" i="2" l="1"/>
  <c r="G7592" i="2"/>
  <c r="B7594" i="2" l="1"/>
  <c r="G7593" i="2"/>
  <c r="B7595" i="2" l="1"/>
  <c r="G7594" i="2"/>
  <c r="B7596" i="2" l="1"/>
  <c r="G7595" i="2"/>
  <c r="B7597" i="2" l="1"/>
  <c r="G7596" i="2"/>
  <c r="B7598" i="2" l="1"/>
  <c r="G7597" i="2"/>
  <c r="B7599" i="2" l="1"/>
  <c r="G7598" i="2"/>
  <c r="B7600" i="2" l="1"/>
  <c r="G7599" i="2"/>
  <c r="B7601" i="2" l="1"/>
  <c r="G7600" i="2"/>
  <c r="B7602" i="2" l="1"/>
  <c r="G7601" i="2"/>
  <c r="B7603" i="2" l="1"/>
  <c r="G7602" i="2"/>
  <c r="B7604" i="2" l="1"/>
  <c r="G7603" i="2"/>
  <c r="B7605" i="2" l="1"/>
  <c r="G7604" i="2"/>
  <c r="B7606" i="2" l="1"/>
  <c r="G7605" i="2"/>
  <c r="B7607" i="2" l="1"/>
  <c r="G7606" i="2"/>
  <c r="B7608" i="2" l="1"/>
  <c r="G7607" i="2"/>
  <c r="B7609" i="2" l="1"/>
  <c r="G7608" i="2"/>
  <c r="B7610" i="2" l="1"/>
  <c r="G7609" i="2"/>
  <c r="B7611" i="2" l="1"/>
  <c r="G7610" i="2"/>
  <c r="B7612" i="2" l="1"/>
  <c r="G7611" i="2"/>
  <c r="B7613" i="2" l="1"/>
  <c r="G7612" i="2"/>
  <c r="B7614" i="2" l="1"/>
  <c r="G7613" i="2"/>
  <c r="B7615" i="2" l="1"/>
  <c r="G7614" i="2"/>
  <c r="B7616" i="2" l="1"/>
  <c r="G7615" i="2"/>
  <c r="B7617" i="2" l="1"/>
  <c r="G7616" i="2"/>
  <c r="B7618" i="2" l="1"/>
  <c r="G7617" i="2"/>
  <c r="B7619" i="2" l="1"/>
  <c r="G7618" i="2"/>
  <c r="B7620" i="2" l="1"/>
  <c r="G7619" i="2"/>
  <c r="B7621" i="2" l="1"/>
  <c r="G7620" i="2"/>
  <c r="B7622" i="2" l="1"/>
  <c r="G7621" i="2"/>
  <c r="B7623" i="2" l="1"/>
  <c r="G7622" i="2"/>
  <c r="B7624" i="2" l="1"/>
  <c r="G7623" i="2"/>
  <c r="B7625" i="2" l="1"/>
  <c r="G7624" i="2"/>
  <c r="B7626" i="2" l="1"/>
  <c r="G7625" i="2"/>
  <c r="B7627" i="2" l="1"/>
  <c r="G7626" i="2"/>
  <c r="B7628" i="2" l="1"/>
  <c r="G7627" i="2"/>
  <c r="B7629" i="2" l="1"/>
  <c r="G7628" i="2"/>
  <c r="B7630" i="2" l="1"/>
  <c r="G7629" i="2"/>
  <c r="B7631" i="2" l="1"/>
  <c r="G7630" i="2"/>
  <c r="B7632" i="2" l="1"/>
  <c r="G7631" i="2"/>
  <c r="B7633" i="2" l="1"/>
  <c r="G7632" i="2"/>
  <c r="B7634" i="2" l="1"/>
  <c r="G7633" i="2"/>
  <c r="B7635" i="2" l="1"/>
  <c r="G7634" i="2"/>
  <c r="B7636" i="2" l="1"/>
  <c r="G7635" i="2"/>
  <c r="B7637" i="2" l="1"/>
  <c r="G7636" i="2"/>
  <c r="B7638" i="2" l="1"/>
  <c r="G7637" i="2"/>
  <c r="B7639" i="2" l="1"/>
  <c r="G7638" i="2"/>
  <c r="B7640" i="2" l="1"/>
  <c r="G7639" i="2"/>
  <c r="B7641" i="2" l="1"/>
  <c r="G7640" i="2"/>
  <c r="B7642" i="2" l="1"/>
  <c r="G7641" i="2"/>
  <c r="B7643" i="2" l="1"/>
  <c r="G7642" i="2"/>
  <c r="B7644" i="2" l="1"/>
  <c r="G7643" i="2"/>
  <c r="B7645" i="2" l="1"/>
  <c r="G7644" i="2"/>
  <c r="B7646" i="2" l="1"/>
  <c r="G7645" i="2"/>
  <c r="B7647" i="2" l="1"/>
  <c r="G7646" i="2"/>
  <c r="B7648" i="2" l="1"/>
  <c r="G7647" i="2"/>
  <c r="B7649" i="2" l="1"/>
  <c r="G7648" i="2"/>
  <c r="B7650" i="2" l="1"/>
  <c r="G7649" i="2"/>
  <c r="B7651" i="2" l="1"/>
  <c r="G7650" i="2"/>
  <c r="B7652" i="2" l="1"/>
  <c r="G7651" i="2"/>
  <c r="B7653" i="2" l="1"/>
  <c r="G7652" i="2"/>
  <c r="B7654" i="2" l="1"/>
  <c r="G7653" i="2"/>
  <c r="B7655" i="2" l="1"/>
  <c r="G7654" i="2"/>
  <c r="B7656" i="2" l="1"/>
  <c r="G7655" i="2"/>
  <c r="B7657" i="2" l="1"/>
  <c r="G7656" i="2"/>
  <c r="B7658" i="2" l="1"/>
  <c r="G7657" i="2"/>
  <c r="B7659" i="2" l="1"/>
  <c r="G7658" i="2"/>
  <c r="B7660" i="2" l="1"/>
  <c r="G7659" i="2"/>
  <c r="B7661" i="2" l="1"/>
  <c r="G7660" i="2"/>
  <c r="B7662" i="2" l="1"/>
  <c r="G7661" i="2"/>
  <c r="B7663" i="2" l="1"/>
  <c r="G7662" i="2"/>
  <c r="B7664" i="2" l="1"/>
  <c r="G7663" i="2"/>
  <c r="B7665" i="2" l="1"/>
  <c r="G7664" i="2"/>
  <c r="B7666" i="2" l="1"/>
  <c r="G7665" i="2"/>
  <c r="B7667" i="2" l="1"/>
  <c r="G7666" i="2"/>
  <c r="B7668" i="2" l="1"/>
  <c r="G7667" i="2"/>
  <c r="B7669" i="2" l="1"/>
  <c r="G7668" i="2"/>
  <c r="B7670" i="2" l="1"/>
  <c r="G7669" i="2"/>
  <c r="B7671" i="2" l="1"/>
  <c r="G7670" i="2"/>
  <c r="B7672" i="2" l="1"/>
  <c r="G7671" i="2"/>
  <c r="B7673" i="2" l="1"/>
  <c r="G7672" i="2"/>
  <c r="B7674" i="2" l="1"/>
  <c r="G7673" i="2"/>
  <c r="B7675" i="2" l="1"/>
  <c r="G7674" i="2"/>
  <c r="B7676" i="2" l="1"/>
  <c r="G7675" i="2"/>
  <c r="B7677" i="2" l="1"/>
  <c r="G7676" i="2"/>
  <c r="B7678" i="2" l="1"/>
  <c r="G7677" i="2"/>
  <c r="B7679" i="2" l="1"/>
  <c r="G7678" i="2"/>
  <c r="B7680" i="2" l="1"/>
  <c r="G7679" i="2"/>
  <c r="B7681" i="2" l="1"/>
  <c r="G7680" i="2"/>
  <c r="B7682" i="2" l="1"/>
  <c r="G7681" i="2"/>
  <c r="B7683" i="2" l="1"/>
  <c r="G7682" i="2"/>
  <c r="B7684" i="2" l="1"/>
  <c r="G7683" i="2"/>
  <c r="B7685" i="2" l="1"/>
  <c r="G7684" i="2"/>
  <c r="B7686" i="2" l="1"/>
  <c r="G7685" i="2"/>
  <c r="B7687" i="2" l="1"/>
  <c r="G7686" i="2"/>
  <c r="B7688" i="2" l="1"/>
  <c r="G7687" i="2"/>
  <c r="B7689" i="2" l="1"/>
  <c r="G7688" i="2"/>
  <c r="B7690" i="2" l="1"/>
  <c r="G7689" i="2"/>
  <c r="B7691" i="2" l="1"/>
  <c r="G7690" i="2"/>
  <c r="B7692" i="2" l="1"/>
  <c r="G7691" i="2"/>
  <c r="B7693" i="2" l="1"/>
  <c r="G7692" i="2"/>
  <c r="B7694" i="2" l="1"/>
  <c r="G7693" i="2"/>
  <c r="B7695" i="2" l="1"/>
  <c r="G7694" i="2"/>
  <c r="B7696" i="2" l="1"/>
  <c r="G7695" i="2"/>
  <c r="B7697" i="2" l="1"/>
  <c r="G7696" i="2"/>
  <c r="B7698" i="2" l="1"/>
  <c r="G7697" i="2"/>
  <c r="B7699" i="2" l="1"/>
  <c r="G7698" i="2"/>
  <c r="B7700" i="2" l="1"/>
  <c r="G7699" i="2"/>
  <c r="B7701" i="2" l="1"/>
  <c r="G7700" i="2"/>
  <c r="B7702" i="2" l="1"/>
  <c r="G7701" i="2"/>
  <c r="B7703" i="2" l="1"/>
  <c r="G7702" i="2"/>
  <c r="B7704" i="2" l="1"/>
  <c r="G7703" i="2"/>
  <c r="B7705" i="2" l="1"/>
  <c r="G7704" i="2"/>
  <c r="B7706" i="2" l="1"/>
  <c r="G7705" i="2"/>
  <c r="B7707" i="2" l="1"/>
  <c r="G7706" i="2"/>
  <c r="B7708" i="2" l="1"/>
  <c r="G7707" i="2"/>
  <c r="B7709" i="2" l="1"/>
  <c r="G7708" i="2"/>
  <c r="B7710" i="2" l="1"/>
  <c r="G7709" i="2"/>
  <c r="B7711" i="2" l="1"/>
  <c r="G7710" i="2"/>
  <c r="B7712" i="2" l="1"/>
  <c r="G7711" i="2"/>
  <c r="B7713" i="2" l="1"/>
  <c r="G7712" i="2"/>
  <c r="B7714" i="2" l="1"/>
  <c r="G7713" i="2"/>
  <c r="B7715" i="2" l="1"/>
  <c r="G7714" i="2"/>
  <c r="B7716" i="2" l="1"/>
  <c r="G7715" i="2"/>
  <c r="B7717" i="2" l="1"/>
  <c r="G7716" i="2"/>
  <c r="B7718" i="2" l="1"/>
  <c r="G7717" i="2"/>
  <c r="B7719" i="2" l="1"/>
  <c r="G7718" i="2"/>
  <c r="B7720" i="2" l="1"/>
  <c r="G7719" i="2"/>
  <c r="B7721" i="2" l="1"/>
  <c r="G7720" i="2"/>
  <c r="B7722" i="2" l="1"/>
  <c r="G7721" i="2"/>
  <c r="B7723" i="2" l="1"/>
  <c r="G7722" i="2"/>
  <c r="B7724" i="2" l="1"/>
  <c r="G7723" i="2"/>
  <c r="B7725" i="2" l="1"/>
  <c r="G7724" i="2"/>
  <c r="B7726" i="2" l="1"/>
  <c r="G7725" i="2"/>
  <c r="B7727" i="2" l="1"/>
  <c r="G7726" i="2"/>
  <c r="B7728" i="2" l="1"/>
  <c r="G7727" i="2"/>
  <c r="B7729" i="2" l="1"/>
  <c r="G7728" i="2"/>
  <c r="B7730" i="2" l="1"/>
  <c r="G7729" i="2"/>
  <c r="B7731" i="2" l="1"/>
  <c r="G7730" i="2"/>
  <c r="B7732" i="2" l="1"/>
  <c r="G7731" i="2"/>
  <c r="B7733" i="2" l="1"/>
  <c r="G7732" i="2"/>
  <c r="B7734" i="2" l="1"/>
  <c r="G7733" i="2"/>
  <c r="B7735" i="2" l="1"/>
  <c r="G7734" i="2"/>
  <c r="B7736" i="2" l="1"/>
  <c r="G7735" i="2"/>
  <c r="B7737" i="2" l="1"/>
  <c r="G7736" i="2"/>
  <c r="B7738" i="2" l="1"/>
  <c r="G7737" i="2"/>
  <c r="B7739" i="2" l="1"/>
  <c r="G7738" i="2"/>
  <c r="B7740" i="2" l="1"/>
  <c r="G7739" i="2"/>
  <c r="B7741" i="2" l="1"/>
  <c r="G7740" i="2"/>
  <c r="B7742" i="2" l="1"/>
  <c r="G7741" i="2"/>
  <c r="B7743" i="2" l="1"/>
  <c r="G7742" i="2"/>
  <c r="B7744" i="2" l="1"/>
  <c r="G7743" i="2"/>
  <c r="B7745" i="2" l="1"/>
  <c r="G7744" i="2"/>
  <c r="B7746" i="2" l="1"/>
  <c r="G7745" i="2"/>
  <c r="B7747" i="2" l="1"/>
  <c r="G7746" i="2"/>
  <c r="B7748" i="2" l="1"/>
  <c r="G7747" i="2"/>
  <c r="B7749" i="2" l="1"/>
  <c r="G7748" i="2"/>
  <c r="B7750" i="2" l="1"/>
  <c r="G7749" i="2"/>
  <c r="B7751" i="2" l="1"/>
  <c r="G7750" i="2"/>
  <c r="B7752" i="2" l="1"/>
  <c r="G7751" i="2"/>
  <c r="B7753" i="2" l="1"/>
  <c r="G7752" i="2"/>
  <c r="B7754" i="2" l="1"/>
  <c r="G7753" i="2"/>
  <c r="B7755" i="2" l="1"/>
  <c r="G7754" i="2"/>
  <c r="B7756" i="2" l="1"/>
  <c r="G7755" i="2"/>
  <c r="B7757" i="2" l="1"/>
  <c r="G7756" i="2"/>
  <c r="B7758" i="2" l="1"/>
  <c r="G7757" i="2"/>
  <c r="B7759" i="2" l="1"/>
  <c r="G7758" i="2"/>
  <c r="B7760" i="2" l="1"/>
  <c r="G7759" i="2"/>
  <c r="B7761" i="2" l="1"/>
  <c r="G7760" i="2"/>
  <c r="B7762" i="2" l="1"/>
  <c r="G7761" i="2"/>
  <c r="B7763" i="2" l="1"/>
  <c r="G7762" i="2"/>
  <c r="B7764" i="2" l="1"/>
  <c r="G7763" i="2"/>
  <c r="B7765" i="2" l="1"/>
  <c r="G7764" i="2"/>
  <c r="B7766" i="2" l="1"/>
  <c r="G7765" i="2"/>
  <c r="B7767" i="2" l="1"/>
  <c r="G7766" i="2"/>
  <c r="B7768" i="2" l="1"/>
  <c r="G7767" i="2"/>
  <c r="B7769" i="2" l="1"/>
  <c r="G7768" i="2"/>
  <c r="B7770" i="2" l="1"/>
  <c r="G7769" i="2"/>
  <c r="B7771" i="2" l="1"/>
  <c r="G7770" i="2"/>
  <c r="G7771" i="2" l="1"/>
  <c r="B7772" i="2"/>
  <c r="B7773" i="2" l="1"/>
  <c r="G7772" i="2"/>
  <c r="B7774" i="2" l="1"/>
  <c r="G7773" i="2"/>
  <c r="B7775" i="2" l="1"/>
  <c r="G7774" i="2"/>
  <c r="B7776" i="2" l="1"/>
  <c r="G7775" i="2"/>
  <c r="B7777" i="2" l="1"/>
  <c r="G7776" i="2"/>
  <c r="B7778" i="2" l="1"/>
  <c r="G7777" i="2"/>
  <c r="B7779" i="2" l="1"/>
  <c r="G7778" i="2"/>
  <c r="B7780" i="2" l="1"/>
  <c r="G7779" i="2"/>
  <c r="B7781" i="2" l="1"/>
  <c r="G7780" i="2"/>
  <c r="B7782" i="2" l="1"/>
  <c r="G7781" i="2"/>
  <c r="B7783" i="2" l="1"/>
  <c r="G7782" i="2"/>
  <c r="B7784" i="2" l="1"/>
  <c r="G7783" i="2"/>
  <c r="B7785" i="2" l="1"/>
  <c r="G7784" i="2"/>
  <c r="B7786" i="2" l="1"/>
  <c r="G7785" i="2"/>
  <c r="B7787" i="2" l="1"/>
  <c r="G7786" i="2"/>
  <c r="B7788" i="2" l="1"/>
  <c r="G7787" i="2"/>
  <c r="B7789" i="2" l="1"/>
  <c r="G7788" i="2"/>
  <c r="B7790" i="2" l="1"/>
  <c r="G7789" i="2"/>
  <c r="B7791" i="2" l="1"/>
  <c r="G7790" i="2"/>
  <c r="B7792" i="2" l="1"/>
  <c r="G7791" i="2"/>
  <c r="B7793" i="2" l="1"/>
  <c r="G7792" i="2"/>
  <c r="B7794" i="2" l="1"/>
  <c r="G7793" i="2"/>
  <c r="B7795" i="2" l="1"/>
  <c r="G7794" i="2"/>
  <c r="B7796" i="2" l="1"/>
  <c r="G7795" i="2"/>
  <c r="B7797" i="2" l="1"/>
  <c r="G7796" i="2"/>
  <c r="B7798" i="2" l="1"/>
  <c r="G7797" i="2"/>
  <c r="B7799" i="2" l="1"/>
  <c r="G7798" i="2"/>
  <c r="B7800" i="2" l="1"/>
  <c r="G7799" i="2"/>
  <c r="B7801" i="2" l="1"/>
  <c r="G7800" i="2"/>
  <c r="B7802" i="2" l="1"/>
  <c r="G7801" i="2"/>
  <c r="B7803" i="2" l="1"/>
  <c r="G7802" i="2"/>
  <c r="B7804" i="2" l="1"/>
  <c r="G7803" i="2"/>
  <c r="B7805" i="2" l="1"/>
  <c r="G7804" i="2"/>
  <c r="B7806" i="2" l="1"/>
  <c r="G7805" i="2"/>
  <c r="B7807" i="2" l="1"/>
  <c r="G7806" i="2"/>
  <c r="B7808" i="2" l="1"/>
  <c r="G7807" i="2"/>
  <c r="B7809" i="2" l="1"/>
  <c r="G7808" i="2"/>
  <c r="B7810" i="2" l="1"/>
  <c r="G7809" i="2"/>
  <c r="B7811" i="2" l="1"/>
  <c r="G7810" i="2"/>
  <c r="B7812" i="2" l="1"/>
  <c r="G7811" i="2"/>
  <c r="B7813" i="2" l="1"/>
  <c r="G7812" i="2"/>
  <c r="B7814" i="2" l="1"/>
  <c r="G7813" i="2"/>
  <c r="B7815" i="2" l="1"/>
  <c r="G7814" i="2"/>
  <c r="G7815" i="2" l="1"/>
  <c r="B7816" i="2"/>
  <c r="B7817" i="2" l="1"/>
  <c r="G7816" i="2"/>
  <c r="B7818" i="2" l="1"/>
  <c r="G7817" i="2"/>
  <c r="B7819" i="2" l="1"/>
  <c r="G7818" i="2"/>
  <c r="G7819" i="2" l="1"/>
  <c r="B7820" i="2"/>
  <c r="B7821" i="2" l="1"/>
  <c r="G7820" i="2"/>
  <c r="B7822" i="2" l="1"/>
  <c r="G7821" i="2"/>
  <c r="B7823" i="2" l="1"/>
  <c r="G7822" i="2"/>
  <c r="G7823" i="2" l="1"/>
  <c r="B7824" i="2"/>
  <c r="G7824" i="2" l="1"/>
  <c r="B7825" i="2"/>
  <c r="B7826" i="2" l="1"/>
  <c r="G7825" i="2"/>
  <c r="B7827" i="2" l="1"/>
  <c r="G7826" i="2"/>
  <c r="G7827" i="2" l="1"/>
  <c r="B7828" i="2"/>
  <c r="B7829" i="2" l="1"/>
  <c r="G7828" i="2"/>
  <c r="B7830" i="2" l="1"/>
  <c r="G7829" i="2"/>
  <c r="B7831" i="2" l="1"/>
  <c r="G7830" i="2"/>
  <c r="G7831" i="2" l="1"/>
  <c r="B7832" i="2"/>
  <c r="B7833" i="2" l="1"/>
  <c r="G7832" i="2"/>
  <c r="G7833" i="2" l="1"/>
  <c r="B7834" i="2"/>
  <c r="B7835" i="2" l="1"/>
  <c r="G7834" i="2"/>
  <c r="G7835" i="2" l="1"/>
  <c r="B7836" i="2"/>
  <c r="B7837" i="2" l="1"/>
  <c r="G7836" i="2"/>
  <c r="B7838" i="2" l="1"/>
  <c r="G7837" i="2"/>
  <c r="B7839" i="2" l="1"/>
  <c r="G7838" i="2"/>
  <c r="G7839" i="2" l="1"/>
  <c r="B7840" i="2"/>
  <c r="B7841" i="2" l="1"/>
  <c r="G7840" i="2"/>
  <c r="B7842" i="2" l="1"/>
  <c r="G7841" i="2"/>
  <c r="G7842" i="2" l="1"/>
  <c r="B7843" i="2"/>
  <c r="G7843" i="2" l="1"/>
  <c r="B7844" i="2"/>
  <c r="B7845" i="2" l="1"/>
  <c r="G7844" i="2"/>
  <c r="B7846" i="2" l="1"/>
  <c r="G7845" i="2"/>
  <c r="B7847" i="2" l="1"/>
  <c r="G7846" i="2"/>
  <c r="G7847" i="2" l="1"/>
  <c r="B7848" i="2"/>
  <c r="B7849" i="2" l="1"/>
  <c r="G7848" i="2"/>
  <c r="B7850" i="2" l="1"/>
  <c r="G7849" i="2"/>
  <c r="G7850" i="2" l="1"/>
  <c r="B7851" i="2"/>
  <c r="G7851" i="2" l="1"/>
  <c r="B7852" i="2"/>
  <c r="G7852" i="2" l="1"/>
  <c r="B7853" i="2"/>
  <c r="B7854" i="2" l="1"/>
  <c r="G7853" i="2"/>
  <c r="B7855" i="2" l="1"/>
  <c r="G7854" i="2"/>
  <c r="G7855" i="2" l="1"/>
  <c r="B7856" i="2"/>
  <c r="B7857" i="2" l="1"/>
  <c r="G7856" i="2"/>
  <c r="B7858" i="2" l="1"/>
  <c r="G7857" i="2"/>
  <c r="B7859" i="2" l="1"/>
  <c r="G7858" i="2"/>
  <c r="G7859" i="2" l="1"/>
  <c r="B7860" i="2"/>
  <c r="B7861" i="2" l="1"/>
  <c r="G7860" i="2"/>
  <c r="B7862" i="2" l="1"/>
  <c r="G7861" i="2"/>
  <c r="B7863" i="2" l="1"/>
  <c r="G7862" i="2"/>
  <c r="G7863" i="2" l="1"/>
  <c r="B7864" i="2"/>
  <c r="B7865" i="2" l="1"/>
  <c r="G7864" i="2"/>
  <c r="B7866" i="2" l="1"/>
  <c r="G7865" i="2"/>
  <c r="B7867" i="2" l="1"/>
  <c r="G7866" i="2"/>
  <c r="G7867" i="2" l="1"/>
  <c r="B7868" i="2"/>
  <c r="B7869" i="2" l="1"/>
  <c r="G7868" i="2"/>
  <c r="B7870" i="2" l="1"/>
  <c r="G7869" i="2"/>
  <c r="B7871" i="2" l="1"/>
  <c r="G7870" i="2"/>
  <c r="G7871" i="2" l="1"/>
  <c r="B7872" i="2"/>
  <c r="B7873" i="2" l="1"/>
  <c r="G7872" i="2"/>
  <c r="B7874" i="2" l="1"/>
  <c r="G7873" i="2"/>
  <c r="B7875" i="2" l="1"/>
  <c r="G7874" i="2"/>
  <c r="G7875" i="2" l="1"/>
  <c r="B7876" i="2"/>
  <c r="B7877" i="2" l="1"/>
  <c r="G7876" i="2"/>
  <c r="G7877" i="2" l="1"/>
  <c r="B7878" i="2"/>
  <c r="B7879" i="2" l="1"/>
  <c r="G7878" i="2"/>
  <c r="G7879" i="2" l="1"/>
  <c r="B7880" i="2"/>
  <c r="B7881" i="2" l="1"/>
  <c r="G7880" i="2"/>
  <c r="B7882" i="2" l="1"/>
  <c r="G7881" i="2"/>
  <c r="B7883" i="2" l="1"/>
  <c r="G7882" i="2"/>
  <c r="G7883" i="2" l="1"/>
  <c r="B7884" i="2"/>
  <c r="G7884" i="2" l="1"/>
  <c r="B7885" i="2"/>
  <c r="B7886" i="2" l="1"/>
  <c r="G7885" i="2"/>
  <c r="B7887" i="2" l="1"/>
  <c r="G7886" i="2"/>
  <c r="G7887" i="2" l="1"/>
  <c r="B7888" i="2"/>
  <c r="B7889" i="2" l="1"/>
  <c r="G7888" i="2"/>
  <c r="B7890" i="2" l="1"/>
  <c r="G7889" i="2"/>
  <c r="B7891" i="2" l="1"/>
  <c r="G7890" i="2"/>
  <c r="G7891" i="2" l="1"/>
  <c r="B7892" i="2"/>
  <c r="B7893" i="2" l="1"/>
  <c r="G7892" i="2"/>
  <c r="B7894" i="2" l="1"/>
  <c r="G7893" i="2"/>
  <c r="B7895" i="2" l="1"/>
  <c r="G7894" i="2"/>
  <c r="G7895" i="2" l="1"/>
  <c r="B7896" i="2"/>
  <c r="B7897" i="2" l="1"/>
  <c r="G7896" i="2"/>
  <c r="B7898" i="2" l="1"/>
  <c r="G7897" i="2"/>
  <c r="B7899" i="2" l="1"/>
  <c r="G7898" i="2"/>
  <c r="G7899" i="2" l="1"/>
  <c r="B7900" i="2"/>
  <c r="B7901" i="2" l="1"/>
  <c r="G7900" i="2"/>
  <c r="B7902" i="2" l="1"/>
  <c r="G7901" i="2"/>
  <c r="B7903" i="2" l="1"/>
  <c r="G7902" i="2"/>
  <c r="G7903" i="2" l="1"/>
  <c r="B7904" i="2"/>
  <c r="B7905" i="2" l="1"/>
  <c r="G7904" i="2"/>
  <c r="B7906" i="2" l="1"/>
  <c r="G7905" i="2"/>
  <c r="B7907" i="2" l="1"/>
  <c r="G7906" i="2"/>
  <c r="G7907" i="2" l="1"/>
  <c r="B7908" i="2"/>
  <c r="B7909" i="2" l="1"/>
  <c r="G7908" i="2"/>
  <c r="B7910" i="2" l="1"/>
  <c r="G7909" i="2"/>
  <c r="B7911" i="2" l="1"/>
  <c r="G7910" i="2"/>
  <c r="G7911" i="2" l="1"/>
  <c r="B7912" i="2"/>
  <c r="B7913" i="2" l="1"/>
  <c r="G7912" i="2"/>
  <c r="B7914" i="2" l="1"/>
  <c r="G7913" i="2"/>
  <c r="B7915" i="2" l="1"/>
  <c r="G7914" i="2"/>
  <c r="G7915" i="2" l="1"/>
  <c r="B7916" i="2"/>
  <c r="B7917" i="2" l="1"/>
  <c r="G7916" i="2"/>
  <c r="B7918" i="2" l="1"/>
  <c r="G7917" i="2"/>
  <c r="B7919" i="2" l="1"/>
  <c r="G7918" i="2"/>
  <c r="G7919" i="2" l="1"/>
  <c r="B7920" i="2"/>
  <c r="B7921" i="2" l="1"/>
  <c r="G7920" i="2"/>
  <c r="B7922" i="2" l="1"/>
  <c r="G7921" i="2"/>
  <c r="B7923" i="2" l="1"/>
  <c r="G7922" i="2"/>
  <c r="G7923" i="2" l="1"/>
  <c r="B7924" i="2"/>
  <c r="B7925" i="2" l="1"/>
  <c r="G7924" i="2"/>
  <c r="B7926" i="2" l="1"/>
  <c r="G7925" i="2"/>
  <c r="B7927" i="2" l="1"/>
  <c r="G7926" i="2"/>
  <c r="G7927" i="2" l="1"/>
  <c r="B7928" i="2"/>
  <c r="B7929" i="2" l="1"/>
  <c r="G7928" i="2"/>
  <c r="B7930" i="2" l="1"/>
  <c r="G7929" i="2"/>
  <c r="B7931" i="2" l="1"/>
  <c r="G7930" i="2"/>
  <c r="G7931" i="2" l="1"/>
  <c r="B7932" i="2"/>
  <c r="B7933" i="2" l="1"/>
  <c r="G7932" i="2"/>
  <c r="B7934" i="2" l="1"/>
  <c r="G7933" i="2"/>
  <c r="B7935" i="2" l="1"/>
  <c r="G7934" i="2"/>
  <c r="G7935" i="2" l="1"/>
  <c r="B7936" i="2"/>
  <c r="B7937" i="2" l="1"/>
  <c r="G7936" i="2"/>
  <c r="B7938" i="2" l="1"/>
  <c r="G7937" i="2"/>
  <c r="B7939" i="2" l="1"/>
  <c r="G7938" i="2"/>
  <c r="G7939" i="2" l="1"/>
  <c r="B7940" i="2"/>
  <c r="B7941" i="2" l="1"/>
  <c r="G7940" i="2"/>
  <c r="B7942" i="2" l="1"/>
  <c r="G7941" i="2"/>
  <c r="B7943" i="2" l="1"/>
  <c r="G7942" i="2"/>
  <c r="G7943" i="2" l="1"/>
  <c r="B7944" i="2"/>
  <c r="B7945" i="2" l="1"/>
  <c r="G7944" i="2"/>
  <c r="B7946" i="2" l="1"/>
  <c r="G7945" i="2"/>
  <c r="B7947" i="2" l="1"/>
  <c r="G7946" i="2"/>
  <c r="G7947" i="2" l="1"/>
  <c r="B7948" i="2"/>
  <c r="B7949" i="2" l="1"/>
  <c r="G7948" i="2"/>
  <c r="B7950" i="2" l="1"/>
  <c r="G7949" i="2"/>
  <c r="B7951" i="2" l="1"/>
  <c r="G7950" i="2"/>
  <c r="G7951" i="2" l="1"/>
  <c r="B7952" i="2"/>
  <c r="B7953" i="2" l="1"/>
  <c r="G7952" i="2"/>
  <c r="B7954" i="2" l="1"/>
  <c r="G7953" i="2"/>
  <c r="B7955" i="2" l="1"/>
  <c r="G7954" i="2"/>
  <c r="G7955" i="2" l="1"/>
  <c r="B7956" i="2"/>
  <c r="B7957" i="2" l="1"/>
  <c r="G7956" i="2"/>
  <c r="B7958" i="2" l="1"/>
  <c r="G7957" i="2"/>
  <c r="B7959" i="2" l="1"/>
  <c r="G7958" i="2"/>
  <c r="G7959" i="2" l="1"/>
  <c r="B7960" i="2"/>
  <c r="B7961" i="2" l="1"/>
  <c r="G7960" i="2"/>
  <c r="B7962" i="2" l="1"/>
  <c r="G7961" i="2"/>
  <c r="B7963" i="2" l="1"/>
  <c r="G7962" i="2"/>
  <c r="G7963" i="2" l="1"/>
  <c r="B7964" i="2"/>
  <c r="B7965" i="2" l="1"/>
  <c r="G7964" i="2"/>
  <c r="B7966" i="2" l="1"/>
  <c r="G7965" i="2"/>
  <c r="B7967" i="2" l="1"/>
  <c r="G7966" i="2"/>
  <c r="G7967" i="2" l="1"/>
  <c r="B7968" i="2"/>
  <c r="B7969" i="2" l="1"/>
  <c r="G7968" i="2"/>
  <c r="B7970" i="2" l="1"/>
  <c r="G7969" i="2"/>
  <c r="B7971" i="2" l="1"/>
  <c r="G7970" i="2"/>
  <c r="G7971" i="2" l="1"/>
  <c r="B7972" i="2"/>
  <c r="B7973" i="2" l="1"/>
  <c r="G7972" i="2"/>
  <c r="B7974" i="2" l="1"/>
  <c r="G7973" i="2"/>
  <c r="B7975" i="2" l="1"/>
  <c r="G7974" i="2"/>
  <c r="G7975" i="2" l="1"/>
  <c r="B7976" i="2"/>
  <c r="B7977" i="2" l="1"/>
  <c r="G7976" i="2"/>
  <c r="B7978" i="2" l="1"/>
  <c r="G7977" i="2"/>
  <c r="B7979" i="2" l="1"/>
  <c r="G7978" i="2"/>
  <c r="G7979" i="2" l="1"/>
  <c r="B7980" i="2"/>
  <c r="B7981" i="2" l="1"/>
  <c r="G7980" i="2"/>
  <c r="B7982" i="2" l="1"/>
  <c r="G7981" i="2"/>
  <c r="B7983" i="2" l="1"/>
  <c r="G7982" i="2"/>
  <c r="G7983" i="2" l="1"/>
  <c r="B7984" i="2"/>
  <c r="B7985" i="2" l="1"/>
  <c r="G7984" i="2"/>
  <c r="B7986" i="2" l="1"/>
  <c r="G7985" i="2"/>
  <c r="B7987" i="2" l="1"/>
  <c r="G7986" i="2"/>
  <c r="G7987" i="2" l="1"/>
  <c r="B7988" i="2"/>
  <c r="B7989" i="2" l="1"/>
  <c r="G7988" i="2"/>
  <c r="B7990" i="2" l="1"/>
  <c r="G7989" i="2"/>
  <c r="B7991" i="2" l="1"/>
  <c r="G7990" i="2"/>
  <c r="G7991" i="2" l="1"/>
  <c r="B7992" i="2"/>
  <c r="B7993" i="2" l="1"/>
  <c r="G7992" i="2"/>
  <c r="B7994" i="2" l="1"/>
  <c r="G7993" i="2"/>
  <c r="B7995" i="2" l="1"/>
  <c r="G7994" i="2"/>
  <c r="G7995" i="2" l="1"/>
  <c r="B7996" i="2"/>
  <c r="B7997" i="2" l="1"/>
  <c r="G7996" i="2"/>
  <c r="B7998" i="2" l="1"/>
  <c r="G7997" i="2"/>
  <c r="B7999" i="2" l="1"/>
  <c r="G7998" i="2"/>
  <c r="G7999" i="2" l="1"/>
  <c r="B8000" i="2"/>
  <c r="B8001" i="2" l="1"/>
  <c r="G8000" i="2"/>
  <c r="B8002" i="2" l="1"/>
  <c r="G8001" i="2"/>
  <c r="B8003" i="2" l="1"/>
  <c r="G8002" i="2"/>
  <c r="G8003" i="2" l="1"/>
  <c r="B8004" i="2"/>
  <c r="B8005" i="2" l="1"/>
  <c r="G8004" i="2"/>
  <c r="B8006" i="2" l="1"/>
  <c r="G8005" i="2"/>
  <c r="B8007" i="2" l="1"/>
  <c r="G8006" i="2"/>
  <c r="G8007" i="2" l="1"/>
  <c r="B8008" i="2"/>
  <c r="B8009" i="2" l="1"/>
  <c r="G8008" i="2"/>
  <c r="B8010" i="2" l="1"/>
  <c r="G8009" i="2"/>
  <c r="B8011" i="2" l="1"/>
  <c r="G8010" i="2"/>
  <c r="G8011" i="2" l="1"/>
  <c r="B8012" i="2"/>
  <c r="B8013" i="2" l="1"/>
  <c r="G8012" i="2"/>
  <c r="B8014" i="2" l="1"/>
  <c r="G8013" i="2"/>
  <c r="B8015" i="2" l="1"/>
  <c r="G8014" i="2"/>
  <c r="G8015" i="2" l="1"/>
  <c r="B8016" i="2"/>
  <c r="B8017" i="2" l="1"/>
  <c r="G8016" i="2"/>
  <c r="B8018" i="2" l="1"/>
  <c r="G8017" i="2"/>
  <c r="B8019" i="2" l="1"/>
  <c r="G8018" i="2"/>
  <c r="G8019" i="2" l="1"/>
  <c r="B8020" i="2"/>
  <c r="B8021" i="2" l="1"/>
  <c r="G8020" i="2"/>
  <c r="B8022" i="2" l="1"/>
  <c r="G8021" i="2"/>
  <c r="B8023" i="2" l="1"/>
  <c r="G8022" i="2"/>
  <c r="G8023" i="2" l="1"/>
  <c r="B8024" i="2"/>
  <c r="B8025" i="2" l="1"/>
  <c r="G8024" i="2"/>
  <c r="B8026" i="2" l="1"/>
  <c r="G8025" i="2"/>
  <c r="B8027" i="2" l="1"/>
  <c r="G8026" i="2"/>
  <c r="G8027" i="2" l="1"/>
  <c r="B8028" i="2"/>
  <c r="B8029" i="2" l="1"/>
  <c r="G8028" i="2"/>
  <c r="B8030" i="2" l="1"/>
  <c r="G8029" i="2"/>
  <c r="B8031" i="2" l="1"/>
  <c r="G8030" i="2"/>
  <c r="G8031" i="2" l="1"/>
  <c r="B8032" i="2"/>
  <c r="B8033" i="2" l="1"/>
  <c r="G8032" i="2"/>
  <c r="B8034" i="2" l="1"/>
  <c r="G8033" i="2"/>
  <c r="B8035" i="2" l="1"/>
  <c r="G8034" i="2"/>
  <c r="G8035" i="2" l="1"/>
  <c r="B8036" i="2"/>
  <c r="B8037" i="2" l="1"/>
  <c r="G8036" i="2"/>
  <c r="B8038" i="2" l="1"/>
  <c r="G8037" i="2"/>
  <c r="B8039" i="2" l="1"/>
  <c r="G8038" i="2"/>
  <c r="G8039" i="2" l="1"/>
  <c r="B8040" i="2"/>
  <c r="B8041" i="2" l="1"/>
  <c r="G8040" i="2"/>
  <c r="B8042" i="2" l="1"/>
  <c r="G8041" i="2"/>
  <c r="B8043" i="2" l="1"/>
  <c r="G8042" i="2"/>
  <c r="G8043" i="2" l="1"/>
  <c r="B8044" i="2"/>
  <c r="B8045" i="2" l="1"/>
  <c r="G8044" i="2"/>
  <c r="B8046" i="2" l="1"/>
  <c r="G8045" i="2"/>
  <c r="B8047" i="2" l="1"/>
  <c r="G8046" i="2"/>
  <c r="G8047" i="2" l="1"/>
  <c r="B8048" i="2"/>
  <c r="B8049" i="2" l="1"/>
  <c r="G8048" i="2"/>
  <c r="B8050" i="2" l="1"/>
  <c r="G8049" i="2"/>
  <c r="B8051" i="2" l="1"/>
  <c r="G8050" i="2"/>
  <c r="G8051" i="2" l="1"/>
  <c r="B8052" i="2"/>
  <c r="B8053" i="2" l="1"/>
  <c r="G8052" i="2"/>
  <c r="B8054" i="2" l="1"/>
  <c r="G8053" i="2"/>
  <c r="B8055" i="2" l="1"/>
  <c r="G8054" i="2"/>
  <c r="G8055" i="2" l="1"/>
  <c r="B8056" i="2"/>
  <c r="B8057" i="2" l="1"/>
  <c r="G8056" i="2"/>
  <c r="B8058" i="2" l="1"/>
  <c r="G8057" i="2"/>
  <c r="B8059" i="2" l="1"/>
  <c r="G8058" i="2"/>
  <c r="G8059" i="2" l="1"/>
  <c r="B8060" i="2"/>
  <c r="B8061" i="2" l="1"/>
  <c r="G8060" i="2"/>
  <c r="B8062" i="2" l="1"/>
  <c r="G8061" i="2"/>
  <c r="B8063" i="2" l="1"/>
  <c r="G8062" i="2"/>
  <c r="G8063" i="2" l="1"/>
  <c r="B8064" i="2"/>
  <c r="B8065" i="2" l="1"/>
  <c r="G8064" i="2"/>
  <c r="B8066" i="2" l="1"/>
  <c r="G8065" i="2"/>
  <c r="B8067" i="2" l="1"/>
  <c r="G8066" i="2"/>
  <c r="G8067" i="2" l="1"/>
  <c r="B8068" i="2"/>
  <c r="B8069" i="2" l="1"/>
  <c r="G8068" i="2"/>
  <c r="B8070" i="2" l="1"/>
  <c r="G8069" i="2"/>
  <c r="B8071" i="2" l="1"/>
  <c r="G8070" i="2"/>
  <c r="G8071" i="2" l="1"/>
  <c r="B8072" i="2"/>
  <c r="B8073" i="2" l="1"/>
  <c r="G8072" i="2"/>
  <c r="B8074" i="2" l="1"/>
  <c r="G8073" i="2"/>
  <c r="B8075" i="2" l="1"/>
  <c r="G8074" i="2"/>
  <c r="G8075" i="2" l="1"/>
  <c r="B8076" i="2"/>
  <c r="B8077" i="2" l="1"/>
  <c r="G8076" i="2"/>
  <c r="B8078" i="2" l="1"/>
  <c r="G8077" i="2"/>
  <c r="B8079" i="2" l="1"/>
  <c r="G8078" i="2"/>
  <c r="G8079" i="2" l="1"/>
  <c r="B8080" i="2"/>
  <c r="B8081" i="2" l="1"/>
  <c r="G8080" i="2"/>
  <c r="B8082" i="2" l="1"/>
  <c r="G8081" i="2"/>
  <c r="B8083" i="2" l="1"/>
  <c r="G8082" i="2"/>
  <c r="G8083" i="2" l="1"/>
  <c r="B8084" i="2"/>
  <c r="B8085" i="2" l="1"/>
  <c r="G8084" i="2"/>
  <c r="B8086" i="2" l="1"/>
  <c r="G8085" i="2"/>
  <c r="B8087" i="2" l="1"/>
  <c r="G8086" i="2"/>
  <c r="G8087" i="2" l="1"/>
  <c r="B8088" i="2"/>
  <c r="B8089" i="2" l="1"/>
  <c r="G8088" i="2"/>
  <c r="B8090" i="2" l="1"/>
  <c r="G8089" i="2"/>
  <c r="B8091" i="2" l="1"/>
  <c r="G8090" i="2"/>
  <c r="G8091" i="2" l="1"/>
  <c r="B8092" i="2"/>
  <c r="B8093" i="2" l="1"/>
  <c r="G8092" i="2"/>
  <c r="B8094" i="2" l="1"/>
  <c r="G8093" i="2"/>
  <c r="B8095" i="2" l="1"/>
  <c r="G8094" i="2"/>
  <c r="G8095" i="2" l="1"/>
  <c r="B8096" i="2"/>
  <c r="B8097" i="2" l="1"/>
  <c r="G8096" i="2"/>
  <c r="B8098" i="2" l="1"/>
  <c r="G8097" i="2"/>
  <c r="B8099" i="2" l="1"/>
  <c r="G8098" i="2"/>
  <c r="G8099" i="2" l="1"/>
  <c r="B8100" i="2"/>
  <c r="B8101" i="2" l="1"/>
  <c r="G8100" i="2"/>
  <c r="B8102" i="2" l="1"/>
  <c r="G8101" i="2"/>
  <c r="B8103" i="2" l="1"/>
  <c r="G8102" i="2"/>
  <c r="G8103" i="2" l="1"/>
  <c r="B8104" i="2"/>
  <c r="B8105" i="2" l="1"/>
  <c r="G8104" i="2"/>
  <c r="B8106" i="2" l="1"/>
  <c r="G8105" i="2"/>
  <c r="B8107" i="2" l="1"/>
  <c r="G8106" i="2"/>
  <c r="G8107" i="2" l="1"/>
  <c r="B8108" i="2"/>
  <c r="B8109" i="2" l="1"/>
  <c r="G8108" i="2"/>
  <c r="B8110" i="2" l="1"/>
  <c r="G8109" i="2"/>
  <c r="B8111" i="2" l="1"/>
  <c r="G8110" i="2"/>
  <c r="G8111" i="2" l="1"/>
  <c r="B8112" i="2"/>
  <c r="B8113" i="2" l="1"/>
  <c r="G8112" i="2"/>
  <c r="B8114" i="2" l="1"/>
  <c r="G8113" i="2"/>
  <c r="B8115" i="2" l="1"/>
  <c r="G8114" i="2"/>
  <c r="G8115" i="2" l="1"/>
  <c r="B8116" i="2"/>
  <c r="B8117" i="2" l="1"/>
  <c r="G8116" i="2"/>
  <c r="B8118" i="2" l="1"/>
  <c r="G8117" i="2"/>
  <c r="B8119" i="2" l="1"/>
  <c r="G8118" i="2"/>
  <c r="G8119" i="2" l="1"/>
  <c r="B8120" i="2"/>
  <c r="B8121" i="2" l="1"/>
  <c r="G8120" i="2"/>
  <c r="B8122" i="2" l="1"/>
  <c r="G8121" i="2"/>
  <c r="B8123" i="2" l="1"/>
  <c r="G8122" i="2"/>
  <c r="G8123" i="2" l="1"/>
  <c r="B8124" i="2"/>
  <c r="B8125" i="2" l="1"/>
  <c r="G8124" i="2"/>
  <c r="B8126" i="2" l="1"/>
  <c r="G8125" i="2"/>
  <c r="B8127" i="2" l="1"/>
  <c r="G8126" i="2"/>
  <c r="G8127" i="2" l="1"/>
  <c r="B8128" i="2"/>
  <c r="B8129" i="2" l="1"/>
  <c r="G8128" i="2"/>
  <c r="B8130" i="2" l="1"/>
  <c r="G8129" i="2"/>
  <c r="B8131" i="2" l="1"/>
  <c r="G8130" i="2"/>
  <c r="G8131" i="2" l="1"/>
  <c r="B8132" i="2"/>
  <c r="B8133" i="2" l="1"/>
  <c r="G8132" i="2"/>
  <c r="B8134" i="2" l="1"/>
  <c r="G8133" i="2"/>
  <c r="B8135" i="2" l="1"/>
  <c r="G8134" i="2"/>
  <c r="G8135" i="2" l="1"/>
  <c r="B8136" i="2"/>
  <c r="B8137" i="2" l="1"/>
  <c r="G8136" i="2"/>
  <c r="B8138" i="2" l="1"/>
  <c r="G8137" i="2"/>
  <c r="B8139" i="2" l="1"/>
  <c r="G8138" i="2"/>
  <c r="G8139" i="2" l="1"/>
  <c r="B8140" i="2"/>
  <c r="B8141" i="2" l="1"/>
  <c r="G8140" i="2"/>
  <c r="B8142" i="2" l="1"/>
  <c r="G8141" i="2"/>
  <c r="B8143" i="2" l="1"/>
  <c r="G8142" i="2"/>
  <c r="G8143" i="2" l="1"/>
  <c r="B8144" i="2"/>
  <c r="B8145" i="2" l="1"/>
  <c r="G8144" i="2"/>
  <c r="B8146" i="2" l="1"/>
  <c r="G8145" i="2"/>
  <c r="B8147" i="2" l="1"/>
  <c r="G8146" i="2"/>
  <c r="G8147" i="2" l="1"/>
  <c r="B8148" i="2"/>
  <c r="B8149" i="2" l="1"/>
  <c r="G8148" i="2"/>
  <c r="B8150" i="2" l="1"/>
  <c r="G8149" i="2"/>
  <c r="B8151" i="2" l="1"/>
  <c r="G8150" i="2"/>
  <c r="G8151" i="2" l="1"/>
  <c r="B8152" i="2"/>
  <c r="B8153" i="2" l="1"/>
  <c r="G8152" i="2"/>
  <c r="B8154" i="2" l="1"/>
  <c r="G8153" i="2"/>
  <c r="B8155" i="2" l="1"/>
  <c r="G8154" i="2"/>
  <c r="G8155" i="2" l="1"/>
  <c r="B8156" i="2"/>
  <c r="B8157" i="2" l="1"/>
  <c r="G8156" i="2"/>
  <c r="B8158" i="2" l="1"/>
  <c r="G8157" i="2"/>
  <c r="B8159" i="2" l="1"/>
  <c r="G8158" i="2"/>
  <c r="G8159" i="2" l="1"/>
  <c r="B8160" i="2"/>
  <c r="B8161" i="2" l="1"/>
  <c r="G8160" i="2"/>
  <c r="B8162" i="2" l="1"/>
  <c r="G8161" i="2"/>
  <c r="B8163" i="2" l="1"/>
  <c r="G8162" i="2"/>
  <c r="G8163" i="2" l="1"/>
  <c r="B8164" i="2"/>
  <c r="B8165" i="2" l="1"/>
  <c r="G8164" i="2"/>
  <c r="B8166" i="2" l="1"/>
  <c r="G8165" i="2"/>
  <c r="B8167" i="2" l="1"/>
  <c r="G8166" i="2"/>
  <c r="G8167" i="2" l="1"/>
  <c r="B8168" i="2"/>
  <c r="B8169" i="2" l="1"/>
  <c r="G8168" i="2"/>
  <c r="B8170" i="2" l="1"/>
  <c r="G8169" i="2"/>
  <c r="B8171" i="2" l="1"/>
  <c r="G8170" i="2"/>
  <c r="G8171" i="2" l="1"/>
  <c r="B8172" i="2"/>
  <c r="B8173" i="2" l="1"/>
  <c r="G8172" i="2"/>
  <c r="B8174" i="2" l="1"/>
  <c r="G8173" i="2"/>
  <c r="B8175" i="2" l="1"/>
  <c r="G8174" i="2"/>
  <c r="G8175" i="2" l="1"/>
  <c r="B8176" i="2"/>
  <c r="B8177" i="2" l="1"/>
  <c r="G8176" i="2"/>
  <c r="B8178" i="2" l="1"/>
  <c r="G8177" i="2"/>
  <c r="B8179" i="2" l="1"/>
  <c r="G8178" i="2"/>
  <c r="G8179" i="2" l="1"/>
  <c r="B8180" i="2"/>
  <c r="B8181" i="2" l="1"/>
  <c r="G8180" i="2"/>
  <c r="B8182" i="2" l="1"/>
  <c r="G8181" i="2"/>
  <c r="B8183" i="2" l="1"/>
  <c r="G8182" i="2"/>
  <c r="G8183" i="2" l="1"/>
  <c r="B8184" i="2"/>
  <c r="B8185" i="2" l="1"/>
  <c r="G8184" i="2"/>
  <c r="B8186" i="2" l="1"/>
  <c r="G8185" i="2"/>
  <c r="B8187" i="2" l="1"/>
  <c r="G8186" i="2"/>
  <c r="G8187" i="2" l="1"/>
  <c r="B8188" i="2"/>
  <c r="B8189" i="2" l="1"/>
  <c r="G8188" i="2"/>
  <c r="B8190" i="2" l="1"/>
  <c r="G8189" i="2"/>
  <c r="B8191" i="2" l="1"/>
  <c r="G8190" i="2"/>
  <c r="G8191" i="2" l="1"/>
  <c r="B8192" i="2"/>
  <c r="B8193" i="2" l="1"/>
  <c r="G8192" i="2"/>
  <c r="B8194" i="2" l="1"/>
  <c r="G8193" i="2"/>
  <c r="B8195" i="2" l="1"/>
  <c r="G8194" i="2"/>
  <c r="G8195" i="2" l="1"/>
  <c r="B8196" i="2"/>
  <c r="B8197" i="2" l="1"/>
  <c r="G8196" i="2"/>
  <c r="B8198" i="2" l="1"/>
  <c r="G8197" i="2"/>
  <c r="B8199" i="2" l="1"/>
  <c r="G8198" i="2"/>
  <c r="G8199" i="2" l="1"/>
  <c r="B8200" i="2"/>
  <c r="B8201" i="2" l="1"/>
  <c r="G8200" i="2"/>
  <c r="B8202" i="2" l="1"/>
  <c r="G8201" i="2"/>
  <c r="B8203" i="2" l="1"/>
  <c r="G8202" i="2"/>
  <c r="G8203" i="2" l="1"/>
  <c r="B8204" i="2"/>
  <c r="B8205" i="2" l="1"/>
  <c r="G8204" i="2"/>
  <c r="B8206" i="2" l="1"/>
  <c r="G8205" i="2"/>
  <c r="B8207" i="2" l="1"/>
  <c r="G8206" i="2"/>
  <c r="G8207" i="2" l="1"/>
  <c r="B8208" i="2"/>
  <c r="B8209" i="2" l="1"/>
  <c r="G8208" i="2"/>
  <c r="B8210" i="2" l="1"/>
  <c r="G8209" i="2"/>
  <c r="B8211" i="2" l="1"/>
  <c r="G8210" i="2"/>
  <c r="G8211" i="2" l="1"/>
  <c r="B8212" i="2"/>
  <c r="B8213" i="2" l="1"/>
  <c r="G8212" i="2"/>
  <c r="B8214" i="2" l="1"/>
  <c r="G8213" i="2"/>
  <c r="B8215" i="2" l="1"/>
  <c r="G8214" i="2"/>
  <c r="G8215" i="2" l="1"/>
  <c r="B8216" i="2"/>
  <c r="B8217" i="2" l="1"/>
  <c r="G8216" i="2"/>
  <c r="B8218" i="2" l="1"/>
  <c r="G8217" i="2"/>
  <c r="B8219" i="2" l="1"/>
  <c r="G8218" i="2"/>
  <c r="G8219" i="2" l="1"/>
  <c r="B8220" i="2"/>
  <c r="B8221" i="2" l="1"/>
  <c r="G8220" i="2"/>
  <c r="B8222" i="2" l="1"/>
  <c r="G8221" i="2"/>
  <c r="B8223" i="2" l="1"/>
  <c r="G8222" i="2"/>
  <c r="G8223" i="2" l="1"/>
  <c r="B8224" i="2"/>
  <c r="B8225" i="2" l="1"/>
  <c r="G8224" i="2"/>
  <c r="B8226" i="2" l="1"/>
  <c r="G8225" i="2"/>
  <c r="B8227" i="2" l="1"/>
  <c r="G8226" i="2"/>
  <c r="G8227" i="2" l="1"/>
  <c r="B8228" i="2"/>
  <c r="B8229" i="2" l="1"/>
  <c r="G8228" i="2"/>
  <c r="B8230" i="2" l="1"/>
  <c r="G8229" i="2"/>
  <c r="B8231" i="2" l="1"/>
  <c r="G8230" i="2"/>
  <c r="G8231" i="2" l="1"/>
  <c r="B8232" i="2"/>
  <c r="B8233" i="2" l="1"/>
  <c r="G8232" i="2"/>
  <c r="B8234" i="2" l="1"/>
  <c r="G8233" i="2"/>
  <c r="B8235" i="2" l="1"/>
  <c r="G8234" i="2"/>
  <c r="G8235" i="2" l="1"/>
  <c r="B8236" i="2"/>
  <c r="B8237" i="2" l="1"/>
  <c r="G8236" i="2"/>
  <c r="B8238" i="2" l="1"/>
  <c r="G8237" i="2"/>
  <c r="B8239" i="2" l="1"/>
  <c r="G8238" i="2"/>
  <c r="G8239" i="2" l="1"/>
  <c r="B8240" i="2"/>
  <c r="B8241" i="2" l="1"/>
  <c r="G8240" i="2"/>
  <c r="B8242" i="2" l="1"/>
  <c r="G8241" i="2"/>
  <c r="B8243" i="2" l="1"/>
  <c r="G8242" i="2"/>
  <c r="G8243" i="2" l="1"/>
  <c r="B8244" i="2"/>
  <c r="B8245" i="2" l="1"/>
  <c r="G8244" i="2"/>
  <c r="B8246" i="2" l="1"/>
  <c r="G8245" i="2"/>
  <c r="B8247" i="2" l="1"/>
  <c r="G8246" i="2"/>
  <c r="G8247" i="2" l="1"/>
  <c r="B8248" i="2"/>
  <c r="B8249" i="2" l="1"/>
  <c r="G8248" i="2"/>
  <c r="B8250" i="2" l="1"/>
  <c r="G8249" i="2"/>
  <c r="B8251" i="2" l="1"/>
  <c r="G8250" i="2"/>
  <c r="G8251" i="2" l="1"/>
  <c r="B8252" i="2"/>
  <c r="B8253" i="2" l="1"/>
  <c r="G8252" i="2"/>
  <c r="B8254" i="2" l="1"/>
  <c r="G8253" i="2"/>
  <c r="B8255" i="2" l="1"/>
  <c r="G8254" i="2"/>
  <c r="G8255" i="2" l="1"/>
  <c r="B8256" i="2"/>
  <c r="B8257" i="2" l="1"/>
  <c r="G8256" i="2"/>
  <c r="B8258" i="2" l="1"/>
  <c r="G8257" i="2"/>
  <c r="B8259" i="2" l="1"/>
  <c r="G8258" i="2"/>
  <c r="G8259" i="2" l="1"/>
  <c r="B8260" i="2"/>
  <c r="B8261" i="2" l="1"/>
  <c r="G8260" i="2"/>
  <c r="B8262" i="2" l="1"/>
  <c r="G8261" i="2"/>
  <c r="B8263" i="2" l="1"/>
  <c r="G8262" i="2"/>
  <c r="G8263" i="2" l="1"/>
  <c r="B8264" i="2"/>
  <c r="B8265" i="2" l="1"/>
  <c r="G8264" i="2"/>
  <c r="B8266" i="2" l="1"/>
  <c r="G8265" i="2"/>
  <c r="B8267" i="2" l="1"/>
  <c r="G8266" i="2"/>
  <c r="G8267" i="2" l="1"/>
  <c r="B8268" i="2"/>
  <c r="B8269" i="2" l="1"/>
  <c r="G8268" i="2"/>
  <c r="B8270" i="2" l="1"/>
  <c r="G8269" i="2"/>
  <c r="B8271" i="2" l="1"/>
  <c r="G8270" i="2"/>
  <c r="G8271" i="2" l="1"/>
  <c r="B8272" i="2"/>
  <c r="B8273" i="2" l="1"/>
  <c r="G8272" i="2"/>
  <c r="B8274" i="2" l="1"/>
  <c r="G8273" i="2"/>
  <c r="B8275" i="2" l="1"/>
  <c r="G8274" i="2"/>
  <c r="G8275" i="2" l="1"/>
  <c r="B8276" i="2"/>
  <c r="B8277" i="2" l="1"/>
  <c r="G8276" i="2"/>
  <c r="B8278" i="2" l="1"/>
  <c r="G8277" i="2"/>
  <c r="B8279" i="2" l="1"/>
  <c r="G8278" i="2"/>
  <c r="G8279" i="2" l="1"/>
  <c r="B8280" i="2"/>
  <c r="B8281" i="2" l="1"/>
  <c r="G8280" i="2"/>
  <c r="B8282" i="2" l="1"/>
  <c r="G8281" i="2"/>
  <c r="B8283" i="2" l="1"/>
  <c r="G8282" i="2"/>
  <c r="G8283" i="2" l="1"/>
  <c r="B8284" i="2"/>
  <c r="B8285" i="2" l="1"/>
  <c r="G8284" i="2"/>
  <c r="B8286" i="2" l="1"/>
  <c r="G8285" i="2"/>
  <c r="B8287" i="2" l="1"/>
  <c r="G8286" i="2"/>
  <c r="G8287" i="2" l="1"/>
  <c r="B8288" i="2"/>
  <c r="B8289" i="2" l="1"/>
  <c r="G8288" i="2"/>
  <c r="B8290" i="2" l="1"/>
  <c r="G8289" i="2"/>
  <c r="B8291" i="2" l="1"/>
  <c r="G8290" i="2"/>
  <c r="G8291" i="2" l="1"/>
  <c r="B8292" i="2"/>
  <c r="B8293" i="2" l="1"/>
  <c r="G8292" i="2"/>
  <c r="B8294" i="2" l="1"/>
  <c r="G8293" i="2"/>
  <c r="B8295" i="2" l="1"/>
  <c r="G8294" i="2"/>
  <c r="G8295" i="2" l="1"/>
  <c r="B8296" i="2"/>
  <c r="B8297" i="2" l="1"/>
  <c r="G8296" i="2"/>
  <c r="B8298" i="2" l="1"/>
  <c r="G8297" i="2"/>
  <c r="B8299" i="2" l="1"/>
  <c r="G8298" i="2"/>
  <c r="G8299" i="2" l="1"/>
  <c r="B8300" i="2"/>
  <c r="B8301" i="2" l="1"/>
  <c r="G8300" i="2"/>
  <c r="B8302" i="2" l="1"/>
  <c r="G8301" i="2"/>
  <c r="B8303" i="2" l="1"/>
  <c r="G8302" i="2"/>
  <c r="G8303" i="2" l="1"/>
  <c r="B8304" i="2"/>
  <c r="B8305" i="2" l="1"/>
  <c r="G8304" i="2"/>
  <c r="B8306" i="2" l="1"/>
  <c r="G8305" i="2"/>
  <c r="B8307" i="2" l="1"/>
  <c r="G8306" i="2"/>
  <c r="G8307" i="2" l="1"/>
  <c r="B8308" i="2"/>
  <c r="B8309" i="2" l="1"/>
  <c r="G8308" i="2"/>
  <c r="B8310" i="2" l="1"/>
  <c r="G8309" i="2"/>
  <c r="B8311" i="2" l="1"/>
  <c r="G8310" i="2"/>
  <c r="G8311" i="2" l="1"/>
  <c r="B8312" i="2"/>
  <c r="B8313" i="2" l="1"/>
  <c r="G8312" i="2"/>
  <c r="B8314" i="2" l="1"/>
  <c r="G8313" i="2"/>
  <c r="B8315" i="2" l="1"/>
  <c r="G8314" i="2"/>
  <c r="G8315" i="2" l="1"/>
  <c r="B8316" i="2"/>
  <c r="B8317" i="2" l="1"/>
  <c r="G8316" i="2"/>
  <c r="B8318" i="2" l="1"/>
  <c r="G8317" i="2"/>
  <c r="B8319" i="2" l="1"/>
  <c r="G8318" i="2"/>
  <c r="G8319" i="2" l="1"/>
  <c r="B8320" i="2"/>
  <c r="B8321" i="2" l="1"/>
  <c r="G8320" i="2"/>
  <c r="B8322" i="2" l="1"/>
  <c r="G8321" i="2"/>
  <c r="B8323" i="2" l="1"/>
  <c r="G8322" i="2"/>
  <c r="G8323" i="2" l="1"/>
  <c r="B8324" i="2"/>
  <c r="B8325" i="2" l="1"/>
  <c r="G8324" i="2"/>
  <c r="B8326" i="2" l="1"/>
  <c r="G8325" i="2"/>
  <c r="B8327" i="2" l="1"/>
  <c r="G8326" i="2"/>
  <c r="G8327" i="2" l="1"/>
  <c r="B8328" i="2"/>
  <c r="B8329" i="2" l="1"/>
  <c r="G8328" i="2"/>
  <c r="B8330" i="2" l="1"/>
  <c r="G8329" i="2"/>
  <c r="B8331" i="2" l="1"/>
  <c r="G8330" i="2"/>
  <c r="G8331" i="2" l="1"/>
  <c r="B8332" i="2"/>
  <c r="B8333" i="2" l="1"/>
  <c r="G8332" i="2"/>
  <c r="B8334" i="2" l="1"/>
  <c r="G8333" i="2"/>
  <c r="B8335" i="2" l="1"/>
  <c r="G8334" i="2"/>
  <c r="G8335" i="2" l="1"/>
  <c r="B8336" i="2"/>
  <c r="B8337" i="2" l="1"/>
  <c r="G8336" i="2"/>
  <c r="B8338" i="2" l="1"/>
  <c r="G8337" i="2"/>
  <c r="B8339" i="2" l="1"/>
  <c r="G8338" i="2"/>
  <c r="G8339" i="2" l="1"/>
  <c r="B8340" i="2"/>
  <c r="B8341" i="2" l="1"/>
  <c r="G8340" i="2"/>
  <c r="B8342" i="2" l="1"/>
  <c r="G8341" i="2"/>
  <c r="B8343" i="2" l="1"/>
  <c r="G8342" i="2"/>
  <c r="G8343" i="2" l="1"/>
  <c r="B8344" i="2"/>
  <c r="B8345" i="2" l="1"/>
  <c r="G8344" i="2"/>
  <c r="B8346" i="2" l="1"/>
  <c r="G8345" i="2"/>
  <c r="B8347" i="2" l="1"/>
  <c r="G8346" i="2"/>
  <c r="G8347" i="2" l="1"/>
  <c r="B8348" i="2"/>
  <c r="B8349" i="2" l="1"/>
  <c r="G8348" i="2"/>
  <c r="B8350" i="2" l="1"/>
  <c r="G8349" i="2"/>
  <c r="B8351" i="2" l="1"/>
  <c r="G8350" i="2"/>
  <c r="G8351" i="2" l="1"/>
  <c r="B8352" i="2"/>
  <c r="B8353" i="2" l="1"/>
  <c r="G8352" i="2"/>
  <c r="B8354" i="2" l="1"/>
  <c r="G8353" i="2"/>
  <c r="B8355" i="2" l="1"/>
  <c r="G8354" i="2"/>
  <c r="G8355" i="2" l="1"/>
  <c r="B8356" i="2"/>
  <c r="B8357" i="2" l="1"/>
  <c r="G8356" i="2"/>
  <c r="B8358" i="2" l="1"/>
  <c r="G8357" i="2"/>
  <c r="B8359" i="2" l="1"/>
  <c r="G8358" i="2"/>
  <c r="G8359" i="2" l="1"/>
  <c r="B8360" i="2"/>
  <c r="B8361" i="2" l="1"/>
  <c r="G8360" i="2"/>
  <c r="B8362" i="2" l="1"/>
  <c r="G8361" i="2"/>
  <c r="B8363" i="2" l="1"/>
  <c r="G8362" i="2"/>
  <c r="G8363" i="2" l="1"/>
  <c r="B8364" i="2"/>
  <c r="B8365" i="2" l="1"/>
  <c r="G8364" i="2"/>
  <c r="B8366" i="2" l="1"/>
  <c r="G8365" i="2"/>
  <c r="B8367" i="2" l="1"/>
  <c r="G8366" i="2"/>
  <c r="G8367" i="2" l="1"/>
  <c r="B8368" i="2"/>
  <c r="B8369" i="2" l="1"/>
  <c r="G8368" i="2"/>
  <c r="B8370" i="2" l="1"/>
  <c r="G8369" i="2"/>
  <c r="B8371" i="2" l="1"/>
  <c r="G8370" i="2"/>
  <c r="G8371" i="2" l="1"/>
  <c r="B8372" i="2"/>
  <c r="B8373" i="2" l="1"/>
  <c r="G8372" i="2"/>
  <c r="B8374" i="2" l="1"/>
  <c r="G8373" i="2"/>
  <c r="B8375" i="2" l="1"/>
  <c r="G8374" i="2"/>
  <c r="G8375" i="2" l="1"/>
  <c r="B8376" i="2"/>
  <c r="B8377" i="2" l="1"/>
  <c r="G8376" i="2"/>
  <c r="B8378" i="2" l="1"/>
  <c r="G8377" i="2"/>
  <c r="B8379" i="2" l="1"/>
  <c r="G8378" i="2"/>
  <c r="G8379" i="2" l="1"/>
  <c r="B8380" i="2"/>
  <c r="B8381" i="2" l="1"/>
  <c r="G8380" i="2"/>
  <c r="B8382" i="2" l="1"/>
  <c r="G8381" i="2"/>
  <c r="B8383" i="2" l="1"/>
  <c r="G8382" i="2"/>
  <c r="G8383" i="2" l="1"/>
  <c r="B8384" i="2"/>
  <c r="B8385" i="2" l="1"/>
  <c r="G8384" i="2"/>
  <c r="B8386" i="2" l="1"/>
  <c r="G8385" i="2"/>
  <c r="B8387" i="2" l="1"/>
  <c r="G8386" i="2"/>
  <c r="G8387" i="2" l="1"/>
  <c r="B8388" i="2"/>
  <c r="B8389" i="2" l="1"/>
  <c r="G8388" i="2"/>
  <c r="B8390" i="2" l="1"/>
  <c r="G8389" i="2"/>
  <c r="B8391" i="2" l="1"/>
  <c r="G8390" i="2"/>
  <c r="B8392" i="2" l="1"/>
  <c r="G8391" i="2"/>
  <c r="G8392" i="2" l="1"/>
  <c r="B8393" i="2"/>
  <c r="B8394" i="2" l="1"/>
  <c r="G8393" i="2"/>
  <c r="B8395" i="2" l="1"/>
  <c r="G8394" i="2"/>
  <c r="B8396" i="2" l="1"/>
  <c r="G8395" i="2"/>
  <c r="G8396" i="2" l="1"/>
  <c r="B8397" i="2"/>
  <c r="G8397" i="2" l="1"/>
  <c r="B8398" i="2"/>
  <c r="B8399" i="2" l="1"/>
  <c r="G8398" i="2"/>
  <c r="B8400" i="2" l="1"/>
  <c r="G8399" i="2"/>
  <c r="G8400" i="2" l="1"/>
  <c r="B8401" i="2"/>
  <c r="B8402" i="2" l="1"/>
  <c r="G8401" i="2"/>
  <c r="G8402" i="2" l="1"/>
  <c r="B8403" i="2"/>
  <c r="B8404" i="2" l="1"/>
  <c r="G8403" i="2"/>
  <c r="G8404" i="2" l="1"/>
  <c r="B8405" i="2"/>
  <c r="B8406" i="2" l="1"/>
  <c r="G8405" i="2"/>
  <c r="B8407" i="2" l="1"/>
  <c r="G8406" i="2"/>
  <c r="B8408" i="2" l="1"/>
  <c r="G8407" i="2"/>
  <c r="G8408" i="2" l="1"/>
  <c r="B8409" i="2"/>
  <c r="B8410" i="2" l="1"/>
  <c r="G8409" i="2"/>
  <c r="B8411" i="2" l="1"/>
  <c r="G8410" i="2"/>
  <c r="B8412" i="2" l="1"/>
  <c r="G8411" i="2"/>
  <c r="G8412" i="2" l="1"/>
  <c r="B8413" i="2"/>
  <c r="B8414" i="2" l="1"/>
  <c r="G8413" i="2"/>
  <c r="B8415" i="2" l="1"/>
  <c r="G8414" i="2"/>
  <c r="B8416" i="2" l="1"/>
  <c r="G8415" i="2"/>
  <c r="G8416" i="2" l="1"/>
  <c r="B8417" i="2"/>
  <c r="B8418" i="2" l="1"/>
  <c r="G8417" i="2"/>
  <c r="B8419" i="2" l="1"/>
  <c r="G8418" i="2"/>
  <c r="B8420" i="2" l="1"/>
  <c r="G8419" i="2"/>
  <c r="G8420" i="2" l="1"/>
  <c r="B8421" i="2"/>
  <c r="B8422" i="2" l="1"/>
  <c r="G8421" i="2"/>
  <c r="B8423" i="2" l="1"/>
  <c r="G8422" i="2"/>
  <c r="B8424" i="2" l="1"/>
  <c r="G8423" i="2"/>
  <c r="G8424" i="2" l="1"/>
  <c r="B8425" i="2"/>
  <c r="B8426" i="2" l="1"/>
  <c r="G8425" i="2"/>
  <c r="B8427" i="2" l="1"/>
  <c r="G8426" i="2"/>
  <c r="B8428" i="2" l="1"/>
  <c r="G8427" i="2"/>
  <c r="G8428" i="2" l="1"/>
  <c r="B8429" i="2"/>
  <c r="B8430" i="2" l="1"/>
  <c r="G8429" i="2"/>
  <c r="B8431" i="2" l="1"/>
  <c r="G8430" i="2"/>
  <c r="B8432" i="2" l="1"/>
  <c r="G8431" i="2"/>
  <c r="G8432" i="2" l="1"/>
  <c r="B8433" i="2"/>
  <c r="B8434" i="2" l="1"/>
  <c r="G8433" i="2"/>
  <c r="B8435" i="2" l="1"/>
  <c r="G8434" i="2"/>
  <c r="B8436" i="2" l="1"/>
  <c r="G8435" i="2"/>
  <c r="G8436" i="2" l="1"/>
  <c r="B8437" i="2"/>
  <c r="B8438" i="2" l="1"/>
  <c r="G8437" i="2"/>
  <c r="B8439" i="2" l="1"/>
  <c r="G8438" i="2"/>
  <c r="B8440" i="2" l="1"/>
  <c r="G8439" i="2"/>
  <c r="G8440" i="2" l="1"/>
  <c r="B8441" i="2"/>
  <c r="B8442" i="2" l="1"/>
  <c r="G8441" i="2"/>
  <c r="B8443" i="2" l="1"/>
  <c r="G8442" i="2"/>
  <c r="B8444" i="2" l="1"/>
  <c r="G8443" i="2"/>
  <c r="G8444" i="2" l="1"/>
  <c r="B8445" i="2"/>
  <c r="B8446" i="2" l="1"/>
  <c r="G8445" i="2"/>
  <c r="B8447" i="2" l="1"/>
  <c r="G8446" i="2"/>
  <c r="B8448" i="2" l="1"/>
  <c r="G8447" i="2"/>
  <c r="G8448" i="2" l="1"/>
  <c r="B8449" i="2"/>
  <c r="B8450" i="2" l="1"/>
  <c r="G8449" i="2"/>
  <c r="B8451" i="2" l="1"/>
  <c r="G8450" i="2"/>
  <c r="B8452" i="2" l="1"/>
  <c r="G8451" i="2"/>
  <c r="G8452" i="2" l="1"/>
  <c r="B8453" i="2"/>
  <c r="B8454" i="2" l="1"/>
  <c r="G8453" i="2"/>
  <c r="B8455" i="2" l="1"/>
  <c r="G8454" i="2"/>
  <c r="B8456" i="2" l="1"/>
  <c r="G8455" i="2"/>
  <c r="G8456" i="2" l="1"/>
  <c r="B8457" i="2"/>
  <c r="B8458" i="2" l="1"/>
  <c r="G8457" i="2"/>
  <c r="B8459" i="2" l="1"/>
  <c r="G8458" i="2"/>
  <c r="B8460" i="2" l="1"/>
  <c r="G8459" i="2"/>
  <c r="G8460" i="2" l="1"/>
  <c r="B8461" i="2"/>
  <c r="B8462" i="2" l="1"/>
  <c r="G8461" i="2"/>
  <c r="B8463" i="2" l="1"/>
  <c r="G8462" i="2"/>
  <c r="B8464" i="2" l="1"/>
  <c r="G8463" i="2"/>
  <c r="G8464" i="2" l="1"/>
  <c r="B8465" i="2"/>
  <c r="B8466" i="2" l="1"/>
  <c r="G8465" i="2"/>
  <c r="B8467" i="2" l="1"/>
  <c r="G8466" i="2"/>
  <c r="B8468" i="2" l="1"/>
  <c r="G8467" i="2"/>
  <c r="G8468" i="2" l="1"/>
  <c r="B8469" i="2"/>
  <c r="B8470" i="2" l="1"/>
  <c r="G8469" i="2"/>
  <c r="B8471" i="2" l="1"/>
  <c r="G8470" i="2"/>
  <c r="B8472" i="2" l="1"/>
  <c r="G8471" i="2"/>
  <c r="G8472" i="2" l="1"/>
  <c r="B8473" i="2"/>
  <c r="B8474" i="2" l="1"/>
  <c r="G8473" i="2"/>
  <c r="B8475" i="2" l="1"/>
  <c r="G8474" i="2"/>
  <c r="B8476" i="2" l="1"/>
  <c r="G8475" i="2"/>
  <c r="G8476" i="2" l="1"/>
  <c r="B8477" i="2"/>
  <c r="B8478" i="2" l="1"/>
  <c r="G8477" i="2"/>
  <c r="B8479" i="2" l="1"/>
  <c r="G8478" i="2"/>
  <c r="B8480" i="2" l="1"/>
  <c r="G8479" i="2"/>
  <c r="G8480" i="2" l="1"/>
  <c r="B8481" i="2"/>
  <c r="B8482" i="2" l="1"/>
  <c r="G8481" i="2"/>
  <c r="B8483" i="2" l="1"/>
  <c r="G8482" i="2"/>
  <c r="B8484" i="2" l="1"/>
  <c r="G8483" i="2"/>
  <c r="G8484" i="2" l="1"/>
  <c r="B8485" i="2"/>
  <c r="B8486" i="2" l="1"/>
  <c r="G8485" i="2"/>
  <c r="B8487" i="2" l="1"/>
  <c r="G8486" i="2"/>
  <c r="B8488" i="2" l="1"/>
  <c r="G8487" i="2"/>
  <c r="G8488" i="2" l="1"/>
  <c r="B8489" i="2"/>
  <c r="B8490" i="2" l="1"/>
  <c r="G8489" i="2"/>
  <c r="B8491" i="2" l="1"/>
  <c r="G8490" i="2"/>
  <c r="B8492" i="2" l="1"/>
  <c r="G8491" i="2"/>
  <c r="G8492" i="2" l="1"/>
  <c r="B8493" i="2"/>
  <c r="B8494" i="2" l="1"/>
  <c r="G8493" i="2"/>
  <c r="B8495" i="2" l="1"/>
  <c r="G8494" i="2"/>
  <c r="B8496" i="2" l="1"/>
  <c r="G8495" i="2"/>
  <c r="G8496" i="2" l="1"/>
  <c r="B8497" i="2"/>
  <c r="B8498" i="2" l="1"/>
  <c r="G8497" i="2"/>
  <c r="B8499" i="2" l="1"/>
  <c r="G8498" i="2"/>
  <c r="B8500" i="2" l="1"/>
  <c r="G8499" i="2"/>
  <c r="G8500" i="2" l="1"/>
  <c r="B8501" i="2"/>
  <c r="B8502" i="2" l="1"/>
  <c r="G8501" i="2"/>
  <c r="B8503" i="2" l="1"/>
  <c r="G8502" i="2"/>
  <c r="B8504" i="2" l="1"/>
  <c r="G8503" i="2"/>
  <c r="G8504" i="2" l="1"/>
  <c r="B8505" i="2"/>
  <c r="B8506" i="2" l="1"/>
  <c r="G8505" i="2"/>
  <c r="B8507" i="2" l="1"/>
  <c r="G8506" i="2"/>
  <c r="B8508" i="2" l="1"/>
  <c r="G8507" i="2"/>
  <c r="G8508" i="2" l="1"/>
  <c r="B8509" i="2"/>
  <c r="B8510" i="2" l="1"/>
  <c r="G8509" i="2"/>
  <c r="B8511" i="2" l="1"/>
  <c r="G8510" i="2"/>
  <c r="B8512" i="2" l="1"/>
  <c r="G8511" i="2"/>
  <c r="G8512" i="2" l="1"/>
  <c r="B8513" i="2"/>
  <c r="B8514" i="2" l="1"/>
  <c r="G8513" i="2"/>
  <c r="B8515" i="2" l="1"/>
  <c r="G8514" i="2"/>
  <c r="B8516" i="2" l="1"/>
  <c r="G8515" i="2"/>
  <c r="G8516" i="2" l="1"/>
  <c r="B8517" i="2"/>
  <c r="B8518" i="2" l="1"/>
  <c r="G8517" i="2"/>
  <c r="B8519" i="2" l="1"/>
  <c r="G8518" i="2"/>
  <c r="B8520" i="2" l="1"/>
  <c r="G8519" i="2"/>
  <c r="G8520" i="2" l="1"/>
  <c r="B8521" i="2"/>
  <c r="B8522" i="2" l="1"/>
  <c r="G8521" i="2"/>
  <c r="B8523" i="2" l="1"/>
  <c r="G8522" i="2"/>
  <c r="B8524" i="2" l="1"/>
  <c r="G8523" i="2"/>
  <c r="G8524" i="2" l="1"/>
  <c r="B8525" i="2"/>
  <c r="B8526" i="2" l="1"/>
  <c r="G8525" i="2"/>
  <c r="B8527" i="2" l="1"/>
  <c r="G8526" i="2"/>
  <c r="B8528" i="2" l="1"/>
  <c r="G8527" i="2"/>
  <c r="G8528" i="2" l="1"/>
  <c r="B8529" i="2"/>
  <c r="B8530" i="2" l="1"/>
  <c r="G8529" i="2"/>
  <c r="B8531" i="2" l="1"/>
  <c r="G8530" i="2"/>
  <c r="B8532" i="2" l="1"/>
  <c r="G8531" i="2"/>
  <c r="G8532" i="2" l="1"/>
  <c r="B8533" i="2"/>
  <c r="B8534" i="2" l="1"/>
  <c r="G8533" i="2"/>
  <c r="B8535" i="2" l="1"/>
  <c r="G8534" i="2"/>
  <c r="B8536" i="2" l="1"/>
  <c r="G8535" i="2"/>
  <c r="G8536" i="2" l="1"/>
  <c r="B8537" i="2"/>
  <c r="B8538" i="2" l="1"/>
  <c r="G8537" i="2"/>
  <c r="B8539" i="2" l="1"/>
  <c r="G8538" i="2"/>
  <c r="B8540" i="2" l="1"/>
  <c r="G8539" i="2"/>
  <c r="G8540" i="2" l="1"/>
  <c r="B8541" i="2"/>
  <c r="B8542" i="2" l="1"/>
  <c r="G8541" i="2"/>
  <c r="B8543" i="2" l="1"/>
  <c r="G8542" i="2"/>
  <c r="B8544" i="2" l="1"/>
  <c r="G8543" i="2"/>
  <c r="G8544" i="2" l="1"/>
  <c r="B8545" i="2"/>
  <c r="B8546" i="2" l="1"/>
  <c r="G8545" i="2"/>
  <c r="B8547" i="2" l="1"/>
  <c r="G8546" i="2"/>
  <c r="B8548" i="2" l="1"/>
  <c r="G8547" i="2"/>
  <c r="G8548" i="2" l="1"/>
  <c r="B8549" i="2"/>
  <c r="B8550" i="2" l="1"/>
  <c r="G8549" i="2"/>
  <c r="B8551" i="2" l="1"/>
  <c r="G8550" i="2"/>
  <c r="B8552" i="2" l="1"/>
  <c r="G8551" i="2"/>
  <c r="G8552" i="2" l="1"/>
  <c r="B8553" i="2"/>
  <c r="B8554" i="2" l="1"/>
  <c r="G8553" i="2"/>
  <c r="B8555" i="2" l="1"/>
  <c r="G8554" i="2"/>
  <c r="B8556" i="2" l="1"/>
  <c r="G8555" i="2"/>
  <c r="G8556" i="2" l="1"/>
  <c r="B8557" i="2"/>
  <c r="B8558" i="2" l="1"/>
  <c r="G8557" i="2"/>
  <c r="B8559" i="2" l="1"/>
  <c r="G8558" i="2"/>
  <c r="B8560" i="2" l="1"/>
  <c r="G8559" i="2"/>
  <c r="G8560" i="2" l="1"/>
  <c r="B8561" i="2"/>
  <c r="B8562" i="2" l="1"/>
  <c r="G8561" i="2"/>
  <c r="B8563" i="2" l="1"/>
  <c r="G8562" i="2"/>
  <c r="B8564" i="2" l="1"/>
  <c r="G8563" i="2"/>
  <c r="G8564" i="2" l="1"/>
  <c r="B8565" i="2"/>
  <c r="B8566" i="2" l="1"/>
  <c r="G8565" i="2"/>
  <c r="B8567" i="2" l="1"/>
  <c r="G8566" i="2"/>
  <c r="B8568" i="2" l="1"/>
  <c r="G8567" i="2"/>
  <c r="G8568" i="2" l="1"/>
  <c r="B8569" i="2"/>
  <c r="B8570" i="2" l="1"/>
  <c r="G8569" i="2"/>
  <c r="B8571" i="2" l="1"/>
  <c r="G8570" i="2"/>
  <c r="B8572" i="2" l="1"/>
  <c r="G8571" i="2"/>
  <c r="G8572" i="2" l="1"/>
  <c r="B8573" i="2"/>
  <c r="B8574" i="2" l="1"/>
  <c r="G8573" i="2"/>
  <c r="B8575" i="2" l="1"/>
  <c r="G8574" i="2"/>
  <c r="B8576" i="2" l="1"/>
  <c r="G8575" i="2"/>
  <c r="G8576" i="2" l="1"/>
  <c r="B8577" i="2"/>
  <c r="B8578" i="2" l="1"/>
  <c r="G8577" i="2"/>
  <c r="B8579" i="2" l="1"/>
  <c r="G8578" i="2"/>
  <c r="B8580" i="2" l="1"/>
  <c r="G8579" i="2"/>
  <c r="G8580" i="2" l="1"/>
  <c r="B8581" i="2"/>
  <c r="B8582" i="2" l="1"/>
  <c r="G8581" i="2"/>
  <c r="B8583" i="2" l="1"/>
  <c r="G8582" i="2"/>
  <c r="B8584" i="2" l="1"/>
  <c r="G8583" i="2"/>
  <c r="G8584" i="2" l="1"/>
  <c r="B8585" i="2"/>
  <c r="B8586" i="2" l="1"/>
  <c r="G8585" i="2"/>
  <c r="B8587" i="2" l="1"/>
  <c r="G8586" i="2"/>
  <c r="B8588" i="2" l="1"/>
  <c r="G8587" i="2"/>
  <c r="G8588" i="2" l="1"/>
  <c r="B8589" i="2"/>
  <c r="B8590" i="2" l="1"/>
  <c r="G8589" i="2"/>
  <c r="B8591" i="2" l="1"/>
  <c r="G8590" i="2"/>
  <c r="B8592" i="2" l="1"/>
  <c r="G8591" i="2"/>
  <c r="G8592" i="2" l="1"/>
  <c r="B8593" i="2"/>
  <c r="B8594" i="2" l="1"/>
  <c r="G8593" i="2"/>
  <c r="B8595" i="2" l="1"/>
  <c r="G8594" i="2"/>
  <c r="B8596" i="2" l="1"/>
  <c r="G8595" i="2"/>
  <c r="G8596" i="2" l="1"/>
  <c r="B8597" i="2"/>
  <c r="B8598" i="2" l="1"/>
  <c r="G8597" i="2"/>
  <c r="B8599" i="2" l="1"/>
  <c r="G8598" i="2"/>
  <c r="B8600" i="2" l="1"/>
  <c r="G8599" i="2"/>
  <c r="G8600" i="2" l="1"/>
  <c r="B8601" i="2"/>
  <c r="B8602" i="2" l="1"/>
  <c r="G8601" i="2"/>
  <c r="B8603" i="2" l="1"/>
  <c r="G8602" i="2"/>
  <c r="B8604" i="2" l="1"/>
  <c r="G8603" i="2"/>
  <c r="G8604" i="2" l="1"/>
  <c r="B8605" i="2"/>
  <c r="B8606" i="2" l="1"/>
  <c r="G8605" i="2"/>
  <c r="B8607" i="2" l="1"/>
  <c r="G8606" i="2"/>
  <c r="B8608" i="2" l="1"/>
  <c r="G8607" i="2"/>
  <c r="G8608" i="2" l="1"/>
  <c r="B8609" i="2"/>
  <c r="B8610" i="2" l="1"/>
  <c r="G8609" i="2"/>
  <c r="B8611" i="2" l="1"/>
  <c r="G8610" i="2"/>
  <c r="B8612" i="2" l="1"/>
  <c r="G8611" i="2"/>
  <c r="G8612" i="2" l="1"/>
  <c r="B8613" i="2"/>
  <c r="B8614" i="2" l="1"/>
  <c r="G8613" i="2"/>
  <c r="B8615" i="2" l="1"/>
  <c r="G8614" i="2"/>
  <c r="B8616" i="2" l="1"/>
  <c r="G8615" i="2"/>
  <c r="G8616" i="2" l="1"/>
  <c r="B8617" i="2"/>
  <c r="B8618" i="2" l="1"/>
  <c r="G8617" i="2"/>
  <c r="B8619" i="2" l="1"/>
  <c r="G8618" i="2"/>
  <c r="B8620" i="2" l="1"/>
  <c r="G8619" i="2"/>
  <c r="G8620" i="2" l="1"/>
  <c r="B8621" i="2"/>
  <c r="B8622" i="2" l="1"/>
  <c r="G8621" i="2"/>
  <c r="B8623" i="2" l="1"/>
  <c r="G8622" i="2"/>
  <c r="B8624" i="2" l="1"/>
  <c r="G8623" i="2"/>
  <c r="G8624" i="2" l="1"/>
  <c r="B8625" i="2"/>
  <c r="B8626" i="2" l="1"/>
  <c r="G8625" i="2"/>
  <c r="B8627" i="2" l="1"/>
  <c r="G8626" i="2"/>
  <c r="B8628" i="2" l="1"/>
  <c r="G8627" i="2"/>
  <c r="G8628" i="2" l="1"/>
  <c r="B8629" i="2"/>
  <c r="B8630" i="2" l="1"/>
  <c r="G8629" i="2"/>
  <c r="B8631" i="2" l="1"/>
  <c r="G8630" i="2"/>
  <c r="B8632" i="2" l="1"/>
  <c r="G8631" i="2"/>
  <c r="G8632" i="2" l="1"/>
  <c r="B8633" i="2"/>
  <c r="B8634" i="2" l="1"/>
  <c r="G8633" i="2"/>
  <c r="B8635" i="2" l="1"/>
  <c r="G8634" i="2"/>
  <c r="B8636" i="2" l="1"/>
  <c r="G8635" i="2"/>
  <c r="G8636" i="2" l="1"/>
  <c r="B8637" i="2"/>
  <c r="B8638" i="2" l="1"/>
  <c r="G8637" i="2"/>
  <c r="B8639" i="2" l="1"/>
  <c r="G8638" i="2"/>
  <c r="B8640" i="2" l="1"/>
  <c r="G8639" i="2"/>
  <c r="G8640" i="2" l="1"/>
  <c r="B8641" i="2"/>
  <c r="B8642" i="2" l="1"/>
  <c r="G8641" i="2"/>
  <c r="B8643" i="2" l="1"/>
  <c r="G8642" i="2"/>
  <c r="B8644" i="2" l="1"/>
  <c r="G8643" i="2"/>
  <c r="G8644" i="2" l="1"/>
  <c r="B8645" i="2"/>
  <c r="B8646" i="2" l="1"/>
  <c r="G8645" i="2"/>
  <c r="B8647" i="2" l="1"/>
  <c r="G8646" i="2"/>
  <c r="B8648" i="2" l="1"/>
  <c r="G8647" i="2"/>
  <c r="B8649" i="2" l="1"/>
  <c r="G8648" i="2"/>
  <c r="B8650" i="2" l="1"/>
  <c r="G8649" i="2"/>
  <c r="B8651" i="2" l="1"/>
  <c r="G8650" i="2"/>
  <c r="B8652" i="2" l="1"/>
  <c r="G8651" i="2"/>
  <c r="B8653" i="2" l="1"/>
  <c r="G8652" i="2"/>
  <c r="B8654" i="2" l="1"/>
  <c r="G8653" i="2"/>
  <c r="G8654" i="2" l="1"/>
  <c r="B8655" i="2"/>
  <c r="B8656" i="2" l="1"/>
  <c r="G8655" i="2"/>
  <c r="B8657" i="2" l="1"/>
  <c r="G8656" i="2"/>
  <c r="G8657" i="2" l="1"/>
  <c r="B8658" i="2"/>
  <c r="B8659" i="2" l="1"/>
  <c r="G8658" i="2"/>
  <c r="B8660" i="2" l="1"/>
  <c r="G8659" i="2"/>
  <c r="B8661" i="2" l="1"/>
  <c r="G8660" i="2"/>
  <c r="G8661" i="2" l="1"/>
  <c r="B8662" i="2"/>
  <c r="G8662" i="2" l="1"/>
  <c r="B8663" i="2"/>
  <c r="B8664" i="2" l="1"/>
  <c r="G8663" i="2"/>
  <c r="B8665" i="2" l="1"/>
  <c r="G8664" i="2"/>
  <c r="G8665" i="2" l="1"/>
  <c r="B8666" i="2"/>
  <c r="B8667" i="2" l="1"/>
  <c r="G8666" i="2"/>
  <c r="B8668" i="2" l="1"/>
  <c r="G8667" i="2"/>
  <c r="B8669" i="2" l="1"/>
  <c r="G8668" i="2"/>
  <c r="G8669" i="2" l="1"/>
  <c r="B8670" i="2"/>
  <c r="G8670" i="2" l="1"/>
  <c r="B8671" i="2"/>
  <c r="B8672" i="2" l="1"/>
  <c r="G8671" i="2"/>
  <c r="B8673" i="2" l="1"/>
  <c r="G8672" i="2"/>
  <c r="G8673" i="2" l="1"/>
  <c r="B8674" i="2"/>
  <c r="B8675" i="2" l="1"/>
  <c r="G8674" i="2"/>
  <c r="B8676" i="2" l="1"/>
  <c r="G8675" i="2"/>
  <c r="B8677" i="2" l="1"/>
  <c r="G8676" i="2"/>
  <c r="G8677" i="2" l="1"/>
  <c r="B8678" i="2"/>
  <c r="G8678" i="2" l="1"/>
  <c r="B8679" i="2"/>
  <c r="B8680" i="2" l="1"/>
  <c r="G8679" i="2"/>
  <c r="B8681" i="2" l="1"/>
  <c r="G8680" i="2"/>
  <c r="G8681" i="2" l="1"/>
  <c r="B8682" i="2"/>
  <c r="B8683" i="2" l="1"/>
  <c r="G8682" i="2"/>
  <c r="B8684" i="2" l="1"/>
  <c r="G8683" i="2"/>
  <c r="B8685" i="2" l="1"/>
  <c r="G8684" i="2"/>
  <c r="G8685" i="2" l="1"/>
  <c r="B8686" i="2"/>
  <c r="G8686" i="2" l="1"/>
  <c r="B8687" i="2"/>
  <c r="B8688" i="2" l="1"/>
  <c r="G8687" i="2"/>
  <c r="B8689" i="2" l="1"/>
  <c r="G8688" i="2"/>
  <c r="G8689" i="2" l="1"/>
  <c r="B8690" i="2"/>
  <c r="B8691" i="2" l="1"/>
  <c r="G8690" i="2"/>
  <c r="B8692" i="2" l="1"/>
  <c r="G8691" i="2"/>
  <c r="B8693" i="2" l="1"/>
  <c r="G8692" i="2"/>
  <c r="G8693" i="2" l="1"/>
  <c r="B8694" i="2"/>
  <c r="G8694" i="2" l="1"/>
  <c r="B8695" i="2"/>
  <c r="B8696" i="2" l="1"/>
  <c r="G8695" i="2"/>
  <c r="B8697" i="2" l="1"/>
  <c r="G8696" i="2"/>
  <c r="G8697" i="2" l="1"/>
  <c r="B8698" i="2"/>
  <c r="B8699" i="2" l="1"/>
  <c r="G8698" i="2"/>
  <c r="B8700" i="2" l="1"/>
  <c r="G8699" i="2"/>
  <c r="B8701" i="2" l="1"/>
  <c r="G8700" i="2"/>
  <c r="G8701" i="2" l="1"/>
  <c r="B8702" i="2"/>
  <c r="G8702" i="2" l="1"/>
  <c r="B8703" i="2"/>
  <c r="B8704" i="2" l="1"/>
  <c r="G8703" i="2"/>
  <c r="B8705" i="2" l="1"/>
  <c r="G8704" i="2"/>
  <c r="G8705" i="2" l="1"/>
  <c r="B8706" i="2"/>
  <c r="B8707" i="2" l="1"/>
  <c r="G8706" i="2"/>
  <c r="B8708" i="2" l="1"/>
  <c r="G8707" i="2"/>
  <c r="B8709" i="2" l="1"/>
  <c r="G8708" i="2"/>
  <c r="G8709" i="2" l="1"/>
  <c r="B8710" i="2"/>
  <c r="G8710" i="2" l="1"/>
  <c r="B8711" i="2"/>
  <c r="B8712" i="2" l="1"/>
  <c r="G8711" i="2"/>
  <c r="B8713" i="2" l="1"/>
  <c r="G8712" i="2"/>
  <c r="G8713" i="2" l="1"/>
  <c r="B8714" i="2"/>
  <c r="B8715" i="2" l="1"/>
  <c r="G8714" i="2"/>
  <c r="B8716" i="2" l="1"/>
  <c r="G8715" i="2"/>
  <c r="B8717" i="2" l="1"/>
  <c r="G8716" i="2"/>
  <c r="G8717" i="2" l="1"/>
  <c r="B8718" i="2"/>
  <c r="B8719" i="2" l="1"/>
  <c r="G8718" i="2"/>
  <c r="B8720" i="2" l="1"/>
  <c r="G8719" i="2"/>
  <c r="B8721" i="2" l="1"/>
  <c r="G8720" i="2"/>
  <c r="G8721" i="2" l="1"/>
  <c r="B8722" i="2"/>
  <c r="B8723" i="2" l="1"/>
  <c r="G8722" i="2"/>
  <c r="B8724" i="2" l="1"/>
  <c r="G8723" i="2"/>
  <c r="B8725" i="2" l="1"/>
  <c r="G8724" i="2"/>
  <c r="G8725" i="2" l="1"/>
  <c r="B8726" i="2"/>
  <c r="B8727" i="2" l="1"/>
  <c r="G8726" i="2"/>
  <c r="B8728" i="2" l="1"/>
  <c r="G8727" i="2"/>
  <c r="B8729" i="2" l="1"/>
  <c r="G8728" i="2"/>
  <c r="G8729" i="2" l="1"/>
  <c r="B8730" i="2"/>
  <c r="B8731" i="2" l="1"/>
  <c r="G8730" i="2"/>
  <c r="B8732" i="2" l="1"/>
  <c r="G8731" i="2"/>
  <c r="B8733" i="2" l="1"/>
  <c r="G8732" i="2"/>
  <c r="G8733" i="2" l="1"/>
  <c r="B8734" i="2"/>
  <c r="B8735" i="2" l="1"/>
  <c r="G8734" i="2"/>
  <c r="B8736" i="2" l="1"/>
  <c r="G8735" i="2"/>
  <c r="B8737" i="2" l="1"/>
  <c r="G8736" i="2"/>
  <c r="G8737" i="2" l="1"/>
  <c r="B8738" i="2"/>
  <c r="B8739" i="2" l="1"/>
  <c r="G8738" i="2"/>
  <c r="B8740" i="2" l="1"/>
  <c r="G8739" i="2"/>
  <c r="B8741" i="2" l="1"/>
  <c r="G8740" i="2"/>
  <c r="G8741" i="2" l="1"/>
  <c r="B8742" i="2"/>
  <c r="B8743" i="2" l="1"/>
  <c r="G8742" i="2"/>
  <c r="B8744" i="2" l="1"/>
  <c r="G8743" i="2"/>
  <c r="B8745" i="2" l="1"/>
  <c r="G8744" i="2"/>
  <c r="G8745" i="2" l="1"/>
  <c r="B8746" i="2"/>
  <c r="B8747" i="2" l="1"/>
  <c r="G8746" i="2"/>
  <c r="B8748" i="2" l="1"/>
  <c r="G8747" i="2"/>
  <c r="B8749" i="2" l="1"/>
  <c r="G8748" i="2"/>
  <c r="G8749" i="2" l="1"/>
  <c r="B8750" i="2"/>
  <c r="B8751" i="2" l="1"/>
  <c r="G8750" i="2"/>
  <c r="B8752" i="2" l="1"/>
  <c r="G8751" i="2"/>
  <c r="B8753" i="2" l="1"/>
  <c r="G8752" i="2"/>
  <c r="G8753" i="2" l="1"/>
  <c r="B8754" i="2"/>
  <c r="B8755" i="2" l="1"/>
  <c r="G8754" i="2"/>
  <c r="B8756" i="2" l="1"/>
  <c r="G8755" i="2"/>
  <c r="B8757" i="2" l="1"/>
  <c r="G8756" i="2"/>
  <c r="G8757" i="2" l="1"/>
  <c r="B8758" i="2"/>
  <c r="B8759" i="2" l="1"/>
  <c r="G8758" i="2"/>
  <c r="B8760" i="2" l="1"/>
  <c r="G8759" i="2"/>
  <c r="B8761" i="2" l="1"/>
  <c r="G8760" i="2"/>
  <c r="G8761" i="2" l="1"/>
  <c r="B8762" i="2"/>
  <c r="B8763" i="2" l="1"/>
  <c r="G8762" i="2"/>
  <c r="B8764" i="2" l="1"/>
  <c r="G8763" i="2"/>
  <c r="B8765" i="2" l="1"/>
  <c r="G8764" i="2"/>
  <c r="G8765" i="2" l="1"/>
  <c r="B8766" i="2"/>
  <c r="B8767" i="2" l="1"/>
  <c r="G8766" i="2"/>
  <c r="B8768" i="2" l="1"/>
  <c r="G8767" i="2"/>
  <c r="B8769" i="2" l="1"/>
  <c r="G8768" i="2"/>
  <c r="G8769" i="2" l="1"/>
  <c r="B8770" i="2"/>
  <c r="B8771" i="2" l="1"/>
  <c r="G8770" i="2"/>
  <c r="B8772" i="2" l="1"/>
  <c r="G8771" i="2"/>
  <c r="B8773" i="2" l="1"/>
  <c r="G8772" i="2"/>
  <c r="G8773" i="2" l="1"/>
  <c r="B8774" i="2"/>
  <c r="B8775" i="2" l="1"/>
  <c r="G8774" i="2"/>
  <c r="B8776" i="2" l="1"/>
  <c r="G8775" i="2"/>
  <c r="B8777" i="2" l="1"/>
  <c r="G8776" i="2"/>
  <c r="G8777" i="2" l="1"/>
  <c r="B8778" i="2"/>
  <c r="B8779" i="2" l="1"/>
  <c r="G8778" i="2"/>
  <c r="B8780" i="2" l="1"/>
  <c r="G8779" i="2"/>
  <c r="B8781" i="2" l="1"/>
  <c r="G8780" i="2"/>
  <c r="G8781" i="2" l="1"/>
  <c r="B8782" i="2"/>
  <c r="B8783" i="2" l="1"/>
  <c r="G8782" i="2"/>
  <c r="B8784" i="2" l="1"/>
  <c r="G8783" i="2"/>
  <c r="B8785" i="2" l="1"/>
  <c r="G8784" i="2"/>
  <c r="G8785" i="2" l="1"/>
  <c r="B8786" i="2"/>
  <c r="B8787" i="2" l="1"/>
  <c r="G8786" i="2"/>
  <c r="B8788" i="2" l="1"/>
  <c r="G8787" i="2"/>
  <c r="B8789" i="2" l="1"/>
  <c r="G8788" i="2"/>
  <c r="G8789" i="2" l="1"/>
  <c r="B8790" i="2"/>
  <c r="B8791" i="2" l="1"/>
  <c r="G8790" i="2"/>
  <c r="B8792" i="2" l="1"/>
  <c r="G8791" i="2"/>
  <c r="B8793" i="2" l="1"/>
  <c r="G8792" i="2"/>
  <c r="G8793" i="2" l="1"/>
  <c r="B8794" i="2"/>
  <c r="B8795" i="2" l="1"/>
  <c r="G8794" i="2"/>
  <c r="B8796" i="2" l="1"/>
  <c r="G8795" i="2"/>
  <c r="B8797" i="2" l="1"/>
  <c r="G8796" i="2"/>
  <c r="G8797" i="2" l="1"/>
  <c r="B8798" i="2"/>
  <c r="B8799" i="2" l="1"/>
  <c r="G8798" i="2"/>
  <c r="B8800" i="2" l="1"/>
  <c r="G8799" i="2"/>
  <c r="B8801" i="2" l="1"/>
  <c r="G8800" i="2"/>
  <c r="G8801" i="2" l="1"/>
  <c r="B8802" i="2"/>
  <c r="B8803" i="2" l="1"/>
  <c r="G8802" i="2"/>
  <c r="B8804" i="2" l="1"/>
  <c r="G8803" i="2"/>
  <c r="B8805" i="2" l="1"/>
  <c r="G8804" i="2"/>
  <c r="G8805" i="2" l="1"/>
  <c r="B8806" i="2"/>
  <c r="B8807" i="2" l="1"/>
  <c r="G8806" i="2"/>
  <c r="B8808" i="2" l="1"/>
  <c r="G8807" i="2"/>
  <c r="B8809" i="2" l="1"/>
  <c r="G8808" i="2"/>
  <c r="G8809" i="2" l="1"/>
  <c r="B8810" i="2"/>
  <c r="B8811" i="2" l="1"/>
  <c r="G8810" i="2"/>
  <c r="B8812" i="2" l="1"/>
  <c r="G8811" i="2"/>
  <c r="B8813" i="2" l="1"/>
  <c r="G8812" i="2"/>
  <c r="G8813" i="2" l="1"/>
  <c r="B8814" i="2"/>
  <c r="B8815" i="2" l="1"/>
  <c r="G8814" i="2"/>
  <c r="B8816" i="2" l="1"/>
  <c r="G8815" i="2"/>
  <c r="B8817" i="2" l="1"/>
  <c r="G8816" i="2"/>
  <c r="G8817" i="2" l="1"/>
  <c r="B8818" i="2"/>
  <c r="B8819" i="2" l="1"/>
  <c r="G8818" i="2"/>
  <c r="B8820" i="2" l="1"/>
  <c r="G8819" i="2"/>
  <c r="B8821" i="2" l="1"/>
  <c r="G8820" i="2"/>
  <c r="G8821" i="2" l="1"/>
  <c r="B8822" i="2"/>
  <c r="B8823" i="2" l="1"/>
  <c r="G8822" i="2"/>
  <c r="B8824" i="2" l="1"/>
  <c r="G8823" i="2"/>
  <c r="B8825" i="2" l="1"/>
  <c r="G8824" i="2"/>
  <c r="G8825" i="2" l="1"/>
  <c r="B8826" i="2"/>
  <c r="B8827" i="2" l="1"/>
  <c r="G8826" i="2"/>
  <c r="B8828" i="2" l="1"/>
  <c r="G8827" i="2"/>
  <c r="B8829" i="2" l="1"/>
  <c r="G8828" i="2"/>
  <c r="G8829" i="2" l="1"/>
  <c r="B8830" i="2"/>
  <c r="B8831" i="2" l="1"/>
  <c r="G8830" i="2"/>
  <c r="B8832" i="2" l="1"/>
  <c r="G8831" i="2"/>
  <c r="B8833" i="2" l="1"/>
  <c r="G8832" i="2"/>
  <c r="G8833" i="2" l="1"/>
  <c r="B8834" i="2"/>
  <c r="B8835" i="2" l="1"/>
  <c r="G8834" i="2"/>
  <c r="B8836" i="2" l="1"/>
  <c r="G8835" i="2"/>
  <c r="B8837" i="2" l="1"/>
  <c r="G8836" i="2"/>
  <c r="G8837" i="2" l="1"/>
  <c r="B8838" i="2"/>
  <c r="B8839" i="2" l="1"/>
  <c r="G8838" i="2"/>
  <c r="B8840" i="2" l="1"/>
  <c r="G8839" i="2"/>
  <c r="B8841" i="2" l="1"/>
  <c r="G8840" i="2"/>
  <c r="G8841" i="2" l="1"/>
  <c r="B8842" i="2"/>
  <c r="B8843" i="2" l="1"/>
  <c r="G8842" i="2"/>
  <c r="B8844" i="2" l="1"/>
  <c r="G8843" i="2"/>
  <c r="B8845" i="2" l="1"/>
  <c r="G8844" i="2"/>
  <c r="G8845" i="2" l="1"/>
  <c r="B8846" i="2"/>
  <c r="B8847" i="2" l="1"/>
  <c r="G8846" i="2"/>
  <c r="B8848" i="2" l="1"/>
  <c r="G8847" i="2"/>
  <c r="B8849" i="2" l="1"/>
  <c r="G8848" i="2"/>
  <c r="G8849" i="2" l="1"/>
  <c r="B8850" i="2"/>
  <c r="B8851" i="2" l="1"/>
  <c r="G8850" i="2"/>
  <c r="B8852" i="2" l="1"/>
  <c r="G8851" i="2"/>
  <c r="B8853" i="2" l="1"/>
  <c r="G8852" i="2"/>
  <c r="G8853" i="2" l="1"/>
  <c r="B8854" i="2"/>
  <c r="B8855" i="2" l="1"/>
  <c r="G8854" i="2"/>
  <c r="B8856" i="2" l="1"/>
  <c r="G8855" i="2"/>
  <c r="B8857" i="2" l="1"/>
  <c r="G8856" i="2"/>
  <c r="G8857" i="2" l="1"/>
  <c r="B8858" i="2"/>
  <c r="B8859" i="2" l="1"/>
  <c r="G8858" i="2"/>
  <c r="B8860" i="2" l="1"/>
  <c r="G8859" i="2"/>
  <c r="B8861" i="2" l="1"/>
  <c r="G8860" i="2"/>
  <c r="G8861" i="2" l="1"/>
  <c r="B8862" i="2"/>
  <c r="B8863" i="2" l="1"/>
  <c r="G8862" i="2"/>
  <c r="B8864" i="2" l="1"/>
  <c r="G8863" i="2"/>
  <c r="B8865" i="2" l="1"/>
  <c r="G8864" i="2"/>
  <c r="G8865" i="2" l="1"/>
  <c r="B8866" i="2"/>
  <c r="B8867" i="2" l="1"/>
  <c r="G8866" i="2"/>
  <c r="B8868" i="2" l="1"/>
  <c r="G8867" i="2"/>
  <c r="B8869" i="2" l="1"/>
  <c r="G8868" i="2"/>
  <c r="B8870" i="2" l="1"/>
  <c r="G8869" i="2"/>
  <c r="G8870" i="2" l="1"/>
  <c r="B8871" i="2"/>
  <c r="B8872" i="2" l="1"/>
  <c r="G8871" i="2"/>
  <c r="B8873" i="2" l="1"/>
  <c r="G8872" i="2"/>
  <c r="B8874" i="2" l="1"/>
  <c r="G8873" i="2"/>
  <c r="B8875" i="2" l="1"/>
  <c r="G8874" i="2"/>
  <c r="G8875" i="2" l="1"/>
  <c r="B8876" i="2"/>
  <c r="B8877" i="2" l="1"/>
  <c r="G8876" i="2"/>
  <c r="B8878" i="2" l="1"/>
  <c r="G8877" i="2"/>
  <c r="B8879" i="2" l="1"/>
  <c r="G8878" i="2"/>
  <c r="B8880" i="2" l="1"/>
  <c r="G8879" i="2"/>
  <c r="B8881" i="2" l="1"/>
  <c r="G8880" i="2"/>
  <c r="B8882" i="2" l="1"/>
  <c r="G8881" i="2"/>
  <c r="G8882" i="2" l="1"/>
  <c r="B8883" i="2"/>
  <c r="B8884" i="2" l="1"/>
  <c r="G8883" i="2"/>
  <c r="B8885" i="2" l="1"/>
  <c r="G8884" i="2"/>
  <c r="B8886" i="2" l="1"/>
  <c r="G8885" i="2"/>
  <c r="B8887" i="2" l="1"/>
  <c r="G8886" i="2"/>
  <c r="B8888" i="2" l="1"/>
  <c r="G8887" i="2"/>
  <c r="B8889" i="2" l="1"/>
  <c r="G8888" i="2"/>
  <c r="B8890" i="2" l="1"/>
  <c r="G8889" i="2"/>
  <c r="B8891" i="2" l="1"/>
  <c r="G8890" i="2"/>
  <c r="B8892" i="2" l="1"/>
  <c r="G8891" i="2"/>
  <c r="B8893" i="2" l="1"/>
  <c r="G8892" i="2"/>
  <c r="B8894" i="2" l="1"/>
  <c r="G8893" i="2"/>
  <c r="B8895" i="2" l="1"/>
  <c r="G8894" i="2"/>
  <c r="G8895" i="2" l="1"/>
  <c r="B8896" i="2"/>
  <c r="B8897" i="2" l="1"/>
  <c r="G8896" i="2"/>
  <c r="B8898" i="2" l="1"/>
  <c r="G8897" i="2"/>
  <c r="B8899" i="2" l="1"/>
  <c r="G8898" i="2"/>
  <c r="B8900" i="2" l="1"/>
  <c r="G8899" i="2"/>
  <c r="B8901" i="2" l="1"/>
  <c r="G8900" i="2"/>
  <c r="B8902" i="2" l="1"/>
  <c r="G8901" i="2"/>
  <c r="G8902" i="2" l="1"/>
  <c r="B8903" i="2"/>
  <c r="B8904" i="2" l="1"/>
  <c r="G8903" i="2"/>
  <c r="B8905" i="2" l="1"/>
  <c r="G8904" i="2"/>
  <c r="B8906" i="2" l="1"/>
  <c r="G8905" i="2"/>
  <c r="B8907" i="2" l="1"/>
  <c r="G8906" i="2"/>
  <c r="G8907" i="2" l="1"/>
  <c r="B8908" i="2"/>
  <c r="B8909" i="2" l="1"/>
  <c r="G8908" i="2"/>
  <c r="B8910" i="2" l="1"/>
  <c r="G8909" i="2"/>
  <c r="B8911" i="2" l="1"/>
  <c r="G8910" i="2"/>
  <c r="B8912" i="2" l="1"/>
  <c r="G8911" i="2"/>
  <c r="B8913" i="2" l="1"/>
  <c r="G8912" i="2"/>
  <c r="B8914" i="2" l="1"/>
  <c r="G8913" i="2"/>
  <c r="G8914" i="2" l="1"/>
  <c r="B8915" i="2"/>
  <c r="B8916" i="2" l="1"/>
  <c r="G8915" i="2"/>
  <c r="B8917" i="2" l="1"/>
  <c r="G8916" i="2"/>
  <c r="B8918" i="2" l="1"/>
  <c r="G8917" i="2"/>
  <c r="B8919" i="2" l="1"/>
  <c r="G8918" i="2"/>
  <c r="B8920" i="2" l="1"/>
  <c r="G8919" i="2"/>
  <c r="B8921" i="2" l="1"/>
  <c r="G8920" i="2"/>
  <c r="B8922" i="2" l="1"/>
  <c r="G8921" i="2"/>
  <c r="B8923" i="2" l="1"/>
  <c r="G8922" i="2"/>
  <c r="B8924" i="2" l="1"/>
  <c r="G8923" i="2"/>
  <c r="B8925" i="2" l="1"/>
  <c r="G8924" i="2"/>
  <c r="B8926" i="2" l="1"/>
  <c r="G8925" i="2"/>
  <c r="G8926" i="2" l="1"/>
  <c r="B8927" i="2"/>
  <c r="B8928" i="2" l="1"/>
  <c r="G8927" i="2"/>
  <c r="B8929" i="2" l="1"/>
  <c r="G8928" i="2"/>
  <c r="B8930" i="2" l="1"/>
  <c r="G8929" i="2"/>
  <c r="B8931" i="2" l="1"/>
  <c r="G8930" i="2"/>
  <c r="B8932" i="2" l="1"/>
  <c r="G8931" i="2"/>
  <c r="B8933" i="2" l="1"/>
  <c r="G8932" i="2"/>
  <c r="B8934" i="2" l="1"/>
  <c r="G8933" i="2"/>
  <c r="B8935" i="2" l="1"/>
  <c r="G8934" i="2"/>
  <c r="B8936" i="2" l="1"/>
  <c r="G8935" i="2"/>
  <c r="B8937" i="2" l="1"/>
  <c r="G8936" i="2"/>
  <c r="B8938" i="2" l="1"/>
  <c r="G8937" i="2"/>
  <c r="B8939" i="2" l="1"/>
  <c r="G8938" i="2"/>
  <c r="B8940" i="2" l="1"/>
  <c r="G8939" i="2"/>
  <c r="B8941" i="2" l="1"/>
  <c r="G8940" i="2"/>
  <c r="B8942" i="2" l="1"/>
  <c r="G8941" i="2"/>
  <c r="B8943" i="2" l="1"/>
  <c r="G8942" i="2"/>
  <c r="B8944" i="2" l="1"/>
  <c r="G8943" i="2"/>
  <c r="B8945" i="2" l="1"/>
  <c r="G8944" i="2"/>
  <c r="B8946" i="2" l="1"/>
  <c r="G8945" i="2"/>
  <c r="G8946" i="2" l="1"/>
  <c r="B8947" i="2"/>
  <c r="B8948" i="2" l="1"/>
  <c r="G8947" i="2"/>
  <c r="B8949" i="2" l="1"/>
  <c r="G8948" i="2"/>
  <c r="B8950" i="2" l="1"/>
  <c r="G8949" i="2"/>
  <c r="B8951" i="2" l="1"/>
  <c r="G8950" i="2"/>
  <c r="B8952" i="2" l="1"/>
  <c r="G8951" i="2"/>
  <c r="B8953" i="2" l="1"/>
  <c r="G8952" i="2"/>
  <c r="B8954" i="2" l="1"/>
  <c r="G8953" i="2"/>
  <c r="B8955" i="2" l="1"/>
  <c r="G8954" i="2"/>
  <c r="B8956" i="2" l="1"/>
  <c r="G8955" i="2"/>
  <c r="B8957" i="2" l="1"/>
  <c r="G8956" i="2"/>
  <c r="B8958" i="2" l="1"/>
  <c r="G8957" i="2"/>
  <c r="G8958" i="2" l="1"/>
  <c r="B8959" i="2"/>
  <c r="B8960" i="2" l="1"/>
  <c r="G8959" i="2"/>
  <c r="B8961" i="2" l="1"/>
  <c r="G8960" i="2"/>
  <c r="B8962" i="2" l="1"/>
  <c r="G8961" i="2"/>
  <c r="B8963" i="2" l="1"/>
  <c r="G8962" i="2"/>
  <c r="B8964" i="2" l="1"/>
  <c r="G8963" i="2"/>
  <c r="B8965" i="2" l="1"/>
  <c r="G8964" i="2"/>
  <c r="B8966" i="2" l="1"/>
  <c r="G8965" i="2"/>
  <c r="B8967" i="2" l="1"/>
  <c r="G8966" i="2"/>
  <c r="B8968" i="2" l="1"/>
  <c r="G8967" i="2"/>
  <c r="B8969" i="2" l="1"/>
  <c r="G8968" i="2"/>
  <c r="B8970" i="2" l="1"/>
  <c r="G8969" i="2"/>
  <c r="B8971" i="2" l="1"/>
  <c r="G8970" i="2"/>
  <c r="B8972" i="2" l="1"/>
  <c r="G8971" i="2"/>
  <c r="B8973" i="2" l="1"/>
  <c r="G8972" i="2"/>
  <c r="B8974" i="2" l="1"/>
  <c r="G8973" i="2"/>
  <c r="B8975" i="2" l="1"/>
  <c r="G8974" i="2"/>
  <c r="B8976" i="2" l="1"/>
  <c r="G8975" i="2"/>
  <c r="B8977" i="2" l="1"/>
  <c r="G8976" i="2"/>
  <c r="B8978" i="2" l="1"/>
  <c r="G8977" i="2"/>
  <c r="G8978" i="2" l="1"/>
  <c r="B8979" i="2"/>
  <c r="B8980" i="2" l="1"/>
  <c r="G8979" i="2"/>
  <c r="B8981" i="2" l="1"/>
  <c r="G8980" i="2"/>
  <c r="B8982" i="2" l="1"/>
  <c r="G8981" i="2"/>
  <c r="B8983" i="2" l="1"/>
  <c r="G8982" i="2"/>
  <c r="B8984" i="2" l="1"/>
  <c r="G8983" i="2"/>
  <c r="B8985" i="2" l="1"/>
  <c r="G8984" i="2"/>
  <c r="B8986" i="2" l="1"/>
  <c r="G8985" i="2"/>
  <c r="B8987" i="2" l="1"/>
  <c r="G8986" i="2"/>
  <c r="B8988" i="2" l="1"/>
  <c r="G8987" i="2"/>
  <c r="B8989" i="2" l="1"/>
  <c r="G8988" i="2"/>
  <c r="B8990" i="2" l="1"/>
  <c r="G8989" i="2"/>
  <c r="G8990" i="2" l="1"/>
  <c r="B8991" i="2"/>
  <c r="B8992" i="2" l="1"/>
  <c r="G8991" i="2"/>
  <c r="B8993" i="2" l="1"/>
  <c r="G8992" i="2"/>
  <c r="B8994" i="2" l="1"/>
  <c r="G8993" i="2"/>
  <c r="B8995" i="2" l="1"/>
  <c r="G8994" i="2"/>
  <c r="B8996" i="2" l="1"/>
  <c r="G8995" i="2"/>
  <c r="B8997" i="2" l="1"/>
  <c r="G8996" i="2"/>
  <c r="B8998" i="2" l="1"/>
  <c r="G8997" i="2"/>
  <c r="B8999" i="2" l="1"/>
  <c r="G8998" i="2"/>
  <c r="B9000" i="2" l="1"/>
  <c r="G8999" i="2"/>
  <c r="B9001" i="2" l="1"/>
  <c r="G9000" i="2"/>
  <c r="B9002" i="2" l="1"/>
  <c r="G9001" i="2"/>
  <c r="B9003" i="2" l="1"/>
  <c r="G9002" i="2"/>
  <c r="B9004" i="2" l="1"/>
  <c r="G9003" i="2"/>
  <c r="B9005" i="2" l="1"/>
  <c r="G9004" i="2"/>
  <c r="B9006" i="2" l="1"/>
  <c r="G9005" i="2"/>
  <c r="B9007" i="2" l="1"/>
  <c r="G9006" i="2"/>
  <c r="B9008" i="2" l="1"/>
  <c r="G9007" i="2"/>
  <c r="B9009" i="2" l="1"/>
  <c r="G9008" i="2"/>
  <c r="B9010" i="2" l="1"/>
  <c r="G9009" i="2"/>
  <c r="G9010" i="2" l="1"/>
  <c r="B9011" i="2"/>
  <c r="B9012" i="2" l="1"/>
  <c r="G9011" i="2"/>
  <c r="B9013" i="2" l="1"/>
  <c r="G9012" i="2"/>
  <c r="B9014" i="2" l="1"/>
  <c r="G9013" i="2"/>
  <c r="B9015" i="2" l="1"/>
  <c r="G9014" i="2"/>
  <c r="B9016" i="2" l="1"/>
  <c r="G9015" i="2"/>
  <c r="B9017" i="2" l="1"/>
  <c r="G9016" i="2"/>
  <c r="B9018" i="2" l="1"/>
  <c r="G9017" i="2"/>
  <c r="B9019" i="2" l="1"/>
  <c r="G9018" i="2"/>
  <c r="B9020" i="2" l="1"/>
  <c r="G9019" i="2"/>
  <c r="B9021" i="2" l="1"/>
  <c r="G9020" i="2"/>
  <c r="B9022" i="2" l="1"/>
  <c r="G9021" i="2"/>
  <c r="G9022" i="2" l="1"/>
  <c r="B9023" i="2"/>
  <c r="B9024" i="2" l="1"/>
  <c r="G9023" i="2"/>
  <c r="B9025" i="2" l="1"/>
  <c r="G9024" i="2"/>
  <c r="B9026" i="2" l="1"/>
  <c r="G9025" i="2"/>
  <c r="B9027" i="2" l="1"/>
  <c r="G9026" i="2"/>
  <c r="B9028" i="2" l="1"/>
  <c r="G9027" i="2"/>
  <c r="B9029" i="2" l="1"/>
  <c r="G9028" i="2"/>
  <c r="B9030" i="2" l="1"/>
  <c r="G9029" i="2"/>
  <c r="B9031" i="2" l="1"/>
  <c r="G9030" i="2"/>
  <c r="B9032" i="2" l="1"/>
  <c r="G9031" i="2"/>
  <c r="B9033" i="2" l="1"/>
  <c r="G9032" i="2"/>
  <c r="B9034" i="2" l="1"/>
  <c r="G9033" i="2"/>
  <c r="B9035" i="2" l="1"/>
  <c r="G9034" i="2"/>
  <c r="B9036" i="2" l="1"/>
  <c r="G9035" i="2"/>
  <c r="B9037" i="2" l="1"/>
  <c r="G9036" i="2"/>
  <c r="B9038" i="2" l="1"/>
  <c r="G9037" i="2"/>
  <c r="B9039" i="2" l="1"/>
  <c r="G9038" i="2"/>
  <c r="B9040" i="2" l="1"/>
  <c r="G9039" i="2"/>
  <c r="B9041" i="2" l="1"/>
  <c r="G9040" i="2"/>
  <c r="B9042" i="2" l="1"/>
  <c r="G9041" i="2"/>
  <c r="G9042" i="2" l="1"/>
  <c r="B9043" i="2"/>
  <c r="B9044" i="2" l="1"/>
  <c r="G9043" i="2"/>
  <c r="B9045" i="2" l="1"/>
  <c r="G9044" i="2"/>
  <c r="B9046" i="2" l="1"/>
  <c r="G9045" i="2"/>
  <c r="B9047" i="2" l="1"/>
  <c r="G9046" i="2"/>
  <c r="B9048" i="2" l="1"/>
  <c r="G9047" i="2"/>
  <c r="B9049" i="2" l="1"/>
  <c r="G9048" i="2"/>
  <c r="B9050" i="2" l="1"/>
  <c r="G9049" i="2"/>
  <c r="B9051" i="2" l="1"/>
  <c r="G9050" i="2"/>
  <c r="B9052" i="2" l="1"/>
  <c r="G9051" i="2"/>
  <c r="B9053" i="2" l="1"/>
  <c r="G9052" i="2"/>
  <c r="B9054" i="2" l="1"/>
  <c r="G9053" i="2"/>
  <c r="G9054" i="2" l="1"/>
  <c r="B9055" i="2"/>
  <c r="B9056" i="2" l="1"/>
  <c r="G9055" i="2"/>
  <c r="B9057" i="2" l="1"/>
  <c r="G9056" i="2"/>
  <c r="B9058" i="2" l="1"/>
  <c r="G9057" i="2"/>
  <c r="B9059" i="2" l="1"/>
  <c r="G9058" i="2"/>
  <c r="B9060" i="2" l="1"/>
  <c r="G9059" i="2"/>
  <c r="B9061" i="2" l="1"/>
  <c r="G9060" i="2"/>
  <c r="B9062" i="2" l="1"/>
  <c r="G9061" i="2"/>
  <c r="B9063" i="2" l="1"/>
  <c r="G9062" i="2"/>
  <c r="B9064" i="2" l="1"/>
  <c r="G9063" i="2"/>
  <c r="B9065" i="2" l="1"/>
  <c r="G9064" i="2"/>
  <c r="B9066" i="2" l="1"/>
  <c r="G9065" i="2"/>
  <c r="B9067" i="2" l="1"/>
  <c r="G9066" i="2"/>
  <c r="B9068" i="2" l="1"/>
  <c r="G9067" i="2"/>
  <c r="B9069" i="2" l="1"/>
  <c r="G9068" i="2"/>
  <c r="B9070" i="2" l="1"/>
  <c r="G9069" i="2"/>
  <c r="B9071" i="2" l="1"/>
  <c r="G9070" i="2"/>
  <c r="B9072" i="2" l="1"/>
  <c r="G9071" i="2"/>
  <c r="B9073" i="2" l="1"/>
  <c r="G9072" i="2"/>
  <c r="B9074" i="2" l="1"/>
  <c r="G9073" i="2"/>
  <c r="G9074" i="2" l="1"/>
  <c r="B9075" i="2"/>
  <c r="B9076" i="2" l="1"/>
  <c r="G9075" i="2"/>
  <c r="B9077" i="2" l="1"/>
  <c r="G9076" i="2"/>
  <c r="B9078" i="2" l="1"/>
  <c r="G9077" i="2"/>
  <c r="B9079" i="2" l="1"/>
  <c r="G9078" i="2"/>
  <c r="B9080" i="2" l="1"/>
  <c r="G9079" i="2"/>
  <c r="B9081" i="2" l="1"/>
  <c r="G9080" i="2"/>
  <c r="B9082" i="2" l="1"/>
  <c r="G9081" i="2"/>
  <c r="B9083" i="2" l="1"/>
  <c r="G9082" i="2"/>
  <c r="B9084" i="2" l="1"/>
  <c r="G9083" i="2"/>
  <c r="B9085" i="2" l="1"/>
  <c r="G9084" i="2"/>
  <c r="B9086" i="2" l="1"/>
  <c r="G9085" i="2"/>
  <c r="G9086" i="2" l="1"/>
  <c r="B9087" i="2"/>
  <c r="B9088" i="2" l="1"/>
  <c r="G9087" i="2"/>
  <c r="B9089" i="2" l="1"/>
  <c r="G9088" i="2"/>
  <c r="B9090" i="2" l="1"/>
  <c r="G9089" i="2"/>
  <c r="B9091" i="2" l="1"/>
  <c r="G9090" i="2"/>
  <c r="B9092" i="2" l="1"/>
  <c r="G9091" i="2"/>
  <c r="B9093" i="2" l="1"/>
  <c r="G9092" i="2"/>
  <c r="B9094" i="2" l="1"/>
  <c r="G9093" i="2"/>
  <c r="B9095" i="2" l="1"/>
  <c r="G9094" i="2"/>
  <c r="B9096" i="2" l="1"/>
  <c r="G9095" i="2"/>
  <c r="B9097" i="2" l="1"/>
  <c r="G9096" i="2"/>
  <c r="B9098" i="2" l="1"/>
  <c r="G9097" i="2"/>
  <c r="B9099" i="2" l="1"/>
  <c r="G9098" i="2"/>
  <c r="B9100" i="2" l="1"/>
  <c r="G9099" i="2"/>
  <c r="B9101" i="2" l="1"/>
  <c r="G9100" i="2"/>
  <c r="B9102" i="2" l="1"/>
  <c r="G9101" i="2"/>
  <c r="B9103" i="2" l="1"/>
  <c r="G9102" i="2"/>
  <c r="B9104" i="2" l="1"/>
  <c r="G9103" i="2"/>
  <c r="B9105" i="2" l="1"/>
  <c r="G9104" i="2"/>
  <c r="B9106" i="2" l="1"/>
  <c r="G9105" i="2"/>
  <c r="G9106" i="2" l="1"/>
  <c r="B9107" i="2"/>
  <c r="B9108" i="2" l="1"/>
  <c r="G9107" i="2"/>
  <c r="B9109" i="2" l="1"/>
  <c r="G9108" i="2"/>
  <c r="B9110" i="2" l="1"/>
  <c r="G9109" i="2"/>
  <c r="B9111" i="2" l="1"/>
  <c r="G9110" i="2"/>
  <c r="B9112" i="2" l="1"/>
  <c r="G9111" i="2"/>
  <c r="B9113" i="2" l="1"/>
  <c r="G9112" i="2"/>
  <c r="B9114" i="2" l="1"/>
  <c r="G9113" i="2"/>
  <c r="B9115" i="2" l="1"/>
  <c r="G9114" i="2"/>
  <c r="B9116" i="2" l="1"/>
  <c r="G9115" i="2"/>
  <c r="B9117" i="2" l="1"/>
  <c r="G9116" i="2"/>
  <c r="B9118" i="2" l="1"/>
  <c r="G9117" i="2"/>
  <c r="B9119" i="2" l="1"/>
  <c r="G9118" i="2"/>
  <c r="G9119" i="2" l="1"/>
  <c r="B9120" i="2"/>
  <c r="B9121" i="2" l="1"/>
  <c r="G9120" i="2"/>
  <c r="B9122" i="2" l="1"/>
  <c r="G9121" i="2"/>
  <c r="B9123" i="2" l="1"/>
  <c r="G9122" i="2"/>
  <c r="B9124" i="2" l="1"/>
  <c r="G9123" i="2"/>
  <c r="B9125" i="2" l="1"/>
  <c r="G9124" i="2"/>
  <c r="B9126" i="2" l="1"/>
  <c r="G9125" i="2"/>
  <c r="B9127" i="2" l="1"/>
  <c r="G9126" i="2"/>
  <c r="B9128" i="2" l="1"/>
  <c r="G9127" i="2"/>
  <c r="B9129" i="2" l="1"/>
  <c r="G9128" i="2"/>
  <c r="B9130" i="2" l="1"/>
  <c r="G9129" i="2"/>
  <c r="B9131" i="2" l="1"/>
  <c r="G9130" i="2"/>
  <c r="B9132" i="2" l="1"/>
  <c r="G9131" i="2"/>
  <c r="B9133" i="2" l="1"/>
  <c r="G9132" i="2"/>
  <c r="B9134" i="2" l="1"/>
  <c r="G9133" i="2"/>
  <c r="B9135" i="2" l="1"/>
  <c r="G9134" i="2"/>
  <c r="G9135" i="2" l="1"/>
  <c r="B9136" i="2"/>
  <c r="B9137" i="2" l="1"/>
  <c r="G9136" i="2"/>
  <c r="B9138" i="2" l="1"/>
  <c r="G9137" i="2"/>
  <c r="B9139" i="2" l="1"/>
  <c r="G9138" i="2"/>
  <c r="G9139" i="2" l="1"/>
  <c r="B9140" i="2"/>
  <c r="B9141" i="2" l="1"/>
  <c r="G9140" i="2"/>
  <c r="B9142" i="2" l="1"/>
  <c r="G9141" i="2"/>
  <c r="B9143" i="2" l="1"/>
  <c r="G9142" i="2"/>
  <c r="G9143" i="2" l="1"/>
  <c r="B9144" i="2"/>
  <c r="B9145" i="2" l="1"/>
  <c r="G9144" i="2"/>
  <c r="B9146" i="2" l="1"/>
  <c r="G9145" i="2"/>
  <c r="B9147" i="2" l="1"/>
  <c r="G9146" i="2"/>
  <c r="G9147" i="2" l="1"/>
  <c r="B9148" i="2"/>
  <c r="B9149" i="2" l="1"/>
  <c r="G9148" i="2"/>
  <c r="B9150" i="2" l="1"/>
  <c r="G9149" i="2"/>
  <c r="B9151" i="2" l="1"/>
  <c r="G9150" i="2"/>
  <c r="G9151" i="2" l="1"/>
  <c r="B9152" i="2"/>
  <c r="B9153" i="2" l="1"/>
  <c r="G9152" i="2"/>
  <c r="B9154" i="2" l="1"/>
  <c r="G9153" i="2"/>
  <c r="B9155" i="2" l="1"/>
  <c r="G9154" i="2"/>
  <c r="G9155" i="2" l="1"/>
  <c r="B9156" i="2"/>
  <c r="B9157" i="2" l="1"/>
  <c r="G9156" i="2"/>
  <c r="B9158" i="2" l="1"/>
  <c r="G9157" i="2"/>
  <c r="B9159" i="2" l="1"/>
  <c r="G9158" i="2"/>
  <c r="G9159" i="2" l="1"/>
  <c r="B9160" i="2"/>
  <c r="B9161" i="2" l="1"/>
  <c r="G9160" i="2"/>
  <c r="B9162" i="2" l="1"/>
  <c r="G9161" i="2"/>
  <c r="B9163" i="2" l="1"/>
  <c r="G9162" i="2"/>
  <c r="G9163" i="2" l="1"/>
  <c r="B9164" i="2"/>
  <c r="B9165" i="2" l="1"/>
  <c r="G9164" i="2"/>
  <c r="B9166" i="2" l="1"/>
  <c r="G9165" i="2"/>
  <c r="B9167" i="2" l="1"/>
  <c r="G9166" i="2"/>
  <c r="B9168" i="2" l="1"/>
  <c r="G9167" i="2"/>
  <c r="G9168" i="2" l="1"/>
  <c r="B9169" i="2"/>
  <c r="B9170" i="2" l="1"/>
  <c r="G9169" i="2"/>
  <c r="B9171" i="2" l="1"/>
  <c r="G9170" i="2"/>
  <c r="B9172" i="2" l="1"/>
  <c r="G9171" i="2"/>
  <c r="G9172" i="2" l="1"/>
  <c r="B9173" i="2"/>
  <c r="B9174" i="2" l="1"/>
  <c r="G9173" i="2"/>
  <c r="B9175" i="2" l="1"/>
  <c r="G9174" i="2"/>
  <c r="B9176" i="2" l="1"/>
  <c r="G9175" i="2"/>
  <c r="B9177" i="2" l="1"/>
  <c r="G9176" i="2"/>
  <c r="B9178" i="2" l="1"/>
  <c r="G9177" i="2"/>
  <c r="B9179" i="2" l="1"/>
  <c r="G9178" i="2"/>
  <c r="B9180" i="2" l="1"/>
  <c r="G9179" i="2"/>
  <c r="B9181" i="2" l="1"/>
  <c r="G9180" i="2"/>
  <c r="B9182" i="2" l="1"/>
  <c r="G9181" i="2"/>
  <c r="G9182" i="2" l="1"/>
  <c r="B9183" i="2"/>
  <c r="B9184" i="2" l="1"/>
  <c r="G9183" i="2"/>
  <c r="B9185" i="2" l="1"/>
  <c r="G9184" i="2"/>
  <c r="B9186" i="2" l="1"/>
  <c r="G9185" i="2"/>
  <c r="G9186" i="2" l="1"/>
  <c r="B9187" i="2"/>
  <c r="B9188" i="2" l="1"/>
  <c r="G9187" i="2"/>
  <c r="B9189" i="2" l="1"/>
  <c r="G9188" i="2"/>
  <c r="B9190" i="2" l="1"/>
  <c r="G9189" i="2"/>
  <c r="B9191" i="2" l="1"/>
  <c r="G9190" i="2"/>
  <c r="G9191" i="2" l="1"/>
  <c r="B9192" i="2"/>
  <c r="B9193" i="2" l="1"/>
  <c r="G9192" i="2"/>
  <c r="B9194" i="2" l="1"/>
  <c r="G9193" i="2"/>
  <c r="B9195" i="2" l="1"/>
  <c r="G9194" i="2"/>
  <c r="G9195" i="2" l="1"/>
  <c r="B9196" i="2"/>
  <c r="B9197" i="2" l="1"/>
  <c r="G9196" i="2"/>
  <c r="B9198" i="2" l="1"/>
  <c r="G9197" i="2"/>
  <c r="B9199" i="2" l="1"/>
  <c r="G9198" i="2"/>
  <c r="B9200" i="2" l="1"/>
  <c r="G9199" i="2"/>
  <c r="G9200" i="2" l="1"/>
  <c r="B9201" i="2"/>
  <c r="B9202" i="2" l="1"/>
  <c r="G9201" i="2"/>
  <c r="B9203" i="2" l="1"/>
  <c r="G9202" i="2"/>
  <c r="B9204" i="2" l="1"/>
  <c r="G9203" i="2"/>
  <c r="G9204" i="2" l="1"/>
  <c r="B9205" i="2"/>
  <c r="B9206" i="2" l="1"/>
  <c r="G9205" i="2"/>
  <c r="B9207" i="2" l="1"/>
  <c r="G9206" i="2"/>
  <c r="B9208" i="2" l="1"/>
  <c r="G9207" i="2"/>
  <c r="B9209" i="2" l="1"/>
  <c r="G9208" i="2"/>
  <c r="B9210" i="2" l="1"/>
  <c r="G9209" i="2"/>
  <c r="B9211" i="2" l="1"/>
  <c r="G9210" i="2"/>
  <c r="B9212" i="2" l="1"/>
  <c r="G9211" i="2"/>
  <c r="B9213" i="2" l="1"/>
  <c r="G9212" i="2"/>
  <c r="B9214" i="2" l="1"/>
  <c r="G9213" i="2"/>
  <c r="G9214" i="2" l="1"/>
  <c r="B9215" i="2"/>
  <c r="B9216" i="2" l="1"/>
  <c r="G9215" i="2"/>
  <c r="B9217" i="2" l="1"/>
  <c r="G9216" i="2"/>
  <c r="B9218" i="2" l="1"/>
  <c r="G9217" i="2"/>
  <c r="G9218" i="2" l="1"/>
  <c r="B9219" i="2"/>
  <c r="B9220" i="2" l="1"/>
  <c r="G9219" i="2"/>
  <c r="B9221" i="2" l="1"/>
  <c r="G9220" i="2"/>
  <c r="B9222" i="2" l="1"/>
  <c r="G9221" i="2"/>
  <c r="B9223" i="2" l="1"/>
  <c r="G9222" i="2"/>
  <c r="G9223" i="2" l="1"/>
  <c r="B9224" i="2"/>
  <c r="B9225" i="2" l="1"/>
  <c r="G9224" i="2"/>
  <c r="B9226" i="2" l="1"/>
  <c r="G9225" i="2"/>
  <c r="B9227" i="2" l="1"/>
  <c r="G9226" i="2"/>
  <c r="G9227" i="2" l="1"/>
  <c r="B9228" i="2"/>
  <c r="B9229" i="2" l="1"/>
  <c r="G9228" i="2"/>
  <c r="B9230" i="2" l="1"/>
  <c r="G9229" i="2"/>
  <c r="B9231" i="2" l="1"/>
  <c r="G9230" i="2"/>
  <c r="B9232" i="2" l="1"/>
  <c r="G9231" i="2"/>
  <c r="G9232" i="2" l="1"/>
  <c r="B9233" i="2"/>
  <c r="B9234" i="2" l="1"/>
  <c r="G9233" i="2"/>
  <c r="B9235" i="2" l="1"/>
  <c r="G9234" i="2"/>
  <c r="B9236" i="2" l="1"/>
  <c r="G9235" i="2"/>
  <c r="G9236" i="2" l="1"/>
  <c r="B9237" i="2"/>
  <c r="B9238" i="2" l="1"/>
  <c r="G9237" i="2"/>
  <c r="B9239" i="2" l="1"/>
  <c r="G9238" i="2"/>
  <c r="B9240" i="2" l="1"/>
  <c r="G9239" i="2"/>
  <c r="B9241" i="2" l="1"/>
  <c r="G9240" i="2"/>
  <c r="B9242" i="2" l="1"/>
  <c r="G9241" i="2"/>
  <c r="B9243" i="2" l="1"/>
  <c r="G9242" i="2"/>
  <c r="B9244" i="2" l="1"/>
  <c r="G9243" i="2"/>
  <c r="B9245" i="2" l="1"/>
  <c r="G9244" i="2"/>
  <c r="B9246" i="2" l="1"/>
  <c r="G9245" i="2"/>
  <c r="G9246" i="2" l="1"/>
  <c r="B9247" i="2"/>
  <c r="B9248" i="2" l="1"/>
  <c r="G9247" i="2"/>
  <c r="B9249" i="2" l="1"/>
  <c r="G9248" i="2"/>
  <c r="B9250" i="2" l="1"/>
  <c r="G9249" i="2"/>
  <c r="G9250" i="2" l="1"/>
  <c r="B9251" i="2"/>
  <c r="B9252" i="2" l="1"/>
  <c r="G9251" i="2"/>
  <c r="B9253" i="2" l="1"/>
  <c r="G9252" i="2"/>
  <c r="B9254" i="2" l="1"/>
  <c r="G9253" i="2"/>
  <c r="B9255" i="2" l="1"/>
  <c r="G9254" i="2"/>
  <c r="G9255" i="2" l="1"/>
  <c r="B9256" i="2"/>
  <c r="B9257" i="2" l="1"/>
  <c r="G9256" i="2"/>
  <c r="B9258" i="2" l="1"/>
  <c r="G9257" i="2"/>
  <c r="B9259" i="2" l="1"/>
  <c r="G9258" i="2"/>
  <c r="G9259" i="2" l="1"/>
  <c r="B9260" i="2"/>
  <c r="B9261" i="2" l="1"/>
  <c r="G9260" i="2"/>
  <c r="B9262" i="2" l="1"/>
  <c r="G9261" i="2"/>
  <c r="B9263" i="2" l="1"/>
  <c r="G9262" i="2"/>
  <c r="B9264" i="2" l="1"/>
  <c r="G9263" i="2"/>
  <c r="G9264" i="2" l="1"/>
  <c r="B9265" i="2"/>
  <c r="B9266" i="2" l="1"/>
  <c r="G9265" i="2"/>
  <c r="B9267" i="2" l="1"/>
  <c r="G9266" i="2"/>
  <c r="B9268" i="2" l="1"/>
  <c r="G9267" i="2"/>
  <c r="G9268" i="2" l="1"/>
  <c r="B9269" i="2"/>
  <c r="B9270" i="2" l="1"/>
  <c r="G9269" i="2"/>
  <c r="B9271" i="2" l="1"/>
  <c r="G9270" i="2"/>
  <c r="B9272" i="2" l="1"/>
  <c r="G9271" i="2"/>
  <c r="B9273" i="2" l="1"/>
  <c r="G9272" i="2"/>
  <c r="B9274" i="2" l="1"/>
  <c r="G9273" i="2"/>
  <c r="B9275" i="2" l="1"/>
  <c r="G9274" i="2"/>
  <c r="B9276" i="2" l="1"/>
  <c r="G9275" i="2"/>
  <c r="B9277" i="2" l="1"/>
  <c r="G9276" i="2"/>
  <c r="B9278" i="2" l="1"/>
  <c r="G9277" i="2"/>
  <c r="G9278" i="2" l="1"/>
  <c r="B9279" i="2"/>
  <c r="B9280" i="2" l="1"/>
  <c r="G9279" i="2"/>
  <c r="B9281" i="2" l="1"/>
  <c r="G9280" i="2"/>
  <c r="B9282" i="2" l="1"/>
  <c r="G9281" i="2"/>
  <c r="G9282" i="2" l="1"/>
  <c r="B9283" i="2"/>
  <c r="B9284" i="2" l="1"/>
  <c r="G9283" i="2"/>
  <c r="B9285" i="2" l="1"/>
  <c r="G9284" i="2"/>
  <c r="B9286" i="2" l="1"/>
  <c r="G9285" i="2"/>
  <c r="B9287" i="2" l="1"/>
  <c r="G9286" i="2"/>
  <c r="G9287" i="2" l="1"/>
  <c r="B9288" i="2"/>
  <c r="B9289" i="2" l="1"/>
  <c r="G9288" i="2"/>
  <c r="B9290" i="2" l="1"/>
  <c r="G9289" i="2"/>
  <c r="B9291" i="2" l="1"/>
  <c r="G9290" i="2"/>
  <c r="G9291" i="2" l="1"/>
  <c r="B9292" i="2"/>
  <c r="B9293" i="2" l="1"/>
  <c r="G9292" i="2"/>
  <c r="B9294" i="2" l="1"/>
  <c r="G9293" i="2"/>
  <c r="B9295" i="2" l="1"/>
  <c r="G9294" i="2"/>
  <c r="B9296" i="2" l="1"/>
  <c r="G9295" i="2"/>
  <c r="G9296" i="2" l="1"/>
  <c r="B9297" i="2"/>
  <c r="B9298" i="2" l="1"/>
  <c r="G9297" i="2"/>
  <c r="B9299" i="2" l="1"/>
  <c r="G9298" i="2"/>
  <c r="B9300" i="2" l="1"/>
  <c r="G9299" i="2"/>
  <c r="G9300" i="2" l="1"/>
  <c r="B9301" i="2"/>
  <c r="B9302" i="2" l="1"/>
  <c r="G9301" i="2"/>
  <c r="B9303" i="2" l="1"/>
  <c r="G9302" i="2"/>
  <c r="B9304" i="2" l="1"/>
  <c r="G9303" i="2"/>
  <c r="B9305" i="2" l="1"/>
  <c r="G9304" i="2"/>
  <c r="B9306" i="2" l="1"/>
  <c r="G9305" i="2"/>
  <c r="B9307" i="2" l="1"/>
  <c r="G9306" i="2"/>
  <c r="B9308" i="2" l="1"/>
  <c r="G9307" i="2"/>
  <c r="B9309" i="2" l="1"/>
  <c r="G9308" i="2"/>
  <c r="B9310" i="2" l="1"/>
  <c r="G9309" i="2"/>
  <c r="G9310" i="2" l="1"/>
  <c r="B9311" i="2"/>
  <c r="B9312" i="2" l="1"/>
  <c r="G9311" i="2"/>
  <c r="B9313" i="2" l="1"/>
  <c r="G9312" i="2"/>
  <c r="B9314" i="2" l="1"/>
  <c r="G9313" i="2"/>
  <c r="G9314" i="2" l="1"/>
  <c r="B9315" i="2"/>
  <c r="B9316" i="2" l="1"/>
  <c r="G9315" i="2"/>
  <c r="B9317" i="2" l="1"/>
  <c r="G9316" i="2"/>
  <c r="B9318" i="2" l="1"/>
  <c r="G9317" i="2"/>
  <c r="B9319" i="2" l="1"/>
  <c r="G9318" i="2"/>
  <c r="G9319" i="2" l="1"/>
  <c r="B9320" i="2"/>
  <c r="B9321" i="2" l="1"/>
  <c r="G9320" i="2"/>
  <c r="B9322" i="2" l="1"/>
  <c r="G9321" i="2"/>
  <c r="B9323" i="2" l="1"/>
  <c r="G9322" i="2"/>
  <c r="G9323" i="2" l="1"/>
  <c r="B9324" i="2"/>
  <c r="B9325" i="2" l="1"/>
  <c r="G9324" i="2"/>
  <c r="B9326" i="2" l="1"/>
  <c r="G9325" i="2"/>
  <c r="B9327" i="2" l="1"/>
  <c r="G9326" i="2"/>
  <c r="B9328" i="2" l="1"/>
  <c r="G9327" i="2"/>
  <c r="G9328" i="2" l="1"/>
  <c r="B9329" i="2"/>
  <c r="B9330" i="2" l="1"/>
  <c r="G9329" i="2"/>
  <c r="B9331" i="2" l="1"/>
  <c r="G9330" i="2"/>
  <c r="B9332" i="2" l="1"/>
  <c r="G9331" i="2"/>
  <c r="G9332" i="2" l="1"/>
  <c r="B9333" i="2"/>
  <c r="B9334" i="2" l="1"/>
  <c r="G9333" i="2"/>
  <c r="B9335" i="2" l="1"/>
  <c r="G9334" i="2"/>
  <c r="B9336" i="2" l="1"/>
  <c r="G9335" i="2"/>
  <c r="B9337" i="2" l="1"/>
  <c r="G9336" i="2"/>
  <c r="B9338" i="2" l="1"/>
  <c r="G9337" i="2"/>
  <c r="B9339" i="2" l="1"/>
  <c r="G9338" i="2"/>
  <c r="B9340" i="2" l="1"/>
  <c r="G9339" i="2"/>
  <c r="B9341" i="2" l="1"/>
  <c r="G9340" i="2"/>
  <c r="B9342" i="2" l="1"/>
  <c r="G9341" i="2"/>
  <c r="G9342" i="2" l="1"/>
  <c r="B9343" i="2"/>
  <c r="B9344" i="2" l="1"/>
  <c r="G9343" i="2"/>
  <c r="B9345" i="2" l="1"/>
  <c r="G9344" i="2"/>
  <c r="B9346" i="2" l="1"/>
  <c r="G9345" i="2"/>
  <c r="G9346" i="2" l="1"/>
  <c r="B9347" i="2"/>
  <c r="B9348" i="2" l="1"/>
  <c r="G9347" i="2"/>
  <c r="B9349" i="2" l="1"/>
  <c r="G9348" i="2"/>
  <c r="B9350" i="2" l="1"/>
  <c r="G9349" i="2"/>
  <c r="B9351" i="2" l="1"/>
  <c r="G9350" i="2"/>
  <c r="G9351" i="2" l="1"/>
  <c r="B9352" i="2"/>
  <c r="B9353" i="2" l="1"/>
  <c r="G9352" i="2"/>
  <c r="B9354" i="2" l="1"/>
  <c r="G9353" i="2"/>
  <c r="B9355" i="2" l="1"/>
  <c r="G9354" i="2"/>
  <c r="G9355" i="2" l="1"/>
  <c r="B9356" i="2"/>
  <c r="B9357" i="2" l="1"/>
  <c r="G9356" i="2"/>
  <c r="B9358" i="2" l="1"/>
  <c r="G9357" i="2"/>
  <c r="B9359" i="2" l="1"/>
  <c r="G9358" i="2"/>
  <c r="B9360" i="2" l="1"/>
  <c r="G9359" i="2"/>
  <c r="G9360" i="2" l="1"/>
  <c r="B9361" i="2"/>
  <c r="B9362" i="2" l="1"/>
  <c r="G9361" i="2"/>
  <c r="B9363" i="2" l="1"/>
  <c r="G9362" i="2"/>
  <c r="B9364" i="2" l="1"/>
  <c r="G9363" i="2"/>
  <c r="G9364" i="2" l="1"/>
  <c r="B9365" i="2"/>
  <c r="B9366" i="2" l="1"/>
  <c r="G9365" i="2"/>
  <c r="B9367" i="2" l="1"/>
  <c r="G9366" i="2"/>
  <c r="B9368" i="2" l="1"/>
  <c r="G9367" i="2"/>
  <c r="B9369" i="2" l="1"/>
  <c r="G9368" i="2"/>
  <c r="B9370" i="2" l="1"/>
  <c r="G9369" i="2"/>
  <c r="B9371" i="2" l="1"/>
  <c r="G9370" i="2"/>
  <c r="B9372" i="2" l="1"/>
  <c r="G9371" i="2"/>
  <c r="B9373" i="2" l="1"/>
  <c r="G9372" i="2"/>
  <c r="B9374" i="2" l="1"/>
  <c r="G9373" i="2"/>
  <c r="G9374" i="2" l="1"/>
  <c r="B9375" i="2"/>
  <c r="B9376" i="2" l="1"/>
  <c r="G9375" i="2"/>
  <c r="B9377" i="2" l="1"/>
  <c r="G9376" i="2"/>
  <c r="B9378" i="2" l="1"/>
  <c r="G9377" i="2"/>
  <c r="G9378" i="2" l="1"/>
  <c r="B9379" i="2"/>
  <c r="B9380" i="2" l="1"/>
  <c r="G9379" i="2"/>
  <c r="B9381" i="2" l="1"/>
  <c r="G9380" i="2"/>
  <c r="B9382" i="2" l="1"/>
  <c r="G9381" i="2"/>
  <c r="B9383" i="2" l="1"/>
  <c r="G9382" i="2"/>
  <c r="G9383" i="2" l="1"/>
  <c r="B9384" i="2"/>
  <c r="B9385" i="2" l="1"/>
  <c r="G9384" i="2"/>
  <c r="B9386" i="2" l="1"/>
  <c r="G9385" i="2"/>
  <c r="B9387" i="2" l="1"/>
  <c r="G9386" i="2"/>
  <c r="G9387" i="2" l="1"/>
  <c r="B9388" i="2"/>
  <c r="B9389" i="2" l="1"/>
  <c r="G9388" i="2"/>
  <c r="B9390" i="2" l="1"/>
  <c r="G9389" i="2"/>
  <c r="B9391" i="2" l="1"/>
  <c r="G9390" i="2"/>
  <c r="B9392" i="2" l="1"/>
  <c r="G9391" i="2"/>
  <c r="G9392" i="2" l="1"/>
  <c r="B9393" i="2"/>
  <c r="B9394" i="2" l="1"/>
  <c r="G9393" i="2"/>
  <c r="B9395" i="2" l="1"/>
  <c r="G9394" i="2"/>
  <c r="B9396" i="2" l="1"/>
  <c r="G9395" i="2"/>
  <c r="G9396" i="2" l="1"/>
  <c r="B9397" i="2"/>
  <c r="B9398" i="2" l="1"/>
  <c r="G9397" i="2"/>
  <c r="B9399" i="2" l="1"/>
  <c r="G9398" i="2"/>
  <c r="B9400" i="2" l="1"/>
  <c r="G9399" i="2"/>
  <c r="B9401" i="2" l="1"/>
  <c r="G9400" i="2"/>
  <c r="B9402" i="2" l="1"/>
  <c r="G9401" i="2"/>
  <c r="B9403" i="2" l="1"/>
  <c r="G9402" i="2"/>
  <c r="B9404" i="2" l="1"/>
  <c r="G9403" i="2"/>
  <c r="B9405" i="2" l="1"/>
  <c r="G9404" i="2"/>
  <c r="B9406" i="2" l="1"/>
  <c r="G9405" i="2"/>
  <c r="G9406" i="2" l="1"/>
  <c r="B9407" i="2"/>
  <c r="B9408" i="2" l="1"/>
  <c r="G9407" i="2"/>
  <c r="B9409" i="2" l="1"/>
  <c r="G9408" i="2"/>
  <c r="B9410" i="2" l="1"/>
  <c r="G9409" i="2"/>
  <c r="G9410" i="2" l="1"/>
  <c r="B9411" i="2"/>
  <c r="B9412" i="2" l="1"/>
  <c r="G9411" i="2"/>
  <c r="B9413" i="2" l="1"/>
  <c r="G9412" i="2"/>
  <c r="B9414" i="2" l="1"/>
  <c r="G9413" i="2"/>
  <c r="B9415" i="2" l="1"/>
  <c r="G9414" i="2"/>
  <c r="G9415" i="2" l="1"/>
  <c r="B9416" i="2"/>
  <c r="B9417" i="2" l="1"/>
  <c r="G9416" i="2"/>
  <c r="B9418" i="2" l="1"/>
  <c r="G9417" i="2"/>
  <c r="B9419" i="2" l="1"/>
  <c r="G9418" i="2"/>
  <c r="G9419" i="2" l="1"/>
  <c r="B9420" i="2"/>
  <c r="B9421" i="2" l="1"/>
  <c r="G9420" i="2"/>
  <c r="B9422" i="2" l="1"/>
  <c r="G9421" i="2"/>
  <c r="B9423" i="2" l="1"/>
  <c r="G9422" i="2"/>
  <c r="B9424" i="2" l="1"/>
  <c r="G9423" i="2"/>
  <c r="G9424" i="2" l="1"/>
  <c r="B9425" i="2"/>
  <c r="B9426" i="2" l="1"/>
  <c r="G9425" i="2"/>
  <c r="B9427" i="2" l="1"/>
  <c r="G9426" i="2"/>
  <c r="B9428" i="2" l="1"/>
  <c r="G9427" i="2"/>
  <c r="G9428" i="2" l="1"/>
  <c r="B9429" i="2"/>
  <c r="B9430" i="2" l="1"/>
  <c r="G9429" i="2"/>
  <c r="B9431" i="2" l="1"/>
  <c r="G9430" i="2"/>
  <c r="B9432" i="2" l="1"/>
  <c r="G9431" i="2"/>
  <c r="B9433" i="2" l="1"/>
  <c r="G9432" i="2"/>
  <c r="B9434" i="2" l="1"/>
  <c r="G9433" i="2"/>
  <c r="B9435" i="2" l="1"/>
  <c r="G9434" i="2"/>
  <c r="B9436" i="2" l="1"/>
  <c r="G9435" i="2"/>
  <c r="B9437" i="2" l="1"/>
  <c r="G9436" i="2"/>
  <c r="B9438" i="2" l="1"/>
  <c r="G9437" i="2"/>
  <c r="G9438" i="2" l="1"/>
  <c r="B9439" i="2"/>
  <c r="B9440" i="2" l="1"/>
  <c r="G9439" i="2"/>
  <c r="B9441" i="2" l="1"/>
  <c r="G9440" i="2"/>
  <c r="B9442" i="2" l="1"/>
  <c r="G9441" i="2"/>
  <c r="G9442" i="2" l="1"/>
  <c r="B9443" i="2"/>
  <c r="B9444" i="2" l="1"/>
  <c r="G9443" i="2"/>
  <c r="B9445" i="2" l="1"/>
  <c r="G9444" i="2"/>
  <c r="B9446" i="2" l="1"/>
  <c r="G9445" i="2"/>
  <c r="B9447" i="2" l="1"/>
  <c r="G9446" i="2"/>
  <c r="G9447" i="2" l="1"/>
  <c r="B9448" i="2"/>
  <c r="B9449" i="2" l="1"/>
  <c r="G9448" i="2"/>
  <c r="B9450" i="2" l="1"/>
  <c r="G9449" i="2"/>
  <c r="B9451" i="2" l="1"/>
  <c r="G9450" i="2"/>
  <c r="G9451" i="2" l="1"/>
  <c r="B9452" i="2"/>
  <c r="B9453" i="2" l="1"/>
  <c r="G9452" i="2"/>
  <c r="B9454" i="2" l="1"/>
  <c r="G9453" i="2"/>
  <c r="B9455" i="2" l="1"/>
  <c r="G9454" i="2"/>
  <c r="B9456" i="2" l="1"/>
  <c r="G9455" i="2"/>
  <c r="G9456" i="2" l="1"/>
  <c r="B9457" i="2"/>
  <c r="B9458" i="2" l="1"/>
  <c r="G9457" i="2"/>
  <c r="B9459" i="2" l="1"/>
  <c r="G9458" i="2"/>
  <c r="B9460" i="2" l="1"/>
  <c r="G9459" i="2"/>
  <c r="G9460" i="2" l="1"/>
  <c r="B9461" i="2"/>
  <c r="B9462" i="2" l="1"/>
  <c r="G9461" i="2"/>
  <c r="B9463" i="2" l="1"/>
  <c r="G9462" i="2"/>
  <c r="B9464" i="2" l="1"/>
  <c r="G9463" i="2"/>
  <c r="B9465" i="2" l="1"/>
  <c r="G9464" i="2"/>
  <c r="B9466" i="2" l="1"/>
  <c r="G9465" i="2"/>
  <c r="B9467" i="2" l="1"/>
  <c r="G9466" i="2"/>
  <c r="B9468" i="2" l="1"/>
  <c r="G9467" i="2"/>
  <c r="B9469" i="2" l="1"/>
  <c r="G9468" i="2"/>
  <c r="B9470" i="2" l="1"/>
  <c r="G9469" i="2"/>
  <c r="G9470" i="2" l="1"/>
  <c r="B9471" i="2"/>
  <c r="B9472" i="2" l="1"/>
  <c r="G9471" i="2"/>
  <c r="B9473" i="2" l="1"/>
  <c r="G9472" i="2"/>
  <c r="B9474" i="2" l="1"/>
  <c r="G9473" i="2"/>
  <c r="G9474" i="2" l="1"/>
  <c r="B9475" i="2"/>
  <c r="B9476" i="2" l="1"/>
  <c r="G9475" i="2"/>
  <c r="B9477" i="2" l="1"/>
  <c r="G9476" i="2"/>
  <c r="B9478" i="2" l="1"/>
  <c r="G9477" i="2"/>
  <c r="B9479" i="2" l="1"/>
  <c r="G9478" i="2"/>
  <c r="G9479" i="2" l="1"/>
  <c r="B9480" i="2"/>
  <c r="B9481" i="2" l="1"/>
  <c r="G9480" i="2"/>
  <c r="B9482" i="2" l="1"/>
  <c r="G9481" i="2"/>
  <c r="B9483" i="2" l="1"/>
  <c r="G9482" i="2"/>
  <c r="G9483" i="2" l="1"/>
  <c r="B9484" i="2"/>
  <c r="B9485" i="2" l="1"/>
  <c r="G9484" i="2"/>
  <c r="B9486" i="2" l="1"/>
  <c r="G9485" i="2"/>
  <c r="B9487" i="2" l="1"/>
  <c r="G9486" i="2"/>
  <c r="B9488" i="2" l="1"/>
  <c r="G9487" i="2"/>
  <c r="G9488" i="2" l="1"/>
  <c r="B9489" i="2"/>
  <c r="B9490" i="2" l="1"/>
  <c r="G9489" i="2"/>
  <c r="B9491" i="2" l="1"/>
  <c r="G9490" i="2"/>
  <c r="B9492" i="2" l="1"/>
  <c r="G9491" i="2"/>
  <c r="G9492" i="2" l="1"/>
  <c r="B9493" i="2"/>
  <c r="B9494" i="2" l="1"/>
  <c r="G9493" i="2"/>
  <c r="B9495" i="2" l="1"/>
  <c r="G9494" i="2"/>
  <c r="B9496" i="2" l="1"/>
  <c r="G9495" i="2"/>
  <c r="B9497" i="2" l="1"/>
  <c r="G9496" i="2"/>
  <c r="B9498" i="2" l="1"/>
  <c r="G9497" i="2"/>
  <c r="G9498" i="2" l="1"/>
  <c r="B9499" i="2"/>
  <c r="G9499" i="2" s="1"/>
  <c r="I118" i="2" l="1"/>
  <c r="I272" i="2"/>
  <c r="L303" i="2"/>
  <c r="K4" i="2"/>
  <c r="J36" i="2"/>
  <c r="J119" i="2"/>
  <c r="L253" i="2"/>
  <c r="J148" i="2"/>
  <c r="I156" i="2"/>
  <c r="K209" i="2"/>
  <c r="K222" i="2"/>
  <c r="K303" i="2"/>
  <c r="K11" i="2"/>
  <c r="K73" i="2"/>
  <c r="J289" i="2"/>
  <c r="L49" i="2"/>
  <c r="K135" i="2"/>
  <c r="K81" i="2"/>
  <c r="I11" i="2"/>
  <c r="J298" i="2"/>
  <c r="K198" i="2"/>
  <c r="I205" i="2"/>
  <c r="J252" i="2"/>
  <c r="I274" i="2"/>
  <c r="L16" i="2"/>
  <c r="L215" i="2"/>
  <c r="I112" i="2"/>
  <c r="K112" i="2"/>
  <c r="O112" i="2" s="1"/>
  <c r="K208" i="2"/>
  <c r="I114" i="2"/>
  <c r="L299" i="2"/>
  <c r="J103" i="2"/>
  <c r="J291" i="2"/>
  <c r="L33" i="2"/>
  <c r="I77" i="2"/>
  <c r="I279" i="2"/>
  <c r="L145" i="2"/>
  <c r="J270" i="2"/>
  <c r="K206" i="2"/>
  <c r="L71" i="2"/>
  <c r="L198" i="2"/>
  <c r="L291" i="2"/>
  <c r="J187" i="2"/>
  <c r="J276" i="2"/>
  <c r="K27" i="2"/>
  <c r="J87" i="2"/>
  <c r="I15" i="2"/>
  <c r="K141" i="2"/>
  <c r="I164" i="2"/>
  <c r="K177" i="2"/>
  <c r="K32" i="2"/>
  <c r="L184" i="2"/>
  <c r="I53" i="2"/>
  <c r="I108" i="2"/>
  <c r="I79" i="2"/>
  <c r="K160" i="2"/>
  <c r="I96" i="2"/>
  <c r="K158" i="2"/>
  <c r="I48" i="2"/>
  <c r="K215" i="2"/>
  <c r="J168" i="2"/>
  <c r="J145" i="2"/>
  <c r="J53" i="2"/>
  <c r="K116" i="2"/>
  <c r="L165" i="2"/>
  <c r="J288" i="2"/>
  <c r="L220" i="2"/>
  <c r="I109" i="2"/>
  <c r="L108" i="2"/>
  <c r="P108" i="2" s="1"/>
  <c r="I260" i="2"/>
  <c r="I12" i="2"/>
  <c r="K256" i="2"/>
  <c r="I284" i="2"/>
  <c r="J274" i="2"/>
  <c r="I290" i="2"/>
  <c r="K59" i="2"/>
  <c r="K268" i="2"/>
  <c r="L251" i="2"/>
  <c r="K299" i="2"/>
  <c r="L241" i="2"/>
  <c r="I214" i="2"/>
  <c r="I166" i="2"/>
  <c r="K98" i="2"/>
  <c r="K286" i="2"/>
  <c r="K20" i="2"/>
  <c r="J290" i="2"/>
  <c r="L188" i="2"/>
  <c r="J58" i="2"/>
  <c r="I283" i="2"/>
  <c r="J279" i="2"/>
  <c r="L244" i="2"/>
  <c r="J232" i="2"/>
  <c r="L123" i="2"/>
  <c r="K250" i="2"/>
  <c r="I9" i="2"/>
  <c r="I247" i="2"/>
  <c r="J156" i="2"/>
  <c r="K111" i="2"/>
  <c r="L50" i="2"/>
  <c r="K62" i="2"/>
  <c r="J35" i="2"/>
  <c r="L290" i="2"/>
  <c r="P290" i="2" s="1"/>
  <c r="I86" i="2"/>
  <c r="J219" i="2"/>
  <c r="K154" i="2"/>
  <c r="L66" i="2"/>
  <c r="K239" i="2"/>
  <c r="K30" i="2"/>
  <c r="K80" i="2"/>
  <c r="K23" i="2"/>
  <c r="I163" i="2"/>
  <c r="J244" i="2"/>
  <c r="J65" i="2"/>
  <c r="K127" i="2"/>
  <c r="J151" i="2"/>
  <c r="I307" i="2"/>
  <c r="L247" i="2"/>
  <c r="P247" i="2" s="1"/>
  <c r="I13" i="2"/>
  <c r="K226" i="2"/>
  <c r="J262" i="2"/>
  <c r="J214" i="2"/>
  <c r="I311" i="2"/>
  <c r="L152" i="2"/>
  <c r="I103" i="2"/>
  <c r="L243" i="2"/>
  <c r="K201" i="2"/>
  <c r="I230" i="2"/>
  <c r="K42" i="2"/>
  <c r="K33" i="2"/>
  <c r="L230" i="2"/>
  <c r="P230" i="2" s="1"/>
  <c r="I268" i="2"/>
  <c r="J173" i="2"/>
  <c r="K241" i="2"/>
  <c r="K251" i="2"/>
  <c r="K146" i="2"/>
  <c r="L236" i="2"/>
  <c r="I264" i="2"/>
  <c r="J155" i="2"/>
  <c r="K278" i="2"/>
  <c r="K170" i="2"/>
  <c r="J46" i="2"/>
  <c r="L115" i="2"/>
  <c r="I229" i="2"/>
  <c r="L36" i="2"/>
  <c r="J134" i="2"/>
  <c r="L171" i="2"/>
  <c r="L311" i="2"/>
  <c r="L223" i="2"/>
  <c r="L278" i="2"/>
  <c r="J140" i="2"/>
  <c r="L258" i="2"/>
  <c r="L221" i="2"/>
  <c r="I226" i="2"/>
  <c r="J141" i="2"/>
  <c r="I296" i="2"/>
  <c r="I31" i="2"/>
  <c r="L132" i="2"/>
  <c r="K66" i="2"/>
  <c r="I140" i="2"/>
  <c r="I269" i="2"/>
  <c r="J185" i="2"/>
  <c r="J308" i="2"/>
  <c r="J287" i="2"/>
  <c r="K294" i="2"/>
  <c r="J218" i="2"/>
  <c r="L238" i="2"/>
  <c r="J13" i="2"/>
  <c r="L130" i="2"/>
  <c r="K254" i="2"/>
  <c r="I78" i="2"/>
  <c r="J261" i="2"/>
  <c r="L77" i="2"/>
  <c r="P77" i="2" s="1"/>
  <c r="K144" i="2"/>
  <c r="J280" i="2"/>
  <c r="K159" i="2"/>
  <c r="K284" i="2"/>
  <c r="O284" i="2" s="1"/>
  <c r="J284" i="2"/>
  <c r="K310" i="2"/>
  <c r="O310" i="2" s="1"/>
  <c r="I297" i="2"/>
  <c r="J297" i="2"/>
  <c r="L177" i="2"/>
  <c r="I197" i="2"/>
  <c r="L256" i="2"/>
  <c r="L100" i="2"/>
  <c r="I51" i="2"/>
  <c r="L84" i="2"/>
  <c r="I155" i="2"/>
  <c r="I124" i="2"/>
  <c r="K235" i="2"/>
  <c r="K314" i="2"/>
  <c r="I299" i="2"/>
  <c r="I87" i="2"/>
  <c r="L248" i="2"/>
  <c r="L78" i="2"/>
  <c r="P78" i="2" s="1"/>
  <c r="K240" i="2"/>
  <c r="K134" i="2"/>
  <c r="I208" i="2"/>
  <c r="K236" i="2"/>
  <c r="L93" i="2"/>
  <c r="K138" i="2"/>
  <c r="L125" i="2"/>
  <c r="K26" i="2"/>
  <c r="I310" i="2"/>
  <c r="J231" i="2"/>
  <c r="K68" i="2"/>
  <c r="K39" i="2"/>
  <c r="J121" i="2"/>
  <c r="L107" i="2"/>
  <c r="I81" i="2"/>
  <c r="I252" i="2"/>
  <c r="L167" i="2"/>
  <c r="I154" i="2"/>
  <c r="K14" i="2"/>
  <c r="K290" i="2"/>
  <c r="O290" i="2" s="1"/>
  <c r="K95" i="2"/>
  <c r="J127" i="2"/>
  <c r="K106" i="2"/>
  <c r="I184" i="2"/>
  <c r="I70" i="2"/>
  <c r="K108" i="2"/>
  <c r="O108" i="2" s="1"/>
  <c r="J215" i="2"/>
  <c r="I287" i="2"/>
  <c r="L101" i="2"/>
  <c r="J152" i="2"/>
  <c r="L122" i="2"/>
  <c r="J105" i="2"/>
  <c r="J188" i="2"/>
  <c r="L204" i="2"/>
  <c r="L262" i="2"/>
  <c r="L276" i="2"/>
  <c r="I174" i="2"/>
  <c r="K115" i="2"/>
  <c r="J102" i="2"/>
  <c r="J69" i="2"/>
  <c r="J314" i="2"/>
  <c r="K25" i="2"/>
  <c r="J30" i="2"/>
  <c r="L45" i="2"/>
  <c r="I275" i="2"/>
  <c r="L74" i="2"/>
  <c r="J120" i="2"/>
  <c r="K271" i="2"/>
  <c r="J267" i="2"/>
  <c r="K103" i="2"/>
  <c r="O103" i="2" s="1"/>
  <c r="J178" i="2"/>
  <c r="J264" i="2"/>
  <c r="J186" i="2"/>
  <c r="I309" i="2"/>
  <c r="L233" i="2"/>
  <c r="I228" i="2"/>
  <c r="J18" i="2"/>
  <c r="I62" i="2"/>
  <c r="I294" i="2"/>
  <c r="K246" i="2"/>
  <c r="I71" i="2"/>
  <c r="I218" i="2"/>
  <c r="I173" i="2"/>
  <c r="I143" i="2"/>
  <c r="J229" i="2"/>
  <c r="J66" i="2"/>
  <c r="L298" i="2"/>
  <c r="J162" i="2"/>
  <c r="J246" i="2"/>
  <c r="I73" i="2"/>
  <c r="J161" i="2"/>
  <c r="K233" i="2"/>
  <c r="O233" i="2" s="1"/>
  <c r="I46" i="2"/>
  <c r="L153" i="2"/>
  <c r="J235" i="2"/>
  <c r="J63" i="2"/>
  <c r="L28" i="2"/>
  <c r="J307" i="2"/>
  <c r="J175" i="2"/>
  <c r="L211" i="2"/>
  <c r="J194" i="2"/>
  <c r="J90" i="2"/>
  <c r="K71" i="2"/>
  <c r="O71" i="2" s="1"/>
  <c r="J271" i="2"/>
  <c r="J202" i="2"/>
  <c r="I202" i="2"/>
  <c r="J200" i="2"/>
  <c r="J172" i="2"/>
  <c r="J266" i="2"/>
  <c r="I72" i="2"/>
  <c r="K172" i="2"/>
  <c r="I249" i="2"/>
  <c r="J177" i="2"/>
  <c r="K186" i="2"/>
  <c r="J57" i="2"/>
  <c r="J47" i="2"/>
  <c r="J129" i="2"/>
  <c r="K28" i="2"/>
  <c r="L47" i="2"/>
  <c r="K300" i="2"/>
  <c r="I186" i="2"/>
  <c r="I233" i="2"/>
  <c r="J247" i="2"/>
  <c r="J9" i="2"/>
  <c r="J34" i="2"/>
  <c r="K231" i="2"/>
  <c r="I145" i="2"/>
  <c r="J7" i="2"/>
  <c r="J55" i="2"/>
  <c r="J165" i="2"/>
  <c r="J265" i="2"/>
  <c r="I231" i="2"/>
  <c r="J190" i="2"/>
  <c r="I119" i="2"/>
  <c r="L51" i="2"/>
  <c r="P51" i="2" s="1"/>
  <c r="J158" i="2"/>
  <c r="L313" i="2"/>
  <c r="L11" i="2"/>
  <c r="P11" i="2" s="1"/>
  <c r="I63" i="2"/>
  <c r="L195" i="2"/>
  <c r="I236" i="2"/>
  <c r="L170" i="2"/>
  <c r="P170" i="2" s="1"/>
  <c r="J212" i="2"/>
  <c r="K223" i="2"/>
  <c r="I278" i="2"/>
  <c r="J124" i="2"/>
  <c r="I88" i="2"/>
  <c r="K297" i="2"/>
  <c r="O297" i="2" s="1"/>
  <c r="K6" i="2"/>
  <c r="K245" i="2"/>
  <c r="K228" i="2"/>
  <c r="I224" i="2"/>
  <c r="J116" i="2"/>
  <c r="I162" i="2"/>
  <c r="K293" i="2"/>
  <c r="I293" i="2"/>
  <c r="J37" i="2"/>
  <c r="L25" i="2"/>
  <c r="I170" i="2"/>
  <c r="K173" i="2"/>
  <c r="O173" i="2" s="1"/>
  <c r="J131" i="2"/>
  <c r="I125" i="2"/>
  <c r="I146" i="2"/>
  <c r="K8" i="2"/>
  <c r="O8" i="2" s="1"/>
  <c r="L270" i="2"/>
  <c r="I150" i="2"/>
  <c r="J249" i="2"/>
  <c r="L102" i="2"/>
  <c r="J137" i="2"/>
  <c r="L162" i="2"/>
  <c r="P162" i="2" s="1"/>
  <c r="I34" i="2"/>
  <c r="L146" i="2"/>
  <c r="P146" i="2" s="1"/>
  <c r="I207" i="2"/>
  <c r="I8" i="2"/>
  <c r="I314" i="2"/>
  <c r="K149" i="2"/>
  <c r="I100" i="2"/>
  <c r="K86" i="2"/>
  <c r="O86" i="2" s="1"/>
  <c r="I132" i="2"/>
  <c r="J59" i="2"/>
  <c r="I280" i="2"/>
  <c r="K187" i="2"/>
  <c r="K242" i="2"/>
  <c r="L292" i="2"/>
  <c r="L73" i="2"/>
  <c r="P73" i="2" s="1"/>
  <c r="L287" i="2"/>
  <c r="I215" i="2"/>
  <c r="L14" i="2"/>
  <c r="K296" i="2"/>
  <c r="O296" i="2" s="1"/>
  <c r="I227" i="2"/>
  <c r="L158" i="2"/>
  <c r="K200" i="2"/>
  <c r="L150" i="2"/>
  <c r="L289" i="2"/>
  <c r="J109" i="2"/>
  <c r="L148" i="2"/>
  <c r="L160" i="2"/>
  <c r="L216" i="2"/>
  <c r="J303" i="2"/>
  <c r="K205" i="2"/>
  <c r="O205" i="2" s="1"/>
  <c r="I263" i="2"/>
  <c r="J286" i="2"/>
  <c r="K54" i="2"/>
  <c r="L55" i="2"/>
  <c r="K311" i="2"/>
  <c r="O311" i="2" s="1"/>
  <c r="J225" i="2"/>
  <c r="I5" i="2"/>
  <c r="I308" i="2"/>
  <c r="J237" i="2"/>
  <c r="J182" i="2"/>
  <c r="K248" i="2"/>
  <c r="K100" i="2"/>
  <c r="O100" i="2" s="1"/>
  <c r="I216" i="2"/>
  <c r="J259" i="2"/>
  <c r="J20" i="2"/>
  <c r="J193" i="2"/>
  <c r="L305" i="2"/>
  <c r="L31" i="2"/>
  <c r="P31" i="2" s="1"/>
  <c r="K119" i="2"/>
  <c r="J86" i="2"/>
  <c r="L99" i="2"/>
  <c r="L24" i="2"/>
  <c r="I110" i="2"/>
  <c r="J85" i="2"/>
  <c r="I144" i="2"/>
  <c r="L266" i="2"/>
  <c r="K109" i="2"/>
  <c r="O109" i="2" s="1"/>
  <c r="J285" i="2"/>
  <c r="L267" i="2"/>
  <c r="I285" i="2"/>
  <c r="I261" i="2"/>
  <c r="J191" i="2"/>
  <c r="I104" i="2"/>
  <c r="L37" i="2"/>
  <c r="I121" i="2"/>
  <c r="K89" i="2"/>
  <c r="J159" i="2"/>
  <c r="L252" i="2"/>
  <c r="P252" i="2" s="1"/>
  <c r="I312" i="2"/>
  <c r="K5" i="2"/>
  <c r="O5" i="2" s="1"/>
  <c r="L294" i="2"/>
  <c r="P294" i="2" s="1"/>
  <c r="L157" i="2"/>
  <c r="J260" i="2"/>
  <c r="L240" i="2"/>
  <c r="L83" i="2"/>
  <c r="I267" i="2"/>
  <c r="I217" i="2"/>
  <c r="J248" i="2"/>
  <c r="L68" i="2"/>
  <c r="J146" i="2"/>
  <c r="I141" i="2"/>
  <c r="K79" i="2"/>
  <c r="O79" i="2" s="1"/>
  <c r="I222" i="2"/>
  <c r="J243" i="2"/>
  <c r="L106" i="2"/>
  <c r="I209" i="2"/>
  <c r="K312" i="2"/>
  <c r="O312" i="2" s="1"/>
  <c r="I191" i="2"/>
  <c r="L62" i="2"/>
  <c r="P62" i="2" s="1"/>
  <c r="L200" i="2"/>
  <c r="L213" i="2"/>
  <c r="K15" i="2"/>
  <c r="O15" i="2" s="1"/>
  <c r="L159" i="2"/>
  <c r="L234" i="2"/>
  <c r="J56" i="2"/>
  <c r="J72" i="2"/>
  <c r="L30" i="2"/>
  <c r="I277" i="2"/>
  <c r="I262" i="2"/>
  <c r="K272" i="2"/>
  <c r="O272" i="2" s="1"/>
  <c r="I157" i="2"/>
  <c r="J61" i="2"/>
  <c r="K67" i="2"/>
  <c r="L288" i="2"/>
  <c r="K227" i="2"/>
  <c r="I95" i="2"/>
  <c r="L12" i="2"/>
  <c r="P12" i="2" s="1"/>
  <c r="I192" i="2"/>
  <c r="L61" i="2"/>
  <c r="K17" i="2"/>
  <c r="K130" i="2"/>
  <c r="I206" i="2"/>
  <c r="L279" i="2"/>
  <c r="P279" i="2" s="1"/>
  <c r="L212" i="2"/>
  <c r="J130" i="2"/>
  <c r="L217" i="2"/>
  <c r="P217" i="2" s="1"/>
  <c r="L178" i="2"/>
  <c r="K281" i="2"/>
  <c r="J92" i="2"/>
  <c r="L235" i="2"/>
  <c r="K118" i="2"/>
  <c r="O118" i="2" s="1"/>
  <c r="L113" i="2"/>
  <c r="L218" i="2"/>
  <c r="P218" i="2" s="1"/>
  <c r="J163" i="2"/>
  <c r="K202" i="2"/>
  <c r="O202" i="2" s="1"/>
  <c r="J97" i="2"/>
  <c r="K295" i="2"/>
  <c r="J245" i="2"/>
  <c r="J138" i="2"/>
  <c r="L121" i="2"/>
  <c r="P121" i="2" s="1"/>
  <c r="L97" i="2"/>
  <c r="K185" i="2"/>
  <c r="I250" i="2"/>
  <c r="K157" i="2"/>
  <c r="O157" i="2" s="1"/>
  <c r="I265" i="2"/>
  <c r="J149" i="2"/>
  <c r="I237" i="2"/>
  <c r="L4" i="2"/>
  <c r="I258" i="2"/>
  <c r="K65" i="2"/>
  <c r="J106" i="2"/>
  <c r="K214" i="2"/>
  <c r="O214" i="2" s="1"/>
  <c r="K156" i="2"/>
  <c r="O156" i="2" s="1"/>
  <c r="I313" i="2"/>
  <c r="I7" i="2"/>
  <c r="I190" i="2"/>
  <c r="I39" i="2"/>
  <c r="I82" i="2"/>
  <c r="I131" i="2"/>
  <c r="K36" i="2"/>
  <c r="J273" i="2"/>
  <c r="K175" i="2"/>
  <c r="K306" i="2"/>
  <c r="K193" i="2"/>
  <c r="L59" i="2"/>
  <c r="L54" i="2"/>
  <c r="L70" i="2"/>
  <c r="P70" i="2" s="1"/>
  <c r="I201" i="2"/>
  <c r="K105" i="2"/>
  <c r="I243" i="2"/>
  <c r="L94" i="2"/>
  <c r="J268" i="2"/>
  <c r="J207" i="2"/>
  <c r="I74" i="2"/>
  <c r="J263" i="2"/>
  <c r="J50" i="2"/>
  <c r="J275" i="2"/>
  <c r="I101" i="2"/>
  <c r="I172" i="2"/>
  <c r="I135" i="2"/>
  <c r="J305" i="2"/>
  <c r="K267" i="2"/>
  <c r="O267" i="2" s="1"/>
  <c r="L111" i="2"/>
  <c r="J204" i="2"/>
  <c r="K70" i="2"/>
  <c r="O70" i="2" s="1"/>
  <c r="I169" i="2"/>
  <c r="J74" i="2"/>
  <c r="K182" i="2"/>
  <c r="L187" i="2"/>
  <c r="I159" i="2"/>
  <c r="L43" i="2"/>
  <c r="K237" i="2"/>
  <c r="O237" i="2" s="1"/>
  <c r="K132" i="2"/>
  <c r="O132" i="2" s="1"/>
  <c r="L308" i="2"/>
  <c r="I271" i="2"/>
  <c r="K261" i="2"/>
  <c r="O261" i="2" s="1"/>
  <c r="J160" i="2"/>
  <c r="J233" i="2"/>
  <c r="L182" i="2"/>
  <c r="J302" i="2"/>
  <c r="I22" i="2"/>
  <c r="J77" i="2"/>
  <c r="L201" i="2"/>
  <c r="J71" i="2"/>
  <c r="J309" i="2"/>
  <c r="J100" i="2"/>
  <c r="L75" i="2"/>
  <c r="I256" i="2"/>
  <c r="K259" i="2"/>
  <c r="L196" i="2"/>
  <c r="L264" i="2"/>
  <c r="P264" i="2" s="1"/>
  <c r="J76" i="2"/>
  <c r="L277" i="2"/>
  <c r="P277" i="2" s="1"/>
  <c r="I199" i="2"/>
  <c r="J31" i="2"/>
  <c r="K48" i="2"/>
  <c r="O48" i="2" s="1"/>
  <c r="K87" i="2"/>
  <c r="O87" i="2" s="1"/>
  <c r="J242" i="2"/>
  <c r="J189" i="2"/>
  <c r="J205" i="2"/>
  <c r="J39" i="2"/>
  <c r="J93" i="2"/>
  <c r="I298" i="2"/>
  <c r="J21" i="2"/>
  <c r="K18" i="2"/>
  <c r="L307" i="2"/>
  <c r="P307" i="2" s="1"/>
  <c r="J51" i="2"/>
  <c r="L7" i="2"/>
  <c r="P7" i="2" s="1"/>
  <c r="I220" i="2"/>
  <c r="K49" i="2"/>
  <c r="I37" i="2"/>
  <c r="K46" i="2"/>
  <c r="O46" i="2" s="1"/>
  <c r="K92" i="2"/>
  <c r="K161" i="2"/>
  <c r="K229" i="2"/>
  <c r="O229" i="2" s="1"/>
  <c r="J183" i="2"/>
  <c r="K52" i="2"/>
  <c r="I306" i="2"/>
  <c r="L293" i="2"/>
  <c r="P293" i="2" s="1"/>
  <c r="K264" i="2"/>
  <c r="O264" i="2" s="1"/>
  <c r="I244" i="2"/>
  <c r="L141" i="2"/>
  <c r="P141" i="2" s="1"/>
  <c r="K220" i="2"/>
  <c r="I42" i="2"/>
  <c r="I64" i="2"/>
  <c r="J217" i="2"/>
  <c r="K38" i="2"/>
  <c r="K224" i="2"/>
  <c r="O224" i="2" s="1"/>
  <c r="L176" i="2"/>
  <c r="I66" i="2"/>
  <c r="L246" i="2"/>
  <c r="L155" i="2"/>
  <c r="P155" i="2" s="1"/>
  <c r="L9" i="2"/>
  <c r="P9" i="2" s="1"/>
  <c r="K74" i="2"/>
  <c r="O74" i="2" s="1"/>
  <c r="J195" i="2"/>
  <c r="L283" i="2"/>
  <c r="P283" i="2" s="1"/>
  <c r="I253" i="2"/>
  <c r="L206" i="2"/>
  <c r="P206" i="2" s="1"/>
  <c r="K125" i="2"/>
  <c r="O125" i="2" s="1"/>
  <c r="L199" i="2"/>
  <c r="P199" i="2" s="1"/>
  <c r="J22" i="2"/>
  <c r="L117" i="2"/>
  <c r="K94" i="2"/>
  <c r="J226" i="2"/>
  <c r="J4" i="2"/>
  <c r="K197" i="2"/>
  <c r="O197" i="2" s="1"/>
  <c r="L46" i="2"/>
  <c r="P46" i="2" s="1"/>
  <c r="K221" i="2"/>
  <c r="L249" i="2"/>
  <c r="P249" i="2" s="1"/>
  <c r="I177" i="2"/>
  <c r="L109" i="2"/>
  <c r="P109" i="2" s="1"/>
  <c r="J292" i="2"/>
  <c r="I85" i="2"/>
  <c r="I232" i="2"/>
  <c r="I242" i="2"/>
  <c r="K298" i="2"/>
  <c r="O298" i="2" s="1"/>
  <c r="J117" i="2"/>
  <c r="L79" i="2"/>
  <c r="P79" i="2" s="1"/>
  <c r="L127" i="2"/>
  <c r="J153" i="2"/>
  <c r="K50" i="2"/>
  <c r="K31" i="2"/>
  <c r="O31" i="2" s="1"/>
  <c r="L18" i="2"/>
  <c r="K51" i="2"/>
  <c r="O51" i="2" s="1"/>
  <c r="J78" i="2"/>
  <c r="L242" i="2"/>
  <c r="P242" i="2" s="1"/>
  <c r="I213" i="2"/>
  <c r="L8" i="2"/>
  <c r="P8" i="2" s="1"/>
  <c r="K188" i="2"/>
  <c r="I167" i="2"/>
  <c r="L203" i="2"/>
  <c r="L166" i="2"/>
  <c r="P166" i="2" s="1"/>
  <c r="J101" i="2"/>
  <c r="I302" i="2"/>
  <c r="J220" i="2"/>
  <c r="L63" i="2"/>
  <c r="P63" i="2" s="1"/>
  <c r="J282" i="2"/>
  <c r="L137" i="2"/>
  <c r="I126" i="2"/>
  <c r="I139" i="2"/>
  <c r="I266" i="2"/>
  <c r="I23" i="2"/>
  <c r="K184" i="2"/>
  <c r="O184" i="2" s="1"/>
  <c r="L314" i="2"/>
  <c r="P314" i="2" s="1"/>
  <c r="I203" i="2"/>
  <c r="J234" i="2"/>
  <c r="K34" i="2"/>
  <c r="O34" i="2" s="1"/>
  <c r="K120" i="2"/>
  <c r="I98" i="2"/>
  <c r="K304" i="2"/>
  <c r="I200" i="2"/>
  <c r="I210" i="2"/>
  <c r="J43" i="2"/>
  <c r="L164" i="2"/>
  <c r="P164" i="2" s="1"/>
  <c r="L300" i="2"/>
  <c r="K255" i="2"/>
  <c r="J84" i="2"/>
  <c r="K169" i="2"/>
  <c r="O169" i="2" s="1"/>
  <c r="I176" i="2"/>
  <c r="I102" i="2"/>
  <c r="K150" i="2"/>
  <c r="O150" i="2" s="1"/>
  <c r="J154" i="2"/>
  <c r="I211" i="2"/>
  <c r="I21" i="2"/>
  <c r="L286" i="2"/>
  <c r="I113" i="2"/>
  <c r="K263" i="2"/>
  <c r="O263" i="2" s="1"/>
  <c r="I152" i="2"/>
  <c r="K148" i="2"/>
  <c r="O148" i="2" s="1"/>
  <c r="J278" i="2"/>
  <c r="L245" i="2"/>
  <c r="J111" i="2"/>
  <c r="K40" i="2"/>
  <c r="K174" i="2"/>
  <c r="O174" i="2" s="1"/>
  <c r="K129" i="2"/>
  <c r="J198" i="2"/>
  <c r="I289" i="2"/>
  <c r="J301" i="2"/>
  <c r="J227" i="2"/>
  <c r="L260" i="2"/>
  <c r="P260" i="2" s="1"/>
  <c r="J139" i="2"/>
  <c r="K113" i="2"/>
  <c r="O113" i="2" s="1"/>
  <c r="I111" i="2"/>
  <c r="K41" i="2"/>
  <c r="K3" i="2"/>
  <c r="I84" i="2"/>
  <c r="L310" i="2"/>
  <c r="P310" i="2" s="1"/>
  <c r="J300" i="2"/>
  <c r="J60" i="2"/>
  <c r="J224" i="2"/>
  <c r="K244" i="2"/>
  <c r="O244" i="2" s="1"/>
  <c r="L134" i="2"/>
  <c r="L104" i="2"/>
  <c r="P104" i="2" s="1"/>
  <c r="L232" i="2"/>
  <c r="P232" i="2" s="1"/>
  <c r="L35" i="2"/>
  <c r="I181" i="2"/>
  <c r="I40" i="2"/>
  <c r="J216" i="2"/>
  <c r="J170" i="2"/>
  <c r="K99" i="2"/>
  <c r="J254" i="2"/>
  <c r="L139" i="2"/>
  <c r="L163" i="2"/>
  <c r="P163" i="2" s="1"/>
  <c r="J299" i="2"/>
  <c r="I92" i="2"/>
  <c r="I235" i="2"/>
  <c r="I76" i="2"/>
  <c r="K167" i="2"/>
  <c r="O167" i="2" s="1"/>
  <c r="L161" i="2"/>
  <c r="I128" i="2"/>
  <c r="L255" i="2"/>
  <c r="K183" i="2"/>
  <c r="I36" i="2"/>
  <c r="L222" i="2"/>
  <c r="P222" i="2" s="1"/>
  <c r="K163" i="2"/>
  <c r="O163" i="2" s="1"/>
  <c r="J25" i="2"/>
  <c r="K53" i="2"/>
  <c r="O53" i="2" s="1"/>
  <c r="L119" i="2"/>
  <c r="P119" i="2" s="1"/>
  <c r="J304" i="2"/>
  <c r="L76" i="2"/>
  <c r="P76" i="2" s="1"/>
  <c r="I50" i="2"/>
  <c r="J228" i="2"/>
  <c r="L23" i="2"/>
  <c r="I165" i="2"/>
  <c r="K114" i="2"/>
  <c r="O114" i="2" s="1"/>
  <c r="K143" i="2"/>
  <c r="O143" i="2" s="1"/>
  <c r="I148" i="2"/>
  <c r="L156" i="2"/>
  <c r="P156" i="2" s="1"/>
  <c r="L22" i="2"/>
  <c r="P22" i="2" s="1"/>
  <c r="L272" i="2"/>
  <c r="P272" i="2" s="1"/>
  <c r="J41" i="2"/>
  <c r="I115" i="2"/>
  <c r="I4" i="2"/>
  <c r="I129" i="2"/>
  <c r="I10" i="2"/>
  <c r="J230" i="2"/>
  <c r="J203" i="2"/>
  <c r="L128" i="2"/>
  <c r="P128" i="2" s="1"/>
  <c r="K276" i="2"/>
  <c r="I45" i="2"/>
  <c r="K44" i="2"/>
  <c r="K313" i="2"/>
  <c r="O313" i="2" s="1"/>
  <c r="J180" i="2"/>
  <c r="I28" i="2"/>
  <c r="J79" i="2"/>
  <c r="L194" i="2"/>
  <c r="K91" i="2"/>
  <c r="J24" i="2"/>
  <c r="L197" i="2"/>
  <c r="P197" i="2" s="1"/>
  <c r="J258" i="2"/>
  <c r="I127" i="2"/>
  <c r="I61" i="2"/>
  <c r="J272" i="2"/>
  <c r="J164" i="2"/>
  <c r="L284" i="2"/>
  <c r="P284" i="2" s="1"/>
  <c r="K57" i="2"/>
  <c r="K238" i="2"/>
  <c r="L38" i="2"/>
  <c r="J236" i="2"/>
  <c r="J52" i="2"/>
  <c r="J241" i="2"/>
  <c r="K55" i="2"/>
  <c r="L15" i="2"/>
  <c r="P15" i="2" s="1"/>
  <c r="L259" i="2"/>
  <c r="L169" i="2"/>
  <c r="P169" i="2" s="1"/>
  <c r="L124" i="2"/>
  <c r="P124" i="2" s="1"/>
  <c r="L227" i="2"/>
  <c r="P227" i="2" s="1"/>
  <c r="K178" i="2"/>
  <c r="K60" i="2"/>
  <c r="J94" i="2"/>
  <c r="J28" i="2"/>
  <c r="J147" i="2"/>
  <c r="I17" i="2"/>
  <c r="I204" i="2"/>
  <c r="L239" i="2"/>
  <c r="I178" i="2"/>
  <c r="L205" i="2"/>
  <c r="P205" i="2" s="1"/>
  <c r="J179" i="2"/>
  <c r="K47" i="2"/>
  <c r="K265" i="2"/>
  <c r="O265" i="2" s="1"/>
  <c r="L105" i="2"/>
  <c r="K283" i="2"/>
  <c r="O283" i="2" s="1"/>
  <c r="L27" i="2"/>
  <c r="I138" i="2"/>
  <c r="J38" i="2"/>
  <c r="I136" i="2"/>
  <c r="I295" i="2"/>
  <c r="L19" i="2"/>
  <c r="J256" i="2"/>
  <c r="I149" i="2"/>
  <c r="K19" i="2"/>
  <c r="K190" i="2"/>
  <c r="O190" i="2" s="1"/>
  <c r="K22" i="2"/>
  <c r="O22" i="2" s="1"/>
  <c r="J89" i="2"/>
  <c r="J257" i="2"/>
  <c r="K153" i="2"/>
  <c r="K147" i="2"/>
  <c r="L116" i="2"/>
  <c r="I291" i="2"/>
  <c r="L306" i="2"/>
  <c r="P306" i="2" s="1"/>
  <c r="J23" i="2"/>
  <c r="K180" i="2"/>
  <c r="L135" i="2"/>
  <c r="P135" i="2" s="1"/>
  <c r="J110" i="2"/>
  <c r="L224" i="2"/>
  <c r="P224" i="2" s="1"/>
  <c r="K151" i="2"/>
  <c r="J143" i="2"/>
  <c r="K232" i="2"/>
  <c r="O232" i="2" s="1"/>
  <c r="K253" i="2"/>
  <c r="O253" i="2" s="1"/>
  <c r="K145" i="2"/>
  <c r="O145" i="2" s="1"/>
  <c r="K207" i="2"/>
  <c r="O207" i="2" s="1"/>
  <c r="I29" i="2"/>
  <c r="J113" i="2"/>
  <c r="L142" i="2"/>
  <c r="J114" i="2"/>
  <c r="L154" i="2"/>
  <c r="P154" i="2" s="1"/>
  <c r="L118" i="2"/>
  <c r="P118" i="2" s="1"/>
  <c r="I123" i="2"/>
  <c r="J166" i="2"/>
  <c r="I69" i="2"/>
  <c r="L275" i="2"/>
  <c r="P275" i="2" s="1"/>
  <c r="K307" i="2"/>
  <c r="O307" i="2" s="1"/>
  <c r="L87" i="2"/>
  <c r="P87" i="2" s="1"/>
  <c r="I20" i="2"/>
  <c r="L183" i="2"/>
  <c r="P183" i="2" s="1"/>
  <c r="I240" i="2"/>
  <c r="I80" i="2"/>
  <c r="L254" i="2"/>
  <c r="P254" i="2" s="1"/>
  <c r="I239" i="2"/>
  <c r="I248" i="2"/>
  <c r="I225" i="2"/>
  <c r="L207" i="2"/>
  <c r="P207" i="2" s="1"/>
  <c r="L96" i="2"/>
  <c r="P96" i="2" s="1"/>
  <c r="J12" i="2"/>
  <c r="L91" i="2"/>
  <c r="I288" i="2"/>
  <c r="J213" i="2"/>
  <c r="J98" i="2"/>
  <c r="J283" i="2"/>
  <c r="K192" i="2"/>
  <c r="O192" i="2" s="1"/>
  <c r="K234" i="2"/>
  <c r="J295" i="2"/>
  <c r="K166" i="2"/>
  <c r="O166" i="2" s="1"/>
  <c r="K243" i="2"/>
  <c r="O243" i="2" s="1"/>
  <c r="K257" i="2"/>
  <c r="L129" i="2"/>
  <c r="P129" i="2" s="1"/>
  <c r="I196" i="2"/>
  <c r="I26" i="2"/>
  <c r="I56" i="2"/>
  <c r="I122" i="2"/>
  <c r="L225" i="2"/>
  <c r="P225" i="2" s="1"/>
  <c r="J167" i="2"/>
  <c r="I105" i="2"/>
  <c r="I117" i="2"/>
  <c r="I300" i="2"/>
  <c r="K225" i="2"/>
  <c r="O225" i="2" s="1"/>
  <c r="K308" i="2"/>
  <c r="O308" i="2" s="1"/>
  <c r="J192" i="2"/>
  <c r="K133" i="2"/>
  <c r="K252" i="2"/>
  <c r="O252" i="2" s="1"/>
  <c r="J82" i="2"/>
  <c r="I188" i="2"/>
  <c r="K279" i="2"/>
  <c r="O279" i="2" s="1"/>
  <c r="K168" i="2"/>
  <c r="K35" i="2"/>
  <c r="I55" i="2"/>
  <c r="L265" i="2"/>
  <c r="P265" i="2" s="1"/>
  <c r="L81" i="2"/>
  <c r="P81" i="2" s="1"/>
  <c r="I304" i="2"/>
  <c r="L95" i="2"/>
  <c r="P95" i="2" s="1"/>
  <c r="I106" i="2"/>
  <c r="J150" i="2"/>
  <c r="I90" i="2"/>
  <c r="J239" i="2"/>
  <c r="L60" i="2"/>
  <c r="I292" i="2"/>
  <c r="L65" i="2"/>
  <c r="L257" i="2"/>
  <c r="K275" i="2"/>
  <c r="O275" i="2" s="1"/>
  <c r="K97" i="2"/>
  <c r="J281" i="2"/>
  <c r="J11" i="2"/>
  <c r="L44" i="2"/>
  <c r="J126" i="2"/>
  <c r="K277" i="2"/>
  <c r="O277" i="2" s="1"/>
  <c r="I305" i="2"/>
  <c r="J108" i="2"/>
  <c r="I58" i="2"/>
  <c r="L274" i="2"/>
  <c r="P274" i="2" s="1"/>
  <c r="J294" i="2"/>
  <c r="I44" i="2"/>
  <c r="K302" i="2"/>
  <c r="O302" i="2" s="1"/>
  <c r="I254" i="2"/>
  <c r="I116" i="2"/>
  <c r="J240" i="2"/>
  <c r="I68" i="2"/>
  <c r="I282" i="2"/>
  <c r="L209" i="2"/>
  <c r="P209" i="2" s="1"/>
  <c r="L269" i="2"/>
  <c r="P269" i="2" s="1"/>
  <c r="K196" i="2"/>
  <c r="O196" i="2" s="1"/>
  <c r="I185" i="2"/>
  <c r="K12" i="2"/>
  <c r="O12" i="2" s="1"/>
  <c r="I183" i="2"/>
  <c r="J3" i="2"/>
  <c r="I52" i="2"/>
  <c r="J255" i="2"/>
  <c r="I257" i="2"/>
  <c r="K9" i="2"/>
  <c r="O9" i="2" s="1"/>
  <c r="L202" i="2"/>
  <c r="P202" i="2" s="1"/>
  <c r="I245" i="2"/>
  <c r="K142" i="2"/>
  <c r="K280" i="2"/>
  <c r="O280" i="2" s="1"/>
  <c r="L210" i="2"/>
  <c r="P210" i="2" s="1"/>
  <c r="J123" i="2"/>
  <c r="J206" i="2"/>
  <c r="K90" i="2"/>
  <c r="O90" i="2" s="1"/>
  <c r="I151" i="2"/>
  <c r="L89" i="2"/>
  <c r="K10" i="2"/>
  <c r="O10" i="2" s="1"/>
  <c r="L126" i="2"/>
  <c r="P126" i="2" s="1"/>
  <c r="L214" i="2"/>
  <c r="P214" i="2" s="1"/>
  <c r="L302" i="2"/>
  <c r="P302" i="2" s="1"/>
  <c r="K274" i="2"/>
  <c r="O274" i="2" s="1"/>
  <c r="L103" i="2"/>
  <c r="P103" i="2" s="1"/>
  <c r="I41" i="2"/>
  <c r="L42" i="2"/>
  <c r="P42" i="2" s="1"/>
  <c r="I175" i="2"/>
  <c r="L296" i="2"/>
  <c r="P296" i="2" s="1"/>
  <c r="L179" i="2"/>
  <c r="J132" i="2"/>
  <c r="J181" i="2"/>
  <c r="K212" i="2"/>
  <c r="O212" i="2" s="1"/>
  <c r="L147" i="2"/>
  <c r="L67" i="2"/>
  <c r="I16" i="2"/>
  <c r="L281" i="2"/>
  <c r="J33" i="2"/>
  <c r="J42" i="2"/>
  <c r="J221" i="2"/>
  <c r="K273" i="2"/>
  <c r="K124" i="2"/>
  <c r="O124" i="2" s="1"/>
  <c r="L48" i="2"/>
  <c r="P48" i="2" s="1"/>
  <c r="K292" i="2"/>
  <c r="I193" i="2"/>
  <c r="K72" i="2"/>
  <c r="O72" i="2" s="1"/>
  <c r="J157" i="2"/>
  <c r="K93" i="2"/>
  <c r="J73" i="2"/>
  <c r="I32" i="2"/>
  <c r="L261" i="2"/>
  <c r="P261" i="2" s="1"/>
  <c r="K16" i="2"/>
  <c r="O16" i="2" s="1"/>
  <c r="K305" i="2"/>
  <c r="O305" i="2" s="1"/>
  <c r="I251" i="2"/>
  <c r="I97" i="2"/>
  <c r="I180" i="2"/>
  <c r="I60" i="2"/>
  <c r="J45" i="2"/>
  <c r="J128" i="2"/>
  <c r="J253" i="2"/>
  <c r="L56" i="2"/>
  <c r="P56" i="2" s="1"/>
  <c r="L6" i="2"/>
  <c r="I286" i="2"/>
  <c r="K140" i="2"/>
  <c r="O140" i="2" s="1"/>
  <c r="L72" i="2"/>
  <c r="P72" i="2" s="1"/>
  <c r="K122" i="2"/>
  <c r="O122" i="2" s="1"/>
  <c r="K218" i="2"/>
  <c r="O218" i="2" s="1"/>
  <c r="K269" i="2"/>
  <c r="O269" i="2" s="1"/>
  <c r="L309" i="2"/>
  <c r="P309" i="2" s="1"/>
  <c r="J91" i="2"/>
  <c r="L226" i="2"/>
  <c r="P226" i="2" s="1"/>
  <c r="J250" i="2"/>
  <c r="J95" i="2"/>
  <c r="L80" i="2"/>
  <c r="P80" i="2" s="1"/>
  <c r="J196" i="2"/>
  <c r="K7" i="2"/>
  <c r="O7" i="2" s="1"/>
  <c r="L185" i="2"/>
  <c r="P185" i="2" s="1"/>
  <c r="K110" i="2"/>
  <c r="O110" i="2" s="1"/>
  <c r="K123" i="2"/>
  <c r="O123" i="2" s="1"/>
  <c r="I65" i="2"/>
  <c r="I301" i="2"/>
  <c r="K58" i="2"/>
  <c r="O58" i="2" s="1"/>
  <c r="L280" i="2"/>
  <c r="P280" i="2" s="1"/>
  <c r="J26" i="2"/>
  <c r="J296" i="2"/>
  <c r="K139" i="2"/>
  <c r="O139" i="2" s="1"/>
  <c r="J269" i="2"/>
  <c r="L21" i="2"/>
  <c r="P21" i="2" s="1"/>
  <c r="J199" i="2"/>
  <c r="I212" i="2"/>
  <c r="L180" i="2"/>
  <c r="P180" i="2" s="1"/>
  <c r="I130" i="2"/>
  <c r="J142" i="2"/>
  <c r="J223" i="2"/>
  <c r="K199" i="2"/>
  <c r="O199" i="2" s="1"/>
  <c r="K258" i="2"/>
  <c r="O258" i="2" s="1"/>
  <c r="J184" i="2"/>
  <c r="L273" i="2"/>
  <c r="J75" i="2"/>
  <c r="K210" i="2"/>
  <c r="O210" i="2" s="1"/>
  <c r="K82" i="2"/>
  <c r="O82" i="2" s="1"/>
  <c r="I133" i="2"/>
  <c r="L140" i="2"/>
  <c r="P140" i="2" s="1"/>
  <c r="J311" i="2"/>
  <c r="L151" i="2"/>
  <c r="P151" i="2" s="1"/>
  <c r="J313" i="2"/>
  <c r="J17" i="2"/>
  <c r="K162" i="2"/>
  <c r="O162" i="2" s="1"/>
  <c r="I14" i="2"/>
  <c r="K291" i="2"/>
  <c r="O291" i="2" s="1"/>
  <c r="K107" i="2"/>
  <c r="I221" i="2"/>
  <c r="I93" i="2"/>
  <c r="L53" i="2"/>
  <c r="P53" i="2" s="1"/>
  <c r="I160" i="2"/>
  <c r="L64" i="2"/>
  <c r="P64" i="2" s="1"/>
  <c r="K126" i="2"/>
  <c r="O126" i="2" s="1"/>
  <c r="K84" i="2"/>
  <c r="O84" i="2" s="1"/>
  <c r="K194" i="2"/>
  <c r="L312" i="2"/>
  <c r="P312" i="2" s="1"/>
  <c r="J49" i="2"/>
  <c r="K262" i="2"/>
  <c r="O262" i="2" s="1"/>
  <c r="J122" i="2"/>
  <c r="K128" i="2"/>
  <c r="O128" i="2" s="1"/>
  <c r="L3" i="2"/>
  <c r="J238" i="2"/>
  <c r="L90" i="2"/>
  <c r="P90" i="2" s="1"/>
  <c r="J125" i="2"/>
  <c r="J197" i="2"/>
  <c r="L41" i="2"/>
  <c r="P41" i="2" s="1"/>
  <c r="J169" i="2"/>
  <c r="L228" i="2"/>
  <c r="P228" i="2" s="1"/>
  <c r="K78" i="2"/>
  <c r="O78" i="2" s="1"/>
  <c r="L110" i="2"/>
  <c r="P110" i="2" s="1"/>
  <c r="L174" i="2"/>
  <c r="P174" i="2" s="1"/>
  <c r="I24" i="2"/>
  <c r="I168" i="2"/>
  <c r="I259" i="2"/>
  <c r="L190" i="2"/>
  <c r="P190" i="2" s="1"/>
  <c r="K301" i="2"/>
  <c r="J81" i="2"/>
  <c r="J174" i="2"/>
  <c r="L85" i="2"/>
  <c r="P85" i="2" s="1"/>
  <c r="K247" i="2"/>
  <c r="O247" i="2" s="1"/>
  <c r="K289" i="2"/>
  <c r="O289" i="2" s="1"/>
  <c r="J67" i="2"/>
  <c r="J209" i="2"/>
  <c r="L231" i="2"/>
  <c r="P231" i="2" s="1"/>
  <c r="I57" i="2"/>
  <c r="K164" i="2"/>
  <c r="O164" i="2" s="1"/>
  <c r="L282" i="2"/>
  <c r="P282" i="2" s="1"/>
  <c r="J133" i="2"/>
  <c r="L172" i="2"/>
  <c r="P172" i="2" s="1"/>
  <c r="K117" i="2"/>
  <c r="O117" i="2" s="1"/>
  <c r="K249" i="2"/>
  <c r="O249" i="2" s="1"/>
  <c r="L193" i="2"/>
  <c r="L301" i="2"/>
  <c r="I137" i="2"/>
  <c r="I189" i="2"/>
  <c r="I241" i="2"/>
  <c r="K217" i="2"/>
  <c r="O217" i="2" s="1"/>
  <c r="I223" i="2"/>
  <c r="J312" i="2"/>
  <c r="L191" i="2"/>
  <c r="P191" i="2" s="1"/>
  <c r="J201" i="2"/>
  <c r="I270" i="2"/>
  <c r="L149" i="2"/>
  <c r="P149" i="2" s="1"/>
  <c r="J310" i="2"/>
  <c r="L120" i="2"/>
  <c r="P120" i="2" s="1"/>
  <c r="L143" i="2"/>
  <c r="P143" i="2" s="1"/>
  <c r="K24" i="2"/>
  <c r="O24" i="2" s="1"/>
  <c r="J44" i="2"/>
  <c r="I194" i="2"/>
  <c r="L39" i="2"/>
  <c r="P39" i="2" s="1"/>
  <c r="I303" i="2"/>
  <c r="K270" i="2"/>
  <c r="I276" i="2"/>
  <c r="I25" i="2"/>
  <c r="J10" i="2"/>
  <c r="K282" i="2"/>
  <c r="O282" i="2" s="1"/>
  <c r="L133" i="2"/>
  <c r="P133" i="2" s="1"/>
  <c r="K43" i="2"/>
  <c r="I255" i="2"/>
  <c r="K29" i="2"/>
  <c r="O29" i="2" s="1"/>
  <c r="K309" i="2"/>
  <c r="O309" i="2" s="1"/>
  <c r="J222" i="2"/>
  <c r="I234" i="2"/>
  <c r="K230" i="2"/>
  <c r="O230" i="2" s="1"/>
  <c r="L57" i="2"/>
  <c r="P57" i="2" s="1"/>
  <c r="L131" i="2"/>
  <c r="P131" i="2" s="1"/>
  <c r="J210" i="2"/>
  <c r="I47" i="2"/>
  <c r="K102" i="2"/>
  <c r="O102" i="2" s="1"/>
  <c r="L86" i="2"/>
  <c r="P86" i="2" s="1"/>
  <c r="J19" i="2"/>
  <c r="L219" i="2"/>
  <c r="L237" i="2"/>
  <c r="P237" i="2" s="1"/>
  <c r="L263" i="2"/>
  <c r="P263" i="2" s="1"/>
  <c r="K288" i="2"/>
  <c r="O288" i="2" s="1"/>
  <c r="K63" i="2"/>
  <c r="O63" i="2" s="1"/>
  <c r="L295" i="2"/>
  <c r="P295" i="2" s="1"/>
  <c r="L92" i="2"/>
  <c r="P92" i="2" s="1"/>
  <c r="L285" i="2"/>
  <c r="P285" i="2" s="1"/>
  <c r="J306" i="2"/>
  <c r="K287" i="2"/>
  <c r="O287" i="2" s="1"/>
  <c r="I30" i="2"/>
  <c r="K191" i="2"/>
  <c r="O191" i="2" s="1"/>
  <c r="K189" i="2"/>
  <c r="L168" i="2"/>
  <c r="P168" i="2" s="1"/>
  <c r="K56" i="2"/>
  <c r="O56" i="2" s="1"/>
  <c r="K88" i="2"/>
  <c r="O88" i="2" s="1"/>
  <c r="K165" i="2"/>
  <c r="O165" i="2" s="1"/>
  <c r="K155" i="2"/>
  <c r="O155" i="2" s="1"/>
  <c r="L144" i="2"/>
  <c r="P144" i="2" s="1"/>
  <c r="J14" i="2"/>
  <c r="L271" i="2"/>
  <c r="P271" i="2" s="1"/>
  <c r="K260" i="2"/>
  <c r="O260" i="2" s="1"/>
  <c r="K75" i="2"/>
  <c r="L189" i="2"/>
  <c r="I89" i="2"/>
  <c r="L88" i="2"/>
  <c r="P88" i="2" s="1"/>
  <c r="J144" i="2"/>
  <c r="K101" i="2"/>
  <c r="O101" i="2" s="1"/>
  <c r="K83" i="2"/>
  <c r="I83" i="2"/>
  <c r="L192" i="2"/>
  <c r="P192" i="2" s="1"/>
  <c r="J15" i="2"/>
  <c r="L10" i="2"/>
  <c r="P10" i="2" s="1"/>
  <c r="J29" i="2"/>
  <c r="K195" i="2"/>
  <c r="K216" i="2"/>
  <c r="O216" i="2" s="1"/>
  <c r="K76" i="2"/>
  <c r="O76" i="2" s="1"/>
  <c r="K131" i="2"/>
  <c r="O131" i="2" s="1"/>
  <c r="K96" i="2"/>
  <c r="O96" i="2" s="1"/>
  <c r="J96" i="2"/>
  <c r="L173" i="2"/>
  <c r="P173" i="2" s="1"/>
  <c r="K266" i="2"/>
  <c r="O266" i="2" s="1"/>
  <c r="I35" i="2"/>
  <c r="L268" i="2"/>
  <c r="P268" i="2" s="1"/>
  <c r="K77" i="2"/>
  <c r="O77" i="2" s="1"/>
  <c r="J8" i="2"/>
  <c r="L13" i="2"/>
  <c r="P13" i="2" s="1"/>
  <c r="L5" i="2"/>
  <c r="P5" i="2" s="1"/>
  <c r="K13" i="2"/>
  <c r="O13" i="2" s="1"/>
  <c r="I179" i="2"/>
  <c r="I19" i="2"/>
  <c r="J135" i="2"/>
  <c r="I94" i="2"/>
  <c r="L250" i="2"/>
  <c r="P250" i="2" s="1"/>
  <c r="L82" i="2"/>
  <c r="P82" i="2" s="1"/>
  <c r="L29" i="2"/>
  <c r="P29" i="2" s="1"/>
  <c r="I120" i="2"/>
  <c r="J48" i="2"/>
  <c r="I6" i="2"/>
  <c r="J277" i="2"/>
  <c r="L175" i="2"/>
  <c r="P175" i="2" s="1"/>
  <c r="K85" i="2"/>
  <c r="O85" i="2" s="1"/>
  <c r="J118" i="2"/>
  <c r="J5" i="2"/>
  <c r="I238" i="2"/>
  <c r="J104" i="2"/>
  <c r="K152" i="2"/>
  <c r="O152" i="2" s="1"/>
  <c r="K204" i="2"/>
  <c r="O204" i="2" s="1"/>
  <c r="I67" i="2"/>
  <c r="L32" i="2"/>
  <c r="P32" i="2" s="1"/>
  <c r="K219" i="2"/>
  <c r="J99" i="2"/>
  <c r="L208" i="2"/>
  <c r="P208" i="2" s="1"/>
  <c r="K69" i="2"/>
  <c r="O69" i="2" s="1"/>
  <c r="L304" i="2"/>
  <c r="P304" i="2" s="1"/>
  <c r="I158" i="2"/>
  <c r="I33" i="2"/>
  <c r="L136" i="2"/>
  <c r="P136" i="2" s="1"/>
  <c r="L17" i="2"/>
  <c r="P17" i="2" s="1"/>
  <c r="K179" i="2"/>
  <c r="J251" i="2"/>
  <c r="I59" i="2"/>
  <c r="K104" i="2"/>
  <c r="O104" i="2" s="1"/>
  <c r="I91" i="2"/>
  <c r="L297" i="2"/>
  <c r="P297" i="2" s="1"/>
  <c r="K213" i="2"/>
  <c r="O213" i="2" s="1"/>
  <c r="J16" i="2"/>
  <c r="L98" i="2"/>
  <c r="P98" i="2" s="1"/>
  <c r="J40" i="2"/>
  <c r="I142" i="2"/>
  <c r="K136" i="2"/>
  <c r="O136" i="2" s="1"/>
  <c r="K171" i="2"/>
  <c r="O171" i="2" s="1"/>
  <c r="I182" i="2"/>
  <c r="I198" i="2"/>
  <c r="J136" i="2"/>
  <c r="I3" i="2"/>
  <c r="K64" i="2"/>
  <c r="O64" i="2" s="1"/>
  <c r="I75" i="2"/>
  <c r="K285" i="2"/>
  <c r="O285" i="2" s="1"/>
  <c r="J171" i="2"/>
  <c r="J293" i="2"/>
  <c r="I219" i="2"/>
  <c r="K45" i="2"/>
  <c r="O45" i="2" s="1"/>
  <c r="K137" i="2"/>
  <c r="O137" i="2" s="1"/>
  <c r="L40" i="2"/>
  <c r="P40" i="2" s="1"/>
  <c r="I134" i="2"/>
  <c r="I153" i="2"/>
  <c r="I27" i="2"/>
  <c r="J62" i="2"/>
  <c r="I147" i="2"/>
  <c r="I43" i="2"/>
  <c r="J54" i="2"/>
  <c r="K203" i="2"/>
  <c r="O203" i="2" s="1"/>
  <c r="K21" i="2"/>
  <c r="O21" i="2" s="1"/>
  <c r="L229" i="2"/>
  <c r="P229" i="2" s="1"/>
  <c r="L114" i="2"/>
  <c r="P114" i="2" s="1"/>
  <c r="I18" i="2"/>
  <c r="L58" i="2"/>
  <c r="P58" i="2" s="1"/>
  <c r="L52" i="2"/>
  <c r="P52" i="2" s="1"/>
  <c r="I246" i="2"/>
  <c r="I49" i="2"/>
  <c r="J115" i="2"/>
  <c r="J211" i="2"/>
  <c r="L20" i="2"/>
  <c r="P20" i="2" s="1"/>
  <c r="J68" i="2"/>
  <c r="I273" i="2"/>
  <c r="J70" i="2"/>
  <c r="I161" i="2"/>
  <c r="J80" i="2"/>
  <c r="I107" i="2"/>
  <c r="K121" i="2"/>
  <c r="O121" i="2" s="1"/>
  <c r="I54" i="2"/>
  <c r="K61" i="2"/>
  <c r="O61" i="2" s="1"/>
  <c r="J64" i="2"/>
  <c r="K176" i="2"/>
  <c r="O176" i="2" s="1"/>
  <c r="J88" i="2"/>
  <c r="K37" i="2"/>
  <c r="O37" i="2" s="1"/>
  <c r="J32" i="2"/>
  <c r="I281" i="2"/>
  <c r="L186" i="2"/>
  <c r="P186" i="2" s="1"/>
  <c r="L34" i="2"/>
  <c r="P34" i="2" s="1"/>
  <c r="J6" i="2"/>
  <c r="I187" i="2"/>
  <c r="L138" i="2"/>
  <c r="P138" i="2" s="1"/>
  <c r="I171" i="2"/>
  <c r="L112" i="2"/>
  <c r="P112" i="2" s="1"/>
  <c r="L26" i="2"/>
  <c r="P26" i="2" s="1"/>
  <c r="J27" i="2"/>
  <c r="I195" i="2"/>
  <c r="J112" i="2"/>
  <c r="K211" i="2"/>
  <c r="O211" i="2" s="1"/>
  <c r="J176" i="2"/>
  <c r="I99" i="2"/>
  <c r="L69" i="2"/>
  <c r="P69" i="2" s="1"/>
  <c r="J83" i="2"/>
  <c r="L181" i="2"/>
  <c r="P181" i="2" s="1"/>
  <c r="K181" i="2"/>
  <c r="O181" i="2" s="1"/>
  <c r="J107" i="2"/>
  <c r="J208" i="2"/>
  <c r="I38" i="2"/>
  <c r="N32" i="2" l="1"/>
  <c r="M32" i="2"/>
  <c r="Q32" i="2" s="1"/>
  <c r="N176" i="2"/>
  <c r="M176" i="2"/>
  <c r="Q176" i="2" s="1"/>
  <c r="N88" i="2"/>
  <c r="M88" i="2"/>
  <c r="Q88" i="2" s="1"/>
  <c r="N54" i="2"/>
  <c r="M54" i="2"/>
  <c r="Q54" i="2" s="1"/>
  <c r="O179" i="2"/>
  <c r="N99" i="2"/>
  <c r="M99" i="2"/>
  <c r="Q99" i="2" s="1"/>
  <c r="N5" i="2"/>
  <c r="M5" i="2"/>
  <c r="Q5" i="2" s="1"/>
  <c r="N96" i="2"/>
  <c r="M96" i="2"/>
  <c r="Q96" i="2" s="1"/>
  <c r="N15" i="2"/>
  <c r="M15" i="2"/>
  <c r="Q15" i="2" s="1"/>
  <c r="P189" i="2"/>
  <c r="N19" i="2"/>
  <c r="M19" i="2"/>
  <c r="Q19" i="2" s="1"/>
  <c r="N10" i="2"/>
  <c r="M10" i="2"/>
  <c r="Q10" i="2" s="1"/>
  <c r="N312" i="2"/>
  <c r="M312" i="2"/>
  <c r="Q312" i="2" s="1"/>
  <c r="N209" i="2"/>
  <c r="M209" i="2"/>
  <c r="Q209" i="2" s="1"/>
  <c r="N169" i="2"/>
  <c r="M169" i="2"/>
  <c r="Q169" i="2" s="1"/>
  <c r="M122" i="2"/>
  <c r="Q122" i="2" s="1"/>
  <c r="N122" i="2"/>
  <c r="N17" i="2"/>
  <c r="M17" i="2"/>
  <c r="Q17" i="2" s="1"/>
  <c r="N75" i="2"/>
  <c r="M75" i="2"/>
  <c r="Q75" i="2" s="1"/>
  <c r="M196" i="2"/>
  <c r="Q196" i="2" s="1"/>
  <c r="N196" i="2"/>
  <c r="N128" i="2"/>
  <c r="M128" i="2"/>
  <c r="Q128" i="2" s="1"/>
  <c r="P67" i="2"/>
  <c r="P89" i="2"/>
  <c r="P257" i="2"/>
  <c r="N98" i="2"/>
  <c r="M98" i="2"/>
  <c r="Q98" i="2" s="1"/>
  <c r="P142" i="2"/>
  <c r="O151" i="2"/>
  <c r="P116" i="2"/>
  <c r="P38" i="2"/>
  <c r="N258" i="2"/>
  <c r="M258" i="2"/>
  <c r="Q258" i="2" s="1"/>
  <c r="P139" i="2"/>
  <c r="N301" i="2"/>
  <c r="M301" i="2"/>
  <c r="Q301" i="2" s="1"/>
  <c r="N278" i="2"/>
  <c r="M278" i="2"/>
  <c r="Q278" i="2" s="1"/>
  <c r="M154" i="2"/>
  <c r="Q154" i="2" s="1"/>
  <c r="N154" i="2"/>
  <c r="M234" i="2"/>
  <c r="Q234" i="2" s="1"/>
  <c r="N234" i="2"/>
  <c r="P137" i="2"/>
  <c r="O161" i="2"/>
  <c r="M242" i="2"/>
  <c r="Q242" i="2" s="1"/>
  <c r="N242" i="2"/>
  <c r="P196" i="2"/>
  <c r="M77" i="2"/>
  <c r="Q77" i="2" s="1"/>
  <c r="N77" i="2"/>
  <c r="P308" i="2"/>
  <c r="O175" i="2"/>
  <c r="N149" i="2"/>
  <c r="M149" i="2"/>
  <c r="Q149" i="2" s="1"/>
  <c r="N245" i="2"/>
  <c r="M245" i="2"/>
  <c r="Q245" i="2" s="1"/>
  <c r="P235" i="2"/>
  <c r="P288" i="2"/>
  <c r="N72" i="2"/>
  <c r="M72" i="2"/>
  <c r="Q72" i="2" s="1"/>
  <c r="N146" i="2"/>
  <c r="M146" i="2"/>
  <c r="Q146" i="2" s="1"/>
  <c r="P157" i="2"/>
  <c r="P37" i="2"/>
  <c r="P266" i="2"/>
  <c r="N182" i="2"/>
  <c r="M182" i="2"/>
  <c r="Q182" i="2" s="1"/>
  <c r="N286" i="2"/>
  <c r="M286" i="2"/>
  <c r="Q286" i="2" s="1"/>
  <c r="P289" i="2"/>
  <c r="P287" i="2"/>
  <c r="M124" i="2"/>
  <c r="Q124" i="2" s="1"/>
  <c r="N124" i="2"/>
  <c r="N165" i="2"/>
  <c r="M165" i="2"/>
  <c r="Q165" i="2" s="1"/>
  <c r="O186" i="2"/>
  <c r="N307" i="2"/>
  <c r="M307" i="2"/>
  <c r="Q307" i="2" s="1"/>
  <c r="P74" i="2"/>
  <c r="O115" i="2"/>
  <c r="N152" i="2"/>
  <c r="M152" i="2"/>
  <c r="Q152" i="2" s="1"/>
  <c r="N127" i="2"/>
  <c r="M127" i="2"/>
  <c r="Q127" i="2" s="1"/>
  <c r="P107" i="2"/>
  <c r="O138" i="2"/>
  <c r="P100" i="2"/>
  <c r="P130" i="2"/>
  <c r="P221" i="2"/>
  <c r="P36" i="2"/>
  <c r="P236" i="2"/>
  <c r="O42" i="2"/>
  <c r="N262" i="2"/>
  <c r="M262" i="2"/>
  <c r="Q262" i="2" s="1"/>
  <c r="M244" i="2"/>
  <c r="Q244" i="2" s="1"/>
  <c r="N244" i="2"/>
  <c r="N219" i="2"/>
  <c r="M219" i="2"/>
  <c r="Q219" i="2" s="1"/>
  <c r="N58" i="2"/>
  <c r="M58" i="2"/>
  <c r="Q58" i="2" s="1"/>
  <c r="P241" i="2"/>
  <c r="O256" i="2"/>
  <c r="O116" i="2"/>
  <c r="O160" i="2"/>
  <c r="O141" i="2"/>
  <c r="P71" i="2"/>
  <c r="N103" i="2"/>
  <c r="M103" i="2"/>
  <c r="Q103" i="2" s="1"/>
  <c r="P49" i="2"/>
  <c r="M148" i="2"/>
  <c r="Q148" i="2" s="1"/>
  <c r="N148" i="2"/>
  <c r="N70" i="2"/>
  <c r="M70" i="2"/>
  <c r="Q70" i="2" s="1"/>
  <c r="N136" i="2"/>
  <c r="M136" i="2"/>
  <c r="Q136" i="2" s="1"/>
  <c r="N16" i="2"/>
  <c r="M16" i="2"/>
  <c r="Q16" i="2" s="1"/>
  <c r="O219" i="2"/>
  <c r="N118" i="2"/>
  <c r="M118" i="2"/>
  <c r="Q118" i="2" s="1"/>
  <c r="O75" i="2"/>
  <c r="N222" i="2"/>
  <c r="M222" i="2"/>
  <c r="Q222" i="2" s="1"/>
  <c r="N67" i="2"/>
  <c r="M67" i="2"/>
  <c r="Q67" i="2" s="1"/>
  <c r="N313" i="2"/>
  <c r="M313" i="2"/>
  <c r="Q313" i="2" s="1"/>
  <c r="P273" i="2"/>
  <c r="M45" i="2"/>
  <c r="Q45" i="2" s="1"/>
  <c r="N45" i="2"/>
  <c r="P147" i="2"/>
  <c r="P65" i="2"/>
  <c r="N82" i="2"/>
  <c r="M82" i="2"/>
  <c r="Q82" i="2" s="1"/>
  <c r="O257" i="2"/>
  <c r="N213" i="2"/>
  <c r="M213" i="2"/>
  <c r="Q213" i="2" s="1"/>
  <c r="N113" i="2"/>
  <c r="M113" i="2"/>
  <c r="Q113" i="2" s="1"/>
  <c r="O147" i="2"/>
  <c r="M256" i="2"/>
  <c r="Q256" i="2" s="1"/>
  <c r="N256" i="2"/>
  <c r="P105" i="2"/>
  <c r="O238" i="2"/>
  <c r="O44" i="2"/>
  <c r="P161" i="2"/>
  <c r="N254" i="2"/>
  <c r="M254" i="2"/>
  <c r="Q254" i="2" s="1"/>
  <c r="O3" i="2"/>
  <c r="N43" i="2"/>
  <c r="M43" i="2"/>
  <c r="Q43" i="2" s="1"/>
  <c r="M282" i="2"/>
  <c r="Q282" i="2" s="1"/>
  <c r="N282" i="2"/>
  <c r="O188" i="2"/>
  <c r="O50" i="2"/>
  <c r="M4" i="2"/>
  <c r="Q4" i="2" s="1"/>
  <c r="N4" i="2"/>
  <c r="P176" i="2"/>
  <c r="O92" i="2"/>
  <c r="O18" i="2"/>
  <c r="O259" i="2"/>
  <c r="M275" i="2"/>
  <c r="Q275" i="2" s="1"/>
  <c r="N275" i="2"/>
  <c r="O105" i="2"/>
  <c r="M273" i="2"/>
  <c r="Q273" i="2" s="1"/>
  <c r="N273" i="2"/>
  <c r="O295" i="2"/>
  <c r="M92" i="2"/>
  <c r="Q92" i="2" s="1"/>
  <c r="N92" i="2"/>
  <c r="O130" i="2"/>
  <c r="O67" i="2"/>
  <c r="N56" i="2"/>
  <c r="M56" i="2"/>
  <c r="Q56" i="2" s="1"/>
  <c r="P68" i="2"/>
  <c r="P305" i="2"/>
  <c r="N237" i="2"/>
  <c r="M237" i="2"/>
  <c r="Q237" i="2" s="1"/>
  <c r="P150" i="2"/>
  <c r="N137" i="2"/>
  <c r="M137" i="2"/>
  <c r="Q137" i="2" s="1"/>
  <c r="N131" i="2"/>
  <c r="M131" i="2"/>
  <c r="Q131" i="2" s="1"/>
  <c r="M116" i="2"/>
  <c r="Q116" i="2" s="1"/>
  <c r="N116" i="2"/>
  <c r="P313" i="2"/>
  <c r="N55" i="2"/>
  <c r="M55" i="2"/>
  <c r="Q55" i="2" s="1"/>
  <c r="N177" i="2"/>
  <c r="M177" i="2"/>
  <c r="Q177" i="2" s="1"/>
  <c r="M202" i="2"/>
  <c r="Q202" i="2" s="1"/>
  <c r="N202" i="2"/>
  <c r="P28" i="2"/>
  <c r="N246" i="2"/>
  <c r="M246" i="2"/>
  <c r="Q246" i="2" s="1"/>
  <c r="M186" i="2"/>
  <c r="Q186" i="2" s="1"/>
  <c r="N186" i="2"/>
  <c r="P101" i="2"/>
  <c r="O95" i="2"/>
  <c r="N121" i="2"/>
  <c r="M121" i="2"/>
  <c r="Q121" i="2" s="1"/>
  <c r="P93" i="2"/>
  <c r="P256" i="2"/>
  <c r="O159" i="2"/>
  <c r="M13" i="2"/>
  <c r="Q13" i="2" s="1"/>
  <c r="N13" i="2"/>
  <c r="P258" i="2"/>
  <c r="O146" i="2"/>
  <c r="O226" i="2"/>
  <c r="P188" i="2"/>
  <c r="O299" i="2"/>
  <c r="M53" i="2"/>
  <c r="Q53" i="2" s="1"/>
  <c r="N53" i="2"/>
  <c r="O206" i="2"/>
  <c r="P299" i="2"/>
  <c r="N252" i="2"/>
  <c r="M252" i="2"/>
  <c r="Q252" i="2" s="1"/>
  <c r="M289" i="2"/>
  <c r="Q289" i="2" s="1"/>
  <c r="N289" i="2"/>
  <c r="P253" i="2"/>
  <c r="N6" i="2"/>
  <c r="M6" i="2"/>
  <c r="Q6" i="2" s="1"/>
  <c r="N197" i="2"/>
  <c r="M197" i="2"/>
  <c r="Q197" i="2" s="1"/>
  <c r="N49" i="2"/>
  <c r="M49" i="2"/>
  <c r="Q49" i="2" s="1"/>
  <c r="N184" i="2"/>
  <c r="M184" i="2"/>
  <c r="Q184" i="2" s="1"/>
  <c r="N199" i="2"/>
  <c r="M199" i="2"/>
  <c r="Q199" i="2" s="1"/>
  <c r="M95" i="2"/>
  <c r="Q95" i="2" s="1"/>
  <c r="N95" i="2"/>
  <c r="N73" i="2"/>
  <c r="M73" i="2"/>
  <c r="Q73" i="2" s="1"/>
  <c r="O273" i="2"/>
  <c r="N126" i="2"/>
  <c r="M126" i="2"/>
  <c r="Q126" i="2" s="1"/>
  <c r="M167" i="2"/>
  <c r="Q167" i="2" s="1"/>
  <c r="N167" i="2"/>
  <c r="N110" i="2"/>
  <c r="M110" i="2"/>
  <c r="Q110" i="2" s="1"/>
  <c r="O153" i="2"/>
  <c r="P19" i="2"/>
  <c r="N147" i="2"/>
  <c r="M147" i="2"/>
  <c r="Q147" i="2" s="1"/>
  <c r="P259" i="2"/>
  <c r="O57" i="2"/>
  <c r="N24" i="2"/>
  <c r="M24" i="2"/>
  <c r="Q24" i="2" s="1"/>
  <c r="N25" i="2"/>
  <c r="M25" i="2"/>
  <c r="Q25" i="2" s="1"/>
  <c r="O99" i="2"/>
  <c r="P134" i="2"/>
  <c r="O41" i="2"/>
  <c r="N198" i="2"/>
  <c r="M198" i="2"/>
  <c r="Q198" i="2" s="1"/>
  <c r="N153" i="2"/>
  <c r="M153" i="2"/>
  <c r="Q153" i="2" s="1"/>
  <c r="N292" i="2"/>
  <c r="M292" i="2"/>
  <c r="Q292" i="2" s="1"/>
  <c r="N226" i="2"/>
  <c r="M226" i="2"/>
  <c r="Q226" i="2" s="1"/>
  <c r="N21" i="2"/>
  <c r="M21" i="2"/>
  <c r="Q21" i="2" s="1"/>
  <c r="N302" i="2"/>
  <c r="M302" i="2"/>
  <c r="Q302" i="2" s="1"/>
  <c r="M204" i="2"/>
  <c r="Q204" i="2" s="1"/>
  <c r="N204" i="2"/>
  <c r="M50" i="2"/>
  <c r="Q50" i="2" s="1"/>
  <c r="N50" i="2"/>
  <c r="O36" i="2"/>
  <c r="N97" i="2"/>
  <c r="M97" i="2"/>
  <c r="Q97" i="2" s="1"/>
  <c r="O281" i="2"/>
  <c r="O17" i="2"/>
  <c r="M61" i="2"/>
  <c r="Q61" i="2" s="1"/>
  <c r="N61" i="2"/>
  <c r="P234" i="2"/>
  <c r="N248" i="2"/>
  <c r="M248" i="2"/>
  <c r="Q248" i="2" s="1"/>
  <c r="M191" i="2"/>
  <c r="Q191" i="2" s="1"/>
  <c r="N191" i="2"/>
  <c r="N85" i="2"/>
  <c r="M85" i="2"/>
  <c r="Q85" i="2" s="1"/>
  <c r="N193" i="2"/>
  <c r="M193" i="2"/>
  <c r="Q193" i="2" s="1"/>
  <c r="O200" i="2"/>
  <c r="P292" i="2"/>
  <c r="O149" i="2"/>
  <c r="P102" i="2"/>
  <c r="O223" i="2"/>
  <c r="N158" i="2"/>
  <c r="M158" i="2"/>
  <c r="Q158" i="2" s="1"/>
  <c r="N7" i="2"/>
  <c r="M7" i="2"/>
  <c r="Q7" i="2" s="1"/>
  <c r="O300" i="2"/>
  <c r="N271" i="2"/>
  <c r="M271" i="2"/>
  <c r="Q271" i="2" s="1"/>
  <c r="N63" i="2"/>
  <c r="M63" i="2"/>
  <c r="Q63" i="2" s="1"/>
  <c r="N162" i="2"/>
  <c r="M162" i="2"/>
  <c r="Q162" i="2" s="1"/>
  <c r="O246" i="2"/>
  <c r="N264" i="2"/>
  <c r="M264" i="2"/>
  <c r="Q264" i="2" s="1"/>
  <c r="P45" i="2"/>
  <c r="P276" i="2"/>
  <c r="O39" i="2"/>
  <c r="O236" i="2"/>
  <c r="O314" i="2"/>
  <c r="N280" i="2"/>
  <c r="M280" i="2"/>
  <c r="Q280" i="2" s="1"/>
  <c r="P238" i="2"/>
  <c r="O66" i="2"/>
  <c r="M140" i="2"/>
  <c r="Q140" i="2" s="1"/>
  <c r="N140" i="2"/>
  <c r="P115" i="2"/>
  <c r="O251" i="2"/>
  <c r="O201" i="2"/>
  <c r="O23" i="2"/>
  <c r="O250" i="2"/>
  <c r="M290" i="2"/>
  <c r="Q290" i="2" s="1"/>
  <c r="N290" i="2"/>
  <c r="P251" i="2"/>
  <c r="N145" i="2"/>
  <c r="M145" i="2"/>
  <c r="Q145" i="2" s="1"/>
  <c r="N87" i="2"/>
  <c r="M87" i="2"/>
  <c r="Q87" i="2" s="1"/>
  <c r="N270" i="2"/>
  <c r="M270" i="2"/>
  <c r="Q270" i="2" s="1"/>
  <c r="O73" i="2"/>
  <c r="N119" i="2"/>
  <c r="M119" i="2"/>
  <c r="Q119" i="2" s="1"/>
  <c r="N208" i="2"/>
  <c r="M208" i="2"/>
  <c r="Q208" i="2" s="1"/>
  <c r="N8" i="2"/>
  <c r="M8" i="2"/>
  <c r="Q8" i="2" s="1"/>
  <c r="M68" i="2"/>
  <c r="Q68" i="2" s="1"/>
  <c r="N68" i="2"/>
  <c r="N62" i="2"/>
  <c r="M62" i="2"/>
  <c r="Q62" i="2" s="1"/>
  <c r="N293" i="2"/>
  <c r="M293" i="2"/>
  <c r="Q293" i="2" s="1"/>
  <c r="O83" i="2"/>
  <c r="O189" i="2"/>
  <c r="O270" i="2"/>
  <c r="N310" i="2"/>
  <c r="M310" i="2"/>
  <c r="Q310" i="2" s="1"/>
  <c r="N133" i="2"/>
  <c r="M133" i="2"/>
  <c r="Q133" i="2" s="1"/>
  <c r="N125" i="2"/>
  <c r="M125" i="2"/>
  <c r="Q125" i="2" s="1"/>
  <c r="N311" i="2"/>
  <c r="M311" i="2"/>
  <c r="Q311" i="2" s="1"/>
  <c r="M250" i="2"/>
  <c r="Q250" i="2" s="1"/>
  <c r="N250" i="2"/>
  <c r="O93" i="2"/>
  <c r="N221" i="2"/>
  <c r="M221" i="2"/>
  <c r="Q221" i="2" s="1"/>
  <c r="M181" i="2"/>
  <c r="Q181" i="2" s="1"/>
  <c r="N181" i="2"/>
  <c r="N206" i="2"/>
  <c r="M206" i="2"/>
  <c r="Q206" i="2" s="1"/>
  <c r="P44" i="2"/>
  <c r="P60" i="2"/>
  <c r="O133" i="2"/>
  <c r="P91" i="2"/>
  <c r="N166" i="2"/>
  <c r="M166" i="2"/>
  <c r="Q166" i="2" s="1"/>
  <c r="M257" i="2"/>
  <c r="Q257" i="2" s="1"/>
  <c r="N257" i="2"/>
  <c r="O47" i="2"/>
  <c r="M28" i="2"/>
  <c r="Q28" i="2" s="1"/>
  <c r="N28" i="2"/>
  <c r="O91" i="2"/>
  <c r="O276" i="2"/>
  <c r="N41" i="2"/>
  <c r="M41" i="2"/>
  <c r="Q41" i="2" s="1"/>
  <c r="P23" i="2"/>
  <c r="N170" i="2"/>
  <c r="M170" i="2"/>
  <c r="Q170" i="2" s="1"/>
  <c r="O129" i="2"/>
  <c r="M220" i="2"/>
  <c r="Q220" i="2" s="1"/>
  <c r="N220" i="2"/>
  <c r="P127" i="2"/>
  <c r="O94" i="2"/>
  <c r="N195" i="2"/>
  <c r="M195" i="2"/>
  <c r="Q195" i="2" s="1"/>
  <c r="O38" i="2"/>
  <c r="N31" i="2"/>
  <c r="M31" i="2"/>
  <c r="Q31" i="2" s="1"/>
  <c r="P75" i="2"/>
  <c r="P182" i="2"/>
  <c r="P43" i="2"/>
  <c r="P111" i="2"/>
  <c r="M263" i="2"/>
  <c r="Q263" i="2" s="1"/>
  <c r="N263" i="2"/>
  <c r="M106" i="2"/>
  <c r="Q106" i="2" s="1"/>
  <c r="N106" i="2"/>
  <c r="P178" i="2"/>
  <c r="P61" i="2"/>
  <c r="P159" i="2"/>
  <c r="P106" i="2"/>
  <c r="M20" i="2"/>
  <c r="Q20" i="2" s="1"/>
  <c r="N20" i="2"/>
  <c r="N303" i="2"/>
  <c r="M303" i="2"/>
  <c r="Q303" i="2" s="1"/>
  <c r="P158" i="2"/>
  <c r="O242" i="2"/>
  <c r="N249" i="2"/>
  <c r="M249" i="2"/>
  <c r="Q249" i="2" s="1"/>
  <c r="O228" i="2"/>
  <c r="M212" i="2"/>
  <c r="Q212" i="2" s="1"/>
  <c r="N212" i="2"/>
  <c r="P47" i="2"/>
  <c r="O172" i="2"/>
  <c r="N235" i="2"/>
  <c r="M235" i="2"/>
  <c r="Q235" i="2" s="1"/>
  <c r="P298" i="2"/>
  <c r="N178" i="2"/>
  <c r="M178" i="2"/>
  <c r="Q178" i="2" s="1"/>
  <c r="N30" i="2"/>
  <c r="M30" i="2"/>
  <c r="Q30" i="2" s="1"/>
  <c r="P262" i="2"/>
  <c r="N215" i="2"/>
  <c r="M215" i="2"/>
  <c r="Q215" i="2" s="1"/>
  <c r="O14" i="2"/>
  <c r="O68" i="2"/>
  <c r="O235" i="2"/>
  <c r="P177" i="2"/>
  <c r="O144" i="2"/>
  <c r="M218" i="2"/>
  <c r="Q218" i="2" s="1"/>
  <c r="N218" i="2"/>
  <c r="P132" i="2"/>
  <c r="P278" i="2"/>
  <c r="N46" i="2"/>
  <c r="M46" i="2"/>
  <c r="Q46" i="2" s="1"/>
  <c r="O241" i="2"/>
  <c r="P243" i="2"/>
  <c r="O80" i="2"/>
  <c r="N35" i="2"/>
  <c r="M35" i="2"/>
  <c r="Q35" i="2" s="1"/>
  <c r="P123" i="2"/>
  <c r="O20" i="2"/>
  <c r="O268" i="2"/>
  <c r="N168" i="2"/>
  <c r="M168" i="2"/>
  <c r="Q168" i="2" s="1"/>
  <c r="O27" i="2"/>
  <c r="P145" i="2"/>
  <c r="O208" i="2"/>
  <c r="O198" i="2"/>
  <c r="O11" i="2"/>
  <c r="M36" i="2"/>
  <c r="Q36" i="2" s="1"/>
  <c r="N36" i="2"/>
  <c r="N112" i="2"/>
  <c r="M112" i="2"/>
  <c r="Q112" i="2" s="1"/>
  <c r="N171" i="2"/>
  <c r="M171" i="2"/>
  <c r="Q171" i="2" s="1"/>
  <c r="N277" i="2"/>
  <c r="M277" i="2"/>
  <c r="Q277" i="2" s="1"/>
  <c r="N14" i="2"/>
  <c r="M14" i="2"/>
  <c r="Q14" i="2" s="1"/>
  <c r="M210" i="2"/>
  <c r="Q210" i="2" s="1"/>
  <c r="N210" i="2"/>
  <c r="O194" i="2"/>
  <c r="O107" i="2"/>
  <c r="N269" i="2"/>
  <c r="M269" i="2"/>
  <c r="Q269" i="2" s="1"/>
  <c r="M157" i="2"/>
  <c r="Q157" i="2" s="1"/>
  <c r="N157" i="2"/>
  <c r="M42" i="2"/>
  <c r="Q42" i="2" s="1"/>
  <c r="N42" i="2"/>
  <c r="M132" i="2"/>
  <c r="Q132" i="2" s="1"/>
  <c r="N132" i="2"/>
  <c r="N123" i="2"/>
  <c r="M123" i="2"/>
  <c r="Q123" i="2" s="1"/>
  <c r="M255" i="2"/>
  <c r="Q255" i="2" s="1"/>
  <c r="N255" i="2"/>
  <c r="N294" i="2"/>
  <c r="M294" i="2"/>
  <c r="Q294" i="2" s="1"/>
  <c r="N11" i="2"/>
  <c r="M11" i="2"/>
  <c r="Q11" i="2" s="1"/>
  <c r="N239" i="2"/>
  <c r="M239" i="2"/>
  <c r="Q239" i="2" s="1"/>
  <c r="N192" i="2"/>
  <c r="M192" i="2"/>
  <c r="Q192" i="2" s="1"/>
  <c r="N295" i="2"/>
  <c r="M295" i="2"/>
  <c r="Q295" i="2" s="1"/>
  <c r="M12" i="2"/>
  <c r="Q12" i="2" s="1"/>
  <c r="N12" i="2"/>
  <c r="O180" i="2"/>
  <c r="N89" i="2"/>
  <c r="M89" i="2"/>
  <c r="Q89" i="2" s="1"/>
  <c r="N179" i="2"/>
  <c r="M179" i="2"/>
  <c r="Q179" i="2" s="1"/>
  <c r="N94" i="2"/>
  <c r="M94" i="2"/>
  <c r="Q94" i="2" s="1"/>
  <c r="O55" i="2"/>
  <c r="M164" i="2"/>
  <c r="Q164" i="2" s="1"/>
  <c r="N164" i="2"/>
  <c r="P194" i="2"/>
  <c r="M228" i="2"/>
  <c r="Q228" i="2" s="1"/>
  <c r="N228" i="2"/>
  <c r="N216" i="2"/>
  <c r="M216" i="2"/>
  <c r="Q216" i="2" s="1"/>
  <c r="N224" i="2"/>
  <c r="M224" i="2"/>
  <c r="Q224" i="2" s="1"/>
  <c r="O304" i="2"/>
  <c r="P117" i="2"/>
  <c r="N217" i="2"/>
  <c r="M217" i="2"/>
  <c r="Q217" i="2" s="1"/>
  <c r="O49" i="2"/>
  <c r="M93" i="2"/>
  <c r="Q93" i="2" s="1"/>
  <c r="N93" i="2"/>
  <c r="M100" i="2"/>
  <c r="Q100" i="2" s="1"/>
  <c r="N100" i="2"/>
  <c r="N233" i="2"/>
  <c r="M233" i="2"/>
  <c r="Q233" i="2" s="1"/>
  <c r="P54" i="2"/>
  <c r="O65" i="2"/>
  <c r="O185" i="2"/>
  <c r="N163" i="2"/>
  <c r="M163" i="2"/>
  <c r="Q163" i="2" s="1"/>
  <c r="N243" i="2"/>
  <c r="M243" i="2"/>
  <c r="Q243" i="2" s="1"/>
  <c r="P24" i="2"/>
  <c r="M259" i="2"/>
  <c r="Q259" i="2" s="1"/>
  <c r="N259" i="2"/>
  <c r="N225" i="2"/>
  <c r="M225" i="2"/>
  <c r="Q225" i="2" s="1"/>
  <c r="P216" i="2"/>
  <c r="O187" i="2"/>
  <c r="P25" i="2"/>
  <c r="O245" i="2"/>
  <c r="O231" i="2"/>
  <c r="O28" i="2"/>
  <c r="M90" i="2"/>
  <c r="Q90" i="2" s="1"/>
  <c r="N90" i="2"/>
  <c r="P153" i="2"/>
  <c r="N66" i="2"/>
  <c r="M66" i="2"/>
  <c r="Q66" i="2" s="1"/>
  <c r="O25" i="2"/>
  <c r="P204" i="2"/>
  <c r="N231" i="2"/>
  <c r="M231" i="2"/>
  <c r="Q231" i="2" s="1"/>
  <c r="O134" i="2"/>
  <c r="M297" i="2"/>
  <c r="Q297" i="2" s="1"/>
  <c r="N297" i="2"/>
  <c r="O294" i="2"/>
  <c r="P223" i="2"/>
  <c r="O170" i="2"/>
  <c r="N173" i="2"/>
  <c r="M173" i="2"/>
  <c r="Q173" i="2" s="1"/>
  <c r="O30" i="2"/>
  <c r="O62" i="2"/>
  <c r="N232" i="2"/>
  <c r="M232" i="2"/>
  <c r="Q232" i="2" s="1"/>
  <c r="O286" i="2"/>
  <c r="O59" i="2"/>
  <c r="O215" i="2"/>
  <c r="P184" i="2"/>
  <c r="N276" i="2"/>
  <c r="M276" i="2"/>
  <c r="Q276" i="2" s="1"/>
  <c r="M298" i="2"/>
  <c r="Q298" i="2" s="1"/>
  <c r="N298" i="2"/>
  <c r="O303" i="2"/>
  <c r="O4" i="2"/>
  <c r="N64" i="2"/>
  <c r="M64" i="2"/>
  <c r="Q64" i="2" s="1"/>
  <c r="N135" i="2"/>
  <c r="M135" i="2"/>
  <c r="Q135" i="2" s="1"/>
  <c r="N83" i="2"/>
  <c r="M83" i="2"/>
  <c r="Q83" i="2" s="1"/>
  <c r="N211" i="2"/>
  <c r="M211" i="2"/>
  <c r="Q211" i="2" s="1"/>
  <c r="O195" i="2"/>
  <c r="N144" i="2"/>
  <c r="M144" i="2"/>
  <c r="Q144" i="2" s="1"/>
  <c r="O43" i="2"/>
  <c r="N174" i="2"/>
  <c r="M174" i="2"/>
  <c r="Q174" i="2" s="1"/>
  <c r="N238" i="2"/>
  <c r="M238" i="2"/>
  <c r="Q238" i="2" s="1"/>
  <c r="N223" i="2"/>
  <c r="M223" i="2"/>
  <c r="Q223" i="2" s="1"/>
  <c r="N91" i="2"/>
  <c r="M91" i="2"/>
  <c r="Q91" i="2" s="1"/>
  <c r="P6" i="2"/>
  <c r="N33" i="2"/>
  <c r="M33" i="2"/>
  <c r="Q33" i="2" s="1"/>
  <c r="P179" i="2"/>
  <c r="M281" i="2"/>
  <c r="Q281" i="2" s="1"/>
  <c r="N281" i="2"/>
  <c r="O35" i="2"/>
  <c r="O234" i="2"/>
  <c r="N23" i="2"/>
  <c r="M23" i="2"/>
  <c r="Q23" i="2" s="1"/>
  <c r="N38" i="2"/>
  <c r="M38" i="2"/>
  <c r="Q38" i="2" s="1"/>
  <c r="O60" i="2"/>
  <c r="N241" i="2"/>
  <c r="M241" i="2"/>
  <c r="Q241" i="2" s="1"/>
  <c r="N272" i="2"/>
  <c r="M272" i="2"/>
  <c r="Q272" i="2" s="1"/>
  <c r="N79" i="2"/>
  <c r="M79" i="2"/>
  <c r="Q79" i="2" s="1"/>
  <c r="N203" i="2"/>
  <c r="M203" i="2"/>
  <c r="Q203" i="2" s="1"/>
  <c r="M60" i="2"/>
  <c r="Q60" i="2" s="1"/>
  <c r="N60" i="2"/>
  <c r="N139" i="2"/>
  <c r="M139" i="2"/>
  <c r="Q139" i="2" s="1"/>
  <c r="O40" i="2"/>
  <c r="P286" i="2"/>
  <c r="M84" i="2"/>
  <c r="Q84" i="2" s="1"/>
  <c r="N84" i="2"/>
  <c r="N101" i="2"/>
  <c r="M101" i="2"/>
  <c r="Q101" i="2" s="1"/>
  <c r="N78" i="2"/>
  <c r="M78" i="2"/>
  <c r="Q78" i="2" s="1"/>
  <c r="N117" i="2"/>
  <c r="M117" i="2"/>
  <c r="Q117" i="2" s="1"/>
  <c r="N22" i="2"/>
  <c r="M22" i="2"/>
  <c r="Q22" i="2" s="1"/>
  <c r="O52" i="2"/>
  <c r="N39" i="2"/>
  <c r="M39" i="2"/>
  <c r="Q39" i="2" s="1"/>
  <c r="N309" i="2"/>
  <c r="M309" i="2"/>
  <c r="Q309" i="2" s="1"/>
  <c r="N160" i="2"/>
  <c r="M160" i="2"/>
  <c r="Q160" i="2" s="1"/>
  <c r="P187" i="2"/>
  <c r="N305" i="2"/>
  <c r="M305" i="2"/>
  <c r="Q305" i="2" s="1"/>
  <c r="M207" i="2"/>
  <c r="Q207" i="2" s="1"/>
  <c r="N207" i="2"/>
  <c r="P59" i="2"/>
  <c r="P97" i="2"/>
  <c r="M130" i="2"/>
  <c r="Q130" i="2" s="1"/>
  <c r="N130" i="2"/>
  <c r="P213" i="2"/>
  <c r="P83" i="2"/>
  <c r="M159" i="2"/>
  <c r="Q159" i="2" s="1"/>
  <c r="N159" i="2"/>
  <c r="P267" i="2"/>
  <c r="P99" i="2"/>
  <c r="P160" i="2"/>
  <c r="P270" i="2"/>
  <c r="M37" i="2"/>
  <c r="Q37" i="2" s="1"/>
  <c r="N37" i="2"/>
  <c r="O6" i="2"/>
  <c r="N190" i="2"/>
  <c r="M190" i="2"/>
  <c r="Q190" i="2" s="1"/>
  <c r="M34" i="2"/>
  <c r="Q34" i="2" s="1"/>
  <c r="N34" i="2"/>
  <c r="N129" i="2"/>
  <c r="M129" i="2"/>
  <c r="Q129" i="2" s="1"/>
  <c r="M266" i="2"/>
  <c r="Q266" i="2" s="1"/>
  <c r="N266" i="2"/>
  <c r="N194" i="2"/>
  <c r="M194" i="2"/>
  <c r="Q194" i="2" s="1"/>
  <c r="N229" i="2"/>
  <c r="M229" i="2"/>
  <c r="Q229" i="2" s="1"/>
  <c r="N18" i="2"/>
  <c r="M18" i="2"/>
  <c r="Q18" i="2" s="1"/>
  <c r="M267" i="2"/>
  <c r="Q267" i="2" s="1"/>
  <c r="N267" i="2"/>
  <c r="N314" i="2"/>
  <c r="M314" i="2"/>
  <c r="Q314" i="2" s="1"/>
  <c r="M188" i="2"/>
  <c r="Q188" i="2" s="1"/>
  <c r="N188" i="2"/>
  <c r="P167" i="2"/>
  <c r="O240" i="2"/>
  <c r="N261" i="2"/>
  <c r="M261" i="2"/>
  <c r="Q261" i="2" s="1"/>
  <c r="N287" i="2"/>
  <c r="M287" i="2"/>
  <c r="Q287" i="2" s="1"/>
  <c r="P311" i="2"/>
  <c r="O278" i="2"/>
  <c r="P152" i="2"/>
  <c r="M151" i="2"/>
  <c r="Q151" i="2" s="1"/>
  <c r="N151" i="2"/>
  <c r="O239" i="2"/>
  <c r="P50" i="2"/>
  <c r="P244" i="2"/>
  <c r="O98" i="2"/>
  <c r="P220" i="2"/>
  <c r="O32" i="2"/>
  <c r="N187" i="2"/>
  <c r="M187" i="2"/>
  <c r="Q187" i="2" s="1"/>
  <c r="O222" i="2"/>
  <c r="P303" i="2"/>
  <c r="N107" i="2"/>
  <c r="M107" i="2"/>
  <c r="Q107" i="2" s="1"/>
  <c r="N27" i="2"/>
  <c r="M27" i="2"/>
  <c r="Q27" i="2" s="1"/>
  <c r="N104" i="2"/>
  <c r="M104" i="2"/>
  <c r="Q104" i="2" s="1"/>
  <c r="M29" i="2"/>
  <c r="Q29" i="2" s="1"/>
  <c r="N29" i="2"/>
  <c r="N201" i="2"/>
  <c r="M201" i="2"/>
  <c r="Q201" i="2" s="1"/>
  <c r="P301" i="2"/>
  <c r="N81" i="2"/>
  <c r="M81" i="2"/>
  <c r="Q81" i="2" s="1"/>
  <c r="P3" i="2"/>
  <c r="N142" i="2"/>
  <c r="M142" i="2"/>
  <c r="Q142" i="2" s="1"/>
  <c r="N296" i="2"/>
  <c r="M296" i="2"/>
  <c r="Q296" i="2" s="1"/>
  <c r="P281" i="2"/>
  <c r="N3" i="2"/>
  <c r="M3" i="2"/>
  <c r="Q3" i="2" s="1"/>
  <c r="O97" i="2"/>
  <c r="N150" i="2"/>
  <c r="M150" i="2"/>
  <c r="Q150" i="2" s="1"/>
  <c r="O168" i="2"/>
  <c r="O178" i="2"/>
  <c r="M52" i="2"/>
  <c r="Q52" i="2" s="1"/>
  <c r="N52" i="2"/>
  <c r="N230" i="2"/>
  <c r="M230" i="2"/>
  <c r="Q230" i="2" s="1"/>
  <c r="O183" i="2"/>
  <c r="N299" i="2"/>
  <c r="M299" i="2"/>
  <c r="Q299" i="2" s="1"/>
  <c r="N300" i="2"/>
  <c r="M300" i="2"/>
  <c r="Q300" i="2" s="1"/>
  <c r="M111" i="2"/>
  <c r="Q111" i="2" s="1"/>
  <c r="N111" i="2"/>
  <c r="O255" i="2"/>
  <c r="O120" i="2"/>
  <c r="O221" i="2"/>
  <c r="N183" i="2"/>
  <c r="M183" i="2"/>
  <c r="Q183" i="2" s="1"/>
  <c r="N205" i="2"/>
  <c r="M205" i="2"/>
  <c r="Q205" i="2" s="1"/>
  <c r="M76" i="2"/>
  <c r="Q76" i="2" s="1"/>
  <c r="N76" i="2"/>
  <c r="N71" i="2"/>
  <c r="M71" i="2"/>
  <c r="Q71" i="2" s="1"/>
  <c r="O182" i="2"/>
  <c r="N268" i="2"/>
  <c r="M268" i="2"/>
  <c r="Q268" i="2" s="1"/>
  <c r="O193" i="2"/>
  <c r="P4" i="2"/>
  <c r="P113" i="2"/>
  <c r="P212" i="2"/>
  <c r="P200" i="2"/>
  <c r="P240" i="2"/>
  <c r="O89" i="2"/>
  <c r="N285" i="2"/>
  <c r="M285" i="2"/>
  <c r="Q285" i="2" s="1"/>
  <c r="N86" i="2"/>
  <c r="M86" i="2"/>
  <c r="Q86" i="2" s="1"/>
  <c r="P55" i="2"/>
  <c r="P148" i="2"/>
  <c r="P14" i="2"/>
  <c r="N59" i="2"/>
  <c r="M59" i="2"/>
  <c r="Q59" i="2" s="1"/>
  <c r="P195" i="2"/>
  <c r="N9" i="2"/>
  <c r="M9" i="2"/>
  <c r="Q9" i="2" s="1"/>
  <c r="N47" i="2"/>
  <c r="M47" i="2"/>
  <c r="Q47" i="2" s="1"/>
  <c r="M172" i="2"/>
  <c r="Q172" i="2" s="1"/>
  <c r="N172" i="2"/>
  <c r="P211" i="2"/>
  <c r="O271" i="2"/>
  <c r="M69" i="2"/>
  <c r="Q69" i="2" s="1"/>
  <c r="N69" i="2"/>
  <c r="N105" i="2"/>
  <c r="M105" i="2"/>
  <c r="Q105" i="2" s="1"/>
  <c r="O26" i="2"/>
  <c r="P84" i="2"/>
  <c r="N308" i="2"/>
  <c r="M308" i="2"/>
  <c r="Q308" i="2" s="1"/>
  <c r="M141" i="2"/>
  <c r="Q141" i="2" s="1"/>
  <c r="N141" i="2"/>
  <c r="P171" i="2"/>
  <c r="N155" i="2"/>
  <c r="M155" i="2"/>
  <c r="Q155" i="2" s="1"/>
  <c r="O127" i="2"/>
  <c r="P66" i="2"/>
  <c r="O111" i="2"/>
  <c r="N279" i="2"/>
  <c r="M279" i="2"/>
  <c r="Q279" i="2" s="1"/>
  <c r="M274" i="2"/>
  <c r="Q274" i="2" s="1"/>
  <c r="N274" i="2"/>
  <c r="N288" i="2"/>
  <c r="M288" i="2"/>
  <c r="Q288" i="2" s="1"/>
  <c r="O158" i="2"/>
  <c r="O177" i="2"/>
  <c r="P291" i="2"/>
  <c r="P33" i="2"/>
  <c r="P215" i="2"/>
  <c r="O81" i="2"/>
  <c r="O209" i="2"/>
  <c r="N115" i="2"/>
  <c r="M115" i="2"/>
  <c r="Q115" i="2" s="1"/>
  <c r="N48" i="2"/>
  <c r="M48" i="2"/>
  <c r="Q48" i="2" s="1"/>
  <c r="N80" i="2"/>
  <c r="M80" i="2"/>
  <c r="Q80" i="2" s="1"/>
  <c r="N40" i="2"/>
  <c r="M40" i="2"/>
  <c r="Q40" i="2" s="1"/>
  <c r="N251" i="2"/>
  <c r="M251" i="2"/>
  <c r="Q251" i="2" s="1"/>
  <c r="M306" i="2"/>
  <c r="Q306" i="2" s="1"/>
  <c r="N306" i="2"/>
  <c r="P219" i="2"/>
  <c r="M44" i="2"/>
  <c r="Q44" i="2" s="1"/>
  <c r="N44" i="2"/>
  <c r="P193" i="2"/>
  <c r="O301" i="2"/>
  <c r="M26" i="2"/>
  <c r="Q26" i="2" s="1"/>
  <c r="N26" i="2"/>
  <c r="N253" i="2"/>
  <c r="M253" i="2"/>
  <c r="Q253" i="2" s="1"/>
  <c r="O292" i="2"/>
  <c r="O142" i="2"/>
  <c r="N240" i="2"/>
  <c r="M240" i="2"/>
  <c r="Q240" i="2" s="1"/>
  <c r="M108" i="2"/>
  <c r="Q108" i="2" s="1"/>
  <c r="N108" i="2"/>
  <c r="N283" i="2"/>
  <c r="M283" i="2"/>
  <c r="Q283" i="2" s="1"/>
  <c r="M114" i="2"/>
  <c r="Q114" i="2" s="1"/>
  <c r="N114" i="2"/>
  <c r="M143" i="2"/>
  <c r="Q143" i="2" s="1"/>
  <c r="N143" i="2"/>
  <c r="O19" i="2"/>
  <c r="P27" i="2"/>
  <c r="P239" i="2"/>
  <c r="M236" i="2"/>
  <c r="Q236" i="2" s="1"/>
  <c r="N236" i="2"/>
  <c r="M180" i="2"/>
  <c r="Q180" i="2" s="1"/>
  <c r="N180" i="2"/>
  <c r="N304" i="2"/>
  <c r="M304" i="2"/>
  <c r="Q304" i="2" s="1"/>
  <c r="P255" i="2"/>
  <c r="P35" i="2"/>
  <c r="N227" i="2"/>
  <c r="M227" i="2"/>
  <c r="Q227" i="2" s="1"/>
  <c r="P245" i="2"/>
  <c r="P300" i="2"/>
  <c r="P203" i="2"/>
  <c r="P18" i="2"/>
  <c r="P246" i="2"/>
  <c r="O220" i="2"/>
  <c r="N51" i="2"/>
  <c r="M51" i="2"/>
  <c r="Q51" i="2" s="1"/>
  <c r="N189" i="2"/>
  <c r="M189" i="2"/>
  <c r="Q189" i="2" s="1"/>
  <c r="P201" i="2"/>
  <c r="M74" i="2"/>
  <c r="Q74" i="2" s="1"/>
  <c r="N74" i="2"/>
  <c r="P94" i="2"/>
  <c r="O306" i="2"/>
  <c r="N138" i="2"/>
  <c r="M138" i="2"/>
  <c r="Q138" i="2" s="1"/>
  <c r="O227" i="2"/>
  <c r="P30" i="2"/>
  <c r="N260" i="2"/>
  <c r="M260" i="2"/>
  <c r="Q260" i="2" s="1"/>
  <c r="O119" i="2"/>
  <c r="O248" i="2"/>
  <c r="O54" i="2"/>
  <c r="M109" i="2"/>
  <c r="Q109" i="2" s="1"/>
  <c r="N109" i="2"/>
  <c r="O293" i="2"/>
  <c r="M265" i="2"/>
  <c r="Q265" i="2" s="1"/>
  <c r="N265" i="2"/>
  <c r="M247" i="2"/>
  <c r="Q247" i="2" s="1"/>
  <c r="N247" i="2"/>
  <c r="N57" i="2"/>
  <c r="M57" i="2"/>
  <c r="Q57" i="2" s="1"/>
  <c r="N200" i="2"/>
  <c r="M200" i="2"/>
  <c r="Q200" i="2" s="1"/>
  <c r="M175" i="2"/>
  <c r="Q175" i="2" s="1"/>
  <c r="N175" i="2"/>
  <c r="N161" i="2"/>
  <c r="M161" i="2"/>
  <c r="Q161" i="2" s="1"/>
  <c r="P233" i="2"/>
  <c r="N120" i="2"/>
  <c r="M120" i="2"/>
  <c r="Q120" i="2" s="1"/>
  <c r="N102" i="2"/>
  <c r="M102" i="2"/>
  <c r="Q102" i="2" s="1"/>
  <c r="P122" i="2"/>
  <c r="O106" i="2"/>
  <c r="P125" i="2"/>
  <c r="P248" i="2"/>
  <c r="N284" i="2"/>
  <c r="M284" i="2"/>
  <c r="Q284" i="2" s="1"/>
  <c r="O254" i="2"/>
  <c r="N185" i="2"/>
  <c r="M185" i="2"/>
  <c r="Q185" i="2" s="1"/>
  <c r="N134" i="2"/>
  <c r="M134" i="2"/>
  <c r="Q134" i="2" s="1"/>
  <c r="O33" i="2"/>
  <c r="N214" i="2"/>
  <c r="M214" i="2"/>
  <c r="Q214" i="2" s="1"/>
  <c r="N65" i="2"/>
  <c r="M65" i="2"/>
  <c r="Q65" i="2" s="1"/>
  <c r="O154" i="2"/>
  <c r="M156" i="2"/>
  <c r="Q156" i="2" s="1"/>
  <c r="N156" i="2"/>
  <c r="P165" i="2"/>
  <c r="P198" i="2"/>
  <c r="N291" i="2"/>
  <c r="M291" i="2"/>
  <c r="Q291" i="2" s="1"/>
  <c r="P16" i="2"/>
  <c r="O135" i="2"/>
</calcChain>
</file>

<file path=xl/sharedStrings.xml><?xml version="1.0" encoding="utf-8"?>
<sst xmlns="http://schemas.openxmlformats.org/spreadsheetml/2006/main" count="1440" uniqueCount="402">
  <si>
    <t>SUMMARY</t>
  </si>
  <si>
    <t>AVERAGE</t>
  </si>
  <si>
    <t>TOTALS BY CATEGORY</t>
  </si>
  <si>
    <t>PER MEMBER</t>
  </si>
  <si>
    <t>Date</t>
  </si>
  <si>
    <t>Members</t>
  </si>
  <si>
    <t>Premiums</t>
  </si>
  <si>
    <t>Claims</t>
  </si>
  <si>
    <t>Expenses</t>
  </si>
  <si>
    <t>YYYYMM</t>
  </si>
  <si>
    <t>Profits</t>
  </si>
  <si>
    <t>Prem/Mem</t>
  </si>
  <si>
    <t>Claims/Mem</t>
  </si>
  <si>
    <t>Exp/Mem</t>
  </si>
  <si>
    <t>Profits/Mem</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</si>
  <si>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</si>
  <si>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</si>
  <si>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</si>
  <si>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</si>
  <si>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</si>
  <si>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</si>
  <si>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</si>
  <si>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</si>
  <si>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</si>
  <si>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</si>
  <si>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</si>
  <si>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</si>
  <si>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</si>
  <si>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</si>
  <si>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</si>
  <si>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</si>
  <si>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</si>
  <si>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</si>
  <si>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</si>
  <si>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</si>
  <si>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</si>
  <si>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</si>
  <si>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</si>
  <si>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</si>
  <si>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</si>
  <si>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</si>
  <si>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</si>
  <si>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</si>
  <si>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</si>
  <si>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</si>
  <si>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</si>
  <si>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</si>
  <si>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</si>
  <si>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</si>
  <si>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</si>
  <si>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</si>
  <si>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</si>
  <si>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</si>
  <si>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</si>
  <si>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</si>
  <si>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</si>
  <si>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</si>
  <si>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</si>
  <si>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</si>
  <si>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</si>
  <si>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</si>
  <si>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</si>
  <si>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</si>
  <si>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</si>
  <si>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</si>
  <si>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</si>
  <si>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</si>
  <si>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</si>
  <si>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</si>
  <si>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</si>
  <si>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</si>
  <si>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</si>
  <si>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</si>
  <si>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</si>
  <si>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</si>
  <si>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</si>
  <si>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</si>
  <si>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</si>
  <si>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</si>
  <si>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</si>
  <si>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</si>
  <si>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</si>
  <si>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</si>
  <si>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</si>
  <si>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</si>
  <si>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</si>
  <si>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</si>
  <si>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</si>
  <si>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</si>
  <si>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</si>
  <si>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</si>
  <si>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</si>
  <si>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</si>
  <si>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</si>
  <si>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</si>
  <si>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</si>
  <si>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</si>
  <si>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</si>
  <si>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</si>
  <si>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</si>
  <si>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</si>
  <si>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</si>
  <si>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</si>
  <si>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</si>
  <si>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</si>
  <si>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</si>
  <si>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</si>
  <si>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</si>
  <si>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</si>
  <si>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</si>
  <si>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</si>
  <si>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</si>
  <si>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</si>
  <si>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</si>
  <si>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</si>
  <si>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</si>
  <si>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</si>
  <si>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</si>
  <si>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</si>
  <si>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</si>
  <si>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</si>
  <si>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</si>
  <si>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</si>
  <si>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</si>
  <si>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</si>
  <si>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</si>
  <si>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</si>
  <si>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</si>
  <si>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</si>
  <si>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</si>
  <si>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</si>
  <si>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</si>
  <si>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</si>
  <si>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</si>
  <si>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</si>
  <si>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</si>
  <si>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</si>
  <si>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</si>
  <si>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</si>
  <si>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</si>
  <si>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</si>
  <si>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</si>
  <si>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</si>
  <si>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</si>
  <si>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</si>
  <si>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</si>
  <si>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</si>
  <si>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</si>
  <si>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</si>
  <si>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</si>
  <si>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</si>
  <si>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</si>
  <si>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</si>
  <si>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</si>
  <si>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</si>
  <si>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</si>
  <si>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</si>
  <si>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</si>
  <si>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</si>
  <si>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</si>
  <si>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</si>
  <si>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</si>
  <si>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</si>
  <si>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</si>
  <si>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</si>
  <si>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</si>
  <si>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</si>
  <si>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</si>
  <si>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</si>
  <si>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</si>
  <si>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</si>
  <si>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</si>
  <si>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</si>
  <si>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</si>
  <si>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</si>
  <si>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</si>
  <si>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</si>
  <si>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</si>
  <si>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</si>
  <si>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</si>
  <si>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</si>
  <si>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</si>
  <si>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</si>
  <si>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</si>
  <si>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</si>
  <si>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</si>
  <si>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</si>
  <si>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</si>
  <si>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</si>
  <si>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</si>
  <si>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</si>
  <si>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</si>
  <si>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</si>
  <si>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</si>
  <si>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</si>
  <si>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</si>
  <si>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</si>
  <si>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</si>
  <si>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</si>
  <si>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</si>
  <si>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</si>
  <si>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</si>
  <si>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</si>
  <si>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</si>
  <si>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</si>
  <si>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</si>
  <si>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</si>
  <si>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</si>
  <si>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</si>
  <si>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</si>
  <si>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</si>
  <si>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</si>
  <si>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</si>
  <si>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</si>
  <si>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</si>
  <si>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</si>
  <si>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</si>
  <si>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</si>
  <si>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</si>
  <si>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</si>
  <si>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</si>
  <si>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</si>
  <si>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</si>
  <si>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</si>
  <si>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</si>
  <si>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</si>
  <si>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</si>
  <si>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</si>
  <si>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</si>
  <si>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</si>
  <si>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</si>
  <si>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</si>
  <si>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</si>
  <si>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</si>
  <si>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</si>
  <si>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</si>
  <si>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</si>
  <si>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</si>
  <si>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</si>
  <si>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</si>
  <si>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</si>
  <si>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</si>
  <si>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</si>
  <si>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</si>
  <si>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</si>
  <si>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</si>
  <si>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</si>
  <si>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</si>
  <si>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</si>
  <si>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</si>
  <si>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</si>
  <si>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</si>
  <si>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</si>
  <si>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</si>
  <si>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</si>
  <si>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</si>
  <si>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</si>
  <si>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</si>
  <si>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</si>
  <si>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</si>
  <si>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</si>
  <si>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</si>
  <si>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</si>
  <si>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</si>
  <si>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</si>
  <si>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</si>
  <si>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</si>
  <si>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</si>
  <si>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</si>
  <si>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</si>
  <si>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</si>
  <si>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</si>
  <si>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</si>
  <si>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</si>
  <si>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</si>
  <si>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</si>
  <si>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</si>
  <si>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</si>
  <si>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</si>
  <si>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</si>
  <si>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</si>
  <si>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</si>
  <si>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</si>
  <si>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</si>
  <si>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</si>
  <si>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</si>
  <si>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</si>
  <si>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</si>
  <si>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</si>
  <si>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</si>
  <si>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</si>
  <si>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</si>
  <si>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</si>
  <si>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</si>
  <si>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</si>
  <si>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</si>
  <si>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</si>
  <si>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</si>
  <si>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</si>
  <si>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</si>
  <si>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</si>
  <si>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</si>
  <si>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</si>
  <si>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</si>
  <si>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</si>
  <si>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</si>
  <si>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</si>
  <si>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</si>
  <si>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</si>
  <si>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</si>
  <si>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</si>
  <si>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</si>
  <si>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</si>
  <si>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</si>
  <si>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</si>
  <si>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</si>
  <si>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</si>
  <si>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</si>
  <si>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</si>
  <si>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</si>
  <si>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</si>
  <si>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</si>
  <si>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</si>
  <si>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</si>
  <si>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</si>
  <si>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</si>
  <si>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</si>
  <si>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Row Labels</t>
  </si>
  <si>
    <t>Grand Total</t>
  </si>
  <si>
    <t>Average of Members</t>
  </si>
  <si>
    <t>Sum of Premiums</t>
  </si>
  <si>
    <t>Sum of Claims</t>
  </si>
  <si>
    <t>Sum of Expenses</t>
  </si>
  <si>
    <t>FROM PIVOT TABLE VALUES</t>
  </si>
  <si>
    <t>CALCULATED FROM FORMULAS</t>
  </si>
  <si>
    <t>CONGRATULATIONS! SUCCESSFUL COMPLETION OF THIS PROJECT INDICATES YOU POSSESS FUNDAMENTAL ABILITIES EXPECTED OF AN ACTUARIAL ANALYST!</t>
  </si>
  <si>
    <t>Task 1: PivotTable Creation</t>
  </si>
  <si>
    <t>LOOKUP TOOL</t>
  </si>
  <si>
    <t>Totals</t>
  </si>
  <si>
    <t>PROJECTION RESULTS: AGGREGATE BASIS</t>
  </si>
  <si>
    <t>ACTUAL RESULTS: AGGREGATE BASIS</t>
  </si>
  <si>
    <t>% DIFFERENTIAL: PROJECTED VS. ACTUAL</t>
  </si>
  <si>
    <t>202601</t>
  </si>
  <si>
    <t>202602</t>
  </si>
  <si>
    <t>202603</t>
  </si>
  <si>
    <t>202604</t>
  </si>
  <si>
    <t>202605</t>
  </si>
  <si>
    <t>202606</t>
  </si>
  <si>
    <t>202607</t>
  </si>
  <si>
    <t>202608</t>
  </si>
  <si>
    <t>202609</t>
  </si>
  <si>
    <t>202610</t>
  </si>
  <si>
    <t>202611</t>
  </si>
  <si>
    <t>202612</t>
  </si>
  <si>
    <t>Proj. Members</t>
  </si>
  <si>
    <t>Proj. Premiums</t>
  </si>
  <si>
    <t>Proj. Claims</t>
  </si>
  <si>
    <t>Proj. Expenses</t>
  </si>
  <si>
    <t>Proj. Profits</t>
  </si>
  <si>
    <t>Actual Members</t>
  </si>
  <si>
    <t>Actual Premiums</t>
  </si>
  <si>
    <t>Actual Claims</t>
  </si>
  <si>
    <t>Actual Expenses</t>
  </si>
  <si>
    <t>Actual Profits</t>
  </si>
  <si>
    <t>Members %</t>
  </si>
  <si>
    <t>Premiums %</t>
  </si>
  <si>
    <t>Claims %</t>
  </si>
  <si>
    <t>Expenses %</t>
  </si>
  <si>
    <t>Sum of Proj. Members</t>
  </si>
  <si>
    <t>Sum of Proj. Premiums</t>
  </si>
  <si>
    <t>Sum of Proj. Claims</t>
  </si>
  <si>
    <t>Sum of Proj. Expenses</t>
  </si>
  <si>
    <t>Sum of Proj. Profits</t>
  </si>
  <si>
    <t>Sum of Actual Members</t>
  </si>
  <si>
    <t>Sum of Actual Premiums</t>
  </si>
  <si>
    <t>Sum of Actual Claims</t>
  </si>
  <si>
    <t>Sum of Actual Expenses</t>
  </si>
  <si>
    <t>Sum of Actual Profits</t>
  </si>
  <si>
    <t>*Construct a PivotTable that matches the results shown in Columns H-L of the "Original Analysis Table" tab.</t>
  </si>
  <si>
    <t>*Insert a PivotTable in Cell A3 using the dataset B2:G9499 in the "Original Analysis Table" tab.</t>
  </si>
  <si>
    <t>Task 2: Grouping</t>
  </si>
  <si>
    <t>*Insert a PivotTable in Cell A3 using the dataset B2:F9499 in the "Original Analysis Table" tab.</t>
  </si>
  <si>
    <t>*Select a grouping method by which to isolate the financial results for year 2025.</t>
  </si>
  <si>
    <t>*In a single row which shows the year "2025", show that your totals for Premiums, Claims, and Expense match those given in Cells H15:J15.</t>
  </si>
  <si>
    <t>Task 3: PivotGraph</t>
  </si>
  <si>
    <t>*Insert a PivotTable in Cell A3 using the dataset H2:Q314 in the "Original Analysis Table" tab.</t>
  </si>
  <si>
    <t>*Paste values from the PivotTable into Columns F-J. Confirm that the entirety of the results developed in Columns F-O result in the same outcomes</t>
  </si>
  <si>
    <t>as the results shown on the right side of the "Original Analysis Table" tab.</t>
  </si>
  <si>
    <t>MODEL SOLUTION:</t>
  </si>
  <si>
    <t>*Create a PivotTable/PivotChart combination that matches the Model Solution picture.</t>
  </si>
  <si>
    <t>*It is optional practice to include all of the additional elements, such as trendlines and regression equations, from the Graphs unit.</t>
  </si>
  <si>
    <t>Task 4: Slicers</t>
  </si>
  <si>
    <t>INSURANCE CORP FINANCIALS PROJECT: PIVOT TABLES</t>
  </si>
  <si>
    <t>*Base PivotTables are provided in this tab.</t>
  </si>
  <si>
    <t>*Add slicers for the % differential of Actual to Expected Results for Premiums, Claims, and Expenses to the left PivotTable.</t>
  </si>
  <si>
    <t>*Link these slicers to the right PivotTable. Place the slicers in the area from A15:F35.</t>
  </si>
  <si>
    <t>*Use the linked slicers to identify the rows with double-digit errors in Premiums (1 row), Claims (1 row), and Expenses (2 rows)</t>
  </si>
  <si>
    <t>Sum of Members</t>
  </si>
  <si>
    <t>2025</t>
  </si>
  <si>
    <t>Sum of Prem/Mem</t>
  </si>
  <si>
    <t>Sum of Claims/Mem</t>
  </si>
  <si>
    <t>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</si>
</sst>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quot;#,##0.00"/>
    <numFmt numFmtId="166"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1"/>
        <bgColor indexed="64"/>
      </patternFill>
    </fill>
  </fills>
  <borders count="6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s>
  <cellStyleXfs count="2">
    <xf numFmtId="0" fontId="0" fillId="0" borderId="0"/>
    <xf numFmtId="9" fontId="1" fillId="0" borderId="0" applyFont="0" applyFill="0" applyBorder="0" applyAlignment="0" applyProtection="0"/>
  </cellStyleXfs>
  <cellXfs count="114">
    <xf numFmtId="0" fontId="0" fillId="0" borderId="0" xfId="0"/>
    <xf numFmtId="0" fontId="2" fillId="0" borderId="0" xfId="0" applyFont="1"/>
    <xf numFmtId="164" fontId="0" fillId="0" borderId="0" xfId="0" applyNumberFormat="1"/>
    <xf numFmtId="0" fontId="2" fillId="0" borderId="1" xfId="0" applyFont="1" applyBorder="1"/>
    <xf numFmtId="0" fontId="2" fillId="0" borderId="2"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14" fontId="0" fillId="0" borderId="0" xfId="0" applyNumberFormat="1"/>
    <xf numFmtId="0" fontId="0" fillId="0" borderId="9" xfId="0" applyBorder="1"/>
    <xf numFmtId="1" fontId="0" fillId="0" borderId="10" xfId="0" applyNumberFormat="1" applyBorder="1"/>
    <xf numFmtId="164" fontId="0" fillId="0" borderId="9" xfId="0" applyNumberFormat="1" applyBorder="1"/>
    <xf numFmtId="164" fontId="0" fillId="0" borderId="11" xfId="0" applyNumberFormat="1" applyBorder="1"/>
    <xf numFmtId="164" fontId="0" fillId="0" borderId="10" xfId="0" applyNumberFormat="1" applyBorder="1"/>
    <xf numFmtId="165" fontId="0" fillId="0" borderId="12" xfId="0" applyNumberFormat="1" applyBorder="1"/>
    <xf numFmtId="165" fontId="0" fillId="0" borderId="11" xfId="0" applyNumberFormat="1" applyBorder="1"/>
    <xf numFmtId="165" fontId="0" fillId="0" borderId="10" xfId="0" applyNumberFormat="1" applyBorder="1"/>
    <xf numFmtId="0" fontId="0" fillId="0" borderId="13" xfId="0" applyBorder="1"/>
    <xf numFmtId="1" fontId="0" fillId="0" borderId="14" xfId="0" applyNumberFormat="1" applyBorder="1"/>
    <xf numFmtId="164" fontId="0" fillId="0" borderId="13" xfId="0" applyNumberFormat="1" applyBorder="1"/>
    <xf numFmtId="164" fontId="0" fillId="0" borderId="15" xfId="0" applyNumberFormat="1" applyBorder="1"/>
    <xf numFmtId="164" fontId="0" fillId="0" borderId="14" xfId="0" applyNumberFormat="1" applyBorder="1"/>
    <xf numFmtId="165" fontId="0" fillId="0" borderId="16" xfId="0" applyNumberFormat="1" applyBorder="1"/>
    <xf numFmtId="165" fontId="0" fillId="0" borderId="15" xfId="0" applyNumberFormat="1" applyBorder="1"/>
    <xf numFmtId="165" fontId="0" fillId="0" borderId="14" xfId="0" applyNumberFormat="1" applyBorder="1"/>
    <xf numFmtId="0" fontId="0" fillId="0" borderId="17" xfId="0" applyBorder="1"/>
    <xf numFmtId="1" fontId="0" fillId="0" borderId="18" xfId="0" applyNumberFormat="1" applyBorder="1"/>
    <xf numFmtId="164" fontId="0" fillId="0" borderId="17" xfId="0" applyNumberFormat="1" applyBorder="1"/>
    <xf numFmtId="164" fontId="0" fillId="0" borderId="19" xfId="0" applyNumberFormat="1" applyBorder="1"/>
    <xf numFmtId="164" fontId="0" fillId="0" borderId="18" xfId="0" applyNumberFormat="1" applyBorder="1"/>
    <xf numFmtId="165" fontId="0" fillId="0" borderId="20" xfId="0" applyNumberFormat="1" applyBorder="1"/>
    <xf numFmtId="165" fontId="0" fillId="0" borderId="19" xfId="0" applyNumberFormat="1" applyBorder="1"/>
    <xf numFmtId="165" fontId="0" fillId="0" borderId="18" xfId="0" applyNumberFormat="1" applyBorder="1"/>
    <xf numFmtId="1" fontId="0" fillId="0" borderId="0" xfId="0" applyNumberFormat="1"/>
    <xf numFmtId="165" fontId="0" fillId="0" borderId="0" xfId="0" applyNumberFormat="1"/>
    <xf numFmtId="0" fontId="0" fillId="0" borderId="0" xfId="0" pivotButton="1"/>
    <xf numFmtId="0" fontId="0" fillId="0" borderId="0" xfId="0" applyAlignment="1">
      <alignment horizontal="left"/>
    </xf>
    <xf numFmtId="0" fontId="2" fillId="0" borderId="22" xfId="0" applyFont="1" applyBorder="1"/>
    <xf numFmtId="0" fontId="2" fillId="0" borderId="23" xfId="0" applyFont="1" applyBorder="1"/>
    <xf numFmtId="0" fontId="2" fillId="0" borderId="28" xfId="0" applyFont="1" applyBorder="1"/>
    <xf numFmtId="0" fontId="3" fillId="0" borderId="0" xfId="0" applyFont="1"/>
    <xf numFmtId="0" fontId="2" fillId="0" borderId="32" xfId="0" applyFont="1" applyBorder="1"/>
    <xf numFmtId="0" fontId="2" fillId="0" borderId="33" xfId="0" applyFont="1" applyBorder="1"/>
    <xf numFmtId="164" fontId="2" fillId="0" borderId="34" xfId="0" applyNumberFormat="1" applyFont="1" applyBorder="1"/>
    <xf numFmtId="164" fontId="2" fillId="0" borderId="35" xfId="0" applyNumberFormat="1" applyFont="1" applyBorder="1"/>
    <xf numFmtId="0" fontId="0" fillId="0" borderId="36" xfId="0" applyBorder="1"/>
    <xf numFmtId="1" fontId="0" fillId="0" borderId="12" xfId="0" applyNumberFormat="1" applyBorder="1"/>
    <xf numFmtId="0" fontId="0" fillId="0" borderId="37" xfId="0" applyBorder="1"/>
    <xf numFmtId="1" fontId="0" fillId="0" borderId="16" xfId="0" applyNumberFormat="1" applyBorder="1"/>
    <xf numFmtId="0" fontId="0" fillId="0" borderId="38" xfId="0" applyBorder="1"/>
    <xf numFmtId="1" fontId="0" fillId="0" borderId="20" xfId="0" applyNumberFormat="1" applyBorder="1"/>
    <xf numFmtId="1" fontId="2" fillId="0" borderId="0" xfId="0" applyNumberFormat="1" applyFont="1"/>
    <xf numFmtId="0" fontId="0" fillId="4" borderId="21" xfId="0" applyFill="1" applyBorder="1"/>
    <xf numFmtId="0" fontId="2" fillId="0" borderId="39" xfId="0" applyFont="1" applyBorder="1"/>
    <xf numFmtId="0" fontId="2" fillId="0" borderId="40" xfId="0" applyFont="1" applyBorder="1"/>
    <xf numFmtId="0" fontId="2" fillId="0" borderId="35" xfId="0" applyFont="1" applyBorder="1"/>
    <xf numFmtId="0" fontId="2" fillId="0" borderId="34" xfId="0" applyFont="1" applyBorder="1"/>
    <xf numFmtId="0" fontId="0" fillId="0" borderId="27" xfId="0" quotePrefix="1" applyBorder="1"/>
    <xf numFmtId="1" fontId="0" fillId="0" borderId="9" xfId="0" applyNumberFormat="1" applyBorder="1"/>
    <xf numFmtId="166" fontId="0" fillId="0" borderId="9" xfId="1" applyNumberFormat="1" applyFont="1" applyBorder="1"/>
    <xf numFmtId="166" fontId="0" fillId="0" borderId="11" xfId="1" applyNumberFormat="1" applyFont="1" applyBorder="1"/>
    <xf numFmtId="166" fontId="0" fillId="0" borderId="10" xfId="1" applyNumberFormat="1" applyFont="1" applyBorder="1"/>
    <xf numFmtId="0" fontId="0" fillId="0" borderId="41" xfId="0" quotePrefix="1" applyBorder="1"/>
    <xf numFmtId="1" fontId="0" fillId="0" borderId="13" xfId="0" applyNumberFormat="1" applyBorder="1"/>
    <xf numFmtId="166" fontId="0" fillId="0" borderId="13" xfId="1" applyNumberFormat="1" applyFont="1" applyBorder="1"/>
    <xf numFmtId="166" fontId="0" fillId="0" borderId="15" xfId="1" applyNumberFormat="1" applyFont="1" applyBorder="1"/>
    <xf numFmtId="166" fontId="0" fillId="0" borderId="14" xfId="1" applyNumberFormat="1" applyFont="1" applyBorder="1"/>
    <xf numFmtId="0" fontId="0" fillId="0" borderId="42" xfId="0" quotePrefix="1" applyBorder="1"/>
    <xf numFmtId="1" fontId="0" fillId="0" borderId="43" xfId="0" applyNumberFormat="1" applyBorder="1"/>
    <xf numFmtId="164" fontId="0" fillId="0" borderId="44" xfId="0" applyNumberFormat="1" applyBorder="1"/>
    <xf numFmtId="164" fontId="0" fillId="0" borderId="45" xfId="0" applyNumberFormat="1" applyBorder="1"/>
    <xf numFmtId="166" fontId="0" fillId="0" borderId="43" xfId="1" applyNumberFormat="1" applyFont="1" applyBorder="1"/>
    <xf numFmtId="166" fontId="0" fillId="0" borderId="44" xfId="1" applyNumberFormat="1" applyFont="1" applyBorder="1"/>
    <xf numFmtId="166" fontId="0" fillId="0" borderId="45" xfId="1" applyNumberFormat="1" applyFont="1" applyBorder="1"/>
    <xf numFmtId="0" fontId="0" fillId="0" borderId="21" xfId="0" applyBorder="1"/>
    <xf numFmtId="0" fontId="0" fillId="4" borderId="46" xfId="0" applyFill="1" applyBorder="1"/>
    <xf numFmtId="164" fontId="0" fillId="0" borderId="30" xfId="0" applyNumberFormat="1" applyBorder="1"/>
    <xf numFmtId="164" fontId="0" fillId="0" borderId="31" xfId="0" applyNumberFormat="1" applyBorder="1"/>
    <xf numFmtId="0" fontId="0" fillId="4" borderId="29" xfId="0" applyFill="1" applyBorder="1"/>
    <xf numFmtId="166" fontId="0" fillId="0" borderId="30" xfId="1" applyNumberFormat="1" applyFont="1" applyBorder="1"/>
    <xf numFmtId="166" fontId="0" fillId="0" borderId="31" xfId="1" applyNumberFormat="1" applyFont="1" applyBorder="1"/>
    <xf numFmtId="0" fontId="2" fillId="0" borderId="1"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2" fillId="2" borderId="24" xfId="0" applyFont="1" applyFill="1" applyBorder="1" applyAlignment="1">
      <alignment horizontal="center"/>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3" borderId="24" xfId="0" applyFont="1" applyFill="1" applyBorder="1" applyAlignment="1">
      <alignment horizontal="center"/>
    </xf>
    <xf numFmtId="0" fontId="2" fillId="3" borderId="25" xfId="0" applyFont="1" applyFill="1" applyBorder="1" applyAlignment="1">
      <alignment horizontal="center"/>
    </xf>
    <xf numFmtId="0" fontId="2" fillId="3" borderId="26" xfId="0" applyFont="1" applyFill="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0" fillId="0" borderId="0" xfId="0" applyNumberFormat="1"/>
    <xf numFmtId="0" fontId="2" fillId="0" borderId="47" xfId="0" applyFont="1" applyBorder="1"/>
    <xf numFmtId="0" fontId="2" fillId="0" borderId="48" xfId="0" applyFont="1" applyBorder="1"/>
    <xf numFmtId="0" fontId="0" fillId="0" borderId="49" xfId="0" applyBorder="1" applyAlignment="1">
      <alignment horizontal="left"/>
    </xf>
    <xf numFmtId="1" fontId="0" fillId="0" borderId="50" xfId="0" applyNumberFormat="1" applyBorder="1"/>
    <xf numFmtId="0" fontId="0" fillId="0" borderId="51" xfId="0" applyBorder="1" applyAlignment="1">
      <alignment horizontal="left"/>
    </xf>
    <xf numFmtId="1" fontId="0" fillId="0" borderId="52" xfId="0" applyNumberFormat="1" applyBorder="1"/>
    <xf numFmtId="0" fontId="0" fillId="0" borderId="53" xfId="0" applyBorder="1" applyAlignment="1">
      <alignment horizontal="left"/>
    </xf>
    <xf numFmtId="1" fontId="0" fillId="0" borderId="54" xfId="0" applyNumberFormat="1" applyBorder="1"/>
    <xf numFmtId="164" fontId="0" fillId="0" borderId="55" xfId="0" applyNumberFormat="1" applyBorder="1"/>
    <xf numFmtId="164" fontId="0" fillId="0" borderId="56" xfId="0" applyNumberFormat="1" applyBorder="1"/>
    <xf numFmtId="164" fontId="0" fillId="0" borderId="57" xfId="0" applyNumberFormat="1" applyBorder="1"/>
    <xf numFmtId="0" fontId="2" fillId="0" borderId="58" xfId="0" applyFont="1" applyBorder="1"/>
    <xf numFmtId="1" fontId="0" fillId="0" borderId="59" xfId="0" applyNumberFormat="1" applyBorder="1"/>
    <xf numFmtId="1" fontId="0" fillId="0" borderId="0" xfId="0" applyNumberFormat="1" applyBorder="1"/>
    <xf numFmtId="1" fontId="0" fillId="0" borderId="60" xfId="0" applyNumberFormat="1" applyBorder="1"/>
  </cellXfs>
  <cellStyles count="2">
    <cellStyle name="Normal" xfId="0" builtinId="0"/>
    <cellStyle name="Percent 2" xfId="1" xr:uid="{A3C57CB7-7675-4AFB-89E5-87A55E956CC6}"/>
  </cellStyles>
  <dxfs count="6">
    <dxf>
      <numFmt numFmtId="1" formatCode="0"/>
    </dxf>
    <dxf>
      <numFmt numFmtId="1" formatCode="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07/relationships/slicerCache" Target="slicerCaches/slicerCache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4.xml"/><Relationship Id="rId5" Type="http://schemas.openxmlformats.org/officeDocument/2006/relationships/worksheet" Target="worksheets/sheet5.xml"/><Relationship Id="rId15" Type="http://schemas.microsoft.com/office/2007/relationships/slicerCache" Target="slicerCaches/slicerCache4.xml"/><Relationship Id="rId10" Type="http://schemas.openxmlformats.org/officeDocument/2006/relationships/pivotCacheDefinition" Target="pivotCache/pivotCacheDefinition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microsoft.com/office/2007/relationships/slicerCache" Target="slicerCaches/slicerCache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v>Premiums/Member</c:v>
          </c:tx>
          <c:spPr>
            <a:ln w="28575" cap="rnd">
              <a:solidFill>
                <a:schemeClr val="accent1"/>
              </a:solidFill>
              <a:round/>
            </a:ln>
            <a:effectLst/>
          </c:spPr>
          <c:marker>
            <c:symbol val="none"/>
          </c:marker>
          <c:cat>
            <c:strLit>
              <c:ptCount val="10"/>
              <c:pt idx="0">
                <c:v>201612</c:v>
              </c:pt>
              <c:pt idx="1">
                <c:v>201712</c:v>
              </c:pt>
              <c:pt idx="2">
                <c:v>201812</c:v>
              </c:pt>
              <c:pt idx="3">
                <c:v>201912</c:v>
              </c:pt>
              <c:pt idx="4">
                <c:v>202012</c:v>
              </c:pt>
              <c:pt idx="5">
                <c:v>202112</c:v>
              </c:pt>
              <c:pt idx="6">
                <c:v>202212</c:v>
              </c:pt>
              <c:pt idx="7">
                <c:v>202312</c:v>
              </c:pt>
              <c:pt idx="8">
                <c:v>202412</c:v>
              </c:pt>
              <c:pt idx="9">
                <c:v>202512</c:v>
              </c:pt>
            </c:strLit>
          </c:cat>
          <c:val>
            <c:numLit>
              <c:formatCode>General</c:formatCode>
              <c:ptCount val="10"/>
              <c:pt idx="0">
                <c:v>634.28956643539129</c:v>
              </c:pt>
              <c:pt idx="1">
                <c:v>647.3542408102802</c:v>
              </c:pt>
              <c:pt idx="2">
                <c:v>660.51708289340331</c:v>
              </c:pt>
              <c:pt idx="3">
                <c:v>674.128756779284</c:v>
              </c:pt>
              <c:pt idx="4">
                <c:v>688.06982285547065</c:v>
              </c:pt>
              <c:pt idx="5">
                <c:v>702.24355290051437</c:v>
              </c:pt>
              <c:pt idx="6">
                <c:v>716.73903216159169</c:v>
              </c:pt>
              <c:pt idx="7">
                <c:v>731.72977337875818</c:v>
              </c:pt>
              <c:pt idx="8">
                <c:v>746.73738136016436</c:v>
              </c:pt>
              <c:pt idx="9">
                <c:v>762.35179515989796</c:v>
              </c:pt>
            </c:numLit>
          </c:val>
          <c:smooth val="0"/>
          <c:extLst>
            <c:ext xmlns:c16="http://schemas.microsoft.com/office/drawing/2014/chart" uri="{C3380CC4-5D6E-409C-BE32-E72D297353CC}">
              <c16:uniqueId val="{00000000-73D7-438E-9797-21853B6AC02F}"/>
            </c:ext>
          </c:extLst>
        </c:ser>
        <c:ser>
          <c:idx val="1"/>
          <c:order val="1"/>
          <c:tx>
            <c:v>Claims/Member</c:v>
          </c:tx>
          <c:spPr>
            <a:ln w="28575" cap="rnd">
              <a:solidFill>
                <a:schemeClr val="accent2"/>
              </a:solidFill>
              <a:round/>
            </a:ln>
            <a:effectLst/>
          </c:spPr>
          <c:marker>
            <c:symbol val="none"/>
          </c:marker>
          <c:cat>
            <c:strLit>
              <c:ptCount val="10"/>
              <c:pt idx="0">
                <c:v>201612</c:v>
              </c:pt>
              <c:pt idx="1">
                <c:v>201712</c:v>
              </c:pt>
              <c:pt idx="2">
                <c:v>201812</c:v>
              </c:pt>
              <c:pt idx="3">
                <c:v>201912</c:v>
              </c:pt>
              <c:pt idx="4">
                <c:v>202012</c:v>
              </c:pt>
              <c:pt idx="5">
                <c:v>202112</c:v>
              </c:pt>
              <c:pt idx="6">
                <c:v>202212</c:v>
              </c:pt>
              <c:pt idx="7">
                <c:v>202312</c:v>
              </c:pt>
              <c:pt idx="8">
                <c:v>202412</c:v>
              </c:pt>
              <c:pt idx="9">
                <c:v>202512</c:v>
              </c:pt>
            </c:strLit>
          </c:cat>
          <c:val>
            <c:numLit>
              <c:formatCode>General</c:formatCode>
              <c:ptCount val="10"/>
              <c:pt idx="0">
                <c:v>571.06472983294339</c:v>
              </c:pt>
              <c:pt idx="1">
                <c:v>582.62425287615065</c:v>
              </c:pt>
              <c:pt idx="2">
                <c:v>594.01642386684193</c:v>
              </c:pt>
              <c:pt idx="3">
                <c:v>608.68272173505829</c:v>
              </c:pt>
              <c:pt idx="4">
                <c:v>613.95514774349522</c:v>
              </c:pt>
              <c:pt idx="5">
                <c:v>625.89636533146245</c:v>
              </c:pt>
              <c:pt idx="6">
                <c:v>637.90696307486633</c:v>
              </c:pt>
              <c:pt idx="7">
                <c:v>659.26305437314772</c:v>
              </c:pt>
              <c:pt idx="8">
                <c:v>677.59651113632981</c:v>
              </c:pt>
              <c:pt idx="9">
                <c:v>685.61823983673332</c:v>
              </c:pt>
            </c:numLit>
          </c:val>
          <c:smooth val="0"/>
          <c:extLst>
            <c:ext xmlns:c16="http://schemas.microsoft.com/office/drawing/2014/chart" uri="{C3380CC4-5D6E-409C-BE32-E72D297353CC}">
              <c16:uniqueId val="{00000001-73D7-438E-9797-21853B6AC02F}"/>
            </c:ext>
          </c:extLst>
        </c:ser>
        <c:dLbls>
          <c:showLegendKey val="0"/>
          <c:showVal val="0"/>
          <c:showCatName val="0"/>
          <c:showSerName val="0"/>
          <c:showPercent val="0"/>
          <c:showBubbleSize val="0"/>
        </c:dLbls>
        <c:smooth val="0"/>
        <c:axId val="296671311"/>
        <c:axId val="269392447"/>
      </c:lineChart>
      <c:catAx>
        <c:axId val="296671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9392447"/>
        <c:crosses val="autoZero"/>
        <c:auto val="1"/>
        <c:lblAlgn val="ctr"/>
        <c:lblOffset val="100"/>
        <c:noMultiLvlLbl val="0"/>
      </c:catAx>
      <c:valAx>
        <c:axId val="269392447"/>
        <c:scaling>
          <c:orientation val="minMax"/>
          <c:max val="800"/>
          <c:min val="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667131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[D_Project Completed.xlsx]Task 3 - PivotGraph!PivotTable6</c:name>
    <c:fmtId val="0"/>
  </c:pivotSource>
  <c:chart>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'Task 3 - PivotGraph'!$B$17</c:f>
              <c:strCache>
                <c:ptCount val="1"/>
                <c:pt idx="0">
                  <c:v>Sum of Prem/Mem</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1"/>
            <c:dispEq val="1"/>
            <c:trendlineLbl>
              <c:layout>
                <c:manualLayout>
                  <c:x val="-6.0232939632545932E-2"/>
                  <c:y val="-1.286818314377369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strRef>
              <c:f>'Task 3 - PivotGraph'!$A$18:$A$28</c:f>
              <c:strCache>
                <c:ptCount val="10"/>
                <c:pt idx="0">
                  <c:v>201612</c:v>
                </c:pt>
                <c:pt idx="1">
                  <c:v>201712</c:v>
                </c:pt>
                <c:pt idx="2">
                  <c:v>201812</c:v>
                </c:pt>
                <c:pt idx="3">
                  <c:v>201912</c:v>
                </c:pt>
                <c:pt idx="4">
                  <c:v>202012</c:v>
                </c:pt>
                <c:pt idx="5">
                  <c:v>202112</c:v>
                </c:pt>
                <c:pt idx="6">
                  <c:v>202212</c:v>
                </c:pt>
                <c:pt idx="7">
                  <c:v>202312</c:v>
                </c:pt>
                <c:pt idx="8">
                  <c:v>202412</c:v>
                </c:pt>
                <c:pt idx="9">
                  <c:v>202512</c:v>
                </c:pt>
              </c:strCache>
            </c:strRef>
          </c:cat>
          <c:val>
            <c:numRef>
              <c:f>'Task 3 - PivotGraph'!$B$18:$B$28</c:f>
              <c:numCache>
                <c:formatCode>"$"#,##0.00</c:formatCode>
                <c:ptCount val="10"/>
                <c:pt idx="0">
                  <c:v>634.28956643539129</c:v>
                </c:pt>
                <c:pt idx="1">
                  <c:v>647.3542408102802</c:v>
                </c:pt>
                <c:pt idx="2">
                  <c:v>660.51708289340331</c:v>
                </c:pt>
                <c:pt idx="3">
                  <c:v>674.128756779284</c:v>
                </c:pt>
                <c:pt idx="4">
                  <c:v>688.06982285547065</c:v>
                </c:pt>
                <c:pt idx="5">
                  <c:v>702.24355290051437</c:v>
                </c:pt>
                <c:pt idx="6">
                  <c:v>716.73903216159169</c:v>
                </c:pt>
                <c:pt idx="7">
                  <c:v>731.72977337875818</c:v>
                </c:pt>
                <c:pt idx="8">
                  <c:v>746.73738136016436</c:v>
                </c:pt>
                <c:pt idx="9">
                  <c:v>762.35179515989796</c:v>
                </c:pt>
              </c:numCache>
            </c:numRef>
          </c:val>
          <c:smooth val="0"/>
          <c:extLst>
            <c:ext xmlns:c16="http://schemas.microsoft.com/office/drawing/2014/chart" uri="{C3380CC4-5D6E-409C-BE32-E72D297353CC}">
              <c16:uniqueId val="{00000000-94A4-40F2-8AAB-A618FFC5305F}"/>
            </c:ext>
          </c:extLst>
        </c:ser>
        <c:ser>
          <c:idx val="1"/>
          <c:order val="1"/>
          <c:tx>
            <c:strRef>
              <c:f>'Task 3 - PivotGraph'!$C$17</c:f>
              <c:strCache>
                <c:ptCount val="1"/>
                <c:pt idx="0">
                  <c:v>Sum of Claims/Mem</c:v>
                </c:pt>
              </c:strCache>
            </c:strRef>
          </c:tx>
          <c:spPr>
            <a:ln w="28575" cap="rnd">
              <a:solidFill>
                <a:schemeClr val="accent2"/>
              </a:solidFill>
              <a:round/>
            </a:ln>
            <a:effectLst/>
          </c:spPr>
          <c:marker>
            <c:symbol val="none"/>
          </c:marker>
          <c:trendline>
            <c:spPr>
              <a:ln w="19050" cap="rnd">
                <a:solidFill>
                  <a:schemeClr val="accent2"/>
                </a:solidFill>
                <a:prstDash val="sysDot"/>
              </a:ln>
              <a:effectLst/>
            </c:spPr>
            <c:trendlineType val="linear"/>
            <c:dispRSqr val="1"/>
            <c:dispEq val="1"/>
            <c:trendlineLbl>
              <c:layout>
                <c:manualLayout>
                  <c:x val="6.3544838145231791E-2"/>
                  <c:y val="0.1515828229804607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strRef>
              <c:f>'Task 3 - PivotGraph'!$A$18:$A$28</c:f>
              <c:strCache>
                <c:ptCount val="10"/>
                <c:pt idx="0">
                  <c:v>201612</c:v>
                </c:pt>
                <c:pt idx="1">
                  <c:v>201712</c:v>
                </c:pt>
                <c:pt idx="2">
                  <c:v>201812</c:v>
                </c:pt>
                <c:pt idx="3">
                  <c:v>201912</c:v>
                </c:pt>
                <c:pt idx="4">
                  <c:v>202012</c:v>
                </c:pt>
                <c:pt idx="5">
                  <c:v>202112</c:v>
                </c:pt>
                <c:pt idx="6">
                  <c:v>202212</c:v>
                </c:pt>
                <c:pt idx="7">
                  <c:v>202312</c:v>
                </c:pt>
                <c:pt idx="8">
                  <c:v>202412</c:v>
                </c:pt>
                <c:pt idx="9">
                  <c:v>202512</c:v>
                </c:pt>
              </c:strCache>
            </c:strRef>
          </c:cat>
          <c:val>
            <c:numRef>
              <c:f>'Task 3 - PivotGraph'!$C$18:$C$28</c:f>
              <c:numCache>
                <c:formatCode>"$"#,##0.00</c:formatCode>
                <c:ptCount val="10"/>
                <c:pt idx="0">
                  <c:v>571.06472983294339</c:v>
                </c:pt>
                <c:pt idx="1">
                  <c:v>582.62425287615065</c:v>
                </c:pt>
                <c:pt idx="2">
                  <c:v>594.01642386684193</c:v>
                </c:pt>
                <c:pt idx="3">
                  <c:v>608.68272173505829</c:v>
                </c:pt>
                <c:pt idx="4">
                  <c:v>613.95514774349522</c:v>
                </c:pt>
                <c:pt idx="5">
                  <c:v>625.89636533146245</c:v>
                </c:pt>
                <c:pt idx="6">
                  <c:v>637.90696307486633</c:v>
                </c:pt>
                <c:pt idx="7">
                  <c:v>659.26305437314772</c:v>
                </c:pt>
                <c:pt idx="8">
                  <c:v>677.59651113632981</c:v>
                </c:pt>
                <c:pt idx="9">
                  <c:v>685.61823983673332</c:v>
                </c:pt>
              </c:numCache>
            </c:numRef>
          </c:val>
          <c:smooth val="0"/>
          <c:extLst>
            <c:ext xmlns:c16="http://schemas.microsoft.com/office/drawing/2014/chart" uri="{C3380CC4-5D6E-409C-BE32-E72D297353CC}">
              <c16:uniqueId val="{00000002-94A4-40F2-8AAB-A618FFC5305F}"/>
            </c:ext>
          </c:extLst>
        </c:ser>
        <c:dLbls>
          <c:showLegendKey val="0"/>
          <c:showVal val="0"/>
          <c:showCatName val="0"/>
          <c:showSerName val="0"/>
          <c:showPercent val="0"/>
          <c:showBubbleSize val="0"/>
        </c:dLbls>
        <c:smooth val="0"/>
        <c:axId val="2038697200"/>
        <c:axId val="728062176"/>
      </c:lineChart>
      <c:catAx>
        <c:axId val="2038697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8062176"/>
        <c:crosses val="autoZero"/>
        <c:auto val="1"/>
        <c:lblAlgn val="ctr"/>
        <c:lblOffset val="100"/>
        <c:noMultiLvlLbl val="0"/>
      </c:catAx>
      <c:valAx>
        <c:axId val="728062176"/>
        <c:scaling>
          <c:orientation val="minMax"/>
          <c:min val="500"/>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8697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176212</xdr:rowOff>
    </xdr:from>
    <xdr:to>
      <xdr:col>0</xdr:col>
      <xdr:colOff>0</xdr:colOff>
      <xdr:row>16</xdr:row>
      <xdr:rowOff>42181</xdr:rowOff>
    </xdr:to>
    <xdr:graphicFrame macro="">
      <xdr:nvGraphicFramePr>
        <xdr:cNvPr id="3" name="Chart 2">
          <a:extLst>
            <a:ext uri="{FF2B5EF4-FFF2-40B4-BE49-F238E27FC236}">
              <a16:creationId xmlns:a16="http://schemas.microsoft.com/office/drawing/2014/main" id="{1D87CE45-F7F1-A905-4904-7514B28486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21090</xdr:colOff>
      <xdr:row>1</xdr:row>
      <xdr:rowOff>22871</xdr:rowOff>
    </xdr:from>
    <xdr:to>
      <xdr:col>14</xdr:col>
      <xdr:colOff>334654</xdr:colOff>
      <xdr:row>13</xdr:row>
      <xdr:rowOff>91226</xdr:rowOff>
    </xdr:to>
    <xdr:pic>
      <xdr:nvPicPr>
        <xdr:cNvPr id="5" name="Picture 4">
          <a:extLst>
            <a:ext uri="{FF2B5EF4-FFF2-40B4-BE49-F238E27FC236}">
              <a16:creationId xmlns:a16="http://schemas.microsoft.com/office/drawing/2014/main" id="{8995413B-1258-99D5-04B4-90E73F4DB56E}"/>
            </a:ext>
          </a:extLst>
        </xdr:cNvPr>
        <xdr:cNvPicPr>
          <a:picLocks noChangeAspect="1"/>
        </xdr:cNvPicPr>
      </xdr:nvPicPr>
      <xdr:blipFill>
        <a:blip xmlns:r="http://schemas.openxmlformats.org/officeDocument/2006/relationships" r:embed="rId2"/>
        <a:stretch>
          <a:fillRect/>
        </a:stretch>
      </xdr:blipFill>
      <xdr:spPr>
        <a:xfrm>
          <a:off x="3259590" y="202485"/>
          <a:ext cx="5161789" cy="2223727"/>
        </a:xfrm>
        <a:prstGeom prst="rect">
          <a:avLst/>
        </a:prstGeom>
      </xdr:spPr>
    </xdr:pic>
    <xdr:clientData/>
  </xdr:twoCellAnchor>
  <xdr:twoCellAnchor>
    <xdr:from>
      <xdr:col>4</xdr:col>
      <xdr:colOff>200025</xdr:colOff>
      <xdr:row>14</xdr:row>
      <xdr:rowOff>42862</xdr:rowOff>
    </xdr:from>
    <xdr:to>
      <xdr:col>13</xdr:col>
      <xdr:colOff>228600</xdr:colOff>
      <xdr:row>28</xdr:row>
      <xdr:rowOff>119062</xdr:rowOff>
    </xdr:to>
    <xdr:graphicFrame macro="">
      <xdr:nvGraphicFramePr>
        <xdr:cNvPr id="2" name="Chart 1">
          <a:extLst>
            <a:ext uri="{FF2B5EF4-FFF2-40B4-BE49-F238E27FC236}">
              <a16:creationId xmlns:a16="http://schemas.microsoft.com/office/drawing/2014/main" id="{3FA227A8-1B28-A02C-E40F-DF8BE1FCC2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107950</xdr:colOff>
      <xdr:row>14</xdr:row>
      <xdr:rowOff>184150</xdr:rowOff>
    </xdr:from>
    <xdr:to>
      <xdr:col>1</xdr:col>
      <xdr:colOff>1936750</xdr:colOff>
      <xdr:row>28</xdr:row>
      <xdr:rowOff>41275</xdr:rowOff>
    </xdr:to>
    <mc:AlternateContent xmlns:mc="http://schemas.openxmlformats.org/markup-compatibility/2006">
      <mc:Choice xmlns:a14="http://schemas.microsoft.com/office/drawing/2010/main" Requires="a14">
        <xdr:graphicFrame macro="">
          <xdr:nvGraphicFramePr>
            <xdr:cNvPr id="2" name="Members %">
              <a:extLst>
                <a:ext uri="{FF2B5EF4-FFF2-40B4-BE49-F238E27FC236}">
                  <a16:creationId xmlns:a16="http://schemas.microsoft.com/office/drawing/2014/main" id="{E34CA92A-B8A3-A9B0-8C1A-30489236152C}"/>
                </a:ext>
              </a:extLst>
            </xdr:cNvPr>
            <xdr:cNvGraphicFramePr/>
          </xdr:nvGraphicFramePr>
          <xdr:xfrm>
            <a:off x="0" y="0"/>
            <a:ext cx="0" cy="0"/>
          </xdr:xfrm>
          <a:graphic>
            <a:graphicData uri="http://schemas.microsoft.com/office/drawing/2010/slicer">
              <sle:slicer xmlns:sle="http://schemas.microsoft.com/office/drawing/2010/slicer" name="Members %"/>
            </a:graphicData>
          </a:graphic>
        </xdr:graphicFrame>
      </mc:Choice>
      <mc:Fallback>
        <xdr:sp macro="" textlink="">
          <xdr:nvSpPr>
            <xdr:cNvPr id="0" name=""/>
            <xdr:cNvSpPr>
              <a:spLocks noTextEdit="1"/>
            </xdr:cNvSpPr>
          </xdr:nvSpPr>
          <xdr:spPr>
            <a:xfrm>
              <a:off x="1425575" y="2851150"/>
              <a:ext cx="1828800" cy="252412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107950</xdr:colOff>
      <xdr:row>15</xdr:row>
      <xdr:rowOff>9525</xdr:rowOff>
    </xdr:from>
    <xdr:to>
      <xdr:col>2</xdr:col>
      <xdr:colOff>1936750</xdr:colOff>
      <xdr:row>28</xdr:row>
      <xdr:rowOff>57150</xdr:rowOff>
    </xdr:to>
    <mc:AlternateContent xmlns:mc="http://schemas.openxmlformats.org/markup-compatibility/2006">
      <mc:Choice xmlns:a14="http://schemas.microsoft.com/office/drawing/2010/main" Requires="a14">
        <xdr:graphicFrame macro="">
          <xdr:nvGraphicFramePr>
            <xdr:cNvPr id="3" name="Premiums %">
              <a:extLst>
                <a:ext uri="{FF2B5EF4-FFF2-40B4-BE49-F238E27FC236}">
                  <a16:creationId xmlns:a16="http://schemas.microsoft.com/office/drawing/2014/main" id="{13D29035-D9F4-FED8-E0EC-118703D22DD4}"/>
                </a:ext>
              </a:extLst>
            </xdr:cNvPr>
            <xdr:cNvGraphicFramePr/>
          </xdr:nvGraphicFramePr>
          <xdr:xfrm>
            <a:off x="0" y="0"/>
            <a:ext cx="0" cy="0"/>
          </xdr:xfrm>
          <a:graphic>
            <a:graphicData uri="http://schemas.microsoft.com/office/drawing/2010/slicer">
              <sle:slicer xmlns:sle="http://schemas.microsoft.com/office/drawing/2010/slicer" name="Premiums %"/>
            </a:graphicData>
          </a:graphic>
        </xdr:graphicFrame>
      </mc:Choice>
      <mc:Fallback>
        <xdr:sp macro="" textlink="">
          <xdr:nvSpPr>
            <xdr:cNvPr id="0" name=""/>
            <xdr:cNvSpPr>
              <a:spLocks noTextEdit="1"/>
            </xdr:cNvSpPr>
          </xdr:nvSpPr>
          <xdr:spPr>
            <a:xfrm>
              <a:off x="3409950" y="2867025"/>
              <a:ext cx="1828800" cy="252412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92075</xdr:colOff>
      <xdr:row>15</xdr:row>
      <xdr:rowOff>41275</xdr:rowOff>
    </xdr:from>
    <xdr:to>
      <xdr:col>4</xdr:col>
      <xdr:colOff>127000</xdr:colOff>
      <xdr:row>28</xdr:row>
      <xdr:rowOff>88900</xdr:rowOff>
    </xdr:to>
    <mc:AlternateContent xmlns:mc="http://schemas.openxmlformats.org/markup-compatibility/2006">
      <mc:Choice xmlns:a14="http://schemas.microsoft.com/office/drawing/2010/main" Requires="a14">
        <xdr:graphicFrame macro="">
          <xdr:nvGraphicFramePr>
            <xdr:cNvPr id="4" name="Claims %">
              <a:extLst>
                <a:ext uri="{FF2B5EF4-FFF2-40B4-BE49-F238E27FC236}">
                  <a16:creationId xmlns:a16="http://schemas.microsoft.com/office/drawing/2014/main" id="{C94B6A26-7DAE-1DA3-3489-CF93C1F79CEE}"/>
                </a:ext>
              </a:extLst>
            </xdr:cNvPr>
            <xdr:cNvGraphicFramePr/>
          </xdr:nvGraphicFramePr>
          <xdr:xfrm>
            <a:off x="0" y="0"/>
            <a:ext cx="0" cy="0"/>
          </xdr:xfrm>
          <a:graphic>
            <a:graphicData uri="http://schemas.microsoft.com/office/drawing/2010/slicer">
              <sle:slicer xmlns:sle="http://schemas.microsoft.com/office/drawing/2010/slicer" name="Claims %"/>
            </a:graphicData>
          </a:graphic>
        </xdr:graphicFrame>
      </mc:Choice>
      <mc:Fallback>
        <xdr:sp macro="" textlink="">
          <xdr:nvSpPr>
            <xdr:cNvPr id="0" name=""/>
            <xdr:cNvSpPr>
              <a:spLocks noTextEdit="1"/>
            </xdr:cNvSpPr>
          </xdr:nvSpPr>
          <xdr:spPr>
            <a:xfrm>
              <a:off x="5457825" y="2898775"/>
              <a:ext cx="1828800" cy="252412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250825</xdr:colOff>
      <xdr:row>15</xdr:row>
      <xdr:rowOff>25400</xdr:rowOff>
    </xdr:from>
    <xdr:to>
      <xdr:col>5</xdr:col>
      <xdr:colOff>63500</xdr:colOff>
      <xdr:row>28</xdr:row>
      <xdr:rowOff>73025</xdr:rowOff>
    </xdr:to>
    <mc:AlternateContent xmlns:mc="http://schemas.openxmlformats.org/markup-compatibility/2006">
      <mc:Choice xmlns:a14="http://schemas.microsoft.com/office/drawing/2010/main" Requires="a14">
        <xdr:graphicFrame macro="">
          <xdr:nvGraphicFramePr>
            <xdr:cNvPr id="5" name="Expenses %">
              <a:extLst>
                <a:ext uri="{FF2B5EF4-FFF2-40B4-BE49-F238E27FC236}">
                  <a16:creationId xmlns:a16="http://schemas.microsoft.com/office/drawing/2014/main" id="{31EC2475-D119-FC9F-FAD3-BEB72884614D}"/>
                </a:ext>
              </a:extLst>
            </xdr:cNvPr>
            <xdr:cNvGraphicFramePr/>
          </xdr:nvGraphicFramePr>
          <xdr:xfrm>
            <a:off x="0" y="0"/>
            <a:ext cx="0" cy="0"/>
          </xdr:xfrm>
          <a:graphic>
            <a:graphicData uri="http://schemas.microsoft.com/office/drawing/2010/slicer">
              <sle:slicer xmlns:sle="http://schemas.microsoft.com/office/drawing/2010/slicer" name="Expenses %"/>
            </a:graphicData>
          </a:graphic>
        </xdr:graphicFrame>
      </mc:Choice>
      <mc:Fallback>
        <xdr:sp macro="" textlink="">
          <xdr:nvSpPr>
            <xdr:cNvPr id="0" name=""/>
            <xdr:cNvSpPr>
              <a:spLocks noTextEdit="1"/>
            </xdr:cNvSpPr>
          </xdr:nvSpPr>
          <xdr:spPr>
            <a:xfrm>
              <a:off x="7410450" y="2882900"/>
              <a:ext cx="1828800" cy="252412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edean" refreshedDate="45241.800204398147" createdVersion="8" refreshedVersion="8" minRefreshableVersion="3" recordCount="12" xr:uid="{039CD06C-AC93-412B-A004-599E5CD07BBB}">
  <cacheSource type="worksheet">
    <worksheetSource ref="A2:O14" sheet="Projected vs. Actual"/>
  </cacheSource>
  <cacheFields count="15">
    <cacheField name="YYYYMM" numFmtId="0">
      <sharedItems count="12">
        <s v="202601"/>
        <s v="202602"/>
        <s v="202603"/>
        <s v="202604"/>
        <s v="202605"/>
        <s v="202606"/>
        <s v="202607"/>
        <s v="202608"/>
        <s v="202609"/>
        <s v="202610"/>
        <s v="202611"/>
        <s v="202612"/>
      </sharedItems>
    </cacheField>
    <cacheField name="Proj. Members" numFmtId="1">
      <sharedItems containsSemiMixedTypes="0" containsString="0" containsNumber="1" minValue="32473.552580645162" maxValue="35908.139032258063"/>
    </cacheField>
    <cacheField name="Proj. Premiums" numFmtId="164">
      <sharedItems containsSemiMixedTypes="0" containsString="0" containsNumber="1" minValue="22842718.000303712" maxValue="27593171.765994195"/>
    </cacheField>
    <cacheField name="Proj. Claims" numFmtId="164">
      <sharedItems containsSemiMixedTypes="0" containsString="0" containsNumber="1" minValue="20582139.900873508" maxValue="25111660.580691665"/>
    </cacheField>
    <cacheField name="Proj. Expenses" numFmtId="164">
      <sharedItems containsSemiMixedTypes="0" containsString="0" containsNumber="1" minValue="1726491.4085068214" maxValue="2149714.3944786452"/>
    </cacheField>
    <cacheField name="Proj. Profits" numFmtId="164">
      <sharedItems containsSemiMixedTypes="0" containsString="0" containsNumber="1" minValue="-199188.46054335241" maxValue="1901374.8503055279"/>
    </cacheField>
    <cacheField name="Actual Members" numFmtId="1">
      <sharedItems containsSemiMixedTypes="0" containsString="0" containsNumber="1" minValue="31178.239451480797" maxValue="36613.919355850812"/>
    </cacheField>
    <cacheField name="Actual Premiums" numFmtId="164">
      <sharedItems containsSemiMixedTypes="0" containsString="0" containsNumber="1" minValue="24985582.100887444" maxValue="28685415.251721762"/>
    </cacheField>
    <cacheField name="Actual Claims" numFmtId="164">
      <sharedItems containsSemiMixedTypes="0" containsString="0" containsNumber="1" minValue="21204922.509015791" maxValue="25385454.38085904"/>
    </cacheField>
    <cacheField name="Actual Expenses" numFmtId="164">
      <sharedItems containsSemiMixedTypes="0" containsString="0" containsNumber="1" minValue="1827881.8649658249" maxValue="2099391.3530082977"/>
    </cacheField>
    <cacheField name="Actual Profits" numFmtId="164">
      <sharedItems containsSemiMixedTypes="0" containsString="0" containsNumber="1" minValue="-1196511.9598188079" maxValue="3289950.781173253"/>
    </cacheField>
    <cacheField name="Members %" numFmtId="166">
      <sharedItems containsSemiMixedTypes="0" containsString="0" containsNumber="1" minValue="5.1140225903308001E-3" maxValue="4.365162299259099E-2" count="12">
        <n v="3.9888248319846484E-2"/>
        <n v="8.491559851793817E-3"/>
        <n v="3.3131322196916259E-2"/>
        <n v="2.6525696061117845E-2"/>
        <n v="1.6438261430245446E-2"/>
        <n v="1.6117037172902318E-2"/>
        <n v="3.5699218906078856E-2"/>
        <n v="5.1140225903308001E-3"/>
        <n v="4.365162299259099E-2"/>
        <n v="1.8526530031233116E-2"/>
        <n v="2.9388892387055606E-2"/>
        <n v="1.1001136075374736E-2"/>
      </sharedItems>
    </cacheField>
    <cacheField name="Premiums %" numFmtId="166">
      <sharedItems containsSemiMixedTypes="0" containsString="0" containsNumber="1" minValue="9.542986375592687E-3" maxValue="0.14814118760534753" count="12">
        <n v="3.7178294367250245E-2"/>
        <n v="0.14814118760534753"/>
        <n v="4.7522498854630821E-2"/>
        <n v="1.9678670003894731E-2"/>
        <n v="6.3168574555311011E-2"/>
        <n v="1.4906736597860406E-2"/>
        <n v="3.6853440748038035E-2"/>
        <n v="7.7232642809871035E-2"/>
        <n v="2.2871979271220984E-2"/>
        <n v="9.542986375592687E-3"/>
        <n v="5.2798596688339743E-2"/>
        <n v="4.7788004612521605E-2"/>
      </sharedItems>
    </cacheField>
    <cacheField name="Claims %" numFmtId="166">
      <sharedItems containsSemiMixedTypes="0" containsString="0" containsNumber="1" minValue="1.7990530379390116E-3" maxValue="0.1278618266325926" count="12">
        <n v="2.3172536872131791E-2"/>
        <n v="0.1278618266325926"/>
        <n v="1.7990530379390116E-3"/>
        <n v="1.0586925561607872E-2"/>
        <n v="3.9071435605809723E-3"/>
        <n v="6.9977224990178232E-3"/>
        <n v="3.6850746932993936E-2"/>
        <n v="2.3095639557605238E-3"/>
        <n v="1.3700452983225839E-2"/>
        <n v="3.6387718623731913E-2"/>
        <n v="4.5251574178907863E-2"/>
        <n v="1.0903054351486979E-2"/>
      </sharedItems>
    </cacheField>
    <cacheField name="Expenses %" numFmtId="166">
      <sharedItems containsSemiMixedTypes="0" containsString="0" containsNumber="1" minValue="3.977426997272741E-3" maxValue="0.11464590756551338" count="12">
        <n v="1.915698696374174E-2"/>
        <n v="9.7246418093596632E-2"/>
        <n v="3.977426997272741E-3"/>
        <n v="0.10238511894076019"/>
        <n v="1.5662214926074943E-2"/>
        <n v="6.0474664638513975E-2"/>
        <n v="0.11464590756551338"/>
        <n v="3.427410743834404E-2"/>
        <n v="3.5256918173613989E-2"/>
        <n v="7.0766203478453034E-3"/>
        <n v="1.6383219356541433E-2"/>
        <n v="5.9323965228990867E-2"/>
      </sharedItems>
    </cacheField>
  </cacheFields>
  <extLst>
    <ext xmlns:x14="http://schemas.microsoft.com/office/spreadsheetml/2009/9/main" uri="{725AE2AE-9491-48be-B2B4-4EB974FC3084}">
      <x14:pivotCacheDefinition pivotCacheId="537628960"/>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 refreshedDate="46262.885822800927" createdVersion="8" refreshedVersion="8" minRefreshableVersion="3" recordCount="9497" xr:uid="{B1A46641-086B-49A4-A4D1-32A310D2C1BB}">
  <cacheSource type="worksheet">
    <worksheetSource ref="B2:G9499" sheet="Original Analysis Table"/>
  </cacheSource>
  <cacheFields count="9">
    <cacheField name="Date" numFmtId="14">
      <sharedItems containsSemiMixedTypes="0" containsNonDate="0" containsDate="1" containsString="0" minDate="2000-01-01T00:00:00" maxDate="2026-01-01T00:00:00" count="9497">
        <d v="2000-01-01T00:00:00"/>
        <d v="2000-01-02T00:00:00"/>
        <d v="2000-01-03T00:00:00"/>
        <d v="2000-01-04T00:00:00"/>
        <d v="2000-01-05T00:00:00"/>
        <d v="2000-01-06T00:00:00"/>
        <d v="2000-01-07T00:00:00"/>
        <d v="2000-01-08T00:00:00"/>
        <d v="2000-01-09T00:00:00"/>
        <d v="2000-01-10T00:00:00"/>
        <d v="2000-01-11T00:00:00"/>
        <d v="2000-01-12T00:00:00"/>
        <d v="2000-01-13T00:00:00"/>
        <d v="2000-01-14T00:00:00"/>
        <d v="2000-01-15T00:00:00"/>
        <d v="2000-01-16T00:00:00"/>
        <d v="2000-01-17T00:00:00"/>
        <d v="2000-01-18T00:00:00"/>
        <d v="2000-01-19T00:00:00"/>
        <d v="2000-01-20T00:00:00"/>
        <d v="2000-01-21T00:00:00"/>
        <d v="2000-01-22T00:00:00"/>
        <d v="2000-01-23T00:00:00"/>
        <d v="2000-01-24T00:00:00"/>
        <d v="2000-01-25T00:00:00"/>
        <d v="2000-01-26T00:00:00"/>
        <d v="2000-01-27T00:00:00"/>
        <d v="2000-01-28T00:00:00"/>
        <d v="2000-01-29T00:00:00"/>
        <d v="2000-01-30T00:00:00"/>
        <d v="2000-01-31T00:00:00"/>
        <d v="2000-02-01T00:00:00"/>
        <d v="2000-02-02T00:00:00"/>
        <d v="2000-02-03T00:00:00"/>
        <d v="2000-02-04T00:00:00"/>
        <d v="2000-02-05T00:00:00"/>
        <d v="2000-02-06T00:00:00"/>
        <d v="2000-02-07T00:00:00"/>
        <d v="2000-02-08T00:00:00"/>
        <d v="2000-02-09T00:00:00"/>
        <d v="2000-02-10T00:00:00"/>
        <d v="2000-02-11T00:00:00"/>
        <d v="2000-02-12T00:00:00"/>
        <d v="2000-02-13T00:00:00"/>
        <d v="2000-02-14T00:00:00"/>
        <d v="2000-02-15T00:00:00"/>
        <d v="2000-02-16T00:00:00"/>
        <d v="2000-02-17T00:00:00"/>
        <d v="2000-02-18T00:00:00"/>
        <d v="2000-02-19T00:00:00"/>
        <d v="2000-02-20T00:00:00"/>
        <d v="2000-02-21T00:00:00"/>
        <d v="2000-02-22T00:00:00"/>
        <d v="2000-02-23T00:00:00"/>
        <d v="2000-02-24T00:00:00"/>
        <d v="2000-02-25T00:00:00"/>
        <d v="2000-02-26T00:00:00"/>
        <d v="2000-02-27T00:00:00"/>
        <d v="2000-02-28T00:00:00"/>
        <d v="2000-02-29T00:00:00"/>
        <d v="2000-03-01T00:00:00"/>
        <d v="2000-03-02T00:00:00"/>
        <d v="2000-03-03T00:00:00"/>
        <d v="2000-03-04T00:00:00"/>
        <d v="2000-03-05T00:00:00"/>
        <d v="2000-03-06T00:00:00"/>
        <d v="2000-03-07T00:00:00"/>
        <d v="2000-03-08T00:00:00"/>
        <d v="2000-03-09T00:00:00"/>
        <d v="2000-03-10T00:00:00"/>
        <d v="2000-03-11T00:00:00"/>
        <d v="2000-03-12T00:00:00"/>
        <d v="2000-03-13T00:00:00"/>
        <d v="2000-03-14T00:00:00"/>
        <d v="2000-03-15T00:00:00"/>
        <d v="2000-03-16T00:00:00"/>
        <d v="2000-03-17T00:00:00"/>
        <d v="2000-03-18T00:00:00"/>
        <d v="2000-03-19T00:00:00"/>
        <d v="2000-03-20T00:00:00"/>
        <d v="2000-03-21T00:00:00"/>
        <d v="2000-03-22T00:00:00"/>
        <d v="2000-03-23T00:00:00"/>
        <d v="2000-03-24T00:00:00"/>
        <d v="2000-03-25T00:00:00"/>
        <d v="2000-03-26T00:00:00"/>
        <d v="2000-03-27T00:00:00"/>
        <d v="2000-03-28T00:00:00"/>
        <d v="2000-03-29T00:00:00"/>
        <d v="2000-03-30T00:00:00"/>
        <d v="2000-03-31T00:00:00"/>
        <d v="2000-04-01T00:00:00"/>
        <d v="2000-04-02T00:00:00"/>
        <d v="2000-04-03T00:00:00"/>
        <d v="2000-04-04T00:00:00"/>
        <d v="2000-04-05T00:00:00"/>
        <d v="2000-04-06T00:00:00"/>
        <d v="2000-04-07T00:00:00"/>
        <d v="2000-04-08T00:00:00"/>
        <d v="2000-04-09T00:00:00"/>
        <d v="2000-04-10T00:00:00"/>
        <d v="2000-04-11T00:00:00"/>
        <d v="2000-04-12T00:00:00"/>
        <d v="2000-04-13T00:00:00"/>
        <d v="2000-04-14T00:00:00"/>
        <d v="2000-04-15T00:00:00"/>
        <d v="2000-04-16T00:00:00"/>
        <d v="2000-04-17T00:00:00"/>
        <d v="2000-04-18T00:00:00"/>
        <d v="2000-04-19T00:00:00"/>
        <d v="2000-04-20T00:00:00"/>
        <d v="2000-04-21T00:00:00"/>
        <d v="2000-04-22T00:00:00"/>
        <d v="2000-04-23T00:00:00"/>
        <d v="2000-04-24T00:00:00"/>
        <d v="2000-04-25T00:00:00"/>
        <d v="2000-04-26T00:00:00"/>
        <d v="2000-04-27T00:00:00"/>
        <d v="2000-04-28T00:00:00"/>
        <d v="2000-04-29T00:00:00"/>
        <d v="2000-04-30T00:00:00"/>
        <d v="2000-05-01T00:00:00"/>
        <d v="2000-05-02T00:00:00"/>
        <d v="2000-05-03T00:00:00"/>
        <d v="2000-05-04T00:00:00"/>
        <d v="2000-05-05T00:00:00"/>
        <d v="2000-05-06T00:00:00"/>
        <d v="2000-05-07T00:00:00"/>
        <d v="2000-05-08T00:00:00"/>
        <d v="2000-05-09T00:00:00"/>
        <d v="2000-05-10T00:00:00"/>
        <d v="2000-05-11T00:00:00"/>
        <d v="2000-05-12T00:00:00"/>
        <d v="2000-05-13T00:00:00"/>
        <d v="2000-05-14T00:00:00"/>
        <d v="2000-05-15T00:00:00"/>
        <d v="2000-05-16T00:00:00"/>
        <d v="2000-05-17T00:00:00"/>
        <d v="2000-05-18T00:00:00"/>
        <d v="2000-05-19T00:00:00"/>
        <d v="2000-05-20T00:00:00"/>
        <d v="2000-05-21T00:00:00"/>
        <d v="2000-05-22T00:00:00"/>
        <d v="2000-05-23T00:00:00"/>
        <d v="2000-05-24T00:00:00"/>
        <d v="2000-05-25T00:00:00"/>
        <d v="2000-05-26T00:00:00"/>
        <d v="2000-05-27T00:00:00"/>
        <d v="2000-05-28T00:00:00"/>
        <d v="2000-05-29T00:00:00"/>
        <d v="2000-05-30T00:00:00"/>
        <d v="2000-05-31T00:00:00"/>
        <d v="2000-06-01T00:00:00"/>
        <d v="2000-06-02T00:00:00"/>
        <d v="2000-06-03T00:00:00"/>
        <d v="2000-06-04T00:00:00"/>
        <d v="2000-06-05T00:00:00"/>
        <d v="2000-06-06T00:00:00"/>
        <d v="2000-06-07T00:00:00"/>
        <d v="2000-06-08T00:00:00"/>
        <d v="2000-06-09T00:00:00"/>
        <d v="2000-06-10T00:00:00"/>
        <d v="2000-06-11T00:00:00"/>
        <d v="2000-06-12T00:00:00"/>
        <d v="2000-06-13T00:00:00"/>
        <d v="2000-06-14T00:00:00"/>
        <d v="2000-06-15T00:00:00"/>
        <d v="2000-06-16T00:00:00"/>
        <d v="2000-06-17T00:00:00"/>
        <d v="2000-06-18T00:00:00"/>
        <d v="2000-06-19T00:00:00"/>
        <d v="2000-06-20T00:00:00"/>
        <d v="2000-06-21T00:00:00"/>
        <d v="2000-06-22T00:00:00"/>
        <d v="2000-06-23T00:00:00"/>
        <d v="2000-06-24T00:00:00"/>
        <d v="2000-06-25T00:00:00"/>
        <d v="2000-06-26T00:00:00"/>
        <d v="2000-06-27T00:00:00"/>
        <d v="2000-06-28T00:00:00"/>
        <d v="2000-06-29T00:00:00"/>
        <d v="2000-06-30T00:00:00"/>
        <d v="2000-07-01T00:00:00"/>
        <d v="2000-07-02T00:00:00"/>
        <d v="2000-07-03T00:00:00"/>
        <d v="2000-07-04T00:00:00"/>
        <d v="2000-07-05T00:00:00"/>
        <d v="2000-07-06T00:00:00"/>
        <d v="2000-07-07T00:00:00"/>
        <d v="2000-07-08T00:00:00"/>
        <d v="2000-07-09T00:00:00"/>
        <d v="2000-07-10T00:00:00"/>
        <d v="2000-07-11T00:00:00"/>
        <d v="2000-07-12T00:00:00"/>
        <d v="2000-07-13T00:00:00"/>
        <d v="2000-07-14T00:00:00"/>
        <d v="2000-07-15T00:00:00"/>
        <d v="2000-07-16T00:00:00"/>
        <d v="2000-07-17T00:00:00"/>
        <d v="2000-07-18T00:00:00"/>
        <d v="2000-07-19T00:00:00"/>
        <d v="2000-07-20T00:00:00"/>
        <d v="2000-07-21T00:00:00"/>
        <d v="2000-07-22T00:00:00"/>
        <d v="2000-07-23T00:00:00"/>
        <d v="2000-07-24T00:00:00"/>
        <d v="2000-07-25T00:00:00"/>
        <d v="2000-07-26T00:00:00"/>
        <d v="2000-07-27T00:00:00"/>
        <d v="2000-07-28T00:00:00"/>
        <d v="2000-07-29T00:00:00"/>
        <d v="2000-07-30T00:00:00"/>
        <d v="2000-07-31T00:00:00"/>
        <d v="2000-08-01T00:00:00"/>
        <d v="2000-08-02T00:00:00"/>
        <d v="2000-08-03T00:00:00"/>
        <d v="2000-08-04T00:00:00"/>
        <d v="2000-08-05T00:00:00"/>
        <d v="2000-08-06T00:00:00"/>
        <d v="2000-08-07T00:00:00"/>
        <d v="2000-08-08T00:00:00"/>
        <d v="2000-08-09T00:00:00"/>
        <d v="2000-08-10T00:00:00"/>
        <d v="2000-08-11T00:00:00"/>
        <d v="2000-08-12T00:00:00"/>
        <d v="2000-08-13T00:00:00"/>
        <d v="2000-08-14T00:00:00"/>
        <d v="2000-08-15T00:00:00"/>
        <d v="2000-08-16T00:00:00"/>
        <d v="2000-08-17T00:00:00"/>
        <d v="2000-08-18T00:00:00"/>
        <d v="2000-08-19T00:00:00"/>
        <d v="2000-08-20T00:00:00"/>
        <d v="2000-08-21T00:00:00"/>
        <d v="2000-08-22T00:00:00"/>
        <d v="2000-08-23T00:00:00"/>
        <d v="2000-08-24T00:00:00"/>
        <d v="2000-08-25T00:00:00"/>
        <d v="2000-08-26T00:00:00"/>
        <d v="2000-08-27T00:00:00"/>
        <d v="2000-08-28T00:00:00"/>
        <d v="2000-08-29T00:00:00"/>
        <d v="2000-08-30T00:00:00"/>
        <d v="2000-08-31T00:00:00"/>
        <d v="2000-09-01T00:00:00"/>
        <d v="2000-09-02T00:00:00"/>
        <d v="2000-09-03T00:00:00"/>
        <d v="2000-09-04T00:00:00"/>
        <d v="2000-09-05T00:00:00"/>
        <d v="2000-09-06T00:00:00"/>
        <d v="2000-09-07T00:00:00"/>
        <d v="2000-09-08T00:00:00"/>
        <d v="2000-09-09T00:00:00"/>
        <d v="2000-09-10T00:00:00"/>
        <d v="2000-09-11T00:00:00"/>
        <d v="2000-09-12T00:00:00"/>
        <d v="2000-09-13T00:00:00"/>
        <d v="2000-09-14T00:00:00"/>
        <d v="2000-09-15T00:00:00"/>
        <d v="2000-09-16T00:00:00"/>
        <d v="2000-09-17T00:00:00"/>
        <d v="2000-09-18T00:00:00"/>
        <d v="2000-09-19T00:00:00"/>
        <d v="2000-09-20T00:00:00"/>
        <d v="2000-09-21T00:00:00"/>
        <d v="2000-09-22T00:00:00"/>
        <d v="2000-09-23T00:00:00"/>
        <d v="2000-09-24T00:00:00"/>
        <d v="2000-09-25T00:00:00"/>
        <d v="2000-09-26T00:00:00"/>
        <d v="2000-09-27T00:00:00"/>
        <d v="2000-09-28T00:00:00"/>
        <d v="2000-09-29T00:00:00"/>
        <d v="2000-09-30T00:00:00"/>
        <d v="2000-10-01T00:00:00"/>
        <d v="2000-10-02T00:00:00"/>
        <d v="2000-10-03T00:00:00"/>
        <d v="2000-10-04T00:00:00"/>
        <d v="2000-10-05T00:00:00"/>
        <d v="2000-10-06T00:00:00"/>
        <d v="2000-10-07T00:00:00"/>
        <d v="2000-10-08T00:00:00"/>
        <d v="2000-10-09T00:00:00"/>
        <d v="2000-10-10T00:00:00"/>
        <d v="2000-10-11T00:00:00"/>
        <d v="2000-10-12T00:00:00"/>
        <d v="2000-10-13T00:00:00"/>
        <d v="2000-10-14T00:00:00"/>
        <d v="2000-10-15T00:00:00"/>
        <d v="2000-10-16T00:00:00"/>
        <d v="2000-10-17T00:00:00"/>
        <d v="2000-10-18T00:00:00"/>
        <d v="2000-10-19T00:00:00"/>
        <d v="2000-10-20T00:00:00"/>
        <d v="2000-10-21T00:00:00"/>
        <d v="2000-10-22T00:00:00"/>
        <d v="2000-10-23T00:00:00"/>
        <d v="2000-10-24T00:00:00"/>
        <d v="2000-10-25T00:00:00"/>
        <d v="2000-10-26T00:00:00"/>
        <d v="2000-10-27T00:00:00"/>
        <d v="2000-10-28T00:00:00"/>
        <d v="2000-10-29T00:00:00"/>
        <d v="2000-10-30T00:00:00"/>
        <d v="2000-10-31T00:00:00"/>
        <d v="2000-11-01T00:00:00"/>
        <d v="2000-11-02T00:00:00"/>
        <d v="2000-11-03T00:00:00"/>
        <d v="2000-11-04T00:00:00"/>
        <d v="2000-11-05T00:00:00"/>
        <d v="2000-11-06T00:00:00"/>
        <d v="2000-11-07T00:00:00"/>
        <d v="2000-11-08T00:00:00"/>
        <d v="2000-11-09T00:00:00"/>
        <d v="2000-11-10T00:00:00"/>
        <d v="2000-11-11T00:00:00"/>
        <d v="2000-11-12T00:00:00"/>
        <d v="2000-11-13T00:00:00"/>
        <d v="2000-11-14T00:00:00"/>
        <d v="2000-11-15T00:00:00"/>
        <d v="2000-11-16T00:00:00"/>
        <d v="2000-11-17T00:00:00"/>
        <d v="2000-11-18T00:00:00"/>
        <d v="2000-11-19T00:00:00"/>
        <d v="2000-11-20T00:00:00"/>
        <d v="2000-11-21T00:00:00"/>
        <d v="2000-11-22T00:00:00"/>
        <d v="2000-11-23T00:00:00"/>
        <d v="2000-11-24T00:00:00"/>
        <d v="2000-11-25T00:00:00"/>
        <d v="2000-11-26T00:00:00"/>
        <d v="2000-11-27T00:00:00"/>
        <d v="2000-11-28T00:00:00"/>
        <d v="2000-11-29T00:00:00"/>
        <d v="2000-11-30T00:00:00"/>
        <d v="2000-12-01T00:00:00"/>
        <d v="2000-12-02T00:00:00"/>
        <d v="2000-12-03T00:00:00"/>
        <d v="2000-12-04T00:00:00"/>
        <d v="2000-12-05T00:00:00"/>
        <d v="2000-12-06T00:00:00"/>
        <d v="2000-12-07T00:00:00"/>
        <d v="2000-12-08T00:00:00"/>
        <d v="2000-12-09T00:00:00"/>
        <d v="2000-12-10T00:00:00"/>
        <d v="2000-12-11T00:00:00"/>
        <d v="2000-12-12T00:00:00"/>
        <d v="2000-12-13T00:00:00"/>
        <d v="2000-12-14T00:00:00"/>
        <d v="2000-12-15T00:00:00"/>
        <d v="2000-12-16T00:00:00"/>
        <d v="2000-12-17T00:00:00"/>
        <d v="2000-12-18T00:00:00"/>
        <d v="2000-12-19T00:00:00"/>
        <d v="2000-12-20T00:00:00"/>
        <d v="2000-12-21T00:00:00"/>
        <d v="2000-12-22T00:00:00"/>
        <d v="2000-12-23T00:00:00"/>
        <d v="2000-12-24T00:00:00"/>
        <d v="2000-12-25T00:00:00"/>
        <d v="2000-12-26T00:00:00"/>
        <d v="2000-12-27T00:00:00"/>
        <d v="2000-12-28T00:00:00"/>
        <d v="2000-12-29T00:00:00"/>
        <d v="2000-12-30T00:00:00"/>
        <d v="2000-12-31T00:00:00"/>
        <d v="2001-01-01T00:00:00"/>
        <d v="2001-01-02T00:00:00"/>
        <d v="2001-01-03T00:00:00"/>
        <d v="2001-01-04T00:00:00"/>
        <d v="2001-01-05T00:00:00"/>
        <d v="2001-01-06T00:00:00"/>
        <d v="2001-01-07T00:00:00"/>
        <d v="2001-01-08T00:00:00"/>
        <d v="2001-01-09T00:00:00"/>
        <d v="2001-01-10T00:00:00"/>
        <d v="2001-01-11T00:00:00"/>
        <d v="2001-01-12T00:00:00"/>
        <d v="2001-01-13T00:00:00"/>
        <d v="2001-01-14T00:00:00"/>
        <d v="2001-01-15T00:00:00"/>
        <d v="2001-01-16T00:00:00"/>
        <d v="2001-01-17T00:00:00"/>
        <d v="2001-01-18T00:00:00"/>
        <d v="2001-01-19T00:00:00"/>
        <d v="2001-01-20T00:00:00"/>
        <d v="2001-01-21T00:00:00"/>
        <d v="2001-01-22T00:00:00"/>
        <d v="2001-01-23T00:00:00"/>
        <d v="2001-01-24T00:00:00"/>
        <d v="2001-01-25T00:00:00"/>
        <d v="2001-01-26T00:00:00"/>
        <d v="2001-01-27T00:00:00"/>
        <d v="2001-01-28T00:00:00"/>
        <d v="2001-01-29T00:00:00"/>
        <d v="2001-01-30T00:00:00"/>
        <d v="2001-01-31T00:00:00"/>
        <d v="2001-02-01T00:00:00"/>
        <d v="2001-02-02T00:00:00"/>
        <d v="2001-02-03T00:00:00"/>
        <d v="2001-02-04T00:00:00"/>
        <d v="2001-02-05T00:00:00"/>
        <d v="2001-02-06T00:00:00"/>
        <d v="2001-02-07T00:00:00"/>
        <d v="2001-02-08T00:00:00"/>
        <d v="2001-02-09T00:00:00"/>
        <d v="2001-02-10T00:00:00"/>
        <d v="2001-02-11T00:00:00"/>
        <d v="2001-02-12T00:00:00"/>
        <d v="2001-02-13T00:00:00"/>
        <d v="2001-02-14T00:00:00"/>
        <d v="2001-02-15T00:00:00"/>
        <d v="2001-02-16T00:00:00"/>
        <d v="2001-02-17T00:00:00"/>
        <d v="2001-02-18T00:00:00"/>
        <d v="2001-02-19T00:00:00"/>
        <d v="2001-02-20T00:00:00"/>
        <d v="2001-02-21T00:00:00"/>
        <d v="2001-02-22T00:00:00"/>
        <d v="2001-02-23T00:00:00"/>
        <d v="2001-02-24T00:00:00"/>
        <d v="2001-02-25T00:00:00"/>
        <d v="2001-02-26T00:00:00"/>
        <d v="2001-02-27T00:00:00"/>
        <d v="2001-02-28T00:00:00"/>
        <d v="2001-03-01T00:00:00"/>
        <d v="2001-03-02T00:00:00"/>
        <d v="2001-03-03T00:00:00"/>
        <d v="2001-03-04T00:00:00"/>
        <d v="2001-03-05T00:00:00"/>
        <d v="2001-03-06T00:00:00"/>
        <d v="2001-03-07T00:00:00"/>
        <d v="2001-03-08T00:00:00"/>
        <d v="2001-03-09T00:00:00"/>
        <d v="2001-03-10T00:00:00"/>
        <d v="2001-03-11T00:00:00"/>
        <d v="2001-03-12T00:00:00"/>
        <d v="2001-03-13T00:00:00"/>
        <d v="2001-03-14T00:00:00"/>
        <d v="2001-03-15T00:00:00"/>
        <d v="2001-03-16T00:00:00"/>
        <d v="2001-03-17T00:00:00"/>
        <d v="2001-03-18T00:00:00"/>
        <d v="2001-03-19T00:00:00"/>
        <d v="2001-03-20T00:00:00"/>
        <d v="2001-03-21T00:00:00"/>
        <d v="2001-03-22T00:00:00"/>
        <d v="2001-03-23T00:00:00"/>
        <d v="2001-03-24T00:00:00"/>
        <d v="2001-03-25T00:00:00"/>
        <d v="2001-03-26T00:00:00"/>
        <d v="2001-03-27T00:00:00"/>
        <d v="2001-03-28T00:00:00"/>
        <d v="2001-03-29T00:00:00"/>
        <d v="2001-03-30T00:00:00"/>
        <d v="2001-03-31T00:00:00"/>
        <d v="2001-04-01T00:00:00"/>
        <d v="2001-04-02T00:00:00"/>
        <d v="2001-04-03T00:00:00"/>
        <d v="2001-04-04T00:00:00"/>
        <d v="2001-04-05T00:00:00"/>
        <d v="2001-04-06T00:00:00"/>
        <d v="2001-04-07T00:00:00"/>
        <d v="2001-04-08T00:00:00"/>
        <d v="2001-04-09T00:00:00"/>
        <d v="2001-04-10T00:00:00"/>
        <d v="2001-04-11T00:00:00"/>
        <d v="2001-04-12T00:00:00"/>
        <d v="2001-04-13T00:00:00"/>
        <d v="2001-04-14T00:00:00"/>
        <d v="2001-04-15T00:00:00"/>
        <d v="2001-04-16T00:00:00"/>
        <d v="2001-04-17T00:00:00"/>
        <d v="2001-04-18T00:00:00"/>
        <d v="2001-04-19T00:00:00"/>
        <d v="2001-04-20T00:00:00"/>
        <d v="2001-04-21T00:00:00"/>
        <d v="2001-04-22T00:00:00"/>
        <d v="2001-04-23T00:00:00"/>
        <d v="2001-04-24T00:00:00"/>
        <d v="2001-04-25T00:00:00"/>
        <d v="2001-04-26T00:00:00"/>
        <d v="2001-04-27T00:00:00"/>
        <d v="2001-04-28T00:00:00"/>
        <d v="2001-04-29T00:00:00"/>
        <d v="2001-04-30T00:00:00"/>
        <d v="2001-05-01T00:00:00"/>
        <d v="2001-05-02T00:00:00"/>
        <d v="2001-05-03T00:00:00"/>
        <d v="2001-05-04T00:00:00"/>
        <d v="2001-05-05T00:00:00"/>
        <d v="2001-05-06T00:00:00"/>
        <d v="2001-05-07T00:00:00"/>
        <d v="2001-05-08T00:00:00"/>
        <d v="2001-05-09T00:00:00"/>
        <d v="2001-05-10T00:00:00"/>
        <d v="2001-05-11T00:00:00"/>
        <d v="2001-05-12T00:00:00"/>
        <d v="2001-05-13T00:00:00"/>
        <d v="2001-05-14T00:00:00"/>
        <d v="2001-05-15T00:00:00"/>
        <d v="2001-05-16T00:00:00"/>
        <d v="2001-05-17T00:00:00"/>
        <d v="2001-05-18T00:00:00"/>
        <d v="2001-05-19T00:00:00"/>
        <d v="2001-05-20T00:00:00"/>
        <d v="2001-05-21T00:00:00"/>
        <d v="2001-05-22T00:00:00"/>
        <d v="2001-05-23T00:00:00"/>
        <d v="2001-05-24T00:00:00"/>
        <d v="2001-05-25T00:00:00"/>
        <d v="2001-05-26T00:00:00"/>
        <d v="2001-05-27T00:00:00"/>
        <d v="2001-05-28T00:00:00"/>
        <d v="2001-05-29T00:00:00"/>
        <d v="2001-05-30T00:00:00"/>
        <d v="2001-05-31T00:00:00"/>
        <d v="2001-06-01T00:00:00"/>
        <d v="2001-06-02T00:00:00"/>
        <d v="2001-06-03T00:00:00"/>
        <d v="2001-06-04T00:00:00"/>
        <d v="2001-06-05T00:00:00"/>
        <d v="2001-06-06T00:00:00"/>
        <d v="2001-06-07T00:00:00"/>
        <d v="2001-06-08T00:00:00"/>
        <d v="2001-06-09T00:00:00"/>
        <d v="2001-06-10T00:00:00"/>
        <d v="2001-06-11T00:00:00"/>
        <d v="2001-06-12T00:00:00"/>
        <d v="2001-06-13T00:00:00"/>
        <d v="2001-06-14T00:00:00"/>
        <d v="2001-06-15T00:00:00"/>
        <d v="2001-06-16T00:00:00"/>
        <d v="2001-06-17T00:00:00"/>
        <d v="2001-06-18T00:00:00"/>
        <d v="2001-06-19T00:00:00"/>
        <d v="2001-06-20T00:00:00"/>
        <d v="2001-06-21T00:00:00"/>
        <d v="2001-06-22T00:00:00"/>
        <d v="2001-06-23T00:00:00"/>
        <d v="2001-06-24T00:00:00"/>
        <d v="2001-06-25T00:00:00"/>
        <d v="2001-06-26T00:00:00"/>
        <d v="2001-06-27T00:00:00"/>
        <d v="2001-06-28T00:00:00"/>
        <d v="2001-06-29T00:00:00"/>
        <d v="2001-06-30T00:00:00"/>
        <d v="2001-07-01T00:00:00"/>
        <d v="2001-07-02T00:00:00"/>
        <d v="2001-07-03T00:00:00"/>
        <d v="2001-07-04T00:00:00"/>
        <d v="2001-07-05T00:00:00"/>
        <d v="2001-07-06T00:00:00"/>
        <d v="2001-07-07T00:00:00"/>
        <d v="2001-07-08T00:00:00"/>
        <d v="2001-07-09T00:00:00"/>
        <d v="2001-07-10T00:00:00"/>
        <d v="2001-07-11T00:00:00"/>
        <d v="2001-07-12T00:00:00"/>
        <d v="2001-07-13T00:00:00"/>
        <d v="2001-07-14T00:00:00"/>
        <d v="2001-07-15T00:00:00"/>
        <d v="2001-07-16T00:00:00"/>
        <d v="2001-07-17T00:00:00"/>
        <d v="2001-07-18T00:00:00"/>
        <d v="2001-07-19T00:00:00"/>
        <d v="2001-07-20T00:00:00"/>
        <d v="2001-07-21T00:00:00"/>
        <d v="2001-07-22T00:00:00"/>
        <d v="2001-07-23T00:00:00"/>
        <d v="2001-07-24T00:00:00"/>
        <d v="2001-07-25T00:00:00"/>
        <d v="2001-07-26T00:00:00"/>
        <d v="2001-07-27T00:00:00"/>
        <d v="2001-07-28T00:00:00"/>
        <d v="2001-07-29T00:00:00"/>
        <d v="2001-07-30T00:00:00"/>
        <d v="2001-07-31T00:00:00"/>
        <d v="2001-08-01T00:00:00"/>
        <d v="2001-08-02T00:00:00"/>
        <d v="2001-08-03T00:00:00"/>
        <d v="2001-08-04T00:00:00"/>
        <d v="2001-08-05T00:00:00"/>
        <d v="2001-08-06T00:00:00"/>
        <d v="2001-08-07T00:00:00"/>
        <d v="2001-08-08T00:00:00"/>
        <d v="2001-08-09T00:00:00"/>
        <d v="2001-08-10T00:00:00"/>
        <d v="2001-08-11T00:00:00"/>
        <d v="2001-08-12T00:00:00"/>
        <d v="2001-08-13T00:00:00"/>
        <d v="2001-08-14T00:00:00"/>
        <d v="2001-08-15T00:00:00"/>
        <d v="2001-08-16T00:00:00"/>
        <d v="2001-08-17T00:00:00"/>
        <d v="2001-08-18T00:00:00"/>
        <d v="2001-08-19T00:00:00"/>
        <d v="2001-08-20T00:00:00"/>
        <d v="2001-08-21T00:00:00"/>
        <d v="2001-08-22T00:00:00"/>
        <d v="2001-08-23T00:00:00"/>
        <d v="2001-08-24T00:00:00"/>
        <d v="2001-08-25T00:00:00"/>
        <d v="2001-08-26T00:00:00"/>
        <d v="2001-08-27T00:00:00"/>
        <d v="2001-08-28T00:00:00"/>
        <d v="2001-08-29T00:00:00"/>
        <d v="2001-08-30T00:00:00"/>
        <d v="2001-08-31T00:00:00"/>
        <d v="2001-09-01T00:00:00"/>
        <d v="2001-09-02T00:00:00"/>
        <d v="2001-09-03T00:00:00"/>
        <d v="2001-09-04T00:00:00"/>
        <d v="2001-09-05T00:00:00"/>
        <d v="2001-09-06T00:00:00"/>
        <d v="2001-09-07T00:00:00"/>
        <d v="2001-09-08T00:00:00"/>
        <d v="2001-09-09T00:00:00"/>
        <d v="2001-09-10T00:00:00"/>
        <d v="2001-09-11T00:00:00"/>
        <d v="2001-09-12T00:00:00"/>
        <d v="2001-09-13T00:00:00"/>
        <d v="2001-09-14T00:00:00"/>
        <d v="2001-09-15T00:00:00"/>
        <d v="2001-09-16T00:00:00"/>
        <d v="2001-09-17T00:00:00"/>
        <d v="2001-09-18T00:00:00"/>
        <d v="2001-09-19T00:00:00"/>
        <d v="2001-09-20T00:00:00"/>
        <d v="2001-09-21T00:00:00"/>
        <d v="2001-09-22T00:00:00"/>
        <d v="2001-09-23T00:00:00"/>
        <d v="2001-09-24T00:00:00"/>
        <d v="2001-09-25T00:00:00"/>
        <d v="2001-09-26T00:00:00"/>
        <d v="2001-09-27T00:00:00"/>
        <d v="2001-09-28T00:00:00"/>
        <d v="2001-09-29T00:00:00"/>
        <d v="2001-09-30T00:00:00"/>
        <d v="2001-10-01T00:00:00"/>
        <d v="2001-10-02T00:00:00"/>
        <d v="2001-10-03T00:00:00"/>
        <d v="2001-10-04T00:00:00"/>
        <d v="2001-10-05T00:00:00"/>
        <d v="2001-10-06T00:00:00"/>
        <d v="2001-10-07T00:00:00"/>
        <d v="2001-10-08T00:00:00"/>
        <d v="2001-10-09T00:00:00"/>
        <d v="2001-10-10T00:00:00"/>
        <d v="2001-10-11T00:00:00"/>
        <d v="2001-10-12T00:00:00"/>
        <d v="2001-10-13T00:00:00"/>
        <d v="2001-10-14T00:00:00"/>
        <d v="2001-10-15T00:00:00"/>
        <d v="2001-10-16T00:00:00"/>
        <d v="2001-10-17T00:00:00"/>
        <d v="2001-10-18T00:00:00"/>
        <d v="2001-10-19T00:00:00"/>
        <d v="2001-10-20T00:00:00"/>
        <d v="2001-10-21T00:00:00"/>
        <d v="2001-10-22T00:00:00"/>
        <d v="2001-10-23T00:00:00"/>
        <d v="2001-10-24T00:00:00"/>
        <d v="2001-10-25T00:00:00"/>
        <d v="2001-10-26T00:00:00"/>
        <d v="2001-10-27T00:00:00"/>
        <d v="2001-10-28T00:00:00"/>
        <d v="2001-10-29T00:00:00"/>
        <d v="2001-10-30T00:00:00"/>
        <d v="2001-10-31T00:00:00"/>
        <d v="2001-11-01T00:00:00"/>
        <d v="2001-11-02T00:00:00"/>
        <d v="2001-11-03T00:00:00"/>
        <d v="2001-11-04T00:00:00"/>
        <d v="2001-11-05T00:00:00"/>
        <d v="2001-11-06T00:00:00"/>
        <d v="2001-11-07T00:00:00"/>
        <d v="2001-11-08T00:00:00"/>
        <d v="2001-11-09T00:00:00"/>
        <d v="2001-11-10T00:00:00"/>
        <d v="2001-11-11T00:00:00"/>
        <d v="2001-11-12T00:00:00"/>
        <d v="2001-11-13T00:00:00"/>
        <d v="2001-11-14T00:00:00"/>
        <d v="2001-11-15T00:00:00"/>
        <d v="2001-11-16T00:00:00"/>
        <d v="2001-11-17T00:00:00"/>
        <d v="2001-11-18T00:00:00"/>
        <d v="2001-11-19T00:00:00"/>
        <d v="2001-11-20T00:00:00"/>
        <d v="2001-11-21T00:00:00"/>
        <d v="2001-11-22T00:00:00"/>
        <d v="2001-11-23T00:00:00"/>
        <d v="2001-11-24T00:00:00"/>
        <d v="2001-11-25T00:00:00"/>
        <d v="2001-11-26T00:00:00"/>
        <d v="2001-11-27T00:00:00"/>
        <d v="2001-11-28T00:00:00"/>
        <d v="2001-11-29T00:00:00"/>
        <d v="2001-11-30T00:00:00"/>
        <d v="2001-12-01T00:00:00"/>
        <d v="2001-12-02T00:00:00"/>
        <d v="2001-12-03T00:00:00"/>
        <d v="2001-12-04T00:00:00"/>
        <d v="2001-12-05T00:00:00"/>
        <d v="2001-12-06T00:00:00"/>
        <d v="2001-12-07T00:00:00"/>
        <d v="2001-12-08T00:00:00"/>
        <d v="2001-12-09T00:00:00"/>
        <d v="2001-12-10T00:00:00"/>
        <d v="2001-12-11T00:00:00"/>
        <d v="2001-12-12T00:00:00"/>
        <d v="2001-12-13T00:00:00"/>
        <d v="2001-12-14T00:00:00"/>
        <d v="2001-12-15T00:00:00"/>
        <d v="2001-12-16T00:00:00"/>
        <d v="2001-12-17T00:00:00"/>
        <d v="2001-12-18T00:00:00"/>
        <d v="2001-12-19T00:00:00"/>
        <d v="2001-12-20T00:00:00"/>
        <d v="2001-12-21T00:00:00"/>
        <d v="2001-12-22T00:00:00"/>
        <d v="2001-12-23T00:00:00"/>
        <d v="2001-12-24T00:00:00"/>
        <d v="2001-12-25T00:00:00"/>
        <d v="2001-12-26T00:00:00"/>
        <d v="2001-12-27T00:00:00"/>
        <d v="2001-12-28T00:00:00"/>
        <d v="2001-12-29T00:00:00"/>
        <d v="2001-12-30T00:00:00"/>
        <d v="2001-12-31T00:00:00"/>
        <d v="2002-01-01T00:00:00"/>
        <d v="2002-01-02T00:00:00"/>
        <d v="2002-01-03T00:00:00"/>
        <d v="2002-01-04T00:00:00"/>
        <d v="2002-01-05T00:00:00"/>
        <d v="2002-01-06T00:00:00"/>
        <d v="2002-01-07T00:00:00"/>
        <d v="2002-01-08T00:00:00"/>
        <d v="2002-01-09T00:00:00"/>
        <d v="2002-01-10T00:00:00"/>
        <d v="2002-01-11T00:00:00"/>
        <d v="2002-01-12T00:00:00"/>
        <d v="2002-01-13T00:00:00"/>
        <d v="2002-01-14T00:00:00"/>
        <d v="2002-01-15T00:00:00"/>
        <d v="2002-01-16T00:00:00"/>
        <d v="2002-01-17T00:00:00"/>
        <d v="2002-01-18T00:00:00"/>
        <d v="2002-01-19T00:00:00"/>
        <d v="2002-01-20T00:00:00"/>
        <d v="2002-01-21T00:00:00"/>
        <d v="2002-01-22T00:00:00"/>
        <d v="2002-01-23T00:00:00"/>
        <d v="2002-01-24T00:00:00"/>
        <d v="2002-01-25T00:00:00"/>
        <d v="2002-01-26T00:00:00"/>
        <d v="2002-01-27T00:00:00"/>
        <d v="2002-01-28T00:00:00"/>
        <d v="2002-01-29T00:00:00"/>
        <d v="2002-01-30T00:00:00"/>
        <d v="2002-01-31T00:00:00"/>
        <d v="2002-02-01T00:00:00"/>
        <d v="2002-02-02T00:00:00"/>
        <d v="2002-02-03T00:00:00"/>
        <d v="2002-02-04T00:00:00"/>
        <d v="2002-02-05T00:00:00"/>
        <d v="2002-02-06T00:00:00"/>
        <d v="2002-02-07T00:00:00"/>
        <d v="2002-02-08T00:00:00"/>
        <d v="2002-02-09T00:00:00"/>
        <d v="2002-02-10T00:00:00"/>
        <d v="2002-02-11T00:00:00"/>
        <d v="2002-02-12T00:00:00"/>
        <d v="2002-02-13T00:00:00"/>
        <d v="2002-02-14T00:00:00"/>
        <d v="2002-02-15T00:00:00"/>
        <d v="2002-02-16T00:00:00"/>
        <d v="2002-02-17T00:00:00"/>
        <d v="2002-02-18T00:00:00"/>
        <d v="2002-02-19T00:00:00"/>
        <d v="2002-02-20T00:00:00"/>
        <d v="2002-02-21T00:00:00"/>
        <d v="2002-02-22T00:00:00"/>
        <d v="2002-02-23T00:00:00"/>
        <d v="2002-02-24T00:00:00"/>
        <d v="2002-02-25T00:00:00"/>
        <d v="2002-02-26T00:00:00"/>
        <d v="2002-02-27T00:00:00"/>
        <d v="2002-02-28T00:00:00"/>
        <d v="2002-03-01T00:00:00"/>
        <d v="2002-03-02T00:00:00"/>
        <d v="2002-03-03T00:00:00"/>
        <d v="2002-03-04T00:00:00"/>
        <d v="2002-03-05T00:00:00"/>
        <d v="2002-03-06T00:00:00"/>
        <d v="2002-03-07T00:00:00"/>
        <d v="2002-03-08T00:00:00"/>
        <d v="2002-03-09T00:00:00"/>
        <d v="2002-03-10T00:00:00"/>
        <d v="2002-03-11T00:00:00"/>
        <d v="2002-03-12T00:00:00"/>
        <d v="2002-03-13T00:00:00"/>
        <d v="2002-03-14T00:00:00"/>
        <d v="2002-03-15T00:00:00"/>
        <d v="2002-03-16T00:00:00"/>
        <d v="2002-03-17T00:00:00"/>
        <d v="2002-03-18T00:00:00"/>
        <d v="2002-03-19T00:00:00"/>
        <d v="2002-03-20T00:00:00"/>
        <d v="2002-03-21T00:00:00"/>
        <d v="2002-03-22T00:00:00"/>
        <d v="2002-03-23T00:00:00"/>
        <d v="2002-03-24T00:00:00"/>
        <d v="2002-03-25T00:00:00"/>
        <d v="2002-03-26T00:00:00"/>
        <d v="2002-03-27T00:00:00"/>
        <d v="2002-03-28T00:00:00"/>
        <d v="2002-03-29T00:00:00"/>
        <d v="2002-03-30T00:00:00"/>
        <d v="2002-03-31T00:00:00"/>
        <d v="2002-04-01T00:00:00"/>
        <d v="2002-04-02T00:00:00"/>
        <d v="2002-04-03T00:00:00"/>
        <d v="2002-04-04T00:00:00"/>
        <d v="2002-04-05T00:00:00"/>
        <d v="2002-04-06T00:00:00"/>
        <d v="2002-04-07T00:00:00"/>
        <d v="2002-04-08T00:00:00"/>
        <d v="2002-04-09T00:00:00"/>
        <d v="2002-04-10T00:00:00"/>
        <d v="2002-04-11T00:00:00"/>
        <d v="2002-04-12T00:00:00"/>
        <d v="2002-04-13T00:00:00"/>
        <d v="2002-04-14T00:00:00"/>
        <d v="2002-04-15T00:00:00"/>
        <d v="2002-04-16T00:00:00"/>
        <d v="2002-04-17T00:00:00"/>
        <d v="2002-04-18T00:00:00"/>
        <d v="2002-04-19T00:00:00"/>
        <d v="2002-04-20T00:00:00"/>
        <d v="2002-04-21T00:00:00"/>
        <d v="2002-04-22T00:00:00"/>
        <d v="2002-04-23T00:00:00"/>
        <d v="2002-04-24T00:00:00"/>
        <d v="2002-04-25T00:00:00"/>
        <d v="2002-04-26T00:00:00"/>
        <d v="2002-04-27T00:00:00"/>
        <d v="2002-04-28T00:00:00"/>
        <d v="2002-04-29T00:00:00"/>
        <d v="2002-04-30T00:00:00"/>
        <d v="2002-05-01T00:00:00"/>
        <d v="2002-05-02T00:00:00"/>
        <d v="2002-05-03T00:00:00"/>
        <d v="2002-05-04T00:00:00"/>
        <d v="2002-05-05T00:00:00"/>
        <d v="2002-05-06T00:00:00"/>
        <d v="2002-05-07T00:00:00"/>
        <d v="2002-05-08T00:00:00"/>
        <d v="2002-05-09T00:00:00"/>
        <d v="2002-05-10T00:00:00"/>
        <d v="2002-05-11T00:00:00"/>
        <d v="2002-05-12T00:00:00"/>
        <d v="2002-05-13T00:00:00"/>
        <d v="2002-05-14T00:00:00"/>
        <d v="2002-05-15T00:00:00"/>
        <d v="2002-05-16T00:00:00"/>
        <d v="2002-05-17T00:00:00"/>
        <d v="2002-05-18T00:00:00"/>
        <d v="2002-05-19T00:00:00"/>
        <d v="2002-05-20T00:00:00"/>
        <d v="2002-05-21T00:00:00"/>
        <d v="2002-05-22T00:00:00"/>
        <d v="2002-05-23T00:00:00"/>
        <d v="2002-05-24T00:00:00"/>
        <d v="2002-05-25T00:00:00"/>
        <d v="2002-05-26T00:00:00"/>
        <d v="2002-05-27T00:00:00"/>
        <d v="2002-05-28T00:00:00"/>
        <d v="2002-05-29T00:00:00"/>
        <d v="2002-05-30T00:00:00"/>
        <d v="2002-05-31T00:00:00"/>
        <d v="2002-06-01T00:00:00"/>
        <d v="2002-06-02T00:00:00"/>
        <d v="2002-06-03T00:00:00"/>
        <d v="2002-06-04T00:00:00"/>
        <d v="2002-06-05T00:00:00"/>
        <d v="2002-06-06T00:00:00"/>
        <d v="2002-06-07T00:00:00"/>
        <d v="2002-06-08T00:00:00"/>
        <d v="2002-06-09T00:00:00"/>
        <d v="2002-06-10T00:00:00"/>
        <d v="2002-06-11T00:00:00"/>
        <d v="2002-06-12T00:00:00"/>
        <d v="2002-06-13T00:00:00"/>
        <d v="2002-06-14T00:00:00"/>
        <d v="2002-06-15T00:00:00"/>
        <d v="2002-06-16T00:00:00"/>
        <d v="2002-06-17T00:00:00"/>
        <d v="2002-06-18T00:00:00"/>
        <d v="2002-06-19T00:00:00"/>
        <d v="2002-06-20T00:00:00"/>
        <d v="2002-06-21T00:00:00"/>
        <d v="2002-06-22T00:00:00"/>
        <d v="2002-06-23T00:00:00"/>
        <d v="2002-06-24T00:00:00"/>
        <d v="2002-06-25T00:00:00"/>
        <d v="2002-06-26T00:00:00"/>
        <d v="2002-06-27T00:00:00"/>
        <d v="2002-06-28T00:00:00"/>
        <d v="2002-06-29T00:00:00"/>
        <d v="2002-06-30T00:00:00"/>
        <d v="2002-07-01T00:00:00"/>
        <d v="2002-07-02T00:00:00"/>
        <d v="2002-07-03T00:00:00"/>
        <d v="2002-07-04T00:00:00"/>
        <d v="2002-07-05T00:00:00"/>
        <d v="2002-07-06T00:00:00"/>
        <d v="2002-07-07T00:00:00"/>
        <d v="2002-07-08T00:00:00"/>
        <d v="2002-07-09T00:00:00"/>
        <d v="2002-07-10T00:00:00"/>
        <d v="2002-07-11T00:00:00"/>
        <d v="2002-07-12T00:00:00"/>
        <d v="2002-07-13T00:00:00"/>
        <d v="2002-07-14T00:00:00"/>
        <d v="2002-07-15T00:00:00"/>
        <d v="2002-07-16T00:00:00"/>
        <d v="2002-07-17T00:00:00"/>
        <d v="2002-07-18T00:00:00"/>
        <d v="2002-07-19T00:00:00"/>
        <d v="2002-07-20T00:00:00"/>
        <d v="2002-07-21T00:00:00"/>
        <d v="2002-07-22T00:00:00"/>
        <d v="2002-07-23T00:00:00"/>
        <d v="2002-07-24T00:00:00"/>
        <d v="2002-07-25T00:00:00"/>
        <d v="2002-07-26T00:00:00"/>
        <d v="2002-07-27T00:00:00"/>
        <d v="2002-07-28T00:00:00"/>
        <d v="2002-07-29T00:00:00"/>
        <d v="2002-07-30T00:00:00"/>
        <d v="2002-07-31T00:00:00"/>
        <d v="2002-08-01T00:00:00"/>
        <d v="2002-08-02T00:00:00"/>
        <d v="2002-08-03T00:00:00"/>
        <d v="2002-08-04T00:00:00"/>
        <d v="2002-08-05T00:00:00"/>
        <d v="2002-08-06T00:00:00"/>
        <d v="2002-08-07T00:00:00"/>
        <d v="2002-08-08T00:00:00"/>
        <d v="2002-08-09T00:00:00"/>
        <d v="2002-08-10T00:00:00"/>
        <d v="2002-08-11T00:00:00"/>
        <d v="2002-08-12T00:00:00"/>
        <d v="2002-08-13T00:00:00"/>
        <d v="2002-08-14T00:00:00"/>
        <d v="2002-08-15T00:00:00"/>
        <d v="2002-08-16T00:00:00"/>
        <d v="2002-08-17T00:00:00"/>
        <d v="2002-08-18T00:00:00"/>
        <d v="2002-08-19T00:00:00"/>
        <d v="2002-08-20T00:00:00"/>
        <d v="2002-08-21T00:00:00"/>
        <d v="2002-08-22T00:00:00"/>
        <d v="2002-08-23T00:00:00"/>
        <d v="2002-08-24T00:00:00"/>
        <d v="2002-08-25T00:00:00"/>
        <d v="2002-08-26T00:00:00"/>
        <d v="2002-08-27T00:00:00"/>
        <d v="2002-08-28T00:00:00"/>
        <d v="2002-08-29T00:00:00"/>
        <d v="2002-08-30T00:00:00"/>
        <d v="2002-08-31T00:00:00"/>
        <d v="2002-09-01T00:00:00"/>
        <d v="2002-09-02T00:00:00"/>
        <d v="2002-09-03T00:00:00"/>
        <d v="2002-09-04T00:00:00"/>
        <d v="2002-09-05T00:00:00"/>
        <d v="2002-09-06T00:00:00"/>
        <d v="2002-09-07T00:00:00"/>
        <d v="2002-09-08T00:00:00"/>
        <d v="2002-09-09T00:00:00"/>
        <d v="2002-09-10T00:00:00"/>
        <d v="2002-09-11T00:00:00"/>
        <d v="2002-09-12T00:00:00"/>
        <d v="2002-09-13T00:00:00"/>
        <d v="2002-09-14T00:00:00"/>
        <d v="2002-09-15T00:00:00"/>
        <d v="2002-09-16T00:00:00"/>
        <d v="2002-09-17T00:00:00"/>
        <d v="2002-09-18T00:00:00"/>
        <d v="2002-09-19T00:00:00"/>
        <d v="2002-09-20T00:00:00"/>
        <d v="2002-09-21T00:00:00"/>
        <d v="2002-09-22T00:00:00"/>
        <d v="2002-09-23T00:00:00"/>
        <d v="2002-09-24T00:00:00"/>
        <d v="2002-09-25T00:00:00"/>
        <d v="2002-09-26T00:00:00"/>
        <d v="2002-09-27T00:00:00"/>
        <d v="2002-09-28T00:00:00"/>
        <d v="2002-09-29T00:00:00"/>
        <d v="2002-09-30T00:00:00"/>
        <d v="2002-10-01T00:00:00"/>
        <d v="2002-10-02T00:00:00"/>
        <d v="2002-10-03T00:00:00"/>
        <d v="2002-10-04T00:00:00"/>
        <d v="2002-10-05T00:00:00"/>
        <d v="2002-10-06T00:00:00"/>
        <d v="2002-10-07T00:00:00"/>
        <d v="2002-10-08T00:00:00"/>
        <d v="2002-10-09T00:00:00"/>
        <d v="2002-10-10T00:00:00"/>
        <d v="2002-10-11T00:00:00"/>
        <d v="2002-10-12T00:00:00"/>
        <d v="2002-10-13T00:00:00"/>
        <d v="2002-10-14T00:00:00"/>
        <d v="2002-10-15T00:00:00"/>
        <d v="2002-10-16T00:00:00"/>
        <d v="2002-10-17T00:00:00"/>
        <d v="2002-10-18T00:00:00"/>
        <d v="2002-10-19T00:00:00"/>
        <d v="2002-10-20T00:00:00"/>
        <d v="2002-10-21T00:00:00"/>
        <d v="2002-10-22T00:00:00"/>
        <d v="2002-10-23T00:00:00"/>
        <d v="2002-10-24T00:00:00"/>
        <d v="2002-10-25T00:00:00"/>
        <d v="2002-10-26T00:00:00"/>
        <d v="2002-10-27T00:00:00"/>
        <d v="2002-10-28T00:00:00"/>
        <d v="2002-10-29T00:00:00"/>
        <d v="2002-10-30T00:00:00"/>
        <d v="2002-10-31T00:00:00"/>
        <d v="2002-11-01T00:00:00"/>
        <d v="2002-11-02T00:00:00"/>
        <d v="2002-11-03T00:00:00"/>
        <d v="2002-11-04T00:00:00"/>
        <d v="2002-11-05T00:00:00"/>
        <d v="2002-11-06T00:00:00"/>
        <d v="2002-11-07T00:00:00"/>
        <d v="2002-11-08T00:00:00"/>
        <d v="2002-11-09T00:00:00"/>
        <d v="2002-11-10T00:00:00"/>
        <d v="2002-11-11T00:00:00"/>
        <d v="2002-11-12T00:00:00"/>
        <d v="2002-11-13T00:00:00"/>
        <d v="2002-11-14T00:00:00"/>
        <d v="2002-11-15T00:00:00"/>
        <d v="2002-11-16T00:00:00"/>
        <d v="2002-11-17T00:00:00"/>
        <d v="2002-11-18T00:00:00"/>
        <d v="2002-11-19T00:00:00"/>
        <d v="2002-11-20T00:00:00"/>
        <d v="2002-11-21T00:00:00"/>
        <d v="2002-11-22T00:00:00"/>
        <d v="2002-11-23T00:00:00"/>
        <d v="2002-11-24T00:00:00"/>
        <d v="2002-11-25T00:00:00"/>
        <d v="2002-11-26T00:00:00"/>
        <d v="2002-11-27T00:00:00"/>
        <d v="2002-11-28T00:00:00"/>
        <d v="2002-11-29T00:00:00"/>
        <d v="2002-11-30T00:00:00"/>
        <d v="2002-12-01T00:00:00"/>
        <d v="2002-12-02T00:00:00"/>
        <d v="2002-12-03T00:00:00"/>
        <d v="2002-12-04T00:00:00"/>
        <d v="2002-12-05T00:00:00"/>
        <d v="2002-12-06T00:00:00"/>
        <d v="2002-12-07T00:00:00"/>
        <d v="2002-12-08T00:00:00"/>
        <d v="2002-12-09T00:00:00"/>
        <d v="2002-12-10T00:00:00"/>
        <d v="2002-12-11T00:00:00"/>
        <d v="2002-12-12T00:00:00"/>
        <d v="2002-12-13T00:00:00"/>
        <d v="2002-12-14T00:00:00"/>
        <d v="2002-12-15T00:00:00"/>
        <d v="2002-12-16T00:00:00"/>
        <d v="2002-12-17T00:00:00"/>
        <d v="2002-12-18T00:00:00"/>
        <d v="2002-12-19T00:00:00"/>
        <d v="2002-12-20T00:00:00"/>
        <d v="2002-12-21T00:00:00"/>
        <d v="2002-12-22T00:00:00"/>
        <d v="2002-12-23T00:00:00"/>
        <d v="2002-12-24T00:00:00"/>
        <d v="2002-12-25T00:00:00"/>
        <d v="2002-12-26T00:00:00"/>
        <d v="2002-12-27T00:00:00"/>
        <d v="2002-12-28T00:00:00"/>
        <d v="2002-12-29T00:00:00"/>
        <d v="2002-12-30T00:00:00"/>
        <d v="2002-12-31T00:00:00"/>
        <d v="2003-01-01T00:00:00"/>
        <d v="2003-01-02T00:00:00"/>
        <d v="2003-01-03T00:00:00"/>
        <d v="2003-01-04T00:00:00"/>
        <d v="2003-01-05T00:00:00"/>
        <d v="2003-01-06T00:00:00"/>
        <d v="2003-01-07T00:00:00"/>
        <d v="2003-01-08T00:00:00"/>
        <d v="2003-01-09T00:00:00"/>
        <d v="2003-01-10T00:00:00"/>
        <d v="2003-01-11T00:00:00"/>
        <d v="2003-01-12T00:00:00"/>
        <d v="2003-01-13T00:00:00"/>
        <d v="2003-01-14T00:00:00"/>
        <d v="2003-01-15T00:00:00"/>
        <d v="2003-01-16T00:00:00"/>
        <d v="2003-01-17T00:00:00"/>
        <d v="2003-01-18T00:00:00"/>
        <d v="2003-01-19T00:00:00"/>
        <d v="2003-01-20T00:00:00"/>
        <d v="2003-01-21T00:00:00"/>
        <d v="2003-01-22T00:00:00"/>
        <d v="2003-01-23T00:00:00"/>
        <d v="2003-01-24T00:00:00"/>
        <d v="2003-01-25T00:00:00"/>
        <d v="2003-01-26T00:00:00"/>
        <d v="2003-01-27T00:00:00"/>
        <d v="2003-01-28T00:00:00"/>
        <d v="2003-01-29T00:00:00"/>
        <d v="2003-01-30T00:00:00"/>
        <d v="2003-01-31T00:00:00"/>
        <d v="2003-02-01T00:00:00"/>
        <d v="2003-02-02T00:00:00"/>
        <d v="2003-02-03T00:00:00"/>
        <d v="2003-02-04T00:00:00"/>
        <d v="2003-02-05T00:00:00"/>
        <d v="2003-02-06T00:00:00"/>
        <d v="2003-02-07T00:00:00"/>
        <d v="2003-02-08T00:00:00"/>
        <d v="2003-02-09T00:00:00"/>
        <d v="2003-02-10T00:00:00"/>
        <d v="2003-02-11T00:00:00"/>
        <d v="2003-02-12T00:00:00"/>
        <d v="2003-02-13T00:00:00"/>
        <d v="2003-02-14T00:00:00"/>
        <d v="2003-02-15T00:00:00"/>
        <d v="2003-02-16T00:00:00"/>
        <d v="2003-02-17T00:00:00"/>
        <d v="2003-02-18T00:00:00"/>
        <d v="2003-02-19T00:00:00"/>
        <d v="2003-02-20T00:00:00"/>
        <d v="2003-02-21T00:00:00"/>
        <d v="2003-02-22T00:00:00"/>
        <d v="2003-02-23T00:00:00"/>
        <d v="2003-02-24T00:00:00"/>
        <d v="2003-02-25T00:00:00"/>
        <d v="2003-02-26T00:00:00"/>
        <d v="2003-02-27T00:00:00"/>
        <d v="2003-02-28T00:00:00"/>
        <d v="2003-03-01T00:00:00"/>
        <d v="2003-03-02T00:00:00"/>
        <d v="2003-03-03T00:00:00"/>
        <d v="2003-03-04T00:00:00"/>
        <d v="2003-03-05T00:00:00"/>
        <d v="2003-03-06T00:00:00"/>
        <d v="2003-03-07T00:00:00"/>
        <d v="2003-03-08T00:00:00"/>
        <d v="2003-03-09T00:00:00"/>
        <d v="2003-03-10T00:00:00"/>
        <d v="2003-03-11T00:00:00"/>
        <d v="2003-03-12T00:00:00"/>
        <d v="2003-03-13T00:00:00"/>
        <d v="2003-03-14T00:00:00"/>
        <d v="2003-03-15T00:00:00"/>
        <d v="2003-03-16T00:00:00"/>
        <d v="2003-03-17T00:00:00"/>
        <d v="2003-03-18T00:00:00"/>
        <d v="2003-03-19T00:00:00"/>
        <d v="2003-03-20T00:00:00"/>
        <d v="2003-03-21T00:00:00"/>
        <d v="2003-03-22T00:00:00"/>
        <d v="2003-03-23T00:00:00"/>
        <d v="2003-03-24T00:00:00"/>
        <d v="2003-03-25T00:00:00"/>
        <d v="2003-03-26T00:00:00"/>
        <d v="2003-03-27T00:00:00"/>
        <d v="2003-03-28T00:00:00"/>
        <d v="2003-03-29T00:00:00"/>
        <d v="2003-03-30T00:00:00"/>
        <d v="2003-03-31T00:00:00"/>
        <d v="2003-04-01T00:00:00"/>
        <d v="2003-04-02T00:00:00"/>
        <d v="2003-04-03T00:00:00"/>
        <d v="2003-04-04T00:00:00"/>
        <d v="2003-04-05T00:00:00"/>
        <d v="2003-04-06T00:00:00"/>
        <d v="2003-04-07T00:00:00"/>
        <d v="2003-04-08T00:00:00"/>
        <d v="2003-04-09T00:00:00"/>
        <d v="2003-04-10T00:00:00"/>
        <d v="2003-04-11T00:00:00"/>
        <d v="2003-04-12T00:00:00"/>
        <d v="2003-04-13T00:00:00"/>
        <d v="2003-04-14T00:00:00"/>
        <d v="2003-04-15T00:00:00"/>
        <d v="2003-04-16T00:00:00"/>
        <d v="2003-04-17T00:00:00"/>
        <d v="2003-04-18T00:00:00"/>
        <d v="2003-04-19T00:00:00"/>
        <d v="2003-04-20T00:00:00"/>
        <d v="2003-04-21T00:00:00"/>
        <d v="2003-04-22T00:00:00"/>
        <d v="2003-04-23T00:00:00"/>
        <d v="2003-04-24T00:00:00"/>
        <d v="2003-04-25T00:00:00"/>
        <d v="2003-04-26T00:00:00"/>
        <d v="2003-04-27T00:00:00"/>
        <d v="2003-04-28T00:00:00"/>
        <d v="2003-04-29T00:00:00"/>
        <d v="2003-04-30T00:00:00"/>
        <d v="2003-05-01T00:00:00"/>
        <d v="2003-05-02T00:00:00"/>
        <d v="2003-05-03T00:00:00"/>
        <d v="2003-05-04T00:00:00"/>
        <d v="2003-05-05T00:00:00"/>
        <d v="2003-05-06T00:00:00"/>
        <d v="2003-05-07T00:00:00"/>
        <d v="2003-05-08T00:00:00"/>
        <d v="2003-05-09T00:00:00"/>
        <d v="2003-05-10T00:00:00"/>
        <d v="2003-05-11T00:00:00"/>
        <d v="2003-05-12T00:00:00"/>
        <d v="2003-05-13T00:00:00"/>
        <d v="2003-05-14T00:00:00"/>
        <d v="2003-05-15T00:00:00"/>
        <d v="2003-05-16T00:00:00"/>
        <d v="2003-05-17T00:00:00"/>
        <d v="2003-05-18T00:00:00"/>
        <d v="2003-05-19T00:00:00"/>
        <d v="2003-05-20T00:00:00"/>
        <d v="2003-05-21T00:00:00"/>
        <d v="2003-05-22T00:00:00"/>
        <d v="2003-05-23T00:00:00"/>
        <d v="2003-05-24T00:00:00"/>
        <d v="2003-05-25T00:00:00"/>
        <d v="2003-05-26T00:00:00"/>
        <d v="2003-05-27T00:00:00"/>
        <d v="2003-05-28T00:00:00"/>
        <d v="2003-05-29T00:00:00"/>
        <d v="2003-05-30T00:00:00"/>
        <d v="2003-05-31T00:00:00"/>
        <d v="2003-06-01T00:00:00"/>
        <d v="2003-06-02T00:00:00"/>
        <d v="2003-06-03T00:00:00"/>
        <d v="2003-06-04T00:00:00"/>
        <d v="2003-06-05T00:00:00"/>
        <d v="2003-06-06T00:00:00"/>
        <d v="2003-06-07T00:00:00"/>
        <d v="2003-06-08T00:00:00"/>
        <d v="2003-06-09T00:00:00"/>
        <d v="2003-06-10T00:00:00"/>
        <d v="2003-06-11T00:00:00"/>
        <d v="2003-06-12T00:00:00"/>
        <d v="2003-06-13T00:00:00"/>
        <d v="2003-06-14T00:00:00"/>
        <d v="2003-06-15T00:00:00"/>
        <d v="2003-06-16T00:00:00"/>
        <d v="2003-06-17T00:00:00"/>
        <d v="2003-06-18T00:00:00"/>
        <d v="2003-06-19T00:00:00"/>
        <d v="2003-06-20T00:00:00"/>
        <d v="2003-06-21T00:00:00"/>
        <d v="2003-06-22T00:00:00"/>
        <d v="2003-06-23T00:00:00"/>
        <d v="2003-06-24T00:00:00"/>
        <d v="2003-06-25T00:00:00"/>
        <d v="2003-06-26T00:00:00"/>
        <d v="2003-06-27T00:00:00"/>
        <d v="2003-06-28T00:00:00"/>
        <d v="2003-06-29T00:00:00"/>
        <d v="2003-06-30T00:00:00"/>
        <d v="2003-07-01T00:00:00"/>
        <d v="2003-07-02T00:00:00"/>
        <d v="2003-07-03T00:00:00"/>
        <d v="2003-07-04T00:00:00"/>
        <d v="2003-07-05T00:00:00"/>
        <d v="2003-07-06T00:00:00"/>
        <d v="2003-07-07T00:00:00"/>
        <d v="2003-07-08T00:00:00"/>
        <d v="2003-07-09T00:00:00"/>
        <d v="2003-07-10T00:00:00"/>
        <d v="2003-07-11T00:00:00"/>
        <d v="2003-07-12T00:00:00"/>
        <d v="2003-07-13T00:00:00"/>
        <d v="2003-07-14T00:00:00"/>
        <d v="2003-07-15T00:00:00"/>
        <d v="2003-07-16T00:00:00"/>
        <d v="2003-07-17T00:00:00"/>
        <d v="2003-07-18T00:00:00"/>
        <d v="2003-07-19T00:00:00"/>
        <d v="2003-07-20T00:00:00"/>
        <d v="2003-07-21T00:00:00"/>
        <d v="2003-07-22T00:00:00"/>
        <d v="2003-07-23T00:00:00"/>
        <d v="2003-07-24T00:00:00"/>
        <d v="2003-07-25T00:00:00"/>
        <d v="2003-07-26T00:00:00"/>
        <d v="2003-07-27T00:00:00"/>
        <d v="2003-07-28T00:00:00"/>
        <d v="2003-07-29T00:00:00"/>
        <d v="2003-07-30T00:00:00"/>
        <d v="2003-07-31T00:00:00"/>
        <d v="2003-08-01T00:00:00"/>
        <d v="2003-08-02T00:00:00"/>
        <d v="2003-08-03T00:00:00"/>
        <d v="2003-08-04T00:00:00"/>
        <d v="2003-08-05T00:00:00"/>
        <d v="2003-08-06T00:00:00"/>
        <d v="2003-08-07T00:00:00"/>
        <d v="2003-08-08T00:00:00"/>
        <d v="2003-08-09T00:00:00"/>
        <d v="2003-08-10T00:00:00"/>
        <d v="2003-08-11T00:00:00"/>
        <d v="2003-08-12T00:00:00"/>
        <d v="2003-08-13T00:00:00"/>
        <d v="2003-08-14T00:00:00"/>
        <d v="2003-08-15T00:00:00"/>
        <d v="2003-08-16T00:00:00"/>
        <d v="2003-08-17T00:00:00"/>
        <d v="2003-08-18T00:00:00"/>
        <d v="2003-08-19T00:00:00"/>
        <d v="2003-08-20T00:00:00"/>
        <d v="2003-08-21T00:00:00"/>
        <d v="2003-08-22T00:00:00"/>
        <d v="2003-08-23T00:00:00"/>
        <d v="2003-08-24T00:00:00"/>
        <d v="2003-08-25T00:00:00"/>
        <d v="2003-08-26T00:00:00"/>
        <d v="2003-08-27T00:00:00"/>
        <d v="2003-08-28T00:00:00"/>
        <d v="2003-08-29T00:00:00"/>
        <d v="2003-08-30T00:00:00"/>
        <d v="2003-08-31T00:00:00"/>
        <d v="2003-09-01T00:00:00"/>
        <d v="2003-09-02T00:00:00"/>
        <d v="2003-09-03T00:00:00"/>
        <d v="2003-09-04T00:00:00"/>
        <d v="2003-09-05T00:00:00"/>
        <d v="2003-09-06T00:00:00"/>
        <d v="2003-09-07T00:00:00"/>
        <d v="2003-09-08T00:00:00"/>
        <d v="2003-09-09T00:00:00"/>
        <d v="2003-09-10T00:00:00"/>
        <d v="2003-09-11T00:00:00"/>
        <d v="2003-09-12T00:00:00"/>
        <d v="2003-09-13T00:00:00"/>
        <d v="2003-09-14T00:00:00"/>
        <d v="2003-09-15T00:00:00"/>
        <d v="2003-09-16T00:00:00"/>
        <d v="2003-09-17T00:00:00"/>
        <d v="2003-09-18T00:00:00"/>
        <d v="2003-09-19T00:00:00"/>
        <d v="2003-09-20T00:00:00"/>
        <d v="2003-09-21T00:00:00"/>
        <d v="2003-09-22T00:00:00"/>
        <d v="2003-09-23T00:00:00"/>
        <d v="2003-09-24T00:00:00"/>
        <d v="2003-09-25T00:00:00"/>
        <d v="2003-09-26T00:00:00"/>
        <d v="2003-09-27T00:00:00"/>
        <d v="2003-09-28T00:00:00"/>
        <d v="2003-09-29T00:00:00"/>
        <d v="2003-09-30T00:00:00"/>
        <d v="2003-10-01T00:00:00"/>
        <d v="2003-10-02T00:00:00"/>
        <d v="2003-10-03T00:00:00"/>
        <d v="2003-10-04T00:00:00"/>
        <d v="2003-10-05T00:00:00"/>
        <d v="2003-10-06T00:00:00"/>
        <d v="2003-10-07T00:00:00"/>
        <d v="2003-10-08T00:00:00"/>
        <d v="2003-10-09T00:00:00"/>
        <d v="2003-10-10T00:00:00"/>
        <d v="2003-10-11T00:00:00"/>
        <d v="2003-10-12T00:00:00"/>
        <d v="2003-10-13T00:00:00"/>
        <d v="2003-10-14T00:00:00"/>
        <d v="2003-10-15T00:00:00"/>
        <d v="2003-10-16T00:00:00"/>
        <d v="2003-10-17T00:00:00"/>
        <d v="2003-10-18T00:00:00"/>
        <d v="2003-10-19T00:00:00"/>
        <d v="2003-10-20T00:00:00"/>
        <d v="2003-10-21T00:00:00"/>
        <d v="2003-10-22T00:00:00"/>
        <d v="2003-10-23T00:00:00"/>
        <d v="2003-10-24T00:00:00"/>
        <d v="2003-10-25T00:00:00"/>
        <d v="2003-10-26T00:00:00"/>
        <d v="2003-10-27T00:00:00"/>
        <d v="2003-10-28T00:00:00"/>
        <d v="2003-10-29T00:00:00"/>
        <d v="2003-10-30T00:00:00"/>
        <d v="2003-10-31T00:00:00"/>
        <d v="2003-11-01T00:00:00"/>
        <d v="2003-11-02T00:00:00"/>
        <d v="2003-11-03T00:00:00"/>
        <d v="2003-11-04T00:00:00"/>
        <d v="2003-11-05T00:00:00"/>
        <d v="2003-11-06T00:00:00"/>
        <d v="2003-11-07T00:00:00"/>
        <d v="2003-11-08T00:00:00"/>
        <d v="2003-11-09T00:00:00"/>
        <d v="2003-11-10T00:00:00"/>
        <d v="2003-11-11T00:00:00"/>
        <d v="2003-11-12T00:00:00"/>
        <d v="2003-11-13T00:00:00"/>
        <d v="2003-11-14T00:00:00"/>
        <d v="2003-11-15T00:00:00"/>
        <d v="2003-11-16T00:00:00"/>
        <d v="2003-11-17T00:00:00"/>
        <d v="2003-11-18T00:00:00"/>
        <d v="2003-11-19T00:00:00"/>
        <d v="2003-11-20T00:00:00"/>
        <d v="2003-11-21T00:00:00"/>
        <d v="2003-11-22T00:00:00"/>
        <d v="2003-11-23T00:00:00"/>
        <d v="2003-11-24T00:00:00"/>
        <d v="2003-11-25T00:00:00"/>
        <d v="2003-11-26T00:00:00"/>
        <d v="2003-11-27T00:00:00"/>
        <d v="2003-11-28T00:00:00"/>
        <d v="2003-11-29T00:00:00"/>
        <d v="2003-11-30T00:00:00"/>
        <d v="2003-12-01T00:00:00"/>
        <d v="2003-12-02T00:00:00"/>
        <d v="2003-12-03T00:00:00"/>
        <d v="2003-12-04T00:00:00"/>
        <d v="2003-12-05T00:00:00"/>
        <d v="2003-12-06T00:00:00"/>
        <d v="2003-12-07T00:00:00"/>
        <d v="2003-12-08T00:00:00"/>
        <d v="2003-12-09T00:00:00"/>
        <d v="2003-12-10T00:00:00"/>
        <d v="2003-12-11T00:00:00"/>
        <d v="2003-12-12T00:00:00"/>
        <d v="2003-12-13T00:00:00"/>
        <d v="2003-12-14T00:00:00"/>
        <d v="2003-12-15T00:00:00"/>
        <d v="2003-12-16T00:00:00"/>
        <d v="2003-12-17T00:00:00"/>
        <d v="2003-12-18T00:00:00"/>
        <d v="2003-12-19T00:00:00"/>
        <d v="2003-12-20T00:00:00"/>
        <d v="2003-12-21T00:00:00"/>
        <d v="2003-12-22T00:00:00"/>
        <d v="2003-12-23T00:00:00"/>
        <d v="2003-12-24T00:00:00"/>
        <d v="2003-12-25T00:00:00"/>
        <d v="2003-12-26T00:00:00"/>
        <d v="2003-12-27T00:00:00"/>
        <d v="2003-12-28T00:00:00"/>
        <d v="2003-12-29T00:00:00"/>
        <d v="2003-12-30T00:00:00"/>
        <d v="2003-12-31T00:00:00"/>
        <d v="2004-01-01T00:00:00"/>
        <d v="2004-01-02T00:00:00"/>
        <d v="2004-01-03T00:00:00"/>
        <d v="2004-01-04T00:00:00"/>
        <d v="2004-01-05T00:00:00"/>
        <d v="2004-01-06T00:00:00"/>
        <d v="2004-01-07T00:00:00"/>
        <d v="2004-01-08T00:00:00"/>
        <d v="2004-01-09T00:00:00"/>
        <d v="2004-01-10T00:00:00"/>
        <d v="2004-01-11T00:00:00"/>
        <d v="2004-01-12T00:00:00"/>
        <d v="2004-01-13T00:00:00"/>
        <d v="2004-01-14T00:00:00"/>
        <d v="2004-01-15T00:00:00"/>
        <d v="2004-01-16T00:00:00"/>
        <d v="2004-01-17T00:00:00"/>
        <d v="2004-01-18T00:00:00"/>
        <d v="2004-01-19T00:00:00"/>
        <d v="2004-01-20T00:00:00"/>
        <d v="2004-01-21T00:00:00"/>
        <d v="2004-01-22T00:00:00"/>
        <d v="2004-01-23T00:00:00"/>
        <d v="2004-01-24T00:00:00"/>
        <d v="2004-01-25T00:00:00"/>
        <d v="2004-01-26T00:00:00"/>
        <d v="2004-01-27T00:00:00"/>
        <d v="2004-01-28T00:00:00"/>
        <d v="2004-01-29T00:00:00"/>
        <d v="2004-01-30T00:00:00"/>
        <d v="2004-01-31T00:00:00"/>
        <d v="2004-02-01T00:00:00"/>
        <d v="2004-02-02T00:00:00"/>
        <d v="2004-02-03T00:00:00"/>
        <d v="2004-02-04T00:00:00"/>
        <d v="2004-02-05T00:00:00"/>
        <d v="2004-02-06T00:00:00"/>
        <d v="2004-02-07T00:00:00"/>
        <d v="2004-02-08T00:00:00"/>
        <d v="2004-02-09T00:00:00"/>
        <d v="2004-02-10T00:00:00"/>
        <d v="2004-02-11T00:00:00"/>
        <d v="2004-02-12T00:00:00"/>
        <d v="2004-02-13T00:00:00"/>
        <d v="2004-02-14T00:00:00"/>
        <d v="2004-02-15T00:00:00"/>
        <d v="2004-02-16T00:00:00"/>
        <d v="2004-02-17T00:00:00"/>
        <d v="2004-02-18T00:00:00"/>
        <d v="2004-02-19T00:00:00"/>
        <d v="2004-02-20T00:00:00"/>
        <d v="2004-02-21T00:00:00"/>
        <d v="2004-02-22T00:00:00"/>
        <d v="2004-02-23T00:00:00"/>
        <d v="2004-02-24T00:00:00"/>
        <d v="2004-02-25T00:00:00"/>
        <d v="2004-02-26T00:00:00"/>
        <d v="2004-02-27T00:00:00"/>
        <d v="2004-02-28T00:00:00"/>
        <d v="2004-02-29T00:00:00"/>
        <d v="2004-03-01T00:00:00"/>
        <d v="2004-03-02T00:00:00"/>
        <d v="2004-03-03T00:00:00"/>
        <d v="2004-03-04T00:00:00"/>
        <d v="2004-03-05T00:00:00"/>
        <d v="2004-03-06T00:00:00"/>
        <d v="2004-03-07T00:00:00"/>
        <d v="2004-03-08T00:00:00"/>
        <d v="2004-03-09T00:00:00"/>
        <d v="2004-03-10T00:00:00"/>
        <d v="2004-03-11T00:00:00"/>
        <d v="2004-03-12T00:00:00"/>
        <d v="2004-03-13T00:00:00"/>
        <d v="2004-03-14T00:00:00"/>
        <d v="2004-03-15T00:00:00"/>
        <d v="2004-03-16T00:00:00"/>
        <d v="2004-03-17T00:00:00"/>
        <d v="2004-03-18T00:00:00"/>
        <d v="2004-03-19T00:00:00"/>
        <d v="2004-03-20T00:00:00"/>
        <d v="2004-03-21T00:00:00"/>
        <d v="2004-03-22T00:00:00"/>
        <d v="2004-03-23T00:00:00"/>
        <d v="2004-03-24T00:00:00"/>
        <d v="2004-03-25T00:00:00"/>
        <d v="2004-03-26T00:00:00"/>
        <d v="2004-03-27T00:00:00"/>
        <d v="2004-03-28T00:00:00"/>
        <d v="2004-03-29T00:00:00"/>
        <d v="2004-03-30T00:00:00"/>
        <d v="2004-03-31T00:00:00"/>
        <d v="2004-04-01T00:00:00"/>
        <d v="2004-04-02T00:00:00"/>
        <d v="2004-04-03T00:00:00"/>
        <d v="2004-04-04T00:00:00"/>
        <d v="2004-04-05T00:00:00"/>
        <d v="2004-04-06T00:00:00"/>
        <d v="2004-04-07T00:00:00"/>
        <d v="2004-04-08T00:00:00"/>
        <d v="2004-04-09T00:00:00"/>
        <d v="2004-04-10T00:00:00"/>
        <d v="2004-04-11T00:00:00"/>
        <d v="2004-04-12T00:00:00"/>
        <d v="2004-04-13T00:00:00"/>
        <d v="2004-04-14T00:00:00"/>
        <d v="2004-04-15T00:00:00"/>
        <d v="2004-04-16T00:00:00"/>
        <d v="2004-04-17T00:00:00"/>
        <d v="2004-04-18T00:00:00"/>
        <d v="2004-04-19T00:00:00"/>
        <d v="2004-04-20T00:00:00"/>
        <d v="2004-04-21T00:00:00"/>
        <d v="2004-04-22T00:00:00"/>
        <d v="2004-04-23T00:00:00"/>
        <d v="2004-04-24T00:00:00"/>
        <d v="2004-04-25T00:00:00"/>
        <d v="2004-04-26T00:00:00"/>
        <d v="2004-04-27T00:00:00"/>
        <d v="2004-04-28T00:00:00"/>
        <d v="2004-04-29T00:00:00"/>
        <d v="2004-04-30T00:00:00"/>
        <d v="2004-05-01T00:00:00"/>
        <d v="2004-05-02T00:00:00"/>
        <d v="2004-05-03T00:00:00"/>
        <d v="2004-05-04T00:00:00"/>
        <d v="2004-05-05T00:00:00"/>
        <d v="2004-05-06T00:00:00"/>
        <d v="2004-05-07T00:00:00"/>
        <d v="2004-05-08T00:00:00"/>
        <d v="2004-05-09T00:00:00"/>
        <d v="2004-05-10T00:00:00"/>
        <d v="2004-05-11T00:00:00"/>
        <d v="2004-05-12T00:00:00"/>
        <d v="2004-05-13T00:00:00"/>
        <d v="2004-05-14T00:00:00"/>
        <d v="2004-05-15T00:00:00"/>
        <d v="2004-05-16T00:00:00"/>
        <d v="2004-05-17T00:00:00"/>
        <d v="2004-05-18T00:00:00"/>
        <d v="2004-05-19T00:00:00"/>
        <d v="2004-05-20T00:00:00"/>
        <d v="2004-05-21T00:00:00"/>
        <d v="2004-05-22T00:00:00"/>
        <d v="2004-05-23T00:00:00"/>
        <d v="2004-05-24T00:00:00"/>
        <d v="2004-05-25T00:00:00"/>
        <d v="2004-05-26T00:00:00"/>
        <d v="2004-05-27T00:00:00"/>
        <d v="2004-05-28T00:00:00"/>
        <d v="2004-05-29T00:00:00"/>
        <d v="2004-05-30T00:00:00"/>
        <d v="2004-05-31T00:00:00"/>
        <d v="2004-06-01T00:00:00"/>
        <d v="2004-06-02T00:00:00"/>
        <d v="2004-06-03T00:00:00"/>
        <d v="2004-06-04T00:00:00"/>
        <d v="2004-06-05T00:00:00"/>
        <d v="2004-06-06T00:00:00"/>
        <d v="2004-06-07T00:00:00"/>
        <d v="2004-06-08T00:00:00"/>
        <d v="2004-06-09T00:00:00"/>
        <d v="2004-06-10T00:00:00"/>
        <d v="2004-06-11T00:00:00"/>
        <d v="2004-06-12T00:00:00"/>
        <d v="2004-06-13T00:00:00"/>
        <d v="2004-06-14T00:00:00"/>
        <d v="2004-06-15T00:00:00"/>
        <d v="2004-06-16T00:00:00"/>
        <d v="2004-06-17T00:00:00"/>
        <d v="2004-06-18T00:00:00"/>
        <d v="2004-06-19T00:00:00"/>
        <d v="2004-06-20T00:00:00"/>
        <d v="2004-06-21T00:00:00"/>
        <d v="2004-06-22T00:00:00"/>
        <d v="2004-06-23T00:00:00"/>
        <d v="2004-06-24T00:00:00"/>
        <d v="2004-06-25T00:00:00"/>
        <d v="2004-06-26T00:00:00"/>
        <d v="2004-06-27T00:00:00"/>
        <d v="2004-06-28T00:00:00"/>
        <d v="2004-06-29T00:00:00"/>
        <d v="2004-06-30T00:00:00"/>
        <d v="2004-07-01T00:00:00"/>
        <d v="2004-07-02T00:00:00"/>
        <d v="2004-07-03T00:00:00"/>
        <d v="2004-07-04T00:00:00"/>
        <d v="2004-07-05T00:00:00"/>
        <d v="2004-07-06T00:00:00"/>
        <d v="2004-07-07T00:00:00"/>
        <d v="2004-07-08T00:00:00"/>
        <d v="2004-07-09T00:00:00"/>
        <d v="2004-07-10T00:00:00"/>
        <d v="2004-07-11T00:00:00"/>
        <d v="2004-07-12T00:00:00"/>
        <d v="2004-07-13T00:00:00"/>
        <d v="2004-07-14T00:00:00"/>
        <d v="2004-07-15T00:00:00"/>
        <d v="2004-07-16T00:00:00"/>
        <d v="2004-07-17T00:00:00"/>
        <d v="2004-07-18T00:00:00"/>
        <d v="2004-07-19T00:00:00"/>
        <d v="2004-07-20T00:00:00"/>
        <d v="2004-07-21T00:00:00"/>
        <d v="2004-07-22T00:00:00"/>
        <d v="2004-07-23T00:00:00"/>
        <d v="2004-07-24T00:00:00"/>
        <d v="2004-07-25T00:00:00"/>
        <d v="2004-07-26T00:00:00"/>
        <d v="2004-07-27T00:00:00"/>
        <d v="2004-07-28T00:00:00"/>
        <d v="2004-07-29T00:00:00"/>
        <d v="2004-07-30T00:00:00"/>
        <d v="2004-07-31T00:00:00"/>
        <d v="2004-08-01T00:00:00"/>
        <d v="2004-08-02T00:00:00"/>
        <d v="2004-08-03T00:00:00"/>
        <d v="2004-08-04T00:00:00"/>
        <d v="2004-08-05T00:00:00"/>
        <d v="2004-08-06T00:00:00"/>
        <d v="2004-08-07T00:00:00"/>
        <d v="2004-08-08T00:00:00"/>
        <d v="2004-08-09T00:00:00"/>
        <d v="2004-08-10T00:00:00"/>
        <d v="2004-08-11T00:00:00"/>
        <d v="2004-08-12T00:00:00"/>
        <d v="2004-08-13T00:00:00"/>
        <d v="2004-08-14T00:00:00"/>
        <d v="2004-08-15T00:00:00"/>
        <d v="2004-08-16T00:00:00"/>
        <d v="2004-08-17T00:00:00"/>
        <d v="2004-08-18T00:00:00"/>
        <d v="2004-08-19T00:00:00"/>
        <d v="2004-08-20T00:00:00"/>
        <d v="2004-08-21T00:00:00"/>
        <d v="2004-08-22T00:00:00"/>
        <d v="2004-08-23T00:00:00"/>
        <d v="2004-08-24T00:00:00"/>
        <d v="2004-08-25T00:00:00"/>
        <d v="2004-08-26T00:00:00"/>
        <d v="2004-08-27T00:00:00"/>
        <d v="2004-08-28T00:00:00"/>
        <d v="2004-08-29T00:00:00"/>
        <d v="2004-08-30T00:00:00"/>
        <d v="2004-08-31T00:00:00"/>
        <d v="2004-09-01T00:00:00"/>
        <d v="2004-09-02T00:00:00"/>
        <d v="2004-09-03T00:00:00"/>
        <d v="2004-09-04T00:00:00"/>
        <d v="2004-09-05T00:00:00"/>
        <d v="2004-09-06T00:00:00"/>
        <d v="2004-09-07T00:00:00"/>
        <d v="2004-09-08T00:00:00"/>
        <d v="2004-09-09T00:00:00"/>
        <d v="2004-09-10T00:00:00"/>
        <d v="2004-09-11T00:00:00"/>
        <d v="2004-09-12T00:00:00"/>
        <d v="2004-09-13T00:00:00"/>
        <d v="2004-09-14T00:00:00"/>
        <d v="2004-09-15T00:00:00"/>
        <d v="2004-09-16T00:00:00"/>
        <d v="2004-09-17T00:00:00"/>
        <d v="2004-09-18T00:00:00"/>
        <d v="2004-09-19T00:00:00"/>
        <d v="2004-09-20T00:00:00"/>
        <d v="2004-09-21T00:00:00"/>
        <d v="2004-09-22T00:00:00"/>
        <d v="2004-09-23T00:00:00"/>
        <d v="2004-09-24T00:00:00"/>
        <d v="2004-09-25T00:00:00"/>
        <d v="2004-09-26T00:00:00"/>
        <d v="2004-09-27T00:00:00"/>
        <d v="2004-09-28T00:00:00"/>
        <d v="2004-09-29T00:00:00"/>
        <d v="2004-09-30T00:00:00"/>
        <d v="2004-10-01T00:00:00"/>
        <d v="2004-10-02T00:00:00"/>
        <d v="2004-10-03T00:00:00"/>
        <d v="2004-10-04T00:00:00"/>
        <d v="2004-10-05T00:00:00"/>
        <d v="2004-10-06T00:00:00"/>
        <d v="2004-10-07T00:00:00"/>
        <d v="2004-10-08T00:00:00"/>
        <d v="2004-10-09T00:00:00"/>
        <d v="2004-10-10T00:00:00"/>
        <d v="2004-10-11T00:00:00"/>
        <d v="2004-10-12T00:00:00"/>
        <d v="2004-10-13T00:00:00"/>
        <d v="2004-10-14T00:00:00"/>
        <d v="2004-10-15T00:00:00"/>
        <d v="2004-10-16T00:00:00"/>
        <d v="2004-10-17T00:00:00"/>
        <d v="2004-10-18T00:00:00"/>
        <d v="2004-10-19T00:00:00"/>
        <d v="2004-10-20T00:00:00"/>
        <d v="2004-10-21T00:00:00"/>
        <d v="2004-10-22T00:00:00"/>
        <d v="2004-10-23T00:00:00"/>
        <d v="2004-10-24T00:00:00"/>
        <d v="2004-10-25T00:00:00"/>
        <d v="2004-10-26T00:00:00"/>
        <d v="2004-10-27T00:00:00"/>
        <d v="2004-10-28T00:00:00"/>
        <d v="2004-10-29T00:00:00"/>
        <d v="2004-10-30T00:00:00"/>
        <d v="2004-10-31T00:00:00"/>
        <d v="2004-11-01T00:00:00"/>
        <d v="2004-11-02T00:00:00"/>
        <d v="2004-11-03T00:00:00"/>
        <d v="2004-11-04T00:00:00"/>
        <d v="2004-11-05T00:00:00"/>
        <d v="2004-11-06T00:00:00"/>
        <d v="2004-11-07T00:00:00"/>
        <d v="2004-11-08T00:00:00"/>
        <d v="2004-11-09T00:00:00"/>
        <d v="2004-11-10T00:00:00"/>
        <d v="2004-11-11T00:00:00"/>
        <d v="2004-11-12T00:00:00"/>
        <d v="2004-11-13T00:00:00"/>
        <d v="2004-11-14T00:00:00"/>
        <d v="2004-11-15T00:00:00"/>
        <d v="2004-11-16T00:00:00"/>
        <d v="2004-11-17T00:00:00"/>
        <d v="2004-11-18T00:00:00"/>
        <d v="2004-11-19T00:00:00"/>
        <d v="2004-11-20T00:00:00"/>
        <d v="2004-11-21T00:00:00"/>
        <d v="2004-11-22T00:00:00"/>
        <d v="2004-11-23T00:00:00"/>
        <d v="2004-11-24T00:00:00"/>
        <d v="2004-11-25T00:00:00"/>
        <d v="2004-11-26T00:00:00"/>
        <d v="2004-11-27T00:00:00"/>
        <d v="2004-11-28T00:00:00"/>
        <d v="2004-11-29T00:00:00"/>
        <d v="2004-11-30T00:00:00"/>
        <d v="2004-12-01T00:00:00"/>
        <d v="2004-12-02T00:00:00"/>
        <d v="2004-12-03T00:00:00"/>
        <d v="2004-12-04T00:00:00"/>
        <d v="2004-12-05T00:00:00"/>
        <d v="2004-12-06T00:00:00"/>
        <d v="2004-12-07T00:00:00"/>
        <d v="2004-12-08T00:00:00"/>
        <d v="2004-12-09T00:00:00"/>
        <d v="2004-12-10T00:00:00"/>
        <d v="2004-12-11T00:00:00"/>
        <d v="2004-12-12T00:00:00"/>
        <d v="2004-12-13T00:00:00"/>
        <d v="2004-12-14T00:00:00"/>
        <d v="2004-12-15T00:00:00"/>
        <d v="2004-12-16T00:00:00"/>
        <d v="2004-12-17T00:00:00"/>
        <d v="2004-12-18T00:00:00"/>
        <d v="2004-12-19T00:00:00"/>
        <d v="2004-12-20T00:00:00"/>
        <d v="2004-12-21T00:00:00"/>
        <d v="2004-12-22T00:00:00"/>
        <d v="2004-12-23T00:00:00"/>
        <d v="2004-12-24T00:00:00"/>
        <d v="2004-12-25T00:00:00"/>
        <d v="2004-12-26T00:00:00"/>
        <d v="2004-12-27T00:00:00"/>
        <d v="2004-12-28T00:00:00"/>
        <d v="2004-12-29T00:00:00"/>
        <d v="2004-12-30T00:00:00"/>
        <d v="2004-12-31T00:00:00"/>
        <d v="2005-01-01T00:00:00"/>
        <d v="2005-01-02T00:00:00"/>
        <d v="2005-01-03T00:00:00"/>
        <d v="2005-01-04T00:00:00"/>
        <d v="2005-01-05T00:00:00"/>
        <d v="2005-01-06T00:00:00"/>
        <d v="2005-01-07T00:00:00"/>
        <d v="2005-01-08T00:00:00"/>
        <d v="2005-01-09T00:00:00"/>
        <d v="2005-01-10T00:00:00"/>
        <d v="2005-01-11T00:00:00"/>
        <d v="2005-01-12T00:00:00"/>
        <d v="2005-01-13T00:00:00"/>
        <d v="2005-01-14T00:00:00"/>
        <d v="2005-01-15T00:00:00"/>
        <d v="2005-01-16T00:00:00"/>
        <d v="2005-01-17T00:00:00"/>
        <d v="2005-01-18T00:00:00"/>
        <d v="2005-01-19T00:00:00"/>
        <d v="2005-01-20T00:00:00"/>
        <d v="2005-01-21T00:00:00"/>
        <d v="2005-01-22T00:00:00"/>
        <d v="2005-01-23T00:00:00"/>
        <d v="2005-01-24T00:00:00"/>
        <d v="2005-01-25T00:00:00"/>
        <d v="2005-01-26T00:00:00"/>
        <d v="2005-01-27T00:00:00"/>
        <d v="2005-01-28T00:00:00"/>
        <d v="2005-01-29T00:00:00"/>
        <d v="2005-01-30T00:00:00"/>
        <d v="2005-01-31T00:00:00"/>
        <d v="2005-02-01T00:00:00"/>
        <d v="2005-02-02T00:00:00"/>
        <d v="2005-02-03T00:00:00"/>
        <d v="2005-02-04T00:00:00"/>
        <d v="2005-02-05T00:00:00"/>
        <d v="2005-02-06T00:00:00"/>
        <d v="2005-02-07T00:00:00"/>
        <d v="2005-02-08T00:00:00"/>
        <d v="2005-02-09T00:00:00"/>
        <d v="2005-02-10T00:00:00"/>
        <d v="2005-02-11T00:00:00"/>
        <d v="2005-02-12T00:00:00"/>
        <d v="2005-02-13T00:00:00"/>
        <d v="2005-02-14T00:00:00"/>
        <d v="2005-02-15T00:00:00"/>
        <d v="2005-02-16T00:00:00"/>
        <d v="2005-02-17T00:00:00"/>
        <d v="2005-02-18T00:00:00"/>
        <d v="2005-02-19T00:00:00"/>
        <d v="2005-02-20T00:00:00"/>
        <d v="2005-02-21T00:00:00"/>
        <d v="2005-02-22T00:00:00"/>
        <d v="2005-02-23T00:00:00"/>
        <d v="2005-02-24T00:00:00"/>
        <d v="2005-02-25T00:00:00"/>
        <d v="2005-02-26T00:00:00"/>
        <d v="2005-02-27T00:00:00"/>
        <d v="2005-02-28T00:00:00"/>
        <d v="2005-03-01T00:00:00"/>
        <d v="2005-03-02T00:00:00"/>
        <d v="2005-03-03T00:00:00"/>
        <d v="2005-03-04T00:00:00"/>
        <d v="2005-03-05T00:00:00"/>
        <d v="2005-03-06T00:00:00"/>
        <d v="2005-03-07T00:00:00"/>
        <d v="2005-03-08T00:00:00"/>
        <d v="2005-03-09T00:00:00"/>
        <d v="2005-03-10T00:00:00"/>
        <d v="2005-03-11T00:00:00"/>
        <d v="2005-03-12T00:00:00"/>
        <d v="2005-03-13T00:00:00"/>
        <d v="2005-03-14T00:00:00"/>
        <d v="2005-03-15T00:00:00"/>
        <d v="2005-03-16T00:00:00"/>
        <d v="2005-03-17T00:00:00"/>
        <d v="2005-03-18T00:00:00"/>
        <d v="2005-03-19T00:00:00"/>
        <d v="2005-03-20T00:00:00"/>
        <d v="2005-03-21T00:00:00"/>
        <d v="2005-03-22T00:00:00"/>
        <d v="2005-03-23T00:00:00"/>
        <d v="2005-03-24T00:00:00"/>
        <d v="2005-03-25T00:00:00"/>
        <d v="2005-03-26T00:00:00"/>
        <d v="2005-03-27T00:00:00"/>
        <d v="2005-03-28T00:00:00"/>
        <d v="2005-03-29T00:00:00"/>
        <d v="2005-03-30T00:00:00"/>
        <d v="2005-03-31T00:00:00"/>
        <d v="2005-04-01T00:00:00"/>
        <d v="2005-04-02T00:00:00"/>
        <d v="2005-04-03T00:00:00"/>
        <d v="2005-04-04T00:00:00"/>
        <d v="2005-04-05T00:00:00"/>
        <d v="2005-04-06T00:00:00"/>
        <d v="2005-04-07T00:00:00"/>
        <d v="2005-04-08T00:00:00"/>
        <d v="2005-04-09T00:00:00"/>
        <d v="2005-04-10T00:00:00"/>
        <d v="2005-04-11T00:00:00"/>
        <d v="2005-04-12T00:00:00"/>
        <d v="2005-04-13T00:00:00"/>
        <d v="2005-04-14T00:00:00"/>
        <d v="2005-04-15T00:00:00"/>
        <d v="2005-04-16T00:00:00"/>
        <d v="2005-04-17T00:00:00"/>
        <d v="2005-04-18T00:00:00"/>
        <d v="2005-04-19T00:00:00"/>
        <d v="2005-04-20T00:00:00"/>
        <d v="2005-04-21T00:00:00"/>
        <d v="2005-04-22T00:00:00"/>
        <d v="2005-04-23T00:00:00"/>
        <d v="2005-04-24T00:00:00"/>
        <d v="2005-04-25T00:00:00"/>
        <d v="2005-04-26T00:00:00"/>
        <d v="2005-04-27T00:00:00"/>
        <d v="2005-04-28T00:00:00"/>
        <d v="2005-04-29T00:00:00"/>
        <d v="2005-04-30T00:00:00"/>
        <d v="2005-05-01T00:00:00"/>
        <d v="2005-05-02T00:00:00"/>
        <d v="2005-05-03T00:00:00"/>
        <d v="2005-05-04T00:00:00"/>
        <d v="2005-05-05T00:00:00"/>
        <d v="2005-05-06T00:00:00"/>
        <d v="2005-05-07T00:00:00"/>
        <d v="2005-05-08T00:00:00"/>
        <d v="2005-05-09T00:00:00"/>
        <d v="2005-05-10T00:00:00"/>
        <d v="2005-05-11T00:00:00"/>
        <d v="2005-05-12T00:00:00"/>
        <d v="2005-05-13T00:00:00"/>
        <d v="2005-05-14T00:00:00"/>
        <d v="2005-05-15T00:00:00"/>
        <d v="2005-05-16T00:00:00"/>
        <d v="2005-05-17T00:00:00"/>
        <d v="2005-05-18T00:00:00"/>
        <d v="2005-05-19T00:00:00"/>
        <d v="2005-05-20T00:00:00"/>
        <d v="2005-05-21T00:00:00"/>
        <d v="2005-05-22T00:00:00"/>
        <d v="2005-05-23T00:00:00"/>
        <d v="2005-05-24T00:00:00"/>
        <d v="2005-05-25T00:00:00"/>
        <d v="2005-05-26T00:00:00"/>
        <d v="2005-05-27T00:00:00"/>
        <d v="2005-05-28T00:00:00"/>
        <d v="2005-05-29T00:00:00"/>
        <d v="2005-05-30T00:00:00"/>
        <d v="2005-05-31T00:00:00"/>
        <d v="2005-06-01T00:00:00"/>
        <d v="2005-06-02T00:00:00"/>
        <d v="2005-06-03T00:00:00"/>
        <d v="2005-06-04T00:00:00"/>
        <d v="2005-06-05T00:00:00"/>
        <d v="2005-06-06T00:00:00"/>
        <d v="2005-06-07T00:00:00"/>
        <d v="2005-06-08T00:00:00"/>
        <d v="2005-06-09T00:00:00"/>
        <d v="2005-06-10T00:00:00"/>
        <d v="2005-06-11T00:00:00"/>
        <d v="2005-06-12T00:00:00"/>
        <d v="2005-06-13T00:00:00"/>
        <d v="2005-06-14T00:00:00"/>
        <d v="2005-06-15T00:00:00"/>
        <d v="2005-06-16T00:00:00"/>
        <d v="2005-06-17T00:00:00"/>
        <d v="2005-06-18T00:00:00"/>
        <d v="2005-06-19T00:00:00"/>
        <d v="2005-06-20T00:00:00"/>
        <d v="2005-06-21T00:00:00"/>
        <d v="2005-06-22T00:00:00"/>
        <d v="2005-06-23T00:00:00"/>
        <d v="2005-06-24T00:00:00"/>
        <d v="2005-06-25T00:00:00"/>
        <d v="2005-06-26T00:00:00"/>
        <d v="2005-06-27T00:00:00"/>
        <d v="2005-06-28T00:00:00"/>
        <d v="2005-06-29T00:00:00"/>
        <d v="2005-06-30T00:00:00"/>
        <d v="2005-07-01T00:00:00"/>
        <d v="2005-07-02T00:00:00"/>
        <d v="2005-07-03T00:00:00"/>
        <d v="2005-07-04T00:00:00"/>
        <d v="2005-07-05T00:00:00"/>
        <d v="2005-07-06T00:00:00"/>
        <d v="2005-07-07T00:00:00"/>
        <d v="2005-07-08T00:00:00"/>
        <d v="2005-07-09T00:00:00"/>
        <d v="2005-07-10T00:00:00"/>
        <d v="2005-07-11T00:00:00"/>
        <d v="2005-07-12T00:00:00"/>
        <d v="2005-07-13T00:00:00"/>
        <d v="2005-07-14T00:00:00"/>
        <d v="2005-07-15T00:00:00"/>
        <d v="2005-07-16T00:00:00"/>
        <d v="2005-07-17T00:00:00"/>
        <d v="2005-07-18T00:00:00"/>
        <d v="2005-07-19T00:00:00"/>
        <d v="2005-07-20T00:00:00"/>
        <d v="2005-07-21T00:00:00"/>
        <d v="2005-07-22T00:00:00"/>
        <d v="2005-07-23T00:00:00"/>
        <d v="2005-07-24T00:00:00"/>
        <d v="2005-07-25T00:00:00"/>
        <d v="2005-07-26T00:00:00"/>
        <d v="2005-07-27T00:00:00"/>
        <d v="2005-07-28T00:00:00"/>
        <d v="2005-07-29T00:00:00"/>
        <d v="2005-07-30T00:00:00"/>
        <d v="2005-07-31T00:00:00"/>
        <d v="2005-08-01T00:00:00"/>
        <d v="2005-08-02T00:00:00"/>
        <d v="2005-08-03T00:00:00"/>
        <d v="2005-08-04T00:00:00"/>
        <d v="2005-08-05T00:00:00"/>
        <d v="2005-08-06T00:00:00"/>
        <d v="2005-08-07T00:00:00"/>
        <d v="2005-08-08T00:00:00"/>
        <d v="2005-08-09T00:00:00"/>
        <d v="2005-08-10T00:00:00"/>
        <d v="2005-08-11T00:00:00"/>
        <d v="2005-08-12T00:00:00"/>
        <d v="2005-08-13T00:00:00"/>
        <d v="2005-08-14T00:00:00"/>
        <d v="2005-08-15T00:00:00"/>
        <d v="2005-08-16T00:00:00"/>
        <d v="2005-08-17T00:00:00"/>
        <d v="2005-08-18T00:00:00"/>
        <d v="2005-08-19T00:00:00"/>
        <d v="2005-08-20T00:00:00"/>
        <d v="2005-08-21T00:00:00"/>
        <d v="2005-08-22T00:00:00"/>
        <d v="2005-08-23T00:00:00"/>
        <d v="2005-08-24T00:00:00"/>
        <d v="2005-08-25T00:00:00"/>
        <d v="2005-08-26T00:00:00"/>
        <d v="2005-08-27T00:00:00"/>
        <d v="2005-08-28T00:00:00"/>
        <d v="2005-08-29T00:00:00"/>
        <d v="2005-08-30T00:00:00"/>
        <d v="2005-08-31T00:00:00"/>
        <d v="2005-09-01T00:00:00"/>
        <d v="2005-09-02T00:00:00"/>
        <d v="2005-09-03T00:00:00"/>
        <d v="2005-09-04T00:00:00"/>
        <d v="2005-09-05T00:00:00"/>
        <d v="2005-09-06T00:00:00"/>
        <d v="2005-09-07T00:00:00"/>
        <d v="2005-09-08T00:00:00"/>
        <d v="2005-09-09T00:00:00"/>
        <d v="2005-09-10T00:00:00"/>
        <d v="2005-09-11T00:00:00"/>
        <d v="2005-09-12T00:00:00"/>
        <d v="2005-09-13T00:00:00"/>
        <d v="2005-09-14T00:00:00"/>
        <d v="2005-09-15T00:00:00"/>
        <d v="2005-09-16T00:00:00"/>
        <d v="2005-09-17T00:00:00"/>
        <d v="2005-09-18T00:00:00"/>
        <d v="2005-09-19T00:00:00"/>
        <d v="2005-09-20T00:00:00"/>
        <d v="2005-09-21T00:00:00"/>
        <d v="2005-09-22T00:00:00"/>
        <d v="2005-09-23T00:00:00"/>
        <d v="2005-09-24T00:00:00"/>
        <d v="2005-09-25T00:00:00"/>
        <d v="2005-09-26T00:00:00"/>
        <d v="2005-09-27T00:00:00"/>
        <d v="2005-09-28T00:00:00"/>
        <d v="2005-09-29T00:00:00"/>
        <d v="2005-09-30T00:00:00"/>
        <d v="2005-10-01T00:00:00"/>
        <d v="2005-10-02T00:00:00"/>
        <d v="2005-10-03T00:00:00"/>
        <d v="2005-10-04T00:00:00"/>
        <d v="2005-10-05T00:00:00"/>
        <d v="2005-10-06T00:00:00"/>
        <d v="2005-10-07T00:00:00"/>
        <d v="2005-10-08T00:00:00"/>
        <d v="2005-10-09T00:00:00"/>
        <d v="2005-10-10T00:00:00"/>
        <d v="2005-10-11T00:00:00"/>
        <d v="2005-10-12T00:00:00"/>
        <d v="2005-10-13T00:00:00"/>
        <d v="2005-10-14T00:00:00"/>
        <d v="2005-10-15T00:00:00"/>
        <d v="2005-10-16T00:00:00"/>
        <d v="2005-10-17T00:00:00"/>
        <d v="2005-10-18T00:00:00"/>
        <d v="2005-10-19T00:00:00"/>
        <d v="2005-10-20T00:00:00"/>
        <d v="2005-10-21T00:00:00"/>
        <d v="2005-10-22T00:00:00"/>
        <d v="2005-10-23T00:00:00"/>
        <d v="2005-10-24T00:00:00"/>
        <d v="2005-10-25T00:00:00"/>
        <d v="2005-10-26T00:00:00"/>
        <d v="2005-10-27T00:00:00"/>
        <d v="2005-10-28T00:00:00"/>
        <d v="2005-10-29T00:00:00"/>
        <d v="2005-10-30T00:00:00"/>
        <d v="2005-10-31T00:00:00"/>
        <d v="2005-11-01T00:00:00"/>
        <d v="2005-11-02T00:00:00"/>
        <d v="2005-11-03T00:00:00"/>
        <d v="2005-11-04T00:00:00"/>
        <d v="2005-11-05T00:00:00"/>
        <d v="2005-11-06T00:00:00"/>
        <d v="2005-11-07T00:00:00"/>
        <d v="2005-11-08T00:00:00"/>
        <d v="2005-11-09T00:00:00"/>
        <d v="2005-11-10T00:00:00"/>
        <d v="2005-11-11T00:00:00"/>
        <d v="2005-11-12T00:00:00"/>
        <d v="2005-11-13T00:00:00"/>
        <d v="2005-11-14T00:00:00"/>
        <d v="2005-11-15T00:00:00"/>
        <d v="2005-11-16T00:00:00"/>
        <d v="2005-11-17T00:00:00"/>
        <d v="2005-11-18T00:00:00"/>
        <d v="2005-11-19T00:00:00"/>
        <d v="2005-11-20T00:00:00"/>
        <d v="2005-11-21T00:00:00"/>
        <d v="2005-11-22T00:00:00"/>
        <d v="2005-11-23T00:00:00"/>
        <d v="2005-11-24T00:00:00"/>
        <d v="2005-11-25T00:00:00"/>
        <d v="2005-11-26T00:00:00"/>
        <d v="2005-11-27T00:00:00"/>
        <d v="2005-11-28T00:00:00"/>
        <d v="2005-11-29T00:00:00"/>
        <d v="2005-11-30T00:00:00"/>
        <d v="2005-12-01T00:00:00"/>
        <d v="2005-12-02T00:00:00"/>
        <d v="2005-12-03T00:00:00"/>
        <d v="2005-12-04T00:00:00"/>
        <d v="2005-12-05T00:00:00"/>
        <d v="2005-12-06T00:00:00"/>
        <d v="2005-12-07T00:00:00"/>
        <d v="2005-12-08T00:00:00"/>
        <d v="2005-12-09T00:00:00"/>
        <d v="2005-12-10T00:00:00"/>
        <d v="2005-12-11T00:00:00"/>
        <d v="2005-12-12T00:00:00"/>
        <d v="2005-12-13T00:00:00"/>
        <d v="2005-12-14T00:00:00"/>
        <d v="2005-12-15T00:00:00"/>
        <d v="2005-12-16T00:00:00"/>
        <d v="2005-12-17T00:00:00"/>
        <d v="2005-12-18T00:00:00"/>
        <d v="2005-12-19T00:00:00"/>
        <d v="2005-12-20T00:00:00"/>
        <d v="2005-12-21T00:00:00"/>
        <d v="2005-12-22T00:00:00"/>
        <d v="2005-12-23T00:00:00"/>
        <d v="2005-12-24T00:00:00"/>
        <d v="2005-12-25T00:00:00"/>
        <d v="2005-12-26T00:00:00"/>
        <d v="2005-12-27T00:00:00"/>
        <d v="2005-12-28T00:00:00"/>
        <d v="2005-12-29T00:00:00"/>
        <d v="2005-12-30T00:00:00"/>
        <d v="2005-12-31T00:00:00"/>
        <d v="2006-01-01T00:00:00"/>
        <d v="2006-01-02T00:00:00"/>
        <d v="2006-01-03T00:00:00"/>
        <d v="2006-01-04T00:00:00"/>
        <d v="2006-01-05T00:00:00"/>
        <d v="2006-01-06T00:00:00"/>
        <d v="2006-01-07T00:00:00"/>
        <d v="2006-01-08T00:00:00"/>
        <d v="2006-01-09T00:00:00"/>
        <d v="2006-01-10T00:00:00"/>
        <d v="2006-01-11T00:00:00"/>
        <d v="2006-01-12T00:00:00"/>
        <d v="2006-01-13T00:00:00"/>
        <d v="2006-01-14T00:00:00"/>
        <d v="2006-01-15T00:00:00"/>
        <d v="2006-01-16T00:00:00"/>
        <d v="2006-01-17T00:00:00"/>
        <d v="2006-01-18T00:00:00"/>
        <d v="2006-01-19T00:00:00"/>
        <d v="2006-01-20T00:00:00"/>
        <d v="2006-01-21T00:00:00"/>
        <d v="2006-01-22T00:00:00"/>
        <d v="2006-01-23T00:00:00"/>
        <d v="2006-01-24T00:00:00"/>
        <d v="2006-01-25T00:00:00"/>
        <d v="2006-01-26T00:00:00"/>
        <d v="2006-01-27T00:00:00"/>
        <d v="2006-01-28T00:00:00"/>
        <d v="2006-01-29T00:00:00"/>
        <d v="2006-01-30T00:00:00"/>
        <d v="2006-01-31T00:00:00"/>
        <d v="2006-02-01T00:00:00"/>
        <d v="2006-02-02T00:00:00"/>
        <d v="2006-02-03T00:00:00"/>
        <d v="2006-02-04T00:00:00"/>
        <d v="2006-02-05T00:00:00"/>
        <d v="2006-02-06T00:00:00"/>
        <d v="2006-02-07T00:00:00"/>
        <d v="2006-02-08T00:00:00"/>
        <d v="2006-02-09T00:00:00"/>
        <d v="2006-02-10T00:00:00"/>
        <d v="2006-02-11T00:00:00"/>
        <d v="2006-02-12T00:00:00"/>
        <d v="2006-02-13T00:00:00"/>
        <d v="2006-02-14T00:00:00"/>
        <d v="2006-02-15T00:00:00"/>
        <d v="2006-02-16T00:00:00"/>
        <d v="2006-02-17T00:00:00"/>
        <d v="2006-02-18T00:00:00"/>
        <d v="2006-02-19T00:00:00"/>
        <d v="2006-02-20T00:00:00"/>
        <d v="2006-02-21T00:00:00"/>
        <d v="2006-02-22T00:00:00"/>
        <d v="2006-02-23T00:00:00"/>
        <d v="2006-02-24T00:00:00"/>
        <d v="2006-02-25T00:00:00"/>
        <d v="2006-02-26T00:00:00"/>
        <d v="2006-02-27T00:00:00"/>
        <d v="2006-02-28T00:00:00"/>
        <d v="2006-03-01T00:00:00"/>
        <d v="2006-03-02T00:00:00"/>
        <d v="2006-03-03T00:00:00"/>
        <d v="2006-03-04T00:00:00"/>
        <d v="2006-03-05T00:00:00"/>
        <d v="2006-03-06T00:00:00"/>
        <d v="2006-03-07T00:00:00"/>
        <d v="2006-03-08T00:00:00"/>
        <d v="2006-03-09T00:00:00"/>
        <d v="2006-03-10T00:00:00"/>
        <d v="2006-03-11T00:00:00"/>
        <d v="2006-03-12T00:00:00"/>
        <d v="2006-03-13T00:00:00"/>
        <d v="2006-03-14T00:00:00"/>
        <d v="2006-03-15T00:00:00"/>
        <d v="2006-03-16T00:00:00"/>
        <d v="2006-03-17T00:00:00"/>
        <d v="2006-03-18T00:00:00"/>
        <d v="2006-03-19T00:00:00"/>
        <d v="2006-03-20T00:00:00"/>
        <d v="2006-03-21T00:00:00"/>
        <d v="2006-03-22T00:00:00"/>
        <d v="2006-03-23T00:00:00"/>
        <d v="2006-03-24T00:00:00"/>
        <d v="2006-03-25T00:00:00"/>
        <d v="2006-03-26T00:00:00"/>
        <d v="2006-03-27T00:00:00"/>
        <d v="2006-03-28T00:00:00"/>
        <d v="2006-03-29T00:00:00"/>
        <d v="2006-03-30T00:00:00"/>
        <d v="2006-03-31T00:00:00"/>
        <d v="2006-04-01T00:00:00"/>
        <d v="2006-04-02T00:00:00"/>
        <d v="2006-04-03T00:00:00"/>
        <d v="2006-04-04T00:00:00"/>
        <d v="2006-04-05T00:00:00"/>
        <d v="2006-04-06T00:00:00"/>
        <d v="2006-04-07T00:00:00"/>
        <d v="2006-04-08T00:00:00"/>
        <d v="2006-04-09T00:00:00"/>
        <d v="2006-04-10T00:00:00"/>
        <d v="2006-04-11T00:00:00"/>
        <d v="2006-04-12T00:00:00"/>
        <d v="2006-04-13T00:00:00"/>
        <d v="2006-04-14T00:00:00"/>
        <d v="2006-04-15T00:00:00"/>
        <d v="2006-04-16T00:00:00"/>
        <d v="2006-04-17T00:00:00"/>
        <d v="2006-04-18T00:00:00"/>
        <d v="2006-04-19T00:00:00"/>
        <d v="2006-04-20T00:00:00"/>
        <d v="2006-04-21T00:00:00"/>
        <d v="2006-04-22T00:00:00"/>
        <d v="2006-04-23T00:00:00"/>
        <d v="2006-04-24T00:00:00"/>
        <d v="2006-04-25T00:00:00"/>
        <d v="2006-04-26T00:00:00"/>
        <d v="2006-04-27T00:00:00"/>
        <d v="2006-04-28T00:00:00"/>
        <d v="2006-04-29T00:00:00"/>
        <d v="2006-04-30T00:00:00"/>
        <d v="2006-05-01T00:00:00"/>
        <d v="2006-05-02T00:00:00"/>
        <d v="2006-05-03T00:00:00"/>
        <d v="2006-05-04T00:00:00"/>
        <d v="2006-05-05T00:00:00"/>
        <d v="2006-05-06T00:00:00"/>
        <d v="2006-05-07T00:00:00"/>
        <d v="2006-05-08T00:00:00"/>
        <d v="2006-05-09T00:00:00"/>
        <d v="2006-05-10T00:00:00"/>
        <d v="2006-05-11T00:00:00"/>
        <d v="2006-05-12T00:00:00"/>
        <d v="2006-05-13T00:00:00"/>
        <d v="2006-05-14T00:00:00"/>
        <d v="2006-05-15T00:00:00"/>
        <d v="2006-05-16T00:00:00"/>
        <d v="2006-05-17T00:00:00"/>
        <d v="2006-05-18T00:00:00"/>
        <d v="2006-05-19T00:00:00"/>
        <d v="2006-05-20T00:00:00"/>
        <d v="2006-05-21T00:00:00"/>
        <d v="2006-05-22T00:00:00"/>
        <d v="2006-05-23T00:00:00"/>
        <d v="2006-05-24T00:00:00"/>
        <d v="2006-05-25T00:00:00"/>
        <d v="2006-05-26T00:00:00"/>
        <d v="2006-05-27T00:00:00"/>
        <d v="2006-05-28T00:00:00"/>
        <d v="2006-05-29T00:00:00"/>
        <d v="2006-05-30T00:00:00"/>
        <d v="2006-05-31T00:00:00"/>
        <d v="2006-06-01T00:00:00"/>
        <d v="2006-06-02T00:00:00"/>
        <d v="2006-06-03T00:00:00"/>
        <d v="2006-06-04T00:00:00"/>
        <d v="2006-06-05T00:00:00"/>
        <d v="2006-06-06T00:00:00"/>
        <d v="2006-06-07T00:00:00"/>
        <d v="2006-06-08T00:00:00"/>
        <d v="2006-06-09T00:00:00"/>
        <d v="2006-06-10T00:00:00"/>
        <d v="2006-06-11T00:00:00"/>
        <d v="2006-06-12T00:00:00"/>
        <d v="2006-06-13T00:00:00"/>
        <d v="2006-06-14T00:00:00"/>
        <d v="2006-06-15T00:00:00"/>
        <d v="2006-06-16T00:00:00"/>
        <d v="2006-06-17T00:00:00"/>
        <d v="2006-06-18T00:00:00"/>
        <d v="2006-06-19T00:00:00"/>
        <d v="2006-06-20T00:00:00"/>
        <d v="2006-06-21T00:00:00"/>
        <d v="2006-06-22T00:00:00"/>
        <d v="2006-06-23T00:00:00"/>
        <d v="2006-06-24T00:00:00"/>
        <d v="2006-06-25T00:00:00"/>
        <d v="2006-06-26T00:00:00"/>
        <d v="2006-06-27T00:00:00"/>
        <d v="2006-06-28T00:00:00"/>
        <d v="2006-06-29T00:00:00"/>
        <d v="2006-06-30T00:00:00"/>
        <d v="2006-07-01T00:00:00"/>
        <d v="2006-07-02T00:00:00"/>
        <d v="2006-07-03T00:00:00"/>
        <d v="2006-07-04T00:00:00"/>
        <d v="2006-07-05T00:00:00"/>
        <d v="2006-07-06T00:00:00"/>
        <d v="2006-07-07T00:00:00"/>
        <d v="2006-07-08T00:00:00"/>
        <d v="2006-07-09T00:00:00"/>
        <d v="2006-07-10T00:00:00"/>
        <d v="2006-07-11T00:00:00"/>
        <d v="2006-07-12T00:00:00"/>
        <d v="2006-07-13T00:00:00"/>
        <d v="2006-07-14T00:00:00"/>
        <d v="2006-07-15T00:00:00"/>
        <d v="2006-07-16T00:00:00"/>
        <d v="2006-07-17T00:00:00"/>
        <d v="2006-07-18T00:00:00"/>
        <d v="2006-07-19T00:00:00"/>
        <d v="2006-07-20T00:00:00"/>
        <d v="2006-07-21T00:00:00"/>
        <d v="2006-07-22T00:00:00"/>
        <d v="2006-07-23T00:00:00"/>
        <d v="2006-07-24T00:00:00"/>
        <d v="2006-07-25T00:00:00"/>
        <d v="2006-07-26T00:00:00"/>
        <d v="2006-07-27T00:00:00"/>
        <d v="2006-07-28T00:00:00"/>
        <d v="2006-07-29T00:00:00"/>
        <d v="2006-07-30T00:00:00"/>
        <d v="2006-07-31T00:00:00"/>
        <d v="2006-08-01T00:00:00"/>
        <d v="2006-08-02T00:00:00"/>
        <d v="2006-08-03T00:00:00"/>
        <d v="2006-08-04T00:00:00"/>
        <d v="2006-08-05T00:00:00"/>
        <d v="2006-08-06T00:00:00"/>
        <d v="2006-08-07T00:00:00"/>
        <d v="2006-08-08T00:00:00"/>
        <d v="2006-08-09T00:00:00"/>
        <d v="2006-08-10T00:00:00"/>
        <d v="2006-08-11T00:00:00"/>
        <d v="2006-08-12T00:00:00"/>
        <d v="2006-08-13T00:00:00"/>
        <d v="2006-08-14T00:00:00"/>
        <d v="2006-08-15T00:00:00"/>
        <d v="2006-08-16T00:00:00"/>
        <d v="2006-08-17T00:00:00"/>
        <d v="2006-08-18T00:00:00"/>
        <d v="2006-08-19T00:00:00"/>
        <d v="2006-08-20T00:00:00"/>
        <d v="2006-08-21T00:00:00"/>
        <d v="2006-08-22T00:00:00"/>
        <d v="2006-08-23T00:00:00"/>
        <d v="2006-08-24T00:00:00"/>
        <d v="2006-08-25T00:00:00"/>
        <d v="2006-08-26T00:00:00"/>
        <d v="2006-08-27T00:00:00"/>
        <d v="2006-08-28T00:00:00"/>
        <d v="2006-08-29T00:00:00"/>
        <d v="2006-08-30T00:00:00"/>
        <d v="2006-08-31T00:00:00"/>
        <d v="2006-09-01T00:00:00"/>
        <d v="2006-09-02T00:00:00"/>
        <d v="2006-09-03T00:00:00"/>
        <d v="2006-09-04T00:00:00"/>
        <d v="2006-09-05T00:00:00"/>
        <d v="2006-09-06T00:00:00"/>
        <d v="2006-09-07T00:00:00"/>
        <d v="2006-09-08T00:00:00"/>
        <d v="2006-09-09T00:00:00"/>
        <d v="2006-09-10T00:00:00"/>
        <d v="2006-09-11T00:00:00"/>
        <d v="2006-09-12T00:00:00"/>
        <d v="2006-09-13T00:00:00"/>
        <d v="2006-09-14T00:00:00"/>
        <d v="2006-09-15T00:00:00"/>
        <d v="2006-09-16T00:00:00"/>
        <d v="2006-09-17T00:00:00"/>
        <d v="2006-09-18T00:00:00"/>
        <d v="2006-09-19T00:00:00"/>
        <d v="2006-09-20T00:00:00"/>
        <d v="2006-09-21T00:00:00"/>
        <d v="2006-09-22T00:00:00"/>
        <d v="2006-09-23T00:00:00"/>
        <d v="2006-09-24T00:00:00"/>
        <d v="2006-09-25T00:00:00"/>
        <d v="2006-09-26T00:00:00"/>
        <d v="2006-09-27T00:00:00"/>
        <d v="2006-09-28T00:00:00"/>
        <d v="2006-09-29T00:00:00"/>
        <d v="2006-09-30T00:00:00"/>
        <d v="2006-10-01T00:00:00"/>
        <d v="2006-10-02T00:00:00"/>
        <d v="2006-10-03T00:00:00"/>
        <d v="2006-10-04T00:00:00"/>
        <d v="2006-10-05T00:00:00"/>
        <d v="2006-10-06T00:00:00"/>
        <d v="2006-10-07T00:00:00"/>
        <d v="2006-10-08T00:00:00"/>
        <d v="2006-10-09T00:00:00"/>
        <d v="2006-10-10T00:00:00"/>
        <d v="2006-10-11T00:00:00"/>
        <d v="2006-10-12T00:00:00"/>
        <d v="2006-10-13T00:00:00"/>
        <d v="2006-10-14T00:00:00"/>
        <d v="2006-10-15T00:00:00"/>
        <d v="2006-10-16T00:00:00"/>
        <d v="2006-10-17T00:00:00"/>
        <d v="2006-10-18T00:00:00"/>
        <d v="2006-10-19T00:00:00"/>
        <d v="2006-10-20T00:00:00"/>
        <d v="2006-10-21T00:00:00"/>
        <d v="2006-10-22T00:00:00"/>
        <d v="2006-10-23T00:00:00"/>
        <d v="2006-10-24T00:00:00"/>
        <d v="2006-10-25T00:00:00"/>
        <d v="2006-10-26T00:00:00"/>
        <d v="2006-10-27T00:00:00"/>
        <d v="2006-10-28T00:00:00"/>
        <d v="2006-10-29T00:00:00"/>
        <d v="2006-10-30T00:00:00"/>
        <d v="2006-10-31T00:00:00"/>
        <d v="2006-11-01T00:00:00"/>
        <d v="2006-11-02T00:00:00"/>
        <d v="2006-11-03T00:00:00"/>
        <d v="2006-11-04T00:00:00"/>
        <d v="2006-11-05T00:00:00"/>
        <d v="2006-11-06T00:00:00"/>
        <d v="2006-11-07T00:00:00"/>
        <d v="2006-11-08T00:00:00"/>
        <d v="2006-11-09T00:00:00"/>
        <d v="2006-11-10T00:00:00"/>
        <d v="2006-11-11T00:00:00"/>
        <d v="2006-11-12T00:00:00"/>
        <d v="2006-11-13T00:00:00"/>
        <d v="2006-11-14T00:00:00"/>
        <d v="2006-11-15T00:00:00"/>
        <d v="2006-11-16T00:00:00"/>
        <d v="2006-11-17T00:00:00"/>
        <d v="2006-11-18T00:00:00"/>
        <d v="2006-11-19T00:00:00"/>
        <d v="2006-11-20T00:00:00"/>
        <d v="2006-11-21T00:00:00"/>
        <d v="2006-11-22T00:00:00"/>
        <d v="2006-11-23T00:00:00"/>
        <d v="2006-11-24T00:00:00"/>
        <d v="2006-11-25T00:00:00"/>
        <d v="2006-11-26T00:00:00"/>
        <d v="2006-11-27T00:00:00"/>
        <d v="2006-11-28T00:00:00"/>
        <d v="2006-11-29T00:00:00"/>
        <d v="2006-11-30T00:00:00"/>
        <d v="2006-12-01T00:00:00"/>
        <d v="2006-12-02T00:00:00"/>
        <d v="2006-12-03T00:00:00"/>
        <d v="2006-12-04T00:00:00"/>
        <d v="2006-12-05T00:00:00"/>
        <d v="2006-12-06T00:00:00"/>
        <d v="2006-12-07T00:00:00"/>
        <d v="2006-12-08T00:00:00"/>
        <d v="2006-12-09T00:00:00"/>
        <d v="2006-12-10T00:00:00"/>
        <d v="2006-12-11T00:00:00"/>
        <d v="2006-12-12T00:00:00"/>
        <d v="2006-12-13T00:00:00"/>
        <d v="2006-12-14T00:00:00"/>
        <d v="2006-12-15T00:00:00"/>
        <d v="2006-12-16T00:00:00"/>
        <d v="2006-12-17T00:00:00"/>
        <d v="2006-12-18T00:00:00"/>
        <d v="2006-12-19T00:00:00"/>
        <d v="2006-12-20T00:00:00"/>
        <d v="2006-12-21T00:00:00"/>
        <d v="2006-12-22T00:00:00"/>
        <d v="2006-12-23T00:00:00"/>
        <d v="2006-12-24T00:00:00"/>
        <d v="2006-12-25T00:00:00"/>
        <d v="2006-12-26T00:00:00"/>
        <d v="2006-12-27T00:00:00"/>
        <d v="2006-12-28T00:00:00"/>
        <d v="2006-12-29T00:00:00"/>
        <d v="2006-12-30T00:00:00"/>
        <d v="2006-12-31T00:00:00"/>
        <d v="2007-01-01T00:00:00"/>
        <d v="2007-01-02T00:00:00"/>
        <d v="2007-01-03T00:00:00"/>
        <d v="2007-01-04T00:00:00"/>
        <d v="2007-01-05T00:00:00"/>
        <d v="2007-01-06T00:00:00"/>
        <d v="2007-01-07T00:00:00"/>
        <d v="2007-01-08T00:00:00"/>
        <d v="2007-01-09T00:00:00"/>
        <d v="2007-01-10T00:00:00"/>
        <d v="2007-01-11T00:00:00"/>
        <d v="2007-01-12T00:00:00"/>
        <d v="2007-01-13T00:00:00"/>
        <d v="2007-01-14T00:00:00"/>
        <d v="2007-01-15T00:00:00"/>
        <d v="2007-01-16T00:00:00"/>
        <d v="2007-01-17T00:00:00"/>
        <d v="2007-01-18T00:00:00"/>
        <d v="2007-01-19T00:00:00"/>
        <d v="2007-01-20T00:00:00"/>
        <d v="2007-01-21T00:00:00"/>
        <d v="2007-01-22T00:00:00"/>
        <d v="2007-01-23T00:00:00"/>
        <d v="2007-01-24T00:00:00"/>
        <d v="2007-01-25T00:00:00"/>
        <d v="2007-01-26T00:00:00"/>
        <d v="2007-01-27T00:00:00"/>
        <d v="2007-01-28T00:00:00"/>
        <d v="2007-01-29T00:00:00"/>
        <d v="2007-01-30T00:00:00"/>
        <d v="2007-01-31T00:00:00"/>
        <d v="2007-02-01T00:00:00"/>
        <d v="2007-02-02T00:00:00"/>
        <d v="2007-02-03T00:00:00"/>
        <d v="2007-02-04T00:00:00"/>
        <d v="2007-02-05T00:00:00"/>
        <d v="2007-02-06T00:00:00"/>
        <d v="2007-02-07T00:00:00"/>
        <d v="2007-02-08T00:00:00"/>
        <d v="2007-02-09T00:00:00"/>
        <d v="2007-02-10T00:00:00"/>
        <d v="2007-02-11T00:00:00"/>
        <d v="2007-02-12T00:00:00"/>
        <d v="2007-02-13T00:00:00"/>
        <d v="2007-02-14T00:00:00"/>
        <d v="2007-02-15T00:00:00"/>
        <d v="2007-02-16T00:00:00"/>
        <d v="2007-02-17T00:00:00"/>
        <d v="2007-02-18T00:00:00"/>
        <d v="2007-02-19T00:00:00"/>
        <d v="2007-02-20T00:00:00"/>
        <d v="2007-02-21T00:00:00"/>
        <d v="2007-02-22T00:00:00"/>
        <d v="2007-02-23T00:00:00"/>
        <d v="2007-02-24T00:00:00"/>
        <d v="2007-02-25T00:00:00"/>
        <d v="2007-02-26T00:00:00"/>
        <d v="2007-02-27T00:00:00"/>
        <d v="2007-02-28T00:00:00"/>
        <d v="2007-03-01T00:00:00"/>
        <d v="2007-03-02T00:00:00"/>
        <d v="2007-03-03T00:00:00"/>
        <d v="2007-03-04T00:00:00"/>
        <d v="2007-03-05T00:00:00"/>
        <d v="2007-03-06T00:00:00"/>
        <d v="2007-03-07T00:00:00"/>
        <d v="2007-03-08T00:00:00"/>
        <d v="2007-03-09T00:00:00"/>
        <d v="2007-03-10T00:00:00"/>
        <d v="2007-03-11T00:00:00"/>
        <d v="2007-03-12T00:00:00"/>
        <d v="2007-03-13T00:00:00"/>
        <d v="2007-03-14T00:00:00"/>
        <d v="2007-03-15T00:00:00"/>
        <d v="2007-03-16T00:00:00"/>
        <d v="2007-03-17T00:00:00"/>
        <d v="2007-03-18T00:00:00"/>
        <d v="2007-03-19T00:00:00"/>
        <d v="2007-03-20T00:00:00"/>
        <d v="2007-03-21T00:00:00"/>
        <d v="2007-03-22T00:00:00"/>
        <d v="2007-03-23T00:00:00"/>
        <d v="2007-03-24T00:00:00"/>
        <d v="2007-03-25T00:00:00"/>
        <d v="2007-03-26T00:00:00"/>
        <d v="2007-03-27T00:00:00"/>
        <d v="2007-03-28T00:00:00"/>
        <d v="2007-03-29T00:00:00"/>
        <d v="2007-03-30T00:00:00"/>
        <d v="2007-03-31T00:00:00"/>
        <d v="2007-04-01T00:00:00"/>
        <d v="2007-04-02T00:00:00"/>
        <d v="2007-04-03T00:00:00"/>
        <d v="2007-04-04T00:00:00"/>
        <d v="2007-04-05T00:00:00"/>
        <d v="2007-04-06T00:00:00"/>
        <d v="2007-04-07T00:00:00"/>
        <d v="2007-04-08T00:00:00"/>
        <d v="2007-04-09T00:00:00"/>
        <d v="2007-04-10T00:00:00"/>
        <d v="2007-04-11T00:00:00"/>
        <d v="2007-04-12T00:00:00"/>
        <d v="2007-04-13T00:00:00"/>
        <d v="2007-04-14T00:00:00"/>
        <d v="2007-04-15T00:00:00"/>
        <d v="2007-04-16T00:00:00"/>
        <d v="2007-04-17T00:00:00"/>
        <d v="2007-04-18T00:00:00"/>
        <d v="2007-04-19T00:00:00"/>
        <d v="2007-04-20T00:00:00"/>
        <d v="2007-04-21T00:00:00"/>
        <d v="2007-04-22T00:00:00"/>
        <d v="2007-04-23T00:00:00"/>
        <d v="2007-04-24T00:00:00"/>
        <d v="2007-04-25T00:00:00"/>
        <d v="2007-04-26T00:00:00"/>
        <d v="2007-04-27T00:00:00"/>
        <d v="2007-04-28T00:00:00"/>
        <d v="2007-04-29T00:00:00"/>
        <d v="2007-04-30T00:00:00"/>
        <d v="2007-05-01T00:00:00"/>
        <d v="2007-05-02T00:00:00"/>
        <d v="2007-05-03T00:00:00"/>
        <d v="2007-05-04T00:00:00"/>
        <d v="2007-05-05T00:00:00"/>
        <d v="2007-05-06T00:00:00"/>
        <d v="2007-05-07T00:00:00"/>
        <d v="2007-05-08T00:00:00"/>
        <d v="2007-05-09T00:00:00"/>
        <d v="2007-05-10T00:00:00"/>
        <d v="2007-05-11T00:00:00"/>
        <d v="2007-05-12T00:00:00"/>
        <d v="2007-05-13T00:00:00"/>
        <d v="2007-05-14T00:00:00"/>
        <d v="2007-05-15T00:00:00"/>
        <d v="2007-05-16T00:00:00"/>
        <d v="2007-05-17T00:00:00"/>
        <d v="2007-05-18T00:00:00"/>
        <d v="2007-05-19T00:00:00"/>
        <d v="2007-05-20T00:00:00"/>
        <d v="2007-05-21T00:00:00"/>
        <d v="2007-05-22T00:00:00"/>
        <d v="2007-05-23T00:00:00"/>
        <d v="2007-05-24T00:00:00"/>
        <d v="2007-05-25T00:00:00"/>
        <d v="2007-05-26T00:00:00"/>
        <d v="2007-05-27T00:00:00"/>
        <d v="2007-05-28T00:00:00"/>
        <d v="2007-05-29T00:00:00"/>
        <d v="2007-05-30T00:00:00"/>
        <d v="2007-05-31T00:00:00"/>
        <d v="2007-06-01T00:00:00"/>
        <d v="2007-06-02T00:00:00"/>
        <d v="2007-06-03T00:00:00"/>
        <d v="2007-06-04T00:00:00"/>
        <d v="2007-06-05T00:00:00"/>
        <d v="2007-06-06T00:00:00"/>
        <d v="2007-06-07T00:00:00"/>
        <d v="2007-06-08T00:00:00"/>
        <d v="2007-06-09T00:00:00"/>
        <d v="2007-06-10T00:00:00"/>
        <d v="2007-06-11T00:00:00"/>
        <d v="2007-06-12T00:00:00"/>
        <d v="2007-06-13T00:00:00"/>
        <d v="2007-06-14T00:00:00"/>
        <d v="2007-06-15T00:00:00"/>
        <d v="2007-06-16T00:00:00"/>
        <d v="2007-06-17T00:00:00"/>
        <d v="2007-06-18T00:00:00"/>
        <d v="2007-06-19T00:00:00"/>
        <d v="2007-06-20T00:00:00"/>
        <d v="2007-06-21T00:00:00"/>
        <d v="2007-06-22T00:00:00"/>
        <d v="2007-06-23T00:00:00"/>
        <d v="2007-06-24T00:00:00"/>
        <d v="2007-06-25T00:00:00"/>
        <d v="2007-06-26T00:00:00"/>
        <d v="2007-06-27T00:00:00"/>
        <d v="2007-06-28T00:00:00"/>
        <d v="2007-06-29T00:00:00"/>
        <d v="2007-06-30T00:00:00"/>
        <d v="2007-07-01T00:00:00"/>
        <d v="2007-07-02T00:00:00"/>
        <d v="2007-07-03T00:00:00"/>
        <d v="2007-07-04T00:00:00"/>
        <d v="2007-07-05T00:00:00"/>
        <d v="2007-07-06T00:00:00"/>
        <d v="2007-07-07T00:00:00"/>
        <d v="2007-07-08T00:00:00"/>
        <d v="2007-07-09T00:00:00"/>
        <d v="2007-07-10T00:00:00"/>
        <d v="2007-07-11T00:00:00"/>
        <d v="2007-07-12T00:00:00"/>
        <d v="2007-07-13T00:00:00"/>
        <d v="2007-07-14T00:00:00"/>
        <d v="2007-07-15T00:00:00"/>
        <d v="2007-07-16T00:00:00"/>
        <d v="2007-07-17T00:00:00"/>
        <d v="2007-07-18T00:00:00"/>
        <d v="2007-07-19T00:00:00"/>
        <d v="2007-07-20T00:00:00"/>
        <d v="2007-07-21T00:00:00"/>
        <d v="2007-07-22T00:00:00"/>
        <d v="2007-07-23T00:00:00"/>
        <d v="2007-07-24T00:00:00"/>
        <d v="2007-07-25T00:00:00"/>
        <d v="2007-07-26T00:00:00"/>
        <d v="2007-07-27T00:00:00"/>
        <d v="2007-07-28T00:00:00"/>
        <d v="2007-07-29T00:00:00"/>
        <d v="2007-07-30T00:00:00"/>
        <d v="2007-07-31T00:00:00"/>
        <d v="2007-08-01T00:00:00"/>
        <d v="2007-08-02T00:00:00"/>
        <d v="2007-08-03T00:00:00"/>
        <d v="2007-08-04T00:00:00"/>
        <d v="2007-08-05T00:00:00"/>
        <d v="2007-08-06T00:00:00"/>
        <d v="2007-08-07T00:00:00"/>
        <d v="2007-08-08T00:00:00"/>
        <d v="2007-08-09T00:00:00"/>
        <d v="2007-08-10T00:00:00"/>
        <d v="2007-08-11T00:00:00"/>
        <d v="2007-08-12T00:00:00"/>
        <d v="2007-08-13T00:00:00"/>
        <d v="2007-08-14T00:00:00"/>
        <d v="2007-08-15T00:00:00"/>
        <d v="2007-08-16T00:00:00"/>
        <d v="2007-08-17T00:00:00"/>
        <d v="2007-08-18T00:00:00"/>
        <d v="2007-08-19T00:00:00"/>
        <d v="2007-08-20T00:00:00"/>
        <d v="2007-08-21T00:00:00"/>
        <d v="2007-08-22T00:00:00"/>
        <d v="2007-08-23T00:00:00"/>
        <d v="2007-08-24T00:00:00"/>
        <d v="2007-08-25T00:00:00"/>
        <d v="2007-08-26T00:00:00"/>
        <d v="2007-08-27T00:00:00"/>
        <d v="2007-08-28T00:00:00"/>
        <d v="2007-08-29T00:00:00"/>
        <d v="2007-08-30T00:00:00"/>
        <d v="2007-08-31T00:00:00"/>
        <d v="2007-09-01T00:00:00"/>
        <d v="2007-09-02T00:00:00"/>
        <d v="2007-09-03T00:00:00"/>
        <d v="2007-09-04T00:00:00"/>
        <d v="2007-09-05T00:00:00"/>
        <d v="2007-09-06T00:00:00"/>
        <d v="2007-09-07T00:00:00"/>
        <d v="2007-09-08T00:00:00"/>
        <d v="2007-09-09T00:00:00"/>
        <d v="2007-09-10T00:00:00"/>
        <d v="2007-09-11T00:00:00"/>
        <d v="2007-09-12T00:00:00"/>
        <d v="2007-09-13T00:00:00"/>
        <d v="2007-09-14T00:00:00"/>
        <d v="2007-09-15T00:00:00"/>
        <d v="2007-09-16T00:00:00"/>
        <d v="2007-09-17T00:00:00"/>
        <d v="2007-09-18T00:00:00"/>
        <d v="2007-09-19T00:00:00"/>
        <d v="2007-09-20T00:00:00"/>
        <d v="2007-09-21T00:00:00"/>
        <d v="2007-09-22T00:00:00"/>
        <d v="2007-09-23T00:00:00"/>
        <d v="2007-09-24T00:00:00"/>
        <d v="2007-09-25T00:00:00"/>
        <d v="2007-09-26T00:00:00"/>
        <d v="2007-09-27T00:00:00"/>
        <d v="2007-09-28T00:00:00"/>
        <d v="2007-09-29T00:00:00"/>
        <d v="2007-09-30T00:00:00"/>
        <d v="2007-10-01T00:00:00"/>
        <d v="2007-10-02T00:00:00"/>
        <d v="2007-10-03T00:00:00"/>
        <d v="2007-10-04T00:00:00"/>
        <d v="2007-10-05T00:00:00"/>
        <d v="2007-10-06T00:00:00"/>
        <d v="2007-10-07T00:00:00"/>
        <d v="2007-10-08T00:00:00"/>
        <d v="2007-10-09T00:00:00"/>
        <d v="2007-10-10T00:00:00"/>
        <d v="2007-10-11T00:00:00"/>
        <d v="2007-10-12T00:00:00"/>
        <d v="2007-10-13T00:00:00"/>
        <d v="2007-10-14T00:00:00"/>
        <d v="2007-10-15T00:00:00"/>
        <d v="2007-10-16T00:00:00"/>
        <d v="2007-10-17T00:00:00"/>
        <d v="2007-10-18T00:00:00"/>
        <d v="2007-10-19T00:00:00"/>
        <d v="2007-10-20T00:00:00"/>
        <d v="2007-10-21T00:00:00"/>
        <d v="2007-10-22T00:00:00"/>
        <d v="2007-10-23T00:00:00"/>
        <d v="2007-10-24T00:00:00"/>
        <d v="2007-10-25T00:00:00"/>
        <d v="2007-10-26T00:00:00"/>
        <d v="2007-10-27T00:00:00"/>
        <d v="2007-10-28T00:00:00"/>
        <d v="2007-10-29T00:00:00"/>
        <d v="2007-10-30T00:00:00"/>
        <d v="2007-10-31T00:00:00"/>
        <d v="2007-11-01T00:00:00"/>
        <d v="2007-11-02T00:00:00"/>
        <d v="2007-11-03T00:00:00"/>
        <d v="2007-11-04T00:00:00"/>
        <d v="2007-11-05T00:00:00"/>
        <d v="2007-11-06T00:00:00"/>
        <d v="2007-11-07T00:00:00"/>
        <d v="2007-11-08T00:00:00"/>
        <d v="2007-11-09T00:00:00"/>
        <d v="2007-11-10T00:00:00"/>
        <d v="2007-11-11T00:00:00"/>
        <d v="2007-11-12T00:00:00"/>
        <d v="2007-11-13T00:00:00"/>
        <d v="2007-11-14T00:00:00"/>
        <d v="2007-11-15T00:00:00"/>
        <d v="2007-11-16T00:00:00"/>
        <d v="2007-11-17T00:00:00"/>
        <d v="2007-11-18T00:00:00"/>
        <d v="2007-11-19T00:00:00"/>
        <d v="2007-11-20T00:00:00"/>
        <d v="2007-11-21T00:00:00"/>
        <d v="2007-11-22T00:00:00"/>
        <d v="2007-11-23T00:00:00"/>
        <d v="2007-11-24T00:00:00"/>
        <d v="2007-11-25T00:00:00"/>
        <d v="2007-11-26T00:00:00"/>
        <d v="2007-11-27T00:00:00"/>
        <d v="2007-11-28T00:00:00"/>
        <d v="2007-11-29T00:00:00"/>
        <d v="2007-11-30T00:00:00"/>
        <d v="2007-12-01T00:00:00"/>
        <d v="2007-12-02T00:00:00"/>
        <d v="2007-12-03T00:00:00"/>
        <d v="2007-12-04T00:00:00"/>
        <d v="2007-12-05T00:00:00"/>
        <d v="2007-12-06T00:00:00"/>
        <d v="2007-12-07T00:00:00"/>
        <d v="2007-12-08T00:00:00"/>
        <d v="2007-12-09T00:00:00"/>
        <d v="2007-12-10T00:00:00"/>
        <d v="2007-12-11T00:00:00"/>
        <d v="2007-12-12T00:00:00"/>
        <d v="2007-12-13T00:00:00"/>
        <d v="2007-12-14T00:00:00"/>
        <d v="2007-12-15T00:00:00"/>
        <d v="2007-12-16T00:00:00"/>
        <d v="2007-12-17T00:00:00"/>
        <d v="2007-12-18T00:00:00"/>
        <d v="2007-12-19T00:00:00"/>
        <d v="2007-12-20T00:00:00"/>
        <d v="2007-12-21T00:00:00"/>
        <d v="2007-12-22T00:00:00"/>
        <d v="2007-12-23T00:00:00"/>
        <d v="2007-12-24T00:00:00"/>
        <d v="2007-12-25T00:00:00"/>
        <d v="2007-12-26T00:00:00"/>
        <d v="2007-12-27T00:00:00"/>
        <d v="2007-12-28T00:00:00"/>
        <d v="2007-12-29T00:00:00"/>
        <d v="2007-12-30T00:00:00"/>
        <d v="2007-12-31T00:00:00"/>
        <d v="2008-01-01T00:00:00"/>
        <d v="2008-01-02T00:00:00"/>
        <d v="2008-01-03T00:00:00"/>
        <d v="2008-01-04T00:00:00"/>
        <d v="2008-01-05T00:00:00"/>
        <d v="2008-01-06T00:00:00"/>
        <d v="2008-01-07T00:00:00"/>
        <d v="2008-01-08T00:00:00"/>
        <d v="2008-01-09T00:00:00"/>
        <d v="2008-01-10T00:00:00"/>
        <d v="2008-01-11T00:00:00"/>
        <d v="2008-01-12T00:00:00"/>
        <d v="2008-01-13T00:00:00"/>
        <d v="2008-01-14T00:00:00"/>
        <d v="2008-01-15T00:00:00"/>
        <d v="2008-01-16T00:00:00"/>
        <d v="2008-01-17T00:00:00"/>
        <d v="2008-01-18T00:00:00"/>
        <d v="2008-01-19T00:00:00"/>
        <d v="2008-01-20T00:00:00"/>
        <d v="2008-01-21T00:00:00"/>
        <d v="2008-01-22T00:00:00"/>
        <d v="2008-01-23T00:00:00"/>
        <d v="2008-01-24T00:00:00"/>
        <d v="2008-01-25T00:00:00"/>
        <d v="2008-01-26T00:00:00"/>
        <d v="2008-01-27T00:00:00"/>
        <d v="2008-01-28T00:00:00"/>
        <d v="2008-01-29T00:00:00"/>
        <d v="2008-01-30T00:00:00"/>
        <d v="2008-01-31T00:00:00"/>
        <d v="2008-02-01T00:00:00"/>
        <d v="2008-02-02T00:00:00"/>
        <d v="2008-02-03T00:00:00"/>
        <d v="2008-02-04T00:00:00"/>
        <d v="2008-02-05T00:00:00"/>
        <d v="2008-02-06T00:00:00"/>
        <d v="2008-02-07T00:00:00"/>
        <d v="2008-02-08T00:00:00"/>
        <d v="2008-02-09T00:00:00"/>
        <d v="2008-02-10T00:00:00"/>
        <d v="2008-02-11T00:00:00"/>
        <d v="2008-02-12T00:00:00"/>
        <d v="2008-02-13T00:00:00"/>
        <d v="2008-02-14T00:00:00"/>
        <d v="2008-02-15T00:00:00"/>
        <d v="2008-02-16T00:00:00"/>
        <d v="2008-02-17T00:00:00"/>
        <d v="2008-02-18T00:00:00"/>
        <d v="2008-02-19T00:00:00"/>
        <d v="2008-02-20T00:00:00"/>
        <d v="2008-02-21T00:00:00"/>
        <d v="2008-02-22T00:00:00"/>
        <d v="2008-02-23T00:00:00"/>
        <d v="2008-02-24T00:00:00"/>
        <d v="2008-02-25T00:00:00"/>
        <d v="2008-02-26T00:00:00"/>
        <d v="2008-02-27T00:00:00"/>
        <d v="2008-02-28T00:00:00"/>
        <d v="2008-02-29T00:00:00"/>
        <d v="2008-03-01T00:00:00"/>
        <d v="2008-03-02T00:00:00"/>
        <d v="2008-03-03T00:00:00"/>
        <d v="2008-03-04T00:00:00"/>
        <d v="2008-03-05T00:00:00"/>
        <d v="2008-03-06T00:00:00"/>
        <d v="2008-03-07T00:00:00"/>
        <d v="2008-03-08T00:00:00"/>
        <d v="2008-03-09T00:00:00"/>
        <d v="2008-03-10T00:00:00"/>
        <d v="2008-03-11T00:00:00"/>
        <d v="2008-03-12T00:00:00"/>
        <d v="2008-03-13T00:00:00"/>
        <d v="2008-03-14T00:00:00"/>
        <d v="2008-03-15T00:00:00"/>
        <d v="2008-03-16T00:00:00"/>
        <d v="2008-03-17T00:00:00"/>
        <d v="2008-03-18T00:00:00"/>
        <d v="2008-03-19T00:00:00"/>
        <d v="2008-03-20T00:00:00"/>
        <d v="2008-03-21T00:00:00"/>
        <d v="2008-03-22T00:00:00"/>
        <d v="2008-03-23T00:00:00"/>
        <d v="2008-03-24T00:00:00"/>
        <d v="2008-03-25T00:00:00"/>
        <d v="2008-03-26T00:00:00"/>
        <d v="2008-03-27T00:00:00"/>
        <d v="2008-03-28T00:00:00"/>
        <d v="2008-03-29T00:00:00"/>
        <d v="2008-03-30T00:00:00"/>
        <d v="2008-03-31T00:00:00"/>
        <d v="2008-04-01T00:00:00"/>
        <d v="2008-04-02T00:00:00"/>
        <d v="2008-04-03T00:00:00"/>
        <d v="2008-04-04T00:00:00"/>
        <d v="2008-04-05T00:00:00"/>
        <d v="2008-04-06T00:00:00"/>
        <d v="2008-04-07T00:00:00"/>
        <d v="2008-04-08T00:00:00"/>
        <d v="2008-04-09T00:00:00"/>
        <d v="2008-04-10T00:00:00"/>
        <d v="2008-04-11T00:00:00"/>
        <d v="2008-04-12T00:00:00"/>
        <d v="2008-04-13T00:00:00"/>
        <d v="2008-04-14T00:00:00"/>
        <d v="2008-04-15T00:00:00"/>
        <d v="2008-04-16T00:00:00"/>
        <d v="2008-04-17T00:00:00"/>
        <d v="2008-04-18T00:00:00"/>
        <d v="2008-04-19T00:00:00"/>
        <d v="2008-04-20T00:00:00"/>
        <d v="2008-04-21T00:00:00"/>
        <d v="2008-04-22T00:00:00"/>
        <d v="2008-04-23T00:00:00"/>
        <d v="2008-04-24T00:00:00"/>
        <d v="2008-04-25T00:00:00"/>
        <d v="2008-04-26T00:00:00"/>
        <d v="2008-04-27T00:00:00"/>
        <d v="2008-04-28T00:00:00"/>
        <d v="2008-04-29T00:00:00"/>
        <d v="2008-04-30T00:00:00"/>
        <d v="2008-05-01T00:00:00"/>
        <d v="2008-05-02T00:00:00"/>
        <d v="2008-05-03T00:00:00"/>
        <d v="2008-05-04T00:00:00"/>
        <d v="2008-05-05T00:00:00"/>
        <d v="2008-05-06T00:00:00"/>
        <d v="2008-05-07T00:00:00"/>
        <d v="2008-05-08T00:00:00"/>
        <d v="2008-05-09T00:00:00"/>
        <d v="2008-05-10T00:00:00"/>
        <d v="2008-05-11T00:00:00"/>
        <d v="2008-05-12T00:00:00"/>
        <d v="2008-05-13T00:00:00"/>
        <d v="2008-05-14T00:00:00"/>
        <d v="2008-05-15T00:00:00"/>
        <d v="2008-05-16T00:00:00"/>
        <d v="2008-05-17T00:00:00"/>
        <d v="2008-05-18T00:00:00"/>
        <d v="2008-05-19T00:00:00"/>
        <d v="2008-05-20T00:00:00"/>
        <d v="2008-05-21T00:00:00"/>
        <d v="2008-05-22T00:00:00"/>
        <d v="2008-05-23T00:00:00"/>
        <d v="2008-05-24T00:00:00"/>
        <d v="2008-05-25T00:00:00"/>
        <d v="2008-05-26T00:00:00"/>
        <d v="2008-05-27T00:00:00"/>
        <d v="2008-05-28T00:00:00"/>
        <d v="2008-05-29T00:00:00"/>
        <d v="2008-05-30T00:00:00"/>
        <d v="2008-05-31T00:00:00"/>
        <d v="2008-06-01T00:00:00"/>
        <d v="2008-06-02T00:00:00"/>
        <d v="2008-06-03T00:00:00"/>
        <d v="2008-06-04T00:00:00"/>
        <d v="2008-06-05T00:00:00"/>
        <d v="2008-06-06T00:00:00"/>
        <d v="2008-06-07T00:00:00"/>
        <d v="2008-06-08T00:00:00"/>
        <d v="2008-06-09T00:00:00"/>
        <d v="2008-06-10T00:00:00"/>
        <d v="2008-06-11T00:00:00"/>
        <d v="2008-06-12T00:00:00"/>
        <d v="2008-06-13T00:00:00"/>
        <d v="2008-06-14T00:00:00"/>
        <d v="2008-06-15T00:00:00"/>
        <d v="2008-06-16T00:00:00"/>
        <d v="2008-06-17T00:00:00"/>
        <d v="2008-06-18T00:00:00"/>
        <d v="2008-06-19T00:00:00"/>
        <d v="2008-06-20T00:00:00"/>
        <d v="2008-06-21T00:00:00"/>
        <d v="2008-06-22T00:00:00"/>
        <d v="2008-06-23T00:00:00"/>
        <d v="2008-06-24T00:00:00"/>
        <d v="2008-06-25T00:00:00"/>
        <d v="2008-06-26T00:00:00"/>
        <d v="2008-06-27T00:00:00"/>
        <d v="2008-06-28T00:00:00"/>
        <d v="2008-06-29T00:00:00"/>
        <d v="2008-06-30T00:00:00"/>
        <d v="2008-07-01T00:00:00"/>
        <d v="2008-07-02T00:00:00"/>
        <d v="2008-07-03T00:00:00"/>
        <d v="2008-07-04T00:00:00"/>
        <d v="2008-07-05T00:00:00"/>
        <d v="2008-07-06T00:00:00"/>
        <d v="2008-07-07T00:00:00"/>
        <d v="2008-07-08T00:00:00"/>
        <d v="2008-07-09T00:00:00"/>
        <d v="2008-07-10T00:00:00"/>
        <d v="2008-07-11T00:00:00"/>
        <d v="2008-07-12T00:00:00"/>
        <d v="2008-07-13T00:00:00"/>
        <d v="2008-07-14T00:00:00"/>
        <d v="2008-07-15T00:00:00"/>
        <d v="2008-07-16T00:00:00"/>
        <d v="2008-07-17T00:00:00"/>
        <d v="2008-07-18T00:00:00"/>
        <d v="2008-07-19T00:00:00"/>
        <d v="2008-07-20T00:00:00"/>
        <d v="2008-07-21T00:00:00"/>
        <d v="2008-07-22T00:00:00"/>
        <d v="2008-07-23T00:00:00"/>
        <d v="2008-07-24T00:00:00"/>
        <d v="2008-07-25T00:00:00"/>
        <d v="2008-07-26T00:00:00"/>
        <d v="2008-07-27T00:00:00"/>
        <d v="2008-07-28T00:00:00"/>
        <d v="2008-07-29T00:00:00"/>
        <d v="2008-07-30T00:00:00"/>
        <d v="2008-07-31T00:00:00"/>
        <d v="2008-08-01T00:00:00"/>
        <d v="2008-08-02T00:00:00"/>
        <d v="2008-08-03T00:00:00"/>
        <d v="2008-08-04T00:00:00"/>
        <d v="2008-08-05T00:00:00"/>
        <d v="2008-08-06T00:00:00"/>
        <d v="2008-08-07T00:00:00"/>
        <d v="2008-08-08T00:00:00"/>
        <d v="2008-08-09T00:00:00"/>
        <d v="2008-08-10T00:00:00"/>
        <d v="2008-08-11T00:00:00"/>
        <d v="2008-08-12T00:00:00"/>
        <d v="2008-08-13T00:00:00"/>
        <d v="2008-08-14T00:00:00"/>
        <d v="2008-08-15T00:00:00"/>
        <d v="2008-08-16T00:00:00"/>
        <d v="2008-08-17T00:00:00"/>
        <d v="2008-08-18T00:00:00"/>
        <d v="2008-08-19T00:00:00"/>
        <d v="2008-08-20T00:00:00"/>
        <d v="2008-08-21T00:00:00"/>
        <d v="2008-08-22T00:00:00"/>
        <d v="2008-08-23T00:00:00"/>
        <d v="2008-08-24T00:00:00"/>
        <d v="2008-08-25T00:00:00"/>
        <d v="2008-08-26T00:00:00"/>
        <d v="2008-08-27T00:00:00"/>
        <d v="2008-08-28T00:00:00"/>
        <d v="2008-08-29T00:00:00"/>
        <d v="2008-08-30T00:00:00"/>
        <d v="2008-08-31T00:00:00"/>
        <d v="2008-09-01T00:00:00"/>
        <d v="2008-09-02T00:00:00"/>
        <d v="2008-09-03T00:00:00"/>
        <d v="2008-09-04T00:00:00"/>
        <d v="2008-09-05T00:00:00"/>
        <d v="2008-09-06T00:00:00"/>
        <d v="2008-09-07T00:00:00"/>
        <d v="2008-09-08T00:00:00"/>
        <d v="2008-09-09T00:00:00"/>
        <d v="2008-09-10T00:00:00"/>
        <d v="2008-09-11T00:00:00"/>
        <d v="2008-09-12T00:00:00"/>
        <d v="2008-09-13T00:00:00"/>
        <d v="2008-09-14T00:00:00"/>
        <d v="2008-09-15T00:00:00"/>
        <d v="2008-09-16T00:00:00"/>
        <d v="2008-09-17T00:00:00"/>
        <d v="2008-09-18T00:00:00"/>
        <d v="2008-09-19T00:00:00"/>
        <d v="2008-09-20T00:00:00"/>
        <d v="2008-09-21T00:00:00"/>
        <d v="2008-09-22T00:00:00"/>
        <d v="2008-09-23T00:00:00"/>
        <d v="2008-09-24T00:00:00"/>
        <d v="2008-09-25T00:00:00"/>
        <d v="2008-09-26T00:00:00"/>
        <d v="2008-09-27T00:00:00"/>
        <d v="2008-09-28T00:00:00"/>
        <d v="2008-09-29T00:00:00"/>
        <d v="2008-09-30T00:00:00"/>
        <d v="2008-10-01T00:00:00"/>
        <d v="2008-10-02T00:00:00"/>
        <d v="2008-10-03T00:00:00"/>
        <d v="2008-10-04T00:00:00"/>
        <d v="2008-10-05T00:00:00"/>
        <d v="2008-10-06T00:00:00"/>
        <d v="2008-10-07T00:00:00"/>
        <d v="2008-10-08T00:00:00"/>
        <d v="2008-10-09T00:00:00"/>
        <d v="2008-10-10T00:00:00"/>
        <d v="2008-10-11T00:00:00"/>
        <d v="2008-10-12T00:00:00"/>
        <d v="2008-10-13T00:00:00"/>
        <d v="2008-10-14T00:00:00"/>
        <d v="2008-10-15T00:00:00"/>
        <d v="2008-10-16T00:00:00"/>
        <d v="2008-10-17T00:00:00"/>
        <d v="2008-10-18T00:00:00"/>
        <d v="2008-10-19T00:00:00"/>
        <d v="2008-10-20T00:00:00"/>
        <d v="2008-10-21T00:00:00"/>
        <d v="2008-10-22T00:00:00"/>
        <d v="2008-10-23T00:00:00"/>
        <d v="2008-10-24T00:00:00"/>
        <d v="2008-10-25T00:00:00"/>
        <d v="2008-10-26T00:00:00"/>
        <d v="2008-10-27T00:00:00"/>
        <d v="2008-10-28T00:00:00"/>
        <d v="2008-10-29T00:00:00"/>
        <d v="2008-10-30T00:00:00"/>
        <d v="2008-10-31T00:00:00"/>
        <d v="2008-11-01T00:00:00"/>
        <d v="2008-11-02T00:00:00"/>
        <d v="2008-11-03T00:00:00"/>
        <d v="2008-11-04T00:00:00"/>
        <d v="2008-11-05T00:00:00"/>
        <d v="2008-11-06T00:00:00"/>
        <d v="2008-11-07T00:00:00"/>
        <d v="2008-11-08T00:00:00"/>
        <d v="2008-11-09T00:00:00"/>
        <d v="2008-11-10T00:00:00"/>
        <d v="2008-11-11T00:00:00"/>
        <d v="2008-11-12T00:00:00"/>
        <d v="2008-11-13T00:00:00"/>
        <d v="2008-11-14T00:00:00"/>
        <d v="2008-11-15T00:00:00"/>
        <d v="2008-11-16T00:00:00"/>
        <d v="2008-11-17T00:00:00"/>
        <d v="2008-11-18T00:00:00"/>
        <d v="2008-11-19T00:00:00"/>
        <d v="2008-11-20T00:00:00"/>
        <d v="2008-11-21T00:00:00"/>
        <d v="2008-11-22T00:00:00"/>
        <d v="2008-11-23T00:00:00"/>
        <d v="2008-11-24T00:00:00"/>
        <d v="2008-11-25T00:00:00"/>
        <d v="2008-11-26T00:00:00"/>
        <d v="2008-11-27T00:00:00"/>
        <d v="2008-11-28T00:00:00"/>
        <d v="2008-11-29T00:00:00"/>
        <d v="2008-11-30T00:00:00"/>
        <d v="2008-12-01T00:00:00"/>
        <d v="2008-12-02T00:00:00"/>
        <d v="2008-12-03T00:00:00"/>
        <d v="2008-12-04T00:00:00"/>
        <d v="2008-12-05T00:00:00"/>
        <d v="2008-12-06T00:00:00"/>
        <d v="2008-12-07T00:00:00"/>
        <d v="2008-12-08T00:00:00"/>
        <d v="2008-12-09T00:00:00"/>
        <d v="2008-12-10T00:00:00"/>
        <d v="2008-12-11T00:00:00"/>
        <d v="2008-12-12T00:00:00"/>
        <d v="2008-12-13T00:00:00"/>
        <d v="2008-12-14T00:00:00"/>
        <d v="2008-12-15T00:00:00"/>
        <d v="2008-12-16T00:00:00"/>
        <d v="2008-12-17T00:00:00"/>
        <d v="2008-12-18T00:00:00"/>
        <d v="2008-12-19T00:00:00"/>
        <d v="2008-12-20T00:00:00"/>
        <d v="2008-12-21T00:00:00"/>
        <d v="2008-12-22T00:00:00"/>
        <d v="2008-12-23T00:00:00"/>
        <d v="2008-12-24T00:00:00"/>
        <d v="2008-12-25T00:00:00"/>
        <d v="2008-12-26T00:00:00"/>
        <d v="2008-12-27T00:00:00"/>
        <d v="2008-12-28T00:00:00"/>
        <d v="2008-12-29T00:00:00"/>
        <d v="2008-12-30T00:00:00"/>
        <d v="2008-12-31T00:00:00"/>
        <d v="2009-01-01T00:00:00"/>
        <d v="2009-01-02T00:00:00"/>
        <d v="2009-01-03T00:00:00"/>
        <d v="2009-01-04T00:00:00"/>
        <d v="2009-01-05T00:00:00"/>
        <d v="2009-01-06T00:00:00"/>
        <d v="2009-01-07T00:00:00"/>
        <d v="2009-01-08T00:00:00"/>
        <d v="2009-01-09T00:00:00"/>
        <d v="2009-01-10T00:00:00"/>
        <d v="2009-01-11T00:00:00"/>
        <d v="2009-01-12T00:00:00"/>
        <d v="2009-01-13T00:00:00"/>
        <d v="2009-01-14T00:00:00"/>
        <d v="2009-01-15T00:00:00"/>
        <d v="2009-01-16T00:00:00"/>
        <d v="2009-01-17T00:00:00"/>
        <d v="2009-01-18T00:00:00"/>
        <d v="2009-01-19T00:00:00"/>
        <d v="2009-01-20T00:00:00"/>
        <d v="2009-01-21T00:00:00"/>
        <d v="2009-01-22T00:00:00"/>
        <d v="2009-01-23T00:00:00"/>
        <d v="2009-01-24T00:00:00"/>
        <d v="2009-01-25T00:00:00"/>
        <d v="2009-01-26T00:00:00"/>
        <d v="2009-01-27T00:00:00"/>
        <d v="2009-01-28T00:00:00"/>
        <d v="2009-01-29T00:00:00"/>
        <d v="2009-01-30T00:00:00"/>
        <d v="2009-01-31T00:00:00"/>
        <d v="2009-02-01T00:00:00"/>
        <d v="2009-02-02T00:00:00"/>
        <d v="2009-02-03T00:00:00"/>
        <d v="2009-02-04T00:00:00"/>
        <d v="2009-02-05T00:00:00"/>
        <d v="2009-02-06T00:00:00"/>
        <d v="2009-02-07T00:00:00"/>
        <d v="2009-02-08T00:00:00"/>
        <d v="2009-02-09T00:00:00"/>
        <d v="2009-02-10T00:00:00"/>
        <d v="2009-02-11T00:00:00"/>
        <d v="2009-02-12T00:00:00"/>
        <d v="2009-02-13T00:00:00"/>
        <d v="2009-02-14T00:00:00"/>
        <d v="2009-02-15T00:00:00"/>
        <d v="2009-02-16T00:00:00"/>
        <d v="2009-02-17T00:00:00"/>
        <d v="2009-02-18T00:00:00"/>
        <d v="2009-02-19T00:00:00"/>
        <d v="2009-02-20T00:00:00"/>
        <d v="2009-02-21T00:00:00"/>
        <d v="2009-02-22T00:00:00"/>
        <d v="2009-02-23T00:00:00"/>
        <d v="2009-02-24T00:00:00"/>
        <d v="2009-02-25T00:00:00"/>
        <d v="2009-02-26T00:00:00"/>
        <d v="2009-02-27T00:00:00"/>
        <d v="2009-02-28T00:00:00"/>
        <d v="2009-03-01T00:00:00"/>
        <d v="2009-03-02T00:00:00"/>
        <d v="2009-03-03T00:00:00"/>
        <d v="2009-03-04T00:00:00"/>
        <d v="2009-03-05T00:00:00"/>
        <d v="2009-03-06T00:00:00"/>
        <d v="2009-03-07T00:00:00"/>
        <d v="2009-03-08T00:00:00"/>
        <d v="2009-03-09T00:00:00"/>
        <d v="2009-03-10T00:00:00"/>
        <d v="2009-03-11T00:00:00"/>
        <d v="2009-03-12T00:00:00"/>
        <d v="2009-03-13T00:00:00"/>
        <d v="2009-03-14T00:00:00"/>
        <d v="2009-03-15T00:00:00"/>
        <d v="2009-03-16T00:00:00"/>
        <d v="2009-03-17T00:00:00"/>
        <d v="2009-03-18T00:00:00"/>
        <d v="2009-03-19T00:00:00"/>
        <d v="2009-03-20T00:00:00"/>
        <d v="2009-03-21T00:00:00"/>
        <d v="2009-03-22T00:00:00"/>
        <d v="2009-03-23T00:00:00"/>
        <d v="2009-03-24T00:00:00"/>
        <d v="2009-03-25T00:00:00"/>
        <d v="2009-03-26T00:00:00"/>
        <d v="2009-03-27T00:00:00"/>
        <d v="2009-03-28T00:00:00"/>
        <d v="2009-03-29T00:00:00"/>
        <d v="2009-03-30T00:00:00"/>
        <d v="2009-03-31T00:00:00"/>
        <d v="2009-04-01T00:00:00"/>
        <d v="2009-04-02T00:00:00"/>
        <d v="2009-04-03T00:00:00"/>
        <d v="2009-04-04T00:00:00"/>
        <d v="2009-04-05T00:00:00"/>
        <d v="2009-04-06T00:00:00"/>
        <d v="2009-04-07T00:00:00"/>
        <d v="2009-04-08T00:00:00"/>
        <d v="2009-04-09T00:00:00"/>
        <d v="2009-04-10T00:00:00"/>
        <d v="2009-04-11T00:00:00"/>
        <d v="2009-04-12T00:00:00"/>
        <d v="2009-04-13T00:00:00"/>
        <d v="2009-04-14T00:00:00"/>
        <d v="2009-04-15T00:00:00"/>
        <d v="2009-04-16T00:00:00"/>
        <d v="2009-04-17T00:00:00"/>
        <d v="2009-04-18T00:00:00"/>
        <d v="2009-04-19T00:00:00"/>
        <d v="2009-04-20T00:00:00"/>
        <d v="2009-04-21T00:00:00"/>
        <d v="2009-04-22T00:00:00"/>
        <d v="2009-04-23T00:00:00"/>
        <d v="2009-04-24T00:00:00"/>
        <d v="2009-04-25T00:00:00"/>
        <d v="2009-04-26T00:00:00"/>
        <d v="2009-04-27T00:00:00"/>
        <d v="2009-04-28T00:00:00"/>
        <d v="2009-04-29T00:00:00"/>
        <d v="2009-04-30T00:00:00"/>
        <d v="2009-05-01T00:00:00"/>
        <d v="2009-05-02T00:00:00"/>
        <d v="2009-05-03T00:00:00"/>
        <d v="2009-05-04T00:00:00"/>
        <d v="2009-05-05T00:00:00"/>
        <d v="2009-05-06T00:00:00"/>
        <d v="2009-05-07T00:00:00"/>
        <d v="2009-05-08T00:00:00"/>
        <d v="2009-05-09T00:00:00"/>
        <d v="2009-05-10T00:00:00"/>
        <d v="2009-05-11T00:00:00"/>
        <d v="2009-05-12T00:00:00"/>
        <d v="2009-05-13T00:00:00"/>
        <d v="2009-05-14T00:00:00"/>
        <d v="2009-05-15T00:00:00"/>
        <d v="2009-05-16T00:00:00"/>
        <d v="2009-05-17T00:00:00"/>
        <d v="2009-05-18T00:00:00"/>
        <d v="2009-05-19T00:00:00"/>
        <d v="2009-05-20T00:00:00"/>
        <d v="2009-05-21T00:00:00"/>
        <d v="2009-05-22T00:00:00"/>
        <d v="2009-05-23T00:00:00"/>
        <d v="2009-05-24T00:00:00"/>
        <d v="2009-05-25T00:00:00"/>
        <d v="2009-05-26T00:00:00"/>
        <d v="2009-05-27T00:00:00"/>
        <d v="2009-05-28T00:00:00"/>
        <d v="2009-05-29T00:00:00"/>
        <d v="2009-05-30T00:00:00"/>
        <d v="2009-05-31T00:00:00"/>
        <d v="2009-06-01T00:00:00"/>
        <d v="2009-06-02T00:00:00"/>
        <d v="2009-06-03T00:00:00"/>
        <d v="2009-06-04T00:00:00"/>
        <d v="2009-06-05T00:00:00"/>
        <d v="2009-06-06T00:00:00"/>
        <d v="2009-06-07T00:00:00"/>
        <d v="2009-06-08T00:00:00"/>
        <d v="2009-06-09T00:00:00"/>
        <d v="2009-06-10T00:00:00"/>
        <d v="2009-06-11T00:00:00"/>
        <d v="2009-06-12T00:00:00"/>
        <d v="2009-06-13T00:00:00"/>
        <d v="2009-06-14T00:00:00"/>
        <d v="2009-06-15T00:00:00"/>
        <d v="2009-06-16T00:00:00"/>
        <d v="2009-06-17T00:00:00"/>
        <d v="2009-06-18T00:00:00"/>
        <d v="2009-06-19T00:00:00"/>
        <d v="2009-06-20T00:00:00"/>
        <d v="2009-06-21T00:00:00"/>
        <d v="2009-06-22T00:00:00"/>
        <d v="2009-06-23T00:00:00"/>
        <d v="2009-06-24T00:00:00"/>
        <d v="2009-06-25T00:00:00"/>
        <d v="2009-06-26T00:00:00"/>
        <d v="2009-06-27T00:00:00"/>
        <d v="2009-06-28T00:00:00"/>
        <d v="2009-06-29T00:00:00"/>
        <d v="2009-06-30T00:00:00"/>
        <d v="2009-07-01T00:00:00"/>
        <d v="2009-07-02T00:00:00"/>
        <d v="2009-07-03T00:00:00"/>
        <d v="2009-07-04T00:00:00"/>
        <d v="2009-07-05T00:00:00"/>
        <d v="2009-07-06T00:00:00"/>
        <d v="2009-07-07T00:00:00"/>
        <d v="2009-07-08T00:00:00"/>
        <d v="2009-07-09T00:00:00"/>
        <d v="2009-07-10T00:00:00"/>
        <d v="2009-07-11T00:00:00"/>
        <d v="2009-07-12T00:00:00"/>
        <d v="2009-07-13T00:00:00"/>
        <d v="2009-07-14T00:00:00"/>
        <d v="2009-07-15T00:00:00"/>
        <d v="2009-07-16T00:00:00"/>
        <d v="2009-07-17T00:00:00"/>
        <d v="2009-07-18T00:00:00"/>
        <d v="2009-07-19T00:00:00"/>
        <d v="2009-07-20T00:00:00"/>
        <d v="2009-07-21T00:00:00"/>
        <d v="2009-07-22T00:00:00"/>
        <d v="2009-07-23T00:00:00"/>
        <d v="2009-07-24T00:00:00"/>
        <d v="2009-07-25T00:00:00"/>
        <d v="2009-07-26T00:00:00"/>
        <d v="2009-07-27T00:00:00"/>
        <d v="2009-07-28T00:00:00"/>
        <d v="2009-07-29T00:00:00"/>
        <d v="2009-07-30T00:00:00"/>
        <d v="2009-07-31T00:00:00"/>
        <d v="2009-08-01T00:00:00"/>
        <d v="2009-08-02T00:00:00"/>
        <d v="2009-08-03T00:00:00"/>
        <d v="2009-08-04T00:00:00"/>
        <d v="2009-08-05T00:00:00"/>
        <d v="2009-08-06T00:00:00"/>
        <d v="2009-08-07T00:00:00"/>
        <d v="2009-08-08T00:00:00"/>
        <d v="2009-08-09T00:00:00"/>
        <d v="2009-08-10T00:00:00"/>
        <d v="2009-08-11T00:00:00"/>
        <d v="2009-08-12T00:00:00"/>
        <d v="2009-08-13T00:00:00"/>
        <d v="2009-08-14T00:00:00"/>
        <d v="2009-08-15T00:00:00"/>
        <d v="2009-08-16T00:00:00"/>
        <d v="2009-08-17T00:00:00"/>
        <d v="2009-08-18T00:00:00"/>
        <d v="2009-08-19T00:00:00"/>
        <d v="2009-08-20T00:00:00"/>
        <d v="2009-08-21T00:00:00"/>
        <d v="2009-08-22T00:00:00"/>
        <d v="2009-08-23T00:00:00"/>
        <d v="2009-08-24T00:00:00"/>
        <d v="2009-08-25T00:00:00"/>
        <d v="2009-08-26T00:00:00"/>
        <d v="2009-08-27T00:00:00"/>
        <d v="2009-08-28T00:00:00"/>
        <d v="2009-08-29T00:00:00"/>
        <d v="2009-08-30T00:00:00"/>
        <d v="2009-08-31T00:00:00"/>
        <d v="2009-09-01T00:00:00"/>
        <d v="2009-09-02T00:00:00"/>
        <d v="2009-09-03T00:00:00"/>
        <d v="2009-09-04T00:00:00"/>
        <d v="2009-09-05T00:00:00"/>
        <d v="2009-09-06T00:00:00"/>
        <d v="2009-09-07T00:00:00"/>
        <d v="2009-09-08T00:00:00"/>
        <d v="2009-09-09T00:00:00"/>
        <d v="2009-09-10T00:00:00"/>
        <d v="2009-09-11T00:00:00"/>
        <d v="2009-09-12T00:00:00"/>
        <d v="2009-09-13T00:00:00"/>
        <d v="2009-09-14T00:00:00"/>
        <d v="2009-09-15T00:00:00"/>
        <d v="2009-09-16T00:00:00"/>
        <d v="2009-09-17T00:00:00"/>
        <d v="2009-09-18T00:00:00"/>
        <d v="2009-09-19T00:00:00"/>
        <d v="2009-09-20T00:00:00"/>
        <d v="2009-09-21T00:00:00"/>
        <d v="2009-09-22T00:00:00"/>
        <d v="2009-09-23T00:00:00"/>
        <d v="2009-09-24T00:00:00"/>
        <d v="2009-09-25T00:00:00"/>
        <d v="2009-09-26T00:00:00"/>
        <d v="2009-09-27T00:00:00"/>
        <d v="2009-09-28T00:00:00"/>
        <d v="2009-09-29T00:00:00"/>
        <d v="2009-09-30T00:00:00"/>
        <d v="2009-10-01T00:00:00"/>
        <d v="2009-10-02T00:00:00"/>
        <d v="2009-10-03T00:00:00"/>
        <d v="2009-10-04T00:00:00"/>
        <d v="2009-10-05T00:00:00"/>
        <d v="2009-10-06T00:00:00"/>
        <d v="2009-10-07T00:00:00"/>
        <d v="2009-10-08T00:00:00"/>
        <d v="2009-10-09T00:00:00"/>
        <d v="2009-10-10T00:00:00"/>
        <d v="2009-10-11T00:00:00"/>
        <d v="2009-10-12T00:00:00"/>
        <d v="2009-10-13T00:00:00"/>
        <d v="2009-10-14T00:00:00"/>
        <d v="2009-10-15T00:00:00"/>
        <d v="2009-10-16T00:00:00"/>
        <d v="2009-10-17T00:00:00"/>
        <d v="2009-10-18T00:00:00"/>
        <d v="2009-10-19T00:00:00"/>
        <d v="2009-10-20T00:00:00"/>
        <d v="2009-10-21T00:00:00"/>
        <d v="2009-10-22T00:00:00"/>
        <d v="2009-10-23T00:00:00"/>
        <d v="2009-10-24T00:00:00"/>
        <d v="2009-10-25T00:00:00"/>
        <d v="2009-10-26T00:00:00"/>
        <d v="2009-10-27T00:00:00"/>
        <d v="2009-10-28T00:00:00"/>
        <d v="2009-10-29T00:00:00"/>
        <d v="2009-10-30T00:00:00"/>
        <d v="2009-10-31T00:00:00"/>
        <d v="2009-11-01T00:00:00"/>
        <d v="2009-11-02T00:00:00"/>
        <d v="2009-11-03T00:00:00"/>
        <d v="2009-11-04T00:00:00"/>
        <d v="2009-11-05T00:00:00"/>
        <d v="2009-11-06T00:00:00"/>
        <d v="2009-11-07T00:00:00"/>
        <d v="2009-11-08T00:00:00"/>
        <d v="2009-11-09T00:00:00"/>
        <d v="2009-11-10T00:00:00"/>
        <d v="2009-11-11T00:00:00"/>
        <d v="2009-11-12T00:00:00"/>
        <d v="2009-11-13T00:00:00"/>
        <d v="2009-11-14T00:00:00"/>
        <d v="2009-11-15T00:00:00"/>
        <d v="2009-11-16T00:00:00"/>
        <d v="2009-11-17T00:00:00"/>
        <d v="2009-11-18T00:00:00"/>
        <d v="2009-11-19T00:00:00"/>
        <d v="2009-11-20T00:00:00"/>
        <d v="2009-11-21T00:00:00"/>
        <d v="2009-11-22T00:00:00"/>
        <d v="2009-11-23T00:00:00"/>
        <d v="2009-11-24T00:00:00"/>
        <d v="2009-11-25T00:00:00"/>
        <d v="2009-11-26T00:00:00"/>
        <d v="2009-11-27T00:00:00"/>
        <d v="2009-11-28T00:00:00"/>
        <d v="2009-11-29T00:00:00"/>
        <d v="2009-11-30T00:00:00"/>
        <d v="2009-12-01T00:00:00"/>
        <d v="2009-12-02T00:00:00"/>
        <d v="2009-12-03T00:00:00"/>
        <d v="2009-12-04T00:00:00"/>
        <d v="2009-12-05T00:00:00"/>
        <d v="2009-12-06T00:00:00"/>
        <d v="2009-12-07T00:00:00"/>
        <d v="2009-12-08T00:00:00"/>
        <d v="2009-12-09T00:00:00"/>
        <d v="2009-12-10T00:00:00"/>
        <d v="2009-12-11T00:00:00"/>
        <d v="2009-12-12T00:00:00"/>
        <d v="2009-12-13T00:00:00"/>
        <d v="2009-12-14T00:00:00"/>
        <d v="2009-12-15T00:00:00"/>
        <d v="2009-12-16T00:00:00"/>
        <d v="2009-12-17T00:00:00"/>
        <d v="2009-12-18T00:00:00"/>
        <d v="2009-12-19T00:00:00"/>
        <d v="2009-12-20T00:00:00"/>
        <d v="2009-12-21T00:00:00"/>
        <d v="2009-12-22T00:00:00"/>
        <d v="2009-12-23T00:00:00"/>
        <d v="2009-12-24T00:00:00"/>
        <d v="2009-12-25T00:00:00"/>
        <d v="2009-12-26T00:00:00"/>
        <d v="2009-12-27T00:00:00"/>
        <d v="2009-12-28T00:00:00"/>
        <d v="2009-12-29T00:00:00"/>
        <d v="2009-12-30T00:00:00"/>
        <d v="2009-12-31T00:00:00"/>
        <d v="2010-01-01T00:00:00"/>
        <d v="2010-01-02T00:00:00"/>
        <d v="2010-01-03T00:00:00"/>
        <d v="2010-01-04T00:00:00"/>
        <d v="2010-01-05T00:00:00"/>
        <d v="2010-01-06T00:00:00"/>
        <d v="2010-01-07T00:00:00"/>
        <d v="2010-01-08T00:00:00"/>
        <d v="2010-01-09T00:00:00"/>
        <d v="2010-01-10T00:00:00"/>
        <d v="2010-01-11T00:00:00"/>
        <d v="2010-01-12T00:00:00"/>
        <d v="2010-01-13T00:00:00"/>
        <d v="2010-01-14T00:00:00"/>
        <d v="2010-01-15T00:00:00"/>
        <d v="2010-01-16T00:00:00"/>
        <d v="2010-01-17T00:00:00"/>
        <d v="2010-01-18T00:00:00"/>
        <d v="2010-01-19T00:00:00"/>
        <d v="2010-01-20T00:00:00"/>
        <d v="2010-01-21T00:00:00"/>
        <d v="2010-01-22T00:00:00"/>
        <d v="2010-01-23T00:00:00"/>
        <d v="2010-01-24T00:00:00"/>
        <d v="2010-01-25T00:00:00"/>
        <d v="2010-01-26T00:00:00"/>
        <d v="2010-01-27T00:00:00"/>
        <d v="2010-01-28T00:00:00"/>
        <d v="2010-01-29T00:00:00"/>
        <d v="2010-01-30T00:00:00"/>
        <d v="2010-01-31T00:00:00"/>
        <d v="2010-02-01T00:00:00"/>
        <d v="2010-02-02T00:00:00"/>
        <d v="2010-02-03T00:00:00"/>
        <d v="2010-02-04T00:00:00"/>
        <d v="2010-02-05T00:00:00"/>
        <d v="2010-02-06T00:00:00"/>
        <d v="2010-02-07T00:00:00"/>
        <d v="2010-02-08T00:00:00"/>
        <d v="2010-02-09T00:00:00"/>
        <d v="2010-02-10T00:00:00"/>
        <d v="2010-02-11T00:00:00"/>
        <d v="2010-02-12T00:00:00"/>
        <d v="2010-02-13T00:00:00"/>
        <d v="2010-02-14T00:00:00"/>
        <d v="2010-02-15T00:00:00"/>
        <d v="2010-02-16T00:00:00"/>
        <d v="2010-02-17T00:00:00"/>
        <d v="2010-02-18T00:00:00"/>
        <d v="2010-02-19T00:00:00"/>
        <d v="2010-02-20T00:00:00"/>
        <d v="2010-02-21T00:00:00"/>
        <d v="2010-02-22T00:00:00"/>
        <d v="2010-02-23T00:00:00"/>
        <d v="2010-02-24T00:00:00"/>
        <d v="2010-02-25T00:00:00"/>
        <d v="2010-02-26T00:00:00"/>
        <d v="2010-02-27T00:00:00"/>
        <d v="2010-02-28T00:00:00"/>
        <d v="2010-03-01T00:00:00"/>
        <d v="2010-03-02T00:00:00"/>
        <d v="2010-03-03T00:00:00"/>
        <d v="2010-03-04T00:00:00"/>
        <d v="2010-03-05T00:00:00"/>
        <d v="2010-03-06T00:00:00"/>
        <d v="2010-03-07T00:00:00"/>
        <d v="2010-03-08T00:00:00"/>
        <d v="2010-03-09T00:00:00"/>
        <d v="2010-03-10T00:00:00"/>
        <d v="2010-03-11T00:00:00"/>
        <d v="2010-03-12T00:00:00"/>
        <d v="2010-03-13T00:00:00"/>
        <d v="2010-03-14T00:00:00"/>
        <d v="2010-03-15T00:00:00"/>
        <d v="2010-03-16T00:00:00"/>
        <d v="2010-03-17T00:00:00"/>
        <d v="2010-03-18T00:00:00"/>
        <d v="2010-03-19T00:00:00"/>
        <d v="2010-03-20T00:00:00"/>
        <d v="2010-03-21T00:00:00"/>
        <d v="2010-03-22T00:00:00"/>
        <d v="2010-03-23T00:00:00"/>
        <d v="2010-03-24T00:00:00"/>
        <d v="2010-03-25T00:00:00"/>
        <d v="2010-03-26T00:00:00"/>
        <d v="2010-03-27T00:00:00"/>
        <d v="2010-03-28T00:00:00"/>
        <d v="2010-03-29T00:00:00"/>
        <d v="2010-03-30T00:00:00"/>
        <d v="2010-03-31T00:00:00"/>
        <d v="2010-04-01T00:00:00"/>
        <d v="2010-04-02T00:00:00"/>
        <d v="2010-04-03T00:00:00"/>
        <d v="2010-04-04T00:00:00"/>
        <d v="2010-04-05T00:00:00"/>
        <d v="2010-04-06T00:00:00"/>
        <d v="2010-04-07T00:00:00"/>
        <d v="2010-04-08T00:00:00"/>
        <d v="2010-04-09T00:00:00"/>
        <d v="2010-04-10T00:00:00"/>
        <d v="2010-04-11T00:00:00"/>
        <d v="2010-04-12T00:00:00"/>
        <d v="2010-04-13T00:00:00"/>
        <d v="2010-04-14T00:00:00"/>
        <d v="2010-04-15T00:00:00"/>
        <d v="2010-04-16T00:00:00"/>
        <d v="2010-04-17T00:00:00"/>
        <d v="2010-04-18T00:00:00"/>
        <d v="2010-04-19T00:00:00"/>
        <d v="2010-04-20T00:00:00"/>
        <d v="2010-04-21T00:00:00"/>
        <d v="2010-04-22T00:00:00"/>
        <d v="2010-04-23T00:00:00"/>
        <d v="2010-04-24T00:00:00"/>
        <d v="2010-04-25T00:00:00"/>
        <d v="2010-04-26T00:00:00"/>
        <d v="2010-04-27T00:00:00"/>
        <d v="2010-04-28T00:00:00"/>
        <d v="2010-04-29T00:00:00"/>
        <d v="2010-04-30T00:00:00"/>
        <d v="2010-05-01T00:00:00"/>
        <d v="2010-05-02T00:00:00"/>
        <d v="2010-05-03T00:00:00"/>
        <d v="2010-05-04T00:00:00"/>
        <d v="2010-05-05T00:00:00"/>
        <d v="2010-05-06T00:00:00"/>
        <d v="2010-05-07T00:00:00"/>
        <d v="2010-05-08T00:00:00"/>
        <d v="2010-05-09T00:00:00"/>
        <d v="2010-05-10T00:00:00"/>
        <d v="2010-05-11T00:00:00"/>
        <d v="2010-05-12T00:00:00"/>
        <d v="2010-05-13T00:00:00"/>
        <d v="2010-05-14T00:00:00"/>
        <d v="2010-05-15T00:00:00"/>
        <d v="2010-05-16T00:00:00"/>
        <d v="2010-05-17T00:00:00"/>
        <d v="2010-05-18T00:00:00"/>
        <d v="2010-05-19T00:00:00"/>
        <d v="2010-05-20T00:00:00"/>
        <d v="2010-05-21T00:00:00"/>
        <d v="2010-05-22T00:00:00"/>
        <d v="2010-05-23T00:00:00"/>
        <d v="2010-05-24T00:00:00"/>
        <d v="2010-05-25T00:00:00"/>
        <d v="2010-05-26T00:00:00"/>
        <d v="2010-05-27T00:00:00"/>
        <d v="2010-05-28T00:00:00"/>
        <d v="2010-05-29T00:00:00"/>
        <d v="2010-05-30T00:00:00"/>
        <d v="2010-05-31T00:00:00"/>
        <d v="2010-06-01T00:00:00"/>
        <d v="2010-06-02T00:00:00"/>
        <d v="2010-06-03T00:00:00"/>
        <d v="2010-06-04T00:00:00"/>
        <d v="2010-06-05T00:00:00"/>
        <d v="2010-06-06T00:00:00"/>
        <d v="2010-06-07T00:00:00"/>
        <d v="2010-06-08T00:00:00"/>
        <d v="2010-06-09T00:00:00"/>
        <d v="2010-06-10T00:00:00"/>
        <d v="2010-06-11T00:00:00"/>
        <d v="2010-06-12T00:00:00"/>
        <d v="2010-06-13T00:00:00"/>
        <d v="2010-06-14T00:00:00"/>
        <d v="2010-06-15T00:00:00"/>
        <d v="2010-06-16T00:00:00"/>
        <d v="2010-06-17T00:00:00"/>
        <d v="2010-06-18T00:00:00"/>
        <d v="2010-06-19T00:00:00"/>
        <d v="2010-06-20T00:00:00"/>
        <d v="2010-06-21T00:00:00"/>
        <d v="2010-06-22T00:00:00"/>
        <d v="2010-06-23T00:00:00"/>
        <d v="2010-06-24T00:00:00"/>
        <d v="2010-06-25T00:00:00"/>
        <d v="2010-06-26T00:00:00"/>
        <d v="2010-06-27T00:00:00"/>
        <d v="2010-06-28T00:00:00"/>
        <d v="2010-06-29T00:00:00"/>
        <d v="2010-06-30T00:00:00"/>
        <d v="2010-07-01T00:00:00"/>
        <d v="2010-07-02T00:00:00"/>
        <d v="2010-07-03T00:00:00"/>
        <d v="2010-07-04T00:00:00"/>
        <d v="2010-07-05T00:00:00"/>
        <d v="2010-07-06T00:00:00"/>
        <d v="2010-07-07T00:00:00"/>
        <d v="2010-07-08T00:00:00"/>
        <d v="2010-07-09T00:00:00"/>
        <d v="2010-07-10T00:00:00"/>
        <d v="2010-07-11T00:00:00"/>
        <d v="2010-07-12T00:00:00"/>
        <d v="2010-07-13T00:00:00"/>
        <d v="2010-07-14T00:00:00"/>
        <d v="2010-07-15T00:00:00"/>
        <d v="2010-07-16T00:00:00"/>
        <d v="2010-07-17T00:00:00"/>
        <d v="2010-07-18T00:00:00"/>
        <d v="2010-07-19T00:00:00"/>
        <d v="2010-07-20T00:00:00"/>
        <d v="2010-07-21T00:00:00"/>
        <d v="2010-07-22T00:00:00"/>
        <d v="2010-07-23T00:00:00"/>
        <d v="2010-07-24T00:00:00"/>
        <d v="2010-07-25T00:00:00"/>
        <d v="2010-07-26T00:00:00"/>
        <d v="2010-07-27T00:00:00"/>
        <d v="2010-07-28T00:00:00"/>
        <d v="2010-07-29T00:00:00"/>
        <d v="2010-07-30T00:00:00"/>
        <d v="2010-07-31T00:00:00"/>
        <d v="2010-08-01T00:00:00"/>
        <d v="2010-08-02T00:00:00"/>
        <d v="2010-08-03T00:00:00"/>
        <d v="2010-08-04T00:00:00"/>
        <d v="2010-08-05T00:00:00"/>
        <d v="2010-08-06T00:00:00"/>
        <d v="2010-08-07T00:00:00"/>
        <d v="2010-08-08T00:00:00"/>
        <d v="2010-08-09T00:00:00"/>
        <d v="2010-08-10T00:00:00"/>
        <d v="2010-08-11T00:00:00"/>
        <d v="2010-08-12T00:00:00"/>
        <d v="2010-08-13T00:00:00"/>
        <d v="2010-08-14T00:00:00"/>
        <d v="2010-08-15T00:00:00"/>
        <d v="2010-08-16T00:00:00"/>
        <d v="2010-08-17T00:00:00"/>
        <d v="2010-08-18T00:00:00"/>
        <d v="2010-08-19T00:00:00"/>
        <d v="2010-08-20T00:00:00"/>
        <d v="2010-08-21T00:00:00"/>
        <d v="2010-08-22T00:00:00"/>
        <d v="2010-08-23T00:00:00"/>
        <d v="2010-08-24T00:00:00"/>
        <d v="2010-08-25T00:00:00"/>
        <d v="2010-08-26T00:00:00"/>
        <d v="2010-08-27T00:00:00"/>
        <d v="2010-08-28T00:00:00"/>
        <d v="2010-08-29T00:00:00"/>
        <d v="2010-08-30T00:00:00"/>
        <d v="2010-08-31T00:00:00"/>
        <d v="2010-09-01T00:00:00"/>
        <d v="2010-09-02T00:00:00"/>
        <d v="2010-09-03T00:00:00"/>
        <d v="2010-09-04T00:00:00"/>
        <d v="2010-09-05T00:00:00"/>
        <d v="2010-09-06T00:00:00"/>
        <d v="2010-09-07T00:00:00"/>
        <d v="2010-09-08T00:00:00"/>
        <d v="2010-09-09T00:00:00"/>
        <d v="2010-09-10T00:00:00"/>
        <d v="2010-09-11T00:00:00"/>
        <d v="2010-09-12T00:00:00"/>
        <d v="2010-09-13T00:00:00"/>
        <d v="2010-09-14T00:00:00"/>
        <d v="2010-09-15T00:00:00"/>
        <d v="2010-09-16T00:00:00"/>
        <d v="2010-09-17T00:00:00"/>
        <d v="2010-09-18T00:00:00"/>
        <d v="2010-09-19T00:00:00"/>
        <d v="2010-09-20T00:00:00"/>
        <d v="2010-09-21T00:00:00"/>
        <d v="2010-09-22T00:00:00"/>
        <d v="2010-09-23T00:00:00"/>
        <d v="2010-09-24T00:00:00"/>
        <d v="2010-09-25T00:00:00"/>
        <d v="2010-09-26T00:00:00"/>
        <d v="2010-09-27T00:00:00"/>
        <d v="2010-09-28T00:00:00"/>
        <d v="2010-09-29T00:00:00"/>
        <d v="2010-09-30T00:00:00"/>
        <d v="2010-10-01T00:00:00"/>
        <d v="2010-10-02T00:00:00"/>
        <d v="2010-10-03T00:00:00"/>
        <d v="2010-10-04T00:00:00"/>
        <d v="2010-10-05T00:00:00"/>
        <d v="2010-10-06T00:00:00"/>
        <d v="2010-10-07T00:00:00"/>
        <d v="2010-10-08T00:00:00"/>
        <d v="2010-10-09T00:00:00"/>
        <d v="2010-10-10T00:00:00"/>
        <d v="2010-10-11T00:00:00"/>
        <d v="2010-10-12T00:00:00"/>
        <d v="2010-10-13T00:00:00"/>
        <d v="2010-10-14T00:00:00"/>
        <d v="2010-10-15T00:00:00"/>
        <d v="2010-10-16T00:00:00"/>
        <d v="2010-10-17T00:00:00"/>
        <d v="2010-10-18T00:00:00"/>
        <d v="2010-10-19T00:00:00"/>
        <d v="2010-10-20T00:00:00"/>
        <d v="2010-10-21T00:00:00"/>
        <d v="2010-10-22T00:00:00"/>
        <d v="2010-10-23T00:00:00"/>
        <d v="2010-10-24T00:00:00"/>
        <d v="2010-10-25T00:00:00"/>
        <d v="2010-10-26T00:00:00"/>
        <d v="2010-10-27T00:00:00"/>
        <d v="2010-10-28T00:00:00"/>
        <d v="2010-10-29T00:00:00"/>
        <d v="2010-10-30T00:00:00"/>
        <d v="2010-10-31T00:00:00"/>
        <d v="2010-11-01T00:00:00"/>
        <d v="2010-11-02T00:00:00"/>
        <d v="2010-11-03T00:00:00"/>
        <d v="2010-11-04T00:00:00"/>
        <d v="2010-11-05T00:00:00"/>
        <d v="2010-11-06T00:00:00"/>
        <d v="2010-11-07T00:00:00"/>
        <d v="2010-11-08T00:00:00"/>
        <d v="2010-11-09T00:00:00"/>
        <d v="2010-11-10T00:00:00"/>
        <d v="2010-11-11T00:00:00"/>
        <d v="2010-11-12T00:00:00"/>
        <d v="2010-11-13T00:00:00"/>
        <d v="2010-11-14T00:00:00"/>
        <d v="2010-11-15T00:00:00"/>
        <d v="2010-11-16T00:00:00"/>
        <d v="2010-11-17T00:00:00"/>
        <d v="2010-11-18T00:00:00"/>
        <d v="2010-11-19T00:00:00"/>
        <d v="2010-11-20T00:00:00"/>
        <d v="2010-11-21T00:00:00"/>
        <d v="2010-11-22T00:00:00"/>
        <d v="2010-11-23T00:00:00"/>
        <d v="2010-11-24T00:00:00"/>
        <d v="2010-11-25T00:00:00"/>
        <d v="2010-11-26T00:00:00"/>
        <d v="2010-11-27T00:00:00"/>
        <d v="2010-11-28T00:00:00"/>
        <d v="2010-11-29T00:00:00"/>
        <d v="2010-11-30T00:00:00"/>
        <d v="2010-12-01T00:00:00"/>
        <d v="2010-12-02T00:00:00"/>
        <d v="2010-12-03T00:00:00"/>
        <d v="2010-12-04T00:00:00"/>
        <d v="2010-12-05T00:00:00"/>
        <d v="2010-12-06T00:00:00"/>
        <d v="2010-12-07T00:00:00"/>
        <d v="2010-12-08T00:00:00"/>
        <d v="2010-12-09T00:00:00"/>
        <d v="2010-12-10T00:00:00"/>
        <d v="2010-12-11T00:00:00"/>
        <d v="2010-12-12T00:00:00"/>
        <d v="2010-12-13T00:00:00"/>
        <d v="2010-12-14T00:00:00"/>
        <d v="2010-12-15T00:00:00"/>
        <d v="2010-12-16T00:00:00"/>
        <d v="2010-12-17T00:00:00"/>
        <d v="2010-12-18T00:00:00"/>
        <d v="2010-12-19T00:00:00"/>
        <d v="2010-12-20T00:00:00"/>
        <d v="2010-12-21T00:00:00"/>
        <d v="2010-12-22T00:00:00"/>
        <d v="2010-12-23T00:00:00"/>
        <d v="2010-12-24T00:00:00"/>
        <d v="2010-12-25T00:00:00"/>
        <d v="2010-12-26T00:00:00"/>
        <d v="2010-12-27T00:00:00"/>
        <d v="2010-12-28T00:00:00"/>
        <d v="2010-12-29T00:00:00"/>
        <d v="2010-12-30T00:00:00"/>
        <d v="2010-12-31T00:00:00"/>
        <d v="2011-01-01T00:00:00"/>
        <d v="2011-01-02T00:00:00"/>
        <d v="2011-01-03T00:00:00"/>
        <d v="2011-01-04T00:00:00"/>
        <d v="2011-01-05T00:00:00"/>
        <d v="2011-01-06T00:00:00"/>
        <d v="2011-01-07T00:00:00"/>
        <d v="2011-01-08T00:00:00"/>
        <d v="2011-01-09T00:00:00"/>
        <d v="2011-01-10T00:00:00"/>
        <d v="2011-01-11T00:00:00"/>
        <d v="2011-01-12T00:00:00"/>
        <d v="2011-01-13T00:00:00"/>
        <d v="2011-01-14T00:00:00"/>
        <d v="2011-01-15T00:00:00"/>
        <d v="2011-01-16T00:00:00"/>
        <d v="2011-01-17T00:00:00"/>
        <d v="2011-01-18T00:00:00"/>
        <d v="2011-01-19T00:00:00"/>
        <d v="2011-01-20T00:00:00"/>
        <d v="2011-01-21T00:00:00"/>
        <d v="2011-01-22T00:00:00"/>
        <d v="2011-01-23T00:00:00"/>
        <d v="2011-01-24T00:00:00"/>
        <d v="2011-01-25T00:00:00"/>
        <d v="2011-01-26T00:00:00"/>
        <d v="2011-01-27T00:00:00"/>
        <d v="2011-01-28T00:00:00"/>
        <d v="2011-01-29T00:00:00"/>
        <d v="2011-01-30T00:00:00"/>
        <d v="2011-01-31T00:00:00"/>
        <d v="2011-02-01T00:00:00"/>
        <d v="2011-02-02T00:00:00"/>
        <d v="2011-02-03T00:00:00"/>
        <d v="2011-02-04T00:00:00"/>
        <d v="2011-02-05T00:00:00"/>
        <d v="2011-02-06T00:00:00"/>
        <d v="2011-02-07T00:00:00"/>
        <d v="2011-02-08T00:00:00"/>
        <d v="2011-02-09T00:00:00"/>
        <d v="2011-02-10T00:00:00"/>
        <d v="2011-02-11T00:00:00"/>
        <d v="2011-02-12T00:00:00"/>
        <d v="2011-02-13T00:00:00"/>
        <d v="2011-02-14T00:00:00"/>
        <d v="2011-02-15T00:00:00"/>
        <d v="2011-02-16T00:00:00"/>
        <d v="2011-02-17T00:00:00"/>
        <d v="2011-02-18T00:00:00"/>
        <d v="2011-02-19T00:00:00"/>
        <d v="2011-02-20T00:00:00"/>
        <d v="2011-02-21T00:00:00"/>
        <d v="2011-02-22T00:00:00"/>
        <d v="2011-02-23T00:00:00"/>
        <d v="2011-02-24T00:00:00"/>
        <d v="2011-02-25T00:00:00"/>
        <d v="2011-02-26T00:00:00"/>
        <d v="2011-02-27T00:00:00"/>
        <d v="2011-02-28T00:00:00"/>
        <d v="2011-03-01T00:00:00"/>
        <d v="2011-03-02T00:00:00"/>
        <d v="2011-03-03T00:00:00"/>
        <d v="2011-03-04T00:00:00"/>
        <d v="2011-03-05T00:00:00"/>
        <d v="2011-03-06T00:00:00"/>
        <d v="2011-03-07T00:00:00"/>
        <d v="2011-03-08T00:00:00"/>
        <d v="2011-03-09T00:00:00"/>
        <d v="2011-03-10T00:00:00"/>
        <d v="2011-03-11T00:00:00"/>
        <d v="2011-03-12T00:00:00"/>
        <d v="2011-03-13T00:00:00"/>
        <d v="2011-03-14T00:00:00"/>
        <d v="2011-03-15T00:00:00"/>
        <d v="2011-03-16T00:00:00"/>
        <d v="2011-03-17T00:00:00"/>
        <d v="2011-03-18T00:00:00"/>
        <d v="2011-03-19T00:00:00"/>
        <d v="2011-03-20T00:00:00"/>
        <d v="2011-03-21T00:00:00"/>
        <d v="2011-03-22T00:00:00"/>
        <d v="2011-03-23T00:00:00"/>
        <d v="2011-03-24T00:00:00"/>
        <d v="2011-03-25T00:00:00"/>
        <d v="2011-03-26T00:00:00"/>
        <d v="2011-03-27T00:00:00"/>
        <d v="2011-03-28T00:00:00"/>
        <d v="2011-03-29T00:00:00"/>
        <d v="2011-03-30T00:00:00"/>
        <d v="2011-03-31T00:00:00"/>
        <d v="2011-04-01T00:00:00"/>
        <d v="2011-04-02T00:00:00"/>
        <d v="2011-04-03T00:00:00"/>
        <d v="2011-04-04T00:00:00"/>
        <d v="2011-04-05T00:00:00"/>
        <d v="2011-04-06T00:00:00"/>
        <d v="2011-04-07T00:00:00"/>
        <d v="2011-04-08T00:00:00"/>
        <d v="2011-04-09T00:00:00"/>
        <d v="2011-04-10T00:00:00"/>
        <d v="2011-04-11T00:00:00"/>
        <d v="2011-04-12T00:00:00"/>
        <d v="2011-04-13T00:00:00"/>
        <d v="2011-04-14T00:00:00"/>
        <d v="2011-04-15T00:00:00"/>
        <d v="2011-04-16T00:00:00"/>
        <d v="2011-04-17T00:00:00"/>
        <d v="2011-04-18T00:00:00"/>
        <d v="2011-04-19T00:00:00"/>
        <d v="2011-04-20T00:00:00"/>
        <d v="2011-04-21T00:00:00"/>
        <d v="2011-04-22T00:00:00"/>
        <d v="2011-04-23T00:00:00"/>
        <d v="2011-04-24T00:00:00"/>
        <d v="2011-04-25T00:00:00"/>
        <d v="2011-04-26T00:00:00"/>
        <d v="2011-04-27T00:00:00"/>
        <d v="2011-04-28T00:00:00"/>
        <d v="2011-04-29T00:00:00"/>
        <d v="2011-04-30T00:00:00"/>
        <d v="2011-05-01T00:00:00"/>
        <d v="2011-05-02T00:00:00"/>
        <d v="2011-05-03T00:00:00"/>
        <d v="2011-05-04T00:00:00"/>
        <d v="2011-05-05T00:00:00"/>
        <d v="2011-05-06T00:00:00"/>
        <d v="2011-05-07T00:00:00"/>
        <d v="2011-05-08T00:00:00"/>
        <d v="2011-05-09T00:00:00"/>
        <d v="2011-05-10T00:00:00"/>
        <d v="2011-05-11T00:00:00"/>
        <d v="2011-05-12T00:00:00"/>
        <d v="2011-05-13T00:00:00"/>
        <d v="2011-05-14T00:00:00"/>
        <d v="2011-05-15T00:00:00"/>
        <d v="2011-05-16T00:00:00"/>
        <d v="2011-05-17T00:00:00"/>
        <d v="2011-05-18T00:00:00"/>
        <d v="2011-05-19T00:00:00"/>
        <d v="2011-05-20T00:00:00"/>
        <d v="2011-05-21T00:00:00"/>
        <d v="2011-05-22T00:00:00"/>
        <d v="2011-05-23T00:00:00"/>
        <d v="2011-05-24T00:00:00"/>
        <d v="2011-05-25T00:00:00"/>
        <d v="2011-05-26T00:00:00"/>
        <d v="2011-05-27T00:00:00"/>
        <d v="2011-05-28T00:00:00"/>
        <d v="2011-05-29T00:00:00"/>
        <d v="2011-05-30T00:00:00"/>
        <d v="2011-05-31T00:00:00"/>
        <d v="2011-06-01T00:00:00"/>
        <d v="2011-06-02T00:00:00"/>
        <d v="2011-06-03T00:00:00"/>
        <d v="2011-06-04T00:00:00"/>
        <d v="2011-06-05T00:00:00"/>
        <d v="2011-06-06T00:00:00"/>
        <d v="2011-06-07T00:00:00"/>
        <d v="2011-06-08T00:00:00"/>
        <d v="2011-06-09T00:00:00"/>
        <d v="2011-06-10T00:00:00"/>
        <d v="2011-06-11T00:00:00"/>
        <d v="2011-06-12T00:00:00"/>
        <d v="2011-06-13T00:00:00"/>
        <d v="2011-06-14T00:00:00"/>
        <d v="2011-06-15T00:00:00"/>
        <d v="2011-06-16T00:00:00"/>
        <d v="2011-06-17T00:00:00"/>
        <d v="2011-06-18T00:00:00"/>
        <d v="2011-06-19T00:00:00"/>
        <d v="2011-06-20T00:00:00"/>
        <d v="2011-06-21T00:00:00"/>
        <d v="2011-06-22T00:00:00"/>
        <d v="2011-06-23T00:00:00"/>
        <d v="2011-06-24T00:00:00"/>
        <d v="2011-06-25T00:00:00"/>
        <d v="2011-06-26T00:00:00"/>
        <d v="2011-06-27T00:00:00"/>
        <d v="2011-06-28T00:00:00"/>
        <d v="2011-06-29T00:00:00"/>
        <d v="2011-06-30T00:00:00"/>
        <d v="2011-07-01T00:00:00"/>
        <d v="2011-07-02T00:00:00"/>
        <d v="2011-07-03T00:00:00"/>
        <d v="2011-07-04T00:00:00"/>
        <d v="2011-07-05T00:00:00"/>
        <d v="2011-07-06T00:00:00"/>
        <d v="2011-07-07T00:00:00"/>
        <d v="2011-07-08T00:00:00"/>
        <d v="2011-07-09T00:00:00"/>
        <d v="2011-07-10T00:00:00"/>
        <d v="2011-07-11T00:00:00"/>
        <d v="2011-07-12T00:00:00"/>
        <d v="2011-07-13T00:00:00"/>
        <d v="2011-07-14T00:00:00"/>
        <d v="2011-07-15T00:00:00"/>
        <d v="2011-07-16T00:00:00"/>
        <d v="2011-07-17T00:00:00"/>
        <d v="2011-07-18T00:00:00"/>
        <d v="2011-07-19T00:00:00"/>
        <d v="2011-07-20T00:00:00"/>
        <d v="2011-07-21T00:00:00"/>
        <d v="2011-07-22T00:00:00"/>
        <d v="2011-07-23T00:00:00"/>
        <d v="2011-07-24T00:00:00"/>
        <d v="2011-07-25T00:00:00"/>
        <d v="2011-07-26T00:00:00"/>
        <d v="2011-07-27T00:00:00"/>
        <d v="2011-07-28T00:00:00"/>
        <d v="2011-07-29T00:00:00"/>
        <d v="2011-07-30T00:00:00"/>
        <d v="2011-07-31T00:00:00"/>
        <d v="2011-08-01T00:00:00"/>
        <d v="2011-08-02T00:00:00"/>
        <d v="2011-08-03T00:00:00"/>
        <d v="2011-08-04T00:00:00"/>
        <d v="2011-08-05T00:00:00"/>
        <d v="2011-08-06T00:00:00"/>
        <d v="2011-08-07T00:00:00"/>
        <d v="2011-08-08T00:00:00"/>
        <d v="2011-08-09T00:00:00"/>
        <d v="2011-08-10T00:00:00"/>
        <d v="2011-08-11T00:00:00"/>
        <d v="2011-08-12T00:00:00"/>
        <d v="2011-08-13T00:00:00"/>
        <d v="2011-08-14T00:00:00"/>
        <d v="2011-08-15T00:00:00"/>
        <d v="2011-08-16T00:00:00"/>
        <d v="2011-08-17T00:00:00"/>
        <d v="2011-08-18T00:00:00"/>
        <d v="2011-08-19T00:00:00"/>
        <d v="2011-08-20T00:00:00"/>
        <d v="2011-08-21T00:00:00"/>
        <d v="2011-08-22T00:00:00"/>
        <d v="2011-08-23T00:00:00"/>
        <d v="2011-08-24T00:00:00"/>
        <d v="2011-08-25T00:00:00"/>
        <d v="2011-08-26T00:00:00"/>
        <d v="2011-08-27T00:00:00"/>
        <d v="2011-08-28T00:00:00"/>
        <d v="2011-08-29T00:00:00"/>
        <d v="2011-08-30T00:00:00"/>
        <d v="2011-08-31T00:00:00"/>
        <d v="2011-09-01T00:00:00"/>
        <d v="2011-09-02T00:00:00"/>
        <d v="2011-09-03T00:00:00"/>
        <d v="2011-09-04T00:00:00"/>
        <d v="2011-09-05T00:00:00"/>
        <d v="2011-09-06T00:00:00"/>
        <d v="2011-09-07T00:00:00"/>
        <d v="2011-09-08T00:00:00"/>
        <d v="2011-09-09T00:00:00"/>
        <d v="2011-09-10T00:00:00"/>
        <d v="2011-09-11T00:00:00"/>
        <d v="2011-09-12T00:00:00"/>
        <d v="2011-09-13T00:00:00"/>
        <d v="2011-09-14T00:00:00"/>
        <d v="2011-09-15T00:00:00"/>
        <d v="2011-09-16T00:00:00"/>
        <d v="2011-09-17T00:00:00"/>
        <d v="2011-09-18T00:00:00"/>
        <d v="2011-09-19T00:00:00"/>
        <d v="2011-09-20T00:00:00"/>
        <d v="2011-09-21T00:00:00"/>
        <d v="2011-09-22T00:00:00"/>
        <d v="2011-09-23T00:00:00"/>
        <d v="2011-09-24T00:00:00"/>
        <d v="2011-09-25T00:00:00"/>
        <d v="2011-09-26T00:00:00"/>
        <d v="2011-09-27T00:00:00"/>
        <d v="2011-09-28T00:00:00"/>
        <d v="2011-09-29T00:00:00"/>
        <d v="2011-09-30T00:00:00"/>
        <d v="2011-10-01T00:00:00"/>
        <d v="2011-10-02T00:00:00"/>
        <d v="2011-10-03T00:00:00"/>
        <d v="2011-10-04T00:00:00"/>
        <d v="2011-10-05T00:00:00"/>
        <d v="2011-10-06T00:00:00"/>
        <d v="2011-10-07T00:00:00"/>
        <d v="2011-10-08T00:00:00"/>
        <d v="2011-10-09T00:00:00"/>
        <d v="2011-10-10T00:00:00"/>
        <d v="2011-10-11T00:00:00"/>
        <d v="2011-10-12T00:00:00"/>
        <d v="2011-10-13T00:00:00"/>
        <d v="2011-10-14T00:00:00"/>
        <d v="2011-10-15T00:00:00"/>
        <d v="2011-10-16T00:00:00"/>
        <d v="2011-10-17T00:00:00"/>
        <d v="2011-10-18T00:00:00"/>
        <d v="2011-10-19T00:00:00"/>
        <d v="2011-10-20T00:00:00"/>
        <d v="2011-10-21T00:00:00"/>
        <d v="2011-10-22T00:00:00"/>
        <d v="2011-10-23T00:00:00"/>
        <d v="2011-10-24T00:00:00"/>
        <d v="2011-10-25T00:00:00"/>
        <d v="2011-10-26T00:00:00"/>
        <d v="2011-10-27T00:00:00"/>
        <d v="2011-10-28T00:00:00"/>
        <d v="2011-10-29T00:00:00"/>
        <d v="2011-10-30T00:00:00"/>
        <d v="2011-10-31T00:00:00"/>
        <d v="2011-11-01T00:00:00"/>
        <d v="2011-11-02T00:00:00"/>
        <d v="2011-11-03T00:00:00"/>
        <d v="2011-11-04T00:00:00"/>
        <d v="2011-11-05T00:00:00"/>
        <d v="2011-11-06T00:00:00"/>
        <d v="2011-11-07T00:00:00"/>
        <d v="2011-11-08T00:00:00"/>
        <d v="2011-11-09T00:00:00"/>
        <d v="2011-11-10T00:00:00"/>
        <d v="2011-11-11T00:00:00"/>
        <d v="2011-11-12T00:00:00"/>
        <d v="2011-11-13T00:00:00"/>
        <d v="2011-11-14T00:00:00"/>
        <d v="2011-11-15T00:00:00"/>
        <d v="2011-11-16T00:00:00"/>
        <d v="2011-11-17T00:00:00"/>
        <d v="2011-11-18T00:00:00"/>
        <d v="2011-11-19T00:00:00"/>
        <d v="2011-11-20T00:00:00"/>
        <d v="2011-11-21T00:00:00"/>
        <d v="2011-11-22T00:00:00"/>
        <d v="2011-11-23T00:00:00"/>
        <d v="2011-11-24T00:00:00"/>
        <d v="2011-11-25T00:00:00"/>
        <d v="2011-11-26T00:00:00"/>
        <d v="2011-11-27T00:00:00"/>
        <d v="2011-11-28T00:00:00"/>
        <d v="2011-11-29T00:00:00"/>
        <d v="2011-11-30T00:00:00"/>
        <d v="2011-12-01T00:00:00"/>
        <d v="2011-12-02T00:00:00"/>
        <d v="2011-12-03T00:00:00"/>
        <d v="2011-12-04T00:00:00"/>
        <d v="2011-12-05T00:00:00"/>
        <d v="2011-12-06T00:00:00"/>
        <d v="2011-12-07T00:00:00"/>
        <d v="2011-12-08T00:00:00"/>
        <d v="2011-12-09T00:00:00"/>
        <d v="2011-12-10T00:00:00"/>
        <d v="2011-12-11T00:00:00"/>
        <d v="2011-12-12T00:00:00"/>
        <d v="2011-12-13T00:00:00"/>
        <d v="2011-12-14T00:00:00"/>
        <d v="2011-12-15T00:00:00"/>
        <d v="2011-12-16T00:00:00"/>
        <d v="2011-12-17T00:00:00"/>
        <d v="2011-12-18T00:00:00"/>
        <d v="2011-12-19T00:00:00"/>
        <d v="2011-12-20T00:00:00"/>
        <d v="2011-12-21T00:00:00"/>
        <d v="2011-12-22T00:00:00"/>
        <d v="2011-12-23T00:00:00"/>
        <d v="2011-12-24T00:00:00"/>
        <d v="2011-12-25T00:00:00"/>
        <d v="2011-12-26T00:00:00"/>
        <d v="2011-12-27T00:00:00"/>
        <d v="2011-12-28T00:00:00"/>
        <d v="2011-12-29T00:00:00"/>
        <d v="2011-12-30T00:00:00"/>
        <d v="2011-12-31T00:00:00"/>
        <d v="2012-01-01T00:00:00"/>
        <d v="2012-01-02T00:00:00"/>
        <d v="2012-01-03T00:00:00"/>
        <d v="2012-01-04T00:00:00"/>
        <d v="2012-01-05T00:00:00"/>
        <d v="2012-01-06T00:00:00"/>
        <d v="2012-01-07T00:00:00"/>
        <d v="2012-01-08T00:00:00"/>
        <d v="2012-01-09T00:00:00"/>
        <d v="2012-01-10T00:00:00"/>
        <d v="2012-01-11T00:00:00"/>
        <d v="2012-01-12T00:00:00"/>
        <d v="2012-01-13T00:00:00"/>
        <d v="2012-01-14T00:00:00"/>
        <d v="2012-01-15T00:00:00"/>
        <d v="2012-01-16T00:00:00"/>
        <d v="2012-01-17T00:00:00"/>
        <d v="2012-01-18T00:00:00"/>
        <d v="2012-01-19T00:00:00"/>
        <d v="2012-01-20T00:00:00"/>
        <d v="2012-01-21T00:00:00"/>
        <d v="2012-01-22T00:00:00"/>
        <d v="2012-01-23T00:00:00"/>
        <d v="2012-01-24T00:00:00"/>
        <d v="2012-01-25T00:00:00"/>
        <d v="2012-01-26T00:00:00"/>
        <d v="2012-01-27T00:00:00"/>
        <d v="2012-01-28T00:00:00"/>
        <d v="2012-01-29T00:00:00"/>
        <d v="2012-01-30T00:00:00"/>
        <d v="2012-01-31T00:00:00"/>
        <d v="2012-02-01T00:00:00"/>
        <d v="2012-02-02T00:00:00"/>
        <d v="2012-02-03T00:00:00"/>
        <d v="2012-02-04T00:00:00"/>
        <d v="2012-02-05T00:00:00"/>
        <d v="2012-02-06T00:00:00"/>
        <d v="2012-02-07T00:00:00"/>
        <d v="2012-02-08T00:00:00"/>
        <d v="2012-02-09T00:00:00"/>
        <d v="2012-02-10T00:00:00"/>
        <d v="2012-02-11T00:00:00"/>
        <d v="2012-02-12T00:00:00"/>
        <d v="2012-02-13T00:00:00"/>
        <d v="2012-02-14T00:00:00"/>
        <d v="2012-02-15T00:00:00"/>
        <d v="2012-02-16T00:00:00"/>
        <d v="2012-02-17T00:00:00"/>
        <d v="2012-02-18T00:00:00"/>
        <d v="2012-02-19T00:00:00"/>
        <d v="2012-02-20T00:00:00"/>
        <d v="2012-02-21T00:00:00"/>
        <d v="2012-02-22T00:00:00"/>
        <d v="2012-02-23T00:00:00"/>
        <d v="2012-02-24T00:00:00"/>
        <d v="2012-02-25T00:00:00"/>
        <d v="2012-02-26T00:00:00"/>
        <d v="2012-02-27T00:00:00"/>
        <d v="2012-02-28T00:00:00"/>
        <d v="2012-02-29T00:00:00"/>
        <d v="2012-03-01T00:00:00"/>
        <d v="2012-03-02T00:00:00"/>
        <d v="2012-03-03T00:00:00"/>
        <d v="2012-03-04T00:00:00"/>
        <d v="2012-03-05T00:00:00"/>
        <d v="2012-03-06T00:00:00"/>
        <d v="2012-03-07T00:00:00"/>
        <d v="2012-03-08T00:00:00"/>
        <d v="2012-03-09T00:00:00"/>
        <d v="2012-03-10T00:00:00"/>
        <d v="2012-03-11T00:00:00"/>
        <d v="2012-03-12T00:00:00"/>
        <d v="2012-03-13T00:00:00"/>
        <d v="2012-03-14T00:00:00"/>
        <d v="2012-03-15T00:00:00"/>
        <d v="2012-03-16T00:00:00"/>
        <d v="2012-03-17T00:00:00"/>
        <d v="2012-03-18T00:00:00"/>
        <d v="2012-03-19T00:00:00"/>
        <d v="2012-03-20T00:00:00"/>
        <d v="2012-03-21T00:00:00"/>
        <d v="2012-03-22T00:00:00"/>
        <d v="2012-03-23T00:00:00"/>
        <d v="2012-03-24T00:00:00"/>
        <d v="2012-03-25T00:00:00"/>
        <d v="2012-03-26T00:00:00"/>
        <d v="2012-03-27T00:00:00"/>
        <d v="2012-03-28T00:00:00"/>
        <d v="2012-03-29T00:00:00"/>
        <d v="2012-03-30T00:00:00"/>
        <d v="2012-03-31T00:00:00"/>
        <d v="2012-04-01T00:00:00"/>
        <d v="2012-04-02T00:00:00"/>
        <d v="2012-04-03T00:00:00"/>
        <d v="2012-04-04T00:00:00"/>
        <d v="2012-04-05T00:00:00"/>
        <d v="2012-04-06T00:00:00"/>
        <d v="2012-04-07T00:00:00"/>
        <d v="2012-04-08T00:00:00"/>
        <d v="2012-04-09T00:00:00"/>
        <d v="2012-04-10T00:00:00"/>
        <d v="2012-04-11T00:00:00"/>
        <d v="2012-04-12T00:00:00"/>
        <d v="2012-04-13T00:00:00"/>
        <d v="2012-04-14T00:00:00"/>
        <d v="2012-04-15T00:00:00"/>
        <d v="2012-04-16T00:00:00"/>
        <d v="2012-04-17T00:00:00"/>
        <d v="2012-04-18T00:00:00"/>
        <d v="2012-04-19T00:00:00"/>
        <d v="2012-04-20T00:00:00"/>
        <d v="2012-04-21T00:00:00"/>
        <d v="2012-04-22T00:00:00"/>
        <d v="2012-04-23T00:00:00"/>
        <d v="2012-04-24T00:00:00"/>
        <d v="2012-04-25T00:00:00"/>
        <d v="2012-04-26T00:00:00"/>
        <d v="2012-04-27T00:00:00"/>
        <d v="2012-04-28T00:00:00"/>
        <d v="2012-04-29T00:00:00"/>
        <d v="2012-04-30T00:00:00"/>
        <d v="2012-05-01T00:00:00"/>
        <d v="2012-05-02T00:00:00"/>
        <d v="2012-05-03T00:00:00"/>
        <d v="2012-05-04T00:00:00"/>
        <d v="2012-05-05T00:00:00"/>
        <d v="2012-05-06T00:00:00"/>
        <d v="2012-05-07T00:00:00"/>
        <d v="2012-05-08T00:00:00"/>
        <d v="2012-05-09T00:00:00"/>
        <d v="2012-05-10T00:00:00"/>
        <d v="2012-05-11T00:00:00"/>
        <d v="2012-05-12T00:00:00"/>
        <d v="2012-05-13T00:00:00"/>
        <d v="2012-05-14T00:00:00"/>
        <d v="2012-05-15T00:00:00"/>
        <d v="2012-05-16T00:00:00"/>
        <d v="2012-05-17T00:00:00"/>
        <d v="2012-05-18T00:00:00"/>
        <d v="2012-05-19T00:00:00"/>
        <d v="2012-05-20T00:00:00"/>
        <d v="2012-05-21T00:00:00"/>
        <d v="2012-05-22T00:00:00"/>
        <d v="2012-05-23T00:00:00"/>
        <d v="2012-05-24T00:00:00"/>
        <d v="2012-05-25T00:00:00"/>
        <d v="2012-05-26T00:00:00"/>
        <d v="2012-05-27T00:00:00"/>
        <d v="2012-05-28T00:00:00"/>
        <d v="2012-05-29T00:00:00"/>
        <d v="2012-05-30T00:00:00"/>
        <d v="2012-05-31T00:00:00"/>
        <d v="2012-06-01T00:00:00"/>
        <d v="2012-06-02T00:00:00"/>
        <d v="2012-06-03T00:00:00"/>
        <d v="2012-06-04T00:00:00"/>
        <d v="2012-06-05T00:00:00"/>
        <d v="2012-06-06T00:00:00"/>
        <d v="2012-06-07T00:00:00"/>
        <d v="2012-06-08T00:00:00"/>
        <d v="2012-06-09T00:00:00"/>
        <d v="2012-06-10T00:00:00"/>
        <d v="2012-06-11T00:00:00"/>
        <d v="2012-06-12T00:00:00"/>
        <d v="2012-06-13T00:00:00"/>
        <d v="2012-06-14T00:00:00"/>
        <d v="2012-06-15T00:00:00"/>
        <d v="2012-06-16T00:00:00"/>
        <d v="2012-06-17T00:00:00"/>
        <d v="2012-06-18T00:00:00"/>
        <d v="2012-06-19T00:00:00"/>
        <d v="2012-06-20T00:00:00"/>
        <d v="2012-06-21T00:00:00"/>
        <d v="2012-06-22T00:00:00"/>
        <d v="2012-06-23T00:00:00"/>
        <d v="2012-06-24T00:00:00"/>
        <d v="2012-06-25T00:00:00"/>
        <d v="2012-06-26T00:00:00"/>
        <d v="2012-06-27T00:00:00"/>
        <d v="2012-06-28T00:00:00"/>
        <d v="2012-06-29T00:00:00"/>
        <d v="2012-06-30T00:00:00"/>
        <d v="2012-07-01T00:00:00"/>
        <d v="2012-07-02T00:00:00"/>
        <d v="2012-07-03T00:00:00"/>
        <d v="2012-07-04T00:00:00"/>
        <d v="2012-07-05T00:00:00"/>
        <d v="2012-07-06T00:00:00"/>
        <d v="2012-07-07T00:00:00"/>
        <d v="2012-07-08T00:00:00"/>
        <d v="2012-07-09T00:00:00"/>
        <d v="2012-07-10T00:00:00"/>
        <d v="2012-07-11T00:00:00"/>
        <d v="2012-07-12T00:00:00"/>
        <d v="2012-07-13T00:00:00"/>
        <d v="2012-07-14T00:00:00"/>
        <d v="2012-07-15T00:00:00"/>
        <d v="2012-07-16T00:00:00"/>
        <d v="2012-07-17T00:00:00"/>
        <d v="2012-07-18T00:00:00"/>
        <d v="2012-07-19T00:00:00"/>
        <d v="2012-07-20T00:00:00"/>
        <d v="2012-07-21T00:00:00"/>
        <d v="2012-07-22T00:00:00"/>
        <d v="2012-07-23T00:00:00"/>
        <d v="2012-07-24T00:00:00"/>
        <d v="2012-07-25T00:00:00"/>
        <d v="2012-07-26T00:00:00"/>
        <d v="2012-07-27T00:00:00"/>
        <d v="2012-07-28T00:00:00"/>
        <d v="2012-07-29T00:00:00"/>
        <d v="2012-07-30T00:00:00"/>
        <d v="2012-07-31T00:00:00"/>
        <d v="2012-08-01T00:00:00"/>
        <d v="2012-08-02T00:00:00"/>
        <d v="2012-08-03T00:00:00"/>
        <d v="2012-08-04T00:00:00"/>
        <d v="2012-08-05T00:00:00"/>
        <d v="2012-08-06T00:00:00"/>
        <d v="2012-08-07T00:00:00"/>
        <d v="2012-08-08T00:00:00"/>
        <d v="2012-08-09T00:00:00"/>
        <d v="2012-08-10T00:00:00"/>
        <d v="2012-08-11T00:00:00"/>
        <d v="2012-08-12T00:00:00"/>
        <d v="2012-08-13T00:00:00"/>
        <d v="2012-08-14T00:00:00"/>
        <d v="2012-08-15T00:00:00"/>
        <d v="2012-08-16T00:00:00"/>
        <d v="2012-08-17T00:00:00"/>
        <d v="2012-08-18T00:00:00"/>
        <d v="2012-08-19T00:00:00"/>
        <d v="2012-08-20T00:00:00"/>
        <d v="2012-08-21T00:00:00"/>
        <d v="2012-08-22T00:00:00"/>
        <d v="2012-08-23T00:00:00"/>
        <d v="2012-08-24T00:00:00"/>
        <d v="2012-08-25T00:00:00"/>
        <d v="2012-08-26T00:00:00"/>
        <d v="2012-08-27T00:00:00"/>
        <d v="2012-08-28T00:00:00"/>
        <d v="2012-08-29T00:00:00"/>
        <d v="2012-08-30T00:00:00"/>
        <d v="2012-08-31T00:00:00"/>
        <d v="2012-09-01T00:00:00"/>
        <d v="2012-09-02T00:00:00"/>
        <d v="2012-09-03T00:00:00"/>
        <d v="2012-09-04T00:00:00"/>
        <d v="2012-09-05T00:00:00"/>
        <d v="2012-09-06T00:00:00"/>
        <d v="2012-09-07T00:00:00"/>
        <d v="2012-09-08T00:00:00"/>
        <d v="2012-09-09T00:00:00"/>
        <d v="2012-09-10T00:00:00"/>
        <d v="2012-09-11T00:00:00"/>
        <d v="2012-09-12T00:00:00"/>
        <d v="2012-09-13T00:00:00"/>
        <d v="2012-09-14T00:00:00"/>
        <d v="2012-09-15T00:00:00"/>
        <d v="2012-09-16T00:00:00"/>
        <d v="2012-09-17T00:00:00"/>
        <d v="2012-09-18T00:00:00"/>
        <d v="2012-09-19T00:00:00"/>
        <d v="2012-09-20T00:00:00"/>
        <d v="2012-09-21T00:00:00"/>
        <d v="2012-09-22T00:00:00"/>
        <d v="2012-09-23T00:00:00"/>
        <d v="2012-09-24T00:00:00"/>
        <d v="2012-09-25T00:00:00"/>
        <d v="2012-09-26T00:00:00"/>
        <d v="2012-09-27T00:00:00"/>
        <d v="2012-09-28T00:00:00"/>
        <d v="2012-09-29T00:00:00"/>
        <d v="2012-09-30T00:00:00"/>
        <d v="2012-10-01T00:00:00"/>
        <d v="2012-10-02T00:00:00"/>
        <d v="2012-10-03T00:00:00"/>
        <d v="2012-10-04T00:00:00"/>
        <d v="2012-10-05T00:00:00"/>
        <d v="2012-10-06T00:00:00"/>
        <d v="2012-10-07T00:00:00"/>
        <d v="2012-10-08T00:00:00"/>
        <d v="2012-10-09T00:00:00"/>
        <d v="2012-10-10T00:00:00"/>
        <d v="2012-10-11T00:00:00"/>
        <d v="2012-10-12T00:00:00"/>
        <d v="2012-10-13T00:00:00"/>
        <d v="2012-10-14T00:00:00"/>
        <d v="2012-10-15T00:00:00"/>
        <d v="2012-10-16T00:00:00"/>
        <d v="2012-10-17T00:00:00"/>
        <d v="2012-10-18T00:00:00"/>
        <d v="2012-10-19T00:00:00"/>
        <d v="2012-10-20T00:00:00"/>
        <d v="2012-10-21T00:00:00"/>
        <d v="2012-10-22T00:00:00"/>
        <d v="2012-10-23T00:00:00"/>
        <d v="2012-10-24T00:00:00"/>
        <d v="2012-10-25T00:00:00"/>
        <d v="2012-10-26T00:00:00"/>
        <d v="2012-10-27T00:00:00"/>
        <d v="2012-10-28T00:00:00"/>
        <d v="2012-10-29T00:00:00"/>
        <d v="2012-10-30T00:00:00"/>
        <d v="2012-10-31T00:00:00"/>
        <d v="2012-11-01T00:00:00"/>
        <d v="2012-11-02T00:00:00"/>
        <d v="2012-11-03T00:00:00"/>
        <d v="2012-11-04T00:00:00"/>
        <d v="2012-11-05T00:00:00"/>
        <d v="2012-11-06T00:00:00"/>
        <d v="2012-11-07T00:00:00"/>
        <d v="2012-11-08T00:00:00"/>
        <d v="2012-11-09T00:00:00"/>
        <d v="2012-11-10T00:00:00"/>
        <d v="2012-11-11T00:00:00"/>
        <d v="2012-11-12T00:00:00"/>
        <d v="2012-11-13T00:00:00"/>
        <d v="2012-11-14T00:00:00"/>
        <d v="2012-11-15T00:00:00"/>
        <d v="2012-11-16T00:00:00"/>
        <d v="2012-11-17T00:00:00"/>
        <d v="2012-11-18T00:00:00"/>
        <d v="2012-11-19T00:00:00"/>
        <d v="2012-11-20T00:00:00"/>
        <d v="2012-11-21T00:00:00"/>
        <d v="2012-11-22T00:00:00"/>
        <d v="2012-11-23T00:00:00"/>
        <d v="2012-11-24T00:00:00"/>
        <d v="2012-11-25T00:00:00"/>
        <d v="2012-11-26T00:00:00"/>
        <d v="2012-11-27T00:00:00"/>
        <d v="2012-11-28T00:00:00"/>
        <d v="2012-11-29T00:00:00"/>
        <d v="2012-11-30T00:00:00"/>
        <d v="2012-12-01T00:00:00"/>
        <d v="2012-12-02T00:00:00"/>
        <d v="2012-12-03T00:00:00"/>
        <d v="2012-12-04T00:00:00"/>
        <d v="2012-12-05T00:00:00"/>
        <d v="2012-12-06T00:00:00"/>
        <d v="2012-12-07T00:00:00"/>
        <d v="2012-12-08T00:00:00"/>
        <d v="2012-12-09T00:00:00"/>
        <d v="2012-12-10T00:00:00"/>
        <d v="2012-12-11T00:00:00"/>
        <d v="2012-12-12T00:00:00"/>
        <d v="2012-12-13T00:00:00"/>
        <d v="2012-12-14T00:00:00"/>
        <d v="2012-12-15T00:00:00"/>
        <d v="2012-12-16T00:00:00"/>
        <d v="2012-12-17T00:00:00"/>
        <d v="2012-12-18T00:00:00"/>
        <d v="2012-12-19T00:00:00"/>
        <d v="2012-12-20T00:00:00"/>
        <d v="2012-12-21T00:00:00"/>
        <d v="2012-12-22T00:00:00"/>
        <d v="2012-12-23T00:00:00"/>
        <d v="2012-12-24T00:00:00"/>
        <d v="2012-12-25T00:00:00"/>
        <d v="2012-12-26T00:00:00"/>
        <d v="2012-12-27T00:00:00"/>
        <d v="2012-12-28T00:00:00"/>
        <d v="2012-12-29T00:00:00"/>
        <d v="2012-12-30T00:00:00"/>
        <d v="2012-12-31T00:00:00"/>
        <d v="2013-01-01T00:00:00"/>
        <d v="2013-01-02T00:00:00"/>
        <d v="2013-01-03T00:00:00"/>
        <d v="2013-01-04T00:00:00"/>
        <d v="2013-01-05T00:00:00"/>
        <d v="2013-01-06T00:00:00"/>
        <d v="2013-01-07T00:00:00"/>
        <d v="2013-01-08T00:00:00"/>
        <d v="2013-01-09T00:00:00"/>
        <d v="2013-01-10T00:00:00"/>
        <d v="2013-01-11T00:00:00"/>
        <d v="2013-01-12T00:00:00"/>
        <d v="2013-01-13T00:00:00"/>
        <d v="2013-01-14T00:00:00"/>
        <d v="2013-01-15T00:00:00"/>
        <d v="2013-01-16T00:00:00"/>
        <d v="2013-01-17T00:00:00"/>
        <d v="2013-01-18T00:00:00"/>
        <d v="2013-01-19T00:00:00"/>
        <d v="2013-01-20T00:00:00"/>
        <d v="2013-01-21T00:00:00"/>
        <d v="2013-01-22T00:00:00"/>
        <d v="2013-01-23T00:00:00"/>
        <d v="2013-01-24T00:00:00"/>
        <d v="2013-01-25T00:00:00"/>
        <d v="2013-01-26T00:00:00"/>
        <d v="2013-01-27T00:00:00"/>
        <d v="2013-01-28T00:00:00"/>
        <d v="2013-01-29T00:00:00"/>
        <d v="2013-01-30T00:00:00"/>
        <d v="2013-01-31T00:00:00"/>
        <d v="2013-02-01T00:00:00"/>
        <d v="2013-02-02T00:00:00"/>
        <d v="2013-02-03T00:00:00"/>
        <d v="2013-02-04T00:00:00"/>
        <d v="2013-02-05T00:00:00"/>
        <d v="2013-02-06T00:00:00"/>
        <d v="2013-02-07T00:00:00"/>
        <d v="2013-02-08T00:00:00"/>
        <d v="2013-02-09T00:00:00"/>
        <d v="2013-02-10T00:00:00"/>
        <d v="2013-02-11T00:00:00"/>
        <d v="2013-02-12T00:00:00"/>
        <d v="2013-02-13T00:00:00"/>
        <d v="2013-02-14T00:00:00"/>
        <d v="2013-02-15T00:00:00"/>
        <d v="2013-02-16T00:00:00"/>
        <d v="2013-02-17T00:00:00"/>
        <d v="2013-02-18T00:00:00"/>
        <d v="2013-02-19T00:00:00"/>
        <d v="2013-02-20T00:00:00"/>
        <d v="2013-02-21T00:00:00"/>
        <d v="2013-02-22T00:00:00"/>
        <d v="2013-02-23T00:00:00"/>
        <d v="2013-02-24T00:00:00"/>
        <d v="2013-02-25T00:00:00"/>
        <d v="2013-02-26T00:00:00"/>
        <d v="2013-02-27T00:00:00"/>
        <d v="2013-02-28T00:00:00"/>
        <d v="2013-03-01T00:00:00"/>
        <d v="2013-03-02T00:00:00"/>
        <d v="2013-03-03T00:00:00"/>
        <d v="2013-03-04T00:00:00"/>
        <d v="2013-03-05T00:00:00"/>
        <d v="2013-03-06T00:00:00"/>
        <d v="2013-03-07T00:00:00"/>
        <d v="2013-03-08T00:00:00"/>
        <d v="2013-03-09T00:00:00"/>
        <d v="2013-03-10T00:00:00"/>
        <d v="2013-03-11T00:00:00"/>
        <d v="2013-03-12T00:00:00"/>
        <d v="2013-03-13T00:00:00"/>
        <d v="2013-03-14T00:00:00"/>
        <d v="2013-03-15T00:00:00"/>
        <d v="2013-03-16T00:00:00"/>
        <d v="2013-03-17T00:00:00"/>
        <d v="2013-03-18T00:00:00"/>
        <d v="2013-03-19T00:00:00"/>
        <d v="2013-03-20T00:00:00"/>
        <d v="2013-03-21T00:00:00"/>
        <d v="2013-03-22T00:00:00"/>
        <d v="2013-03-23T00:00:00"/>
        <d v="2013-03-24T00:00:00"/>
        <d v="2013-03-25T00:00:00"/>
        <d v="2013-03-26T00:00:00"/>
        <d v="2013-03-27T00:00:00"/>
        <d v="2013-03-28T00:00:00"/>
        <d v="2013-03-29T00:00:00"/>
        <d v="2013-03-30T00:00:00"/>
        <d v="2013-03-31T00:00:00"/>
        <d v="2013-04-01T00:00:00"/>
        <d v="2013-04-02T00:00:00"/>
        <d v="2013-04-03T00:00:00"/>
        <d v="2013-04-04T00:00:00"/>
        <d v="2013-04-05T00:00:00"/>
        <d v="2013-04-06T00:00:00"/>
        <d v="2013-04-07T00:00:00"/>
        <d v="2013-04-08T00:00:00"/>
        <d v="2013-04-09T00:00:00"/>
        <d v="2013-04-10T00:00:00"/>
        <d v="2013-04-11T00:00:00"/>
        <d v="2013-04-12T00:00:00"/>
        <d v="2013-04-13T00:00:00"/>
        <d v="2013-04-14T00:00:00"/>
        <d v="2013-04-15T00:00:00"/>
        <d v="2013-04-16T00:00:00"/>
        <d v="2013-04-17T00:00:00"/>
        <d v="2013-04-18T00:00:00"/>
        <d v="2013-04-19T00:00:00"/>
        <d v="2013-04-20T00:00:00"/>
        <d v="2013-04-21T00:00:00"/>
        <d v="2013-04-22T00:00:00"/>
        <d v="2013-04-23T00:00:00"/>
        <d v="2013-04-24T00:00:00"/>
        <d v="2013-04-25T00:00:00"/>
        <d v="2013-04-26T00:00:00"/>
        <d v="2013-04-27T00:00:00"/>
        <d v="2013-04-28T00:00:00"/>
        <d v="2013-04-29T00:00:00"/>
        <d v="2013-04-30T00:00:00"/>
        <d v="2013-05-01T00:00:00"/>
        <d v="2013-05-02T00:00:00"/>
        <d v="2013-05-03T00:00:00"/>
        <d v="2013-05-04T00:00:00"/>
        <d v="2013-05-05T00:00:00"/>
        <d v="2013-05-06T00:00:00"/>
        <d v="2013-05-07T00:00:00"/>
        <d v="2013-05-08T00:00:00"/>
        <d v="2013-05-09T00:00:00"/>
        <d v="2013-05-10T00:00:00"/>
        <d v="2013-05-11T00:00:00"/>
        <d v="2013-05-12T00:00:00"/>
        <d v="2013-05-13T00:00:00"/>
        <d v="2013-05-14T00:00:00"/>
        <d v="2013-05-15T00:00:00"/>
        <d v="2013-05-16T00:00:00"/>
        <d v="2013-05-17T00:00:00"/>
        <d v="2013-05-18T00:00:00"/>
        <d v="2013-05-19T00:00:00"/>
        <d v="2013-05-20T00:00:00"/>
        <d v="2013-05-21T00:00:00"/>
        <d v="2013-05-22T00:00:00"/>
        <d v="2013-05-23T00:00:00"/>
        <d v="2013-05-24T00:00:00"/>
        <d v="2013-05-25T00:00:00"/>
        <d v="2013-05-26T00:00:00"/>
        <d v="2013-05-27T00:00:00"/>
        <d v="2013-05-28T00:00:00"/>
        <d v="2013-05-29T00:00:00"/>
        <d v="2013-05-30T00:00:00"/>
        <d v="2013-05-31T00:00:00"/>
        <d v="2013-06-01T00:00:00"/>
        <d v="2013-06-02T00:00:00"/>
        <d v="2013-06-03T00:00:00"/>
        <d v="2013-06-04T00:00:00"/>
        <d v="2013-06-05T00:00:00"/>
        <d v="2013-06-06T00:00:00"/>
        <d v="2013-06-07T00:00:00"/>
        <d v="2013-06-08T00:00:00"/>
        <d v="2013-06-09T00:00:00"/>
        <d v="2013-06-10T00:00:00"/>
        <d v="2013-06-11T00:00:00"/>
        <d v="2013-06-12T00:00:00"/>
        <d v="2013-06-13T00:00:00"/>
        <d v="2013-06-14T00:00:00"/>
        <d v="2013-06-15T00:00:00"/>
        <d v="2013-06-16T00:00:00"/>
        <d v="2013-06-17T00:00:00"/>
        <d v="2013-06-18T00:00:00"/>
        <d v="2013-06-19T00:00:00"/>
        <d v="2013-06-20T00:00:00"/>
        <d v="2013-06-21T00:00:00"/>
        <d v="2013-06-22T00:00:00"/>
        <d v="2013-06-23T00:00:00"/>
        <d v="2013-06-24T00:00:00"/>
        <d v="2013-06-25T00:00:00"/>
        <d v="2013-06-26T00:00:00"/>
        <d v="2013-06-27T00:00:00"/>
        <d v="2013-06-28T00:00:00"/>
        <d v="2013-06-29T00:00:00"/>
        <d v="2013-06-30T00:00:00"/>
        <d v="2013-07-01T00:00:00"/>
        <d v="2013-07-02T00:00:00"/>
        <d v="2013-07-03T00:00:00"/>
        <d v="2013-07-04T00:00:00"/>
        <d v="2013-07-05T00:00:00"/>
        <d v="2013-07-06T00:00:00"/>
        <d v="2013-07-07T00:00:00"/>
        <d v="2013-07-08T00:00:00"/>
        <d v="2013-07-09T00:00:00"/>
        <d v="2013-07-10T00:00:00"/>
        <d v="2013-07-11T00:00:00"/>
        <d v="2013-07-12T00:00:00"/>
        <d v="2013-07-13T00:00:00"/>
        <d v="2013-07-14T00:00:00"/>
        <d v="2013-07-15T00:00:00"/>
        <d v="2013-07-16T00:00:00"/>
        <d v="2013-07-17T00:00:00"/>
        <d v="2013-07-18T00:00:00"/>
        <d v="2013-07-19T00:00:00"/>
        <d v="2013-07-20T00:00:00"/>
        <d v="2013-07-21T00:00:00"/>
        <d v="2013-07-22T00:00:00"/>
        <d v="2013-07-23T00:00:00"/>
        <d v="2013-07-24T00:00:00"/>
        <d v="2013-07-25T00:00:00"/>
        <d v="2013-07-26T00:00:00"/>
        <d v="2013-07-27T00:00:00"/>
        <d v="2013-07-28T00:00:00"/>
        <d v="2013-07-29T00:00:00"/>
        <d v="2013-07-30T00:00:00"/>
        <d v="2013-07-31T00:00:00"/>
        <d v="2013-08-01T00:00:00"/>
        <d v="2013-08-02T00:00:00"/>
        <d v="2013-08-03T00:00:00"/>
        <d v="2013-08-04T00:00:00"/>
        <d v="2013-08-05T00:00:00"/>
        <d v="2013-08-06T00:00:00"/>
        <d v="2013-08-07T00:00:00"/>
        <d v="2013-08-08T00:00:00"/>
        <d v="2013-08-09T00:00:00"/>
        <d v="2013-08-10T00:00:00"/>
        <d v="2013-08-11T00:00:00"/>
        <d v="2013-08-12T00:00:00"/>
        <d v="2013-08-13T00:00:00"/>
        <d v="2013-08-14T00:00:00"/>
        <d v="2013-08-15T00:00:00"/>
        <d v="2013-08-16T00:00:00"/>
        <d v="2013-08-17T00:00:00"/>
        <d v="2013-08-18T00:00:00"/>
        <d v="2013-08-19T00:00:00"/>
        <d v="2013-08-20T00:00:00"/>
        <d v="2013-08-21T00:00:00"/>
        <d v="2013-08-22T00:00:00"/>
        <d v="2013-08-23T00:00:00"/>
        <d v="2013-08-24T00:00:00"/>
        <d v="2013-08-25T00:00:00"/>
        <d v="2013-08-26T00:00:00"/>
        <d v="2013-08-27T00:00:00"/>
        <d v="2013-08-28T00:00:00"/>
        <d v="2013-08-29T00:00:00"/>
        <d v="2013-08-30T00:00:00"/>
        <d v="2013-08-31T00:00:00"/>
        <d v="2013-09-01T00:00:00"/>
        <d v="2013-09-02T00:00:00"/>
        <d v="2013-09-03T00:00:00"/>
        <d v="2013-09-04T00:00:00"/>
        <d v="2013-09-05T00:00:00"/>
        <d v="2013-09-06T00:00:00"/>
        <d v="2013-09-07T00:00:00"/>
        <d v="2013-09-08T00:00:00"/>
        <d v="2013-09-09T00:00:00"/>
        <d v="2013-09-10T00:00:00"/>
        <d v="2013-09-11T00:00:00"/>
        <d v="2013-09-12T00:00:00"/>
        <d v="2013-09-13T00:00:00"/>
        <d v="2013-09-14T00:00:00"/>
        <d v="2013-09-15T00:00:00"/>
        <d v="2013-09-16T00:00:00"/>
        <d v="2013-09-17T00:00:00"/>
        <d v="2013-09-18T00:00:00"/>
        <d v="2013-09-19T00:00:00"/>
        <d v="2013-09-20T00:00:00"/>
        <d v="2013-09-21T00:00:00"/>
        <d v="2013-09-22T00:00:00"/>
        <d v="2013-09-23T00:00:00"/>
        <d v="2013-09-24T00:00:00"/>
        <d v="2013-09-25T00:00:00"/>
        <d v="2013-09-26T00:00:00"/>
        <d v="2013-09-27T00:00:00"/>
        <d v="2013-09-28T00:00:00"/>
        <d v="2013-09-29T00:00:00"/>
        <d v="2013-09-30T00:00:00"/>
        <d v="2013-10-01T00:00:00"/>
        <d v="2013-10-02T00:00:00"/>
        <d v="2013-10-03T00:00:00"/>
        <d v="2013-10-04T00:00:00"/>
        <d v="2013-10-05T00:00:00"/>
        <d v="2013-10-06T00:00:00"/>
        <d v="2013-10-07T00:00:00"/>
        <d v="2013-10-08T00:00:00"/>
        <d v="2013-10-09T00:00:00"/>
        <d v="2013-10-10T00:00:00"/>
        <d v="2013-10-11T00:00:00"/>
        <d v="2013-10-12T00:00:00"/>
        <d v="2013-10-13T00:00:00"/>
        <d v="2013-10-14T00:00:00"/>
        <d v="2013-10-15T00:00:00"/>
        <d v="2013-10-16T00:00:00"/>
        <d v="2013-10-17T00:00:00"/>
        <d v="2013-10-18T00:00:00"/>
        <d v="2013-10-19T00:00:00"/>
        <d v="2013-10-20T00:00:00"/>
        <d v="2013-10-21T00:00:00"/>
        <d v="2013-10-22T00:00:00"/>
        <d v="2013-10-23T00:00:00"/>
        <d v="2013-10-24T00:00:00"/>
        <d v="2013-10-25T00:00:00"/>
        <d v="2013-10-26T00:00:00"/>
        <d v="2013-10-27T00:00:00"/>
        <d v="2013-10-28T00:00:00"/>
        <d v="2013-10-29T00:00:00"/>
        <d v="2013-10-30T00:00:00"/>
        <d v="2013-10-31T00:00:00"/>
        <d v="2013-11-01T00:00:00"/>
        <d v="2013-11-02T00:00:00"/>
        <d v="2013-11-03T00:00:00"/>
        <d v="2013-11-04T00:00:00"/>
        <d v="2013-11-05T00:00:00"/>
        <d v="2013-11-06T00:00:00"/>
        <d v="2013-11-07T00:00:00"/>
        <d v="2013-11-08T00:00:00"/>
        <d v="2013-11-09T00:00:00"/>
        <d v="2013-11-10T00:00:00"/>
        <d v="2013-11-11T00:00:00"/>
        <d v="2013-11-12T00:00:00"/>
        <d v="2013-11-13T00:00:00"/>
        <d v="2013-11-14T00:00:00"/>
        <d v="2013-11-15T00:00:00"/>
        <d v="2013-11-16T00:00:00"/>
        <d v="2013-11-17T00:00:00"/>
        <d v="2013-11-18T00:00:00"/>
        <d v="2013-11-19T00:00:00"/>
        <d v="2013-11-20T00:00:00"/>
        <d v="2013-11-21T00:00:00"/>
        <d v="2013-11-22T00:00:00"/>
        <d v="2013-11-23T00:00:00"/>
        <d v="2013-11-24T00:00:00"/>
        <d v="2013-11-25T00:00:00"/>
        <d v="2013-11-26T00:00:00"/>
        <d v="2013-11-27T00:00:00"/>
        <d v="2013-11-28T00:00:00"/>
        <d v="2013-11-29T00:00:00"/>
        <d v="2013-11-30T00:00:00"/>
        <d v="2013-12-01T00:00:00"/>
        <d v="2013-12-02T00:00:00"/>
        <d v="2013-12-03T00:00:00"/>
        <d v="2013-12-04T00:00:00"/>
        <d v="2013-12-05T00:00:00"/>
        <d v="2013-12-06T00:00:00"/>
        <d v="2013-12-07T00:00:00"/>
        <d v="2013-12-08T00:00:00"/>
        <d v="2013-12-09T00:00:00"/>
        <d v="2013-12-10T00:00:00"/>
        <d v="2013-12-11T00:00:00"/>
        <d v="2013-12-12T00:00:00"/>
        <d v="2013-12-13T00:00:00"/>
        <d v="2013-12-14T00:00:00"/>
        <d v="2013-12-15T00:00:00"/>
        <d v="2013-12-16T00:00:00"/>
        <d v="2013-12-17T00:00:00"/>
        <d v="2013-12-18T00:00:00"/>
        <d v="2013-12-19T00:00:00"/>
        <d v="2013-12-20T00:00:00"/>
        <d v="2013-12-21T00:00:00"/>
        <d v="2013-12-22T00:00:00"/>
        <d v="2013-12-23T00:00:00"/>
        <d v="2013-12-24T00:00:00"/>
        <d v="2013-12-25T00:00:00"/>
        <d v="2013-12-26T00:00:00"/>
        <d v="2013-12-27T00:00:00"/>
        <d v="2013-12-28T00:00:00"/>
        <d v="2013-12-29T00:00:00"/>
        <d v="2013-12-30T00:00:00"/>
        <d v="2013-12-31T00:00:00"/>
        <d v="2014-01-01T00:00:00"/>
        <d v="2014-01-02T00:00:00"/>
        <d v="2014-01-03T00:00:00"/>
        <d v="2014-01-04T00:00:00"/>
        <d v="2014-01-05T00:00:00"/>
        <d v="2014-01-06T00:00:00"/>
        <d v="2014-01-07T00:00:00"/>
        <d v="2014-01-08T00:00:00"/>
        <d v="2014-01-09T00:00:00"/>
        <d v="2014-01-10T00:00:00"/>
        <d v="2014-01-11T00:00:00"/>
        <d v="2014-01-12T00:00:00"/>
        <d v="2014-01-13T00:00:00"/>
        <d v="2014-01-14T00:00:00"/>
        <d v="2014-01-15T00:00:00"/>
        <d v="2014-01-16T00:00:00"/>
        <d v="2014-01-17T00:00:00"/>
        <d v="2014-01-18T00:00:00"/>
        <d v="2014-01-19T00:00:00"/>
        <d v="2014-01-20T00:00:00"/>
        <d v="2014-01-21T00:00:00"/>
        <d v="2014-01-22T00:00:00"/>
        <d v="2014-01-23T00:00:00"/>
        <d v="2014-01-24T00:00:00"/>
        <d v="2014-01-25T00:00:00"/>
        <d v="2014-01-26T00:00:00"/>
        <d v="2014-01-27T00:00:00"/>
        <d v="2014-01-28T00:00:00"/>
        <d v="2014-01-29T00:00:00"/>
        <d v="2014-01-30T00:00:00"/>
        <d v="2014-01-31T00:00:00"/>
        <d v="2014-02-01T00:00:00"/>
        <d v="2014-02-02T00:00:00"/>
        <d v="2014-02-03T00:00:00"/>
        <d v="2014-02-04T00:00:00"/>
        <d v="2014-02-05T00:00:00"/>
        <d v="2014-02-06T00:00:00"/>
        <d v="2014-02-07T00:00:00"/>
        <d v="2014-02-08T00:00:00"/>
        <d v="2014-02-09T00:00:00"/>
        <d v="2014-02-10T00:00:00"/>
        <d v="2014-02-11T00:00:00"/>
        <d v="2014-02-12T00:00:00"/>
        <d v="2014-02-13T00:00:00"/>
        <d v="2014-02-14T00:00:00"/>
        <d v="2014-02-15T00:00:00"/>
        <d v="2014-02-16T00:00:00"/>
        <d v="2014-02-17T00:00:00"/>
        <d v="2014-02-18T00:00:00"/>
        <d v="2014-02-19T00:00:00"/>
        <d v="2014-02-20T00:00:00"/>
        <d v="2014-02-21T00:00:00"/>
        <d v="2014-02-22T00:00:00"/>
        <d v="2014-02-23T00:00:00"/>
        <d v="2014-02-24T00:00:00"/>
        <d v="2014-02-25T00:00:00"/>
        <d v="2014-02-26T00:00:00"/>
        <d v="2014-02-27T00:00:00"/>
        <d v="2014-02-28T00:00:00"/>
        <d v="2014-03-01T00:00:00"/>
        <d v="2014-03-02T00:00:00"/>
        <d v="2014-03-03T00:00:00"/>
        <d v="2014-03-04T00:00:00"/>
        <d v="2014-03-05T00:00:00"/>
        <d v="2014-03-06T00:00:00"/>
        <d v="2014-03-07T00:00:00"/>
        <d v="2014-03-08T00:00:00"/>
        <d v="2014-03-09T00:00:00"/>
        <d v="2014-03-10T00:00:00"/>
        <d v="2014-03-11T00:00:00"/>
        <d v="2014-03-12T00:00:00"/>
        <d v="2014-03-13T00:00:00"/>
        <d v="2014-03-14T00:00:00"/>
        <d v="2014-03-15T00:00:00"/>
        <d v="2014-03-16T00:00:00"/>
        <d v="2014-03-17T00:00:00"/>
        <d v="2014-03-18T00:00:00"/>
        <d v="2014-03-19T00:00:00"/>
        <d v="2014-03-20T00:00:00"/>
        <d v="2014-03-21T00:00:00"/>
        <d v="2014-03-22T00:00:00"/>
        <d v="2014-03-23T00:00:00"/>
        <d v="2014-03-24T00:00:00"/>
        <d v="2014-03-25T00:00:00"/>
        <d v="2014-03-26T00:00:00"/>
        <d v="2014-03-27T00:00:00"/>
        <d v="2014-03-28T00:00:00"/>
        <d v="2014-03-29T00:00:00"/>
        <d v="2014-03-30T00:00:00"/>
        <d v="2014-03-31T00:00:00"/>
        <d v="2014-04-01T00:00:00"/>
        <d v="2014-04-02T00:00:00"/>
        <d v="2014-04-03T00:00:00"/>
        <d v="2014-04-04T00:00:00"/>
        <d v="2014-04-05T00:00:00"/>
        <d v="2014-04-06T00:00:00"/>
        <d v="2014-04-07T00:00:00"/>
        <d v="2014-04-08T00:00:00"/>
        <d v="2014-04-09T00:00:00"/>
        <d v="2014-04-10T00:00:00"/>
        <d v="2014-04-11T00:00:00"/>
        <d v="2014-04-12T00:00:00"/>
        <d v="2014-04-13T00:00:00"/>
        <d v="2014-04-14T00:00:00"/>
        <d v="2014-04-15T00:00:00"/>
        <d v="2014-04-16T00:00:00"/>
        <d v="2014-04-17T00:00:00"/>
        <d v="2014-04-18T00:00:00"/>
        <d v="2014-04-19T00:00:00"/>
        <d v="2014-04-20T00:00:00"/>
        <d v="2014-04-21T00:00:00"/>
        <d v="2014-04-22T00:00:00"/>
        <d v="2014-04-23T00:00:00"/>
        <d v="2014-04-24T00:00:00"/>
        <d v="2014-04-25T00:00:00"/>
        <d v="2014-04-26T00:00:00"/>
        <d v="2014-04-27T00:00:00"/>
        <d v="2014-04-28T00:00:00"/>
        <d v="2014-04-29T00:00:00"/>
        <d v="2014-04-30T00:00:00"/>
        <d v="2014-05-01T00:00:00"/>
        <d v="2014-05-02T00:00:00"/>
        <d v="2014-05-03T00:00:00"/>
        <d v="2014-05-04T00:00:00"/>
        <d v="2014-05-05T00:00:00"/>
        <d v="2014-05-06T00:00:00"/>
        <d v="2014-05-07T00:00:00"/>
        <d v="2014-05-08T00:00:00"/>
        <d v="2014-05-09T00:00:00"/>
        <d v="2014-05-10T00:00:00"/>
        <d v="2014-05-11T00:00:00"/>
        <d v="2014-05-12T00:00:00"/>
        <d v="2014-05-13T00:00:00"/>
        <d v="2014-05-14T00:00:00"/>
        <d v="2014-05-15T00:00:00"/>
        <d v="2014-05-16T00:00:00"/>
        <d v="2014-05-17T00:00:00"/>
        <d v="2014-05-18T00:00:00"/>
        <d v="2014-05-19T00:00:00"/>
        <d v="2014-05-20T00:00:00"/>
        <d v="2014-05-21T00:00:00"/>
        <d v="2014-05-22T00:00:00"/>
        <d v="2014-05-23T00:00:00"/>
        <d v="2014-05-24T00:00:00"/>
        <d v="2014-05-25T00:00:00"/>
        <d v="2014-05-26T00:00:00"/>
        <d v="2014-05-27T00:00:00"/>
        <d v="2014-05-28T00:00:00"/>
        <d v="2014-05-29T00:00:00"/>
        <d v="2014-05-30T00:00:00"/>
        <d v="2014-05-31T00:00:00"/>
        <d v="2014-06-01T00:00:00"/>
        <d v="2014-06-02T00:00:00"/>
        <d v="2014-06-03T00:00:00"/>
        <d v="2014-06-04T00:00:00"/>
        <d v="2014-06-05T00:00:00"/>
        <d v="2014-06-06T00:00:00"/>
        <d v="2014-06-07T00:00:00"/>
        <d v="2014-06-08T00:00:00"/>
        <d v="2014-06-09T00:00:00"/>
        <d v="2014-06-10T00:00:00"/>
        <d v="2014-06-11T00:00:00"/>
        <d v="2014-06-12T00:00:00"/>
        <d v="2014-06-13T00:00:00"/>
        <d v="2014-06-14T00:00:00"/>
        <d v="2014-06-15T00:00:00"/>
        <d v="2014-06-16T00:00:00"/>
        <d v="2014-06-17T00:00:00"/>
        <d v="2014-06-18T00:00:00"/>
        <d v="2014-06-19T00:00:00"/>
        <d v="2014-06-20T00:00:00"/>
        <d v="2014-06-21T00:00:00"/>
        <d v="2014-06-22T00:00:00"/>
        <d v="2014-06-23T00:00:00"/>
        <d v="2014-06-24T00:00:00"/>
        <d v="2014-06-25T00:00:00"/>
        <d v="2014-06-26T00:00:00"/>
        <d v="2014-06-27T00:00:00"/>
        <d v="2014-06-28T00:00:00"/>
        <d v="2014-06-29T00:00:00"/>
        <d v="2014-06-30T00:00:00"/>
        <d v="2014-07-01T00:00:00"/>
        <d v="2014-07-02T00:00:00"/>
        <d v="2014-07-03T00:00:00"/>
        <d v="2014-07-04T00:00:00"/>
        <d v="2014-07-05T00:00:00"/>
        <d v="2014-07-06T00:00:00"/>
        <d v="2014-07-07T00:00:00"/>
        <d v="2014-07-08T00:00:00"/>
        <d v="2014-07-09T00:00:00"/>
        <d v="2014-07-10T00:00:00"/>
        <d v="2014-07-11T00:00:00"/>
        <d v="2014-07-12T00:00:00"/>
        <d v="2014-07-13T00:00:00"/>
        <d v="2014-07-14T00:00:00"/>
        <d v="2014-07-15T00:00:00"/>
        <d v="2014-07-16T00:00:00"/>
        <d v="2014-07-17T00:00:00"/>
        <d v="2014-07-18T00:00:00"/>
        <d v="2014-07-19T00:00:00"/>
        <d v="2014-07-20T00:00:00"/>
        <d v="2014-07-21T00:00:00"/>
        <d v="2014-07-22T00:00:00"/>
        <d v="2014-07-23T00:00:00"/>
        <d v="2014-07-24T00:00:00"/>
        <d v="2014-07-25T00:00:00"/>
        <d v="2014-07-26T00:00:00"/>
        <d v="2014-07-27T00:00:00"/>
        <d v="2014-07-28T00:00:00"/>
        <d v="2014-07-29T00:00:00"/>
        <d v="2014-07-30T00:00:00"/>
        <d v="2014-07-31T00:00:00"/>
        <d v="2014-08-01T00:00:00"/>
        <d v="2014-08-02T00:00:00"/>
        <d v="2014-08-03T00:00:00"/>
        <d v="2014-08-04T00:00:00"/>
        <d v="2014-08-05T00:00:00"/>
        <d v="2014-08-06T00:00:00"/>
        <d v="2014-08-07T00:00:00"/>
        <d v="2014-08-08T00:00:00"/>
        <d v="2014-08-09T00:00:00"/>
        <d v="2014-08-10T00:00:00"/>
        <d v="2014-08-11T00:00:00"/>
        <d v="2014-08-12T00:00:00"/>
        <d v="2014-08-13T00:00:00"/>
        <d v="2014-08-14T00:00:00"/>
        <d v="2014-08-15T00:00:00"/>
        <d v="2014-08-16T00:00:00"/>
        <d v="2014-08-17T00:00:00"/>
        <d v="2014-08-18T00:00:00"/>
        <d v="2014-08-19T00:00:00"/>
        <d v="2014-08-20T00:00:00"/>
        <d v="2014-08-21T00:00:00"/>
        <d v="2014-08-22T00:00:00"/>
        <d v="2014-08-23T00:00:00"/>
        <d v="2014-08-24T00:00:00"/>
        <d v="2014-08-25T00:00:00"/>
        <d v="2014-08-26T00:00:00"/>
        <d v="2014-08-27T00:00:00"/>
        <d v="2014-08-28T00:00:00"/>
        <d v="2014-08-29T00:00:00"/>
        <d v="2014-08-30T00:00:00"/>
        <d v="2014-08-31T00:00:00"/>
        <d v="2014-09-01T00:00:00"/>
        <d v="2014-09-02T00:00:00"/>
        <d v="2014-09-03T00:00:00"/>
        <d v="2014-09-04T00:00:00"/>
        <d v="2014-09-05T00:00:00"/>
        <d v="2014-09-06T00:00:00"/>
        <d v="2014-09-07T00:00:00"/>
        <d v="2014-09-08T00:00:00"/>
        <d v="2014-09-09T00:00:00"/>
        <d v="2014-09-10T00:00:00"/>
        <d v="2014-09-11T00:00:00"/>
        <d v="2014-09-12T00:00:00"/>
        <d v="2014-09-13T00:00:00"/>
        <d v="2014-09-14T00:00:00"/>
        <d v="2014-09-15T00:00:00"/>
        <d v="2014-09-16T00:00:00"/>
        <d v="2014-09-17T00:00:00"/>
        <d v="2014-09-18T00:00:00"/>
        <d v="2014-09-19T00:00:00"/>
        <d v="2014-09-20T00:00:00"/>
        <d v="2014-09-21T00:00:00"/>
        <d v="2014-09-22T00:00:00"/>
        <d v="2014-09-23T00:00:00"/>
        <d v="2014-09-24T00:00:00"/>
        <d v="2014-09-25T00:00:00"/>
        <d v="2014-09-26T00:00:00"/>
        <d v="2014-09-27T00:00:00"/>
        <d v="2014-09-28T00:00:00"/>
        <d v="2014-09-29T00:00:00"/>
        <d v="2014-09-30T00:00:00"/>
        <d v="2014-10-01T00:00:00"/>
        <d v="2014-10-02T00:00:00"/>
        <d v="2014-10-03T00:00:00"/>
        <d v="2014-10-04T00:00:00"/>
        <d v="2014-10-05T00:00:00"/>
        <d v="2014-10-06T00:00:00"/>
        <d v="2014-10-07T00:00:00"/>
        <d v="2014-10-08T00:00:00"/>
        <d v="2014-10-09T00:00:00"/>
        <d v="2014-10-10T00:00:00"/>
        <d v="2014-10-11T00:00:00"/>
        <d v="2014-10-12T00:00:00"/>
        <d v="2014-10-13T00:00:00"/>
        <d v="2014-10-14T00:00:00"/>
        <d v="2014-10-15T00:00:00"/>
        <d v="2014-10-16T00:00:00"/>
        <d v="2014-10-17T00:00:00"/>
        <d v="2014-10-18T00:00:00"/>
        <d v="2014-10-19T00:00:00"/>
        <d v="2014-10-20T00:00:00"/>
        <d v="2014-10-21T00:00:00"/>
        <d v="2014-10-22T00:00:00"/>
        <d v="2014-10-23T00:00:00"/>
        <d v="2014-10-24T00:00:00"/>
        <d v="2014-10-25T00:00:00"/>
        <d v="2014-10-26T00:00:00"/>
        <d v="2014-10-27T00:00:00"/>
        <d v="2014-10-28T00:00:00"/>
        <d v="2014-10-29T00:00:00"/>
        <d v="2014-10-30T00:00:00"/>
        <d v="2014-10-31T00:00:00"/>
        <d v="2014-11-01T00:00:00"/>
        <d v="2014-11-02T00:00:00"/>
        <d v="2014-11-03T00:00:00"/>
        <d v="2014-11-04T00:00:00"/>
        <d v="2014-11-05T00:00:00"/>
        <d v="2014-11-06T00:00:00"/>
        <d v="2014-11-07T00:00:00"/>
        <d v="2014-11-08T00:00:00"/>
        <d v="2014-11-09T00:00:00"/>
        <d v="2014-11-10T00:00:00"/>
        <d v="2014-11-11T00:00:00"/>
        <d v="2014-11-12T00:00:00"/>
        <d v="2014-11-13T00:00:00"/>
        <d v="2014-11-14T00:00:00"/>
        <d v="2014-11-15T00:00:00"/>
        <d v="2014-11-16T00:00:00"/>
        <d v="2014-11-17T00:00:00"/>
        <d v="2014-11-18T00:00:00"/>
        <d v="2014-11-19T00:00:00"/>
        <d v="2014-11-20T00:00:00"/>
        <d v="2014-11-21T00:00:00"/>
        <d v="2014-11-22T00:00:00"/>
        <d v="2014-11-23T00:00:00"/>
        <d v="2014-11-24T00:00:00"/>
        <d v="2014-11-25T00:00:00"/>
        <d v="2014-11-26T00:00:00"/>
        <d v="2014-11-27T00:00:00"/>
        <d v="2014-11-28T00:00:00"/>
        <d v="2014-11-29T00:00:00"/>
        <d v="2014-11-30T00:00:00"/>
        <d v="2014-12-01T00:00:00"/>
        <d v="2014-12-02T00:00:00"/>
        <d v="2014-12-03T00:00:00"/>
        <d v="2014-12-04T00:00:00"/>
        <d v="2014-12-05T00:00:00"/>
        <d v="2014-12-06T00:00:00"/>
        <d v="2014-12-07T00:00:00"/>
        <d v="2014-12-08T00:00:00"/>
        <d v="2014-12-09T00:00:00"/>
        <d v="2014-12-10T00:00:00"/>
        <d v="2014-12-11T00:00:00"/>
        <d v="2014-12-12T00:00:00"/>
        <d v="2014-12-13T00:00:00"/>
        <d v="2014-12-14T00:00:00"/>
        <d v="2014-12-15T00:00:00"/>
        <d v="2014-12-16T00:00:00"/>
        <d v="2014-12-17T00:00:00"/>
        <d v="2014-12-18T00:00:00"/>
        <d v="2014-12-19T00:00:00"/>
        <d v="2014-12-20T00:00:00"/>
        <d v="2014-12-21T00:00:00"/>
        <d v="2014-12-22T00:00:00"/>
        <d v="2014-12-23T00:00:00"/>
        <d v="2014-12-24T00:00:00"/>
        <d v="2014-12-25T00:00:00"/>
        <d v="2014-12-26T00:00:00"/>
        <d v="2014-12-27T00:00:00"/>
        <d v="2014-12-28T00:00:00"/>
        <d v="2014-12-29T00:00:00"/>
        <d v="2014-12-30T00:00:00"/>
        <d v="2014-12-31T00:00:00"/>
        <d v="2015-01-01T00:00:00"/>
        <d v="2015-01-02T00:00:00"/>
        <d v="2015-01-03T00:00:00"/>
        <d v="2015-01-04T00:00:00"/>
        <d v="2015-01-05T00:00:00"/>
        <d v="2015-01-06T00:00:00"/>
        <d v="2015-01-07T00:00:00"/>
        <d v="2015-01-08T00:00:00"/>
        <d v="2015-01-09T00:00:00"/>
        <d v="2015-01-10T00:00:00"/>
        <d v="2015-01-11T00:00:00"/>
        <d v="2015-01-12T00:00:00"/>
        <d v="2015-01-13T00:00:00"/>
        <d v="2015-01-14T00:00:00"/>
        <d v="2015-01-15T00:00:00"/>
        <d v="2015-01-16T00:00:00"/>
        <d v="2015-01-17T00:00:00"/>
        <d v="2015-01-18T00:00:00"/>
        <d v="2015-01-19T00:00:00"/>
        <d v="2015-01-20T00:00:00"/>
        <d v="2015-01-21T00:00:00"/>
        <d v="2015-01-22T00:00:00"/>
        <d v="2015-01-23T00:00:00"/>
        <d v="2015-01-24T00:00:00"/>
        <d v="2015-01-25T00:00:00"/>
        <d v="2015-01-26T00:00:00"/>
        <d v="2015-01-27T00:00:00"/>
        <d v="2015-01-28T00:00:00"/>
        <d v="2015-01-29T00:00:00"/>
        <d v="2015-01-30T00:00:00"/>
        <d v="2015-01-31T00:00:00"/>
        <d v="2015-02-01T00:00:00"/>
        <d v="2015-02-02T00:00:00"/>
        <d v="2015-02-03T00:00:00"/>
        <d v="2015-02-04T00:00:00"/>
        <d v="2015-02-05T00:00:00"/>
        <d v="2015-02-06T00:00:00"/>
        <d v="2015-02-07T00:00:00"/>
        <d v="2015-02-08T00:00:00"/>
        <d v="2015-02-09T00:00:00"/>
        <d v="2015-02-10T00:00:00"/>
        <d v="2015-02-11T00:00:00"/>
        <d v="2015-02-12T00:00:00"/>
        <d v="2015-02-13T00:00:00"/>
        <d v="2015-02-14T00:00:00"/>
        <d v="2015-02-15T00:00:00"/>
        <d v="2015-02-16T00:00:00"/>
        <d v="2015-02-17T00:00:00"/>
        <d v="2015-02-18T00:00:00"/>
        <d v="2015-02-19T00:00:00"/>
        <d v="2015-02-20T00:00:00"/>
        <d v="2015-02-21T00:00:00"/>
        <d v="2015-02-22T00:00:00"/>
        <d v="2015-02-23T00:00:00"/>
        <d v="2015-02-24T00:00:00"/>
        <d v="2015-02-25T00:00:00"/>
        <d v="2015-02-26T00:00:00"/>
        <d v="2015-02-27T00:00:00"/>
        <d v="2015-02-28T00:00:00"/>
        <d v="2015-03-01T00:00:00"/>
        <d v="2015-03-02T00:00:00"/>
        <d v="2015-03-03T00:00:00"/>
        <d v="2015-03-04T00:00:00"/>
        <d v="2015-03-05T00:00:00"/>
        <d v="2015-03-06T00:00:00"/>
        <d v="2015-03-07T00:00:00"/>
        <d v="2015-03-08T00:00:00"/>
        <d v="2015-03-09T00:00:00"/>
        <d v="2015-03-10T00:00:00"/>
        <d v="2015-03-11T00:00:00"/>
        <d v="2015-03-12T00:00:00"/>
        <d v="2015-03-13T00:00:00"/>
        <d v="2015-03-14T00:00:00"/>
        <d v="2015-03-15T00:00:00"/>
        <d v="2015-03-16T00:00:00"/>
        <d v="2015-03-17T00:00:00"/>
        <d v="2015-03-18T00:00:00"/>
        <d v="2015-03-19T00:00:00"/>
        <d v="2015-03-20T00:00:00"/>
        <d v="2015-03-21T00:00:00"/>
        <d v="2015-03-22T00:00:00"/>
        <d v="2015-03-23T00:00:00"/>
        <d v="2015-03-24T00:00:00"/>
        <d v="2015-03-25T00:00:00"/>
        <d v="2015-03-26T00:00:00"/>
        <d v="2015-03-27T00:00:00"/>
        <d v="2015-03-28T00:00:00"/>
        <d v="2015-03-29T00:00:00"/>
        <d v="2015-03-30T00:00:00"/>
        <d v="2015-03-31T00:00:00"/>
        <d v="2015-04-01T00:00:00"/>
        <d v="2015-04-02T00:00:00"/>
        <d v="2015-04-03T00:00:00"/>
        <d v="2015-04-04T00:00:00"/>
        <d v="2015-04-05T00:00:00"/>
        <d v="2015-04-06T00:00:00"/>
        <d v="2015-04-07T00:00:00"/>
        <d v="2015-04-08T00:00:00"/>
        <d v="2015-04-09T00:00:00"/>
        <d v="2015-04-10T00:00:00"/>
        <d v="2015-04-11T00:00:00"/>
        <d v="2015-04-12T00:00:00"/>
        <d v="2015-04-13T00:00:00"/>
        <d v="2015-04-14T00:00:00"/>
        <d v="2015-04-15T00:00:00"/>
        <d v="2015-04-16T00:00:00"/>
        <d v="2015-04-17T00:00:00"/>
        <d v="2015-04-18T00:00:00"/>
        <d v="2015-04-19T00:00:00"/>
        <d v="2015-04-20T00:00:00"/>
        <d v="2015-04-21T00:00:00"/>
        <d v="2015-04-22T00:00:00"/>
        <d v="2015-04-23T00:00:00"/>
        <d v="2015-04-24T00:00:00"/>
        <d v="2015-04-25T00:00:00"/>
        <d v="2015-04-26T00:00:00"/>
        <d v="2015-04-27T00:00:00"/>
        <d v="2015-04-28T00:00:00"/>
        <d v="2015-04-29T00:00:00"/>
        <d v="2015-04-30T00:00:00"/>
        <d v="2015-05-01T00:00:00"/>
        <d v="2015-05-02T00:00:00"/>
        <d v="2015-05-03T00:00:00"/>
        <d v="2015-05-04T00:00:00"/>
        <d v="2015-05-05T00:00:00"/>
        <d v="2015-05-06T00:00:00"/>
        <d v="2015-05-07T00:00:00"/>
        <d v="2015-05-08T00:00:00"/>
        <d v="2015-05-09T00:00:00"/>
        <d v="2015-05-10T00:00:00"/>
        <d v="2015-05-11T00:00:00"/>
        <d v="2015-05-12T00:00:00"/>
        <d v="2015-05-13T00:00:00"/>
        <d v="2015-05-14T00:00:00"/>
        <d v="2015-05-15T00:00:00"/>
        <d v="2015-05-16T00:00:00"/>
        <d v="2015-05-17T00:00:00"/>
        <d v="2015-05-18T00:00:00"/>
        <d v="2015-05-19T00:00:00"/>
        <d v="2015-05-20T00:00:00"/>
        <d v="2015-05-21T00:00:00"/>
        <d v="2015-05-22T00:00:00"/>
        <d v="2015-05-23T00:00:00"/>
        <d v="2015-05-24T00:00:00"/>
        <d v="2015-05-25T00:00:00"/>
        <d v="2015-05-26T00:00:00"/>
        <d v="2015-05-27T00:00:00"/>
        <d v="2015-05-28T00:00:00"/>
        <d v="2015-05-29T00:00:00"/>
        <d v="2015-05-30T00:00:00"/>
        <d v="2015-05-31T00:00:00"/>
        <d v="2015-06-01T00:00:00"/>
        <d v="2015-06-02T00:00:00"/>
        <d v="2015-06-03T00:00:00"/>
        <d v="2015-06-04T00:00:00"/>
        <d v="2015-06-05T00:00:00"/>
        <d v="2015-06-06T00:00:00"/>
        <d v="2015-06-07T00:00:00"/>
        <d v="2015-06-08T00:00:00"/>
        <d v="2015-06-09T00:00:00"/>
        <d v="2015-06-10T00:00:00"/>
        <d v="2015-06-11T00:00:00"/>
        <d v="2015-06-12T00:00:00"/>
        <d v="2015-06-13T00:00:00"/>
        <d v="2015-06-14T00:00:00"/>
        <d v="2015-06-15T00:00:00"/>
        <d v="2015-06-16T00:00:00"/>
        <d v="2015-06-17T00:00:00"/>
        <d v="2015-06-18T00:00:00"/>
        <d v="2015-06-19T00:00:00"/>
        <d v="2015-06-20T00:00:00"/>
        <d v="2015-06-21T00:00:00"/>
        <d v="2015-06-22T00:00:00"/>
        <d v="2015-06-23T00:00:00"/>
        <d v="2015-06-24T00:00:00"/>
        <d v="2015-06-25T00:00:00"/>
        <d v="2015-06-26T00:00:00"/>
        <d v="2015-06-27T00:00:00"/>
        <d v="2015-06-28T00:00:00"/>
        <d v="2015-06-29T00:00:00"/>
        <d v="2015-06-30T00:00:00"/>
        <d v="2015-07-01T00:00:00"/>
        <d v="2015-07-02T00:00:00"/>
        <d v="2015-07-03T00:00:00"/>
        <d v="2015-07-04T00:00:00"/>
        <d v="2015-07-05T00:00:00"/>
        <d v="2015-07-06T00:00:00"/>
        <d v="2015-07-07T00:00:00"/>
        <d v="2015-07-08T00:00:00"/>
        <d v="2015-07-09T00:00:00"/>
        <d v="2015-07-10T00:00:00"/>
        <d v="2015-07-11T00:00:00"/>
        <d v="2015-07-12T00:00:00"/>
        <d v="2015-07-13T00:00:00"/>
        <d v="2015-07-14T00:00:00"/>
        <d v="2015-07-15T00:00:00"/>
        <d v="2015-07-16T00:00:00"/>
        <d v="2015-07-17T00:00:00"/>
        <d v="2015-07-18T00:00:00"/>
        <d v="2015-07-19T00:00:00"/>
        <d v="2015-07-20T00:00:00"/>
        <d v="2015-07-21T00:00:00"/>
        <d v="2015-07-22T00:00:00"/>
        <d v="2015-07-23T00:00:00"/>
        <d v="2015-07-24T00:00:00"/>
        <d v="2015-07-25T00:00:00"/>
        <d v="2015-07-26T00:00:00"/>
        <d v="2015-07-27T00:00:00"/>
        <d v="2015-07-28T00:00:00"/>
        <d v="2015-07-29T00:00:00"/>
        <d v="2015-07-30T00:00:00"/>
        <d v="2015-07-31T00:00:00"/>
        <d v="2015-08-01T00:00:00"/>
        <d v="2015-08-02T00:00:00"/>
        <d v="2015-08-03T00:00:00"/>
        <d v="2015-08-04T00:00:00"/>
        <d v="2015-08-05T00:00:00"/>
        <d v="2015-08-06T00:00:00"/>
        <d v="2015-08-07T00:00:00"/>
        <d v="2015-08-08T00:00:00"/>
        <d v="2015-08-09T00:00:00"/>
        <d v="2015-08-10T00:00:00"/>
        <d v="2015-08-11T00:00:00"/>
        <d v="2015-08-12T00:00:00"/>
        <d v="2015-08-13T00:00:00"/>
        <d v="2015-08-14T00:00:00"/>
        <d v="2015-08-15T00:00:00"/>
        <d v="2015-08-16T00:00:00"/>
        <d v="2015-08-17T00:00:00"/>
        <d v="2015-08-18T00:00:00"/>
        <d v="2015-08-19T00:00:00"/>
        <d v="2015-08-20T00:00:00"/>
        <d v="2015-08-21T00:00:00"/>
        <d v="2015-08-22T00:00:00"/>
        <d v="2015-08-23T00:00:00"/>
        <d v="2015-08-24T00:00:00"/>
        <d v="2015-08-25T00:00:00"/>
        <d v="2015-08-26T00:00:00"/>
        <d v="2015-08-27T00:00:00"/>
        <d v="2015-08-28T00:00:00"/>
        <d v="2015-08-29T00:00:00"/>
        <d v="2015-08-30T00:00:00"/>
        <d v="2015-08-31T00:00:00"/>
        <d v="2015-09-01T00:00:00"/>
        <d v="2015-09-02T00:00:00"/>
        <d v="2015-09-03T00:00:00"/>
        <d v="2015-09-04T00:00:00"/>
        <d v="2015-09-05T00:00:00"/>
        <d v="2015-09-06T00:00:00"/>
        <d v="2015-09-07T00:00:00"/>
        <d v="2015-09-08T00:00:00"/>
        <d v="2015-09-09T00:00:00"/>
        <d v="2015-09-10T00:00:00"/>
        <d v="2015-09-11T00:00:00"/>
        <d v="2015-09-12T00:00:00"/>
        <d v="2015-09-13T00:00:00"/>
        <d v="2015-09-14T00:00:00"/>
        <d v="2015-09-15T00:00:00"/>
        <d v="2015-09-16T00:00:00"/>
        <d v="2015-09-17T00:00:00"/>
        <d v="2015-09-18T00:00:00"/>
        <d v="2015-09-19T00:00:00"/>
        <d v="2015-09-20T00:00:00"/>
        <d v="2015-09-21T00:00:00"/>
        <d v="2015-09-22T00:00:00"/>
        <d v="2015-09-23T00:00:00"/>
        <d v="2015-09-24T00:00:00"/>
        <d v="2015-09-25T00:00:00"/>
        <d v="2015-09-26T00:00:00"/>
        <d v="2015-09-27T00:00:00"/>
        <d v="2015-09-28T00:00:00"/>
        <d v="2015-09-29T00:00:00"/>
        <d v="2015-09-30T00:00:00"/>
        <d v="2015-10-01T00:00:00"/>
        <d v="2015-10-02T00:00:00"/>
        <d v="2015-10-03T00:00:00"/>
        <d v="2015-10-04T00:00:00"/>
        <d v="2015-10-05T00:00:00"/>
        <d v="2015-10-06T00:00:00"/>
        <d v="2015-10-07T00:00:00"/>
        <d v="2015-10-08T00:00:00"/>
        <d v="2015-10-09T00:00:00"/>
        <d v="2015-10-10T00:00:00"/>
        <d v="2015-10-11T00:00:00"/>
        <d v="2015-10-12T00:00:00"/>
        <d v="2015-10-13T00:00:00"/>
        <d v="2015-10-14T00:00:00"/>
        <d v="2015-10-15T00:00:00"/>
        <d v="2015-10-16T00:00:00"/>
        <d v="2015-10-17T00:00:00"/>
        <d v="2015-10-18T00:00:00"/>
        <d v="2015-10-19T00:00:00"/>
        <d v="2015-10-20T00:00:00"/>
        <d v="2015-10-21T00:00:00"/>
        <d v="2015-10-22T00:00:00"/>
        <d v="2015-10-23T00:00:00"/>
        <d v="2015-10-24T00:00:00"/>
        <d v="2015-10-25T00:00:00"/>
        <d v="2015-10-26T00:00:00"/>
        <d v="2015-10-27T00:00:00"/>
        <d v="2015-10-28T00:00:00"/>
        <d v="2015-10-29T00:00:00"/>
        <d v="2015-10-30T00:00:00"/>
        <d v="2015-10-31T00:00:00"/>
        <d v="2015-11-01T00:00:00"/>
        <d v="2015-11-02T00:00:00"/>
        <d v="2015-11-03T00:00:00"/>
        <d v="2015-11-04T00:00:00"/>
        <d v="2015-11-05T00:00:00"/>
        <d v="2015-11-06T00:00:00"/>
        <d v="2015-11-07T00:00:00"/>
        <d v="2015-11-08T00:00:00"/>
        <d v="2015-11-09T00:00:00"/>
        <d v="2015-11-10T00:00:00"/>
        <d v="2015-11-11T00:00:00"/>
        <d v="2015-11-12T00:00:00"/>
        <d v="2015-11-13T00:00:00"/>
        <d v="2015-11-14T00:00:00"/>
        <d v="2015-11-15T00:00:00"/>
        <d v="2015-11-16T00:00:00"/>
        <d v="2015-11-17T00:00:00"/>
        <d v="2015-11-18T00:00:00"/>
        <d v="2015-11-19T00:00:00"/>
        <d v="2015-11-20T00:00:00"/>
        <d v="2015-11-21T00:00:00"/>
        <d v="2015-11-22T00:00:00"/>
        <d v="2015-11-23T00:00:00"/>
        <d v="2015-11-24T00:00:00"/>
        <d v="2015-11-25T00:00:00"/>
        <d v="2015-11-26T00:00:00"/>
        <d v="2015-11-27T00:00:00"/>
        <d v="2015-11-28T00:00:00"/>
        <d v="2015-11-29T00:00:00"/>
        <d v="2015-11-30T00:00:00"/>
        <d v="2015-12-01T00:00:00"/>
        <d v="2015-12-02T00:00:00"/>
        <d v="2015-12-03T00:00:00"/>
        <d v="2015-12-04T00:00:00"/>
        <d v="2015-12-05T00:00:00"/>
        <d v="2015-12-06T00:00:00"/>
        <d v="2015-12-07T00:00:00"/>
        <d v="2015-12-08T00:00:00"/>
        <d v="2015-12-09T00:00:00"/>
        <d v="2015-12-10T00:00:00"/>
        <d v="2015-12-11T00:00:00"/>
        <d v="2015-12-12T00:00:00"/>
        <d v="2015-12-13T00:00:00"/>
        <d v="2015-12-14T00:00:00"/>
        <d v="2015-12-15T00:00:00"/>
        <d v="2015-12-16T00:00:00"/>
        <d v="2015-12-17T00:00:00"/>
        <d v="2015-12-18T00:00:00"/>
        <d v="2015-12-19T00:00:00"/>
        <d v="2015-12-20T00:00:00"/>
        <d v="2015-12-21T00:00:00"/>
        <d v="2015-12-22T00:00:00"/>
        <d v="2015-12-23T00:00:00"/>
        <d v="2015-12-24T00:00:00"/>
        <d v="2015-12-25T00:00:00"/>
        <d v="2015-12-26T00:00:00"/>
        <d v="2015-12-27T00:00:00"/>
        <d v="2015-12-28T00:00:00"/>
        <d v="2015-12-29T00:00:00"/>
        <d v="2015-12-30T00:00:00"/>
        <d v="2015-12-31T00:00:00"/>
        <d v="2016-01-01T00:00:00"/>
        <d v="2016-01-02T00:00:00"/>
        <d v="2016-01-03T00:00:00"/>
        <d v="2016-01-04T00:00:00"/>
        <d v="2016-01-05T00:00:00"/>
        <d v="2016-01-06T00:00:00"/>
        <d v="2016-01-07T00:00:00"/>
        <d v="2016-01-08T00:00:00"/>
        <d v="2016-01-09T00:00:00"/>
        <d v="2016-01-10T00:00:00"/>
        <d v="2016-01-11T00:00:00"/>
        <d v="2016-01-12T00:00:00"/>
        <d v="2016-01-13T00:00:00"/>
        <d v="2016-01-14T00:00:00"/>
        <d v="2016-01-15T00:00:00"/>
        <d v="2016-01-16T00:00:00"/>
        <d v="2016-01-17T00:00:00"/>
        <d v="2016-01-18T00:00:00"/>
        <d v="2016-01-19T00:00:00"/>
        <d v="2016-01-20T00:00:00"/>
        <d v="2016-01-21T00:00:00"/>
        <d v="2016-01-22T00:00:00"/>
        <d v="2016-01-23T00:00:00"/>
        <d v="2016-01-24T00:00:00"/>
        <d v="2016-01-25T00:00:00"/>
        <d v="2016-01-26T00:00:00"/>
        <d v="2016-01-27T00:00:00"/>
        <d v="2016-01-28T00:00:00"/>
        <d v="2016-01-29T00:00:00"/>
        <d v="2016-01-30T00:00:00"/>
        <d v="2016-01-31T00:00:00"/>
        <d v="2016-02-01T00:00:00"/>
        <d v="2016-02-02T00:00:00"/>
        <d v="2016-02-03T00:00:00"/>
        <d v="2016-02-04T00:00:00"/>
        <d v="2016-02-05T00:00:00"/>
        <d v="2016-02-06T00:00:00"/>
        <d v="2016-02-07T00:00:00"/>
        <d v="2016-02-08T00:00:00"/>
        <d v="2016-02-09T00:00:00"/>
        <d v="2016-02-10T00:00:00"/>
        <d v="2016-02-11T00:00:00"/>
        <d v="2016-02-12T00:00:00"/>
        <d v="2016-02-13T00:00:00"/>
        <d v="2016-02-14T00:00:00"/>
        <d v="2016-02-15T00:00:00"/>
        <d v="2016-02-16T00:00:00"/>
        <d v="2016-02-17T00:00:00"/>
        <d v="2016-02-18T00:00:00"/>
        <d v="2016-02-19T00:00:00"/>
        <d v="2016-02-20T00:00:00"/>
        <d v="2016-02-21T00:00:00"/>
        <d v="2016-02-22T00:00:00"/>
        <d v="2016-02-23T00:00:00"/>
        <d v="2016-02-24T00:00:00"/>
        <d v="2016-02-25T00:00:00"/>
        <d v="2016-02-26T00:00:00"/>
        <d v="2016-02-27T00:00:00"/>
        <d v="2016-02-28T00:00:00"/>
        <d v="2016-02-29T00:00:00"/>
        <d v="2016-03-01T00:00:00"/>
        <d v="2016-03-02T00:00:00"/>
        <d v="2016-03-03T00:00:00"/>
        <d v="2016-03-04T00:00:00"/>
        <d v="2016-03-05T00:00:00"/>
        <d v="2016-03-06T00:00:00"/>
        <d v="2016-03-07T00:00:00"/>
        <d v="2016-03-08T00:00:00"/>
        <d v="2016-03-09T00:00:00"/>
        <d v="2016-03-10T00:00:00"/>
        <d v="2016-03-11T00:00:00"/>
        <d v="2016-03-12T00:00:00"/>
        <d v="2016-03-13T00:00:00"/>
        <d v="2016-03-14T00:00:00"/>
        <d v="2016-03-15T00:00:00"/>
        <d v="2016-03-16T00:00:00"/>
        <d v="2016-03-17T00:00:00"/>
        <d v="2016-03-18T00:00:00"/>
        <d v="2016-03-19T00:00:00"/>
        <d v="2016-03-20T00:00:00"/>
        <d v="2016-03-21T00:00:00"/>
        <d v="2016-03-22T00:00:00"/>
        <d v="2016-03-23T00:00:00"/>
        <d v="2016-03-24T00:00:00"/>
        <d v="2016-03-25T00:00:00"/>
        <d v="2016-03-26T00:00:00"/>
        <d v="2016-03-27T00:00:00"/>
        <d v="2016-03-28T00:00:00"/>
        <d v="2016-03-29T00:00:00"/>
        <d v="2016-03-30T00:00:00"/>
        <d v="2016-03-31T00:00:00"/>
        <d v="2016-04-01T00:00:00"/>
        <d v="2016-04-02T00:00:00"/>
        <d v="2016-04-03T00:00:00"/>
        <d v="2016-04-04T00:00:00"/>
        <d v="2016-04-05T00:00:00"/>
        <d v="2016-04-06T00:00:00"/>
        <d v="2016-04-07T00:00:00"/>
        <d v="2016-04-08T00:00:00"/>
        <d v="2016-04-09T00:00:00"/>
        <d v="2016-04-10T00:00:00"/>
        <d v="2016-04-11T00:00:00"/>
        <d v="2016-04-12T00:00:00"/>
        <d v="2016-04-13T00:00:00"/>
        <d v="2016-04-14T00:00:00"/>
        <d v="2016-04-15T00:00:00"/>
        <d v="2016-04-16T00:00:00"/>
        <d v="2016-04-17T00:00:00"/>
        <d v="2016-04-18T00:00:00"/>
        <d v="2016-04-19T00:00:00"/>
        <d v="2016-04-20T00:00:00"/>
        <d v="2016-04-21T00:00:00"/>
        <d v="2016-04-22T00:00:00"/>
        <d v="2016-04-23T00:00:00"/>
        <d v="2016-04-24T00:00:00"/>
        <d v="2016-04-25T00:00:00"/>
        <d v="2016-04-26T00:00:00"/>
        <d v="2016-04-27T00:00:00"/>
        <d v="2016-04-28T00:00:00"/>
        <d v="2016-04-29T00:00:00"/>
        <d v="2016-04-30T00:00:00"/>
        <d v="2016-05-01T00:00:00"/>
        <d v="2016-05-02T00:00:00"/>
        <d v="2016-05-03T00:00:00"/>
        <d v="2016-05-04T00:00:00"/>
        <d v="2016-05-05T00:00:00"/>
        <d v="2016-05-06T00:00:00"/>
        <d v="2016-05-07T00:00:00"/>
        <d v="2016-05-08T00:00:00"/>
        <d v="2016-05-09T00:00:00"/>
        <d v="2016-05-10T00:00:00"/>
        <d v="2016-05-11T00:00:00"/>
        <d v="2016-05-12T00:00:00"/>
        <d v="2016-05-13T00:00:00"/>
        <d v="2016-05-14T00:00:00"/>
        <d v="2016-05-15T00:00:00"/>
        <d v="2016-05-16T00:00:00"/>
        <d v="2016-05-17T00:00:00"/>
        <d v="2016-05-18T00:00:00"/>
        <d v="2016-05-19T00:00:00"/>
        <d v="2016-05-20T00:00:00"/>
        <d v="2016-05-21T00:00:00"/>
        <d v="2016-05-22T00:00:00"/>
        <d v="2016-05-23T00:00:00"/>
        <d v="2016-05-24T00:00:00"/>
        <d v="2016-05-25T00:00:00"/>
        <d v="2016-05-26T00:00:00"/>
        <d v="2016-05-27T00:00:00"/>
        <d v="2016-05-28T00:00:00"/>
        <d v="2016-05-29T00:00:00"/>
        <d v="2016-05-30T00:00:00"/>
        <d v="2016-05-31T00:00:00"/>
        <d v="2016-06-01T00:00:00"/>
        <d v="2016-06-02T00:00:00"/>
        <d v="2016-06-03T00:00:00"/>
        <d v="2016-06-04T00:00:00"/>
        <d v="2016-06-05T00:00:00"/>
        <d v="2016-06-06T00:00:00"/>
        <d v="2016-06-07T00:00:00"/>
        <d v="2016-06-08T00:00:00"/>
        <d v="2016-06-09T00:00:00"/>
        <d v="2016-06-10T00:00:00"/>
        <d v="2016-06-11T00:00:00"/>
        <d v="2016-06-12T00:00:00"/>
        <d v="2016-06-13T00:00:00"/>
        <d v="2016-06-14T00:00:00"/>
        <d v="2016-06-15T00:00:00"/>
        <d v="2016-06-16T00:00:00"/>
        <d v="2016-06-17T00:00:00"/>
        <d v="2016-06-18T00:00:00"/>
        <d v="2016-06-19T00:00:00"/>
        <d v="2016-06-20T00:00:00"/>
        <d v="2016-06-21T00:00:00"/>
        <d v="2016-06-22T00:00:00"/>
        <d v="2016-06-23T00:00:00"/>
        <d v="2016-06-24T00:00:00"/>
        <d v="2016-06-25T00:00:00"/>
        <d v="2016-06-26T00:00:00"/>
        <d v="2016-06-27T00:00:00"/>
        <d v="2016-06-28T00:00:00"/>
        <d v="2016-06-29T00:00:00"/>
        <d v="2016-06-30T00:00:00"/>
        <d v="2016-07-01T00:00:00"/>
        <d v="2016-07-02T00:00:00"/>
        <d v="2016-07-03T00:00:00"/>
        <d v="2016-07-04T00:00:00"/>
        <d v="2016-07-05T00:00:00"/>
        <d v="2016-07-06T00:00:00"/>
        <d v="2016-07-07T00:00:00"/>
        <d v="2016-07-08T00:00:00"/>
        <d v="2016-07-09T00:00:00"/>
        <d v="2016-07-10T00:00:00"/>
        <d v="2016-07-11T00:00:00"/>
        <d v="2016-07-12T00:00:00"/>
        <d v="2016-07-13T00:00:00"/>
        <d v="2016-07-14T00:00:00"/>
        <d v="2016-07-15T00:00:00"/>
        <d v="2016-07-16T00:00:00"/>
        <d v="2016-07-17T00:00:00"/>
        <d v="2016-07-18T00:00:00"/>
        <d v="2016-07-19T00:00:00"/>
        <d v="2016-07-20T00:00:00"/>
        <d v="2016-07-21T00:00:00"/>
        <d v="2016-07-22T00:00:00"/>
        <d v="2016-07-23T00:00:00"/>
        <d v="2016-07-24T00:00:00"/>
        <d v="2016-07-25T00:00:00"/>
        <d v="2016-07-26T00:00:00"/>
        <d v="2016-07-27T00:00:00"/>
        <d v="2016-07-28T00:00:00"/>
        <d v="2016-07-29T00:00:00"/>
        <d v="2016-07-30T00:00:00"/>
        <d v="2016-07-31T00:00:00"/>
        <d v="2016-08-01T00:00:00"/>
        <d v="2016-08-02T00:00:00"/>
        <d v="2016-08-03T00:00:00"/>
        <d v="2016-08-04T00:00:00"/>
        <d v="2016-08-05T00:00:00"/>
        <d v="2016-08-06T00:00:00"/>
        <d v="2016-08-07T00:00:00"/>
        <d v="2016-08-08T00:00:00"/>
        <d v="2016-08-09T00:00:00"/>
        <d v="2016-08-10T00:00:00"/>
        <d v="2016-08-11T00:00:00"/>
        <d v="2016-08-12T00:00:00"/>
        <d v="2016-08-13T00:00:00"/>
        <d v="2016-08-14T00:00:00"/>
        <d v="2016-08-15T00:00:00"/>
        <d v="2016-08-16T00:00:00"/>
        <d v="2016-08-17T00:00:00"/>
        <d v="2016-08-18T00:00:00"/>
        <d v="2016-08-19T00:00:00"/>
        <d v="2016-08-20T00:00:00"/>
        <d v="2016-08-21T00:00:00"/>
        <d v="2016-08-22T00:00:00"/>
        <d v="2016-08-23T00:00:00"/>
        <d v="2016-08-24T00:00:00"/>
        <d v="2016-08-25T00:00:00"/>
        <d v="2016-08-26T00:00:00"/>
        <d v="2016-08-27T00:00:00"/>
        <d v="2016-08-28T00:00:00"/>
        <d v="2016-08-29T00:00:00"/>
        <d v="2016-08-30T00:00:00"/>
        <d v="2016-08-31T00:00:00"/>
        <d v="2016-09-01T00:00:00"/>
        <d v="2016-09-02T00:00:00"/>
        <d v="2016-09-03T00:00:00"/>
        <d v="2016-09-04T00:00:00"/>
        <d v="2016-09-05T00:00:00"/>
        <d v="2016-09-06T00:00:00"/>
        <d v="2016-09-07T00:00:00"/>
        <d v="2016-09-08T00:00:00"/>
        <d v="2016-09-09T00:00:00"/>
        <d v="2016-09-10T00:00:00"/>
        <d v="2016-09-11T00:00:00"/>
        <d v="2016-09-12T00:00:00"/>
        <d v="2016-09-13T00:00:00"/>
        <d v="2016-09-14T00:00:00"/>
        <d v="2016-09-15T00:00:00"/>
        <d v="2016-09-16T00:00:00"/>
        <d v="2016-09-17T00:00:00"/>
        <d v="2016-09-18T00:00:00"/>
        <d v="2016-09-19T00:00:00"/>
        <d v="2016-09-20T00:00:00"/>
        <d v="2016-09-21T00:00:00"/>
        <d v="2016-09-22T00:00:00"/>
        <d v="2016-09-23T00:00:00"/>
        <d v="2016-09-24T00:00:00"/>
        <d v="2016-09-25T00:00:00"/>
        <d v="2016-09-26T00:00:00"/>
        <d v="2016-09-27T00:00:00"/>
        <d v="2016-09-28T00:00:00"/>
        <d v="2016-09-29T00:00:00"/>
        <d v="2016-09-30T00:00:00"/>
        <d v="2016-10-01T00:00:00"/>
        <d v="2016-10-02T00:00:00"/>
        <d v="2016-10-03T00:00:00"/>
        <d v="2016-10-04T00:00:00"/>
        <d v="2016-10-05T00:00:00"/>
        <d v="2016-10-06T00:00:00"/>
        <d v="2016-10-07T00:00:00"/>
        <d v="2016-10-08T00:00:00"/>
        <d v="2016-10-09T00:00:00"/>
        <d v="2016-10-10T00:00:00"/>
        <d v="2016-10-11T00:00:00"/>
        <d v="2016-10-12T00:00:00"/>
        <d v="2016-10-13T00:00:00"/>
        <d v="2016-10-14T00:00:00"/>
        <d v="2016-10-15T00:00:00"/>
        <d v="2016-10-16T00:00:00"/>
        <d v="2016-10-17T00:00:00"/>
        <d v="2016-10-18T00:00:00"/>
        <d v="2016-10-19T00:00:00"/>
        <d v="2016-10-20T00:00:00"/>
        <d v="2016-10-21T00:00:00"/>
        <d v="2016-10-22T00:00:00"/>
        <d v="2016-10-23T00:00:00"/>
        <d v="2016-10-24T00:00:00"/>
        <d v="2016-10-25T00:00:00"/>
        <d v="2016-10-26T00:00:00"/>
        <d v="2016-10-27T00:00:00"/>
        <d v="2016-10-28T00:00:00"/>
        <d v="2016-10-29T00:00:00"/>
        <d v="2016-10-30T00:00:00"/>
        <d v="2016-10-31T00:00:00"/>
        <d v="2016-11-01T00:00:00"/>
        <d v="2016-11-02T00:00:00"/>
        <d v="2016-11-03T00:00:00"/>
        <d v="2016-11-04T00:00:00"/>
        <d v="2016-11-05T00:00:00"/>
        <d v="2016-11-06T00:00:00"/>
        <d v="2016-11-07T00:00:00"/>
        <d v="2016-11-08T00:00:00"/>
        <d v="2016-11-09T00:00:00"/>
        <d v="2016-11-10T00:00:00"/>
        <d v="2016-11-11T00:00:00"/>
        <d v="2016-11-12T00:00:00"/>
        <d v="2016-11-13T00:00:00"/>
        <d v="2016-11-14T00:00:00"/>
        <d v="2016-11-15T00:00:00"/>
        <d v="2016-11-16T00:00:00"/>
        <d v="2016-11-17T00:00:00"/>
        <d v="2016-11-18T00:00:00"/>
        <d v="2016-11-19T00:00:00"/>
        <d v="2016-11-20T00:00:00"/>
        <d v="2016-11-21T00:00:00"/>
        <d v="2016-11-22T00:00:00"/>
        <d v="2016-11-23T00:00:00"/>
        <d v="2016-11-24T00:00:00"/>
        <d v="2016-11-25T00:00:00"/>
        <d v="2016-11-26T00:00:00"/>
        <d v="2016-11-27T00:00:00"/>
        <d v="2016-11-28T00:00:00"/>
        <d v="2016-11-29T00:00:00"/>
        <d v="2016-11-30T00:00:00"/>
        <d v="2016-12-01T00:00:00"/>
        <d v="2016-12-02T00:00:00"/>
        <d v="2016-12-03T00:00:00"/>
        <d v="2016-12-04T00:00:00"/>
        <d v="2016-12-05T00:00:00"/>
        <d v="2016-12-06T00:00:00"/>
        <d v="2016-12-07T00:00:00"/>
        <d v="2016-12-08T00:00:00"/>
        <d v="2016-12-09T00:00:00"/>
        <d v="2016-12-10T00:00:00"/>
        <d v="2016-12-11T00:00:00"/>
        <d v="2016-12-12T00:00:00"/>
        <d v="2016-12-13T00:00:00"/>
        <d v="2016-12-14T00:00:00"/>
        <d v="2016-12-15T00:00:00"/>
        <d v="2016-12-16T00:00:00"/>
        <d v="2016-12-17T00:00:00"/>
        <d v="2016-12-18T00:00:00"/>
        <d v="2016-12-19T00:00:00"/>
        <d v="2016-12-20T00:00:00"/>
        <d v="2016-12-21T00:00:00"/>
        <d v="2016-12-22T00:00:00"/>
        <d v="2016-12-23T00:00:00"/>
        <d v="2016-12-24T00:00:00"/>
        <d v="2016-12-25T00:00:00"/>
        <d v="2016-12-26T00:00:00"/>
        <d v="2016-12-27T00:00:00"/>
        <d v="2016-12-28T00:00:00"/>
        <d v="2016-12-29T00:00:00"/>
        <d v="2016-12-30T00:00:00"/>
        <d v="2016-12-31T00:00:00"/>
        <d v="2017-01-01T00:00:00"/>
        <d v="2017-01-02T00:00:00"/>
        <d v="2017-01-03T00:00:00"/>
        <d v="2017-01-04T00:00:00"/>
        <d v="2017-01-05T00:00:00"/>
        <d v="2017-01-06T00:00:00"/>
        <d v="2017-01-07T00:00:00"/>
        <d v="2017-01-08T00:00:00"/>
        <d v="2017-01-09T00:00:00"/>
        <d v="2017-01-10T00:00:00"/>
        <d v="2017-01-11T00:00:00"/>
        <d v="2017-01-12T00:00:00"/>
        <d v="2017-01-13T00:00:00"/>
        <d v="2017-01-14T00:00:00"/>
        <d v="2017-01-15T00:00:00"/>
        <d v="2017-01-16T00:00:00"/>
        <d v="2017-01-17T00:00:00"/>
        <d v="2017-01-18T00:00:00"/>
        <d v="2017-01-19T00:00:00"/>
        <d v="2017-01-20T00:00:00"/>
        <d v="2017-01-21T00:00:00"/>
        <d v="2017-01-22T00:00:00"/>
        <d v="2017-01-23T00:00:00"/>
        <d v="2017-01-24T00:00:00"/>
        <d v="2017-01-25T00:00:00"/>
        <d v="2017-01-26T00:00:00"/>
        <d v="2017-01-27T00:00:00"/>
        <d v="2017-01-28T00:00:00"/>
        <d v="2017-01-29T00:00:00"/>
        <d v="2017-01-30T00:00:00"/>
        <d v="2017-01-31T00:00:00"/>
        <d v="2017-02-01T00:00:00"/>
        <d v="2017-02-02T00:00:00"/>
        <d v="2017-02-03T00:00:00"/>
        <d v="2017-02-04T00:00:00"/>
        <d v="2017-02-05T00:00:00"/>
        <d v="2017-02-06T00:00:00"/>
        <d v="2017-02-07T00:00:00"/>
        <d v="2017-02-08T00:00:00"/>
        <d v="2017-02-09T00:00:00"/>
        <d v="2017-02-10T00:00:00"/>
        <d v="2017-02-11T00:00:00"/>
        <d v="2017-02-12T00:00:00"/>
        <d v="2017-02-13T00:00:00"/>
        <d v="2017-02-14T00:00:00"/>
        <d v="2017-02-15T00:00:00"/>
        <d v="2017-02-16T00:00:00"/>
        <d v="2017-02-17T00:00:00"/>
        <d v="2017-02-18T00:00:00"/>
        <d v="2017-02-19T00:00:00"/>
        <d v="2017-02-20T00:00:00"/>
        <d v="2017-02-21T00:00:00"/>
        <d v="2017-02-22T00:00:00"/>
        <d v="2017-02-23T00:00:00"/>
        <d v="2017-02-24T00:00:00"/>
        <d v="2017-02-25T00:00:00"/>
        <d v="2017-02-26T00:00:00"/>
        <d v="2017-02-27T00:00:00"/>
        <d v="2017-02-28T00:00:00"/>
        <d v="2017-03-01T00:00:00"/>
        <d v="2017-03-02T00:00:00"/>
        <d v="2017-03-03T00:00:00"/>
        <d v="2017-03-04T00:00:00"/>
        <d v="2017-03-05T00:00:00"/>
        <d v="2017-03-06T00:00:00"/>
        <d v="2017-03-07T00:00:00"/>
        <d v="2017-03-08T00:00:00"/>
        <d v="2017-03-09T00:00:00"/>
        <d v="2017-03-10T00:00:00"/>
        <d v="2017-03-11T00:00:00"/>
        <d v="2017-03-12T00:00:00"/>
        <d v="2017-03-13T00:00:00"/>
        <d v="2017-03-14T00:00:00"/>
        <d v="2017-03-15T00:00:00"/>
        <d v="2017-03-16T00:00:00"/>
        <d v="2017-03-17T00:00:00"/>
        <d v="2017-03-18T00:00:00"/>
        <d v="2017-03-19T00:00:00"/>
        <d v="2017-03-20T00:00:00"/>
        <d v="2017-03-21T00:00:00"/>
        <d v="2017-03-22T00:00:00"/>
        <d v="2017-03-23T00:00:00"/>
        <d v="2017-03-24T00:00:00"/>
        <d v="2017-03-25T00:00:00"/>
        <d v="2017-03-26T00:00:00"/>
        <d v="2017-03-27T00:00:00"/>
        <d v="2017-03-28T00:00:00"/>
        <d v="2017-03-29T00:00:00"/>
        <d v="2017-03-30T00:00:00"/>
        <d v="2017-03-31T00:00:00"/>
        <d v="2017-04-01T00:00:00"/>
        <d v="2017-04-02T00:00:00"/>
        <d v="2017-04-03T00:00:00"/>
        <d v="2017-04-04T00:00:00"/>
        <d v="2017-04-05T00:00:00"/>
        <d v="2017-04-06T00:00:00"/>
        <d v="2017-04-07T00:00:00"/>
        <d v="2017-04-08T00:00:00"/>
        <d v="2017-04-09T00:00:00"/>
        <d v="2017-04-10T00:00:00"/>
        <d v="2017-04-11T00:00:00"/>
        <d v="2017-04-12T00:00:00"/>
        <d v="2017-04-13T00:00:00"/>
        <d v="2017-04-14T00:00:00"/>
        <d v="2017-04-15T00:00:00"/>
        <d v="2017-04-16T00:00:00"/>
        <d v="2017-04-17T00:00:00"/>
        <d v="2017-04-18T00:00:00"/>
        <d v="2017-04-19T00:00:00"/>
        <d v="2017-04-20T00:00:00"/>
        <d v="2017-04-21T00:00:00"/>
        <d v="2017-04-22T00:00:00"/>
        <d v="2017-04-23T00:00:00"/>
        <d v="2017-04-24T00:00:00"/>
        <d v="2017-04-25T00:00:00"/>
        <d v="2017-04-26T00:00:00"/>
        <d v="2017-04-27T00:00:00"/>
        <d v="2017-04-28T00:00:00"/>
        <d v="2017-04-29T00:00:00"/>
        <d v="2017-04-30T00:00:00"/>
        <d v="2017-05-01T00:00:00"/>
        <d v="2017-05-02T00:00:00"/>
        <d v="2017-05-03T00:00:00"/>
        <d v="2017-05-04T00:00:00"/>
        <d v="2017-05-05T00:00:00"/>
        <d v="2017-05-06T00:00:00"/>
        <d v="2017-05-07T00:00:00"/>
        <d v="2017-05-08T00:00:00"/>
        <d v="2017-05-09T00:00:00"/>
        <d v="2017-05-10T00:00:00"/>
        <d v="2017-05-11T00:00:00"/>
        <d v="2017-05-12T00:00:00"/>
        <d v="2017-05-13T00:00:00"/>
        <d v="2017-05-14T00:00:00"/>
        <d v="2017-05-15T00:00:00"/>
        <d v="2017-05-16T00:00:00"/>
        <d v="2017-05-17T00:00:00"/>
        <d v="2017-05-18T00:00:00"/>
        <d v="2017-05-19T00:00:00"/>
        <d v="2017-05-20T00:00:00"/>
        <d v="2017-05-21T00:00:00"/>
        <d v="2017-05-22T00:00:00"/>
        <d v="2017-05-23T00:00:00"/>
        <d v="2017-05-24T00:00:00"/>
        <d v="2017-05-25T00:00:00"/>
        <d v="2017-05-26T00:00:00"/>
        <d v="2017-05-27T00:00:00"/>
        <d v="2017-05-28T00:00:00"/>
        <d v="2017-05-29T00:00:00"/>
        <d v="2017-05-30T00:00:00"/>
        <d v="2017-05-31T00:00:00"/>
        <d v="2017-06-01T00:00:00"/>
        <d v="2017-06-02T00:00:00"/>
        <d v="2017-06-03T00:00:00"/>
        <d v="2017-06-04T00:00:00"/>
        <d v="2017-06-05T00:00:00"/>
        <d v="2017-06-06T00:00:00"/>
        <d v="2017-06-07T00:00:00"/>
        <d v="2017-06-08T00:00:00"/>
        <d v="2017-06-09T00:00:00"/>
        <d v="2017-06-10T00:00:00"/>
        <d v="2017-06-11T00:00:00"/>
        <d v="2017-06-12T00:00:00"/>
        <d v="2017-06-13T00:00:00"/>
        <d v="2017-06-14T00:00:00"/>
        <d v="2017-06-15T00:00:00"/>
        <d v="2017-06-16T00:00:00"/>
        <d v="2017-06-17T00:00:00"/>
        <d v="2017-06-18T00:00:00"/>
        <d v="2017-06-19T00:00:00"/>
        <d v="2017-06-20T00:00:00"/>
        <d v="2017-06-21T00:00:00"/>
        <d v="2017-06-22T00:00:00"/>
        <d v="2017-06-23T00:00:00"/>
        <d v="2017-06-24T00:00:00"/>
        <d v="2017-06-25T00:00:00"/>
        <d v="2017-06-26T00:00:00"/>
        <d v="2017-06-27T00:00:00"/>
        <d v="2017-06-28T00:00:00"/>
        <d v="2017-06-29T00:00:00"/>
        <d v="2017-06-30T00:00:00"/>
        <d v="2017-07-01T00:00:00"/>
        <d v="2017-07-02T00:00:00"/>
        <d v="2017-07-03T00:00:00"/>
        <d v="2017-07-04T00:00:00"/>
        <d v="2017-07-05T00:00:00"/>
        <d v="2017-07-06T00:00:00"/>
        <d v="2017-07-07T00:00:00"/>
        <d v="2017-07-08T00:00:00"/>
        <d v="2017-07-09T00:00:00"/>
        <d v="2017-07-10T00:00:00"/>
        <d v="2017-07-11T00:00:00"/>
        <d v="2017-07-12T00:00:00"/>
        <d v="2017-07-13T00:00:00"/>
        <d v="2017-07-14T00:00:00"/>
        <d v="2017-07-15T00:00:00"/>
        <d v="2017-07-16T00:00:00"/>
        <d v="2017-07-17T00:00:00"/>
        <d v="2017-07-18T00:00:00"/>
        <d v="2017-07-19T00:00:00"/>
        <d v="2017-07-20T00:00:00"/>
        <d v="2017-07-21T00:00:00"/>
        <d v="2017-07-22T00:00:00"/>
        <d v="2017-07-23T00:00:00"/>
        <d v="2017-07-24T00:00:00"/>
        <d v="2017-07-25T00:00:00"/>
        <d v="2017-07-26T00:00:00"/>
        <d v="2017-07-27T00:00:00"/>
        <d v="2017-07-28T00:00:00"/>
        <d v="2017-07-29T00:00:00"/>
        <d v="2017-07-30T00:00:00"/>
        <d v="2017-07-31T00:00:00"/>
        <d v="2017-08-01T00:00:00"/>
        <d v="2017-08-02T00:00:00"/>
        <d v="2017-08-03T00:00:00"/>
        <d v="2017-08-04T00:00:00"/>
        <d v="2017-08-05T00:00:00"/>
        <d v="2017-08-06T00:00:00"/>
        <d v="2017-08-07T00:00:00"/>
        <d v="2017-08-08T00:00:00"/>
        <d v="2017-08-09T00:00:00"/>
        <d v="2017-08-10T00:00:00"/>
        <d v="2017-08-11T00:00:00"/>
        <d v="2017-08-12T00:00:00"/>
        <d v="2017-08-13T00:00:00"/>
        <d v="2017-08-14T00:00:00"/>
        <d v="2017-08-15T00:00:00"/>
        <d v="2017-08-16T00:00:00"/>
        <d v="2017-08-17T00:00:00"/>
        <d v="2017-08-18T00:00:00"/>
        <d v="2017-08-19T00:00:00"/>
        <d v="2017-08-20T00:00:00"/>
        <d v="2017-08-21T00:00:00"/>
        <d v="2017-08-22T00:00:00"/>
        <d v="2017-08-23T00:00:00"/>
        <d v="2017-08-24T00:00:00"/>
        <d v="2017-08-25T00:00:00"/>
        <d v="2017-08-26T00:00:00"/>
        <d v="2017-08-27T00:00:00"/>
        <d v="2017-08-28T00:00:00"/>
        <d v="2017-08-29T00:00:00"/>
        <d v="2017-08-30T00:00:00"/>
        <d v="2017-08-31T00:00:00"/>
        <d v="2017-09-01T00:00:00"/>
        <d v="2017-09-02T00:00:00"/>
        <d v="2017-09-03T00:00:00"/>
        <d v="2017-09-04T00:00:00"/>
        <d v="2017-09-05T00:00:00"/>
        <d v="2017-09-06T00:00:00"/>
        <d v="2017-09-07T00:00:00"/>
        <d v="2017-09-08T00:00:00"/>
        <d v="2017-09-09T00:00:00"/>
        <d v="2017-09-10T00:00:00"/>
        <d v="2017-09-11T00:00:00"/>
        <d v="2017-09-12T00:00:00"/>
        <d v="2017-09-13T00:00:00"/>
        <d v="2017-09-14T00:00:00"/>
        <d v="2017-09-15T00:00:00"/>
        <d v="2017-09-16T00:00:00"/>
        <d v="2017-09-17T00:00:00"/>
        <d v="2017-09-18T00:00:00"/>
        <d v="2017-09-19T00:00:00"/>
        <d v="2017-09-20T00:00:00"/>
        <d v="2017-09-21T00:00:00"/>
        <d v="2017-09-22T00:00:00"/>
        <d v="2017-09-23T00:00:00"/>
        <d v="2017-09-24T00:00:00"/>
        <d v="2017-09-25T00:00:00"/>
        <d v="2017-09-26T00:00:00"/>
        <d v="2017-09-27T00:00:00"/>
        <d v="2017-09-28T00:00:00"/>
        <d v="2017-09-29T00:00:00"/>
        <d v="2017-09-30T00:00:00"/>
        <d v="2017-10-01T00:00:00"/>
        <d v="2017-10-02T00:00:00"/>
        <d v="2017-10-03T00:00:00"/>
        <d v="2017-10-04T00:00:00"/>
        <d v="2017-10-05T00:00:00"/>
        <d v="2017-10-06T00:00:00"/>
        <d v="2017-10-07T00:00:00"/>
        <d v="2017-10-08T00:00:00"/>
        <d v="2017-10-09T00:00:00"/>
        <d v="2017-10-10T00:00:00"/>
        <d v="2017-10-11T00:00:00"/>
        <d v="2017-10-12T00:00:00"/>
        <d v="2017-10-13T00:00:00"/>
        <d v="2017-10-14T00:00:00"/>
        <d v="2017-10-15T00:00:00"/>
        <d v="2017-10-16T00:00:00"/>
        <d v="2017-10-17T00:00:00"/>
        <d v="2017-10-18T00:00:00"/>
        <d v="2017-10-19T00:00:00"/>
        <d v="2017-10-20T00:00:00"/>
        <d v="2017-10-21T00:00:00"/>
        <d v="2017-10-22T00:00:00"/>
        <d v="2017-10-23T00:00:00"/>
        <d v="2017-10-24T00:00:00"/>
        <d v="2017-10-25T00:00:00"/>
        <d v="2017-10-26T00:00:00"/>
        <d v="2017-10-27T00:00:00"/>
        <d v="2017-10-28T00:00:00"/>
        <d v="2017-10-29T00:00:00"/>
        <d v="2017-10-30T00:00:00"/>
        <d v="2017-10-31T00:00:00"/>
        <d v="2017-11-01T00:00:00"/>
        <d v="2017-11-02T00:00:00"/>
        <d v="2017-11-03T00:00:00"/>
        <d v="2017-11-04T00:00:00"/>
        <d v="2017-11-05T00:00:00"/>
        <d v="2017-11-06T00:00:00"/>
        <d v="2017-11-07T00:00:00"/>
        <d v="2017-11-08T00:00:00"/>
        <d v="2017-11-09T00:00:00"/>
        <d v="2017-11-10T00:00:00"/>
        <d v="2017-11-11T00:00:00"/>
        <d v="2017-11-12T00:00:00"/>
        <d v="2017-11-13T00:00:00"/>
        <d v="2017-11-14T00:00:00"/>
        <d v="2017-11-15T00:00:00"/>
        <d v="2017-11-16T00:00:00"/>
        <d v="2017-11-17T00:00:00"/>
        <d v="2017-11-18T00:00:00"/>
        <d v="2017-11-19T00:00:00"/>
        <d v="2017-11-20T00:00:00"/>
        <d v="2017-11-21T00:00:00"/>
        <d v="2017-11-22T00:00:00"/>
        <d v="2017-11-23T00:00:00"/>
        <d v="2017-11-24T00:00:00"/>
        <d v="2017-11-25T00:00:00"/>
        <d v="2017-11-26T00:00:00"/>
        <d v="2017-11-27T00:00:00"/>
        <d v="2017-11-28T00:00:00"/>
        <d v="2017-11-29T00:00:00"/>
        <d v="2017-11-30T00:00:00"/>
        <d v="2017-12-01T00:00:00"/>
        <d v="2017-12-02T00:00:00"/>
        <d v="2017-12-03T00:00:00"/>
        <d v="2017-12-04T00:00:00"/>
        <d v="2017-12-05T00:00:00"/>
        <d v="2017-12-06T00:00:00"/>
        <d v="2017-12-07T00:00:00"/>
        <d v="2017-12-08T00:00:00"/>
        <d v="2017-12-09T00:00:00"/>
        <d v="2017-12-10T00:00:00"/>
        <d v="2017-12-11T00:00:00"/>
        <d v="2017-12-12T00:00:00"/>
        <d v="2017-12-13T00:00:00"/>
        <d v="2017-12-14T00:00:00"/>
        <d v="2017-12-15T00:00:00"/>
        <d v="2017-12-16T00:00:00"/>
        <d v="2017-12-17T00:00:00"/>
        <d v="2017-12-18T00:00:00"/>
        <d v="2017-12-19T00:00:00"/>
        <d v="2017-12-20T00:00:00"/>
        <d v="2017-12-21T00:00:00"/>
        <d v="2017-12-22T00:00:00"/>
        <d v="2017-12-23T00:00:00"/>
        <d v="2017-12-24T00:00:00"/>
        <d v="2017-12-25T00:00:00"/>
        <d v="2017-12-26T00:00:00"/>
        <d v="2017-12-27T00:00:00"/>
        <d v="2017-12-28T00:00:00"/>
        <d v="2017-12-29T00:00:00"/>
        <d v="2017-12-30T00:00:00"/>
        <d v="2017-12-31T00:00:00"/>
        <d v="2018-01-01T00:00:00"/>
        <d v="2018-01-02T00:00:00"/>
        <d v="2018-01-03T00:00:00"/>
        <d v="2018-01-04T00:00:00"/>
        <d v="2018-01-05T00:00:00"/>
        <d v="2018-01-06T00:00:00"/>
        <d v="2018-01-07T00:00:00"/>
        <d v="2018-01-08T00:00:00"/>
        <d v="2018-01-09T00:00:00"/>
        <d v="2018-01-10T00:00:00"/>
        <d v="2018-01-11T00:00:00"/>
        <d v="2018-01-12T00:00:00"/>
        <d v="2018-01-13T00:00:00"/>
        <d v="2018-01-14T00:00:00"/>
        <d v="2018-01-15T00:00:00"/>
        <d v="2018-01-16T00:00:00"/>
        <d v="2018-01-17T00:00:00"/>
        <d v="2018-01-18T00:00:00"/>
        <d v="2018-01-19T00:00:00"/>
        <d v="2018-01-20T00:00:00"/>
        <d v="2018-01-21T00:00:00"/>
        <d v="2018-01-22T00:00:00"/>
        <d v="2018-01-23T00:00:00"/>
        <d v="2018-01-24T00:00:00"/>
        <d v="2018-01-25T00:00:00"/>
        <d v="2018-01-26T00:00:00"/>
        <d v="2018-01-27T00:00:00"/>
        <d v="2018-01-28T00:00:00"/>
        <d v="2018-01-29T00:00:00"/>
        <d v="2018-01-30T00:00:00"/>
        <d v="2018-01-31T00:00:00"/>
        <d v="2018-02-01T00:00:00"/>
        <d v="2018-02-02T00:00:00"/>
        <d v="2018-02-03T00:00:00"/>
        <d v="2018-02-04T00:00:00"/>
        <d v="2018-02-05T00:00:00"/>
        <d v="2018-02-06T00:00:00"/>
        <d v="2018-02-07T00:00:00"/>
        <d v="2018-02-08T00:00:00"/>
        <d v="2018-02-09T00:00:00"/>
        <d v="2018-02-10T00:00:00"/>
        <d v="2018-02-11T00:00:00"/>
        <d v="2018-02-12T00:00:00"/>
        <d v="2018-02-13T00:00:00"/>
        <d v="2018-02-14T00:00:00"/>
        <d v="2018-02-15T00:00:00"/>
        <d v="2018-02-16T00:00:00"/>
        <d v="2018-02-17T00:00:00"/>
        <d v="2018-02-18T00:00:00"/>
        <d v="2018-02-19T00:00:00"/>
        <d v="2018-02-20T00:00:00"/>
        <d v="2018-02-21T00:00:00"/>
        <d v="2018-02-22T00:00:00"/>
        <d v="2018-02-23T00:00:00"/>
        <d v="2018-02-24T00:00:00"/>
        <d v="2018-02-25T00:00:00"/>
        <d v="2018-02-26T00:00:00"/>
        <d v="2018-02-27T00:00:00"/>
        <d v="2018-02-28T00:00:00"/>
        <d v="2018-03-01T00:00:00"/>
        <d v="2018-03-02T00:00:00"/>
        <d v="2018-03-03T00:00:00"/>
        <d v="2018-03-04T00:00:00"/>
        <d v="2018-03-05T00:00:00"/>
        <d v="2018-03-06T00:00:00"/>
        <d v="2018-03-07T00:00:00"/>
        <d v="2018-03-08T00:00:00"/>
        <d v="2018-03-09T00:00:00"/>
        <d v="2018-03-10T00:00:00"/>
        <d v="2018-03-11T00:00:00"/>
        <d v="2018-03-12T00:00:00"/>
        <d v="2018-03-13T00:00:00"/>
        <d v="2018-03-14T00:00:00"/>
        <d v="2018-03-15T00:00:00"/>
        <d v="2018-03-16T00:00:00"/>
        <d v="2018-03-17T00:00:00"/>
        <d v="2018-03-18T00:00:00"/>
        <d v="2018-03-19T00:00:00"/>
        <d v="2018-03-20T00:00:00"/>
        <d v="2018-03-21T00:00:00"/>
        <d v="2018-03-22T00:00:00"/>
        <d v="2018-03-23T00:00:00"/>
        <d v="2018-03-24T00:00:00"/>
        <d v="2018-03-25T00:00:00"/>
        <d v="2018-03-26T00:00:00"/>
        <d v="2018-03-27T00:00:00"/>
        <d v="2018-03-28T00:00:00"/>
        <d v="2018-03-29T00:00:00"/>
        <d v="2018-03-30T00:00:00"/>
        <d v="2018-03-31T00:00:00"/>
        <d v="2018-04-01T00:00:00"/>
        <d v="2018-04-02T00:00:00"/>
        <d v="2018-04-03T00:00:00"/>
        <d v="2018-04-04T00:00:00"/>
        <d v="2018-04-05T00:00:00"/>
        <d v="2018-04-06T00:00:00"/>
        <d v="2018-04-07T00:00:00"/>
        <d v="2018-04-08T00:00:00"/>
        <d v="2018-04-09T00:00:00"/>
        <d v="2018-04-10T00:00:00"/>
        <d v="2018-04-11T00:00:00"/>
        <d v="2018-04-12T00:00:00"/>
        <d v="2018-04-13T00:00:00"/>
        <d v="2018-04-14T00:00:00"/>
        <d v="2018-04-15T00:00:00"/>
        <d v="2018-04-16T00:00:00"/>
        <d v="2018-04-17T00:00:00"/>
        <d v="2018-04-18T00:00:00"/>
        <d v="2018-04-19T00:00:00"/>
        <d v="2018-04-20T00:00:00"/>
        <d v="2018-04-21T00:00:00"/>
        <d v="2018-04-22T00:00:00"/>
        <d v="2018-04-23T00:00:00"/>
        <d v="2018-04-24T00:00:00"/>
        <d v="2018-04-25T00:00:00"/>
        <d v="2018-04-26T00:00:00"/>
        <d v="2018-04-27T00:00:00"/>
        <d v="2018-04-28T00:00:00"/>
        <d v="2018-04-29T00:00:00"/>
        <d v="2018-04-30T00:00:00"/>
        <d v="2018-05-01T00:00:00"/>
        <d v="2018-05-02T00:00:00"/>
        <d v="2018-05-03T00:00:00"/>
        <d v="2018-05-04T00:00:00"/>
        <d v="2018-05-05T00:00:00"/>
        <d v="2018-05-06T00:00:00"/>
        <d v="2018-05-07T00:00:00"/>
        <d v="2018-05-08T00:00:00"/>
        <d v="2018-05-09T00:00:00"/>
        <d v="2018-05-10T00:00:00"/>
        <d v="2018-05-11T00:00:00"/>
        <d v="2018-05-12T00:00:00"/>
        <d v="2018-05-13T00:00:00"/>
        <d v="2018-05-14T00:00:00"/>
        <d v="2018-05-15T00:00:00"/>
        <d v="2018-05-16T00:00:00"/>
        <d v="2018-05-17T00:00:00"/>
        <d v="2018-05-18T00:00:00"/>
        <d v="2018-05-19T00:00:00"/>
        <d v="2018-05-20T00:00:00"/>
        <d v="2018-05-21T00:00:00"/>
        <d v="2018-05-22T00:00:00"/>
        <d v="2018-05-23T00:00:00"/>
        <d v="2018-05-24T00:00:00"/>
        <d v="2018-05-25T00:00:00"/>
        <d v="2018-05-26T00:00:00"/>
        <d v="2018-05-27T00:00:00"/>
        <d v="2018-05-28T00:00:00"/>
        <d v="2018-05-29T00:00:00"/>
        <d v="2018-05-30T00:00:00"/>
        <d v="2018-05-31T00:00:00"/>
        <d v="2018-06-01T00:00:00"/>
        <d v="2018-06-02T00:00:00"/>
        <d v="2018-06-03T00:00:00"/>
        <d v="2018-06-04T00:00:00"/>
        <d v="2018-06-05T00:00:00"/>
        <d v="2018-06-06T00:00:00"/>
        <d v="2018-06-07T00:00:00"/>
        <d v="2018-06-08T00:00:00"/>
        <d v="2018-06-09T00:00:00"/>
        <d v="2018-06-10T00:00:00"/>
        <d v="2018-06-11T00:00:00"/>
        <d v="2018-06-12T00:00:00"/>
        <d v="2018-06-13T00:00:00"/>
        <d v="2018-06-14T00:00:00"/>
        <d v="2018-06-15T00:00:00"/>
        <d v="2018-06-16T00:00:00"/>
        <d v="2018-06-17T00:00:00"/>
        <d v="2018-06-18T00:00:00"/>
        <d v="2018-06-19T00:00:00"/>
        <d v="2018-06-20T00:00:00"/>
        <d v="2018-06-21T00:00:00"/>
        <d v="2018-06-22T00:00:00"/>
        <d v="2018-06-23T00:00:00"/>
        <d v="2018-06-24T00:00:00"/>
        <d v="2018-06-25T00:00:00"/>
        <d v="2018-06-26T00:00:00"/>
        <d v="2018-06-27T00:00:00"/>
        <d v="2018-06-28T00:00:00"/>
        <d v="2018-06-29T00:00:00"/>
        <d v="2018-06-30T00:00:00"/>
        <d v="2018-07-01T00:00:00"/>
        <d v="2018-07-02T00:00:00"/>
        <d v="2018-07-03T00:00:00"/>
        <d v="2018-07-04T00:00:00"/>
        <d v="2018-07-05T00:00:00"/>
        <d v="2018-07-06T00:00:00"/>
        <d v="2018-07-07T00:00:00"/>
        <d v="2018-07-08T00:00:00"/>
        <d v="2018-07-09T00:00:00"/>
        <d v="2018-07-10T00:00:00"/>
        <d v="2018-07-11T00:00:00"/>
        <d v="2018-07-12T00:00:00"/>
        <d v="2018-07-13T00:00:00"/>
        <d v="2018-07-14T00:00:00"/>
        <d v="2018-07-15T00:00:00"/>
        <d v="2018-07-16T00:00:00"/>
        <d v="2018-07-17T00:00:00"/>
        <d v="2018-07-18T00:00:00"/>
        <d v="2018-07-19T00:00:00"/>
        <d v="2018-07-20T00:00:00"/>
        <d v="2018-07-21T00:00:00"/>
        <d v="2018-07-22T00:00:00"/>
        <d v="2018-07-23T00:00:00"/>
        <d v="2018-07-24T00:00:00"/>
        <d v="2018-07-25T00:00:00"/>
        <d v="2018-07-26T00:00:00"/>
        <d v="2018-07-27T00:00:00"/>
        <d v="2018-07-28T00:00:00"/>
        <d v="2018-07-29T00:00:00"/>
        <d v="2018-07-30T00:00:00"/>
        <d v="2018-07-31T00:00:00"/>
        <d v="2018-08-01T00:00:00"/>
        <d v="2018-08-02T00:00:00"/>
        <d v="2018-08-03T00:00:00"/>
        <d v="2018-08-04T00:00:00"/>
        <d v="2018-08-05T00:00:00"/>
        <d v="2018-08-06T00:00:00"/>
        <d v="2018-08-07T00:00:00"/>
        <d v="2018-08-08T00:00:00"/>
        <d v="2018-08-09T00:00:00"/>
        <d v="2018-08-10T00:00:00"/>
        <d v="2018-08-11T00:00:00"/>
        <d v="2018-08-12T00:00:00"/>
        <d v="2018-08-13T00:00:00"/>
        <d v="2018-08-14T00:00:00"/>
        <d v="2018-08-15T00:00:00"/>
        <d v="2018-08-16T00:00:00"/>
        <d v="2018-08-17T00:00:00"/>
        <d v="2018-08-18T00:00:00"/>
        <d v="2018-08-19T00:00:00"/>
        <d v="2018-08-20T00:00:00"/>
        <d v="2018-08-21T00:00:00"/>
        <d v="2018-08-22T00:00:00"/>
        <d v="2018-08-23T00:00:00"/>
        <d v="2018-08-24T00:00:00"/>
        <d v="2018-08-25T00:00:00"/>
        <d v="2018-08-26T00:00:00"/>
        <d v="2018-08-27T00:00:00"/>
        <d v="2018-08-28T00:00:00"/>
        <d v="2018-08-29T00:00:00"/>
        <d v="2018-08-30T00:00:00"/>
        <d v="2018-08-31T00:00:00"/>
        <d v="2018-09-01T00:00:00"/>
        <d v="2018-09-02T00:00:00"/>
        <d v="2018-09-03T00:00:00"/>
        <d v="2018-09-04T00:00:00"/>
        <d v="2018-09-05T00:00:00"/>
        <d v="2018-09-06T00:00:00"/>
        <d v="2018-09-07T00:00:00"/>
        <d v="2018-09-08T00:00:00"/>
        <d v="2018-09-09T00:00:00"/>
        <d v="2018-09-10T00:00:00"/>
        <d v="2018-09-11T00:00:00"/>
        <d v="2018-09-12T00:00:00"/>
        <d v="2018-09-13T00:00:00"/>
        <d v="2018-09-14T00:00:00"/>
        <d v="2018-09-15T00:00:00"/>
        <d v="2018-09-16T00:00:00"/>
        <d v="2018-09-17T00:00:00"/>
        <d v="2018-09-18T00:00:00"/>
        <d v="2018-09-19T00:00:00"/>
        <d v="2018-09-20T00:00:00"/>
        <d v="2018-09-21T00:00:00"/>
        <d v="2018-09-22T00:00:00"/>
        <d v="2018-09-23T00:00:00"/>
        <d v="2018-09-24T00:00:00"/>
        <d v="2018-09-25T00:00:00"/>
        <d v="2018-09-26T00:00:00"/>
        <d v="2018-09-27T00:00:00"/>
        <d v="2018-09-28T00:00:00"/>
        <d v="2018-09-29T00:00:00"/>
        <d v="2018-09-30T00:00:00"/>
        <d v="2018-10-01T00:00:00"/>
        <d v="2018-10-02T00:00:00"/>
        <d v="2018-10-03T00:00:00"/>
        <d v="2018-10-04T00:00:00"/>
        <d v="2018-10-05T00:00:00"/>
        <d v="2018-10-06T00:00:00"/>
        <d v="2018-10-07T00:00:00"/>
        <d v="2018-10-08T00:00:00"/>
        <d v="2018-10-09T00:00:00"/>
        <d v="2018-10-10T00:00:00"/>
        <d v="2018-10-11T00:00:00"/>
        <d v="2018-10-12T00:00:00"/>
        <d v="2018-10-13T00:00:00"/>
        <d v="2018-10-14T00:00:00"/>
        <d v="2018-10-15T00:00:00"/>
        <d v="2018-10-16T00:00:00"/>
        <d v="2018-10-17T00:00:00"/>
        <d v="2018-10-18T00:00:00"/>
        <d v="2018-10-19T00:00:00"/>
        <d v="2018-10-20T00:00:00"/>
        <d v="2018-10-21T00:00:00"/>
        <d v="2018-10-22T00:00:00"/>
        <d v="2018-10-23T00:00:00"/>
        <d v="2018-10-24T00:00:00"/>
        <d v="2018-10-25T00:00:00"/>
        <d v="2018-10-26T00:00:00"/>
        <d v="2018-10-27T00:00:00"/>
        <d v="2018-10-28T00:00:00"/>
        <d v="2018-10-29T00:00:00"/>
        <d v="2018-10-30T00:00:00"/>
        <d v="2018-10-31T00:00:00"/>
        <d v="2018-11-01T00:00:00"/>
        <d v="2018-11-02T00:00:00"/>
        <d v="2018-11-03T00:00:00"/>
        <d v="2018-11-04T00:00:00"/>
        <d v="2018-11-05T00:00:00"/>
        <d v="2018-11-06T00:00:00"/>
        <d v="2018-11-07T00:00:00"/>
        <d v="2018-11-08T00:00:00"/>
        <d v="2018-11-09T00:00:00"/>
        <d v="2018-11-10T00:00:00"/>
        <d v="2018-11-11T00:00:00"/>
        <d v="2018-11-12T00:00:00"/>
        <d v="2018-11-13T00:00:00"/>
        <d v="2018-11-14T00:00:00"/>
        <d v="2018-11-15T00:00:00"/>
        <d v="2018-11-16T00:00:00"/>
        <d v="2018-11-17T00:00:00"/>
        <d v="2018-11-18T00:00:00"/>
        <d v="2018-11-19T00:00:00"/>
        <d v="2018-11-20T00:00:00"/>
        <d v="2018-11-21T00:00:00"/>
        <d v="2018-11-22T00:00:00"/>
        <d v="2018-11-23T00:00:00"/>
        <d v="2018-11-24T00:00:00"/>
        <d v="2018-11-25T00:00:00"/>
        <d v="2018-11-26T00:00:00"/>
        <d v="2018-11-27T00:00:00"/>
        <d v="2018-11-28T00:00:00"/>
        <d v="2018-11-29T00:00:00"/>
        <d v="2018-11-30T00:00:00"/>
        <d v="2018-12-01T00:00:00"/>
        <d v="2018-12-02T00:00:00"/>
        <d v="2018-12-03T00:00:00"/>
        <d v="2018-12-04T00:00:00"/>
        <d v="2018-12-05T00:00:00"/>
        <d v="2018-12-06T00:00:00"/>
        <d v="2018-12-07T00:00:00"/>
        <d v="2018-12-08T00:00:00"/>
        <d v="2018-12-09T00:00:00"/>
        <d v="2018-12-10T00:00:00"/>
        <d v="2018-12-11T00:00:00"/>
        <d v="2018-12-12T00:00:00"/>
        <d v="2018-12-13T00:00:00"/>
        <d v="2018-12-14T00:00:00"/>
        <d v="2018-12-15T00:00:00"/>
        <d v="2018-12-16T00:00:00"/>
        <d v="2018-12-17T00:00:00"/>
        <d v="2018-12-18T00:00:00"/>
        <d v="2018-12-19T00:00:00"/>
        <d v="2018-12-20T00:00:00"/>
        <d v="2018-12-21T00:00:00"/>
        <d v="2018-12-22T00:00:00"/>
        <d v="2018-12-23T00:00:00"/>
        <d v="2018-12-24T00:00:00"/>
        <d v="2018-12-25T00:00:00"/>
        <d v="2018-12-26T00:00:00"/>
        <d v="2018-12-27T00:00:00"/>
        <d v="2018-12-28T00:00:00"/>
        <d v="2018-12-29T00:00:00"/>
        <d v="2018-12-30T00:00:00"/>
        <d v="2018-12-31T00:00:00"/>
        <d v="2019-01-01T00:00:00"/>
        <d v="2019-01-02T00:00:00"/>
        <d v="2019-01-03T00:00:00"/>
        <d v="2019-01-04T00:00:00"/>
        <d v="2019-01-05T00:00:00"/>
        <d v="2019-01-06T00:00:00"/>
        <d v="2019-01-07T00:00:00"/>
        <d v="2019-01-08T00:00:00"/>
        <d v="2019-01-09T00:00:00"/>
        <d v="2019-01-10T00:00:00"/>
        <d v="2019-01-11T00:00:00"/>
        <d v="2019-01-12T00:00:00"/>
        <d v="2019-01-13T00:00:00"/>
        <d v="2019-01-14T00:00:00"/>
        <d v="2019-01-15T00:00:00"/>
        <d v="2019-01-16T00:00:00"/>
        <d v="2019-01-17T00:00:00"/>
        <d v="2019-01-18T00:00:00"/>
        <d v="2019-01-19T00:00:00"/>
        <d v="2019-01-20T00:00:00"/>
        <d v="2019-01-21T00:00:00"/>
        <d v="2019-01-22T00:00:00"/>
        <d v="2019-01-23T00:00:00"/>
        <d v="2019-01-24T00:00:00"/>
        <d v="2019-01-25T00:00:00"/>
        <d v="2019-01-26T00:00:00"/>
        <d v="2019-01-27T00:00:00"/>
        <d v="2019-01-28T00:00:00"/>
        <d v="2019-01-29T00:00:00"/>
        <d v="2019-01-30T00:00:00"/>
        <d v="2019-01-31T00:00:00"/>
        <d v="2019-02-01T00:00:00"/>
        <d v="2019-02-02T00:00:00"/>
        <d v="2019-02-03T00:00:00"/>
        <d v="2019-02-04T00:00:00"/>
        <d v="2019-02-05T00:00:00"/>
        <d v="2019-02-06T00:00:00"/>
        <d v="2019-02-07T00:00:00"/>
        <d v="2019-02-08T00:00:00"/>
        <d v="2019-02-09T00:00:00"/>
        <d v="2019-02-10T00:00:00"/>
        <d v="2019-02-11T00:00:00"/>
        <d v="2019-02-12T00:00:00"/>
        <d v="2019-02-13T00:00:00"/>
        <d v="2019-02-14T00:00:00"/>
        <d v="2019-02-15T00:00:00"/>
        <d v="2019-02-16T00:00:00"/>
        <d v="2019-02-17T00:00:00"/>
        <d v="2019-02-18T00:00:00"/>
        <d v="2019-02-19T00:00:00"/>
        <d v="2019-02-20T00:00:00"/>
        <d v="2019-02-21T00:00:00"/>
        <d v="2019-02-22T00:00:00"/>
        <d v="2019-02-23T00:00:00"/>
        <d v="2019-02-24T00:00:00"/>
        <d v="2019-02-25T00:00:00"/>
        <d v="2019-02-26T00:00:00"/>
        <d v="2019-02-27T00:00:00"/>
        <d v="2019-02-28T00:00:00"/>
        <d v="2019-03-01T00:00:00"/>
        <d v="2019-03-02T00:00:00"/>
        <d v="2019-03-03T00:00:00"/>
        <d v="2019-03-04T00:00:00"/>
        <d v="2019-03-05T00:00:00"/>
        <d v="2019-03-06T00:00:00"/>
        <d v="2019-03-07T00:00:00"/>
        <d v="2019-03-08T00:00:00"/>
        <d v="2019-03-09T00:00:00"/>
        <d v="2019-03-10T00:00:00"/>
        <d v="2019-03-11T00:00:00"/>
        <d v="2019-03-12T00:00:00"/>
        <d v="2019-03-13T00:00:00"/>
        <d v="2019-03-14T00:00:00"/>
        <d v="2019-03-15T00:00:00"/>
        <d v="2019-03-16T00:00:00"/>
        <d v="2019-03-17T00:00:00"/>
        <d v="2019-03-18T00:00:00"/>
        <d v="2019-03-19T00:00:00"/>
        <d v="2019-03-20T00:00:00"/>
        <d v="2019-03-21T00:00:00"/>
        <d v="2019-03-22T00:00:00"/>
        <d v="2019-03-23T00:00:00"/>
        <d v="2019-03-24T00:00:00"/>
        <d v="2019-03-25T00:00:00"/>
        <d v="2019-03-26T00:00:00"/>
        <d v="2019-03-27T00:00:00"/>
        <d v="2019-03-28T00:00:00"/>
        <d v="2019-03-29T00:00:00"/>
        <d v="2019-03-30T00:00:00"/>
        <d v="2019-03-31T00:00:00"/>
        <d v="2019-04-01T00:00:00"/>
        <d v="2019-04-02T00:00:00"/>
        <d v="2019-04-03T00:00:00"/>
        <d v="2019-04-04T00:00:00"/>
        <d v="2019-04-05T00:00:00"/>
        <d v="2019-04-06T00:00:00"/>
        <d v="2019-04-07T00:00:00"/>
        <d v="2019-04-08T00:00:00"/>
        <d v="2019-04-09T00:00:00"/>
        <d v="2019-04-10T00:00:00"/>
        <d v="2019-04-11T00:00:00"/>
        <d v="2019-04-12T00:00:00"/>
        <d v="2019-04-13T00:00:00"/>
        <d v="2019-04-14T00:00:00"/>
        <d v="2019-04-15T00:00:00"/>
        <d v="2019-04-16T00:00:00"/>
        <d v="2019-04-17T00:00:00"/>
        <d v="2019-04-18T00:00:00"/>
        <d v="2019-04-19T00:00:00"/>
        <d v="2019-04-20T00:00:00"/>
        <d v="2019-04-21T00:00:00"/>
        <d v="2019-04-22T00:00:00"/>
        <d v="2019-04-23T00:00:00"/>
        <d v="2019-04-24T00:00:00"/>
        <d v="2019-04-25T00:00:00"/>
        <d v="2019-04-26T00:00:00"/>
        <d v="2019-04-27T00:00:00"/>
        <d v="2019-04-28T00:00:00"/>
        <d v="2019-04-29T00:00:00"/>
        <d v="2019-04-30T00:00:00"/>
        <d v="2019-05-01T00:00:00"/>
        <d v="2019-05-02T00:00:00"/>
        <d v="2019-05-03T00:00:00"/>
        <d v="2019-05-04T00:00:00"/>
        <d v="2019-05-05T00:00:00"/>
        <d v="2019-05-06T00:00:00"/>
        <d v="2019-05-07T00:00:00"/>
        <d v="2019-05-08T00:00:00"/>
        <d v="2019-05-09T00:00:00"/>
        <d v="2019-05-10T00:00:00"/>
        <d v="2019-05-11T00:00:00"/>
        <d v="2019-05-12T00:00:00"/>
        <d v="2019-05-13T00:00:00"/>
        <d v="2019-05-14T00:00:00"/>
        <d v="2019-05-15T00:00:00"/>
        <d v="2019-05-16T00:00:00"/>
        <d v="2019-05-17T00:00:00"/>
        <d v="2019-05-18T00:00:00"/>
        <d v="2019-05-19T00:00:00"/>
        <d v="2019-05-20T00:00:00"/>
        <d v="2019-05-21T00:00:00"/>
        <d v="2019-05-22T00:00:00"/>
        <d v="2019-05-23T00:00:00"/>
        <d v="2019-05-24T00:00:00"/>
        <d v="2019-05-25T00:00:00"/>
        <d v="2019-05-26T00:00:00"/>
        <d v="2019-05-27T00:00:00"/>
        <d v="2019-05-28T00:00:00"/>
        <d v="2019-05-29T00:00:00"/>
        <d v="2019-05-30T00:00:00"/>
        <d v="2019-05-31T00:00:00"/>
        <d v="2019-06-01T00:00:00"/>
        <d v="2019-06-02T00:00:00"/>
        <d v="2019-06-03T00:00:00"/>
        <d v="2019-06-04T00:00:00"/>
        <d v="2019-06-05T00:00:00"/>
        <d v="2019-06-06T00:00:00"/>
        <d v="2019-06-07T00:00:00"/>
        <d v="2019-06-08T00:00:00"/>
        <d v="2019-06-09T00:00:00"/>
        <d v="2019-06-10T00:00:00"/>
        <d v="2019-06-11T00:00:00"/>
        <d v="2019-06-12T00:00:00"/>
        <d v="2019-06-13T00:00:00"/>
        <d v="2019-06-14T00:00:00"/>
        <d v="2019-06-15T00:00:00"/>
        <d v="2019-06-16T00:00:00"/>
        <d v="2019-06-17T00:00:00"/>
        <d v="2019-06-18T00:00:00"/>
        <d v="2019-06-19T00:00:00"/>
        <d v="2019-06-20T00:00:00"/>
        <d v="2019-06-21T00:00:00"/>
        <d v="2019-06-22T00:00:00"/>
        <d v="2019-06-23T00:00:00"/>
        <d v="2019-06-24T00:00:00"/>
        <d v="2019-06-25T00:00:00"/>
        <d v="2019-06-26T00:00:00"/>
        <d v="2019-06-27T00:00:00"/>
        <d v="2019-06-28T00:00:00"/>
        <d v="2019-06-29T00:00:00"/>
        <d v="2019-06-30T00:00:00"/>
        <d v="2019-07-01T00:00:00"/>
        <d v="2019-07-02T00:00:00"/>
        <d v="2019-07-03T00:00:00"/>
        <d v="2019-07-04T00:00:00"/>
        <d v="2019-07-05T00:00:00"/>
        <d v="2019-07-06T00:00:00"/>
        <d v="2019-07-07T00:00:00"/>
        <d v="2019-07-08T00:00:00"/>
        <d v="2019-07-09T00:00:00"/>
        <d v="2019-07-10T00:00:00"/>
        <d v="2019-07-11T00:00:00"/>
        <d v="2019-07-12T00:00:00"/>
        <d v="2019-07-13T00:00:00"/>
        <d v="2019-07-14T00:00:00"/>
        <d v="2019-07-15T00:00:00"/>
        <d v="2019-07-16T00:00:00"/>
        <d v="2019-07-17T00:00:00"/>
        <d v="2019-07-18T00:00:00"/>
        <d v="2019-07-19T00:00:00"/>
        <d v="2019-07-20T00:00:00"/>
        <d v="2019-07-21T00:00:00"/>
        <d v="2019-07-22T00:00:00"/>
        <d v="2019-07-23T00:00:00"/>
        <d v="2019-07-24T00:00:00"/>
        <d v="2019-07-25T00:00:00"/>
        <d v="2019-07-26T00:00:00"/>
        <d v="2019-07-27T00:00:00"/>
        <d v="2019-07-28T00:00:00"/>
        <d v="2019-07-29T00:00:00"/>
        <d v="2019-07-30T00:00:00"/>
        <d v="2019-07-31T00:00:00"/>
        <d v="2019-08-01T00:00:00"/>
        <d v="2019-08-02T00:00:00"/>
        <d v="2019-08-03T00:00:00"/>
        <d v="2019-08-04T00:00:00"/>
        <d v="2019-08-05T00:00:00"/>
        <d v="2019-08-06T00:00:00"/>
        <d v="2019-08-07T00:00:00"/>
        <d v="2019-08-08T00:00:00"/>
        <d v="2019-08-09T00:00:00"/>
        <d v="2019-08-10T00:00:00"/>
        <d v="2019-08-11T00:00:00"/>
        <d v="2019-08-12T00:00:00"/>
        <d v="2019-08-13T00:00:00"/>
        <d v="2019-08-14T00:00:00"/>
        <d v="2019-08-15T00:00:00"/>
        <d v="2019-08-16T00:00:00"/>
        <d v="2019-08-17T00:00:00"/>
        <d v="2019-08-18T00:00:00"/>
        <d v="2019-08-19T00:00:00"/>
        <d v="2019-08-20T00:00:00"/>
        <d v="2019-08-21T00:00:00"/>
        <d v="2019-08-22T00:00:00"/>
        <d v="2019-08-23T00:00:00"/>
        <d v="2019-08-24T00:00:00"/>
        <d v="2019-08-25T00:00:00"/>
        <d v="2019-08-26T00:00:00"/>
        <d v="2019-08-27T00:00:00"/>
        <d v="2019-08-28T00:00:00"/>
        <d v="2019-08-29T00:00:00"/>
        <d v="2019-08-30T00:00:00"/>
        <d v="2019-08-31T00:00:00"/>
        <d v="2019-09-01T00:00:00"/>
        <d v="2019-09-02T00:00:00"/>
        <d v="2019-09-03T00:00:00"/>
        <d v="2019-09-04T00:00:00"/>
        <d v="2019-09-05T00:00:00"/>
        <d v="2019-09-06T00:00:00"/>
        <d v="2019-09-07T00:00:00"/>
        <d v="2019-09-08T00:00:00"/>
        <d v="2019-09-09T00:00:00"/>
        <d v="2019-09-10T00:00:00"/>
        <d v="2019-09-11T00:00:00"/>
        <d v="2019-09-12T00:00:00"/>
        <d v="2019-09-13T00:00:00"/>
        <d v="2019-09-14T00:00:00"/>
        <d v="2019-09-15T00:00:00"/>
        <d v="2019-09-16T00:00:00"/>
        <d v="2019-09-17T00:00:00"/>
        <d v="2019-09-18T00:00:00"/>
        <d v="2019-09-19T00:00:00"/>
        <d v="2019-09-20T00:00:00"/>
        <d v="2019-09-21T00:00:00"/>
        <d v="2019-09-22T00:00:00"/>
        <d v="2019-09-23T00:00:00"/>
        <d v="2019-09-24T00:00:00"/>
        <d v="2019-09-25T00:00:00"/>
        <d v="2019-09-26T00:00:00"/>
        <d v="2019-09-27T00:00:00"/>
        <d v="2019-09-28T00:00:00"/>
        <d v="2019-09-29T00:00:00"/>
        <d v="2019-09-30T00:00:00"/>
        <d v="2019-10-01T00:00:00"/>
        <d v="2019-10-02T00:00:00"/>
        <d v="2019-10-03T00:00:00"/>
        <d v="2019-10-04T00:00:00"/>
        <d v="2019-10-05T00:00:00"/>
        <d v="2019-10-06T00:00:00"/>
        <d v="2019-10-07T00:00:00"/>
        <d v="2019-10-08T00:00:00"/>
        <d v="2019-10-09T00:00:00"/>
        <d v="2019-10-10T00:00:00"/>
        <d v="2019-10-11T00:00:00"/>
        <d v="2019-10-12T00:00:00"/>
        <d v="2019-10-13T00:00:00"/>
        <d v="2019-10-14T00:00:00"/>
        <d v="2019-10-15T00:00:00"/>
        <d v="2019-10-16T00:00:00"/>
        <d v="2019-10-17T00:00:00"/>
        <d v="2019-10-18T00:00:00"/>
        <d v="2019-10-19T00:00:00"/>
        <d v="2019-10-20T00:00:00"/>
        <d v="2019-10-21T00:00:00"/>
        <d v="2019-10-22T00:00:00"/>
        <d v="2019-10-23T00:00:00"/>
        <d v="2019-10-24T00:00:00"/>
        <d v="2019-10-25T00:00:00"/>
        <d v="2019-10-26T00:00:00"/>
        <d v="2019-10-27T00:00:00"/>
        <d v="2019-10-28T00:00:00"/>
        <d v="2019-10-29T00:00:00"/>
        <d v="2019-10-30T00:00:00"/>
        <d v="2019-10-31T00:00:00"/>
        <d v="2019-11-01T00:00:00"/>
        <d v="2019-11-02T00:00:00"/>
        <d v="2019-11-03T00:00:00"/>
        <d v="2019-11-04T00:00:00"/>
        <d v="2019-11-05T00:00:00"/>
        <d v="2019-11-06T00:00:00"/>
        <d v="2019-11-07T00:00:00"/>
        <d v="2019-11-08T00:00:00"/>
        <d v="2019-11-09T00:00:00"/>
        <d v="2019-11-10T00:00:00"/>
        <d v="2019-11-11T00:00:00"/>
        <d v="2019-11-12T00:00:00"/>
        <d v="2019-11-13T00:00:00"/>
        <d v="2019-11-14T00:00:00"/>
        <d v="2019-11-15T00:00:00"/>
        <d v="2019-11-16T00:00:00"/>
        <d v="2019-11-17T00:00:00"/>
        <d v="2019-11-18T00:00:00"/>
        <d v="2019-11-19T00:00:00"/>
        <d v="2019-11-20T00:00:00"/>
        <d v="2019-11-21T00:00:00"/>
        <d v="2019-11-22T00:00:00"/>
        <d v="2019-11-23T00:00:00"/>
        <d v="2019-11-24T00:00:00"/>
        <d v="2019-11-25T00:00:00"/>
        <d v="2019-11-26T00:00:00"/>
        <d v="2019-11-27T00:00:00"/>
        <d v="2019-11-28T00:00:00"/>
        <d v="2019-11-29T00:00:00"/>
        <d v="2019-11-30T00:00:00"/>
        <d v="2019-12-01T00:00:00"/>
        <d v="2019-12-02T00:00:00"/>
        <d v="2019-12-03T00:00:00"/>
        <d v="2019-12-04T00:00:00"/>
        <d v="2019-12-05T00:00:00"/>
        <d v="2019-12-06T00:00:00"/>
        <d v="2019-12-07T00:00:00"/>
        <d v="2019-12-08T00:00:00"/>
        <d v="2019-12-09T00:00:00"/>
        <d v="2019-12-10T00:00:00"/>
        <d v="2019-12-11T00:00:00"/>
        <d v="2019-12-12T00:00:00"/>
        <d v="2019-12-13T00:00:00"/>
        <d v="2019-12-14T00:00:00"/>
        <d v="2019-12-15T00:00:00"/>
        <d v="2019-12-16T00:00:00"/>
        <d v="2019-12-17T00:00:00"/>
        <d v="2019-12-18T00:00:00"/>
        <d v="2019-12-19T00:00:00"/>
        <d v="2019-12-20T00:00:00"/>
        <d v="2019-12-21T00:00:00"/>
        <d v="2019-12-22T00:00:00"/>
        <d v="2019-12-23T00:00:00"/>
        <d v="2019-12-24T00:00:00"/>
        <d v="2019-12-25T00:00:00"/>
        <d v="2019-12-26T00:00:00"/>
        <d v="2019-12-27T00:00:00"/>
        <d v="2019-12-28T00:00:00"/>
        <d v="2019-12-29T00:00:00"/>
        <d v="2019-12-30T00:00:00"/>
        <d v="2019-12-31T00:00:00"/>
        <d v="2020-01-01T00:00:00"/>
        <d v="2020-01-02T00:00:00"/>
        <d v="2020-01-03T00:00:00"/>
        <d v="2020-01-04T00:00:00"/>
        <d v="2020-01-05T00:00:00"/>
        <d v="2020-01-06T00:00:00"/>
        <d v="2020-01-07T00:00:00"/>
        <d v="2020-01-08T00:00:00"/>
        <d v="2020-01-09T00:00:00"/>
        <d v="2020-01-10T00:00:00"/>
        <d v="2020-01-11T00:00:00"/>
        <d v="2020-01-12T00:00:00"/>
        <d v="2020-01-13T00:00:00"/>
        <d v="2020-01-14T00:00:00"/>
        <d v="2020-01-15T00:00:00"/>
        <d v="2020-01-16T00:00:00"/>
        <d v="2020-01-17T00:00:00"/>
        <d v="2020-01-18T00:00:00"/>
        <d v="2020-01-19T00:00:00"/>
        <d v="2020-01-20T00:00:00"/>
        <d v="2020-01-21T00:00:00"/>
        <d v="2020-01-22T00:00:00"/>
        <d v="2020-01-23T00:00:00"/>
        <d v="2020-01-24T00:00:00"/>
        <d v="2020-01-25T00:00:00"/>
        <d v="2020-01-26T00:00:00"/>
        <d v="2020-01-27T00:00:00"/>
        <d v="2020-01-28T00:00:00"/>
        <d v="2020-01-29T00:00:00"/>
        <d v="2020-01-30T00:00:00"/>
        <d v="2020-01-31T00:00:00"/>
        <d v="2020-02-01T00:00:00"/>
        <d v="2020-02-02T00:00:00"/>
        <d v="2020-02-03T00:00:00"/>
        <d v="2020-02-04T00:00:00"/>
        <d v="2020-02-05T00:00:00"/>
        <d v="2020-02-06T00:00:00"/>
        <d v="2020-02-07T00:00:00"/>
        <d v="2020-02-08T00:00:00"/>
        <d v="2020-02-09T00:00:00"/>
        <d v="2020-02-10T00:00:00"/>
        <d v="2020-02-11T00:00:00"/>
        <d v="2020-02-12T00:00:00"/>
        <d v="2020-02-13T00:00:00"/>
        <d v="2020-02-14T00:00:00"/>
        <d v="2020-02-15T00:00:00"/>
        <d v="2020-02-16T00:00:00"/>
        <d v="2020-02-17T00:00:00"/>
        <d v="2020-02-18T00:00:00"/>
        <d v="2020-02-19T00:00:00"/>
        <d v="2020-02-20T00:00:00"/>
        <d v="2020-02-21T00:00:00"/>
        <d v="2020-02-22T00:00:00"/>
        <d v="2020-02-23T00:00:00"/>
        <d v="2020-02-24T00:00:00"/>
        <d v="2020-02-25T00:00:00"/>
        <d v="2020-02-26T00:00:00"/>
        <d v="2020-02-27T00:00:00"/>
        <d v="2020-02-28T00:00:00"/>
        <d v="2020-02-29T00:00:00"/>
        <d v="2020-03-01T00:00:00"/>
        <d v="2020-03-02T00:00:00"/>
        <d v="2020-03-03T00:00:00"/>
        <d v="2020-03-04T00:00:00"/>
        <d v="2020-03-05T00:00:00"/>
        <d v="2020-03-06T00:00:00"/>
        <d v="2020-03-07T00:00:00"/>
        <d v="2020-03-08T00:00:00"/>
        <d v="2020-03-09T00:00:00"/>
        <d v="2020-03-10T00:00:00"/>
        <d v="2020-03-11T00:00:00"/>
        <d v="2020-03-12T00:00:00"/>
        <d v="2020-03-13T00:00:00"/>
        <d v="2020-03-14T00:00:00"/>
        <d v="2020-03-15T00:00:00"/>
        <d v="2020-03-16T00:00:00"/>
        <d v="2020-03-17T00:00:00"/>
        <d v="2020-03-18T00:00:00"/>
        <d v="2020-03-19T00:00:00"/>
        <d v="2020-03-20T00:00:00"/>
        <d v="2020-03-21T00:00:00"/>
        <d v="2020-03-22T00:00:00"/>
        <d v="2020-03-23T00:00:00"/>
        <d v="2020-03-24T00:00:00"/>
        <d v="2020-03-25T00:00:00"/>
        <d v="2020-03-26T00:00:00"/>
        <d v="2020-03-27T00:00:00"/>
        <d v="2020-03-28T00:00:00"/>
        <d v="2020-03-29T00:00:00"/>
        <d v="2020-03-30T00:00:00"/>
        <d v="2020-03-31T00:00:00"/>
        <d v="2020-04-01T00:00:00"/>
        <d v="2020-04-02T00:00:00"/>
        <d v="2020-04-03T00:00:00"/>
        <d v="2020-04-04T00:00:00"/>
        <d v="2020-04-05T00:00:00"/>
        <d v="2020-04-06T00:00:00"/>
        <d v="2020-04-07T00:00:00"/>
        <d v="2020-04-08T00:00:00"/>
        <d v="2020-04-09T00:00:00"/>
        <d v="2020-04-10T00:00:00"/>
        <d v="2020-04-11T00:00:00"/>
        <d v="2020-04-12T00:00:00"/>
        <d v="2020-04-13T00:00:00"/>
        <d v="2020-04-14T00:00:00"/>
        <d v="2020-04-15T00:00:00"/>
        <d v="2020-04-16T00:00:00"/>
        <d v="2020-04-17T00:00:00"/>
        <d v="2020-04-18T00:00:00"/>
        <d v="2020-04-19T00:00:00"/>
        <d v="2020-04-20T00:00:00"/>
        <d v="2020-04-21T00:00:00"/>
        <d v="2020-04-22T00:00:00"/>
        <d v="2020-04-23T00:00:00"/>
        <d v="2020-04-24T00:00:00"/>
        <d v="2020-04-25T00:00:00"/>
        <d v="2020-04-26T00:00:00"/>
        <d v="2020-04-27T00:00:00"/>
        <d v="2020-04-28T00:00:00"/>
        <d v="2020-04-29T00:00:00"/>
        <d v="2020-04-30T00:00:00"/>
        <d v="2020-05-01T00:00:00"/>
        <d v="2020-05-02T00:00:00"/>
        <d v="2020-05-03T00:00:00"/>
        <d v="2020-05-04T00:00:00"/>
        <d v="2020-05-05T00:00:00"/>
        <d v="2020-05-06T00:00:00"/>
        <d v="2020-05-07T00:00:00"/>
        <d v="2020-05-08T00:00:00"/>
        <d v="2020-05-09T00:00:00"/>
        <d v="2020-05-10T00:00:00"/>
        <d v="2020-05-11T00:00:00"/>
        <d v="2020-05-12T00:00:00"/>
        <d v="2020-05-13T00:00:00"/>
        <d v="2020-05-14T00:00:00"/>
        <d v="2020-05-15T00:00:00"/>
        <d v="2020-05-16T00:00:00"/>
        <d v="2020-05-17T00:00:00"/>
        <d v="2020-05-18T00:00:00"/>
        <d v="2020-05-19T00:00:00"/>
        <d v="2020-05-20T00:00:00"/>
        <d v="2020-05-21T00:00:00"/>
        <d v="2020-05-22T00:00:00"/>
        <d v="2020-05-23T00:00:00"/>
        <d v="2020-05-24T00:00:00"/>
        <d v="2020-05-25T00:00:00"/>
        <d v="2020-05-26T00:00:00"/>
        <d v="2020-05-27T00:00:00"/>
        <d v="2020-05-28T00:00:00"/>
        <d v="2020-05-29T00:00:00"/>
        <d v="2020-05-30T00:00:00"/>
        <d v="2020-05-31T00:00:00"/>
        <d v="2020-06-01T00:00:00"/>
        <d v="2020-06-02T00:00:00"/>
        <d v="2020-06-03T00:00:00"/>
        <d v="2020-06-04T00:00:00"/>
        <d v="2020-06-05T00:00:00"/>
        <d v="2020-06-06T00:00:00"/>
        <d v="2020-06-07T00:00:00"/>
        <d v="2020-06-08T00:00:00"/>
        <d v="2020-06-09T00:00:00"/>
        <d v="2020-06-10T00:00:00"/>
        <d v="2020-06-11T00:00:00"/>
        <d v="2020-06-12T00:00:00"/>
        <d v="2020-06-13T00:00:00"/>
        <d v="2020-06-14T00:00:00"/>
        <d v="2020-06-15T00:00:00"/>
        <d v="2020-06-16T00:00:00"/>
        <d v="2020-06-17T00:00:00"/>
        <d v="2020-06-18T00:00:00"/>
        <d v="2020-06-19T00:00:00"/>
        <d v="2020-06-20T00:00:00"/>
        <d v="2020-06-21T00:00:00"/>
        <d v="2020-06-22T00:00:00"/>
        <d v="2020-06-23T00:00:00"/>
        <d v="2020-06-24T00:00:00"/>
        <d v="2020-06-25T00:00:00"/>
        <d v="2020-06-26T00:00:00"/>
        <d v="2020-06-27T00:00:00"/>
        <d v="2020-06-28T00:00:00"/>
        <d v="2020-06-29T00:00:00"/>
        <d v="2020-06-30T00:00:00"/>
        <d v="2020-07-01T00:00:00"/>
        <d v="2020-07-02T00:00:00"/>
        <d v="2020-07-03T00:00:00"/>
        <d v="2020-07-04T00:00:00"/>
        <d v="2020-07-05T00:00:00"/>
        <d v="2020-07-06T00:00:00"/>
        <d v="2020-07-07T00:00:00"/>
        <d v="2020-07-08T00:00:00"/>
        <d v="2020-07-09T00:00:00"/>
        <d v="2020-07-10T00:00:00"/>
        <d v="2020-07-11T00:00:00"/>
        <d v="2020-07-12T00:00:00"/>
        <d v="2020-07-13T00:00:00"/>
        <d v="2020-07-14T00:00:00"/>
        <d v="2020-07-15T00:00:00"/>
        <d v="2020-07-16T00:00:00"/>
        <d v="2020-07-17T00:00:00"/>
        <d v="2020-07-18T00:00:00"/>
        <d v="2020-07-19T00:00:00"/>
        <d v="2020-07-20T00:00:00"/>
        <d v="2020-07-21T00:00:00"/>
        <d v="2020-07-22T00:00:00"/>
        <d v="2020-07-23T00:00:00"/>
        <d v="2020-07-24T00:00:00"/>
        <d v="2020-07-25T00:00:00"/>
        <d v="2020-07-26T00:00:00"/>
        <d v="2020-07-27T00:00:00"/>
        <d v="2020-07-28T00:00:00"/>
        <d v="2020-07-29T00:00:00"/>
        <d v="2020-07-30T00:00:00"/>
        <d v="2020-07-31T00:00:00"/>
        <d v="2020-08-01T00:00:00"/>
        <d v="2020-08-02T00:00:00"/>
        <d v="2020-08-03T00:00:00"/>
        <d v="2020-08-04T00:00:00"/>
        <d v="2020-08-05T00:00:00"/>
        <d v="2020-08-06T00:00:00"/>
        <d v="2020-08-07T00:00:00"/>
        <d v="2020-08-08T00:00:00"/>
        <d v="2020-08-09T00:00:00"/>
        <d v="2020-08-10T00:00:00"/>
        <d v="2020-08-11T00:00:00"/>
        <d v="2020-08-12T00:00:00"/>
        <d v="2020-08-13T00:00:00"/>
        <d v="2020-08-14T00:00:00"/>
        <d v="2020-08-15T00:00:00"/>
        <d v="2020-08-16T00:00:00"/>
        <d v="2020-08-17T00:00:00"/>
        <d v="2020-08-18T00:00:00"/>
        <d v="2020-08-19T00:00:00"/>
        <d v="2020-08-20T00:00:00"/>
        <d v="2020-08-21T00:00:00"/>
        <d v="2020-08-22T00:00:00"/>
        <d v="2020-08-23T00:00:00"/>
        <d v="2020-08-24T00:00:00"/>
        <d v="2020-08-25T00:00:00"/>
        <d v="2020-08-26T00:00:00"/>
        <d v="2020-08-27T00:00:00"/>
        <d v="2020-08-28T00:00:00"/>
        <d v="2020-08-29T00:00:00"/>
        <d v="2020-08-30T00:00:00"/>
        <d v="2020-08-31T00:00:00"/>
        <d v="2020-09-01T00:00:00"/>
        <d v="2020-09-02T00:00:00"/>
        <d v="2020-09-03T00:00:00"/>
        <d v="2020-09-04T00:00:00"/>
        <d v="2020-09-05T00:00:00"/>
        <d v="2020-09-06T00:00:00"/>
        <d v="2020-09-07T00:00:00"/>
        <d v="2020-09-08T00:00:00"/>
        <d v="2020-09-09T00:00:00"/>
        <d v="2020-09-10T00:00:00"/>
        <d v="2020-09-11T00:00:00"/>
        <d v="2020-09-12T00:00:00"/>
        <d v="2020-09-13T00:00:00"/>
        <d v="2020-09-14T00:00:00"/>
        <d v="2020-09-15T00:00:00"/>
        <d v="2020-09-16T00:00:00"/>
        <d v="2020-09-17T00:00:00"/>
        <d v="2020-09-18T00:00:00"/>
        <d v="2020-09-19T00:00:00"/>
        <d v="2020-09-20T00:00:00"/>
        <d v="2020-09-21T00:00:00"/>
        <d v="2020-09-22T00:00:00"/>
        <d v="2020-09-23T00:00:00"/>
        <d v="2020-09-24T00:00:00"/>
        <d v="2020-09-25T00:00:00"/>
        <d v="2020-09-26T00:00:00"/>
        <d v="2020-09-27T00:00:00"/>
        <d v="2020-09-28T00:00:00"/>
        <d v="2020-09-29T00:00:00"/>
        <d v="2020-09-30T00:00:00"/>
        <d v="2020-10-01T00:00:00"/>
        <d v="2020-10-02T00:00:00"/>
        <d v="2020-10-03T00:00:00"/>
        <d v="2020-10-04T00:00:00"/>
        <d v="2020-10-05T00:00:00"/>
        <d v="2020-10-06T00:00:00"/>
        <d v="2020-10-07T00:00:00"/>
        <d v="2020-10-08T00:00:00"/>
        <d v="2020-10-09T00:00:00"/>
        <d v="2020-10-10T00:00:00"/>
        <d v="2020-10-11T00:00:00"/>
        <d v="2020-10-12T00:00:00"/>
        <d v="2020-10-13T00:00:00"/>
        <d v="2020-10-14T00:00:00"/>
        <d v="2020-10-15T00:00:00"/>
        <d v="2020-10-16T00:00:00"/>
        <d v="2020-10-17T00:00:00"/>
        <d v="2020-10-18T00:00:00"/>
        <d v="2020-10-19T00:00:00"/>
        <d v="2020-10-20T00:00:00"/>
        <d v="2020-10-21T00:00:00"/>
        <d v="2020-10-22T00:00:00"/>
        <d v="2020-10-23T00:00:00"/>
        <d v="2020-10-24T00:00:00"/>
        <d v="2020-10-25T00:00:00"/>
        <d v="2020-10-26T00:00:00"/>
        <d v="2020-10-27T00:00:00"/>
        <d v="2020-10-28T00:00:00"/>
        <d v="2020-10-29T00:00:00"/>
        <d v="2020-10-30T00:00:00"/>
        <d v="2020-10-31T00:00:00"/>
        <d v="2020-11-01T00:00:00"/>
        <d v="2020-11-02T00:00:00"/>
        <d v="2020-11-03T00:00:00"/>
        <d v="2020-11-04T00:00:00"/>
        <d v="2020-11-05T00:00:00"/>
        <d v="2020-11-06T00:00:00"/>
        <d v="2020-11-07T00:00:00"/>
        <d v="2020-11-08T00:00:00"/>
        <d v="2020-11-09T00:00:00"/>
        <d v="2020-11-10T00:00:00"/>
        <d v="2020-11-11T00:00:00"/>
        <d v="2020-11-12T00:00:00"/>
        <d v="2020-11-13T00:00:00"/>
        <d v="2020-11-14T00:00:00"/>
        <d v="2020-11-15T00:00:00"/>
        <d v="2020-11-16T00:00:00"/>
        <d v="2020-11-17T00:00:00"/>
        <d v="2020-11-18T00:00:00"/>
        <d v="2020-11-19T00:00:00"/>
        <d v="2020-11-20T00:00:00"/>
        <d v="2020-11-21T00:00:00"/>
        <d v="2020-11-22T00:00:00"/>
        <d v="2020-11-23T00:00:00"/>
        <d v="2020-11-24T00:00:00"/>
        <d v="2020-11-25T00:00:00"/>
        <d v="2020-11-26T00:00:00"/>
        <d v="2020-11-27T00:00:00"/>
        <d v="2020-11-28T00:00:00"/>
        <d v="2020-11-29T00:00:00"/>
        <d v="2020-11-30T00:00:00"/>
        <d v="2020-12-01T00:00:00"/>
        <d v="2020-12-02T00:00:00"/>
        <d v="2020-12-03T00:00:00"/>
        <d v="2020-12-04T00:00:00"/>
        <d v="2020-12-05T00:00:00"/>
        <d v="2020-12-06T00:00:00"/>
        <d v="2020-12-07T00:00:00"/>
        <d v="2020-12-08T00:00:00"/>
        <d v="2020-12-09T00:00:00"/>
        <d v="2020-12-10T00:00:00"/>
        <d v="2020-12-11T00:00:00"/>
        <d v="2020-12-12T00:00:00"/>
        <d v="2020-12-13T00:00:00"/>
        <d v="2020-12-14T00:00:00"/>
        <d v="2020-12-15T00:00:00"/>
        <d v="2020-12-16T00:00:00"/>
        <d v="2020-12-17T00:00:00"/>
        <d v="2020-12-18T00:00:00"/>
        <d v="2020-12-19T00:00:00"/>
        <d v="2020-12-20T00:00:00"/>
        <d v="2020-12-21T00:00:00"/>
        <d v="2020-12-22T00:00:00"/>
        <d v="2020-12-23T00:00:00"/>
        <d v="2020-12-24T00:00:00"/>
        <d v="2020-12-25T00:00:00"/>
        <d v="2020-12-26T00:00:00"/>
        <d v="2020-12-27T00:00:00"/>
        <d v="2020-12-28T00:00:00"/>
        <d v="2020-12-29T00:00:00"/>
        <d v="2020-12-30T00:00:00"/>
        <d v="2020-12-31T00:00:00"/>
        <d v="2021-01-01T00:00:00"/>
        <d v="2021-01-02T00:00:00"/>
        <d v="2021-01-03T00:00:00"/>
        <d v="2021-01-04T00:00:00"/>
        <d v="2021-01-05T00:00:00"/>
        <d v="2021-01-06T00:00:00"/>
        <d v="2021-01-07T00:00:00"/>
        <d v="2021-01-08T00:00:00"/>
        <d v="2021-01-09T00:00:00"/>
        <d v="2021-01-10T00:00:00"/>
        <d v="2021-01-11T00:00:00"/>
        <d v="2021-01-12T00:00:00"/>
        <d v="2021-01-13T00:00:00"/>
        <d v="2021-01-14T00:00:00"/>
        <d v="2021-01-15T00:00:00"/>
        <d v="2021-01-16T00:00:00"/>
        <d v="2021-01-17T00:00:00"/>
        <d v="2021-01-18T00:00:00"/>
        <d v="2021-01-19T00:00:00"/>
        <d v="2021-01-20T00:00:00"/>
        <d v="2021-01-21T00:00:00"/>
        <d v="2021-01-22T00:00:00"/>
        <d v="2021-01-23T00:00:00"/>
        <d v="2021-01-24T00:00:00"/>
        <d v="2021-01-25T00:00:00"/>
        <d v="2021-01-26T00:00:00"/>
        <d v="2021-01-27T00:00:00"/>
        <d v="2021-01-28T00:00:00"/>
        <d v="2021-01-29T00:00:00"/>
        <d v="2021-01-30T00:00:00"/>
        <d v="2021-01-31T00:00:00"/>
        <d v="2021-02-01T00:00:00"/>
        <d v="2021-02-02T00:00:00"/>
        <d v="2021-02-03T00:00:00"/>
        <d v="2021-02-04T00:00:00"/>
        <d v="2021-02-05T00:00:00"/>
        <d v="2021-02-06T00:00:00"/>
        <d v="2021-02-07T00:00:00"/>
        <d v="2021-02-08T00:00:00"/>
        <d v="2021-02-09T00:00:00"/>
        <d v="2021-02-10T00:00:00"/>
        <d v="2021-02-11T00:00:00"/>
        <d v="2021-02-12T00:00:00"/>
        <d v="2021-02-13T00:00:00"/>
        <d v="2021-02-14T00:00:00"/>
        <d v="2021-02-15T00:00:00"/>
        <d v="2021-02-16T00:00:00"/>
        <d v="2021-02-17T00:00:00"/>
        <d v="2021-02-18T00:00:00"/>
        <d v="2021-02-19T00:00:00"/>
        <d v="2021-02-20T00:00:00"/>
        <d v="2021-02-21T00:00:00"/>
        <d v="2021-02-22T00:00:00"/>
        <d v="2021-02-23T00:00:00"/>
        <d v="2021-02-24T00:00:00"/>
        <d v="2021-02-25T00:00:00"/>
        <d v="2021-02-26T00:00:00"/>
        <d v="2021-02-27T00:00:00"/>
        <d v="2021-02-28T00:00:00"/>
        <d v="2021-03-01T00:00:00"/>
        <d v="2021-03-02T00:00:00"/>
        <d v="2021-03-03T00:00:00"/>
        <d v="2021-03-04T00:00:00"/>
        <d v="2021-03-05T00:00:00"/>
        <d v="2021-03-06T00:00:00"/>
        <d v="2021-03-07T00:00:00"/>
        <d v="2021-03-08T00:00:00"/>
        <d v="2021-03-09T00:00:00"/>
        <d v="2021-03-10T00:00:00"/>
        <d v="2021-03-11T00:00:00"/>
        <d v="2021-03-12T00:00:00"/>
        <d v="2021-03-13T00:00:00"/>
        <d v="2021-03-14T00:00:00"/>
        <d v="2021-03-15T00:00:00"/>
        <d v="2021-03-16T00:00:00"/>
        <d v="2021-03-17T00:00:00"/>
        <d v="2021-03-18T00:00:00"/>
        <d v="2021-03-19T00:00:00"/>
        <d v="2021-03-20T00:00:00"/>
        <d v="2021-03-21T00:00:00"/>
        <d v="2021-03-22T00:00:00"/>
        <d v="2021-03-23T00:00:00"/>
        <d v="2021-03-24T00:00:00"/>
        <d v="2021-03-25T00:00:00"/>
        <d v="2021-03-26T00:00:00"/>
        <d v="2021-03-27T00:00:00"/>
        <d v="2021-03-28T00:00:00"/>
        <d v="2021-03-29T00:00:00"/>
        <d v="2021-03-30T00:00:00"/>
        <d v="2021-03-31T00:00:00"/>
        <d v="2021-04-01T00:00:00"/>
        <d v="2021-04-02T00:00:00"/>
        <d v="2021-04-03T00:00:00"/>
        <d v="2021-04-04T00:00:00"/>
        <d v="2021-04-05T00:00:00"/>
        <d v="2021-04-06T00:00:00"/>
        <d v="2021-04-07T00:00:00"/>
        <d v="2021-04-08T00:00:00"/>
        <d v="2021-04-09T00:00:00"/>
        <d v="2021-04-10T00:00:00"/>
        <d v="2021-04-11T00:00:00"/>
        <d v="2021-04-12T00:00:00"/>
        <d v="2021-04-13T00:00:00"/>
        <d v="2021-04-14T00:00:00"/>
        <d v="2021-04-15T00:00:00"/>
        <d v="2021-04-16T00:00:00"/>
        <d v="2021-04-17T00:00:00"/>
        <d v="2021-04-18T00:00:00"/>
        <d v="2021-04-19T00:00:00"/>
        <d v="2021-04-20T00:00:00"/>
        <d v="2021-04-21T00:00:00"/>
        <d v="2021-04-22T00:00:00"/>
        <d v="2021-04-23T00:00:00"/>
        <d v="2021-04-24T00:00:00"/>
        <d v="2021-04-25T00:00:00"/>
        <d v="2021-04-26T00:00:00"/>
        <d v="2021-04-27T00:00:00"/>
        <d v="2021-04-28T00:00:00"/>
        <d v="2021-04-29T00:00:00"/>
        <d v="2021-04-30T00:00:00"/>
        <d v="2021-05-01T00:00:00"/>
        <d v="2021-05-02T00:00:00"/>
        <d v="2021-05-03T00:00:00"/>
        <d v="2021-05-04T00:00:00"/>
        <d v="2021-05-05T00:00:00"/>
        <d v="2021-05-06T00:00:00"/>
        <d v="2021-05-07T00:00:00"/>
        <d v="2021-05-08T00:00:00"/>
        <d v="2021-05-09T00:00:00"/>
        <d v="2021-05-10T00:00:00"/>
        <d v="2021-05-11T00:00:00"/>
        <d v="2021-05-12T00:00:00"/>
        <d v="2021-05-13T00:00:00"/>
        <d v="2021-05-14T00:00:00"/>
        <d v="2021-05-15T00:00:00"/>
        <d v="2021-05-16T00:00:00"/>
        <d v="2021-05-17T00:00:00"/>
        <d v="2021-05-18T00:00:00"/>
        <d v="2021-05-19T00:00:00"/>
        <d v="2021-05-20T00:00:00"/>
        <d v="2021-05-21T00:00:00"/>
        <d v="2021-05-22T00:00:00"/>
        <d v="2021-05-23T00:00:00"/>
        <d v="2021-05-24T00:00:00"/>
        <d v="2021-05-25T00:00:00"/>
        <d v="2021-05-26T00:00:00"/>
        <d v="2021-05-27T00:00:00"/>
        <d v="2021-05-28T00:00:00"/>
        <d v="2021-05-29T00:00:00"/>
        <d v="2021-05-30T00:00:00"/>
        <d v="2021-05-31T00:00:00"/>
        <d v="2021-06-01T00:00:00"/>
        <d v="2021-06-02T00:00:00"/>
        <d v="2021-06-03T00:00:00"/>
        <d v="2021-06-04T00:00:00"/>
        <d v="2021-06-05T00:00:00"/>
        <d v="2021-06-06T00:00:00"/>
        <d v="2021-06-07T00:00:00"/>
        <d v="2021-06-08T00:00:00"/>
        <d v="2021-06-09T00:00:00"/>
        <d v="2021-06-10T00:00:00"/>
        <d v="2021-06-11T00:00:00"/>
        <d v="2021-06-12T00:00:00"/>
        <d v="2021-06-13T00:00:00"/>
        <d v="2021-06-14T00:00:00"/>
        <d v="2021-06-15T00:00:00"/>
        <d v="2021-06-16T00:00:00"/>
        <d v="2021-06-17T00:00:00"/>
        <d v="2021-06-18T00:00:00"/>
        <d v="2021-06-19T00:00:00"/>
        <d v="2021-06-20T00:00:00"/>
        <d v="2021-06-21T00:00:00"/>
        <d v="2021-06-22T00:00:00"/>
        <d v="2021-06-23T00:00:00"/>
        <d v="2021-06-24T00:00:00"/>
        <d v="2021-06-25T00:00:00"/>
        <d v="2021-06-26T00:00:00"/>
        <d v="2021-06-27T00:00:00"/>
        <d v="2021-06-28T00:00:00"/>
        <d v="2021-06-29T00:00:00"/>
        <d v="2021-06-30T00:00:00"/>
        <d v="2021-07-01T00:00:00"/>
        <d v="2021-07-02T00:00:00"/>
        <d v="2021-07-03T00:00:00"/>
        <d v="2021-07-04T00:00:00"/>
        <d v="2021-07-05T00:00:00"/>
        <d v="2021-07-06T00:00:00"/>
        <d v="2021-07-07T00:00:00"/>
        <d v="2021-07-08T00:00:00"/>
        <d v="2021-07-09T00:00:00"/>
        <d v="2021-07-10T00:00:00"/>
        <d v="2021-07-11T00:00:00"/>
        <d v="2021-07-12T00:00:00"/>
        <d v="2021-07-13T00:00:00"/>
        <d v="2021-07-14T00:00:00"/>
        <d v="2021-07-15T00:00:00"/>
        <d v="2021-07-16T00:00:00"/>
        <d v="2021-07-17T00:00:00"/>
        <d v="2021-07-18T00:00:00"/>
        <d v="2021-07-19T00:00:00"/>
        <d v="2021-07-20T00:00:00"/>
        <d v="2021-07-21T00:00:00"/>
        <d v="2021-07-22T00:00:00"/>
        <d v="2021-07-23T00:00:00"/>
        <d v="2021-07-24T00:00:00"/>
        <d v="2021-07-25T00:00:00"/>
        <d v="2021-07-26T00:00:00"/>
        <d v="2021-07-27T00:00:00"/>
        <d v="2021-07-28T00:00:00"/>
        <d v="2021-07-29T00:00:00"/>
        <d v="2021-07-30T00:00:00"/>
        <d v="2021-07-31T00:00:00"/>
        <d v="2021-08-01T00:00:00"/>
        <d v="2021-08-02T00:00:00"/>
        <d v="2021-08-03T00:00:00"/>
        <d v="2021-08-04T00:00:00"/>
        <d v="2021-08-05T00:00:00"/>
        <d v="2021-08-06T00:00:00"/>
        <d v="2021-08-07T00:00:00"/>
        <d v="2021-08-08T00:00:00"/>
        <d v="2021-08-09T00:00:00"/>
        <d v="2021-08-10T00:00:00"/>
        <d v="2021-08-11T00:00:00"/>
        <d v="2021-08-12T00:00:00"/>
        <d v="2021-08-13T00:00:00"/>
        <d v="2021-08-14T00:00:00"/>
        <d v="2021-08-15T00:00:00"/>
        <d v="2021-08-16T00:00:00"/>
        <d v="2021-08-17T00:00:00"/>
        <d v="2021-08-18T00:00:00"/>
        <d v="2021-08-19T00:00:00"/>
        <d v="2021-08-20T00:00:00"/>
        <d v="2021-08-21T00:00:00"/>
        <d v="2021-08-22T00:00:00"/>
        <d v="2021-08-23T00:00:00"/>
        <d v="2021-08-24T00:00:00"/>
        <d v="2021-08-25T00:00:00"/>
        <d v="2021-08-26T00:00:00"/>
        <d v="2021-08-27T00:00:00"/>
        <d v="2021-08-28T00:00:00"/>
        <d v="2021-08-29T00:00:00"/>
        <d v="2021-08-30T00:00:00"/>
        <d v="2021-08-31T00:00:00"/>
        <d v="2021-09-01T00:00:00"/>
        <d v="2021-09-02T00:00:00"/>
        <d v="2021-09-03T00:00:00"/>
        <d v="2021-09-04T00:00:00"/>
        <d v="2021-09-05T00:00:00"/>
        <d v="2021-09-06T00:00:00"/>
        <d v="2021-09-07T00:00:00"/>
        <d v="2021-09-08T00:00:00"/>
        <d v="2021-09-09T00:00:00"/>
        <d v="2021-09-10T00:00:00"/>
        <d v="2021-09-11T00:00:00"/>
        <d v="2021-09-12T00:00:00"/>
        <d v="2021-09-13T00:00:00"/>
        <d v="2021-09-14T00:00:00"/>
        <d v="2021-09-15T00:00:00"/>
        <d v="2021-09-16T00:00:00"/>
        <d v="2021-09-17T00:00:00"/>
        <d v="2021-09-18T00:00:00"/>
        <d v="2021-09-19T00:00:00"/>
        <d v="2021-09-20T00:00:00"/>
        <d v="2021-09-21T00:00:00"/>
        <d v="2021-09-22T00:00:00"/>
        <d v="2021-09-23T00:00:00"/>
        <d v="2021-09-24T00:00:00"/>
        <d v="2021-09-25T00:00:00"/>
        <d v="2021-09-26T00:00:00"/>
        <d v="2021-09-27T00:00:00"/>
        <d v="2021-09-28T00:00:00"/>
        <d v="2021-09-29T00:00:00"/>
        <d v="2021-09-30T00:00:00"/>
        <d v="2021-10-01T00:00:00"/>
        <d v="2021-10-02T00:00:00"/>
        <d v="2021-10-03T00:00:00"/>
        <d v="2021-10-04T00:00:00"/>
        <d v="2021-10-05T00:00:00"/>
        <d v="2021-10-06T00:00:00"/>
        <d v="2021-10-07T00:00:00"/>
        <d v="2021-10-08T00:00:00"/>
        <d v="2021-10-09T00:00:00"/>
        <d v="2021-10-10T00:00:00"/>
        <d v="2021-10-11T00:00:00"/>
        <d v="2021-10-12T00:00:00"/>
        <d v="2021-10-13T00:00:00"/>
        <d v="2021-10-14T00:00:00"/>
        <d v="2021-10-15T00:00:00"/>
        <d v="2021-10-16T00:00:00"/>
        <d v="2021-10-17T00:00:00"/>
        <d v="2021-10-18T00:00:00"/>
        <d v="2021-10-19T00:00:00"/>
        <d v="2021-10-20T00:00:00"/>
        <d v="2021-10-21T00:00:00"/>
        <d v="2021-10-22T00:00:00"/>
        <d v="2021-10-23T00:00:00"/>
        <d v="2021-10-24T00:00:00"/>
        <d v="2021-10-25T00:00:00"/>
        <d v="2021-10-26T00:00:00"/>
        <d v="2021-10-27T00:00:00"/>
        <d v="2021-10-28T00:00:00"/>
        <d v="2021-10-29T00:00:00"/>
        <d v="2021-10-30T00:00:00"/>
        <d v="2021-10-31T00:00:00"/>
        <d v="2021-11-01T00:00:00"/>
        <d v="2021-11-02T00:00:00"/>
        <d v="2021-11-03T00:00:00"/>
        <d v="2021-11-04T00:00:00"/>
        <d v="2021-11-05T00:00:00"/>
        <d v="2021-11-06T00:00:00"/>
        <d v="2021-11-07T00:00:00"/>
        <d v="2021-11-08T00:00:00"/>
        <d v="2021-11-09T00:00:00"/>
        <d v="2021-11-10T00:00:00"/>
        <d v="2021-11-11T00:00:00"/>
        <d v="2021-11-12T00:00:00"/>
        <d v="2021-11-13T00:00:00"/>
        <d v="2021-11-14T00:00:00"/>
        <d v="2021-11-15T00:00:00"/>
        <d v="2021-11-16T00:00:00"/>
        <d v="2021-11-17T00:00:00"/>
        <d v="2021-11-18T00:00:00"/>
        <d v="2021-11-19T00:00:00"/>
        <d v="2021-11-20T00:00:00"/>
        <d v="2021-11-21T00:00:00"/>
        <d v="2021-11-22T00:00:00"/>
        <d v="2021-11-23T00:00:00"/>
        <d v="2021-11-24T00:00:00"/>
        <d v="2021-11-25T00:00:00"/>
        <d v="2021-11-26T00:00:00"/>
        <d v="2021-11-27T00:00:00"/>
        <d v="2021-11-28T00:00:00"/>
        <d v="2021-11-29T00:00:00"/>
        <d v="2021-11-30T00:00:00"/>
        <d v="2021-12-01T00:00:00"/>
        <d v="2021-12-02T00:00:00"/>
        <d v="2021-12-03T00:00:00"/>
        <d v="2021-12-04T00:00:00"/>
        <d v="2021-12-05T00:00:00"/>
        <d v="2021-12-06T00:00:00"/>
        <d v="2021-12-07T00:00:00"/>
        <d v="2021-12-08T00:00:00"/>
        <d v="2021-12-09T00:00:00"/>
        <d v="2021-12-10T00:00:00"/>
        <d v="2021-12-11T00:00:00"/>
        <d v="2021-12-12T00:00:00"/>
        <d v="2021-12-13T00:00:00"/>
        <d v="2021-12-14T00:00:00"/>
        <d v="2021-12-15T00:00:00"/>
        <d v="2021-12-16T00:00:00"/>
        <d v="2021-12-17T00:00:00"/>
        <d v="2021-12-18T00:00:00"/>
        <d v="2021-12-19T00:00:00"/>
        <d v="2021-12-20T00:00:00"/>
        <d v="2021-12-21T00:00:00"/>
        <d v="2021-12-22T00:00:00"/>
        <d v="2021-12-23T00:00:00"/>
        <d v="2021-12-24T00:00:00"/>
        <d v="2021-12-25T00:00:00"/>
        <d v="2021-12-26T00:00:00"/>
        <d v="2021-12-27T00:00:00"/>
        <d v="2021-12-28T00:00:00"/>
        <d v="2021-12-29T00:00:00"/>
        <d v="2021-12-30T00:00:00"/>
        <d v="2021-12-31T00:00:00"/>
        <d v="2022-01-01T00:00:00"/>
        <d v="2022-01-02T00:00:00"/>
        <d v="2022-01-03T00:00:00"/>
        <d v="2022-01-04T00:00:00"/>
        <d v="2022-01-05T00:00:00"/>
        <d v="2022-01-06T00:00:00"/>
        <d v="2022-01-07T00:00:00"/>
        <d v="2022-01-08T00:00:00"/>
        <d v="2022-01-09T00:00:00"/>
        <d v="2022-01-10T00:00:00"/>
        <d v="2022-01-11T00:00:00"/>
        <d v="2022-01-12T00:00:00"/>
        <d v="2022-01-13T00:00:00"/>
        <d v="2022-01-14T00:00:00"/>
        <d v="2022-01-15T00:00:00"/>
        <d v="2022-01-16T00:00:00"/>
        <d v="2022-01-17T00:00:00"/>
        <d v="2022-01-18T00:00:00"/>
        <d v="2022-01-19T00:00:00"/>
        <d v="2022-01-20T00:00:00"/>
        <d v="2022-01-21T00:00:00"/>
        <d v="2022-01-22T00:00:00"/>
        <d v="2022-01-23T00:00:00"/>
        <d v="2022-01-24T00:00:00"/>
        <d v="2022-01-25T00:00:00"/>
        <d v="2022-01-26T00:00:00"/>
        <d v="2022-01-27T00:00:00"/>
        <d v="2022-01-28T00:00:00"/>
        <d v="2022-01-29T00:00:00"/>
        <d v="2022-01-30T00:00:00"/>
        <d v="2022-01-31T00:00:00"/>
        <d v="2022-02-01T00:00:00"/>
        <d v="2022-02-02T00:00:00"/>
        <d v="2022-02-03T00:00:00"/>
        <d v="2022-02-04T00:00:00"/>
        <d v="2022-02-05T00:00:00"/>
        <d v="2022-02-06T00:00:00"/>
        <d v="2022-02-07T00:00:00"/>
        <d v="2022-02-08T00:00:00"/>
        <d v="2022-02-09T00:00:00"/>
        <d v="2022-02-10T00:00:00"/>
        <d v="2022-02-11T00:00:00"/>
        <d v="2022-02-12T00:00:00"/>
        <d v="2022-02-13T00:00:00"/>
        <d v="2022-02-14T00:00:00"/>
        <d v="2022-02-15T00:00:00"/>
        <d v="2022-02-16T00:00:00"/>
        <d v="2022-02-17T00:00:00"/>
        <d v="2022-02-18T00:00:00"/>
        <d v="2022-02-19T00:00:00"/>
        <d v="2022-02-20T00:00:00"/>
        <d v="2022-02-21T00:00:00"/>
        <d v="2022-02-22T00:00:00"/>
        <d v="2022-02-23T00:00:00"/>
        <d v="2022-02-24T00:00:00"/>
        <d v="2022-02-25T00:00:00"/>
        <d v="2022-02-26T00:00:00"/>
        <d v="2022-02-27T00:00:00"/>
        <d v="2022-02-28T00:00:00"/>
        <d v="2022-03-01T00:00:00"/>
        <d v="2022-03-02T00:00:00"/>
        <d v="2022-03-03T00:00:00"/>
        <d v="2022-03-04T00:00:00"/>
        <d v="2022-03-05T00:00:00"/>
        <d v="2022-03-06T00:00:00"/>
        <d v="2022-03-07T00:00:00"/>
        <d v="2022-03-08T00:00:00"/>
        <d v="2022-03-09T00:00:00"/>
        <d v="2022-03-10T00:00:00"/>
        <d v="2022-03-11T00:00:00"/>
        <d v="2022-03-12T00:00:00"/>
        <d v="2022-03-13T00:00:00"/>
        <d v="2022-03-14T00:00:00"/>
        <d v="2022-03-15T00:00:00"/>
        <d v="2022-03-16T00:00:00"/>
        <d v="2022-03-17T00:00:00"/>
        <d v="2022-03-18T00:00:00"/>
        <d v="2022-03-19T00:00:00"/>
        <d v="2022-03-20T00:00:00"/>
        <d v="2022-03-21T00:00:00"/>
        <d v="2022-03-22T00:00:00"/>
        <d v="2022-03-23T00:00:00"/>
        <d v="2022-03-24T00:00:00"/>
        <d v="2022-03-25T00:00:00"/>
        <d v="2022-03-26T00:00:00"/>
        <d v="2022-03-27T00:00:00"/>
        <d v="2022-03-28T00:00:00"/>
        <d v="2022-03-29T00:00:00"/>
        <d v="2022-03-30T00:00:00"/>
        <d v="2022-03-31T00:00:00"/>
        <d v="2022-04-01T00:00:00"/>
        <d v="2022-04-02T00:00:00"/>
        <d v="2022-04-03T00:00:00"/>
        <d v="2022-04-04T00:00:00"/>
        <d v="2022-04-05T00:00:00"/>
        <d v="2022-04-06T00:00:00"/>
        <d v="2022-04-07T00:00:00"/>
        <d v="2022-04-08T00:00:00"/>
        <d v="2022-04-09T00:00:00"/>
        <d v="2022-04-10T00:00:00"/>
        <d v="2022-04-11T00:00:00"/>
        <d v="2022-04-12T00:00:00"/>
        <d v="2022-04-13T00:00:00"/>
        <d v="2022-04-14T00:00:00"/>
        <d v="2022-04-15T00:00:00"/>
        <d v="2022-04-16T00:00:00"/>
        <d v="2022-04-17T00:00:00"/>
        <d v="2022-04-18T00:00:00"/>
        <d v="2022-04-19T00:00:00"/>
        <d v="2022-04-20T00:00:00"/>
        <d v="2022-04-21T00:00:00"/>
        <d v="2022-04-22T00:00:00"/>
        <d v="2022-04-23T00:00:00"/>
        <d v="2022-04-24T00:00:00"/>
        <d v="2022-04-25T00:00:00"/>
        <d v="2022-04-26T00:00:00"/>
        <d v="2022-04-27T00:00:00"/>
        <d v="2022-04-28T00:00:00"/>
        <d v="2022-04-29T00:00:00"/>
        <d v="2022-04-30T00:00:00"/>
        <d v="2022-05-01T00:00:00"/>
        <d v="2022-05-02T00:00:00"/>
        <d v="2022-05-03T00:00:00"/>
        <d v="2022-05-04T00:00:00"/>
        <d v="2022-05-05T00:00:00"/>
        <d v="2022-05-06T00:00:00"/>
        <d v="2022-05-07T00:00:00"/>
        <d v="2022-05-08T00:00:00"/>
        <d v="2022-05-09T00:00:00"/>
        <d v="2022-05-10T00:00:00"/>
        <d v="2022-05-11T00:00:00"/>
        <d v="2022-05-12T00:00:00"/>
        <d v="2022-05-13T00:00:00"/>
        <d v="2022-05-14T00:00:00"/>
        <d v="2022-05-15T00:00:00"/>
        <d v="2022-05-16T00:00:00"/>
        <d v="2022-05-17T00:00:00"/>
        <d v="2022-05-18T00:00:00"/>
        <d v="2022-05-19T00:00:00"/>
        <d v="2022-05-20T00:00:00"/>
        <d v="2022-05-21T00:00:00"/>
        <d v="2022-05-22T00:00:00"/>
        <d v="2022-05-23T00:00:00"/>
        <d v="2022-05-24T00:00:00"/>
        <d v="2022-05-25T00:00:00"/>
        <d v="2022-05-26T00:00:00"/>
        <d v="2022-05-27T00:00:00"/>
        <d v="2022-05-28T00:00:00"/>
        <d v="2022-05-29T00:00:00"/>
        <d v="2022-05-30T00:00:00"/>
        <d v="2022-05-31T00:00:00"/>
        <d v="2022-06-01T00:00:00"/>
        <d v="2022-06-02T00:00:00"/>
        <d v="2022-06-03T00:00:00"/>
        <d v="2022-06-04T00:00:00"/>
        <d v="2022-06-05T00:00:00"/>
        <d v="2022-06-06T00:00:00"/>
        <d v="2022-06-07T00:00:00"/>
        <d v="2022-06-08T00:00:00"/>
        <d v="2022-06-09T00:00:00"/>
        <d v="2022-06-10T00:00:00"/>
        <d v="2022-06-11T00:00:00"/>
        <d v="2022-06-12T00:00:00"/>
        <d v="2022-06-13T00:00:00"/>
        <d v="2022-06-14T00:00:00"/>
        <d v="2022-06-15T00:00:00"/>
        <d v="2022-06-16T00:00:00"/>
        <d v="2022-06-17T00:00:00"/>
        <d v="2022-06-18T00:00:00"/>
        <d v="2022-06-19T00:00:00"/>
        <d v="2022-06-20T00:00:00"/>
        <d v="2022-06-21T00:00:00"/>
        <d v="2022-06-22T00:00:00"/>
        <d v="2022-06-23T00:00:00"/>
        <d v="2022-06-24T00:00:00"/>
        <d v="2022-06-25T00:00:00"/>
        <d v="2022-06-26T00:00:00"/>
        <d v="2022-06-27T00:00:00"/>
        <d v="2022-06-28T00:00:00"/>
        <d v="2022-06-29T00:00:00"/>
        <d v="2022-06-30T00:00:00"/>
        <d v="2022-07-01T00:00:00"/>
        <d v="2022-07-02T00:00:00"/>
        <d v="2022-07-03T00:00:00"/>
        <d v="2022-07-04T00:00:00"/>
        <d v="2022-07-05T00:00:00"/>
        <d v="2022-07-06T00:00:00"/>
        <d v="2022-07-07T00:00:00"/>
        <d v="2022-07-08T00:00:00"/>
        <d v="2022-07-09T00:00:00"/>
        <d v="2022-07-10T00:00:00"/>
        <d v="2022-07-11T00:00:00"/>
        <d v="2022-07-12T00:00:00"/>
        <d v="2022-07-13T00:00:00"/>
        <d v="2022-07-14T00:00:00"/>
        <d v="2022-07-15T00:00:00"/>
        <d v="2022-07-16T00:00:00"/>
        <d v="2022-07-17T00:00:00"/>
        <d v="2022-07-18T00:00:00"/>
        <d v="2022-07-19T00:00:00"/>
        <d v="2022-07-20T00:00:00"/>
        <d v="2022-07-21T00:00:00"/>
        <d v="2022-07-22T00:00:00"/>
        <d v="2022-07-23T00:00:00"/>
        <d v="2022-07-24T00:00:00"/>
        <d v="2022-07-25T00:00:00"/>
        <d v="2022-07-26T00:00:00"/>
        <d v="2022-07-27T00:00:00"/>
        <d v="2022-07-28T00:00:00"/>
        <d v="2022-07-29T00:00:00"/>
        <d v="2022-07-30T00:00:00"/>
        <d v="2022-07-31T00:00:00"/>
        <d v="2022-08-01T00:00:00"/>
        <d v="2022-08-02T00:00:00"/>
        <d v="2022-08-03T00:00:00"/>
        <d v="2022-08-04T00:00:00"/>
        <d v="2022-08-05T00:00:00"/>
        <d v="2022-08-06T00:00:00"/>
        <d v="2022-08-07T00:00:00"/>
        <d v="2022-08-08T00:00:00"/>
        <d v="2022-08-09T00:00:00"/>
        <d v="2022-08-10T00:00:00"/>
        <d v="2022-08-11T00:00:00"/>
        <d v="2022-08-12T00:00:00"/>
        <d v="2022-08-13T00:00:00"/>
        <d v="2022-08-14T00:00:00"/>
        <d v="2022-08-15T00:00:00"/>
        <d v="2022-08-16T00:00:00"/>
        <d v="2022-08-17T00:00:00"/>
        <d v="2022-08-18T00:00:00"/>
        <d v="2022-08-19T00:00:00"/>
        <d v="2022-08-20T00:00:00"/>
        <d v="2022-08-21T00:00:00"/>
        <d v="2022-08-22T00:00:00"/>
        <d v="2022-08-23T00:00:00"/>
        <d v="2022-08-24T00:00:00"/>
        <d v="2022-08-25T00:00:00"/>
        <d v="2022-08-26T00:00:00"/>
        <d v="2022-08-27T00:00:00"/>
        <d v="2022-08-28T00:00:00"/>
        <d v="2022-08-29T00:00:00"/>
        <d v="2022-08-30T00:00:00"/>
        <d v="2022-08-31T00:00:00"/>
        <d v="2022-09-01T00:00:00"/>
        <d v="2022-09-02T00:00:00"/>
        <d v="2022-09-03T00:00:00"/>
        <d v="2022-09-04T00:00:00"/>
        <d v="2022-09-05T00:00:00"/>
        <d v="2022-09-06T00:00:00"/>
        <d v="2022-09-07T00:00:00"/>
        <d v="2022-09-08T00:00:00"/>
        <d v="2022-09-09T00:00:00"/>
        <d v="2022-09-10T00:00:00"/>
        <d v="2022-09-11T00:00:00"/>
        <d v="2022-09-12T00:00:00"/>
        <d v="2022-09-13T00:00:00"/>
        <d v="2022-09-14T00:00:00"/>
        <d v="2022-09-15T00:00:00"/>
        <d v="2022-09-16T00:00:00"/>
        <d v="2022-09-17T00:00:00"/>
        <d v="2022-09-18T00:00:00"/>
        <d v="2022-09-19T00:00:00"/>
        <d v="2022-09-20T00:00:00"/>
        <d v="2022-09-21T00:00:00"/>
        <d v="2022-09-22T00:00:00"/>
        <d v="2022-09-23T00:00:00"/>
        <d v="2022-09-24T00:00:00"/>
        <d v="2022-09-25T00:00:00"/>
        <d v="2022-09-26T00:00:00"/>
        <d v="2022-09-27T00:00:00"/>
        <d v="2022-09-28T00:00:00"/>
        <d v="2022-09-29T00:00:00"/>
        <d v="2022-09-30T00:00:00"/>
        <d v="2022-10-01T00:00:00"/>
        <d v="2022-10-02T00:00:00"/>
        <d v="2022-10-03T00:00:00"/>
        <d v="2022-10-04T00:00:00"/>
        <d v="2022-10-05T00:00:00"/>
        <d v="2022-10-06T00:00:00"/>
        <d v="2022-10-07T00:00:00"/>
        <d v="2022-10-08T00:00:00"/>
        <d v="2022-10-09T00:00:00"/>
        <d v="2022-10-10T00:00:00"/>
        <d v="2022-10-11T00:00:00"/>
        <d v="2022-10-12T00:00:00"/>
        <d v="2022-10-13T00:00:00"/>
        <d v="2022-10-14T00:00:00"/>
        <d v="2022-10-15T00:00:00"/>
        <d v="2022-10-16T00:00:00"/>
        <d v="2022-10-17T00:00:00"/>
        <d v="2022-10-18T00:00:00"/>
        <d v="2022-10-19T00:00:00"/>
        <d v="2022-10-20T00:00:00"/>
        <d v="2022-10-21T00:00:00"/>
        <d v="2022-10-22T00:00:00"/>
        <d v="2022-10-23T00:00:00"/>
        <d v="2022-10-24T00:00:00"/>
        <d v="2022-10-25T00:00:00"/>
        <d v="2022-10-26T00:00:00"/>
        <d v="2022-10-27T00:00:00"/>
        <d v="2022-10-28T00:00:00"/>
        <d v="2022-10-29T00:00:00"/>
        <d v="2022-10-30T00:00:00"/>
        <d v="2022-10-31T00:00:00"/>
        <d v="2022-11-01T00:00:00"/>
        <d v="2022-11-02T00:00:00"/>
        <d v="2022-11-03T00:00:00"/>
        <d v="2022-11-04T00:00:00"/>
        <d v="2022-11-05T00:00:00"/>
        <d v="2022-11-06T00:00:00"/>
        <d v="2022-11-07T00:00:00"/>
        <d v="2022-11-08T00:00:00"/>
        <d v="2022-11-09T00:00:00"/>
        <d v="2022-11-10T00:00:00"/>
        <d v="2022-11-11T00:00:00"/>
        <d v="2022-11-12T00:00:00"/>
        <d v="2022-11-13T00:00:00"/>
        <d v="2022-11-14T00:00:00"/>
        <d v="2022-11-15T00:00:00"/>
        <d v="2022-11-16T00:00:00"/>
        <d v="2022-11-17T00:00:00"/>
        <d v="2022-11-18T00:00:00"/>
        <d v="2022-11-19T00:00:00"/>
        <d v="2022-11-20T00:00:00"/>
        <d v="2022-11-21T00:00:00"/>
        <d v="2022-11-22T00:00:00"/>
        <d v="2022-11-23T00:00:00"/>
        <d v="2022-11-24T00:00:00"/>
        <d v="2022-11-25T00:00:00"/>
        <d v="2022-11-26T00:00:00"/>
        <d v="2022-11-27T00:00:00"/>
        <d v="2022-11-28T00:00:00"/>
        <d v="2022-11-29T00:00:00"/>
        <d v="2022-11-30T00:00:00"/>
        <d v="2022-12-01T00:00:00"/>
        <d v="2022-12-02T00:00:00"/>
        <d v="2022-12-03T00:00:00"/>
        <d v="2022-12-04T00:00:00"/>
        <d v="2022-12-05T00:00:00"/>
        <d v="2022-12-06T00:00:00"/>
        <d v="2022-12-07T00:00:00"/>
        <d v="2022-12-08T00:00:00"/>
        <d v="2022-12-09T00:00:00"/>
        <d v="2022-12-10T00:00:00"/>
        <d v="2022-12-11T00:00:00"/>
        <d v="2022-12-12T00:00:00"/>
        <d v="2022-12-13T00:00:00"/>
        <d v="2022-12-14T00:00:00"/>
        <d v="2022-12-15T00:00:00"/>
        <d v="2022-12-16T00:00:00"/>
        <d v="2022-12-17T00:00:00"/>
        <d v="2022-12-18T00:00:00"/>
        <d v="2022-12-19T00:00:00"/>
        <d v="2022-12-20T00:00:00"/>
        <d v="2022-12-21T00:00:00"/>
        <d v="2022-12-22T00:00:00"/>
        <d v="2022-12-23T00:00:00"/>
        <d v="2022-12-24T00:00:00"/>
        <d v="2022-12-25T00:00:00"/>
        <d v="2022-12-26T00:00:00"/>
        <d v="2022-12-27T00:00:00"/>
        <d v="2022-12-28T00:00:00"/>
        <d v="2022-12-29T00:00:00"/>
        <d v="2022-12-30T00:00:00"/>
        <d v="2022-12-31T00:00:00"/>
        <d v="2023-01-01T00:00:00"/>
        <d v="2023-01-02T00:00:00"/>
        <d v="2023-01-03T00:00:00"/>
        <d v="2023-01-04T00:00:00"/>
        <d v="2023-01-05T00:00:00"/>
        <d v="2023-01-06T00:00:00"/>
        <d v="2023-01-07T00:00:00"/>
        <d v="2023-01-08T00:00:00"/>
        <d v="2023-01-09T00:00:00"/>
        <d v="2023-01-10T00:00:00"/>
        <d v="2023-01-11T00:00:00"/>
        <d v="2023-01-12T00:00:00"/>
        <d v="2023-01-13T00:00:00"/>
        <d v="2023-01-14T00:00:00"/>
        <d v="2023-01-15T00:00:00"/>
        <d v="2023-01-16T00:00:00"/>
        <d v="2023-01-17T00:00:00"/>
        <d v="2023-01-18T00:00:00"/>
        <d v="2023-01-19T00:00:00"/>
        <d v="2023-01-20T00:00:00"/>
        <d v="2023-01-21T00:00:00"/>
        <d v="2023-01-22T00:00:00"/>
        <d v="2023-01-23T00:00:00"/>
        <d v="2023-01-24T00:00:00"/>
        <d v="2023-01-25T00:00:00"/>
        <d v="2023-01-26T00:00:00"/>
        <d v="2023-01-27T00:00:00"/>
        <d v="2023-01-28T00:00:00"/>
        <d v="2023-01-29T00:00:00"/>
        <d v="2023-01-30T00:00:00"/>
        <d v="2023-01-31T00:00:00"/>
        <d v="2023-02-01T00:00:00"/>
        <d v="2023-02-02T00:00:00"/>
        <d v="2023-02-03T00:00:00"/>
        <d v="2023-02-04T00:00:00"/>
        <d v="2023-02-05T00:00:00"/>
        <d v="2023-02-06T00:00:00"/>
        <d v="2023-02-07T00:00:00"/>
        <d v="2023-02-08T00:00:00"/>
        <d v="2023-02-09T00:00:00"/>
        <d v="2023-02-10T00:00:00"/>
        <d v="2023-02-11T00:00:00"/>
        <d v="2023-02-12T00:00:00"/>
        <d v="2023-02-13T00:00:00"/>
        <d v="2023-02-14T00:00:00"/>
        <d v="2023-02-15T00:00:00"/>
        <d v="2023-02-16T00:00:00"/>
        <d v="2023-02-17T00:00:00"/>
        <d v="2023-02-18T00:00:00"/>
        <d v="2023-02-19T00:00:00"/>
        <d v="2023-02-20T00:00:00"/>
        <d v="2023-02-21T00:00:00"/>
        <d v="2023-02-22T00:00:00"/>
        <d v="2023-02-23T00:00:00"/>
        <d v="2023-02-24T00:00:00"/>
        <d v="2023-02-25T00:00:00"/>
        <d v="2023-02-26T00:00:00"/>
        <d v="2023-02-27T00:00:00"/>
        <d v="2023-02-28T00:00:00"/>
        <d v="2023-03-01T00:00:00"/>
        <d v="2023-03-02T00:00:00"/>
        <d v="2023-03-03T00:00:00"/>
        <d v="2023-03-04T00:00:00"/>
        <d v="2023-03-05T00:00:00"/>
        <d v="2023-03-06T00:00:00"/>
        <d v="2023-03-07T00:00:00"/>
        <d v="2023-03-08T00:00:00"/>
        <d v="2023-03-09T00:00:00"/>
        <d v="2023-03-10T00:00:00"/>
        <d v="2023-03-11T00:00:00"/>
        <d v="2023-03-12T00:00:00"/>
        <d v="2023-03-13T00:00:00"/>
        <d v="2023-03-14T00:00:00"/>
        <d v="2023-03-15T00:00:00"/>
        <d v="2023-03-16T00:00:00"/>
        <d v="2023-03-17T00:00:00"/>
        <d v="2023-03-18T00:00:00"/>
        <d v="2023-03-19T00:00:00"/>
        <d v="2023-03-20T00:00:00"/>
        <d v="2023-03-21T00:00:00"/>
        <d v="2023-03-22T00:00:00"/>
        <d v="2023-03-23T00:00:00"/>
        <d v="2023-03-24T00:00:00"/>
        <d v="2023-03-25T00:00:00"/>
        <d v="2023-03-26T00:00:00"/>
        <d v="2023-03-27T00:00:00"/>
        <d v="2023-03-28T00:00:00"/>
        <d v="2023-03-29T00:00:00"/>
        <d v="2023-03-30T00:00:00"/>
        <d v="2023-03-31T00:00:00"/>
        <d v="2023-04-01T00:00:00"/>
        <d v="2023-04-02T00:00:00"/>
        <d v="2023-04-03T00:00:00"/>
        <d v="2023-04-04T00:00:00"/>
        <d v="2023-04-05T00:00:00"/>
        <d v="2023-04-06T00:00:00"/>
        <d v="2023-04-07T00:00:00"/>
        <d v="2023-04-08T00:00:00"/>
        <d v="2023-04-09T00:00:00"/>
        <d v="2023-04-10T00:00:00"/>
        <d v="2023-04-11T00:00:00"/>
        <d v="2023-04-12T00:00:00"/>
        <d v="2023-04-13T00:00:00"/>
        <d v="2023-04-14T00:00:00"/>
        <d v="2023-04-15T00:00:00"/>
        <d v="2023-04-16T00:00:00"/>
        <d v="2023-04-17T00:00:00"/>
        <d v="2023-04-18T00:00:00"/>
        <d v="2023-04-19T00:00:00"/>
        <d v="2023-04-20T00:00:00"/>
        <d v="2023-04-21T00:00:00"/>
        <d v="2023-04-22T00:00:00"/>
        <d v="2023-04-23T00:00:00"/>
        <d v="2023-04-24T00:00:00"/>
        <d v="2023-04-25T00:00:00"/>
        <d v="2023-04-26T00:00:00"/>
        <d v="2023-04-27T00:00:00"/>
        <d v="2023-04-28T00:00:00"/>
        <d v="2023-04-29T00:00:00"/>
        <d v="2023-04-30T00:00:00"/>
        <d v="2023-05-01T00:00:00"/>
        <d v="2023-05-02T00:00:00"/>
        <d v="2023-05-03T00:00:00"/>
        <d v="2023-05-04T00:00:00"/>
        <d v="2023-05-05T00:00:00"/>
        <d v="2023-05-06T00:00:00"/>
        <d v="2023-05-07T00:00:00"/>
        <d v="2023-05-08T00:00:00"/>
        <d v="2023-05-09T00:00:00"/>
        <d v="2023-05-10T00:00:00"/>
        <d v="2023-05-11T00:00:00"/>
        <d v="2023-05-12T00:00:00"/>
        <d v="2023-05-13T00:00:00"/>
        <d v="2023-05-14T00:00:00"/>
        <d v="2023-05-15T00:00:00"/>
        <d v="2023-05-16T00:00:00"/>
        <d v="2023-05-17T00:00:00"/>
        <d v="2023-05-18T00:00:00"/>
        <d v="2023-05-19T00:00:00"/>
        <d v="2023-05-20T00:00:00"/>
        <d v="2023-05-21T00:00:00"/>
        <d v="2023-05-22T00:00:00"/>
        <d v="2023-05-23T00:00:00"/>
        <d v="2023-05-24T00:00:00"/>
        <d v="2023-05-25T00:00:00"/>
        <d v="2023-05-26T00:00:00"/>
        <d v="2023-05-27T00:00:00"/>
        <d v="2023-05-28T00:00:00"/>
        <d v="2023-05-29T00:00:00"/>
        <d v="2023-05-30T00:00:00"/>
        <d v="2023-05-31T00:00:00"/>
        <d v="2023-06-01T00:00:00"/>
        <d v="2023-06-02T00:00:00"/>
        <d v="2023-06-03T00:00:00"/>
        <d v="2023-06-04T00:00:00"/>
        <d v="2023-06-05T00:00:00"/>
        <d v="2023-06-06T00:00:00"/>
        <d v="2023-06-07T00:00:00"/>
        <d v="2023-06-08T00:00:00"/>
        <d v="2023-06-09T00:00:00"/>
        <d v="2023-06-10T00:00:00"/>
        <d v="2023-06-11T00:00:00"/>
        <d v="2023-06-12T00:00:00"/>
        <d v="2023-06-13T00:00:00"/>
        <d v="2023-06-14T00:00:00"/>
        <d v="2023-06-15T00:00:00"/>
        <d v="2023-06-16T00:00:00"/>
        <d v="2023-06-17T00:00:00"/>
        <d v="2023-06-18T00:00:00"/>
        <d v="2023-06-19T00:00:00"/>
        <d v="2023-06-20T00:00:00"/>
        <d v="2023-06-21T00:00:00"/>
        <d v="2023-06-22T00:00:00"/>
        <d v="2023-06-23T00:00:00"/>
        <d v="2023-06-24T00:00:00"/>
        <d v="2023-06-25T00:00:00"/>
        <d v="2023-06-26T00:00:00"/>
        <d v="2023-06-27T00:00:00"/>
        <d v="2023-06-28T00:00:00"/>
        <d v="2023-06-29T00:00:00"/>
        <d v="2023-06-30T00:00:00"/>
        <d v="2023-07-01T00:00:00"/>
        <d v="2023-07-02T00:00:00"/>
        <d v="2023-07-03T00:00:00"/>
        <d v="2023-07-04T00:00:00"/>
        <d v="2023-07-05T00:00:00"/>
        <d v="2023-07-06T00:00:00"/>
        <d v="2023-07-07T00:00:00"/>
        <d v="2023-07-08T00:00:00"/>
        <d v="2023-07-09T00:00:00"/>
        <d v="2023-07-10T00:00:00"/>
        <d v="2023-07-11T00:00:00"/>
        <d v="2023-07-12T00:00:00"/>
        <d v="2023-07-13T00:00:00"/>
        <d v="2023-07-14T00:00:00"/>
        <d v="2023-07-15T00:00:00"/>
        <d v="2023-07-16T00:00:00"/>
        <d v="2023-07-17T00:00:00"/>
        <d v="2023-07-18T00:00:00"/>
        <d v="2023-07-19T00:00:00"/>
        <d v="2023-07-20T00:00:00"/>
        <d v="2023-07-21T00:00:00"/>
        <d v="2023-07-22T00:00:00"/>
        <d v="2023-07-23T00:00:00"/>
        <d v="2023-07-24T00:00:00"/>
        <d v="2023-07-25T00:00:00"/>
        <d v="2023-07-26T00:00:00"/>
        <d v="2023-07-27T00:00:00"/>
        <d v="2023-07-28T00:00:00"/>
        <d v="2023-07-29T00:00:00"/>
        <d v="2023-07-30T00:00:00"/>
        <d v="2023-07-31T00:00:00"/>
        <d v="2023-08-01T00:00:00"/>
        <d v="2023-08-02T00:00:00"/>
        <d v="2023-08-03T00:00:00"/>
        <d v="2023-08-04T00:00:00"/>
        <d v="2023-08-05T00:00:00"/>
        <d v="2023-08-06T00:00:00"/>
        <d v="2023-08-07T00:00:00"/>
        <d v="2023-08-08T00:00:00"/>
        <d v="2023-08-09T00:00:00"/>
        <d v="2023-08-10T00:00:00"/>
        <d v="2023-08-11T00:00:00"/>
        <d v="2023-08-12T00:00:00"/>
        <d v="2023-08-13T00:00:00"/>
        <d v="2023-08-14T00:00:00"/>
        <d v="2023-08-15T00:00:00"/>
        <d v="2023-08-16T00:00:00"/>
        <d v="2023-08-17T00:00:00"/>
        <d v="2023-08-18T00:00:00"/>
        <d v="2023-08-19T00:00:00"/>
        <d v="2023-08-20T00:00:00"/>
        <d v="2023-08-21T00:00:00"/>
        <d v="2023-08-22T00:00:00"/>
        <d v="2023-08-23T00:00:00"/>
        <d v="2023-08-24T00:00:00"/>
        <d v="2023-08-25T00:00:00"/>
        <d v="2023-08-26T00:00:00"/>
        <d v="2023-08-27T00:00:00"/>
        <d v="2023-08-28T00:00:00"/>
        <d v="2023-08-29T00:00:00"/>
        <d v="2023-08-30T00:00:00"/>
        <d v="2023-08-31T00:00:00"/>
        <d v="2023-09-01T00:00:00"/>
        <d v="2023-09-02T00:00:00"/>
        <d v="2023-09-03T00:00:00"/>
        <d v="2023-09-04T00:00:00"/>
        <d v="2023-09-05T00:00:00"/>
        <d v="2023-09-06T00:00:00"/>
        <d v="2023-09-07T00:00:00"/>
        <d v="2023-09-08T00:00:00"/>
        <d v="2023-09-09T00:00:00"/>
        <d v="2023-09-10T00:00:00"/>
        <d v="2023-09-11T00:00:00"/>
        <d v="2023-09-12T00:00:00"/>
        <d v="2023-09-13T00:00:00"/>
        <d v="2023-09-14T00:00:00"/>
        <d v="2023-09-15T00:00:00"/>
        <d v="2023-09-16T00:00:00"/>
        <d v="2023-09-17T00:00:00"/>
        <d v="2023-09-18T00:00:00"/>
        <d v="2023-09-19T00:00:00"/>
        <d v="2023-09-20T00:00:00"/>
        <d v="2023-09-21T00:00:00"/>
        <d v="2023-09-22T00:00:00"/>
        <d v="2023-09-23T00:00:00"/>
        <d v="2023-09-24T00:00:00"/>
        <d v="2023-09-25T00:00:00"/>
        <d v="2023-09-26T00:00:00"/>
        <d v="2023-09-27T00:00:00"/>
        <d v="2023-09-28T00:00:00"/>
        <d v="2023-09-29T00:00:00"/>
        <d v="2023-09-30T00:00:00"/>
        <d v="2023-10-01T00:00:00"/>
        <d v="2023-10-02T00:00:00"/>
        <d v="2023-10-03T00:00:00"/>
        <d v="2023-10-04T00:00:00"/>
        <d v="2023-10-05T00:00:00"/>
        <d v="2023-10-06T00:00:00"/>
        <d v="2023-10-07T00:00:00"/>
        <d v="2023-10-08T00:00:00"/>
        <d v="2023-10-09T00:00:00"/>
        <d v="2023-10-10T00:00:00"/>
        <d v="2023-10-11T00:00:00"/>
        <d v="2023-10-12T00:00:00"/>
        <d v="2023-10-13T00:00:00"/>
        <d v="2023-10-14T00:00:00"/>
        <d v="2023-10-15T00:00:00"/>
        <d v="2023-10-16T00:00:00"/>
        <d v="2023-10-17T00:00:00"/>
        <d v="2023-10-18T00:00:00"/>
        <d v="2023-10-19T00:00:00"/>
        <d v="2023-10-20T00:00:00"/>
        <d v="2023-10-21T00:00:00"/>
        <d v="2023-10-22T00:00:00"/>
        <d v="2023-10-23T00:00:00"/>
        <d v="2023-10-24T00:00:00"/>
        <d v="2023-10-25T00:00:00"/>
        <d v="2023-10-26T00:00:00"/>
        <d v="2023-10-27T00:00:00"/>
        <d v="2023-10-28T00:00:00"/>
        <d v="2023-10-29T00:00:00"/>
        <d v="2023-10-30T00:00:00"/>
        <d v="2023-10-31T00:00:00"/>
        <d v="2023-11-01T00:00:00"/>
        <d v="2023-11-02T00:00:00"/>
        <d v="2023-11-03T00:00:00"/>
        <d v="2023-11-04T00:00:00"/>
        <d v="2023-11-05T00:00:00"/>
        <d v="2023-11-06T00:00:00"/>
        <d v="2023-11-07T00:00:00"/>
        <d v="2023-11-08T00:00:00"/>
        <d v="2023-11-09T00:00:00"/>
        <d v="2023-11-10T00:00:00"/>
        <d v="2023-11-11T00:00:00"/>
        <d v="2023-11-12T00:00:00"/>
        <d v="2023-11-13T00:00:00"/>
        <d v="2023-11-14T00:00:00"/>
        <d v="2023-11-15T00:00:00"/>
        <d v="2023-11-16T00:00:00"/>
        <d v="2023-11-17T00:00:00"/>
        <d v="2023-11-18T00:00:00"/>
        <d v="2023-11-19T00:00:00"/>
        <d v="2023-11-20T00:00:00"/>
        <d v="2023-11-21T00:00:00"/>
        <d v="2023-11-22T00:00:00"/>
        <d v="2023-11-23T00:00:00"/>
        <d v="2023-11-24T00:00:00"/>
        <d v="2023-11-25T00:00:00"/>
        <d v="2023-11-26T00:00:00"/>
        <d v="2023-11-27T00:00:00"/>
        <d v="2023-11-28T00:00:00"/>
        <d v="2023-11-29T00:00:00"/>
        <d v="2023-11-30T00:00:00"/>
        <d v="2023-12-01T00:00:00"/>
        <d v="2023-12-02T00:00:00"/>
        <d v="2023-12-03T00:00:00"/>
        <d v="2023-12-04T00:00:00"/>
        <d v="2023-12-05T00:00:00"/>
        <d v="2023-12-06T00:00:00"/>
        <d v="2023-12-07T00:00:00"/>
        <d v="2023-12-08T00:00:00"/>
        <d v="2023-12-09T00:00:00"/>
        <d v="2023-12-10T00:00:00"/>
        <d v="2023-12-11T00:00:00"/>
        <d v="2023-12-12T00:00:00"/>
        <d v="2023-12-13T00:00:00"/>
        <d v="2023-12-14T00:00:00"/>
        <d v="2023-12-15T00:00:00"/>
        <d v="2023-12-16T00:00:00"/>
        <d v="2023-12-17T00:00:00"/>
        <d v="2023-12-18T00:00:00"/>
        <d v="2023-12-19T00:00:00"/>
        <d v="2023-12-20T00:00:00"/>
        <d v="2023-12-21T00:00:00"/>
        <d v="2023-12-22T00:00:00"/>
        <d v="2023-12-23T00:00:00"/>
        <d v="2023-12-24T00:00:00"/>
        <d v="2023-12-25T00:00:00"/>
        <d v="2023-12-26T00:00:00"/>
        <d v="2023-12-27T00:00:00"/>
        <d v="2023-12-28T00:00:00"/>
        <d v="2023-12-29T00:00:00"/>
        <d v="2023-12-30T00:00:00"/>
        <d v="2023-12-31T00:00:00"/>
        <d v="2024-01-01T00:00:00"/>
        <d v="2024-01-02T00:00:00"/>
        <d v="2024-01-03T00:00:00"/>
        <d v="2024-01-04T00:00:00"/>
        <d v="2024-01-05T00:00:00"/>
        <d v="2024-01-06T00:00:00"/>
        <d v="2024-01-07T00:00:00"/>
        <d v="2024-01-08T00:00:00"/>
        <d v="2024-01-09T00:00:00"/>
        <d v="2024-01-10T00:00:00"/>
        <d v="2024-01-11T00:00:00"/>
        <d v="2024-01-12T00:00:00"/>
        <d v="2024-01-13T00:00:00"/>
        <d v="2024-01-14T00:00:00"/>
        <d v="2024-01-15T00:00:00"/>
        <d v="2024-01-16T00:00:00"/>
        <d v="2024-01-17T00:00:00"/>
        <d v="2024-01-18T00:00:00"/>
        <d v="2024-01-19T00:00:00"/>
        <d v="2024-01-20T00:00:00"/>
        <d v="2024-01-21T00:00:00"/>
        <d v="2024-01-22T00:00:00"/>
        <d v="2024-01-23T00:00:00"/>
        <d v="2024-01-24T00:00:00"/>
        <d v="2024-01-25T00:00:00"/>
        <d v="2024-01-26T00:00:00"/>
        <d v="2024-01-27T00:00:00"/>
        <d v="2024-01-28T00:00:00"/>
        <d v="2024-01-29T00:00:00"/>
        <d v="2024-01-30T00:00:00"/>
        <d v="2024-01-31T00:00:00"/>
        <d v="2024-02-01T00:00:00"/>
        <d v="2024-02-02T00:00:00"/>
        <d v="2024-02-03T00:00:00"/>
        <d v="2024-02-04T00:00:00"/>
        <d v="2024-02-05T00:00:00"/>
        <d v="2024-02-06T00:00:00"/>
        <d v="2024-02-07T00:00:00"/>
        <d v="2024-02-08T00:00:00"/>
        <d v="2024-02-09T00:00:00"/>
        <d v="2024-02-10T00:00:00"/>
        <d v="2024-02-11T00:00:00"/>
        <d v="2024-02-12T00:00:00"/>
        <d v="2024-02-13T00:00:00"/>
        <d v="2024-02-14T00:00:00"/>
        <d v="2024-02-15T00:00:00"/>
        <d v="2024-02-16T00:00:00"/>
        <d v="2024-02-17T00:00:00"/>
        <d v="2024-02-18T00:00:00"/>
        <d v="2024-02-19T00:00:00"/>
        <d v="2024-02-20T00:00:00"/>
        <d v="2024-02-21T00:00:00"/>
        <d v="2024-02-22T00:00:00"/>
        <d v="2024-02-23T00:00:00"/>
        <d v="2024-02-24T00:00:00"/>
        <d v="2024-02-25T00:00:00"/>
        <d v="2024-02-26T00:00:00"/>
        <d v="2024-02-27T00:00:00"/>
        <d v="2024-02-28T00:00:00"/>
        <d v="2024-02-29T00:00:00"/>
        <d v="2024-03-01T00:00:00"/>
        <d v="2024-03-02T00:00:00"/>
        <d v="2024-03-03T00:00:00"/>
        <d v="2024-03-04T00:00:00"/>
        <d v="2024-03-05T00:00:00"/>
        <d v="2024-03-06T00:00:00"/>
        <d v="2024-03-07T00:00:00"/>
        <d v="2024-03-08T00:00:00"/>
        <d v="2024-03-09T00:00:00"/>
        <d v="2024-03-10T00:00:00"/>
        <d v="2024-03-11T00:00:00"/>
        <d v="2024-03-12T00:00:00"/>
        <d v="2024-03-13T00:00:00"/>
        <d v="2024-03-14T00:00:00"/>
        <d v="2024-03-15T00:00:00"/>
        <d v="2024-03-16T00:00:00"/>
        <d v="2024-03-17T00:00:00"/>
        <d v="2024-03-18T00:00:00"/>
        <d v="2024-03-19T00:00:00"/>
        <d v="2024-03-20T00:00:00"/>
        <d v="2024-03-21T00:00:00"/>
        <d v="2024-03-22T00:00:00"/>
        <d v="2024-03-23T00:00:00"/>
        <d v="2024-03-24T00:00:00"/>
        <d v="2024-03-25T00:00:00"/>
        <d v="2024-03-26T00:00:00"/>
        <d v="2024-03-27T00:00:00"/>
        <d v="2024-03-28T00:00:00"/>
        <d v="2024-03-29T00:00:00"/>
        <d v="2024-03-30T00:00:00"/>
        <d v="2024-03-31T00:00:00"/>
        <d v="2024-04-01T00:00:00"/>
        <d v="2024-04-02T00:00:00"/>
        <d v="2024-04-03T00:00:00"/>
        <d v="2024-04-04T00:00:00"/>
        <d v="2024-04-05T00:00:00"/>
        <d v="2024-04-06T00:00:00"/>
        <d v="2024-04-07T00:00:00"/>
        <d v="2024-04-08T00:00:00"/>
        <d v="2024-04-09T00:00:00"/>
        <d v="2024-04-10T00:00:00"/>
        <d v="2024-04-11T00:00:00"/>
        <d v="2024-04-12T00:00:00"/>
        <d v="2024-04-13T00:00:00"/>
        <d v="2024-04-14T00:00:00"/>
        <d v="2024-04-15T00:00:00"/>
        <d v="2024-04-16T00:00:00"/>
        <d v="2024-04-17T00:00:00"/>
        <d v="2024-04-18T00:00:00"/>
        <d v="2024-04-19T00:00:00"/>
        <d v="2024-04-20T00:00:00"/>
        <d v="2024-04-21T00:00:00"/>
        <d v="2024-04-22T00:00:00"/>
        <d v="2024-04-23T00:00:00"/>
        <d v="2024-04-24T00:00:00"/>
        <d v="2024-04-25T00:00:00"/>
        <d v="2024-04-26T00:00:00"/>
        <d v="2024-04-27T00:00:00"/>
        <d v="2024-04-28T00:00:00"/>
        <d v="2024-04-29T00:00:00"/>
        <d v="2024-04-30T00:00:00"/>
        <d v="2024-05-01T00:00:00"/>
        <d v="2024-05-02T00:00:00"/>
        <d v="2024-05-03T00:00:00"/>
        <d v="2024-05-04T00:00:00"/>
        <d v="2024-05-05T00:00:00"/>
        <d v="2024-05-06T00:00:00"/>
        <d v="2024-05-07T00:00:00"/>
        <d v="2024-05-08T00:00:00"/>
        <d v="2024-05-09T00:00:00"/>
        <d v="2024-05-10T00:00:00"/>
        <d v="2024-05-11T00:00:00"/>
        <d v="2024-05-12T00:00:00"/>
        <d v="2024-05-13T00:00:00"/>
        <d v="2024-05-14T00:00:00"/>
        <d v="2024-05-15T00:00:00"/>
        <d v="2024-05-16T00:00:00"/>
        <d v="2024-05-17T00:00:00"/>
        <d v="2024-05-18T00:00:00"/>
        <d v="2024-05-19T00:00:00"/>
        <d v="2024-05-20T00:00:00"/>
        <d v="2024-05-21T00:00:00"/>
        <d v="2024-05-22T00:00:00"/>
        <d v="2024-05-23T00:00:00"/>
        <d v="2024-05-24T00:00:00"/>
        <d v="2024-05-25T00:00:00"/>
        <d v="2024-05-26T00:00:00"/>
        <d v="2024-05-27T00:00:00"/>
        <d v="2024-05-28T00:00:00"/>
        <d v="2024-05-29T00:00:00"/>
        <d v="2024-05-30T00:00:00"/>
        <d v="2024-05-31T00:00:00"/>
        <d v="2024-06-01T00:00:00"/>
        <d v="2024-06-02T00:00:00"/>
        <d v="2024-06-03T00:00:00"/>
        <d v="2024-06-04T00:00:00"/>
        <d v="2024-06-05T00:00:00"/>
        <d v="2024-06-06T00:00:00"/>
        <d v="2024-06-07T00:00:00"/>
        <d v="2024-06-08T00:00:00"/>
        <d v="2024-06-09T00:00:00"/>
        <d v="2024-06-10T00:00:00"/>
        <d v="2024-06-11T00:00:00"/>
        <d v="2024-06-12T00:00:00"/>
        <d v="2024-06-13T00:00:00"/>
        <d v="2024-06-14T00:00:00"/>
        <d v="2024-06-15T00:00:00"/>
        <d v="2024-06-16T00:00:00"/>
        <d v="2024-06-17T00:00:00"/>
        <d v="2024-06-18T00:00:00"/>
        <d v="2024-06-19T00:00:00"/>
        <d v="2024-06-20T00:00:00"/>
        <d v="2024-06-21T00:00:00"/>
        <d v="2024-06-22T00:00:00"/>
        <d v="2024-06-23T00:00:00"/>
        <d v="2024-06-24T00:00:00"/>
        <d v="2024-06-25T00:00:00"/>
        <d v="2024-06-26T00:00:00"/>
        <d v="2024-06-27T00:00:00"/>
        <d v="2024-06-28T00:00:00"/>
        <d v="2024-06-29T00:00:00"/>
        <d v="2024-06-30T00:00:00"/>
        <d v="2024-07-01T00:00:00"/>
        <d v="2024-07-02T00:00:00"/>
        <d v="2024-07-03T00:00:00"/>
        <d v="2024-07-04T00:00:00"/>
        <d v="2024-07-05T00:00:00"/>
        <d v="2024-07-06T00:00:00"/>
        <d v="2024-07-07T00:00:00"/>
        <d v="2024-07-08T00:00:00"/>
        <d v="2024-07-09T00:00:00"/>
        <d v="2024-07-10T00:00:00"/>
        <d v="2024-07-11T00:00:00"/>
        <d v="2024-07-12T00:00:00"/>
        <d v="2024-07-13T00:00:00"/>
        <d v="2024-07-14T00:00:00"/>
        <d v="2024-07-15T00:00:00"/>
        <d v="2024-07-16T00:00:00"/>
        <d v="2024-07-17T00:00:00"/>
        <d v="2024-07-18T00:00:00"/>
        <d v="2024-07-19T00:00:00"/>
        <d v="2024-07-20T00:00:00"/>
        <d v="2024-07-21T00:00:00"/>
        <d v="2024-07-22T00:00:00"/>
        <d v="2024-07-23T00:00:00"/>
        <d v="2024-07-24T00:00:00"/>
        <d v="2024-07-25T00:00:00"/>
        <d v="2024-07-26T00:00:00"/>
        <d v="2024-07-27T00:00:00"/>
        <d v="2024-07-28T00:00:00"/>
        <d v="2024-07-29T00:00:00"/>
        <d v="2024-07-30T00:00:00"/>
        <d v="2024-07-31T00:00:00"/>
        <d v="2024-08-01T00:00:00"/>
        <d v="2024-08-02T00:00:00"/>
        <d v="2024-08-03T00:00:00"/>
        <d v="2024-08-04T00:00:00"/>
        <d v="2024-08-05T00:00:00"/>
        <d v="2024-08-06T00:00:00"/>
        <d v="2024-08-07T00:00:00"/>
        <d v="2024-08-08T00:00:00"/>
        <d v="2024-08-09T00:00:00"/>
        <d v="2024-08-10T00:00:00"/>
        <d v="2024-08-11T00:00:00"/>
        <d v="2024-08-12T00:00:00"/>
        <d v="2024-08-13T00:00:00"/>
        <d v="2024-08-14T00:00:00"/>
        <d v="2024-08-15T00:00:00"/>
        <d v="2024-08-16T00:00:00"/>
        <d v="2024-08-17T00:00:00"/>
        <d v="2024-08-18T00:00:00"/>
        <d v="2024-08-19T00:00:00"/>
        <d v="2024-08-20T00:00:00"/>
        <d v="2024-08-21T00:00:00"/>
        <d v="2024-08-22T00:00:00"/>
        <d v="2024-08-23T00:00:00"/>
        <d v="2024-08-24T00:00:00"/>
        <d v="2024-08-25T00:00:00"/>
        <d v="2024-08-26T00:00:00"/>
        <d v="2024-08-27T00:00:00"/>
        <d v="2024-08-28T00:00:00"/>
        <d v="2024-08-29T00:00:00"/>
        <d v="2024-08-30T00:00:00"/>
        <d v="2024-08-31T00:00:00"/>
        <d v="2024-09-01T00:00:00"/>
        <d v="2024-09-02T00:00:00"/>
        <d v="2024-09-03T00:00:00"/>
        <d v="2024-09-04T00:00:00"/>
        <d v="2024-09-05T00:00:00"/>
        <d v="2024-09-06T00:00:00"/>
        <d v="2024-09-07T00:00:00"/>
        <d v="2024-09-08T00:00:00"/>
        <d v="2024-09-09T00:00:00"/>
        <d v="2024-09-10T00:00:00"/>
        <d v="2024-09-11T00:00:00"/>
        <d v="2024-09-12T00:00:00"/>
        <d v="2024-09-13T00:00:00"/>
        <d v="2024-09-14T00:00:00"/>
        <d v="2024-09-15T00:00:00"/>
        <d v="2024-09-16T00:00:00"/>
        <d v="2024-09-17T00:00:00"/>
        <d v="2024-09-18T00:00:00"/>
        <d v="2024-09-19T00:00:00"/>
        <d v="2024-09-20T00:00:00"/>
        <d v="2024-09-21T00:00:00"/>
        <d v="2024-09-22T00:00:00"/>
        <d v="2024-09-23T00:00:00"/>
        <d v="2024-09-24T00:00:00"/>
        <d v="2024-09-25T00:00:00"/>
        <d v="2024-09-26T00:00:00"/>
        <d v="2024-09-27T00:00:00"/>
        <d v="2024-09-28T00:00:00"/>
        <d v="2024-09-29T00:00:00"/>
        <d v="2024-09-30T00:00:00"/>
        <d v="2024-10-01T00:00:00"/>
        <d v="2024-10-02T00:00:00"/>
        <d v="2024-10-03T00:00:00"/>
        <d v="2024-10-04T00:00:00"/>
        <d v="2024-10-05T00:00:00"/>
        <d v="2024-10-06T00:00:00"/>
        <d v="2024-10-07T00:00:00"/>
        <d v="2024-10-08T00:00:00"/>
        <d v="2024-10-09T00:00:00"/>
        <d v="2024-10-10T00:00:00"/>
        <d v="2024-10-11T00:00:00"/>
        <d v="2024-10-12T00:00:00"/>
        <d v="2024-10-13T00:00:00"/>
        <d v="2024-10-14T00:00:00"/>
        <d v="2024-10-15T00:00:00"/>
        <d v="2024-10-16T00:00:00"/>
        <d v="2024-10-17T00:00:00"/>
        <d v="2024-10-18T00:00:00"/>
        <d v="2024-10-19T00:00:00"/>
        <d v="2024-10-20T00:00:00"/>
        <d v="2024-10-21T00:00:00"/>
        <d v="2024-10-22T00:00:00"/>
        <d v="2024-10-23T00:00:00"/>
        <d v="2024-10-24T00:00:00"/>
        <d v="2024-10-25T00:00:00"/>
        <d v="2024-10-26T00:00:00"/>
        <d v="2024-10-27T00:00:00"/>
        <d v="2024-10-28T00:00:00"/>
        <d v="2024-10-29T00:00:00"/>
        <d v="2024-10-30T00:00:00"/>
        <d v="2024-10-31T00:00:00"/>
        <d v="2024-11-01T00:00:00"/>
        <d v="2024-11-02T00:00:00"/>
        <d v="2024-11-03T00:00:00"/>
        <d v="2024-11-04T00:00:00"/>
        <d v="2024-11-05T00:00:00"/>
        <d v="2024-11-06T00:00:00"/>
        <d v="2024-11-07T00:00:00"/>
        <d v="2024-11-08T00:00:00"/>
        <d v="2024-11-09T00:00:00"/>
        <d v="2024-11-10T00:00:00"/>
        <d v="2024-11-11T00:00:00"/>
        <d v="2024-11-12T00:00:00"/>
        <d v="2024-11-13T00:00:00"/>
        <d v="2024-11-14T00:00:00"/>
        <d v="2024-11-15T00:00:00"/>
        <d v="2024-11-16T00:00:00"/>
        <d v="2024-11-17T00:00:00"/>
        <d v="2024-11-18T00:00:00"/>
        <d v="2024-11-19T00:00:00"/>
        <d v="2024-11-20T00:00:00"/>
        <d v="2024-11-21T00:00:00"/>
        <d v="2024-11-22T00:00:00"/>
        <d v="2024-11-23T00:00:00"/>
        <d v="2024-11-24T00:00:00"/>
        <d v="2024-11-25T00:00:00"/>
        <d v="2024-11-26T00:00:00"/>
        <d v="2024-11-27T00:00:00"/>
        <d v="2024-11-28T00:00:00"/>
        <d v="2024-11-29T00:00:00"/>
        <d v="2024-11-30T00:00:00"/>
        <d v="2024-12-01T00:00:00"/>
        <d v="2024-12-02T00:00:00"/>
        <d v="2024-12-03T00:00:00"/>
        <d v="2024-12-04T00:00:00"/>
        <d v="2024-12-05T00:00:00"/>
        <d v="2024-12-06T00:00:00"/>
        <d v="2024-12-07T00:00:00"/>
        <d v="2024-12-08T00:00:00"/>
        <d v="2024-12-09T00:00:00"/>
        <d v="2024-12-10T00:00:00"/>
        <d v="2024-12-11T00:00:00"/>
        <d v="2024-12-12T00:00:00"/>
        <d v="2024-12-13T00:00:00"/>
        <d v="2024-12-14T00:00:00"/>
        <d v="2024-12-15T00:00:00"/>
        <d v="2024-12-16T00:00:00"/>
        <d v="2024-12-17T00:00:00"/>
        <d v="2024-12-18T00:00:00"/>
        <d v="2024-12-19T00:00:00"/>
        <d v="2024-12-20T00:00:00"/>
        <d v="2024-12-21T00:00:00"/>
        <d v="2024-12-22T00:00:00"/>
        <d v="2024-12-23T00:00:00"/>
        <d v="2024-12-24T00:00:00"/>
        <d v="2024-12-25T00:00:00"/>
        <d v="2024-12-26T00:00:00"/>
        <d v="2024-12-27T00:00:00"/>
        <d v="2024-12-28T00:00:00"/>
        <d v="2024-12-29T00:00:00"/>
        <d v="2024-12-30T00:00:00"/>
        <d v="2024-12-31T00:00:00"/>
        <d v="2025-01-01T00:00:00"/>
        <d v="2025-01-02T00:00:00"/>
        <d v="2025-01-03T00:00:00"/>
        <d v="2025-01-04T00:00:00"/>
        <d v="2025-01-05T00:00:00"/>
        <d v="2025-01-06T00:00:00"/>
        <d v="2025-01-07T00:00:00"/>
        <d v="2025-01-08T00:00:00"/>
        <d v="2025-01-09T00:00:00"/>
        <d v="2025-01-10T00:00:00"/>
        <d v="2025-01-11T00:00:00"/>
        <d v="2025-01-12T00:00:00"/>
        <d v="2025-01-13T00:00:00"/>
        <d v="2025-01-14T00:00:00"/>
        <d v="2025-01-15T00:00:00"/>
        <d v="2025-01-16T00:00:00"/>
        <d v="2025-01-17T00:00:00"/>
        <d v="2025-01-18T00:00:00"/>
        <d v="2025-01-19T00:00:00"/>
        <d v="2025-01-20T00:00:00"/>
        <d v="2025-01-21T00:00:00"/>
        <d v="2025-01-22T00:00:00"/>
        <d v="2025-01-23T00:00:00"/>
        <d v="2025-01-24T00:00:00"/>
        <d v="2025-01-25T00:00:00"/>
        <d v="2025-01-26T00:00:00"/>
        <d v="2025-01-27T00:00:00"/>
        <d v="2025-01-28T00:00:00"/>
        <d v="2025-01-29T00:00:00"/>
        <d v="2025-01-30T00:00:00"/>
        <d v="2025-01-31T00:00:00"/>
        <d v="2025-02-01T00:00:00"/>
        <d v="2025-02-02T00:00:00"/>
        <d v="2025-02-03T00:00:00"/>
        <d v="2025-02-04T00:00:00"/>
        <d v="2025-02-05T00:00:00"/>
        <d v="2025-02-06T00:00:00"/>
        <d v="2025-02-07T00:00:00"/>
        <d v="2025-02-08T00:00:00"/>
        <d v="2025-02-09T00:00:00"/>
        <d v="2025-02-10T00:00:00"/>
        <d v="2025-02-11T00:00:00"/>
        <d v="2025-02-12T00:00:00"/>
        <d v="2025-02-13T00:00:00"/>
        <d v="2025-02-14T00:00:00"/>
        <d v="2025-02-15T00:00:00"/>
        <d v="2025-02-16T00:00:00"/>
        <d v="2025-02-17T00:00:00"/>
        <d v="2025-02-18T00:00:00"/>
        <d v="2025-02-19T00:00:00"/>
        <d v="2025-02-20T00:00:00"/>
        <d v="2025-02-21T00:00:00"/>
        <d v="2025-02-22T00:00:00"/>
        <d v="2025-02-23T00:00:00"/>
        <d v="2025-02-24T00:00:00"/>
        <d v="2025-02-25T00:00:00"/>
        <d v="2025-02-26T00:00:00"/>
        <d v="2025-02-27T00:00:00"/>
        <d v="2025-02-28T00:00:00"/>
        <d v="2025-03-01T00:00:00"/>
        <d v="2025-03-02T00:00:00"/>
        <d v="2025-03-03T00:00:00"/>
        <d v="2025-03-04T00:00:00"/>
        <d v="2025-03-05T00:00:00"/>
        <d v="2025-03-06T00:00:00"/>
        <d v="2025-03-07T00:00:00"/>
        <d v="2025-03-08T00:00:00"/>
        <d v="2025-03-09T00:00:00"/>
        <d v="2025-03-10T00:00:00"/>
        <d v="2025-03-11T00:00:00"/>
        <d v="2025-03-12T00:00:00"/>
        <d v="2025-03-13T00:00:00"/>
        <d v="2025-03-14T00:00:00"/>
        <d v="2025-03-15T00:00:00"/>
        <d v="2025-03-16T00:00:00"/>
        <d v="2025-03-17T00:00:00"/>
        <d v="2025-03-18T00:00:00"/>
        <d v="2025-03-19T00:00:00"/>
        <d v="2025-03-20T00:00:00"/>
        <d v="2025-03-21T00:00:00"/>
        <d v="2025-03-22T00:00:00"/>
        <d v="2025-03-23T00:00:00"/>
        <d v="2025-03-24T00:00:00"/>
        <d v="2025-03-25T00:00:00"/>
        <d v="2025-03-26T00:00:00"/>
        <d v="2025-03-27T00:00:00"/>
        <d v="2025-03-28T00:00:00"/>
        <d v="2025-03-29T00:00:00"/>
        <d v="2025-03-30T00:00:00"/>
        <d v="2025-03-31T00:00:00"/>
        <d v="2025-04-01T00:00:00"/>
        <d v="2025-04-02T00:00:00"/>
        <d v="2025-04-03T00:00:00"/>
        <d v="2025-04-04T00:00:00"/>
        <d v="2025-04-05T00:00:00"/>
        <d v="2025-04-06T00:00:00"/>
        <d v="2025-04-07T00:00:00"/>
        <d v="2025-04-08T00:00:00"/>
        <d v="2025-04-09T00:00:00"/>
        <d v="2025-04-10T00:00:00"/>
        <d v="2025-04-11T00:00:00"/>
        <d v="2025-04-12T00:00:00"/>
        <d v="2025-04-13T00:00:00"/>
        <d v="2025-04-14T00:00:00"/>
        <d v="2025-04-15T00:00:00"/>
        <d v="2025-04-16T00:00:00"/>
        <d v="2025-04-17T00:00:00"/>
        <d v="2025-04-18T00:00:00"/>
        <d v="2025-04-19T00:00:00"/>
        <d v="2025-04-20T00:00:00"/>
        <d v="2025-04-21T00:00:00"/>
        <d v="2025-04-22T00:00:00"/>
        <d v="2025-04-23T00:00:00"/>
        <d v="2025-04-24T00:00:00"/>
        <d v="2025-04-25T00:00:00"/>
        <d v="2025-04-26T00:00:00"/>
        <d v="2025-04-27T00:00:00"/>
        <d v="2025-04-28T00:00:00"/>
        <d v="2025-04-29T00:00:00"/>
        <d v="2025-04-30T00:00:00"/>
        <d v="2025-05-01T00:00:00"/>
        <d v="2025-05-02T00:00:00"/>
        <d v="2025-05-03T00:00:00"/>
        <d v="2025-05-04T00:00:00"/>
        <d v="2025-05-05T00:00:00"/>
        <d v="2025-05-06T00:00:00"/>
        <d v="2025-05-07T00:00:00"/>
        <d v="2025-05-08T00:00:00"/>
        <d v="2025-05-09T00:00:00"/>
        <d v="2025-05-10T00:00:00"/>
        <d v="2025-05-11T00:00:00"/>
        <d v="2025-05-12T00:00:00"/>
        <d v="2025-05-13T00:00:00"/>
        <d v="2025-05-14T00:00:00"/>
        <d v="2025-05-15T00:00:00"/>
        <d v="2025-05-16T00:00:00"/>
        <d v="2025-05-17T00:00:00"/>
        <d v="2025-05-18T00:00:00"/>
        <d v="2025-05-19T00:00:00"/>
        <d v="2025-05-20T00:00:00"/>
        <d v="2025-05-21T00:00:00"/>
        <d v="2025-05-22T00:00:00"/>
        <d v="2025-05-23T00:00:00"/>
        <d v="2025-05-24T00:00:00"/>
        <d v="2025-05-25T00:00:00"/>
        <d v="2025-05-26T00:00:00"/>
        <d v="2025-05-27T00:00:00"/>
        <d v="2025-05-28T00:00:00"/>
        <d v="2025-05-29T00:00:00"/>
        <d v="2025-05-30T00:00:00"/>
        <d v="2025-05-31T00:00:00"/>
        <d v="2025-06-01T00:00:00"/>
        <d v="2025-06-02T00:00:00"/>
        <d v="2025-06-03T00:00:00"/>
        <d v="2025-06-04T00:00:00"/>
        <d v="2025-06-05T00:00:00"/>
        <d v="2025-06-06T00:00:00"/>
        <d v="2025-06-07T00:00:00"/>
        <d v="2025-06-08T00:00:00"/>
        <d v="2025-06-09T00:00:00"/>
        <d v="2025-06-10T00:00:00"/>
        <d v="2025-06-11T00:00:00"/>
        <d v="2025-06-12T00:00:00"/>
        <d v="2025-06-13T00:00:00"/>
        <d v="2025-06-14T00:00:00"/>
        <d v="2025-06-15T00:00:00"/>
        <d v="2025-06-16T00:00:00"/>
        <d v="2025-06-17T00:00:00"/>
        <d v="2025-06-18T00:00:00"/>
        <d v="2025-06-19T00:00:00"/>
        <d v="2025-06-20T00:00:00"/>
        <d v="2025-06-21T00:00:00"/>
        <d v="2025-06-22T00:00:00"/>
        <d v="2025-06-23T00:00:00"/>
        <d v="2025-06-24T00:00:00"/>
        <d v="2025-06-25T00:00:00"/>
        <d v="2025-06-26T00:00:00"/>
        <d v="2025-06-27T00:00:00"/>
        <d v="2025-06-28T00:00:00"/>
        <d v="2025-06-29T00:00:00"/>
        <d v="2025-06-30T00:00:00"/>
        <d v="2025-07-01T00:00:00"/>
        <d v="2025-07-02T00:00:00"/>
        <d v="2025-07-03T00:00:00"/>
        <d v="2025-07-04T00:00:00"/>
        <d v="2025-07-05T00:00:00"/>
        <d v="2025-07-06T00:00:00"/>
        <d v="2025-07-07T00:00:00"/>
        <d v="2025-07-08T00:00:00"/>
        <d v="2025-07-09T00:00:00"/>
        <d v="2025-07-10T00:00:00"/>
        <d v="2025-07-11T00:00:00"/>
        <d v="2025-07-12T00:00:00"/>
        <d v="2025-07-13T00:00:00"/>
        <d v="2025-07-14T00:00:00"/>
        <d v="2025-07-15T00:00:00"/>
        <d v="2025-07-16T00:00:00"/>
        <d v="2025-07-17T00:00:00"/>
        <d v="2025-07-18T00:00:00"/>
        <d v="2025-07-19T00:00:00"/>
        <d v="2025-07-20T00:00:00"/>
        <d v="2025-07-21T00:00:00"/>
        <d v="2025-07-22T00:00:00"/>
        <d v="2025-07-23T00:00:00"/>
        <d v="2025-07-24T00:00:00"/>
        <d v="2025-07-25T00:00:00"/>
        <d v="2025-07-26T00:00:00"/>
        <d v="2025-07-27T00:00:00"/>
        <d v="2025-07-28T00:00:00"/>
        <d v="2025-07-29T00:00:00"/>
        <d v="2025-07-30T00:00:00"/>
        <d v="2025-07-31T00:00:00"/>
        <d v="2025-08-01T00:00:00"/>
        <d v="2025-08-02T00:00:00"/>
        <d v="2025-08-03T00:00:00"/>
        <d v="2025-08-04T00:00:00"/>
        <d v="2025-08-05T00:00:00"/>
        <d v="2025-08-06T00:00:00"/>
        <d v="2025-08-07T00:00:00"/>
        <d v="2025-08-08T00:00:00"/>
        <d v="2025-08-09T00:00:00"/>
        <d v="2025-08-10T00:00:00"/>
        <d v="2025-08-11T00:00:00"/>
        <d v="2025-08-12T00:00:00"/>
        <d v="2025-08-13T00:00:00"/>
        <d v="2025-08-14T00:00:00"/>
        <d v="2025-08-15T00:00:00"/>
        <d v="2025-08-16T00:00:00"/>
        <d v="2025-08-17T00:00:00"/>
        <d v="2025-08-18T00:00:00"/>
        <d v="2025-08-19T00:00:00"/>
        <d v="2025-08-20T00:00:00"/>
        <d v="2025-08-21T00:00:00"/>
        <d v="2025-08-22T00:00:00"/>
        <d v="2025-08-23T00:00:00"/>
        <d v="2025-08-24T00:00:00"/>
        <d v="2025-08-25T00:00:00"/>
        <d v="2025-08-26T00:00:00"/>
        <d v="2025-08-27T00:00:00"/>
        <d v="2025-08-28T00:00:00"/>
        <d v="2025-08-29T00:00:00"/>
        <d v="2025-08-30T00:00:00"/>
        <d v="2025-08-31T00:00:00"/>
        <d v="2025-09-01T00:00:00"/>
        <d v="2025-09-02T00:00:00"/>
        <d v="2025-09-03T00:00:00"/>
        <d v="2025-09-04T00:00:00"/>
        <d v="2025-09-05T00:00:00"/>
        <d v="2025-09-06T00:00:00"/>
        <d v="2025-09-07T00:00:00"/>
        <d v="2025-09-08T00:00:00"/>
        <d v="2025-09-09T00:00:00"/>
        <d v="2025-09-10T00:00:00"/>
        <d v="2025-09-11T00:00:00"/>
        <d v="2025-09-12T00:00:00"/>
        <d v="2025-09-13T00:00:00"/>
        <d v="2025-09-14T00:00:00"/>
        <d v="2025-09-15T00:00:00"/>
        <d v="2025-09-16T00:00:00"/>
        <d v="2025-09-17T00:00:00"/>
        <d v="2025-09-18T00:00:00"/>
        <d v="2025-09-19T00:00:00"/>
        <d v="2025-09-20T00:00:00"/>
        <d v="2025-09-21T00:00:00"/>
        <d v="2025-09-22T00:00:00"/>
        <d v="2025-09-23T00:00:00"/>
        <d v="2025-09-24T00:00:00"/>
        <d v="2025-09-25T00:00:00"/>
        <d v="2025-09-26T00:00:00"/>
        <d v="2025-09-27T00:00:00"/>
        <d v="2025-09-28T00:00:00"/>
        <d v="2025-09-29T00:00:00"/>
        <d v="2025-09-30T00:00:00"/>
        <d v="2025-10-01T00:00:00"/>
        <d v="2025-10-02T00:00:00"/>
        <d v="2025-10-03T00:00:00"/>
        <d v="2025-10-04T00:00:00"/>
        <d v="2025-10-05T00:00:00"/>
        <d v="2025-10-06T00:00:00"/>
        <d v="2025-10-07T00:00:00"/>
        <d v="2025-10-08T00:00:00"/>
        <d v="2025-10-09T00:00:00"/>
        <d v="2025-10-10T00:00:00"/>
        <d v="2025-10-11T00:00:00"/>
        <d v="2025-10-12T00:00:00"/>
        <d v="2025-10-13T00:00:00"/>
        <d v="2025-10-14T00:00:00"/>
        <d v="2025-10-15T00:00:00"/>
        <d v="2025-10-16T00:00:00"/>
        <d v="2025-10-17T00:00:00"/>
        <d v="2025-10-18T00:00:00"/>
        <d v="2025-10-19T00:00:00"/>
        <d v="2025-10-20T00:00:00"/>
        <d v="2025-10-21T00:00:00"/>
        <d v="2025-10-22T00:00:00"/>
        <d v="2025-10-23T00:00:00"/>
        <d v="2025-10-24T00:00:00"/>
        <d v="2025-10-25T00:00:00"/>
        <d v="2025-10-26T00:00:00"/>
        <d v="2025-10-27T00:00:00"/>
        <d v="2025-10-28T00:00:00"/>
        <d v="2025-10-29T00:00:00"/>
        <d v="2025-10-30T00:00:00"/>
        <d v="2025-10-31T00:00:00"/>
        <d v="2025-11-01T00:00:00"/>
        <d v="2025-11-02T00:00:00"/>
        <d v="2025-11-03T00:00:00"/>
        <d v="2025-11-04T00:00:00"/>
        <d v="2025-11-05T00:00:00"/>
        <d v="2025-11-06T00:00:00"/>
        <d v="2025-11-07T00:00:00"/>
        <d v="2025-11-08T00:00:00"/>
        <d v="2025-11-09T00:00:00"/>
        <d v="2025-11-10T00:00:00"/>
        <d v="2025-11-11T00:00:00"/>
        <d v="2025-11-12T00:00:00"/>
        <d v="2025-11-13T00:00:00"/>
        <d v="2025-11-14T00:00:00"/>
        <d v="2025-11-15T00:00:00"/>
        <d v="2025-11-16T00:00:00"/>
        <d v="2025-11-17T00:00:00"/>
        <d v="2025-11-18T00:00:00"/>
        <d v="2025-11-19T00:00:00"/>
        <d v="2025-11-20T00:00:00"/>
        <d v="2025-11-21T00:00:00"/>
        <d v="2025-11-22T00:00:00"/>
        <d v="2025-11-23T00:00:00"/>
        <d v="2025-11-24T00:00:00"/>
        <d v="2025-11-25T00:00:00"/>
        <d v="2025-11-26T00:00:00"/>
        <d v="2025-11-27T00:00:00"/>
        <d v="2025-11-28T00:00:00"/>
        <d v="2025-11-29T00:00:00"/>
        <d v="2025-11-30T00:00:00"/>
        <d v="2025-12-01T00:00:00"/>
        <d v="2025-12-02T00:00:00"/>
        <d v="2025-12-03T00:00:00"/>
        <d v="2025-12-04T00:00:00"/>
        <d v="2025-12-05T00:00:00"/>
        <d v="2025-12-06T00:00:00"/>
        <d v="2025-12-07T00:00:00"/>
        <d v="2025-12-08T00:00:00"/>
        <d v="2025-12-09T00:00:00"/>
        <d v="2025-12-10T00:00:00"/>
        <d v="2025-12-11T00:00:00"/>
        <d v="2025-12-12T00:00:00"/>
        <d v="2025-12-13T00:00:00"/>
        <d v="2025-12-14T00:00:00"/>
        <d v="2025-12-15T00:00:00"/>
        <d v="2025-12-16T00:00:00"/>
        <d v="2025-12-17T00:00:00"/>
        <d v="2025-12-18T00:00:00"/>
        <d v="2025-12-19T00:00:00"/>
        <d v="2025-12-20T00:00:00"/>
        <d v="2025-12-21T00:00:00"/>
        <d v="2025-12-22T00:00:00"/>
        <d v="2025-12-23T00:00:00"/>
        <d v="2025-12-24T00:00:00"/>
        <d v="2025-12-25T00:00:00"/>
        <d v="2025-12-26T00:00:00"/>
        <d v="2025-12-27T00:00:00"/>
        <d v="2025-12-28T00:00:00"/>
        <d v="2025-12-29T00:00:00"/>
        <d v="2025-12-30T00:00:00"/>
        <d v="2025-12-31T00:00:00"/>
      </sharedItems>
      <fieldGroup par="8"/>
    </cacheField>
    <cacheField name="Members" numFmtId="0">
      <sharedItems containsSemiMixedTypes="0" containsString="0" containsNumber="1" containsInteger="1" minValue="2147" maxValue="35712"/>
    </cacheField>
    <cacheField name="Premiums" numFmtId="164">
      <sharedItems containsSemiMixedTypes="0" containsString="0" containsNumber="1" minValue="31059.933333333334" maxValue="878979.04732462647"/>
    </cacheField>
    <cacheField name="Claims" numFmtId="164">
      <sharedItems containsSemiMixedTypes="0" containsString="0" containsNumber="1" minValue="26493.850280374449" maxValue="834049.3154512964"/>
    </cacheField>
    <cacheField name="Expenses" numFmtId="164">
      <sharedItems containsSemiMixedTypes="0" containsString="0" containsNumber="1" minValue="1553.0829442592594" maxValue="87873.352861068095"/>
    </cacheField>
    <cacheField name="YYYYMM" numFmtId="0">
      <sharedItems count="312">
        <s v="200001"/>
        <s v="200002"/>
        <s v="200003"/>
        <s v="200004"/>
        <s v="200005"/>
        <s v="200006"/>
        <s v="200007"/>
        <s v="200008"/>
        <s v="200009"/>
        <s v="200010"/>
        <s v="200011"/>
        <s v="200012"/>
        <s v="200101"/>
        <s v="200102"/>
        <s v="200103"/>
        <s v="200104"/>
        <s v="200105"/>
        <s v="200106"/>
        <s v="200107"/>
        <s v="200108"/>
        <s v="200109"/>
        <s v="200110"/>
        <s v="200111"/>
        <s v="200112"/>
        <s v="200201"/>
        <s v="200202"/>
        <s v="200203"/>
        <s v="200204"/>
        <s v="200205"/>
        <s v="200206"/>
        <s v="200207"/>
        <s v="200208"/>
        <s v="200209"/>
        <s v="200210"/>
        <s v="200211"/>
        <s v="200212"/>
        <s v="200301"/>
        <s v="200302"/>
        <s v="200303"/>
        <s v="200304"/>
        <s v="200305"/>
        <s v="200306"/>
        <s v="200307"/>
        <s v="200308"/>
        <s v="200309"/>
        <s v="200310"/>
        <s v="200311"/>
        <s v="200312"/>
        <s v="200401"/>
        <s v="200402"/>
        <s v="200403"/>
        <s v="200404"/>
        <s v="200405"/>
        <s v="200406"/>
        <s v="200407"/>
        <s v="200408"/>
        <s v="200409"/>
        <s v="200410"/>
        <s v="200411"/>
        <s v="200412"/>
        <s v="200501"/>
        <s v="200502"/>
        <s v="200503"/>
        <s v="200504"/>
        <s v="200505"/>
        <s v="200506"/>
        <s v="200507"/>
        <s v="200508"/>
        <s v="200509"/>
        <s v="200510"/>
        <s v="200511"/>
        <s v="200512"/>
        <s v="200601"/>
        <s v="200602"/>
        <s v="200603"/>
        <s v="200604"/>
        <s v="200605"/>
        <s v="200606"/>
        <s v="200607"/>
        <s v="200608"/>
        <s v="200609"/>
        <s v="200610"/>
        <s v="200611"/>
        <s v="200612"/>
        <s v="200701"/>
        <s v="200702"/>
        <s v="200703"/>
        <s v="200704"/>
        <s v="200705"/>
        <s v="200706"/>
        <s v="200707"/>
        <s v="200708"/>
        <s v="200709"/>
        <s v="200710"/>
        <s v="200711"/>
        <s v="200712"/>
        <s v="200801"/>
        <s v="200802"/>
        <s v="200803"/>
        <s v="200804"/>
        <s v="200805"/>
        <s v="200806"/>
        <s v="200807"/>
        <s v="200808"/>
        <s v="200809"/>
        <s v="200810"/>
        <s v="200811"/>
        <s v="200812"/>
        <s v="200901"/>
        <s v="200902"/>
        <s v="200903"/>
        <s v="200904"/>
        <s v="200905"/>
        <s v="200906"/>
        <s v="200907"/>
        <s v="200908"/>
        <s v="200909"/>
        <s v="200910"/>
        <s v="200911"/>
        <s v="200912"/>
        <s v="201001"/>
        <s v="201002"/>
        <s v="201003"/>
        <s v="201004"/>
        <s v="201005"/>
        <s v="201006"/>
        <s v="201007"/>
        <s v="201008"/>
        <s v="201009"/>
        <s v="201010"/>
        <s v="201011"/>
        <s v="201012"/>
        <s v="201101"/>
        <s v="201102"/>
        <s v="201103"/>
        <s v="201104"/>
        <s v="201105"/>
        <s v="201106"/>
        <s v="201107"/>
        <s v="201108"/>
        <s v="201109"/>
        <s v="201110"/>
        <s v="201111"/>
        <s v="201112"/>
        <s v="201201"/>
        <s v="201202"/>
        <s v="201203"/>
        <s v="201204"/>
        <s v="201205"/>
        <s v="201206"/>
        <s v="201207"/>
        <s v="201208"/>
        <s v="201209"/>
        <s v="201210"/>
        <s v="201211"/>
        <s v="201212"/>
        <s v="201301"/>
        <s v="201302"/>
        <s v="201303"/>
        <s v="201304"/>
        <s v="201305"/>
        <s v="201306"/>
        <s v="201307"/>
        <s v="201308"/>
        <s v="201309"/>
        <s v="201310"/>
        <s v="201311"/>
        <s v="201312"/>
        <s v="201401"/>
        <s v="201402"/>
        <s v="201403"/>
        <s v="201404"/>
        <s v="201405"/>
        <s v="201406"/>
        <s v="201407"/>
        <s v="201408"/>
        <s v="201409"/>
        <s v="201410"/>
        <s v="201411"/>
        <s v="201412"/>
        <s v="201501"/>
        <s v="201502"/>
        <s v="201503"/>
        <s v="201504"/>
        <s v="201505"/>
        <s v="201506"/>
        <s v="201507"/>
        <s v="201508"/>
        <s v="201509"/>
        <s v="201510"/>
        <s v="201511"/>
        <s v="201512"/>
        <s v="201601"/>
        <s v="201602"/>
        <s v="201603"/>
        <s v="201604"/>
        <s v="201605"/>
        <s v="201606"/>
        <s v="201607"/>
        <s v="201608"/>
        <s v="201609"/>
        <s v="201610"/>
        <s v="201611"/>
        <s v="201612"/>
        <s v="201701"/>
        <s v="201702"/>
        <s v="201703"/>
        <s v="201704"/>
        <s v="201705"/>
        <s v="201706"/>
        <s v="201707"/>
        <s v="201708"/>
        <s v="201709"/>
        <s v="201710"/>
        <s v="201711"/>
        <s v="201712"/>
        <s v="201801"/>
        <s v="201802"/>
        <s v="201803"/>
        <s v="201804"/>
        <s v="201805"/>
        <s v="201806"/>
        <s v="201807"/>
        <s v="201808"/>
        <s v="201809"/>
        <s v="201810"/>
        <s v="201811"/>
        <s v="201812"/>
        <s v="201901"/>
        <s v="201902"/>
        <s v="201903"/>
        <s v="201904"/>
        <s v="201905"/>
        <s v="201906"/>
        <s v="201907"/>
        <s v="201908"/>
        <s v="201909"/>
        <s v="201910"/>
        <s v="201911"/>
        <s v="201912"/>
        <s v="202001"/>
        <s v="202002"/>
        <s v="202003"/>
        <s v="202004"/>
        <s v="202005"/>
        <s v="202006"/>
        <s v="202007"/>
        <s v="202008"/>
        <s v="202009"/>
        <s v="202010"/>
        <s v="202011"/>
        <s v="202012"/>
        <s v="202101"/>
        <s v="202102"/>
        <s v="202103"/>
        <s v="202104"/>
        <s v="202105"/>
        <s v="202106"/>
        <s v="202107"/>
        <s v="202108"/>
        <s v="202109"/>
        <s v="202110"/>
        <s v="202111"/>
        <s v="202112"/>
        <s v="202201"/>
        <s v="202202"/>
        <s v="202203"/>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haredItems>
    </cacheField>
    <cacheField name="Months (Date)" numFmtId="0" databaseField="0">
      <fieldGroup base="0">
        <rangePr groupBy="months" startDate="2000-01-01T00:00:00" endDate="2026-01-01T00:00:00"/>
        <groupItems count="14">
          <s v="&lt;2000-01-01"/>
          <s v="Jan"/>
          <s v="Feb"/>
          <s v="Mar"/>
          <s v="Apr"/>
          <s v="May"/>
          <s v="Jun"/>
          <s v="Jul"/>
          <s v="Aug"/>
          <s v="Sep"/>
          <s v="Oct"/>
          <s v="Nov"/>
          <s v="Dec"/>
          <s v="&gt;2026-01-01"/>
        </groupItems>
      </fieldGroup>
    </cacheField>
    <cacheField name="Quarters (Date)" numFmtId="0" databaseField="0">
      <fieldGroup base="0">
        <rangePr groupBy="quarters" startDate="2000-01-01T00:00:00" endDate="2026-01-01T00:00:00"/>
        <groupItems count="6">
          <s v="&lt;2000-01-01"/>
          <s v="Qtr1"/>
          <s v="Qtr2"/>
          <s v="Qtr3"/>
          <s v="Qtr4"/>
          <s v="&gt;2026-01-01"/>
        </groupItems>
      </fieldGroup>
    </cacheField>
    <cacheField name="Years (Date)" numFmtId="0" databaseField="0">
      <fieldGroup base="0">
        <rangePr groupBy="years" startDate="2000-01-01T00:00:00" endDate="2026-01-01T00:00:00"/>
        <groupItems count="29">
          <s v="&lt;2000-01-01"/>
          <s v="2000"/>
          <s v="2001"/>
          <s v="2002"/>
          <s v="2003"/>
          <s v="2004"/>
          <s v="2005"/>
          <s v="2006"/>
          <s v="2007"/>
          <s v="2008"/>
          <s v="2009"/>
          <s v="2010"/>
          <s v="2011"/>
          <s v="2012"/>
          <s v="2013"/>
          <s v="2014"/>
          <s v="2015"/>
          <s v="2016"/>
          <s v="2017"/>
          <s v="2018"/>
          <s v="2019"/>
          <s v="2020"/>
          <s v="2021"/>
          <s v="2022"/>
          <s v="2023"/>
          <s v="2024"/>
          <s v="2025"/>
          <s v="2026"/>
          <s v="&gt;2026-01-01"/>
        </groupItems>
      </fieldGroup>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 refreshedDate="46262.895984143521" createdVersion="8" refreshedVersion="8" minRefreshableVersion="3" recordCount="9497" xr:uid="{CDEBCF15-29E6-4A2F-B4AE-7951CFEED2BD}">
  <cacheSource type="worksheet">
    <worksheetSource ref="B2:F9499" sheet="Original Analysis Table"/>
  </cacheSource>
  <cacheFields count="8">
    <cacheField name="Date" numFmtId="14">
      <sharedItems containsSemiMixedTypes="0" containsNonDate="0" containsDate="1" containsString="0" minDate="2000-01-01T00:00:00" maxDate="2026-01-01T00:00:00" count="9497">
        <d v="2000-01-01T00:00:00"/>
        <d v="2000-01-02T00:00:00"/>
        <d v="2000-01-03T00:00:00"/>
        <d v="2000-01-04T00:00:00"/>
        <d v="2000-01-05T00:00:00"/>
        <d v="2000-01-06T00:00:00"/>
        <d v="2000-01-07T00:00:00"/>
        <d v="2000-01-08T00:00:00"/>
        <d v="2000-01-09T00:00:00"/>
        <d v="2000-01-10T00:00:00"/>
        <d v="2000-01-11T00:00:00"/>
        <d v="2000-01-12T00:00:00"/>
        <d v="2000-01-13T00:00:00"/>
        <d v="2000-01-14T00:00:00"/>
        <d v="2000-01-15T00:00:00"/>
        <d v="2000-01-16T00:00:00"/>
        <d v="2000-01-17T00:00:00"/>
        <d v="2000-01-18T00:00:00"/>
        <d v="2000-01-19T00:00:00"/>
        <d v="2000-01-20T00:00:00"/>
        <d v="2000-01-21T00:00:00"/>
        <d v="2000-01-22T00:00:00"/>
        <d v="2000-01-23T00:00:00"/>
        <d v="2000-01-24T00:00:00"/>
        <d v="2000-01-25T00:00:00"/>
        <d v="2000-01-26T00:00:00"/>
        <d v="2000-01-27T00:00:00"/>
        <d v="2000-01-28T00:00:00"/>
        <d v="2000-01-29T00:00:00"/>
        <d v="2000-01-30T00:00:00"/>
        <d v="2000-01-31T00:00:00"/>
        <d v="2000-02-01T00:00:00"/>
        <d v="2000-02-02T00:00:00"/>
        <d v="2000-02-03T00:00:00"/>
        <d v="2000-02-04T00:00:00"/>
        <d v="2000-02-05T00:00:00"/>
        <d v="2000-02-06T00:00:00"/>
        <d v="2000-02-07T00:00:00"/>
        <d v="2000-02-08T00:00:00"/>
        <d v="2000-02-09T00:00:00"/>
        <d v="2000-02-10T00:00:00"/>
        <d v="2000-02-11T00:00:00"/>
        <d v="2000-02-12T00:00:00"/>
        <d v="2000-02-13T00:00:00"/>
        <d v="2000-02-14T00:00:00"/>
        <d v="2000-02-15T00:00:00"/>
        <d v="2000-02-16T00:00:00"/>
        <d v="2000-02-17T00:00:00"/>
        <d v="2000-02-18T00:00:00"/>
        <d v="2000-02-19T00:00:00"/>
        <d v="2000-02-20T00:00:00"/>
        <d v="2000-02-21T00:00:00"/>
        <d v="2000-02-22T00:00:00"/>
        <d v="2000-02-23T00:00:00"/>
        <d v="2000-02-24T00:00:00"/>
        <d v="2000-02-25T00:00:00"/>
        <d v="2000-02-26T00:00:00"/>
        <d v="2000-02-27T00:00:00"/>
        <d v="2000-02-28T00:00:00"/>
        <d v="2000-02-29T00:00:00"/>
        <d v="2000-03-01T00:00:00"/>
        <d v="2000-03-02T00:00:00"/>
        <d v="2000-03-03T00:00:00"/>
        <d v="2000-03-04T00:00:00"/>
        <d v="2000-03-05T00:00:00"/>
        <d v="2000-03-06T00:00:00"/>
        <d v="2000-03-07T00:00:00"/>
        <d v="2000-03-08T00:00:00"/>
        <d v="2000-03-09T00:00:00"/>
        <d v="2000-03-10T00:00:00"/>
        <d v="2000-03-11T00:00:00"/>
        <d v="2000-03-12T00:00:00"/>
        <d v="2000-03-13T00:00:00"/>
        <d v="2000-03-14T00:00:00"/>
        <d v="2000-03-15T00:00:00"/>
        <d v="2000-03-16T00:00:00"/>
        <d v="2000-03-17T00:00:00"/>
        <d v="2000-03-18T00:00:00"/>
        <d v="2000-03-19T00:00:00"/>
        <d v="2000-03-20T00:00:00"/>
        <d v="2000-03-21T00:00:00"/>
        <d v="2000-03-22T00:00:00"/>
        <d v="2000-03-23T00:00:00"/>
        <d v="2000-03-24T00:00:00"/>
        <d v="2000-03-25T00:00:00"/>
        <d v="2000-03-26T00:00:00"/>
        <d v="2000-03-27T00:00:00"/>
        <d v="2000-03-28T00:00:00"/>
        <d v="2000-03-29T00:00:00"/>
        <d v="2000-03-30T00:00:00"/>
        <d v="2000-03-31T00:00:00"/>
        <d v="2000-04-01T00:00:00"/>
        <d v="2000-04-02T00:00:00"/>
        <d v="2000-04-03T00:00:00"/>
        <d v="2000-04-04T00:00:00"/>
        <d v="2000-04-05T00:00:00"/>
        <d v="2000-04-06T00:00:00"/>
        <d v="2000-04-07T00:00:00"/>
        <d v="2000-04-08T00:00:00"/>
        <d v="2000-04-09T00:00:00"/>
        <d v="2000-04-10T00:00:00"/>
        <d v="2000-04-11T00:00:00"/>
        <d v="2000-04-12T00:00:00"/>
        <d v="2000-04-13T00:00:00"/>
        <d v="2000-04-14T00:00:00"/>
        <d v="2000-04-15T00:00:00"/>
        <d v="2000-04-16T00:00:00"/>
        <d v="2000-04-17T00:00:00"/>
        <d v="2000-04-18T00:00:00"/>
        <d v="2000-04-19T00:00:00"/>
        <d v="2000-04-20T00:00:00"/>
        <d v="2000-04-21T00:00:00"/>
        <d v="2000-04-22T00:00:00"/>
        <d v="2000-04-23T00:00:00"/>
        <d v="2000-04-24T00:00:00"/>
        <d v="2000-04-25T00:00:00"/>
        <d v="2000-04-26T00:00:00"/>
        <d v="2000-04-27T00:00:00"/>
        <d v="2000-04-28T00:00:00"/>
        <d v="2000-04-29T00:00:00"/>
        <d v="2000-04-30T00:00:00"/>
        <d v="2000-05-01T00:00:00"/>
        <d v="2000-05-02T00:00:00"/>
        <d v="2000-05-03T00:00:00"/>
        <d v="2000-05-04T00:00:00"/>
        <d v="2000-05-05T00:00:00"/>
        <d v="2000-05-06T00:00:00"/>
        <d v="2000-05-07T00:00:00"/>
        <d v="2000-05-08T00:00:00"/>
        <d v="2000-05-09T00:00:00"/>
        <d v="2000-05-10T00:00:00"/>
        <d v="2000-05-11T00:00:00"/>
        <d v="2000-05-12T00:00:00"/>
        <d v="2000-05-13T00:00:00"/>
        <d v="2000-05-14T00:00:00"/>
        <d v="2000-05-15T00:00:00"/>
        <d v="2000-05-16T00:00:00"/>
        <d v="2000-05-17T00:00:00"/>
        <d v="2000-05-18T00:00:00"/>
        <d v="2000-05-19T00:00:00"/>
        <d v="2000-05-20T00:00:00"/>
        <d v="2000-05-21T00:00:00"/>
        <d v="2000-05-22T00:00:00"/>
        <d v="2000-05-23T00:00:00"/>
        <d v="2000-05-24T00:00:00"/>
        <d v="2000-05-25T00:00:00"/>
        <d v="2000-05-26T00:00:00"/>
        <d v="2000-05-27T00:00:00"/>
        <d v="2000-05-28T00:00:00"/>
        <d v="2000-05-29T00:00:00"/>
        <d v="2000-05-30T00:00:00"/>
        <d v="2000-05-31T00:00:00"/>
        <d v="2000-06-01T00:00:00"/>
        <d v="2000-06-02T00:00:00"/>
        <d v="2000-06-03T00:00:00"/>
        <d v="2000-06-04T00:00:00"/>
        <d v="2000-06-05T00:00:00"/>
        <d v="2000-06-06T00:00:00"/>
        <d v="2000-06-07T00:00:00"/>
        <d v="2000-06-08T00:00:00"/>
        <d v="2000-06-09T00:00:00"/>
        <d v="2000-06-10T00:00:00"/>
        <d v="2000-06-11T00:00:00"/>
        <d v="2000-06-12T00:00:00"/>
        <d v="2000-06-13T00:00:00"/>
        <d v="2000-06-14T00:00:00"/>
        <d v="2000-06-15T00:00:00"/>
        <d v="2000-06-16T00:00:00"/>
        <d v="2000-06-17T00:00:00"/>
        <d v="2000-06-18T00:00:00"/>
        <d v="2000-06-19T00:00:00"/>
        <d v="2000-06-20T00:00:00"/>
        <d v="2000-06-21T00:00:00"/>
        <d v="2000-06-22T00:00:00"/>
        <d v="2000-06-23T00:00:00"/>
        <d v="2000-06-24T00:00:00"/>
        <d v="2000-06-25T00:00:00"/>
        <d v="2000-06-26T00:00:00"/>
        <d v="2000-06-27T00:00:00"/>
        <d v="2000-06-28T00:00:00"/>
        <d v="2000-06-29T00:00:00"/>
        <d v="2000-06-30T00:00:00"/>
        <d v="2000-07-01T00:00:00"/>
        <d v="2000-07-02T00:00:00"/>
        <d v="2000-07-03T00:00:00"/>
        <d v="2000-07-04T00:00:00"/>
        <d v="2000-07-05T00:00:00"/>
        <d v="2000-07-06T00:00:00"/>
        <d v="2000-07-07T00:00:00"/>
        <d v="2000-07-08T00:00:00"/>
        <d v="2000-07-09T00:00:00"/>
        <d v="2000-07-10T00:00:00"/>
        <d v="2000-07-11T00:00:00"/>
        <d v="2000-07-12T00:00:00"/>
        <d v="2000-07-13T00:00:00"/>
        <d v="2000-07-14T00:00:00"/>
        <d v="2000-07-15T00:00:00"/>
        <d v="2000-07-16T00:00:00"/>
        <d v="2000-07-17T00:00:00"/>
        <d v="2000-07-18T00:00:00"/>
        <d v="2000-07-19T00:00:00"/>
        <d v="2000-07-20T00:00:00"/>
        <d v="2000-07-21T00:00:00"/>
        <d v="2000-07-22T00:00:00"/>
        <d v="2000-07-23T00:00:00"/>
        <d v="2000-07-24T00:00:00"/>
        <d v="2000-07-25T00:00:00"/>
        <d v="2000-07-26T00:00:00"/>
        <d v="2000-07-27T00:00:00"/>
        <d v="2000-07-28T00:00:00"/>
        <d v="2000-07-29T00:00:00"/>
        <d v="2000-07-30T00:00:00"/>
        <d v="2000-07-31T00:00:00"/>
        <d v="2000-08-01T00:00:00"/>
        <d v="2000-08-02T00:00:00"/>
        <d v="2000-08-03T00:00:00"/>
        <d v="2000-08-04T00:00:00"/>
        <d v="2000-08-05T00:00:00"/>
        <d v="2000-08-06T00:00:00"/>
        <d v="2000-08-07T00:00:00"/>
        <d v="2000-08-08T00:00:00"/>
        <d v="2000-08-09T00:00:00"/>
        <d v="2000-08-10T00:00:00"/>
        <d v="2000-08-11T00:00:00"/>
        <d v="2000-08-12T00:00:00"/>
        <d v="2000-08-13T00:00:00"/>
        <d v="2000-08-14T00:00:00"/>
        <d v="2000-08-15T00:00:00"/>
        <d v="2000-08-16T00:00:00"/>
        <d v="2000-08-17T00:00:00"/>
        <d v="2000-08-18T00:00:00"/>
        <d v="2000-08-19T00:00:00"/>
        <d v="2000-08-20T00:00:00"/>
        <d v="2000-08-21T00:00:00"/>
        <d v="2000-08-22T00:00:00"/>
        <d v="2000-08-23T00:00:00"/>
        <d v="2000-08-24T00:00:00"/>
        <d v="2000-08-25T00:00:00"/>
        <d v="2000-08-26T00:00:00"/>
        <d v="2000-08-27T00:00:00"/>
        <d v="2000-08-28T00:00:00"/>
        <d v="2000-08-29T00:00:00"/>
        <d v="2000-08-30T00:00:00"/>
        <d v="2000-08-31T00:00:00"/>
        <d v="2000-09-01T00:00:00"/>
        <d v="2000-09-02T00:00:00"/>
        <d v="2000-09-03T00:00:00"/>
        <d v="2000-09-04T00:00:00"/>
        <d v="2000-09-05T00:00:00"/>
        <d v="2000-09-06T00:00:00"/>
        <d v="2000-09-07T00:00:00"/>
        <d v="2000-09-08T00:00:00"/>
        <d v="2000-09-09T00:00:00"/>
        <d v="2000-09-10T00:00:00"/>
        <d v="2000-09-11T00:00:00"/>
        <d v="2000-09-12T00:00:00"/>
        <d v="2000-09-13T00:00:00"/>
        <d v="2000-09-14T00:00:00"/>
        <d v="2000-09-15T00:00:00"/>
        <d v="2000-09-16T00:00:00"/>
        <d v="2000-09-17T00:00:00"/>
        <d v="2000-09-18T00:00:00"/>
        <d v="2000-09-19T00:00:00"/>
        <d v="2000-09-20T00:00:00"/>
        <d v="2000-09-21T00:00:00"/>
        <d v="2000-09-22T00:00:00"/>
        <d v="2000-09-23T00:00:00"/>
        <d v="2000-09-24T00:00:00"/>
        <d v="2000-09-25T00:00:00"/>
        <d v="2000-09-26T00:00:00"/>
        <d v="2000-09-27T00:00:00"/>
        <d v="2000-09-28T00:00:00"/>
        <d v="2000-09-29T00:00:00"/>
        <d v="2000-09-30T00:00:00"/>
        <d v="2000-10-01T00:00:00"/>
        <d v="2000-10-02T00:00:00"/>
        <d v="2000-10-03T00:00:00"/>
        <d v="2000-10-04T00:00:00"/>
        <d v="2000-10-05T00:00:00"/>
        <d v="2000-10-06T00:00:00"/>
        <d v="2000-10-07T00:00:00"/>
        <d v="2000-10-08T00:00:00"/>
        <d v="2000-10-09T00:00:00"/>
        <d v="2000-10-10T00:00:00"/>
        <d v="2000-10-11T00:00:00"/>
        <d v="2000-10-12T00:00:00"/>
        <d v="2000-10-13T00:00:00"/>
        <d v="2000-10-14T00:00:00"/>
        <d v="2000-10-15T00:00:00"/>
        <d v="2000-10-16T00:00:00"/>
        <d v="2000-10-17T00:00:00"/>
        <d v="2000-10-18T00:00:00"/>
        <d v="2000-10-19T00:00:00"/>
        <d v="2000-10-20T00:00:00"/>
        <d v="2000-10-21T00:00:00"/>
        <d v="2000-10-22T00:00:00"/>
        <d v="2000-10-23T00:00:00"/>
        <d v="2000-10-24T00:00:00"/>
        <d v="2000-10-25T00:00:00"/>
        <d v="2000-10-26T00:00:00"/>
        <d v="2000-10-27T00:00:00"/>
        <d v="2000-10-28T00:00:00"/>
        <d v="2000-10-29T00:00:00"/>
        <d v="2000-10-30T00:00:00"/>
        <d v="2000-10-31T00:00:00"/>
        <d v="2000-11-01T00:00:00"/>
        <d v="2000-11-02T00:00:00"/>
        <d v="2000-11-03T00:00:00"/>
        <d v="2000-11-04T00:00:00"/>
        <d v="2000-11-05T00:00:00"/>
        <d v="2000-11-06T00:00:00"/>
        <d v="2000-11-07T00:00:00"/>
        <d v="2000-11-08T00:00:00"/>
        <d v="2000-11-09T00:00:00"/>
        <d v="2000-11-10T00:00:00"/>
        <d v="2000-11-11T00:00:00"/>
        <d v="2000-11-12T00:00:00"/>
        <d v="2000-11-13T00:00:00"/>
        <d v="2000-11-14T00:00:00"/>
        <d v="2000-11-15T00:00:00"/>
        <d v="2000-11-16T00:00:00"/>
        <d v="2000-11-17T00:00:00"/>
        <d v="2000-11-18T00:00:00"/>
        <d v="2000-11-19T00:00:00"/>
        <d v="2000-11-20T00:00:00"/>
        <d v="2000-11-21T00:00:00"/>
        <d v="2000-11-22T00:00:00"/>
        <d v="2000-11-23T00:00:00"/>
        <d v="2000-11-24T00:00:00"/>
        <d v="2000-11-25T00:00:00"/>
        <d v="2000-11-26T00:00:00"/>
        <d v="2000-11-27T00:00:00"/>
        <d v="2000-11-28T00:00:00"/>
        <d v="2000-11-29T00:00:00"/>
        <d v="2000-11-30T00:00:00"/>
        <d v="2000-12-01T00:00:00"/>
        <d v="2000-12-02T00:00:00"/>
        <d v="2000-12-03T00:00:00"/>
        <d v="2000-12-04T00:00:00"/>
        <d v="2000-12-05T00:00:00"/>
        <d v="2000-12-06T00:00:00"/>
        <d v="2000-12-07T00:00:00"/>
        <d v="2000-12-08T00:00:00"/>
        <d v="2000-12-09T00:00:00"/>
        <d v="2000-12-10T00:00:00"/>
        <d v="2000-12-11T00:00:00"/>
        <d v="2000-12-12T00:00:00"/>
        <d v="2000-12-13T00:00:00"/>
        <d v="2000-12-14T00:00:00"/>
        <d v="2000-12-15T00:00:00"/>
        <d v="2000-12-16T00:00:00"/>
        <d v="2000-12-17T00:00:00"/>
        <d v="2000-12-18T00:00:00"/>
        <d v="2000-12-19T00:00:00"/>
        <d v="2000-12-20T00:00:00"/>
        <d v="2000-12-21T00:00:00"/>
        <d v="2000-12-22T00:00:00"/>
        <d v="2000-12-23T00:00:00"/>
        <d v="2000-12-24T00:00:00"/>
        <d v="2000-12-25T00:00:00"/>
        <d v="2000-12-26T00:00:00"/>
        <d v="2000-12-27T00:00:00"/>
        <d v="2000-12-28T00:00:00"/>
        <d v="2000-12-29T00:00:00"/>
        <d v="2000-12-30T00:00:00"/>
        <d v="2000-12-31T00:00:00"/>
        <d v="2001-01-01T00:00:00"/>
        <d v="2001-01-02T00:00:00"/>
        <d v="2001-01-03T00:00:00"/>
        <d v="2001-01-04T00:00:00"/>
        <d v="2001-01-05T00:00:00"/>
        <d v="2001-01-06T00:00:00"/>
        <d v="2001-01-07T00:00:00"/>
        <d v="2001-01-08T00:00:00"/>
        <d v="2001-01-09T00:00:00"/>
        <d v="2001-01-10T00:00:00"/>
        <d v="2001-01-11T00:00:00"/>
        <d v="2001-01-12T00:00:00"/>
        <d v="2001-01-13T00:00:00"/>
        <d v="2001-01-14T00:00:00"/>
        <d v="2001-01-15T00:00:00"/>
        <d v="2001-01-16T00:00:00"/>
        <d v="2001-01-17T00:00:00"/>
        <d v="2001-01-18T00:00:00"/>
        <d v="2001-01-19T00:00:00"/>
        <d v="2001-01-20T00:00:00"/>
        <d v="2001-01-21T00:00:00"/>
        <d v="2001-01-22T00:00:00"/>
        <d v="2001-01-23T00:00:00"/>
        <d v="2001-01-24T00:00:00"/>
        <d v="2001-01-25T00:00:00"/>
        <d v="2001-01-26T00:00:00"/>
        <d v="2001-01-27T00:00:00"/>
        <d v="2001-01-28T00:00:00"/>
        <d v="2001-01-29T00:00:00"/>
        <d v="2001-01-30T00:00:00"/>
        <d v="2001-01-31T00:00:00"/>
        <d v="2001-02-01T00:00:00"/>
        <d v="2001-02-02T00:00:00"/>
        <d v="2001-02-03T00:00:00"/>
        <d v="2001-02-04T00:00:00"/>
        <d v="2001-02-05T00:00:00"/>
        <d v="2001-02-06T00:00:00"/>
        <d v="2001-02-07T00:00:00"/>
        <d v="2001-02-08T00:00:00"/>
        <d v="2001-02-09T00:00:00"/>
        <d v="2001-02-10T00:00:00"/>
        <d v="2001-02-11T00:00:00"/>
        <d v="2001-02-12T00:00:00"/>
        <d v="2001-02-13T00:00:00"/>
        <d v="2001-02-14T00:00:00"/>
        <d v="2001-02-15T00:00:00"/>
        <d v="2001-02-16T00:00:00"/>
        <d v="2001-02-17T00:00:00"/>
        <d v="2001-02-18T00:00:00"/>
        <d v="2001-02-19T00:00:00"/>
        <d v="2001-02-20T00:00:00"/>
        <d v="2001-02-21T00:00:00"/>
        <d v="2001-02-22T00:00:00"/>
        <d v="2001-02-23T00:00:00"/>
        <d v="2001-02-24T00:00:00"/>
        <d v="2001-02-25T00:00:00"/>
        <d v="2001-02-26T00:00:00"/>
        <d v="2001-02-27T00:00:00"/>
        <d v="2001-02-28T00:00:00"/>
        <d v="2001-03-01T00:00:00"/>
        <d v="2001-03-02T00:00:00"/>
        <d v="2001-03-03T00:00:00"/>
        <d v="2001-03-04T00:00:00"/>
        <d v="2001-03-05T00:00:00"/>
        <d v="2001-03-06T00:00:00"/>
        <d v="2001-03-07T00:00:00"/>
        <d v="2001-03-08T00:00:00"/>
        <d v="2001-03-09T00:00:00"/>
        <d v="2001-03-10T00:00:00"/>
        <d v="2001-03-11T00:00:00"/>
        <d v="2001-03-12T00:00:00"/>
        <d v="2001-03-13T00:00:00"/>
        <d v="2001-03-14T00:00:00"/>
        <d v="2001-03-15T00:00:00"/>
        <d v="2001-03-16T00:00:00"/>
        <d v="2001-03-17T00:00:00"/>
        <d v="2001-03-18T00:00:00"/>
        <d v="2001-03-19T00:00:00"/>
        <d v="2001-03-20T00:00:00"/>
        <d v="2001-03-21T00:00:00"/>
        <d v="2001-03-22T00:00:00"/>
        <d v="2001-03-23T00:00:00"/>
        <d v="2001-03-24T00:00:00"/>
        <d v="2001-03-25T00:00:00"/>
        <d v="2001-03-26T00:00:00"/>
        <d v="2001-03-27T00:00:00"/>
        <d v="2001-03-28T00:00:00"/>
        <d v="2001-03-29T00:00:00"/>
        <d v="2001-03-30T00:00:00"/>
        <d v="2001-03-31T00:00:00"/>
        <d v="2001-04-01T00:00:00"/>
        <d v="2001-04-02T00:00:00"/>
        <d v="2001-04-03T00:00:00"/>
        <d v="2001-04-04T00:00:00"/>
        <d v="2001-04-05T00:00:00"/>
        <d v="2001-04-06T00:00:00"/>
        <d v="2001-04-07T00:00:00"/>
        <d v="2001-04-08T00:00:00"/>
        <d v="2001-04-09T00:00:00"/>
        <d v="2001-04-10T00:00:00"/>
        <d v="2001-04-11T00:00:00"/>
        <d v="2001-04-12T00:00:00"/>
        <d v="2001-04-13T00:00:00"/>
        <d v="2001-04-14T00:00:00"/>
        <d v="2001-04-15T00:00:00"/>
        <d v="2001-04-16T00:00:00"/>
        <d v="2001-04-17T00:00:00"/>
        <d v="2001-04-18T00:00:00"/>
        <d v="2001-04-19T00:00:00"/>
        <d v="2001-04-20T00:00:00"/>
        <d v="2001-04-21T00:00:00"/>
        <d v="2001-04-22T00:00:00"/>
        <d v="2001-04-23T00:00:00"/>
        <d v="2001-04-24T00:00:00"/>
        <d v="2001-04-25T00:00:00"/>
        <d v="2001-04-26T00:00:00"/>
        <d v="2001-04-27T00:00:00"/>
        <d v="2001-04-28T00:00:00"/>
        <d v="2001-04-29T00:00:00"/>
        <d v="2001-04-30T00:00:00"/>
        <d v="2001-05-01T00:00:00"/>
        <d v="2001-05-02T00:00:00"/>
        <d v="2001-05-03T00:00:00"/>
        <d v="2001-05-04T00:00:00"/>
        <d v="2001-05-05T00:00:00"/>
        <d v="2001-05-06T00:00:00"/>
        <d v="2001-05-07T00:00:00"/>
        <d v="2001-05-08T00:00:00"/>
        <d v="2001-05-09T00:00:00"/>
        <d v="2001-05-10T00:00:00"/>
        <d v="2001-05-11T00:00:00"/>
        <d v="2001-05-12T00:00:00"/>
        <d v="2001-05-13T00:00:00"/>
        <d v="2001-05-14T00:00:00"/>
        <d v="2001-05-15T00:00:00"/>
        <d v="2001-05-16T00:00:00"/>
        <d v="2001-05-17T00:00:00"/>
        <d v="2001-05-18T00:00:00"/>
        <d v="2001-05-19T00:00:00"/>
        <d v="2001-05-20T00:00:00"/>
        <d v="2001-05-21T00:00:00"/>
        <d v="2001-05-22T00:00:00"/>
        <d v="2001-05-23T00:00:00"/>
        <d v="2001-05-24T00:00:00"/>
        <d v="2001-05-25T00:00:00"/>
        <d v="2001-05-26T00:00:00"/>
        <d v="2001-05-27T00:00:00"/>
        <d v="2001-05-28T00:00:00"/>
        <d v="2001-05-29T00:00:00"/>
        <d v="2001-05-30T00:00:00"/>
        <d v="2001-05-31T00:00:00"/>
        <d v="2001-06-01T00:00:00"/>
        <d v="2001-06-02T00:00:00"/>
        <d v="2001-06-03T00:00:00"/>
        <d v="2001-06-04T00:00:00"/>
        <d v="2001-06-05T00:00:00"/>
        <d v="2001-06-06T00:00:00"/>
        <d v="2001-06-07T00:00:00"/>
        <d v="2001-06-08T00:00:00"/>
        <d v="2001-06-09T00:00:00"/>
        <d v="2001-06-10T00:00:00"/>
        <d v="2001-06-11T00:00:00"/>
        <d v="2001-06-12T00:00:00"/>
        <d v="2001-06-13T00:00:00"/>
        <d v="2001-06-14T00:00:00"/>
        <d v="2001-06-15T00:00:00"/>
        <d v="2001-06-16T00:00:00"/>
        <d v="2001-06-17T00:00:00"/>
        <d v="2001-06-18T00:00:00"/>
        <d v="2001-06-19T00:00:00"/>
        <d v="2001-06-20T00:00:00"/>
        <d v="2001-06-21T00:00:00"/>
        <d v="2001-06-22T00:00:00"/>
        <d v="2001-06-23T00:00:00"/>
        <d v="2001-06-24T00:00:00"/>
        <d v="2001-06-25T00:00:00"/>
        <d v="2001-06-26T00:00:00"/>
        <d v="2001-06-27T00:00:00"/>
        <d v="2001-06-28T00:00:00"/>
        <d v="2001-06-29T00:00:00"/>
        <d v="2001-06-30T00:00:00"/>
        <d v="2001-07-01T00:00:00"/>
        <d v="2001-07-02T00:00:00"/>
        <d v="2001-07-03T00:00:00"/>
        <d v="2001-07-04T00:00:00"/>
        <d v="2001-07-05T00:00:00"/>
        <d v="2001-07-06T00:00:00"/>
        <d v="2001-07-07T00:00:00"/>
        <d v="2001-07-08T00:00:00"/>
        <d v="2001-07-09T00:00:00"/>
        <d v="2001-07-10T00:00:00"/>
        <d v="2001-07-11T00:00:00"/>
        <d v="2001-07-12T00:00:00"/>
        <d v="2001-07-13T00:00:00"/>
        <d v="2001-07-14T00:00:00"/>
        <d v="2001-07-15T00:00:00"/>
        <d v="2001-07-16T00:00:00"/>
        <d v="2001-07-17T00:00:00"/>
        <d v="2001-07-18T00:00:00"/>
        <d v="2001-07-19T00:00:00"/>
        <d v="2001-07-20T00:00:00"/>
        <d v="2001-07-21T00:00:00"/>
        <d v="2001-07-22T00:00:00"/>
        <d v="2001-07-23T00:00:00"/>
        <d v="2001-07-24T00:00:00"/>
        <d v="2001-07-25T00:00:00"/>
        <d v="2001-07-26T00:00:00"/>
        <d v="2001-07-27T00:00:00"/>
        <d v="2001-07-28T00:00:00"/>
        <d v="2001-07-29T00:00:00"/>
        <d v="2001-07-30T00:00:00"/>
        <d v="2001-07-31T00:00:00"/>
        <d v="2001-08-01T00:00:00"/>
        <d v="2001-08-02T00:00:00"/>
        <d v="2001-08-03T00:00:00"/>
        <d v="2001-08-04T00:00:00"/>
        <d v="2001-08-05T00:00:00"/>
        <d v="2001-08-06T00:00:00"/>
        <d v="2001-08-07T00:00:00"/>
        <d v="2001-08-08T00:00:00"/>
        <d v="2001-08-09T00:00:00"/>
        <d v="2001-08-10T00:00:00"/>
        <d v="2001-08-11T00:00:00"/>
        <d v="2001-08-12T00:00:00"/>
        <d v="2001-08-13T00:00:00"/>
        <d v="2001-08-14T00:00:00"/>
        <d v="2001-08-15T00:00:00"/>
        <d v="2001-08-16T00:00:00"/>
        <d v="2001-08-17T00:00:00"/>
        <d v="2001-08-18T00:00:00"/>
        <d v="2001-08-19T00:00:00"/>
        <d v="2001-08-20T00:00:00"/>
        <d v="2001-08-21T00:00:00"/>
        <d v="2001-08-22T00:00:00"/>
        <d v="2001-08-23T00:00:00"/>
        <d v="2001-08-24T00:00:00"/>
        <d v="2001-08-25T00:00:00"/>
        <d v="2001-08-26T00:00:00"/>
        <d v="2001-08-27T00:00:00"/>
        <d v="2001-08-28T00:00:00"/>
        <d v="2001-08-29T00:00:00"/>
        <d v="2001-08-30T00:00:00"/>
        <d v="2001-08-31T00:00:00"/>
        <d v="2001-09-01T00:00:00"/>
        <d v="2001-09-02T00:00:00"/>
        <d v="2001-09-03T00:00:00"/>
        <d v="2001-09-04T00:00:00"/>
        <d v="2001-09-05T00:00:00"/>
        <d v="2001-09-06T00:00:00"/>
        <d v="2001-09-07T00:00:00"/>
        <d v="2001-09-08T00:00:00"/>
        <d v="2001-09-09T00:00:00"/>
        <d v="2001-09-10T00:00:00"/>
        <d v="2001-09-11T00:00:00"/>
        <d v="2001-09-12T00:00:00"/>
        <d v="2001-09-13T00:00:00"/>
        <d v="2001-09-14T00:00:00"/>
        <d v="2001-09-15T00:00:00"/>
        <d v="2001-09-16T00:00:00"/>
        <d v="2001-09-17T00:00:00"/>
        <d v="2001-09-18T00:00:00"/>
        <d v="2001-09-19T00:00:00"/>
        <d v="2001-09-20T00:00:00"/>
        <d v="2001-09-21T00:00:00"/>
        <d v="2001-09-22T00:00:00"/>
        <d v="2001-09-23T00:00:00"/>
        <d v="2001-09-24T00:00:00"/>
        <d v="2001-09-25T00:00:00"/>
        <d v="2001-09-26T00:00:00"/>
        <d v="2001-09-27T00:00:00"/>
        <d v="2001-09-28T00:00:00"/>
        <d v="2001-09-29T00:00:00"/>
        <d v="2001-09-30T00:00:00"/>
        <d v="2001-10-01T00:00:00"/>
        <d v="2001-10-02T00:00:00"/>
        <d v="2001-10-03T00:00:00"/>
        <d v="2001-10-04T00:00:00"/>
        <d v="2001-10-05T00:00:00"/>
        <d v="2001-10-06T00:00:00"/>
        <d v="2001-10-07T00:00:00"/>
        <d v="2001-10-08T00:00:00"/>
        <d v="2001-10-09T00:00:00"/>
        <d v="2001-10-10T00:00:00"/>
        <d v="2001-10-11T00:00:00"/>
        <d v="2001-10-12T00:00:00"/>
        <d v="2001-10-13T00:00:00"/>
        <d v="2001-10-14T00:00:00"/>
        <d v="2001-10-15T00:00:00"/>
        <d v="2001-10-16T00:00:00"/>
        <d v="2001-10-17T00:00:00"/>
        <d v="2001-10-18T00:00:00"/>
        <d v="2001-10-19T00:00:00"/>
        <d v="2001-10-20T00:00:00"/>
        <d v="2001-10-21T00:00:00"/>
        <d v="2001-10-22T00:00:00"/>
        <d v="2001-10-23T00:00:00"/>
        <d v="2001-10-24T00:00:00"/>
        <d v="2001-10-25T00:00:00"/>
        <d v="2001-10-26T00:00:00"/>
        <d v="2001-10-27T00:00:00"/>
        <d v="2001-10-28T00:00:00"/>
        <d v="2001-10-29T00:00:00"/>
        <d v="2001-10-30T00:00:00"/>
        <d v="2001-10-31T00:00:00"/>
        <d v="2001-11-01T00:00:00"/>
        <d v="2001-11-02T00:00:00"/>
        <d v="2001-11-03T00:00:00"/>
        <d v="2001-11-04T00:00:00"/>
        <d v="2001-11-05T00:00:00"/>
        <d v="2001-11-06T00:00:00"/>
        <d v="2001-11-07T00:00:00"/>
        <d v="2001-11-08T00:00:00"/>
        <d v="2001-11-09T00:00:00"/>
        <d v="2001-11-10T00:00:00"/>
        <d v="2001-11-11T00:00:00"/>
        <d v="2001-11-12T00:00:00"/>
        <d v="2001-11-13T00:00:00"/>
        <d v="2001-11-14T00:00:00"/>
        <d v="2001-11-15T00:00:00"/>
        <d v="2001-11-16T00:00:00"/>
        <d v="2001-11-17T00:00:00"/>
        <d v="2001-11-18T00:00:00"/>
        <d v="2001-11-19T00:00:00"/>
        <d v="2001-11-20T00:00:00"/>
        <d v="2001-11-21T00:00:00"/>
        <d v="2001-11-22T00:00:00"/>
        <d v="2001-11-23T00:00:00"/>
        <d v="2001-11-24T00:00:00"/>
        <d v="2001-11-25T00:00:00"/>
        <d v="2001-11-26T00:00:00"/>
        <d v="2001-11-27T00:00:00"/>
        <d v="2001-11-28T00:00:00"/>
        <d v="2001-11-29T00:00:00"/>
        <d v="2001-11-30T00:00:00"/>
        <d v="2001-12-01T00:00:00"/>
        <d v="2001-12-02T00:00:00"/>
        <d v="2001-12-03T00:00:00"/>
        <d v="2001-12-04T00:00:00"/>
        <d v="2001-12-05T00:00:00"/>
        <d v="2001-12-06T00:00:00"/>
        <d v="2001-12-07T00:00:00"/>
        <d v="2001-12-08T00:00:00"/>
        <d v="2001-12-09T00:00:00"/>
        <d v="2001-12-10T00:00:00"/>
        <d v="2001-12-11T00:00:00"/>
        <d v="2001-12-12T00:00:00"/>
        <d v="2001-12-13T00:00:00"/>
        <d v="2001-12-14T00:00:00"/>
        <d v="2001-12-15T00:00:00"/>
        <d v="2001-12-16T00:00:00"/>
        <d v="2001-12-17T00:00:00"/>
        <d v="2001-12-18T00:00:00"/>
        <d v="2001-12-19T00:00:00"/>
        <d v="2001-12-20T00:00:00"/>
        <d v="2001-12-21T00:00:00"/>
        <d v="2001-12-22T00:00:00"/>
        <d v="2001-12-23T00:00:00"/>
        <d v="2001-12-24T00:00:00"/>
        <d v="2001-12-25T00:00:00"/>
        <d v="2001-12-26T00:00:00"/>
        <d v="2001-12-27T00:00:00"/>
        <d v="2001-12-28T00:00:00"/>
        <d v="2001-12-29T00:00:00"/>
        <d v="2001-12-30T00:00:00"/>
        <d v="2001-12-31T00:00:00"/>
        <d v="2002-01-01T00:00:00"/>
        <d v="2002-01-02T00:00:00"/>
        <d v="2002-01-03T00:00:00"/>
        <d v="2002-01-04T00:00:00"/>
        <d v="2002-01-05T00:00:00"/>
        <d v="2002-01-06T00:00:00"/>
        <d v="2002-01-07T00:00:00"/>
        <d v="2002-01-08T00:00:00"/>
        <d v="2002-01-09T00:00:00"/>
        <d v="2002-01-10T00:00:00"/>
        <d v="2002-01-11T00:00:00"/>
        <d v="2002-01-12T00:00:00"/>
        <d v="2002-01-13T00:00:00"/>
        <d v="2002-01-14T00:00:00"/>
        <d v="2002-01-15T00:00:00"/>
        <d v="2002-01-16T00:00:00"/>
        <d v="2002-01-17T00:00:00"/>
        <d v="2002-01-18T00:00:00"/>
        <d v="2002-01-19T00:00:00"/>
        <d v="2002-01-20T00:00:00"/>
        <d v="2002-01-21T00:00:00"/>
        <d v="2002-01-22T00:00:00"/>
        <d v="2002-01-23T00:00:00"/>
        <d v="2002-01-24T00:00:00"/>
        <d v="2002-01-25T00:00:00"/>
        <d v="2002-01-26T00:00:00"/>
        <d v="2002-01-27T00:00:00"/>
        <d v="2002-01-28T00:00:00"/>
        <d v="2002-01-29T00:00:00"/>
        <d v="2002-01-30T00:00:00"/>
        <d v="2002-01-31T00:00:00"/>
        <d v="2002-02-01T00:00:00"/>
        <d v="2002-02-02T00:00:00"/>
        <d v="2002-02-03T00:00:00"/>
        <d v="2002-02-04T00:00:00"/>
        <d v="2002-02-05T00:00:00"/>
        <d v="2002-02-06T00:00:00"/>
        <d v="2002-02-07T00:00:00"/>
        <d v="2002-02-08T00:00:00"/>
        <d v="2002-02-09T00:00:00"/>
        <d v="2002-02-10T00:00:00"/>
        <d v="2002-02-11T00:00:00"/>
        <d v="2002-02-12T00:00:00"/>
        <d v="2002-02-13T00:00:00"/>
        <d v="2002-02-14T00:00:00"/>
        <d v="2002-02-15T00:00:00"/>
        <d v="2002-02-16T00:00:00"/>
        <d v="2002-02-17T00:00:00"/>
        <d v="2002-02-18T00:00:00"/>
        <d v="2002-02-19T00:00:00"/>
        <d v="2002-02-20T00:00:00"/>
        <d v="2002-02-21T00:00:00"/>
        <d v="2002-02-22T00:00:00"/>
        <d v="2002-02-23T00:00:00"/>
        <d v="2002-02-24T00:00:00"/>
        <d v="2002-02-25T00:00:00"/>
        <d v="2002-02-26T00:00:00"/>
        <d v="2002-02-27T00:00:00"/>
        <d v="2002-02-28T00:00:00"/>
        <d v="2002-03-01T00:00:00"/>
        <d v="2002-03-02T00:00:00"/>
        <d v="2002-03-03T00:00:00"/>
        <d v="2002-03-04T00:00:00"/>
        <d v="2002-03-05T00:00:00"/>
        <d v="2002-03-06T00:00:00"/>
        <d v="2002-03-07T00:00:00"/>
        <d v="2002-03-08T00:00:00"/>
        <d v="2002-03-09T00:00:00"/>
        <d v="2002-03-10T00:00:00"/>
        <d v="2002-03-11T00:00:00"/>
        <d v="2002-03-12T00:00:00"/>
        <d v="2002-03-13T00:00:00"/>
        <d v="2002-03-14T00:00:00"/>
        <d v="2002-03-15T00:00:00"/>
        <d v="2002-03-16T00:00:00"/>
        <d v="2002-03-17T00:00:00"/>
        <d v="2002-03-18T00:00:00"/>
        <d v="2002-03-19T00:00:00"/>
        <d v="2002-03-20T00:00:00"/>
        <d v="2002-03-21T00:00:00"/>
        <d v="2002-03-22T00:00:00"/>
        <d v="2002-03-23T00:00:00"/>
        <d v="2002-03-24T00:00:00"/>
        <d v="2002-03-25T00:00:00"/>
        <d v="2002-03-26T00:00:00"/>
        <d v="2002-03-27T00:00:00"/>
        <d v="2002-03-28T00:00:00"/>
        <d v="2002-03-29T00:00:00"/>
        <d v="2002-03-30T00:00:00"/>
        <d v="2002-03-31T00:00:00"/>
        <d v="2002-04-01T00:00:00"/>
        <d v="2002-04-02T00:00:00"/>
        <d v="2002-04-03T00:00:00"/>
        <d v="2002-04-04T00:00:00"/>
        <d v="2002-04-05T00:00:00"/>
        <d v="2002-04-06T00:00:00"/>
        <d v="2002-04-07T00:00:00"/>
        <d v="2002-04-08T00:00:00"/>
        <d v="2002-04-09T00:00:00"/>
        <d v="2002-04-10T00:00:00"/>
        <d v="2002-04-11T00:00:00"/>
        <d v="2002-04-12T00:00:00"/>
        <d v="2002-04-13T00:00:00"/>
        <d v="2002-04-14T00:00:00"/>
        <d v="2002-04-15T00:00:00"/>
        <d v="2002-04-16T00:00:00"/>
        <d v="2002-04-17T00:00:00"/>
        <d v="2002-04-18T00:00:00"/>
        <d v="2002-04-19T00:00:00"/>
        <d v="2002-04-20T00:00:00"/>
        <d v="2002-04-21T00:00:00"/>
        <d v="2002-04-22T00:00:00"/>
        <d v="2002-04-23T00:00:00"/>
        <d v="2002-04-24T00:00:00"/>
        <d v="2002-04-25T00:00:00"/>
        <d v="2002-04-26T00:00:00"/>
        <d v="2002-04-27T00:00:00"/>
        <d v="2002-04-28T00:00:00"/>
        <d v="2002-04-29T00:00:00"/>
        <d v="2002-04-30T00:00:00"/>
        <d v="2002-05-01T00:00:00"/>
        <d v="2002-05-02T00:00:00"/>
        <d v="2002-05-03T00:00:00"/>
        <d v="2002-05-04T00:00:00"/>
        <d v="2002-05-05T00:00:00"/>
        <d v="2002-05-06T00:00:00"/>
        <d v="2002-05-07T00:00:00"/>
        <d v="2002-05-08T00:00:00"/>
        <d v="2002-05-09T00:00:00"/>
        <d v="2002-05-10T00:00:00"/>
        <d v="2002-05-11T00:00:00"/>
        <d v="2002-05-12T00:00:00"/>
        <d v="2002-05-13T00:00:00"/>
        <d v="2002-05-14T00:00:00"/>
        <d v="2002-05-15T00:00:00"/>
        <d v="2002-05-16T00:00:00"/>
        <d v="2002-05-17T00:00:00"/>
        <d v="2002-05-18T00:00:00"/>
        <d v="2002-05-19T00:00:00"/>
        <d v="2002-05-20T00:00:00"/>
        <d v="2002-05-21T00:00:00"/>
        <d v="2002-05-22T00:00:00"/>
        <d v="2002-05-23T00:00:00"/>
        <d v="2002-05-24T00:00:00"/>
        <d v="2002-05-25T00:00:00"/>
        <d v="2002-05-26T00:00:00"/>
        <d v="2002-05-27T00:00:00"/>
        <d v="2002-05-28T00:00:00"/>
        <d v="2002-05-29T00:00:00"/>
        <d v="2002-05-30T00:00:00"/>
        <d v="2002-05-31T00:00:00"/>
        <d v="2002-06-01T00:00:00"/>
        <d v="2002-06-02T00:00:00"/>
        <d v="2002-06-03T00:00:00"/>
        <d v="2002-06-04T00:00:00"/>
        <d v="2002-06-05T00:00:00"/>
        <d v="2002-06-06T00:00:00"/>
        <d v="2002-06-07T00:00:00"/>
        <d v="2002-06-08T00:00:00"/>
        <d v="2002-06-09T00:00:00"/>
        <d v="2002-06-10T00:00:00"/>
        <d v="2002-06-11T00:00:00"/>
        <d v="2002-06-12T00:00:00"/>
        <d v="2002-06-13T00:00:00"/>
        <d v="2002-06-14T00:00:00"/>
        <d v="2002-06-15T00:00:00"/>
        <d v="2002-06-16T00:00:00"/>
        <d v="2002-06-17T00:00:00"/>
        <d v="2002-06-18T00:00:00"/>
        <d v="2002-06-19T00:00:00"/>
        <d v="2002-06-20T00:00:00"/>
        <d v="2002-06-21T00:00:00"/>
        <d v="2002-06-22T00:00:00"/>
        <d v="2002-06-23T00:00:00"/>
        <d v="2002-06-24T00:00:00"/>
        <d v="2002-06-25T00:00:00"/>
        <d v="2002-06-26T00:00:00"/>
        <d v="2002-06-27T00:00:00"/>
        <d v="2002-06-28T00:00:00"/>
        <d v="2002-06-29T00:00:00"/>
        <d v="2002-06-30T00:00:00"/>
        <d v="2002-07-01T00:00:00"/>
        <d v="2002-07-02T00:00:00"/>
        <d v="2002-07-03T00:00:00"/>
        <d v="2002-07-04T00:00:00"/>
        <d v="2002-07-05T00:00:00"/>
        <d v="2002-07-06T00:00:00"/>
        <d v="2002-07-07T00:00:00"/>
        <d v="2002-07-08T00:00:00"/>
        <d v="2002-07-09T00:00:00"/>
        <d v="2002-07-10T00:00:00"/>
        <d v="2002-07-11T00:00:00"/>
        <d v="2002-07-12T00:00:00"/>
        <d v="2002-07-13T00:00:00"/>
        <d v="2002-07-14T00:00:00"/>
        <d v="2002-07-15T00:00:00"/>
        <d v="2002-07-16T00:00:00"/>
        <d v="2002-07-17T00:00:00"/>
        <d v="2002-07-18T00:00:00"/>
        <d v="2002-07-19T00:00:00"/>
        <d v="2002-07-20T00:00:00"/>
        <d v="2002-07-21T00:00:00"/>
        <d v="2002-07-22T00:00:00"/>
        <d v="2002-07-23T00:00:00"/>
        <d v="2002-07-24T00:00:00"/>
        <d v="2002-07-25T00:00:00"/>
        <d v="2002-07-26T00:00:00"/>
        <d v="2002-07-27T00:00:00"/>
        <d v="2002-07-28T00:00:00"/>
        <d v="2002-07-29T00:00:00"/>
        <d v="2002-07-30T00:00:00"/>
        <d v="2002-07-31T00:00:00"/>
        <d v="2002-08-01T00:00:00"/>
        <d v="2002-08-02T00:00:00"/>
        <d v="2002-08-03T00:00:00"/>
        <d v="2002-08-04T00:00:00"/>
        <d v="2002-08-05T00:00:00"/>
        <d v="2002-08-06T00:00:00"/>
        <d v="2002-08-07T00:00:00"/>
        <d v="2002-08-08T00:00:00"/>
        <d v="2002-08-09T00:00:00"/>
        <d v="2002-08-10T00:00:00"/>
        <d v="2002-08-11T00:00:00"/>
        <d v="2002-08-12T00:00:00"/>
        <d v="2002-08-13T00:00:00"/>
        <d v="2002-08-14T00:00:00"/>
        <d v="2002-08-15T00:00:00"/>
        <d v="2002-08-16T00:00:00"/>
        <d v="2002-08-17T00:00:00"/>
        <d v="2002-08-18T00:00:00"/>
        <d v="2002-08-19T00:00:00"/>
        <d v="2002-08-20T00:00:00"/>
        <d v="2002-08-21T00:00:00"/>
        <d v="2002-08-22T00:00:00"/>
        <d v="2002-08-23T00:00:00"/>
        <d v="2002-08-24T00:00:00"/>
        <d v="2002-08-25T00:00:00"/>
        <d v="2002-08-26T00:00:00"/>
        <d v="2002-08-27T00:00:00"/>
        <d v="2002-08-28T00:00:00"/>
        <d v="2002-08-29T00:00:00"/>
        <d v="2002-08-30T00:00:00"/>
        <d v="2002-08-31T00:00:00"/>
        <d v="2002-09-01T00:00:00"/>
        <d v="2002-09-02T00:00:00"/>
        <d v="2002-09-03T00:00:00"/>
        <d v="2002-09-04T00:00:00"/>
        <d v="2002-09-05T00:00:00"/>
        <d v="2002-09-06T00:00:00"/>
        <d v="2002-09-07T00:00:00"/>
        <d v="2002-09-08T00:00:00"/>
        <d v="2002-09-09T00:00:00"/>
        <d v="2002-09-10T00:00:00"/>
        <d v="2002-09-11T00:00:00"/>
        <d v="2002-09-12T00:00:00"/>
        <d v="2002-09-13T00:00:00"/>
        <d v="2002-09-14T00:00:00"/>
        <d v="2002-09-15T00:00:00"/>
        <d v="2002-09-16T00:00:00"/>
        <d v="2002-09-17T00:00:00"/>
        <d v="2002-09-18T00:00:00"/>
        <d v="2002-09-19T00:00:00"/>
        <d v="2002-09-20T00:00:00"/>
        <d v="2002-09-21T00:00:00"/>
        <d v="2002-09-22T00:00:00"/>
        <d v="2002-09-23T00:00:00"/>
        <d v="2002-09-24T00:00:00"/>
        <d v="2002-09-25T00:00:00"/>
        <d v="2002-09-26T00:00:00"/>
        <d v="2002-09-27T00:00:00"/>
        <d v="2002-09-28T00:00:00"/>
        <d v="2002-09-29T00:00:00"/>
        <d v="2002-09-30T00:00:00"/>
        <d v="2002-10-01T00:00:00"/>
        <d v="2002-10-02T00:00:00"/>
        <d v="2002-10-03T00:00:00"/>
        <d v="2002-10-04T00:00:00"/>
        <d v="2002-10-05T00:00:00"/>
        <d v="2002-10-06T00:00:00"/>
        <d v="2002-10-07T00:00:00"/>
        <d v="2002-10-08T00:00:00"/>
        <d v="2002-10-09T00:00:00"/>
        <d v="2002-10-10T00:00:00"/>
        <d v="2002-10-11T00:00:00"/>
        <d v="2002-10-12T00:00:00"/>
        <d v="2002-10-13T00:00:00"/>
        <d v="2002-10-14T00:00:00"/>
        <d v="2002-10-15T00:00:00"/>
        <d v="2002-10-16T00:00:00"/>
        <d v="2002-10-17T00:00:00"/>
        <d v="2002-10-18T00:00:00"/>
        <d v="2002-10-19T00:00:00"/>
        <d v="2002-10-20T00:00:00"/>
        <d v="2002-10-21T00:00:00"/>
        <d v="2002-10-22T00:00:00"/>
        <d v="2002-10-23T00:00:00"/>
        <d v="2002-10-24T00:00:00"/>
        <d v="2002-10-25T00:00:00"/>
        <d v="2002-10-26T00:00:00"/>
        <d v="2002-10-27T00:00:00"/>
        <d v="2002-10-28T00:00:00"/>
        <d v="2002-10-29T00:00:00"/>
        <d v="2002-10-30T00:00:00"/>
        <d v="2002-10-31T00:00:00"/>
        <d v="2002-11-01T00:00:00"/>
        <d v="2002-11-02T00:00:00"/>
        <d v="2002-11-03T00:00:00"/>
        <d v="2002-11-04T00:00:00"/>
        <d v="2002-11-05T00:00:00"/>
        <d v="2002-11-06T00:00:00"/>
        <d v="2002-11-07T00:00:00"/>
        <d v="2002-11-08T00:00:00"/>
        <d v="2002-11-09T00:00:00"/>
        <d v="2002-11-10T00:00:00"/>
        <d v="2002-11-11T00:00:00"/>
        <d v="2002-11-12T00:00:00"/>
        <d v="2002-11-13T00:00:00"/>
        <d v="2002-11-14T00:00:00"/>
        <d v="2002-11-15T00:00:00"/>
        <d v="2002-11-16T00:00:00"/>
        <d v="2002-11-17T00:00:00"/>
        <d v="2002-11-18T00:00:00"/>
        <d v="2002-11-19T00:00:00"/>
        <d v="2002-11-20T00:00:00"/>
        <d v="2002-11-21T00:00:00"/>
        <d v="2002-11-22T00:00:00"/>
        <d v="2002-11-23T00:00:00"/>
        <d v="2002-11-24T00:00:00"/>
        <d v="2002-11-25T00:00:00"/>
        <d v="2002-11-26T00:00:00"/>
        <d v="2002-11-27T00:00:00"/>
        <d v="2002-11-28T00:00:00"/>
        <d v="2002-11-29T00:00:00"/>
        <d v="2002-11-30T00:00:00"/>
        <d v="2002-12-01T00:00:00"/>
        <d v="2002-12-02T00:00:00"/>
        <d v="2002-12-03T00:00:00"/>
        <d v="2002-12-04T00:00:00"/>
        <d v="2002-12-05T00:00:00"/>
        <d v="2002-12-06T00:00:00"/>
        <d v="2002-12-07T00:00:00"/>
        <d v="2002-12-08T00:00:00"/>
        <d v="2002-12-09T00:00:00"/>
        <d v="2002-12-10T00:00:00"/>
        <d v="2002-12-11T00:00:00"/>
        <d v="2002-12-12T00:00:00"/>
        <d v="2002-12-13T00:00:00"/>
        <d v="2002-12-14T00:00:00"/>
        <d v="2002-12-15T00:00:00"/>
        <d v="2002-12-16T00:00:00"/>
        <d v="2002-12-17T00:00:00"/>
        <d v="2002-12-18T00:00:00"/>
        <d v="2002-12-19T00:00:00"/>
        <d v="2002-12-20T00:00:00"/>
        <d v="2002-12-21T00:00:00"/>
        <d v="2002-12-22T00:00:00"/>
        <d v="2002-12-23T00:00:00"/>
        <d v="2002-12-24T00:00:00"/>
        <d v="2002-12-25T00:00:00"/>
        <d v="2002-12-26T00:00:00"/>
        <d v="2002-12-27T00:00:00"/>
        <d v="2002-12-28T00:00:00"/>
        <d v="2002-12-29T00:00:00"/>
        <d v="2002-12-30T00:00:00"/>
        <d v="2002-12-31T00:00:00"/>
        <d v="2003-01-01T00:00:00"/>
        <d v="2003-01-02T00:00:00"/>
        <d v="2003-01-03T00:00:00"/>
        <d v="2003-01-04T00:00:00"/>
        <d v="2003-01-05T00:00:00"/>
        <d v="2003-01-06T00:00:00"/>
        <d v="2003-01-07T00:00:00"/>
        <d v="2003-01-08T00:00:00"/>
        <d v="2003-01-09T00:00:00"/>
        <d v="2003-01-10T00:00:00"/>
        <d v="2003-01-11T00:00:00"/>
        <d v="2003-01-12T00:00:00"/>
        <d v="2003-01-13T00:00:00"/>
        <d v="2003-01-14T00:00:00"/>
        <d v="2003-01-15T00:00:00"/>
        <d v="2003-01-16T00:00:00"/>
        <d v="2003-01-17T00:00:00"/>
        <d v="2003-01-18T00:00:00"/>
        <d v="2003-01-19T00:00:00"/>
        <d v="2003-01-20T00:00:00"/>
        <d v="2003-01-21T00:00:00"/>
        <d v="2003-01-22T00:00:00"/>
        <d v="2003-01-23T00:00:00"/>
        <d v="2003-01-24T00:00:00"/>
        <d v="2003-01-25T00:00:00"/>
        <d v="2003-01-26T00:00:00"/>
        <d v="2003-01-27T00:00:00"/>
        <d v="2003-01-28T00:00:00"/>
        <d v="2003-01-29T00:00:00"/>
        <d v="2003-01-30T00:00:00"/>
        <d v="2003-01-31T00:00:00"/>
        <d v="2003-02-01T00:00:00"/>
        <d v="2003-02-02T00:00:00"/>
        <d v="2003-02-03T00:00:00"/>
        <d v="2003-02-04T00:00:00"/>
        <d v="2003-02-05T00:00:00"/>
        <d v="2003-02-06T00:00:00"/>
        <d v="2003-02-07T00:00:00"/>
        <d v="2003-02-08T00:00:00"/>
        <d v="2003-02-09T00:00:00"/>
        <d v="2003-02-10T00:00:00"/>
        <d v="2003-02-11T00:00:00"/>
        <d v="2003-02-12T00:00:00"/>
        <d v="2003-02-13T00:00:00"/>
        <d v="2003-02-14T00:00:00"/>
        <d v="2003-02-15T00:00:00"/>
        <d v="2003-02-16T00:00:00"/>
        <d v="2003-02-17T00:00:00"/>
        <d v="2003-02-18T00:00:00"/>
        <d v="2003-02-19T00:00:00"/>
        <d v="2003-02-20T00:00:00"/>
        <d v="2003-02-21T00:00:00"/>
        <d v="2003-02-22T00:00:00"/>
        <d v="2003-02-23T00:00:00"/>
        <d v="2003-02-24T00:00:00"/>
        <d v="2003-02-25T00:00:00"/>
        <d v="2003-02-26T00:00:00"/>
        <d v="2003-02-27T00:00:00"/>
        <d v="2003-02-28T00:00:00"/>
        <d v="2003-03-01T00:00:00"/>
        <d v="2003-03-02T00:00:00"/>
        <d v="2003-03-03T00:00:00"/>
        <d v="2003-03-04T00:00:00"/>
        <d v="2003-03-05T00:00:00"/>
        <d v="2003-03-06T00:00:00"/>
        <d v="2003-03-07T00:00:00"/>
        <d v="2003-03-08T00:00:00"/>
        <d v="2003-03-09T00:00:00"/>
        <d v="2003-03-10T00:00:00"/>
        <d v="2003-03-11T00:00:00"/>
        <d v="2003-03-12T00:00:00"/>
        <d v="2003-03-13T00:00:00"/>
        <d v="2003-03-14T00:00:00"/>
        <d v="2003-03-15T00:00:00"/>
        <d v="2003-03-16T00:00:00"/>
        <d v="2003-03-17T00:00:00"/>
        <d v="2003-03-18T00:00:00"/>
        <d v="2003-03-19T00:00:00"/>
        <d v="2003-03-20T00:00:00"/>
        <d v="2003-03-21T00:00:00"/>
        <d v="2003-03-22T00:00:00"/>
        <d v="2003-03-23T00:00:00"/>
        <d v="2003-03-24T00:00:00"/>
        <d v="2003-03-25T00:00:00"/>
        <d v="2003-03-26T00:00:00"/>
        <d v="2003-03-27T00:00:00"/>
        <d v="2003-03-28T00:00:00"/>
        <d v="2003-03-29T00:00:00"/>
        <d v="2003-03-30T00:00:00"/>
        <d v="2003-03-31T00:00:00"/>
        <d v="2003-04-01T00:00:00"/>
        <d v="2003-04-02T00:00:00"/>
        <d v="2003-04-03T00:00:00"/>
        <d v="2003-04-04T00:00:00"/>
        <d v="2003-04-05T00:00:00"/>
        <d v="2003-04-06T00:00:00"/>
        <d v="2003-04-07T00:00:00"/>
        <d v="2003-04-08T00:00:00"/>
        <d v="2003-04-09T00:00:00"/>
        <d v="2003-04-10T00:00:00"/>
        <d v="2003-04-11T00:00:00"/>
        <d v="2003-04-12T00:00:00"/>
        <d v="2003-04-13T00:00:00"/>
        <d v="2003-04-14T00:00:00"/>
        <d v="2003-04-15T00:00:00"/>
        <d v="2003-04-16T00:00:00"/>
        <d v="2003-04-17T00:00:00"/>
        <d v="2003-04-18T00:00:00"/>
        <d v="2003-04-19T00:00:00"/>
        <d v="2003-04-20T00:00:00"/>
        <d v="2003-04-21T00:00:00"/>
        <d v="2003-04-22T00:00:00"/>
        <d v="2003-04-23T00:00:00"/>
        <d v="2003-04-24T00:00:00"/>
        <d v="2003-04-25T00:00:00"/>
        <d v="2003-04-26T00:00:00"/>
        <d v="2003-04-27T00:00:00"/>
        <d v="2003-04-28T00:00:00"/>
        <d v="2003-04-29T00:00:00"/>
        <d v="2003-04-30T00:00:00"/>
        <d v="2003-05-01T00:00:00"/>
        <d v="2003-05-02T00:00:00"/>
        <d v="2003-05-03T00:00:00"/>
        <d v="2003-05-04T00:00:00"/>
        <d v="2003-05-05T00:00:00"/>
        <d v="2003-05-06T00:00:00"/>
        <d v="2003-05-07T00:00:00"/>
        <d v="2003-05-08T00:00:00"/>
        <d v="2003-05-09T00:00:00"/>
        <d v="2003-05-10T00:00:00"/>
        <d v="2003-05-11T00:00:00"/>
        <d v="2003-05-12T00:00:00"/>
        <d v="2003-05-13T00:00:00"/>
        <d v="2003-05-14T00:00:00"/>
        <d v="2003-05-15T00:00:00"/>
        <d v="2003-05-16T00:00:00"/>
        <d v="2003-05-17T00:00:00"/>
        <d v="2003-05-18T00:00:00"/>
        <d v="2003-05-19T00:00:00"/>
        <d v="2003-05-20T00:00:00"/>
        <d v="2003-05-21T00:00:00"/>
        <d v="2003-05-22T00:00:00"/>
        <d v="2003-05-23T00:00:00"/>
        <d v="2003-05-24T00:00:00"/>
        <d v="2003-05-25T00:00:00"/>
        <d v="2003-05-26T00:00:00"/>
        <d v="2003-05-27T00:00:00"/>
        <d v="2003-05-28T00:00:00"/>
        <d v="2003-05-29T00:00:00"/>
        <d v="2003-05-30T00:00:00"/>
        <d v="2003-05-31T00:00:00"/>
        <d v="2003-06-01T00:00:00"/>
        <d v="2003-06-02T00:00:00"/>
        <d v="2003-06-03T00:00:00"/>
        <d v="2003-06-04T00:00:00"/>
        <d v="2003-06-05T00:00:00"/>
        <d v="2003-06-06T00:00:00"/>
        <d v="2003-06-07T00:00:00"/>
        <d v="2003-06-08T00:00:00"/>
        <d v="2003-06-09T00:00:00"/>
        <d v="2003-06-10T00:00:00"/>
        <d v="2003-06-11T00:00:00"/>
        <d v="2003-06-12T00:00:00"/>
        <d v="2003-06-13T00:00:00"/>
        <d v="2003-06-14T00:00:00"/>
        <d v="2003-06-15T00:00:00"/>
        <d v="2003-06-16T00:00:00"/>
        <d v="2003-06-17T00:00:00"/>
        <d v="2003-06-18T00:00:00"/>
        <d v="2003-06-19T00:00:00"/>
        <d v="2003-06-20T00:00:00"/>
        <d v="2003-06-21T00:00:00"/>
        <d v="2003-06-22T00:00:00"/>
        <d v="2003-06-23T00:00:00"/>
        <d v="2003-06-24T00:00:00"/>
        <d v="2003-06-25T00:00:00"/>
        <d v="2003-06-26T00:00:00"/>
        <d v="2003-06-27T00:00:00"/>
        <d v="2003-06-28T00:00:00"/>
        <d v="2003-06-29T00:00:00"/>
        <d v="2003-06-30T00:00:00"/>
        <d v="2003-07-01T00:00:00"/>
        <d v="2003-07-02T00:00:00"/>
        <d v="2003-07-03T00:00:00"/>
        <d v="2003-07-04T00:00:00"/>
        <d v="2003-07-05T00:00:00"/>
        <d v="2003-07-06T00:00:00"/>
        <d v="2003-07-07T00:00:00"/>
        <d v="2003-07-08T00:00:00"/>
        <d v="2003-07-09T00:00:00"/>
        <d v="2003-07-10T00:00:00"/>
        <d v="2003-07-11T00:00:00"/>
        <d v="2003-07-12T00:00:00"/>
        <d v="2003-07-13T00:00:00"/>
        <d v="2003-07-14T00:00:00"/>
        <d v="2003-07-15T00:00:00"/>
        <d v="2003-07-16T00:00:00"/>
        <d v="2003-07-17T00:00:00"/>
        <d v="2003-07-18T00:00:00"/>
        <d v="2003-07-19T00:00:00"/>
        <d v="2003-07-20T00:00:00"/>
        <d v="2003-07-21T00:00:00"/>
        <d v="2003-07-22T00:00:00"/>
        <d v="2003-07-23T00:00:00"/>
        <d v="2003-07-24T00:00:00"/>
        <d v="2003-07-25T00:00:00"/>
        <d v="2003-07-26T00:00:00"/>
        <d v="2003-07-27T00:00:00"/>
        <d v="2003-07-28T00:00:00"/>
        <d v="2003-07-29T00:00:00"/>
        <d v="2003-07-30T00:00:00"/>
        <d v="2003-07-31T00:00:00"/>
        <d v="2003-08-01T00:00:00"/>
        <d v="2003-08-02T00:00:00"/>
        <d v="2003-08-03T00:00:00"/>
        <d v="2003-08-04T00:00:00"/>
        <d v="2003-08-05T00:00:00"/>
        <d v="2003-08-06T00:00:00"/>
        <d v="2003-08-07T00:00:00"/>
        <d v="2003-08-08T00:00:00"/>
        <d v="2003-08-09T00:00:00"/>
        <d v="2003-08-10T00:00:00"/>
        <d v="2003-08-11T00:00:00"/>
        <d v="2003-08-12T00:00:00"/>
        <d v="2003-08-13T00:00:00"/>
        <d v="2003-08-14T00:00:00"/>
        <d v="2003-08-15T00:00:00"/>
        <d v="2003-08-16T00:00:00"/>
        <d v="2003-08-17T00:00:00"/>
        <d v="2003-08-18T00:00:00"/>
        <d v="2003-08-19T00:00:00"/>
        <d v="2003-08-20T00:00:00"/>
        <d v="2003-08-21T00:00:00"/>
        <d v="2003-08-22T00:00:00"/>
        <d v="2003-08-23T00:00:00"/>
        <d v="2003-08-24T00:00:00"/>
        <d v="2003-08-25T00:00:00"/>
        <d v="2003-08-26T00:00:00"/>
        <d v="2003-08-27T00:00:00"/>
        <d v="2003-08-28T00:00:00"/>
        <d v="2003-08-29T00:00:00"/>
        <d v="2003-08-30T00:00:00"/>
        <d v="2003-08-31T00:00:00"/>
        <d v="2003-09-01T00:00:00"/>
        <d v="2003-09-02T00:00:00"/>
        <d v="2003-09-03T00:00:00"/>
        <d v="2003-09-04T00:00:00"/>
        <d v="2003-09-05T00:00:00"/>
        <d v="2003-09-06T00:00:00"/>
        <d v="2003-09-07T00:00:00"/>
        <d v="2003-09-08T00:00:00"/>
        <d v="2003-09-09T00:00:00"/>
        <d v="2003-09-10T00:00:00"/>
        <d v="2003-09-11T00:00:00"/>
        <d v="2003-09-12T00:00:00"/>
        <d v="2003-09-13T00:00:00"/>
        <d v="2003-09-14T00:00:00"/>
        <d v="2003-09-15T00:00:00"/>
        <d v="2003-09-16T00:00:00"/>
        <d v="2003-09-17T00:00:00"/>
        <d v="2003-09-18T00:00:00"/>
        <d v="2003-09-19T00:00:00"/>
        <d v="2003-09-20T00:00:00"/>
        <d v="2003-09-21T00:00:00"/>
        <d v="2003-09-22T00:00:00"/>
        <d v="2003-09-23T00:00:00"/>
        <d v="2003-09-24T00:00:00"/>
        <d v="2003-09-25T00:00:00"/>
        <d v="2003-09-26T00:00:00"/>
        <d v="2003-09-27T00:00:00"/>
        <d v="2003-09-28T00:00:00"/>
        <d v="2003-09-29T00:00:00"/>
        <d v="2003-09-30T00:00:00"/>
        <d v="2003-10-01T00:00:00"/>
        <d v="2003-10-02T00:00:00"/>
        <d v="2003-10-03T00:00:00"/>
        <d v="2003-10-04T00:00:00"/>
        <d v="2003-10-05T00:00:00"/>
        <d v="2003-10-06T00:00:00"/>
        <d v="2003-10-07T00:00:00"/>
        <d v="2003-10-08T00:00:00"/>
        <d v="2003-10-09T00:00:00"/>
        <d v="2003-10-10T00:00:00"/>
        <d v="2003-10-11T00:00:00"/>
        <d v="2003-10-12T00:00:00"/>
        <d v="2003-10-13T00:00:00"/>
        <d v="2003-10-14T00:00:00"/>
        <d v="2003-10-15T00:00:00"/>
        <d v="2003-10-16T00:00:00"/>
        <d v="2003-10-17T00:00:00"/>
        <d v="2003-10-18T00:00:00"/>
        <d v="2003-10-19T00:00:00"/>
        <d v="2003-10-20T00:00:00"/>
        <d v="2003-10-21T00:00:00"/>
        <d v="2003-10-22T00:00:00"/>
        <d v="2003-10-23T00:00:00"/>
        <d v="2003-10-24T00:00:00"/>
        <d v="2003-10-25T00:00:00"/>
        <d v="2003-10-26T00:00:00"/>
        <d v="2003-10-27T00:00:00"/>
        <d v="2003-10-28T00:00:00"/>
        <d v="2003-10-29T00:00:00"/>
        <d v="2003-10-30T00:00:00"/>
        <d v="2003-10-31T00:00:00"/>
        <d v="2003-11-01T00:00:00"/>
        <d v="2003-11-02T00:00:00"/>
        <d v="2003-11-03T00:00:00"/>
        <d v="2003-11-04T00:00:00"/>
        <d v="2003-11-05T00:00:00"/>
        <d v="2003-11-06T00:00:00"/>
        <d v="2003-11-07T00:00:00"/>
        <d v="2003-11-08T00:00:00"/>
        <d v="2003-11-09T00:00:00"/>
        <d v="2003-11-10T00:00:00"/>
        <d v="2003-11-11T00:00:00"/>
        <d v="2003-11-12T00:00:00"/>
        <d v="2003-11-13T00:00:00"/>
        <d v="2003-11-14T00:00:00"/>
        <d v="2003-11-15T00:00:00"/>
        <d v="2003-11-16T00:00:00"/>
        <d v="2003-11-17T00:00:00"/>
        <d v="2003-11-18T00:00:00"/>
        <d v="2003-11-19T00:00:00"/>
        <d v="2003-11-20T00:00:00"/>
        <d v="2003-11-21T00:00:00"/>
        <d v="2003-11-22T00:00:00"/>
        <d v="2003-11-23T00:00:00"/>
        <d v="2003-11-24T00:00:00"/>
        <d v="2003-11-25T00:00:00"/>
        <d v="2003-11-26T00:00:00"/>
        <d v="2003-11-27T00:00:00"/>
        <d v="2003-11-28T00:00:00"/>
        <d v="2003-11-29T00:00:00"/>
        <d v="2003-11-30T00:00:00"/>
        <d v="2003-12-01T00:00:00"/>
        <d v="2003-12-02T00:00:00"/>
        <d v="2003-12-03T00:00:00"/>
        <d v="2003-12-04T00:00:00"/>
        <d v="2003-12-05T00:00:00"/>
        <d v="2003-12-06T00:00:00"/>
        <d v="2003-12-07T00:00:00"/>
        <d v="2003-12-08T00:00:00"/>
        <d v="2003-12-09T00:00:00"/>
        <d v="2003-12-10T00:00:00"/>
        <d v="2003-12-11T00:00:00"/>
        <d v="2003-12-12T00:00:00"/>
        <d v="2003-12-13T00:00:00"/>
        <d v="2003-12-14T00:00:00"/>
        <d v="2003-12-15T00:00:00"/>
        <d v="2003-12-16T00:00:00"/>
        <d v="2003-12-17T00:00:00"/>
        <d v="2003-12-18T00:00:00"/>
        <d v="2003-12-19T00:00:00"/>
        <d v="2003-12-20T00:00:00"/>
        <d v="2003-12-21T00:00:00"/>
        <d v="2003-12-22T00:00:00"/>
        <d v="2003-12-23T00:00:00"/>
        <d v="2003-12-24T00:00:00"/>
        <d v="2003-12-25T00:00:00"/>
        <d v="2003-12-26T00:00:00"/>
        <d v="2003-12-27T00:00:00"/>
        <d v="2003-12-28T00:00:00"/>
        <d v="2003-12-29T00:00:00"/>
        <d v="2003-12-30T00:00:00"/>
        <d v="2003-12-31T00:00:00"/>
        <d v="2004-01-01T00:00:00"/>
        <d v="2004-01-02T00:00:00"/>
        <d v="2004-01-03T00:00:00"/>
        <d v="2004-01-04T00:00:00"/>
        <d v="2004-01-05T00:00:00"/>
        <d v="2004-01-06T00:00:00"/>
        <d v="2004-01-07T00:00:00"/>
        <d v="2004-01-08T00:00:00"/>
        <d v="2004-01-09T00:00:00"/>
        <d v="2004-01-10T00:00:00"/>
        <d v="2004-01-11T00:00:00"/>
        <d v="2004-01-12T00:00:00"/>
        <d v="2004-01-13T00:00:00"/>
        <d v="2004-01-14T00:00:00"/>
        <d v="2004-01-15T00:00:00"/>
        <d v="2004-01-16T00:00:00"/>
        <d v="2004-01-17T00:00:00"/>
        <d v="2004-01-18T00:00:00"/>
        <d v="2004-01-19T00:00:00"/>
        <d v="2004-01-20T00:00:00"/>
        <d v="2004-01-21T00:00:00"/>
        <d v="2004-01-22T00:00:00"/>
        <d v="2004-01-23T00:00:00"/>
        <d v="2004-01-24T00:00:00"/>
        <d v="2004-01-25T00:00:00"/>
        <d v="2004-01-26T00:00:00"/>
        <d v="2004-01-27T00:00:00"/>
        <d v="2004-01-28T00:00:00"/>
        <d v="2004-01-29T00:00:00"/>
        <d v="2004-01-30T00:00:00"/>
        <d v="2004-01-31T00:00:00"/>
        <d v="2004-02-01T00:00:00"/>
        <d v="2004-02-02T00:00:00"/>
        <d v="2004-02-03T00:00:00"/>
        <d v="2004-02-04T00:00:00"/>
        <d v="2004-02-05T00:00:00"/>
        <d v="2004-02-06T00:00:00"/>
        <d v="2004-02-07T00:00:00"/>
        <d v="2004-02-08T00:00:00"/>
        <d v="2004-02-09T00:00:00"/>
        <d v="2004-02-10T00:00:00"/>
        <d v="2004-02-11T00:00:00"/>
        <d v="2004-02-12T00:00:00"/>
        <d v="2004-02-13T00:00:00"/>
        <d v="2004-02-14T00:00:00"/>
        <d v="2004-02-15T00:00:00"/>
        <d v="2004-02-16T00:00:00"/>
        <d v="2004-02-17T00:00:00"/>
        <d v="2004-02-18T00:00:00"/>
        <d v="2004-02-19T00:00:00"/>
        <d v="2004-02-20T00:00:00"/>
        <d v="2004-02-21T00:00:00"/>
        <d v="2004-02-22T00:00:00"/>
        <d v="2004-02-23T00:00:00"/>
        <d v="2004-02-24T00:00:00"/>
        <d v="2004-02-25T00:00:00"/>
        <d v="2004-02-26T00:00:00"/>
        <d v="2004-02-27T00:00:00"/>
        <d v="2004-02-28T00:00:00"/>
        <d v="2004-02-29T00:00:00"/>
        <d v="2004-03-01T00:00:00"/>
        <d v="2004-03-02T00:00:00"/>
        <d v="2004-03-03T00:00:00"/>
        <d v="2004-03-04T00:00:00"/>
        <d v="2004-03-05T00:00:00"/>
        <d v="2004-03-06T00:00:00"/>
        <d v="2004-03-07T00:00:00"/>
        <d v="2004-03-08T00:00:00"/>
        <d v="2004-03-09T00:00:00"/>
        <d v="2004-03-10T00:00:00"/>
        <d v="2004-03-11T00:00:00"/>
        <d v="2004-03-12T00:00:00"/>
        <d v="2004-03-13T00:00:00"/>
        <d v="2004-03-14T00:00:00"/>
        <d v="2004-03-15T00:00:00"/>
        <d v="2004-03-16T00:00:00"/>
        <d v="2004-03-17T00:00:00"/>
        <d v="2004-03-18T00:00:00"/>
        <d v="2004-03-19T00:00:00"/>
        <d v="2004-03-20T00:00:00"/>
        <d v="2004-03-21T00:00:00"/>
        <d v="2004-03-22T00:00:00"/>
        <d v="2004-03-23T00:00:00"/>
        <d v="2004-03-24T00:00:00"/>
        <d v="2004-03-25T00:00:00"/>
        <d v="2004-03-26T00:00:00"/>
        <d v="2004-03-27T00:00:00"/>
        <d v="2004-03-28T00:00:00"/>
        <d v="2004-03-29T00:00:00"/>
        <d v="2004-03-30T00:00:00"/>
        <d v="2004-03-31T00:00:00"/>
        <d v="2004-04-01T00:00:00"/>
        <d v="2004-04-02T00:00:00"/>
        <d v="2004-04-03T00:00:00"/>
        <d v="2004-04-04T00:00:00"/>
        <d v="2004-04-05T00:00:00"/>
        <d v="2004-04-06T00:00:00"/>
        <d v="2004-04-07T00:00:00"/>
        <d v="2004-04-08T00:00:00"/>
        <d v="2004-04-09T00:00:00"/>
        <d v="2004-04-10T00:00:00"/>
        <d v="2004-04-11T00:00:00"/>
        <d v="2004-04-12T00:00:00"/>
        <d v="2004-04-13T00:00:00"/>
        <d v="2004-04-14T00:00:00"/>
        <d v="2004-04-15T00:00:00"/>
        <d v="2004-04-16T00:00:00"/>
        <d v="2004-04-17T00:00:00"/>
        <d v="2004-04-18T00:00:00"/>
        <d v="2004-04-19T00:00:00"/>
        <d v="2004-04-20T00:00:00"/>
        <d v="2004-04-21T00:00:00"/>
        <d v="2004-04-22T00:00:00"/>
        <d v="2004-04-23T00:00:00"/>
        <d v="2004-04-24T00:00:00"/>
        <d v="2004-04-25T00:00:00"/>
        <d v="2004-04-26T00:00:00"/>
        <d v="2004-04-27T00:00:00"/>
        <d v="2004-04-28T00:00:00"/>
        <d v="2004-04-29T00:00:00"/>
        <d v="2004-04-30T00:00:00"/>
        <d v="2004-05-01T00:00:00"/>
        <d v="2004-05-02T00:00:00"/>
        <d v="2004-05-03T00:00:00"/>
        <d v="2004-05-04T00:00:00"/>
        <d v="2004-05-05T00:00:00"/>
        <d v="2004-05-06T00:00:00"/>
        <d v="2004-05-07T00:00:00"/>
        <d v="2004-05-08T00:00:00"/>
        <d v="2004-05-09T00:00:00"/>
        <d v="2004-05-10T00:00:00"/>
        <d v="2004-05-11T00:00:00"/>
        <d v="2004-05-12T00:00:00"/>
        <d v="2004-05-13T00:00:00"/>
        <d v="2004-05-14T00:00:00"/>
        <d v="2004-05-15T00:00:00"/>
        <d v="2004-05-16T00:00:00"/>
        <d v="2004-05-17T00:00:00"/>
        <d v="2004-05-18T00:00:00"/>
        <d v="2004-05-19T00:00:00"/>
        <d v="2004-05-20T00:00:00"/>
        <d v="2004-05-21T00:00:00"/>
        <d v="2004-05-22T00:00:00"/>
        <d v="2004-05-23T00:00:00"/>
        <d v="2004-05-24T00:00:00"/>
        <d v="2004-05-25T00:00:00"/>
        <d v="2004-05-26T00:00:00"/>
        <d v="2004-05-27T00:00:00"/>
        <d v="2004-05-28T00:00:00"/>
        <d v="2004-05-29T00:00:00"/>
        <d v="2004-05-30T00:00:00"/>
        <d v="2004-05-31T00:00:00"/>
        <d v="2004-06-01T00:00:00"/>
        <d v="2004-06-02T00:00:00"/>
        <d v="2004-06-03T00:00:00"/>
        <d v="2004-06-04T00:00:00"/>
        <d v="2004-06-05T00:00:00"/>
        <d v="2004-06-06T00:00:00"/>
        <d v="2004-06-07T00:00:00"/>
        <d v="2004-06-08T00:00:00"/>
        <d v="2004-06-09T00:00:00"/>
        <d v="2004-06-10T00:00:00"/>
        <d v="2004-06-11T00:00:00"/>
        <d v="2004-06-12T00:00:00"/>
        <d v="2004-06-13T00:00:00"/>
        <d v="2004-06-14T00:00:00"/>
        <d v="2004-06-15T00:00:00"/>
        <d v="2004-06-16T00:00:00"/>
        <d v="2004-06-17T00:00:00"/>
        <d v="2004-06-18T00:00:00"/>
        <d v="2004-06-19T00:00:00"/>
        <d v="2004-06-20T00:00:00"/>
        <d v="2004-06-21T00:00:00"/>
        <d v="2004-06-22T00:00:00"/>
        <d v="2004-06-23T00:00:00"/>
        <d v="2004-06-24T00:00:00"/>
        <d v="2004-06-25T00:00:00"/>
        <d v="2004-06-26T00:00:00"/>
        <d v="2004-06-27T00:00:00"/>
        <d v="2004-06-28T00:00:00"/>
        <d v="2004-06-29T00:00:00"/>
        <d v="2004-06-30T00:00:00"/>
        <d v="2004-07-01T00:00:00"/>
        <d v="2004-07-02T00:00:00"/>
        <d v="2004-07-03T00:00:00"/>
        <d v="2004-07-04T00:00:00"/>
        <d v="2004-07-05T00:00:00"/>
        <d v="2004-07-06T00:00:00"/>
        <d v="2004-07-07T00:00:00"/>
        <d v="2004-07-08T00:00:00"/>
        <d v="2004-07-09T00:00:00"/>
        <d v="2004-07-10T00:00:00"/>
        <d v="2004-07-11T00:00:00"/>
        <d v="2004-07-12T00:00:00"/>
        <d v="2004-07-13T00:00:00"/>
        <d v="2004-07-14T00:00:00"/>
        <d v="2004-07-15T00:00:00"/>
        <d v="2004-07-16T00:00:00"/>
        <d v="2004-07-17T00:00:00"/>
        <d v="2004-07-18T00:00:00"/>
        <d v="2004-07-19T00:00:00"/>
        <d v="2004-07-20T00:00:00"/>
        <d v="2004-07-21T00:00:00"/>
        <d v="2004-07-22T00:00:00"/>
        <d v="2004-07-23T00:00:00"/>
        <d v="2004-07-24T00:00:00"/>
        <d v="2004-07-25T00:00:00"/>
        <d v="2004-07-26T00:00:00"/>
        <d v="2004-07-27T00:00:00"/>
        <d v="2004-07-28T00:00:00"/>
        <d v="2004-07-29T00:00:00"/>
        <d v="2004-07-30T00:00:00"/>
        <d v="2004-07-31T00:00:00"/>
        <d v="2004-08-01T00:00:00"/>
        <d v="2004-08-02T00:00:00"/>
        <d v="2004-08-03T00:00:00"/>
        <d v="2004-08-04T00:00:00"/>
        <d v="2004-08-05T00:00:00"/>
        <d v="2004-08-06T00:00:00"/>
        <d v="2004-08-07T00:00:00"/>
        <d v="2004-08-08T00:00:00"/>
        <d v="2004-08-09T00:00:00"/>
        <d v="2004-08-10T00:00:00"/>
        <d v="2004-08-11T00:00:00"/>
        <d v="2004-08-12T00:00:00"/>
        <d v="2004-08-13T00:00:00"/>
        <d v="2004-08-14T00:00:00"/>
        <d v="2004-08-15T00:00:00"/>
        <d v="2004-08-16T00:00:00"/>
        <d v="2004-08-17T00:00:00"/>
        <d v="2004-08-18T00:00:00"/>
        <d v="2004-08-19T00:00:00"/>
        <d v="2004-08-20T00:00:00"/>
        <d v="2004-08-21T00:00:00"/>
        <d v="2004-08-22T00:00:00"/>
        <d v="2004-08-23T00:00:00"/>
        <d v="2004-08-24T00:00:00"/>
        <d v="2004-08-25T00:00:00"/>
        <d v="2004-08-26T00:00:00"/>
        <d v="2004-08-27T00:00:00"/>
        <d v="2004-08-28T00:00:00"/>
        <d v="2004-08-29T00:00:00"/>
        <d v="2004-08-30T00:00:00"/>
        <d v="2004-08-31T00:00:00"/>
        <d v="2004-09-01T00:00:00"/>
        <d v="2004-09-02T00:00:00"/>
        <d v="2004-09-03T00:00:00"/>
        <d v="2004-09-04T00:00:00"/>
        <d v="2004-09-05T00:00:00"/>
        <d v="2004-09-06T00:00:00"/>
        <d v="2004-09-07T00:00:00"/>
        <d v="2004-09-08T00:00:00"/>
        <d v="2004-09-09T00:00:00"/>
        <d v="2004-09-10T00:00:00"/>
        <d v="2004-09-11T00:00:00"/>
        <d v="2004-09-12T00:00:00"/>
        <d v="2004-09-13T00:00:00"/>
        <d v="2004-09-14T00:00:00"/>
        <d v="2004-09-15T00:00:00"/>
        <d v="2004-09-16T00:00:00"/>
        <d v="2004-09-17T00:00:00"/>
        <d v="2004-09-18T00:00:00"/>
        <d v="2004-09-19T00:00:00"/>
        <d v="2004-09-20T00:00:00"/>
        <d v="2004-09-21T00:00:00"/>
        <d v="2004-09-22T00:00:00"/>
        <d v="2004-09-23T00:00:00"/>
        <d v="2004-09-24T00:00:00"/>
        <d v="2004-09-25T00:00:00"/>
        <d v="2004-09-26T00:00:00"/>
        <d v="2004-09-27T00:00:00"/>
        <d v="2004-09-28T00:00:00"/>
        <d v="2004-09-29T00:00:00"/>
        <d v="2004-09-30T00:00:00"/>
        <d v="2004-10-01T00:00:00"/>
        <d v="2004-10-02T00:00:00"/>
        <d v="2004-10-03T00:00:00"/>
        <d v="2004-10-04T00:00:00"/>
        <d v="2004-10-05T00:00:00"/>
        <d v="2004-10-06T00:00:00"/>
        <d v="2004-10-07T00:00:00"/>
        <d v="2004-10-08T00:00:00"/>
        <d v="2004-10-09T00:00:00"/>
        <d v="2004-10-10T00:00:00"/>
        <d v="2004-10-11T00:00:00"/>
        <d v="2004-10-12T00:00:00"/>
        <d v="2004-10-13T00:00:00"/>
        <d v="2004-10-14T00:00:00"/>
        <d v="2004-10-15T00:00:00"/>
        <d v="2004-10-16T00:00:00"/>
        <d v="2004-10-17T00:00:00"/>
        <d v="2004-10-18T00:00:00"/>
        <d v="2004-10-19T00:00:00"/>
        <d v="2004-10-20T00:00:00"/>
        <d v="2004-10-21T00:00:00"/>
        <d v="2004-10-22T00:00:00"/>
        <d v="2004-10-23T00:00:00"/>
        <d v="2004-10-24T00:00:00"/>
        <d v="2004-10-25T00:00:00"/>
        <d v="2004-10-26T00:00:00"/>
        <d v="2004-10-27T00:00:00"/>
        <d v="2004-10-28T00:00:00"/>
        <d v="2004-10-29T00:00:00"/>
        <d v="2004-10-30T00:00:00"/>
        <d v="2004-10-31T00:00:00"/>
        <d v="2004-11-01T00:00:00"/>
        <d v="2004-11-02T00:00:00"/>
        <d v="2004-11-03T00:00:00"/>
        <d v="2004-11-04T00:00:00"/>
        <d v="2004-11-05T00:00:00"/>
        <d v="2004-11-06T00:00:00"/>
        <d v="2004-11-07T00:00:00"/>
        <d v="2004-11-08T00:00:00"/>
        <d v="2004-11-09T00:00:00"/>
        <d v="2004-11-10T00:00:00"/>
        <d v="2004-11-11T00:00:00"/>
        <d v="2004-11-12T00:00:00"/>
        <d v="2004-11-13T00:00:00"/>
        <d v="2004-11-14T00:00:00"/>
        <d v="2004-11-15T00:00:00"/>
        <d v="2004-11-16T00:00:00"/>
        <d v="2004-11-17T00:00:00"/>
        <d v="2004-11-18T00:00:00"/>
        <d v="2004-11-19T00:00:00"/>
        <d v="2004-11-20T00:00:00"/>
        <d v="2004-11-21T00:00:00"/>
        <d v="2004-11-22T00:00:00"/>
        <d v="2004-11-23T00:00:00"/>
        <d v="2004-11-24T00:00:00"/>
        <d v="2004-11-25T00:00:00"/>
        <d v="2004-11-26T00:00:00"/>
        <d v="2004-11-27T00:00:00"/>
        <d v="2004-11-28T00:00:00"/>
        <d v="2004-11-29T00:00:00"/>
        <d v="2004-11-30T00:00:00"/>
        <d v="2004-12-01T00:00:00"/>
        <d v="2004-12-02T00:00:00"/>
        <d v="2004-12-03T00:00:00"/>
        <d v="2004-12-04T00:00:00"/>
        <d v="2004-12-05T00:00:00"/>
        <d v="2004-12-06T00:00:00"/>
        <d v="2004-12-07T00:00:00"/>
        <d v="2004-12-08T00:00:00"/>
        <d v="2004-12-09T00:00:00"/>
        <d v="2004-12-10T00:00:00"/>
        <d v="2004-12-11T00:00:00"/>
        <d v="2004-12-12T00:00:00"/>
        <d v="2004-12-13T00:00:00"/>
        <d v="2004-12-14T00:00:00"/>
        <d v="2004-12-15T00:00:00"/>
        <d v="2004-12-16T00:00:00"/>
        <d v="2004-12-17T00:00:00"/>
        <d v="2004-12-18T00:00:00"/>
        <d v="2004-12-19T00:00:00"/>
        <d v="2004-12-20T00:00:00"/>
        <d v="2004-12-21T00:00:00"/>
        <d v="2004-12-22T00:00:00"/>
        <d v="2004-12-23T00:00:00"/>
        <d v="2004-12-24T00:00:00"/>
        <d v="2004-12-25T00:00:00"/>
        <d v="2004-12-26T00:00:00"/>
        <d v="2004-12-27T00:00:00"/>
        <d v="2004-12-28T00:00:00"/>
        <d v="2004-12-29T00:00:00"/>
        <d v="2004-12-30T00:00:00"/>
        <d v="2004-12-31T00:00:00"/>
        <d v="2005-01-01T00:00:00"/>
        <d v="2005-01-02T00:00:00"/>
        <d v="2005-01-03T00:00:00"/>
        <d v="2005-01-04T00:00:00"/>
        <d v="2005-01-05T00:00:00"/>
        <d v="2005-01-06T00:00:00"/>
        <d v="2005-01-07T00:00:00"/>
        <d v="2005-01-08T00:00:00"/>
        <d v="2005-01-09T00:00:00"/>
        <d v="2005-01-10T00:00:00"/>
        <d v="2005-01-11T00:00:00"/>
        <d v="2005-01-12T00:00:00"/>
        <d v="2005-01-13T00:00:00"/>
        <d v="2005-01-14T00:00:00"/>
        <d v="2005-01-15T00:00:00"/>
        <d v="2005-01-16T00:00:00"/>
        <d v="2005-01-17T00:00:00"/>
        <d v="2005-01-18T00:00:00"/>
        <d v="2005-01-19T00:00:00"/>
        <d v="2005-01-20T00:00:00"/>
        <d v="2005-01-21T00:00:00"/>
        <d v="2005-01-22T00:00:00"/>
        <d v="2005-01-23T00:00:00"/>
        <d v="2005-01-24T00:00:00"/>
        <d v="2005-01-25T00:00:00"/>
        <d v="2005-01-26T00:00:00"/>
        <d v="2005-01-27T00:00:00"/>
        <d v="2005-01-28T00:00:00"/>
        <d v="2005-01-29T00:00:00"/>
        <d v="2005-01-30T00:00:00"/>
        <d v="2005-01-31T00:00:00"/>
        <d v="2005-02-01T00:00:00"/>
        <d v="2005-02-02T00:00:00"/>
        <d v="2005-02-03T00:00:00"/>
        <d v="2005-02-04T00:00:00"/>
        <d v="2005-02-05T00:00:00"/>
        <d v="2005-02-06T00:00:00"/>
        <d v="2005-02-07T00:00:00"/>
        <d v="2005-02-08T00:00:00"/>
        <d v="2005-02-09T00:00:00"/>
        <d v="2005-02-10T00:00:00"/>
        <d v="2005-02-11T00:00:00"/>
        <d v="2005-02-12T00:00:00"/>
        <d v="2005-02-13T00:00:00"/>
        <d v="2005-02-14T00:00:00"/>
        <d v="2005-02-15T00:00:00"/>
        <d v="2005-02-16T00:00:00"/>
        <d v="2005-02-17T00:00:00"/>
        <d v="2005-02-18T00:00:00"/>
        <d v="2005-02-19T00:00:00"/>
        <d v="2005-02-20T00:00:00"/>
        <d v="2005-02-21T00:00:00"/>
        <d v="2005-02-22T00:00:00"/>
        <d v="2005-02-23T00:00:00"/>
        <d v="2005-02-24T00:00:00"/>
        <d v="2005-02-25T00:00:00"/>
        <d v="2005-02-26T00:00:00"/>
        <d v="2005-02-27T00:00:00"/>
        <d v="2005-02-28T00:00:00"/>
        <d v="2005-03-01T00:00:00"/>
        <d v="2005-03-02T00:00:00"/>
        <d v="2005-03-03T00:00:00"/>
        <d v="2005-03-04T00:00:00"/>
        <d v="2005-03-05T00:00:00"/>
        <d v="2005-03-06T00:00:00"/>
        <d v="2005-03-07T00:00:00"/>
        <d v="2005-03-08T00:00:00"/>
        <d v="2005-03-09T00:00:00"/>
        <d v="2005-03-10T00:00:00"/>
        <d v="2005-03-11T00:00:00"/>
        <d v="2005-03-12T00:00:00"/>
        <d v="2005-03-13T00:00:00"/>
        <d v="2005-03-14T00:00:00"/>
        <d v="2005-03-15T00:00:00"/>
        <d v="2005-03-16T00:00:00"/>
        <d v="2005-03-17T00:00:00"/>
        <d v="2005-03-18T00:00:00"/>
        <d v="2005-03-19T00:00:00"/>
        <d v="2005-03-20T00:00:00"/>
        <d v="2005-03-21T00:00:00"/>
        <d v="2005-03-22T00:00:00"/>
        <d v="2005-03-23T00:00:00"/>
        <d v="2005-03-24T00:00:00"/>
        <d v="2005-03-25T00:00:00"/>
        <d v="2005-03-26T00:00:00"/>
        <d v="2005-03-27T00:00:00"/>
        <d v="2005-03-28T00:00:00"/>
        <d v="2005-03-29T00:00:00"/>
        <d v="2005-03-30T00:00:00"/>
        <d v="2005-03-31T00:00:00"/>
        <d v="2005-04-01T00:00:00"/>
        <d v="2005-04-02T00:00:00"/>
        <d v="2005-04-03T00:00:00"/>
        <d v="2005-04-04T00:00:00"/>
        <d v="2005-04-05T00:00:00"/>
        <d v="2005-04-06T00:00:00"/>
        <d v="2005-04-07T00:00:00"/>
        <d v="2005-04-08T00:00:00"/>
        <d v="2005-04-09T00:00:00"/>
        <d v="2005-04-10T00:00:00"/>
        <d v="2005-04-11T00:00:00"/>
        <d v="2005-04-12T00:00:00"/>
        <d v="2005-04-13T00:00:00"/>
        <d v="2005-04-14T00:00:00"/>
        <d v="2005-04-15T00:00:00"/>
        <d v="2005-04-16T00:00:00"/>
        <d v="2005-04-17T00:00:00"/>
        <d v="2005-04-18T00:00:00"/>
        <d v="2005-04-19T00:00:00"/>
        <d v="2005-04-20T00:00:00"/>
        <d v="2005-04-21T00:00:00"/>
        <d v="2005-04-22T00:00:00"/>
        <d v="2005-04-23T00:00:00"/>
        <d v="2005-04-24T00:00:00"/>
        <d v="2005-04-25T00:00:00"/>
        <d v="2005-04-26T00:00:00"/>
        <d v="2005-04-27T00:00:00"/>
        <d v="2005-04-28T00:00:00"/>
        <d v="2005-04-29T00:00:00"/>
        <d v="2005-04-30T00:00:00"/>
        <d v="2005-05-01T00:00:00"/>
        <d v="2005-05-02T00:00:00"/>
        <d v="2005-05-03T00:00:00"/>
        <d v="2005-05-04T00:00:00"/>
        <d v="2005-05-05T00:00:00"/>
        <d v="2005-05-06T00:00:00"/>
        <d v="2005-05-07T00:00:00"/>
        <d v="2005-05-08T00:00:00"/>
        <d v="2005-05-09T00:00:00"/>
        <d v="2005-05-10T00:00:00"/>
        <d v="2005-05-11T00:00:00"/>
        <d v="2005-05-12T00:00:00"/>
        <d v="2005-05-13T00:00:00"/>
        <d v="2005-05-14T00:00:00"/>
        <d v="2005-05-15T00:00:00"/>
        <d v="2005-05-16T00:00:00"/>
        <d v="2005-05-17T00:00:00"/>
        <d v="2005-05-18T00:00:00"/>
        <d v="2005-05-19T00:00:00"/>
        <d v="2005-05-20T00:00:00"/>
        <d v="2005-05-21T00:00:00"/>
        <d v="2005-05-22T00:00:00"/>
        <d v="2005-05-23T00:00:00"/>
        <d v="2005-05-24T00:00:00"/>
        <d v="2005-05-25T00:00:00"/>
        <d v="2005-05-26T00:00:00"/>
        <d v="2005-05-27T00:00:00"/>
        <d v="2005-05-28T00:00:00"/>
        <d v="2005-05-29T00:00:00"/>
        <d v="2005-05-30T00:00:00"/>
        <d v="2005-05-31T00:00:00"/>
        <d v="2005-06-01T00:00:00"/>
        <d v="2005-06-02T00:00:00"/>
        <d v="2005-06-03T00:00:00"/>
        <d v="2005-06-04T00:00:00"/>
        <d v="2005-06-05T00:00:00"/>
        <d v="2005-06-06T00:00:00"/>
        <d v="2005-06-07T00:00:00"/>
        <d v="2005-06-08T00:00:00"/>
        <d v="2005-06-09T00:00:00"/>
        <d v="2005-06-10T00:00:00"/>
        <d v="2005-06-11T00:00:00"/>
        <d v="2005-06-12T00:00:00"/>
        <d v="2005-06-13T00:00:00"/>
        <d v="2005-06-14T00:00:00"/>
        <d v="2005-06-15T00:00:00"/>
        <d v="2005-06-16T00:00:00"/>
        <d v="2005-06-17T00:00:00"/>
        <d v="2005-06-18T00:00:00"/>
        <d v="2005-06-19T00:00:00"/>
        <d v="2005-06-20T00:00:00"/>
        <d v="2005-06-21T00:00:00"/>
        <d v="2005-06-22T00:00:00"/>
        <d v="2005-06-23T00:00:00"/>
        <d v="2005-06-24T00:00:00"/>
        <d v="2005-06-25T00:00:00"/>
        <d v="2005-06-26T00:00:00"/>
        <d v="2005-06-27T00:00:00"/>
        <d v="2005-06-28T00:00:00"/>
        <d v="2005-06-29T00:00:00"/>
        <d v="2005-06-30T00:00:00"/>
        <d v="2005-07-01T00:00:00"/>
        <d v="2005-07-02T00:00:00"/>
        <d v="2005-07-03T00:00:00"/>
        <d v="2005-07-04T00:00:00"/>
        <d v="2005-07-05T00:00:00"/>
        <d v="2005-07-06T00:00:00"/>
        <d v="2005-07-07T00:00:00"/>
        <d v="2005-07-08T00:00:00"/>
        <d v="2005-07-09T00:00:00"/>
        <d v="2005-07-10T00:00:00"/>
        <d v="2005-07-11T00:00:00"/>
        <d v="2005-07-12T00:00:00"/>
        <d v="2005-07-13T00:00:00"/>
        <d v="2005-07-14T00:00:00"/>
        <d v="2005-07-15T00:00:00"/>
        <d v="2005-07-16T00:00:00"/>
        <d v="2005-07-17T00:00:00"/>
        <d v="2005-07-18T00:00:00"/>
        <d v="2005-07-19T00:00:00"/>
        <d v="2005-07-20T00:00:00"/>
        <d v="2005-07-21T00:00:00"/>
        <d v="2005-07-22T00:00:00"/>
        <d v="2005-07-23T00:00:00"/>
        <d v="2005-07-24T00:00:00"/>
        <d v="2005-07-25T00:00:00"/>
        <d v="2005-07-26T00:00:00"/>
        <d v="2005-07-27T00:00:00"/>
        <d v="2005-07-28T00:00:00"/>
        <d v="2005-07-29T00:00:00"/>
        <d v="2005-07-30T00:00:00"/>
        <d v="2005-07-31T00:00:00"/>
        <d v="2005-08-01T00:00:00"/>
        <d v="2005-08-02T00:00:00"/>
        <d v="2005-08-03T00:00:00"/>
        <d v="2005-08-04T00:00:00"/>
        <d v="2005-08-05T00:00:00"/>
        <d v="2005-08-06T00:00:00"/>
        <d v="2005-08-07T00:00:00"/>
        <d v="2005-08-08T00:00:00"/>
        <d v="2005-08-09T00:00:00"/>
        <d v="2005-08-10T00:00:00"/>
        <d v="2005-08-11T00:00:00"/>
        <d v="2005-08-12T00:00:00"/>
        <d v="2005-08-13T00:00:00"/>
        <d v="2005-08-14T00:00:00"/>
        <d v="2005-08-15T00:00:00"/>
        <d v="2005-08-16T00:00:00"/>
        <d v="2005-08-17T00:00:00"/>
        <d v="2005-08-18T00:00:00"/>
        <d v="2005-08-19T00:00:00"/>
        <d v="2005-08-20T00:00:00"/>
        <d v="2005-08-21T00:00:00"/>
        <d v="2005-08-22T00:00:00"/>
        <d v="2005-08-23T00:00:00"/>
        <d v="2005-08-24T00:00:00"/>
        <d v="2005-08-25T00:00:00"/>
        <d v="2005-08-26T00:00:00"/>
        <d v="2005-08-27T00:00:00"/>
        <d v="2005-08-28T00:00:00"/>
        <d v="2005-08-29T00:00:00"/>
        <d v="2005-08-30T00:00:00"/>
        <d v="2005-08-31T00:00:00"/>
        <d v="2005-09-01T00:00:00"/>
        <d v="2005-09-02T00:00:00"/>
        <d v="2005-09-03T00:00:00"/>
        <d v="2005-09-04T00:00:00"/>
        <d v="2005-09-05T00:00:00"/>
        <d v="2005-09-06T00:00:00"/>
        <d v="2005-09-07T00:00:00"/>
        <d v="2005-09-08T00:00:00"/>
        <d v="2005-09-09T00:00:00"/>
        <d v="2005-09-10T00:00:00"/>
        <d v="2005-09-11T00:00:00"/>
        <d v="2005-09-12T00:00:00"/>
        <d v="2005-09-13T00:00:00"/>
        <d v="2005-09-14T00:00:00"/>
        <d v="2005-09-15T00:00:00"/>
        <d v="2005-09-16T00:00:00"/>
        <d v="2005-09-17T00:00:00"/>
        <d v="2005-09-18T00:00:00"/>
        <d v="2005-09-19T00:00:00"/>
        <d v="2005-09-20T00:00:00"/>
        <d v="2005-09-21T00:00:00"/>
        <d v="2005-09-22T00:00:00"/>
        <d v="2005-09-23T00:00:00"/>
        <d v="2005-09-24T00:00:00"/>
        <d v="2005-09-25T00:00:00"/>
        <d v="2005-09-26T00:00:00"/>
        <d v="2005-09-27T00:00:00"/>
        <d v="2005-09-28T00:00:00"/>
        <d v="2005-09-29T00:00:00"/>
        <d v="2005-09-30T00:00:00"/>
        <d v="2005-10-01T00:00:00"/>
        <d v="2005-10-02T00:00:00"/>
        <d v="2005-10-03T00:00:00"/>
        <d v="2005-10-04T00:00:00"/>
        <d v="2005-10-05T00:00:00"/>
        <d v="2005-10-06T00:00:00"/>
        <d v="2005-10-07T00:00:00"/>
        <d v="2005-10-08T00:00:00"/>
        <d v="2005-10-09T00:00:00"/>
        <d v="2005-10-10T00:00:00"/>
        <d v="2005-10-11T00:00:00"/>
        <d v="2005-10-12T00:00:00"/>
        <d v="2005-10-13T00:00:00"/>
        <d v="2005-10-14T00:00:00"/>
        <d v="2005-10-15T00:00:00"/>
        <d v="2005-10-16T00:00:00"/>
        <d v="2005-10-17T00:00:00"/>
        <d v="2005-10-18T00:00:00"/>
        <d v="2005-10-19T00:00:00"/>
        <d v="2005-10-20T00:00:00"/>
        <d v="2005-10-21T00:00:00"/>
        <d v="2005-10-22T00:00:00"/>
        <d v="2005-10-23T00:00:00"/>
        <d v="2005-10-24T00:00:00"/>
        <d v="2005-10-25T00:00:00"/>
        <d v="2005-10-26T00:00:00"/>
        <d v="2005-10-27T00:00:00"/>
        <d v="2005-10-28T00:00:00"/>
        <d v="2005-10-29T00:00:00"/>
        <d v="2005-10-30T00:00:00"/>
        <d v="2005-10-31T00:00:00"/>
        <d v="2005-11-01T00:00:00"/>
        <d v="2005-11-02T00:00:00"/>
        <d v="2005-11-03T00:00:00"/>
        <d v="2005-11-04T00:00:00"/>
        <d v="2005-11-05T00:00:00"/>
        <d v="2005-11-06T00:00:00"/>
        <d v="2005-11-07T00:00:00"/>
        <d v="2005-11-08T00:00:00"/>
        <d v="2005-11-09T00:00:00"/>
        <d v="2005-11-10T00:00:00"/>
        <d v="2005-11-11T00:00:00"/>
        <d v="2005-11-12T00:00:00"/>
        <d v="2005-11-13T00:00:00"/>
        <d v="2005-11-14T00:00:00"/>
        <d v="2005-11-15T00:00:00"/>
        <d v="2005-11-16T00:00:00"/>
        <d v="2005-11-17T00:00:00"/>
        <d v="2005-11-18T00:00:00"/>
        <d v="2005-11-19T00:00:00"/>
        <d v="2005-11-20T00:00:00"/>
        <d v="2005-11-21T00:00:00"/>
        <d v="2005-11-22T00:00:00"/>
        <d v="2005-11-23T00:00:00"/>
        <d v="2005-11-24T00:00:00"/>
        <d v="2005-11-25T00:00:00"/>
        <d v="2005-11-26T00:00:00"/>
        <d v="2005-11-27T00:00:00"/>
        <d v="2005-11-28T00:00:00"/>
        <d v="2005-11-29T00:00:00"/>
        <d v="2005-11-30T00:00:00"/>
        <d v="2005-12-01T00:00:00"/>
        <d v="2005-12-02T00:00:00"/>
        <d v="2005-12-03T00:00:00"/>
        <d v="2005-12-04T00:00:00"/>
        <d v="2005-12-05T00:00:00"/>
        <d v="2005-12-06T00:00:00"/>
        <d v="2005-12-07T00:00:00"/>
        <d v="2005-12-08T00:00:00"/>
        <d v="2005-12-09T00:00:00"/>
        <d v="2005-12-10T00:00:00"/>
        <d v="2005-12-11T00:00:00"/>
        <d v="2005-12-12T00:00:00"/>
        <d v="2005-12-13T00:00:00"/>
        <d v="2005-12-14T00:00:00"/>
        <d v="2005-12-15T00:00:00"/>
        <d v="2005-12-16T00:00:00"/>
        <d v="2005-12-17T00:00:00"/>
        <d v="2005-12-18T00:00:00"/>
        <d v="2005-12-19T00:00:00"/>
        <d v="2005-12-20T00:00:00"/>
        <d v="2005-12-21T00:00:00"/>
        <d v="2005-12-22T00:00:00"/>
        <d v="2005-12-23T00:00:00"/>
        <d v="2005-12-24T00:00:00"/>
        <d v="2005-12-25T00:00:00"/>
        <d v="2005-12-26T00:00:00"/>
        <d v="2005-12-27T00:00:00"/>
        <d v="2005-12-28T00:00:00"/>
        <d v="2005-12-29T00:00:00"/>
        <d v="2005-12-30T00:00:00"/>
        <d v="2005-12-31T00:00:00"/>
        <d v="2006-01-01T00:00:00"/>
        <d v="2006-01-02T00:00:00"/>
        <d v="2006-01-03T00:00:00"/>
        <d v="2006-01-04T00:00:00"/>
        <d v="2006-01-05T00:00:00"/>
        <d v="2006-01-06T00:00:00"/>
        <d v="2006-01-07T00:00:00"/>
        <d v="2006-01-08T00:00:00"/>
        <d v="2006-01-09T00:00:00"/>
        <d v="2006-01-10T00:00:00"/>
        <d v="2006-01-11T00:00:00"/>
        <d v="2006-01-12T00:00:00"/>
        <d v="2006-01-13T00:00:00"/>
        <d v="2006-01-14T00:00:00"/>
        <d v="2006-01-15T00:00:00"/>
        <d v="2006-01-16T00:00:00"/>
        <d v="2006-01-17T00:00:00"/>
        <d v="2006-01-18T00:00:00"/>
        <d v="2006-01-19T00:00:00"/>
        <d v="2006-01-20T00:00:00"/>
        <d v="2006-01-21T00:00:00"/>
        <d v="2006-01-22T00:00:00"/>
        <d v="2006-01-23T00:00:00"/>
        <d v="2006-01-24T00:00:00"/>
        <d v="2006-01-25T00:00:00"/>
        <d v="2006-01-26T00:00:00"/>
        <d v="2006-01-27T00:00:00"/>
        <d v="2006-01-28T00:00:00"/>
        <d v="2006-01-29T00:00:00"/>
        <d v="2006-01-30T00:00:00"/>
        <d v="2006-01-31T00:00:00"/>
        <d v="2006-02-01T00:00:00"/>
        <d v="2006-02-02T00:00:00"/>
        <d v="2006-02-03T00:00:00"/>
        <d v="2006-02-04T00:00:00"/>
        <d v="2006-02-05T00:00:00"/>
        <d v="2006-02-06T00:00:00"/>
        <d v="2006-02-07T00:00:00"/>
        <d v="2006-02-08T00:00:00"/>
        <d v="2006-02-09T00:00:00"/>
        <d v="2006-02-10T00:00:00"/>
        <d v="2006-02-11T00:00:00"/>
        <d v="2006-02-12T00:00:00"/>
        <d v="2006-02-13T00:00:00"/>
        <d v="2006-02-14T00:00:00"/>
        <d v="2006-02-15T00:00:00"/>
        <d v="2006-02-16T00:00:00"/>
        <d v="2006-02-17T00:00:00"/>
        <d v="2006-02-18T00:00:00"/>
        <d v="2006-02-19T00:00:00"/>
        <d v="2006-02-20T00:00:00"/>
        <d v="2006-02-21T00:00:00"/>
        <d v="2006-02-22T00:00:00"/>
        <d v="2006-02-23T00:00:00"/>
        <d v="2006-02-24T00:00:00"/>
        <d v="2006-02-25T00:00:00"/>
        <d v="2006-02-26T00:00:00"/>
        <d v="2006-02-27T00:00:00"/>
        <d v="2006-02-28T00:00:00"/>
        <d v="2006-03-01T00:00:00"/>
        <d v="2006-03-02T00:00:00"/>
        <d v="2006-03-03T00:00:00"/>
        <d v="2006-03-04T00:00:00"/>
        <d v="2006-03-05T00:00:00"/>
        <d v="2006-03-06T00:00:00"/>
        <d v="2006-03-07T00:00:00"/>
        <d v="2006-03-08T00:00:00"/>
        <d v="2006-03-09T00:00:00"/>
        <d v="2006-03-10T00:00:00"/>
        <d v="2006-03-11T00:00:00"/>
        <d v="2006-03-12T00:00:00"/>
        <d v="2006-03-13T00:00:00"/>
        <d v="2006-03-14T00:00:00"/>
        <d v="2006-03-15T00:00:00"/>
        <d v="2006-03-16T00:00:00"/>
        <d v="2006-03-17T00:00:00"/>
        <d v="2006-03-18T00:00:00"/>
        <d v="2006-03-19T00:00:00"/>
        <d v="2006-03-20T00:00:00"/>
        <d v="2006-03-21T00:00:00"/>
        <d v="2006-03-22T00:00:00"/>
        <d v="2006-03-23T00:00:00"/>
        <d v="2006-03-24T00:00:00"/>
        <d v="2006-03-25T00:00:00"/>
        <d v="2006-03-26T00:00:00"/>
        <d v="2006-03-27T00:00:00"/>
        <d v="2006-03-28T00:00:00"/>
        <d v="2006-03-29T00:00:00"/>
        <d v="2006-03-30T00:00:00"/>
        <d v="2006-03-31T00:00:00"/>
        <d v="2006-04-01T00:00:00"/>
        <d v="2006-04-02T00:00:00"/>
        <d v="2006-04-03T00:00:00"/>
        <d v="2006-04-04T00:00:00"/>
        <d v="2006-04-05T00:00:00"/>
        <d v="2006-04-06T00:00:00"/>
        <d v="2006-04-07T00:00:00"/>
        <d v="2006-04-08T00:00:00"/>
        <d v="2006-04-09T00:00:00"/>
        <d v="2006-04-10T00:00:00"/>
        <d v="2006-04-11T00:00:00"/>
        <d v="2006-04-12T00:00:00"/>
        <d v="2006-04-13T00:00:00"/>
        <d v="2006-04-14T00:00:00"/>
        <d v="2006-04-15T00:00:00"/>
        <d v="2006-04-16T00:00:00"/>
        <d v="2006-04-17T00:00:00"/>
        <d v="2006-04-18T00:00:00"/>
        <d v="2006-04-19T00:00:00"/>
        <d v="2006-04-20T00:00:00"/>
        <d v="2006-04-21T00:00:00"/>
        <d v="2006-04-22T00:00:00"/>
        <d v="2006-04-23T00:00:00"/>
        <d v="2006-04-24T00:00:00"/>
        <d v="2006-04-25T00:00:00"/>
        <d v="2006-04-26T00:00:00"/>
        <d v="2006-04-27T00:00:00"/>
        <d v="2006-04-28T00:00:00"/>
        <d v="2006-04-29T00:00:00"/>
        <d v="2006-04-30T00:00:00"/>
        <d v="2006-05-01T00:00:00"/>
        <d v="2006-05-02T00:00:00"/>
        <d v="2006-05-03T00:00:00"/>
        <d v="2006-05-04T00:00:00"/>
        <d v="2006-05-05T00:00:00"/>
        <d v="2006-05-06T00:00:00"/>
        <d v="2006-05-07T00:00:00"/>
        <d v="2006-05-08T00:00:00"/>
        <d v="2006-05-09T00:00:00"/>
        <d v="2006-05-10T00:00:00"/>
        <d v="2006-05-11T00:00:00"/>
        <d v="2006-05-12T00:00:00"/>
        <d v="2006-05-13T00:00:00"/>
        <d v="2006-05-14T00:00:00"/>
        <d v="2006-05-15T00:00:00"/>
        <d v="2006-05-16T00:00:00"/>
        <d v="2006-05-17T00:00:00"/>
        <d v="2006-05-18T00:00:00"/>
        <d v="2006-05-19T00:00:00"/>
        <d v="2006-05-20T00:00:00"/>
        <d v="2006-05-21T00:00:00"/>
        <d v="2006-05-22T00:00:00"/>
        <d v="2006-05-23T00:00:00"/>
        <d v="2006-05-24T00:00:00"/>
        <d v="2006-05-25T00:00:00"/>
        <d v="2006-05-26T00:00:00"/>
        <d v="2006-05-27T00:00:00"/>
        <d v="2006-05-28T00:00:00"/>
        <d v="2006-05-29T00:00:00"/>
        <d v="2006-05-30T00:00:00"/>
        <d v="2006-05-31T00:00:00"/>
        <d v="2006-06-01T00:00:00"/>
        <d v="2006-06-02T00:00:00"/>
        <d v="2006-06-03T00:00:00"/>
        <d v="2006-06-04T00:00:00"/>
        <d v="2006-06-05T00:00:00"/>
        <d v="2006-06-06T00:00:00"/>
        <d v="2006-06-07T00:00:00"/>
        <d v="2006-06-08T00:00:00"/>
        <d v="2006-06-09T00:00:00"/>
        <d v="2006-06-10T00:00:00"/>
        <d v="2006-06-11T00:00:00"/>
        <d v="2006-06-12T00:00:00"/>
        <d v="2006-06-13T00:00:00"/>
        <d v="2006-06-14T00:00:00"/>
        <d v="2006-06-15T00:00:00"/>
        <d v="2006-06-16T00:00:00"/>
        <d v="2006-06-17T00:00:00"/>
        <d v="2006-06-18T00:00:00"/>
        <d v="2006-06-19T00:00:00"/>
        <d v="2006-06-20T00:00:00"/>
        <d v="2006-06-21T00:00:00"/>
        <d v="2006-06-22T00:00:00"/>
        <d v="2006-06-23T00:00:00"/>
        <d v="2006-06-24T00:00:00"/>
        <d v="2006-06-25T00:00:00"/>
        <d v="2006-06-26T00:00:00"/>
        <d v="2006-06-27T00:00:00"/>
        <d v="2006-06-28T00:00:00"/>
        <d v="2006-06-29T00:00:00"/>
        <d v="2006-06-30T00:00:00"/>
        <d v="2006-07-01T00:00:00"/>
        <d v="2006-07-02T00:00:00"/>
        <d v="2006-07-03T00:00:00"/>
        <d v="2006-07-04T00:00:00"/>
        <d v="2006-07-05T00:00:00"/>
        <d v="2006-07-06T00:00:00"/>
        <d v="2006-07-07T00:00:00"/>
        <d v="2006-07-08T00:00:00"/>
        <d v="2006-07-09T00:00:00"/>
        <d v="2006-07-10T00:00:00"/>
        <d v="2006-07-11T00:00:00"/>
        <d v="2006-07-12T00:00:00"/>
        <d v="2006-07-13T00:00:00"/>
        <d v="2006-07-14T00:00:00"/>
        <d v="2006-07-15T00:00:00"/>
        <d v="2006-07-16T00:00:00"/>
        <d v="2006-07-17T00:00:00"/>
        <d v="2006-07-18T00:00:00"/>
        <d v="2006-07-19T00:00:00"/>
        <d v="2006-07-20T00:00:00"/>
        <d v="2006-07-21T00:00:00"/>
        <d v="2006-07-22T00:00:00"/>
        <d v="2006-07-23T00:00:00"/>
        <d v="2006-07-24T00:00:00"/>
        <d v="2006-07-25T00:00:00"/>
        <d v="2006-07-26T00:00:00"/>
        <d v="2006-07-27T00:00:00"/>
        <d v="2006-07-28T00:00:00"/>
        <d v="2006-07-29T00:00:00"/>
        <d v="2006-07-30T00:00:00"/>
        <d v="2006-07-31T00:00:00"/>
        <d v="2006-08-01T00:00:00"/>
        <d v="2006-08-02T00:00:00"/>
        <d v="2006-08-03T00:00:00"/>
        <d v="2006-08-04T00:00:00"/>
        <d v="2006-08-05T00:00:00"/>
        <d v="2006-08-06T00:00:00"/>
        <d v="2006-08-07T00:00:00"/>
        <d v="2006-08-08T00:00:00"/>
        <d v="2006-08-09T00:00:00"/>
        <d v="2006-08-10T00:00:00"/>
        <d v="2006-08-11T00:00:00"/>
        <d v="2006-08-12T00:00:00"/>
        <d v="2006-08-13T00:00:00"/>
        <d v="2006-08-14T00:00:00"/>
        <d v="2006-08-15T00:00:00"/>
        <d v="2006-08-16T00:00:00"/>
        <d v="2006-08-17T00:00:00"/>
        <d v="2006-08-18T00:00:00"/>
        <d v="2006-08-19T00:00:00"/>
        <d v="2006-08-20T00:00:00"/>
        <d v="2006-08-21T00:00:00"/>
        <d v="2006-08-22T00:00:00"/>
        <d v="2006-08-23T00:00:00"/>
        <d v="2006-08-24T00:00:00"/>
        <d v="2006-08-25T00:00:00"/>
        <d v="2006-08-26T00:00:00"/>
        <d v="2006-08-27T00:00:00"/>
        <d v="2006-08-28T00:00:00"/>
        <d v="2006-08-29T00:00:00"/>
        <d v="2006-08-30T00:00:00"/>
        <d v="2006-08-31T00:00:00"/>
        <d v="2006-09-01T00:00:00"/>
        <d v="2006-09-02T00:00:00"/>
        <d v="2006-09-03T00:00:00"/>
        <d v="2006-09-04T00:00:00"/>
        <d v="2006-09-05T00:00:00"/>
        <d v="2006-09-06T00:00:00"/>
        <d v="2006-09-07T00:00:00"/>
        <d v="2006-09-08T00:00:00"/>
        <d v="2006-09-09T00:00:00"/>
        <d v="2006-09-10T00:00:00"/>
        <d v="2006-09-11T00:00:00"/>
        <d v="2006-09-12T00:00:00"/>
        <d v="2006-09-13T00:00:00"/>
        <d v="2006-09-14T00:00:00"/>
        <d v="2006-09-15T00:00:00"/>
        <d v="2006-09-16T00:00:00"/>
        <d v="2006-09-17T00:00:00"/>
        <d v="2006-09-18T00:00:00"/>
        <d v="2006-09-19T00:00:00"/>
        <d v="2006-09-20T00:00:00"/>
        <d v="2006-09-21T00:00:00"/>
        <d v="2006-09-22T00:00:00"/>
        <d v="2006-09-23T00:00:00"/>
        <d v="2006-09-24T00:00:00"/>
        <d v="2006-09-25T00:00:00"/>
        <d v="2006-09-26T00:00:00"/>
        <d v="2006-09-27T00:00:00"/>
        <d v="2006-09-28T00:00:00"/>
        <d v="2006-09-29T00:00:00"/>
        <d v="2006-09-30T00:00:00"/>
        <d v="2006-10-01T00:00:00"/>
        <d v="2006-10-02T00:00:00"/>
        <d v="2006-10-03T00:00:00"/>
        <d v="2006-10-04T00:00:00"/>
        <d v="2006-10-05T00:00:00"/>
        <d v="2006-10-06T00:00:00"/>
        <d v="2006-10-07T00:00:00"/>
        <d v="2006-10-08T00:00:00"/>
        <d v="2006-10-09T00:00:00"/>
        <d v="2006-10-10T00:00:00"/>
        <d v="2006-10-11T00:00:00"/>
        <d v="2006-10-12T00:00:00"/>
        <d v="2006-10-13T00:00:00"/>
        <d v="2006-10-14T00:00:00"/>
        <d v="2006-10-15T00:00:00"/>
        <d v="2006-10-16T00:00:00"/>
        <d v="2006-10-17T00:00:00"/>
        <d v="2006-10-18T00:00:00"/>
        <d v="2006-10-19T00:00:00"/>
        <d v="2006-10-20T00:00:00"/>
        <d v="2006-10-21T00:00:00"/>
        <d v="2006-10-22T00:00:00"/>
        <d v="2006-10-23T00:00:00"/>
        <d v="2006-10-24T00:00:00"/>
        <d v="2006-10-25T00:00:00"/>
        <d v="2006-10-26T00:00:00"/>
        <d v="2006-10-27T00:00:00"/>
        <d v="2006-10-28T00:00:00"/>
        <d v="2006-10-29T00:00:00"/>
        <d v="2006-10-30T00:00:00"/>
        <d v="2006-10-31T00:00:00"/>
        <d v="2006-11-01T00:00:00"/>
        <d v="2006-11-02T00:00:00"/>
        <d v="2006-11-03T00:00:00"/>
        <d v="2006-11-04T00:00:00"/>
        <d v="2006-11-05T00:00:00"/>
        <d v="2006-11-06T00:00:00"/>
        <d v="2006-11-07T00:00:00"/>
        <d v="2006-11-08T00:00:00"/>
        <d v="2006-11-09T00:00:00"/>
        <d v="2006-11-10T00:00:00"/>
        <d v="2006-11-11T00:00:00"/>
        <d v="2006-11-12T00:00:00"/>
        <d v="2006-11-13T00:00:00"/>
        <d v="2006-11-14T00:00:00"/>
        <d v="2006-11-15T00:00:00"/>
        <d v="2006-11-16T00:00:00"/>
        <d v="2006-11-17T00:00:00"/>
        <d v="2006-11-18T00:00:00"/>
        <d v="2006-11-19T00:00:00"/>
        <d v="2006-11-20T00:00:00"/>
        <d v="2006-11-21T00:00:00"/>
        <d v="2006-11-22T00:00:00"/>
        <d v="2006-11-23T00:00:00"/>
        <d v="2006-11-24T00:00:00"/>
        <d v="2006-11-25T00:00:00"/>
        <d v="2006-11-26T00:00:00"/>
        <d v="2006-11-27T00:00:00"/>
        <d v="2006-11-28T00:00:00"/>
        <d v="2006-11-29T00:00:00"/>
        <d v="2006-11-30T00:00:00"/>
        <d v="2006-12-01T00:00:00"/>
        <d v="2006-12-02T00:00:00"/>
        <d v="2006-12-03T00:00:00"/>
        <d v="2006-12-04T00:00:00"/>
        <d v="2006-12-05T00:00:00"/>
        <d v="2006-12-06T00:00:00"/>
        <d v="2006-12-07T00:00:00"/>
        <d v="2006-12-08T00:00:00"/>
        <d v="2006-12-09T00:00:00"/>
        <d v="2006-12-10T00:00:00"/>
        <d v="2006-12-11T00:00:00"/>
        <d v="2006-12-12T00:00:00"/>
        <d v="2006-12-13T00:00:00"/>
        <d v="2006-12-14T00:00:00"/>
        <d v="2006-12-15T00:00:00"/>
        <d v="2006-12-16T00:00:00"/>
        <d v="2006-12-17T00:00:00"/>
        <d v="2006-12-18T00:00:00"/>
        <d v="2006-12-19T00:00:00"/>
        <d v="2006-12-20T00:00:00"/>
        <d v="2006-12-21T00:00:00"/>
        <d v="2006-12-22T00:00:00"/>
        <d v="2006-12-23T00:00:00"/>
        <d v="2006-12-24T00:00:00"/>
        <d v="2006-12-25T00:00:00"/>
        <d v="2006-12-26T00:00:00"/>
        <d v="2006-12-27T00:00:00"/>
        <d v="2006-12-28T00:00:00"/>
        <d v="2006-12-29T00:00:00"/>
        <d v="2006-12-30T00:00:00"/>
        <d v="2006-12-31T00:00:00"/>
        <d v="2007-01-01T00:00:00"/>
        <d v="2007-01-02T00:00:00"/>
        <d v="2007-01-03T00:00:00"/>
        <d v="2007-01-04T00:00:00"/>
        <d v="2007-01-05T00:00:00"/>
        <d v="2007-01-06T00:00:00"/>
        <d v="2007-01-07T00:00:00"/>
        <d v="2007-01-08T00:00:00"/>
        <d v="2007-01-09T00:00:00"/>
        <d v="2007-01-10T00:00:00"/>
        <d v="2007-01-11T00:00:00"/>
        <d v="2007-01-12T00:00:00"/>
        <d v="2007-01-13T00:00:00"/>
        <d v="2007-01-14T00:00:00"/>
        <d v="2007-01-15T00:00:00"/>
        <d v="2007-01-16T00:00:00"/>
        <d v="2007-01-17T00:00:00"/>
        <d v="2007-01-18T00:00:00"/>
        <d v="2007-01-19T00:00:00"/>
        <d v="2007-01-20T00:00:00"/>
        <d v="2007-01-21T00:00:00"/>
        <d v="2007-01-22T00:00:00"/>
        <d v="2007-01-23T00:00:00"/>
        <d v="2007-01-24T00:00:00"/>
        <d v="2007-01-25T00:00:00"/>
        <d v="2007-01-26T00:00:00"/>
        <d v="2007-01-27T00:00:00"/>
        <d v="2007-01-28T00:00:00"/>
        <d v="2007-01-29T00:00:00"/>
        <d v="2007-01-30T00:00:00"/>
        <d v="2007-01-31T00:00:00"/>
        <d v="2007-02-01T00:00:00"/>
        <d v="2007-02-02T00:00:00"/>
        <d v="2007-02-03T00:00:00"/>
        <d v="2007-02-04T00:00:00"/>
        <d v="2007-02-05T00:00:00"/>
        <d v="2007-02-06T00:00:00"/>
        <d v="2007-02-07T00:00:00"/>
        <d v="2007-02-08T00:00:00"/>
        <d v="2007-02-09T00:00:00"/>
        <d v="2007-02-10T00:00:00"/>
        <d v="2007-02-11T00:00:00"/>
        <d v="2007-02-12T00:00:00"/>
        <d v="2007-02-13T00:00:00"/>
        <d v="2007-02-14T00:00:00"/>
        <d v="2007-02-15T00:00:00"/>
        <d v="2007-02-16T00:00:00"/>
        <d v="2007-02-17T00:00:00"/>
        <d v="2007-02-18T00:00:00"/>
        <d v="2007-02-19T00:00:00"/>
        <d v="2007-02-20T00:00:00"/>
        <d v="2007-02-21T00:00:00"/>
        <d v="2007-02-22T00:00:00"/>
        <d v="2007-02-23T00:00:00"/>
        <d v="2007-02-24T00:00:00"/>
        <d v="2007-02-25T00:00:00"/>
        <d v="2007-02-26T00:00:00"/>
        <d v="2007-02-27T00:00:00"/>
        <d v="2007-02-28T00:00:00"/>
        <d v="2007-03-01T00:00:00"/>
        <d v="2007-03-02T00:00:00"/>
        <d v="2007-03-03T00:00:00"/>
        <d v="2007-03-04T00:00:00"/>
        <d v="2007-03-05T00:00:00"/>
        <d v="2007-03-06T00:00:00"/>
        <d v="2007-03-07T00:00:00"/>
        <d v="2007-03-08T00:00:00"/>
        <d v="2007-03-09T00:00:00"/>
        <d v="2007-03-10T00:00:00"/>
        <d v="2007-03-11T00:00:00"/>
        <d v="2007-03-12T00:00:00"/>
        <d v="2007-03-13T00:00:00"/>
        <d v="2007-03-14T00:00:00"/>
        <d v="2007-03-15T00:00:00"/>
        <d v="2007-03-16T00:00:00"/>
        <d v="2007-03-17T00:00:00"/>
        <d v="2007-03-18T00:00:00"/>
        <d v="2007-03-19T00:00:00"/>
        <d v="2007-03-20T00:00:00"/>
        <d v="2007-03-21T00:00:00"/>
        <d v="2007-03-22T00:00:00"/>
        <d v="2007-03-23T00:00:00"/>
        <d v="2007-03-24T00:00:00"/>
        <d v="2007-03-25T00:00:00"/>
        <d v="2007-03-26T00:00:00"/>
        <d v="2007-03-27T00:00:00"/>
        <d v="2007-03-28T00:00:00"/>
        <d v="2007-03-29T00:00:00"/>
        <d v="2007-03-30T00:00:00"/>
        <d v="2007-03-31T00:00:00"/>
        <d v="2007-04-01T00:00:00"/>
        <d v="2007-04-02T00:00:00"/>
        <d v="2007-04-03T00:00:00"/>
        <d v="2007-04-04T00:00:00"/>
        <d v="2007-04-05T00:00:00"/>
        <d v="2007-04-06T00:00:00"/>
        <d v="2007-04-07T00:00:00"/>
        <d v="2007-04-08T00:00:00"/>
        <d v="2007-04-09T00:00:00"/>
        <d v="2007-04-10T00:00:00"/>
        <d v="2007-04-11T00:00:00"/>
        <d v="2007-04-12T00:00:00"/>
        <d v="2007-04-13T00:00:00"/>
        <d v="2007-04-14T00:00:00"/>
        <d v="2007-04-15T00:00:00"/>
        <d v="2007-04-16T00:00:00"/>
        <d v="2007-04-17T00:00:00"/>
        <d v="2007-04-18T00:00:00"/>
        <d v="2007-04-19T00:00:00"/>
        <d v="2007-04-20T00:00:00"/>
        <d v="2007-04-21T00:00:00"/>
        <d v="2007-04-22T00:00:00"/>
        <d v="2007-04-23T00:00:00"/>
        <d v="2007-04-24T00:00:00"/>
        <d v="2007-04-25T00:00:00"/>
        <d v="2007-04-26T00:00:00"/>
        <d v="2007-04-27T00:00:00"/>
        <d v="2007-04-28T00:00:00"/>
        <d v="2007-04-29T00:00:00"/>
        <d v="2007-04-30T00:00:00"/>
        <d v="2007-05-01T00:00:00"/>
        <d v="2007-05-02T00:00:00"/>
        <d v="2007-05-03T00:00:00"/>
        <d v="2007-05-04T00:00:00"/>
        <d v="2007-05-05T00:00:00"/>
        <d v="2007-05-06T00:00:00"/>
        <d v="2007-05-07T00:00:00"/>
        <d v="2007-05-08T00:00:00"/>
        <d v="2007-05-09T00:00:00"/>
        <d v="2007-05-10T00:00:00"/>
        <d v="2007-05-11T00:00:00"/>
        <d v="2007-05-12T00:00:00"/>
        <d v="2007-05-13T00:00:00"/>
        <d v="2007-05-14T00:00:00"/>
        <d v="2007-05-15T00:00:00"/>
        <d v="2007-05-16T00:00:00"/>
        <d v="2007-05-17T00:00:00"/>
        <d v="2007-05-18T00:00:00"/>
        <d v="2007-05-19T00:00:00"/>
        <d v="2007-05-20T00:00:00"/>
        <d v="2007-05-21T00:00:00"/>
        <d v="2007-05-22T00:00:00"/>
        <d v="2007-05-23T00:00:00"/>
        <d v="2007-05-24T00:00:00"/>
        <d v="2007-05-25T00:00:00"/>
        <d v="2007-05-26T00:00:00"/>
        <d v="2007-05-27T00:00:00"/>
        <d v="2007-05-28T00:00:00"/>
        <d v="2007-05-29T00:00:00"/>
        <d v="2007-05-30T00:00:00"/>
        <d v="2007-05-31T00:00:00"/>
        <d v="2007-06-01T00:00:00"/>
        <d v="2007-06-02T00:00:00"/>
        <d v="2007-06-03T00:00:00"/>
        <d v="2007-06-04T00:00:00"/>
        <d v="2007-06-05T00:00:00"/>
        <d v="2007-06-06T00:00:00"/>
        <d v="2007-06-07T00:00:00"/>
        <d v="2007-06-08T00:00:00"/>
        <d v="2007-06-09T00:00:00"/>
        <d v="2007-06-10T00:00:00"/>
        <d v="2007-06-11T00:00:00"/>
        <d v="2007-06-12T00:00:00"/>
        <d v="2007-06-13T00:00:00"/>
        <d v="2007-06-14T00:00:00"/>
        <d v="2007-06-15T00:00:00"/>
        <d v="2007-06-16T00:00:00"/>
        <d v="2007-06-17T00:00:00"/>
        <d v="2007-06-18T00:00:00"/>
        <d v="2007-06-19T00:00:00"/>
        <d v="2007-06-20T00:00:00"/>
        <d v="2007-06-21T00:00:00"/>
        <d v="2007-06-22T00:00:00"/>
        <d v="2007-06-23T00:00:00"/>
        <d v="2007-06-24T00:00:00"/>
        <d v="2007-06-25T00:00:00"/>
        <d v="2007-06-26T00:00:00"/>
        <d v="2007-06-27T00:00:00"/>
        <d v="2007-06-28T00:00:00"/>
        <d v="2007-06-29T00:00:00"/>
        <d v="2007-06-30T00:00:00"/>
        <d v="2007-07-01T00:00:00"/>
        <d v="2007-07-02T00:00:00"/>
        <d v="2007-07-03T00:00:00"/>
        <d v="2007-07-04T00:00:00"/>
        <d v="2007-07-05T00:00:00"/>
        <d v="2007-07-06T00:00:00"/>
        <d v="2007-07-07T00:00:00"/>
        <d v="2007-07-08T00:00:00"/>
        <d v="2007-07-09T00:00:00"/>
        <d v="2007-07-10T00:00:00"/>
        <d v="2007-07-11T00:00:00"/>
        <d v="2007-07-12T00:00:00"/>
        <d v="2007-07-13T00:00:00"/>
        <d v="2007-07-14T00:00:00"/>
        <d v="2007-07-15T00:00:00"/>
        <d v="2007-07-16T00:00:00"/>
        <d v="2007-07-17T00:00:00"/>
        <d v="2007-07-18T00:00:00"/>
        <d v="2007-07-19T00:00:00"/>
        <d v="2007-07-20T00:00:00"/>
        <d v="2007-07-21T00:00:00"/>
        <d v="2007-07-22T00:00:00"/>
        <d v="2007-07-23T00:00:00"/>
        <d v="2007-07-24T00:00:00"/>
        <d v="2007-07-25T00:00:00"/>
        <d v="2007-07-26T00:00:00"/>
        <d v="2007-07-27T00:00:00"/>
        <d v="2007-07-28T00:00:00"/>
        <d v="2007-07-29T00:00:00"/>
        <d v="2007-07-30T00:00:00"/>
        <d v="2007-07-31T00:00:00"/>
        <d v="2007-08-01T00:00:00"/>
        <d v="2007-08-02T00:00:00"/>
        <d v="2007-08-03T00:00:00"/>
        <d v="2007-08-04T00:00:00"/>
        <d v="2007-08-05T00:00:00"/>
        <d v="2007-08-06T00:00:00"/>
        <d v="2007-08-07T00:00:00"/>
        <d v="2007-08-08T00:00:00"/>
        <d v="2007-08-09T00:00:00"/>
        <d v="2007-08-10T00:00:00"/>
        <d v="2007-08-11T00:00:00"/>
        <d v="2007-08-12T00:00:00"/>
        <d v="2007-08-13T00:00:00"/>
        <d v="2007-08-14T00:00:00"/>
        <d v="2007-08-15T00:00:00"/>
        <d v="2007-08-16T00:00:00"/>
        <d v="2007-08-17T00:00:00"/>
        <d v="2007-08-18T00:00:00"/>
        <d v="2007-08-19T00:00:00"/>
        <d v="2007-08-20T00:00:00"/>
        <d v="2007-08-21T00:00:00"/>
        <d v="2007-08-22T00:00:00"/>
        <d v="2007-08-23T00:00:00"/>
        <d v="2007-08-24T00:00:00"/>
        <d v="2007-08-25T00:00:00"/>
        <d v="2007-08-26T00:00:00"/>
        <d v="2007-08-27T00:00:00"/>
        <d v="2007-08-28T00:00:00"/>
        <d v="2007-08-29T00:00:00"/>
        <d v="2007-08-30T00:00:00"/>
        <d v="2007-08-31T00:00:00"/>
        <d v="2007-09-01T00:00:00"/>
        <d v="2007-09-02T00:00:00"/>
        <d v="2007-09-03T00:00:00"/>
        <d v="2007-09-04T00:00:00"/>
        <d v="2007-09-05T00:00:00"/>
        <d v="2007-09-06T00:00:00"/>
        <d v="2007-09-07T00:00:00"/>
        <d v="2007-09-08T00:00:00"/>
        <d v="2007-09-09T00:00:00"/>
        <d v="2007-09-10T00:00:00"/>
        <d v="2007-09-11T00:00:00"/>
        <d v="2007-09-12T00:00:00"/>
        <d v="2007-09-13T00:00:00"/>
        <d v="2007-09-14T00:00:00"/>
        <d v="2007-09-15T00:00:00"/>
        <d v="2007-09-16T00:00:00"/>
        <d v="2007-09-17T00:00:00"/>
        <d v="2007-09-18T00:00:00"/>
        <d v="2007-09-19T00:00:00"/>
        <d v="2007-09-20T00:00:00"/>
        <d v="2007-09-21T00:00:00"/>
        <d v="2007-09-22T00:00:00"/>
        <d v="2007-09-23T00:00:00"/>
        <d v="2007-09-24T00:00:00"/>
        <d v="2007-09-25T00:00:00"/>
        <d v="2007-09-26T00:00:00"/>
        <d v="2007-09-27T00:00:00"/>
        <d v="2007-09-28T00:00:00"/>
        <d v="2007-09-29T00:00:00"/>
        <d v="2007-09-30T00:00:00"/>
        <d v="2007-10-01T00:00:00"/>
        <d v="2007-10-02T00:00:00"/>
        <d v="2007-10-03T00:00:00"/>
        <d v="2007-10-04T00:00:00"/>
        <d v="2007-10-05T00:00:00"/>
        <d v="2007-10-06T00:00:00"/>
        <d v="2007-10-07T00:00:00"/>
        <d v="2007-10-08T00:00:00"/>
        <d v="2007-10-09T00:00:00"/>
        <d v="2007-10-10T00:00:00"/>
        <d v="2007-10-11T00:00:00"/>
        <d v="2007-10-12T00:00:00"/>
        <d v="2007-10-13T00:00:00"/>
        <d v="2007-10-14T00:00:00"/>
        <d v="2007-10-15T00:00:00"/>
        <d v="2007-10-16T00:00:00"/>
        <d v="2007-10-17T00:00:00"/>
        <d v="2007-10-18T00:00:00"/>
        <d v="2007-10-19T00:00:00"/>
        <d v="2007-10-20T00:00:00"/>
        <d v="2007-10-21T00:00:00"/>
        <d v="2007-10-22T00:00:00"/>
        <d v="2007-10-23T00:00:00"/>
        <d v="2007-10-24T00:00:00"/>
        <d v="2007-10-25T00:00:00"/>
        <d v="2007-10-26T00:00:00"/>
        <d v="2007-10-27T00:00:00"/>
        <d v="2007-10-28T00:00:00"/>
        <d v="2007-10-29T00:00:00"/>
        <d v="2007-10-30T00:00:00"/>
        <d v="2007-10-31T00:00:00"/>
        <d v="2007-11-01T00:00:00"/>
        <d v="2007-11-02T00:00:00"/>
        <d v="2007-11-03T00:00:00"/>
        <d v="2007-11-04T00:00:00"/>
        <d v="2007-11-05T00:00:00"/>
        <d v="2007-11-06T00:00:00"/>
        <d v="2007-11-07T00:00:00"/>
        <d v="2007-11-08T00:00:00"/>
        <d v="2007-11-09T00:00:00"/>
        <d v="2007-11-10T00:00:00"/>
        <d v="2007-11-11T00:00:00"/>
        <d v="2007-11-12T00:00:00"/>
        <d v="2007-11-13T00:00:00"/>
        <d v="2007-11-14T00:00:00"/>
        <d v="2007-11-15T00:00:00"/>
        <d v="2007-11-16T00:00:00"/>
        <d v="2007-11-17T00:00:00"/>
        <d v="2007-11-18T00:00:00"/>
        <d v="2007-11-19T00:00:00"/>
        <d v="2007-11-20T00:00:00"/>
        <d v="2007-11-21T00:00:00"/>
        <d v="2007-11-22T00:00:00"/>
        <d v="2007-11-23T00:00:00"/>
        <d v="2007-11-24T00:00:00"/>
        <d v="2007-11-25T00:00:00"/>
        <d v="2007-11-26T00:00:00"/>
        <d v="2007-11-27T00:00:00"/>
        <d v="2007-11-28T00:00:00"/>
        <d v="2007-11-29T00:00:00"/>
        <d v="2007-11-30T00:00:00"/>
        <d v="2007-12-01T00:00:00"/>
        <d v="2007-12-02T00:00:00"/>
        <d v="2007-12-03T00:00:00"/>
        <d v="2007-12-04T00:00:00"/>
        <d v="2007-12-05T00:00:00"/>
        <d v="2007-12-06T00:00:00"/>
        <d v="2007-12-07T00:00:00"/>
        <d v="2007-12-08T00:00:00"/>
        <d v="2007-12-09T00:00:00"/>
        <d v="2007-12-10T00:00:00"/>
        <d v="2007-12-11T00:00:00"/>
        <d v="2007-12-12T00:00:00"/>
        <d v="2007-12-13T00:00:00"/>
        <d v="2007-12-14T00:00:00"/>
        <d v="2007-12-15T00:00:00"/>
        <d v="2007-12-16T00:00:00"/>
        <d v="2007-12-17T00:00:00"/>
        <d v="2007-12-18T00:00:00"/>
        <d v="2007-12-19T00:00:00"/>
        <d v="2007-12-20T00:00:00"/>
        <d v="2007-12-21T00:00:00"/>
        <d v="2007-12-22T00:00:00"/>
        <d v="2007-12-23T00:00:00"/>
        <d v="2007-12-24T00:00:00"/>
        <d v="2007-12-25T00:00:00"/>
        <d v="2007-12-26T00:00:00"/>
        <d v="2007-12-27T00:00:00"/>
        <d v="2007-12-28T00:00:00"/>
        <d v="2007-12-29T00:00:00"/>
        <d v="2007-12-30T00:00:00"/>
        <d v="2007-12-31T00:00:00"/>
        <d v="2008-01-01T00:00:00"/>
        <d v="2008-01-02T00:00:00"/>
        <d v="2008-01-03T00:00:00"/>
        <d v="2008-01-04T00:00:00"/>
        <d v="2008-01-05T00:00:00"/>
        <d v="2008-01-06T00:00:00"/>
        <d v="2008-01-07T00:00:00"/>
        <d v="2008-01-08T00:00:00"/>
        <d v="2008-01-09T00:00:00"/>
        <d v="2008-01-10T00:00:00"/>
        <d v="2008-01-11T00:00:00"/>
        <d v="2008-01-12T00:00:00"/>
        <d v="2008-01-13T00:00:00"/>
        <d v="2008-01-14T00:00:00"/>
        <d v="2008-01-15T00:00:00"/>
        <d v="2008-01-16T00:00:00"/>
        <d v="2008-01-17T00:00:00"/>
        <d v="2008-01-18T00:00:00"/>
        <d v="2008-01-19T00:00:00"/>
        <d v="2008-01-20T00:00:00"/>
        <d v="2008-01-21T00:00:00"/>
        <d v="2008-01-22T00:00:00"/>
        <d v="2008-01-23T00:00:00"/>
        <d v="2008-01-24T00:00:00"/>
        <d v="2008-01-25T00:00:00"/>
        <d v="2008-01-26T00:00:00"/>
        <d v="2008-01-27T00:00:00"/>
        <d v="2008-01-28T00:00:00"/>
        <d v="2008-01-29T00:00:00"/>
        <d v="2008-01-30T00:00:00"/>
        <d v="2008-01-31T00:00:00"/>
        <d v="2008-02-01T00:00:00"/>
        <d v="2008-02-02T00:00:00"/>
        <d v="2008-02-03T00:00:00"/>
        <d v="2008-02-04T00:00:00"/>
        <d v="2008-02-05T00:00:00"/>
        <d v="2008-02-06T00:00:00"/>
        <d v="2008-02-07T00:00:00"/>
        <d v="2008-02-08T00:00:00"/>
        <d v="2008-02-09T00:00:00"/>
        <d v="2008-02-10T00:00:00"/>
        <d v="2008-02-11T00:00:00"/>
        <d v="2008-02-12T00:00:00"/>
        <d v="2008-02-13T00:00:00"/>
        <d v="2008-02-14T00:00:00"/>
        <d v="2008-02-15T00:00:00"/>
        <d v="2008-02-16T00:00:00"/>
        <d v="2008-02-17T00:00:00"/>
        <d v="2008-02-18T00:00:00"/>
        <d v="2008-02-19T00:00:00"/>
        <d v="2008-02-20T00:00:00"/>
        <d v="2008-02-21T00:00:00"/>
        <d v="2008-02-22T00:00:00"/>
        <d v="2008-02-23T00:00:00"/>
        <d v="2008-02-24T00:00:00"/>
        <d v="2008-02-25T00:00:00"/>
        <d v="2008-02-26T00:00:00"/>
        <d v="2008-02-27T00:00:00"/>
        <d v="2008-02-28T00:00:00"/>
        <d v="2008-02-29T00:00:00"/>
        <d v="2008-03-01T00:00:00"/>
        <d v="2008-03-02T00:00:00"/>
        <d v="2008-03-03T00:00:00"/>
        <d v="2008-03-04T00:00:00"/>
        <d v="2008-03-05T00:00:00"/>
        <d v="2008-03-06T00:00:00"/>
        <d v="2008-03-07T00:00:00"/>
        <d v="2008-03-08T00:00:00"/>
        <d v="2008-03-09T00:00:00"/>
        <d v="2008-03-10T00:00:00"/>
        <d v="2008-03-11T00:00:00"/>
        <d v="2008-03-12T00:00:00"/>
        <d v="2008-03-13T00:00:00"/>
        <d v="2008-03-14T00:00:00"/>
        <d v="2008-03-15T00:00:00"/>
        <d v="2008-03-16T00:00:00"/>
        <d v="2008-03-17T00:00:00"/>
        <d v="2008-03-18T00:00:00"/>
        <d v="2008-03-19T00:00:00"/>
        <d v="2008-03-20T00:00:00"/>
        <d v="2008-03-21T00:00:00"/>
        <d v="2008-03-22T00:00:00"/>
        <d v="2008-03-23T00:00:00"/>
        <d v="2008-03-24T00:00:00"/>
        <d v="2008-03-25T00:00:00"/>
        <d v="2008-03-26T00:00:00"/>
        <d v="2008-03-27T00:00:00"/>
        <d v="2008-03-28T00:00:00"/>
        <d v="2008-03-29T00:00:00"/>
        <d v="2008-03-30T00:00:00"/>
        <d v="2008-03-31T00:00:00"/>
        <d v="2008-04-01T00:00:00"/>
        <d v="2008-04-02T00:00:00"/>
        <d v="2008-04-03T00:00:00"/>
        <d v="2008-04-04T00:00:00"/>
        <d v="2008-04-05T00:00:00"/>
        <d v="2008-04-06T00:00:00"/>
        <d v="2008-04-07T00:00:00"/>
        <d v="2008-04-08T00:00:00"/>
        <d v="2008-04-09T00:00:00"/>
        <d v="2008-04-10T00:00:00"/>
        <d v="2008-04-11T00:00:00"/>
        <d v="2008-04-12T00:00:00"/>
        <d v="2008-04-13T00:00:00"/>
        <d v="2008-04-14T00:00:00"/>
        <d v="2008-04-15T00:00:00"/>
        <d v="2008-04-16T00:00:00"/>
        <d v="2008-04-17T00:00:00"/>
        <d v="2008-04-18T00:00:00"/>
        <d v="2008-04-19T00:00:00"/>
        <d v="2008-04-20T00:00:00"/>
        <d v="2008-04-21T00:00:00"/>
        <d v="2008-04-22T00:00:00"/>
        <d v="2008-04-23T00:00:00"/>
        <d v="2008-04-24T00:00:00"/>
        <d v="2008-04-25T00:00:00"/>
        <d v="2008-04-26T00:00:00"/>
        <d v="2008-04-27T00:00:00"/>
        <d v="2008-04-28T00:00:00"/>
        <d v="2008-04-29T00:00:00"/>
        <d v="2008-04-30T00:00:00"/>
        <d v="2008-05-01T00:00:00"/>
        <d v="2008-05-02T00:00:00"/>
        <d v="2008-05-03T00:00:00"/>
        <d v="2008-05-04T00:00:00"/>
        <d v="2008-05-05T00:00:00"/>
        <d v="2008-05-06T00:00:00"/>
        <d v="2008-05-07T00:00:00"/>
        <d v="2008-05-08T00:00:00"/>
        <d v="2008-05-09T00:00:00"/>
        <d v="2008-05-10T00:00:00"/>
        <d v="2008-05-11T00:00:00"/>
        <d v="2008-05-12T00:00:00"/>
        <d v="2008-05-13T00:00:00"/>
        <d v="2008-05-14T00:00:00"/>
        <d v="2008-05-15T00:00:00"/>
        <d v="2008-05-16T00:00:00"/>
        <d v="2008-05-17T00:00:00"/>
        <d v="2008-05-18T00:00:00"/>
        <d v="2008-05-19T00:00:00"/>
        <d v="2008-05-20T00:00:00"/>
        <d v="2008-05-21T00:00:00"/>
        <d v="2008-05-22T00:00:00"/>
        <d v="2008-05-23T00:00:00"/>
        <d v="2008-05-24T00:00:00"/>
        <d v="2008-05-25T00:00:00"/>
        <d v="2008-05-26T00:00:00"/>
        <d v="2008-05-27T00:00:00"/>
        <d v="2008-05-28T00:00:00"/>
        <d v="2008-05-29T00:00:00"/>
        <d v="2008-05-30T00:00:00"/>
        <d v="2008-05-31T00:00:00"/>
        <d v="2008-06-01T00:00:00"/>
        <d v="2008-06-02T00:00:00"/>
        <d v="2008-06-03T00:00:00"/>
        <d v="2008-06-04T00:00:00"/>
        <d v="2008-06-05T00:00:00"/>
        <d v="2008-06-06T00:00:00"/>
        <d v="2008-06-07T00:00:00"/>
        <d v="2008-06-08T00:00:00"/>
        <d v="2008-06-09T00:00:00"/>
        <d v="2008-06-10T00:00:00"/>
        <d v="2008-06-11T00:00:00"/>
        <d v="2008-06-12T00:00:00"/>
        <d v="2008-06-13T00:00:00"/>
        <d v="2008-06-14T00:00:00"/>
        <d v="2008-06-15T00:00:00"/>
        <d v="2008-06-16T00:00:00"/>
        <d v="2008-06-17T00:00:00"/>
        <d v="2008-06-18T00:00:00"/>
        <d v="2008-06-19T00:00:00"/>
        <d v="2008-06-20T00:00:00"/>
        <d v="2008-06-21T00:00:00"/>
        <d v="2008-06-22T00:00:00"/>
        <d v="2008-06-23T00:00:00"/>
        <d v="2008-06-24T00:00:00"/>
        <d v="2008-06-25T00:00:00"/>
        <d v="2008-06-26T00:00:00"/>
        <d v="2008-06-27T00:00:00"/>
        <d v="2008-06-28T00:00:00"/>
        <d v="2008-06-29T00:00:00"/>
        <d v="2008-06-30T00:00:00"/>
        <d v="2008-07-01T00:00:00"/>
        <d v="2008-07-02T00:00:00"/>
        <d v="2008-07-03T00:00:00"/>
        <d v="2008-07-04T00:00:00"/>
        <d v="2008-07-05T00:00:00"/>
        <d v="2008-07-06T00:00:00"/>
        <d v="2008-07-07T00:00:00"/>
        <d v="2008-07-08T00:00:00"/>
        <d v="2008-07-09T00:00:00"/>
        <d v="2008-07-10T00:00:00"/>
        <d v="2008-07-11T00:00:00"/>
        <d v="2008-07-12T00:00:00"/>
        <d v="2008-07-13T00:00:00"/>
        <d v="2008-07-14T00:00:00"/>
        <d v="2008-07-15T00:00:00"/>
        <d v="2008-07-16T00:00:00"/>
        <d v="2008-07-17T00:00:00"/>
        <d v="2008-07-18T00:00:00"/>
        <d v="2008-07-19T00:00:00"/>
        <d v="2008-07-20T00:00:00"/>
        <d v="2008-07-21T00:00:00"/>
        <d v="2008-07-22T00:00:00"/>
        <d v="2008-07-23T00:00:00"/>
        <d v="2008-07-24T00:00:00"/>
        <d v="2008-07-25T00:00:00"/>
        <d v="2008-07-26T00:00:00"/>
        <d v="2008-07-27T00:00:00"/>
        <d v="2008-07-28T00:00:00"/>
        <d v="2008-07-29T00:00:00"/>
        <d v="2008-07-30T00:00:00"/>
        <d v="2008-07-31T00:00:00"/>
        <d v="2008-08-01T00:00:00"/>
        <d v="2008-08-02T00:00:00"/>
        <d v="2008-08-03T00:00:00"/>
        <d v="2008-08-04T00:00:00"/>
        <d v="2008-08-05T00:00:00"/>
        <d v="2008-08-06T00:00:00"/>
        <d v="2008-08-07T00:00:00"/>
        <d v="2008-08-08T00:00:00"/>
        <d v="2008-08-09T00:00:00"/>
        <d v="2008-08-10T00:00:00"/>
        <d v="2008-08-11T00:00:00"/>
        <d v="2008-08-12T00:00:00"/>
        <d v="2008-08-13T00:00:00"/>
        <d v="2008-08-14T00:00:00"/>
        <d v="2008-08-15T00:00:00"/>
        <d v="2008-08-16T00:00:00"/>
        <d v="2008-08-17T00:00:00"/>
        <d v="2008-08-18T00:00:00"/>
        <d v="2008-08-19T00:00:00"/>
        <d v="2008-08-20T00:00:00"/>
        <d v="2008-08-21T00:00:00"/>
        <d v="2008-08-22T00:00:00"/>
        <d v="2008-08-23T00:00:00"/>
        <d v="2008-08-24T00:00:00"/>
        <d v="2008-08-25T00:00:00"/>
        <d v="2008-08-26T00:00:00"/>
        <d v="2008-08-27T00:00:00"/>
        <d v="2008-08-28T00:00:00"/>
        <d v="2008-08-29T00:00:00"/>
        <d v="2008-08-30T00:00:00"/>
        <d v="2008-08-31T00:00:00"/>
        <d v="2008-09-01T00:00:00"/>
        <d v="2008-09-02T00:00:00"/>
        <d v="2008-09-03T00:00:00"/>
        <d v="2008-09-04T00:00:00"/>
        <d v="2008-09-05T00:00:00"/>
        <d v="2008-09-06T00:00:00"/>
        <d v="2008-09-07T00:00:00"/>
        <d v="2008-09-08T00:00:00"/>
        <d v="2008-09-09T00:00:00"/>
        <d v="2008-09-10T00:00:00"/>
        <d v="2008-09-11T00:00:00"/>
        <d v="2008-09-12T00:00:00"/>
        <d v="2008-09-13T00:00:00"/>
        <d v="2008-09-14T00:00:00"/>
        <d v="2008-09-15T00:00:00"/>
        <d v="2008-09-16T00:00:00"/>
        <d v="2008-09-17T00:00:00"/>
        <d v="2008-09-18T00:00:00"/>
        <d v="2008-09-19T00:00:00"/>
        <d v="2008-09-20T00:00:00"/>
        <d v="2008-09-21T00:00:00"/>
        <d v="2008-09-22T00:00:00"/>
        <d v="2008-09-23T00:00:00"/>
        <d v="2008-09-24T00:00:00"/>
        <d v="2008-09-25T00:00:00"/>
        <d v="2008-09-26T00:00:00"/>
        <d v="2008-09-27T00:00:00"/>
        <d v="2008-09-28T00:00:00"/>
        <d v="2008-09-29T00:00:00"/>
        <d v="2008-09-30T00:00:00"/>
        <d v="2008-10-01T00:00:00"/>
        <d v="2008-10-02T00:00:00"/>
        <d v="2008-10-03T00:00:00"/>
        <d v="2008-10-04T00:00:00"/>
        <d v="2008-10-05T00:00:00"/>
        <d v="2008-10-06T00:00:00"/>
        <d v="2008-10-07T00:00:00"/>
        <d v="2008-10-08T00:00:00"/>
        <d v="2008-10-09T00:00:00"/>
        <d v="2008-10-10T00:00:00"/>
        <d v="2008-10-11T00:00:00"/>
        <d v="2008-10-12T00:00:00"/>
        <d v="2008-10-13T00:00:00"/>
        <d v="2008-10-14T00:00:00"/>
        <d v="2008-10-15T00:00:00"/>
        <d v="2008-10-16T00:00:00"/>
        <d v="2008-10-17T00:00:00"/>
        <d v="2008-10-18T00:00:00"/>
        <d v="2008-10-19T00:00:00"/>
        <d v="2008-10-20T00:00:00"/>
        <d v="2008-10-21T00:00:00"/>
        <d v="2008-10-22T00:00:00"/>
        <d v="2008-10-23T00:00:00"/>
        <d v="2008-10-24T00:00:00"/>
        <d v="2008-10-25T00:00:00"/>
        <d v="2008-10-26T00:00:00"/>
        <d v="2008-10-27T00:00:00"/>
        <d v="2008-10-28T00:00:00"/>
        <d v="2008-10-29T00:00:00"/>
        <d v="2008-10-30T00:00:00"/>
        <d v="2008-10-31T00:00:00"/>
        <d v="2008-11-01T00:00:00"/>
        <d v="2008-11-02T00:00:00"/>
        <d v="2008-11-03T00:00:00"/>
        <d v="2008-11-04T00:00:00"/>
        <d v="2008-11-05T00:00:00"/>
        <d v="2008-11-06T00:00:00"/>
        <d v="2008-11-07T00:00:00"/>
        <d v="2008-11-08T00:00:00"/>
        <d v="2008-11-09T00:00:00"/>
        <d v="2008-11-10T00:00:00"/>
        <d v="2008-11-11T00:00:00"/>
        <d v="2008-11-12T00:00:00"/>
        <d v="2008-11-13T00:00:00"/>
        <d v="2008-11-14T00:00:00"/>
        <d v="2008-11-15T00:00:00"/>
        <d v="2008-11-16T00:00:00"/>
        <d v="2008-11-17T00:00:00"/>
        <d v="2008-11-18T00:00:00"/>
        <d v="2008-11-19T00:00:00"/>
        <d v="2008-11-20T00:00:00"/>
        <d v="2008-11-21T00:00:00"/>
        <d v="2008-11-22T00:00:00"/>
        <d v="2008-11-23T00:00:00"/>
        <d v="2008-11-24T00:00:00"/>
        <d v="2008-11-25T00:00:00"/>
        <d v="2008-11-26T00:00:00"/>
        <d v="2008-11-27T00:00:00"/>
        <d v="2008-11-28T00:00:00"/>
        <d v="2008-11-29T00:00:00"/>
        <d v="2008-11-30T00:00:00"/>
        <d v="2008-12-01T00:00:00"/>
        <d v="2008-12-02T00:00:00"/>
        <d v="2008-12-03T00:00:00"/>
        <d v="2008-12-04T00:00:00"/>
        <d v="2008-12-05T00:00:00"/>
        <d v="2008-12-06T00:00:00"/>
        <d v="2008-12-07T00:00:00"/>
        <d v="2008-12-08T00:00:00"/>
        <d v="2008-12-09T00:00:00"/>
        <d v="2008-12-10T00:00:00"/>
        <d v="2008-12-11T00:00:00"/>
        <d v="2008-12-12T00:00:00"/>
        <d v="2008-12-13T00:00:00"/>
        <d v="2008-12-14T00:00:00"/>
        <d v="2008-12-15T00:00:00"/>
        <d v="2008-12-16T00:00:00"/>
        <d v="2008-12-17T00:00:00"/>
        <d v="2008-12-18T00:00:00"/>
        <d v="2008-12-19T00:00:00"/>
        <d v="2008-12-20T00:00:00"/>
        <d v="2008-12-21T00:00:00"/>
        <d v="2008-12-22T00:00:00"/>
        <d v="2008-12-23T00:00:00"/>
        <d v="2008-12-24T00:00:00"/>
        <d v="2008-12-25T00:00:00"/>
        <d v="2008-12-26T00:00:00"/>
        <d v="2008-12-27T00:00:00"/>
        <d v="2008-12-28T00:00:00"/>
        <d v="2008-12-29T00:00:00"/>
        <d v="2008-12-30T00:00:00"/>
        <d v="2008-12-31T00:00:00"/>
        <d v="2009-01-01T00:00:00"/>
        <d v="2009-01-02T00:00:00"/>
        <d v="2009-01-03T00:00:00"/>
        <d v="2009-01-04T00:00:00"/>
        <d v="2009-01-05T00:00:00"/>
        <d v="2009-01-06T00:00:00"/>
        <d v="2009-01-07T00:00:00"/>
        <d v="2009-01-08T00:00:00"/>
        <d v="2009-01-09T00:00:00"/>
        <d v="2009-01-10T00:00:00"/>
        <d v="2009-01-11T00:00:00"/>
        <d v="2009-01-12T00:00:00"/>
        <d v="2009-01-13T00:00:00"/>
        <d v="2009-01-14T00:00:00"/>
        <d v="2009-01-15T00:00:00"/>
        <d v="2009-01-16T00:00:00"/>
        <d v="2009-01-17T00:00:00"/>
        <d v="2009-01-18T00:00:00"/>
        <d v="2009-01-19T00:00:00"/>
        <d v="2009-01-20T00:00:00"/>
        <d v="2009-01-21T00:00:00"/>
        <d v="2009-01-22T00:00:00"/>
        <d v="2009-01-23T00:00:00"/>
        <d v="2009-01-24T00:00:00"/>
        <d v="2009-01-25T00:00:00"/>
        <d v="2009-01-26T00:00:00"/>
        <d v="2009-01-27T00:00:00"/>
        <d v="2009-01-28T00:00:00"/>
        <d v="2009-01-29T00:00:00"/>
        <d v="2009-01-30T00:00:00"/>
        <d v="2009-01-31T00:00:00"/>
        <d v="2009-02-01T00:00:00"/>
        <d v="2009-02-02T00:00:00"/>
        <d v="2009-02-03T00:00:00"/>
        <d v="2009-02-04T00:00:00"/>
        <d v="2009-02-05T00:00:00"/>
        <d v="2009-02-06T00:00:00"/>
        <d v="2009-02-07T00:00:00"/>
        <d v="2009-02-08T00:00:00"/>
        <d v="2009-02-09T00:00:00"/>
        <d v="2009-02-10T00:00:00"/>
        <d v="2009-02-11T00:00:00"/>
        <d v="2009-02-12T00:00:00"/>
        <d v="2009-02-13T00:00:00"/>
        <d v="2009-02-14T00:00:00"/>
        <d v="2009-02-15T00:00:00"/>
        <d v="2009-02-16T00:00:00"/>
        <d v="2009-02-17T00:00:00"/>
        <d v="2009-02-18T00:00:00"/>
        <d v="2009-02-19T00:00:00"/>
        <d v="2009-02-20T00:00:00"/>
        <d v="2009-02-21T00:00:00"/>
        <d v="2009-02-22T00:00:00"/>
        <d v="2009-02-23T00:00:00"/>
        <d v="2009-02-24T00:00:00"/>
        <d v="2009-02-25T00:00:00"/>
        <d v="2009-02-26T00:00:00"/>
        <d v="2009-02-27T00:00:00"/>
        <d v="2009-02-28T00:00:00"/>
        <d v="2009-03-01T00:00:00"/>
        <d v="2009-03-02T00:00:00"/>
        <d v="2009-03-03T00:00:00"/>
        <d v="2009-03-04T00:00:00"/>
        <d v="2009-03-05T00:00:00"/>
        <d v="2009-03-06T00:00:00"/>
        <d v="2009-03-07T00:00:00"/>
        <d v="2009-03-08T00:00:00"/>
        <d v="2009-03-09T00:00:00"/>
        <d v="2009-03-10T00:00:00"/>
        <d v="2009-03-11T00:00:00"/>
        <d v="2009-03-12T00:00:00"/>
        <d v="2009-03-13T00:00:00"/>
        <d v="2009-03-14T00:00:00"/>
        <d v="2009-03-15T00:00:00"/>
        <d v="2009-03-16T00:00:00"/>
        <d v="2009-03-17T00:00:00"/>
        <d v="2009-03-18T00:00:00"/>
        <d v="2009-03-19T00:00:00"/>
        <d v="2009-03-20T00:00:00"/>
        <d v="2009-03-21T00:00:00"/>
        <d v="2009-03-22T00:00:00"/>
        <d v="2009-03-23T00:00:00"/>
        <d v="2009-03-24T00:00:00"/>
        <d v="2009-03-25T00:00:00"/>
        <d v="2009-03-26T00:00:00"/>
        <d v="2009-03-27T00:00:00"/>
        <d v="2009-03-28T00:00:00"/>
        <d v="2009-03-29T00:00:00"/>
        <d v="2009-03-30T00:00:00"/>
        <d v="2009-03-31T00:00:00"/>
        <d v="2009-04-01T00:00:00"/>
        <d v="2009-04-02T00:00:00"/>
        <d v="2009-04-03T00:00:00"/>
        <d v="2009-04-04T00:00:00"/>
        <d v="2009-04-05T00:00:00"/>
        <d v="2009-04-06T00:00:00"/>
        <d v="2009-04-07T00:00:00"/>
        <d v="2009-04-08T00:00:00"/>
        <d v="2009-04-09T00:00:00"/>
        <d v="2009-04-10T00:00:00"/>
        <d v="2009-04-11T00:00:00"/>
        <d v="2009-04-12T00:00:00"/>
        <d v="2009-04-13T00:00:00"/>
        <d v="2009-04-14T00:00:00"/>
        <d v="2009-04-15T00:00:00"/>
        <d v="2009-04-16T00:00:00"/>
        <d v="2009-04-17T00:00:00"/>
        <d v="2009-04-18T00:00:00"/>
        <d v="2009-04-19T00:00:00"/>
        <d v="2009-04-20T00:00:00"/>
        <d v="2009-04-21T00:00:00"/>
        <d v="2009-04-22T00:00:00"/>
        <d v="2009-04-23T00:00:00"/>
        <d v="2009-04-24T00:00:00"/>
        <d v="2009-04-25T00:00:00"/>
        <d v="2009-04-26T00:00:00"/>
        <d v="2009-04-27T00:00:00"/>
        <d v="2009-04-28T00:00:00"/>
        <d v="2009-04-29T00:00:00"/>
        <d v="2009-04-30T00:00:00"/>
        <d v="2009-05-01T00:00:00"/>
        <d v="2009-05-02T00:00:00"/>
        <d v="2009-05-03T00:00:00"/>
        <d v="2009-05-04T00:00:00"/>
        <d v="2009-05-05T00:00:00"/>
        <d v="2009-05-06T00:00:00"/>
        <d v="2009-05-07T00:00:00"/>
        <d v="2009-05-08T00:00:00"/>
        <d v="2009-05-09T00:00:00"/>
        <d v="2009-05-10T00:00:00"/>
        <d v="2009-05-11T00:00:00"/>
        <d v="2009-05-12T00:00:00"/>
        <d v="2009-05-13T00:00:00"/>
        <d v="2009-05-14T00:00:00"/>
        <d v="2009-05-15T00:00:00"/>
        <d v="2009-05-16T00:00:00"/>
        <d v="2009-05-17T00:00:00"/>
        <d v="2009-05-18T00:00:00"/>
        <d v="2009-05-19T00:00:00"/>
        <d v="2009-05-20T00:00:00"/>
        <d v="2009-05-21T00:00:00"/>
        <d v="2009-05-22T00:00:00"/>
        <d v="2009-05-23T00:00:00"/>
        <d v="2009-05-24T00:00:00"/>
        <d v="2009-05-25T00:00:00"/>
        <d v="2009-05-26T00:00:00"/>
        <d v="2009-05-27T00:00:00"/>
        <d v="2009-05-28T00:00:00"/>
        <d v="2009-05-29T00:00:00"/>
        <d v="2009-05-30T00:00:00"/>
        <d v="2009-05-31T00:00:00"/>
        <d v="2009-06-01T00:00:00"/>
        <d v="2009-06-02T00:00:00"/>
        <d v="2009-06-03T00:00:00"/>
        <d v="2009-06-04T00:00:00"/>
        <d v="2009-06-05T00:00:00"/>
        <d v="2009-06-06T00:00:00"/>
        <d v="2009-06-07T00:00:00"/>
        <d v="2009-06-08T00:00:00"/>
        <d v="2009-06-09T00:00:00"/>
        <d v="2009-06-10T00:00:00"/>
        <d v="2009-06-11T00:00:00"/>
        <d v="2009-06-12T00:00:00"/>
        <d v="2009-06-13T00:00:00"/>
        <d v="2009-06-14T00:00:00"/>
        <d v="2009-06-15T00:00:00"/>
        <d v="2009-06-16T00:00:00"/>
        <d v="2009-06-17T00:00:00"/>
        <d v="2009-06-18T00:00:00"/>
        <d v="2009-06-19T00:00:00"/>
        <d v="2009-06-20T00:00:00"/>
        <d v="2009-06-21T00:00:00"/>
        <d v="2009-06-22T00:00:00"/>
        <d v="2009-06-23T00:00:00"/>
        <d v="2009-06-24T00:00:00"/>
        <d v="2009-06-25T00:00:00"/>
        <d v="2009-06-26T00:00:00"/>
        <d v="2009-06-27T00:00:00"/>
        <d v="2009-06-28T00:00:00"/>
        <d v="2009-06-29T00:00:00"/>
        <d v="2009-06-30T00:00:00"/>
        <d v="2009-07-01T00:00:00"/>
        <d v="2009-07-02T00:00:00"/>
        <d v="2009-07-03T00:00:00"/>
        <d v="2009-07-04T00:00:00"/>
        <d v="2009-07-05T00:00:00"/>
        <d v="2009-07-06T00:00:00"/>
        <d v="2009-07-07T00:00:00"/>
        <d v="2009-07-08T00:00:00"/>
        <d v="2009-07-09T00:00:00"/>
        <d v="2009-07-10T00:00:00"/>
        <d v="2009-07-11T00:00:00"/>
        <d v="2009-07-12T00:00:00"/>
        <d v="2009-07-13T00:00:00"/>
        <d v="2009-07-14T00:00:00"/>
        <d v="2009-07-15T00:00:00"/>
        <d v="2009-07-16T00:00:00"/>
        <d v="2009-07-17T00:00:00"/>
        <d v="2009-07-18T00:00:00"/>
        <d v="2009-07-19T00:00:00"/>
        <d v="2009-07-20T00:00:00"/>
        <d v="2009-07-21T00:00:00"/>
        <d v="2009-07-22T00:00:00"/>
        <d v="2009-07-23T00:00:00"/>
        <d v="2009-07-24T00:00:00"/>
        <d v="2009-07-25T00:00:00"/>
        <d v="2009-07-26T00:00:00"/>
        <d v="2009-07-27T00:00:00"/>
        <d v="2009-07-28T00:00:00"/>
        <d v="2009-07-29T00:00:00"/>
        <d v="2009-07-30T00:00:00"/>
        <d v="2009-07-31T00:00:00"/>
        <d v="2009-08-01T00:00:00"/>
        <d v="2009-08-02T00:00:00"/>
        <d v="2009-08-03T00:00:00"/>
        <d v="2009-08-04T00:00:00"/>
        <d v="2009-08-05T00:00:00"/>
        <d v="2009-08-06T00:00:00"/>
        <d v="2009-08-07T00:00:00"/>
        <d v="2009-08-08T00:00:00"/>
        <d v="2009-08-09T00:00:00"/>
        <d v="2009-08-10T00:00:00"/>
        <d v="2009-08-11T00:00:00"/>
        <d v="2009-08-12T00:00:00"/>
        <d v="2009-08-13T00:00:00"/>
        <d v="2009-08-14T00:00:00"/>
        <d v="2009-08-15T00:00:00"/>
        <d v="2009-08-16T00:00:00"/>
        <d v="2009-08-17T00:00:00"/>
        <d v="2009-08-18T00:00:00"/>
        <d v="2009-08-19T00:00:00"/>
        <d v="2009-08-20T00:00:00"/>
        <d v="2009-08-21T00:00:00"/>
        <d v="2009-08-22T00:00:00"/>
        <d v="2009-08-23T00:00:00"/>
        <d v="2009-08-24T00:00:00"/>
        <d v="2009-08-25T00:00:00"/>
        <d v="2009-08-26T00:00:00"/>
        <d v="2009-08-27T00:00:00"/>
        <d v="2009-08-28T00:00:00"/>
        <d v="2009-08-29T00:00:00"/>
        <d v="2009-08-30T00:00:00"/>
        <d v="2009-08-31T00:00:00"/>
        <d v="2009-09-01T00:00:00"/>
        <d v="2009-09-02T00:00:00"/>
        <d v="2009-09-03T00:00:00"/>
        <d v="2009-09-04T00:00:00"/>
        <d v="2009-09-05T00:00:00"/>
        <d v="2009-09-06T00:00:00"/>
        <d v="2009-09-07T00:00:00"/>
        <d v="2009-09-08T00:00:00"/>
        <d v="2009-09-09T00:00:00"/>
        <d v="2009-09-10T00:00:00"/>
        <d v="2009-09-11T00:00:00"/>
        <d v="2009-09-12T00:00:00"/>
        <d v="2009-09-13T00:00:00"/>
        <d v="2009-09-14T00:00:00"/>
        <d v="2009-09-15T00:00:00"/>
        <d v="2009-09-16T00:00:00"/>
        <d v="2009-09-17T00:00:00"/>
        <d v="2009-09-18T00:00:00"/>
        <d v="2009-09-19T00:00:00"/>
        <d v="2009-09-20T00:00:00"/>
        <d v="2009-09-21T00:00:00"/>
        <d v="2009-09-22T00:00:00"/>
        <d v="2009-09-23T00:00:00"/>
        <d v="2009-09-24T00:00:00"/>
        <d v="2009-09-25T00:00:00"/>
        <d v="2009-09-26T00:00:00"/>
        <d v="2009-09-27T00:00:00"/>
        <d v="2009-09-28T00:00:00"/>
        <d v="2009-09-29T00:00:00"/>
        <d v="2009-09-30T00:00:00"/>
        <d v="2009-10-01T00:00:00"/>
        <d v="2009-10-02T00:00:00"/>
        <d v="2009-10-03T00:00:00"/>
        <d v="2009-10-04T00:00:00"/>
        <d v="2009-10-05T00:00:00"/>
        <d v="2009-10-06T00:00:00"/>
        <d v="2009-10-07T00:00:00"/>
        <d v="2009-10-08T00:00:00"/>
        <d v="2009-10-09T00:00:00"/>
        <d v="2009-10-10T00:00:00"/>
        <d v="2009-10-11T00:00:00"/>
        <d v="2009-10-12T00:00:00"/>
        <d v="2009-10-13T00:00:00"/>
        <d v="2009-10-14T00:00:00"/>
        <d v="2009-10-15T00:00:00"/>
        <d v="2009-10-16T00:00:00"/>
        <d v="2009-10-17T00:00:00"/>
        <d v="2009-10-18T00:00:00"/>
        <d v="2009-10-19T00:00:00"/>
        <d v="2009-10-20T00:00:00"/>
        <d v="2009-10-21T00:00:00"/>
        <d v="2009-10-22T00:00:00"/>
        <d v="2009-10-23T00:00:00"/>
        <d v="2009-10-24T00:00:00"/>
        <d v="2009-10-25T00:00:00"/>
        <d v="2009-10-26T00:00:00"/>
        <d v="2009-10-27T00:00:00"/>
        <d v="2009-10-28T00:00:00"/>
        <d v="2009-10-29T00:00:00"/>
        <d v="2009-10-30T00:00:00"/>
        <d v="2009-10-31T00:00:00"/>
        <d v="2009-11-01T00:00:00"/>
        <d v="2009-11-02T00:00:00"/>
        <d v="2009-11-03T00:00:00"/>
        <d v="2009-11-04T00:00:00"/>
        <d v="2009-11-05T00:00:00"/>
        <d v="2009-11-06T00:00:00"/>
        <d v="2009-11-07T00:00:00"/>
        <d v="2009-11-08T00:00:00"/>
        <d v="2009-11-09T00:00:00"/>
        <d v="2009-11-10T00:00:00"/>
        <d v="2009-11-11T00:00:00"/>
        <d v="2009-11-12T00:00:00"/>
        <d v="2009-11-13T00:00:00"/>
        <d v="2009-11-14T00:00:00"/>
        <d v="2009-11-15T00:00:00"/>
        <d v="2009-11-16T00:00:00"/>
        <d v="2009-11-17T00:00:00"/>
        <d v="2009-11-18T00:00:00"/>
        <d v="2009-11-19T00:00:00"/>
        <d v="2009-11-20T00:00:00"/>
        <d v="2009-11-21T00:00:00"/>
        <d v="2009-11-22T00:00:00"/>
        <d v="2009-11-23T00:00:00"/>
        <d v="2009-11-24T00:00:00"/>
        <d v="2009-11-25T00:00:00"/>
        <d v="2009-11-26T00:00:00"/>
        <d v="2009-11-27T00:00:00"/>
        <d v="2009-11-28T00:00:00"/>
        <d v="2009-11-29T00:00:00"/>
        <d v="2009-11-30T00:00:00"/>
        <d v="2009-12-01T00:00:00"/>
        <d v="2009-12-02T00:00:00"/>
        <d v="2009-12-03T00:00:00"/>
        <d v="2009-12-04T00:00:00"/>
        <d v="2009-12-05T00:00:00"/>
        <d v="2009-12-06T00:00:00"/>
        <d v="2009-12-07T00:00:00"/>
        <d v="2009-12-08T00:00:00"/>
        <d v="2009-12-09T00:00:00"/>
        <d v="2009-12-10T00:00:00"/>
        <d v="2009-12-11T00:00:00"/>
        <d v="2009-12-12T00:00:00"/>
        <d v="2009-12-13T00:00:00"/>
        <d v="2009-12-14T00:00:00"/>
        <d v="2009-12-15T00:00:00"/>
        <d v="2009-12-16T00:00:00"/>
        <d v="2009-12-17T00:00:00"/>
        <d v="2009-12-18T00:00:00"/>
        <d v="2009-12-19T00:00:00"/>
        <d v="2009-12-20T00:00:00"/>
        <d v="2009-12-21T00:00:00"/>
        <d v="2009-12-22T00:00:00"/>
        <d v="2009-12-23T00:00:00"/>
        <d v="2009-12-24T00:00:00"/>
        <d v="2009-12-25T00:00:00"/>
        <d v="2009-12-26T00:00:00"/>
        <d v="2009-12-27T00:00:00"/>
        <d v="2009-12-28T00:00:00"/>
        <d v="2009-12-29T00:00:00"/>
        <d v="2009-12-30T00:00:00"/>
        <d v="2009-12-31T00:00:00"/>
        <d v="2010-01-01T00:00:00"/>
        <d v="2010-01-02T00:00:00"/>
        <d v="2010-01-03T00:00:00"/>
        <d v="2010-01-04T00:00:00"/>
        <d v="2010-01-05T00:00:00"/>
        <d v="2010-01-06T00:00:00"/>
        <d v="2010-01-07T00:00:00"/>
        <d v="2010-01-08T00:00:00"/>
        <d v="2010-01-09T00:00:00"/>
        <d v="2010-01-10T00:00:00"/>
        <d v="2010-01-11T00:00:00"/>
        <d v="2010-01-12T00:00:00"/>
        <d v="2010-01-13T00:00:00"/>
        <d v="2010-01-14T00:00:00"/>
        <d v="2010-01-15T00:00:00"/>
        <d v="2010-01-16T00:00:00"/>
        <d v="2010-01-17T00:00:00"/>
        <d v="2010-01-18T00:00:00"/>
        <d v="2010-01-19T00:00:00"/>
        <d v="2010-01-20T00:00:00"/>
        <d v="2010-01-21T00:00:00"/>
        <d v="2010-01-22T00:00:00"/>
        <d v="2010-01-23T00:00:00"/>
        <d v="2010-01-24T00:00:00"/>
        <d v="2010-01-25T00:00:00"/>
        <d v="2010-01-26T00:00:00"/>
        <d v="2010-01-27T00:00:00"/>
        <d v="2010-01-28T00:00:00"/>
        <d v="2010-01-29T00:00:00"/>
        <d v="2010-01-30T00:00:00"/>
        <d v="2010-01-31T00:00:00"/>
        <d v="2010-02-01T00:00:00"/>
        <d v="2010-02-02T00:00:00"/>
        <d v="2010-02-03T00:00:00"/>
        <d v="2010-02-04T00:00:00"/>
        <d v="2010-02-05T00:00:00"/>
        <d v="2010-02-06T00:00:00"/>
        <d v="2010-02-07T00:00:00"/>
        <d v="2010-02-08T00:00:00"/>
        <d v="2010-02-09T00:00:00"/>
        <d v="2010-02-10T00:00:00"/>
        <d v="2010-02-11T00:00:00"/>
        <d v="2010-02-12T00:00:00"/>
        <d v="2010-02-13T00:00:00"/>
        <d v="2010-02-14T00:00:00"/>
        <d v="2010-02-15T00:00:00"/>
        <d v="2010-02-16T00:00:00"/>
        <d v="2010-02-17T00:00:00"/>
        <d v="2010-02-18T00:00:00"/>
        <d v="2010-02-19T00:00:00"/>
        <d v="2010-02-20T00:00:00"/>
        <d v="2010-02-21T00:00:00"/>
        <d v="2010-02-22T00:00:00"/>
        <d v="2010-02-23T00:00:00"/>
        <d v="2010-02-24T00:00:00"/>
        <d v="2010-02-25T00:00:00"/>
        <d v="2010-02-26T00:00:00"/>
        <d v="2010-02-27T00:00:00"/>
        <d v="2010-02-28T00:00:00"/>
        <d v="2010-03-01T00:00:00"/>
        <d v="2010-03-02T00:00:00"/>
        <d v="2010-03-03T00:00:00"/>
        <d v="2010-03-04T00:00:00"/>
        <d v="2010-03-05T00:00:00"/>
        <d v="2010-03-06T00:00:00"/>
        <d v="2010-03-07T00:00:00"/>
        <d v="2010-03-08T00:00:00"/>
        <d v="2010-03-09T00:00:00"/>
        <d v="2010-03-10T00:00:00"/>
        <d v="2010-03-11T00:00:00"/>
        <d v="2010-03-12T00:00:00"/>
        <d v="2010-03-13T00:00:00"/>
        <d v="2010-03-14T00:00:00"/>
        <d v="2010-03-15T00:00:00"/>
        <d v="2010-03-16T00:00:00"/>
        <d v="2010-03-17T00:00:00"/>
        <d v="2010-03-18T00:00:00"/>
        <d v="2010-03-19T00:00:00"/>
        <d v="2010-03-20T00:00:00"/>
        <d v="2010-03-21T00:00:00"/>
        <d v="2010-03-22T00:00:00"/>
        <d v="2010-03-23T00:00:00"/>
        <d v="2010-03-24T00:00:00"/>
        <d v="2010-03-25T00:00:00"/>
        <d v="2010-03-26T00:00:00"/>
        <d v="2010-03-27T00:00:00"/>
        <d v="2010-03-28T00:00:00"/>
        <d v="2010-03-29T00:00:00"/>
        <d v="2010-03-30T00:00:00"/>
        <d v="2010-03-31T00:00:00"/>
        <d v="2010-04-01T00:00:00"/>
        <d v="2010-04-02T00:00:00"/>
        <d v="2010-04-03T00:00:00"/>
        <d v="2010-04-04T00:00:00"/>
        <d v="2010-04-05T00:00:00"/>
        <d v="2010-04-06T00:00:00"/>
        <d v="2010-04-07T00:00:00"/>
        <d v="2010-04-08T00:00:00"/>
        <d v="2010-04-09T00:00:00"/>
        <d v="2010-04-10T00:00:00"/>
        <d v="2010-04-11T00:00:00"/>
        <d v="2010-04-12T00:00:00"/>
        <d v="2010-04-13T00:00:00"/>
        <d v="2010-04-14T00:00:00"/>
        <d v="2010-04-15T00:00:00"/>
        <d v="2010-04-16T00:00:00"/>
        <d v="2010-04-17T00:00:00"/>
        <d v="2010-04-18T00:00:00"/>
        <d v="2010-04-19T00:00:00"/>
        <d v="2010-04-20T00:00:00"/>
        <d v="2010-04-21T00:00:00"/>
        <d v="2010-04-22T00:00:00"/>
        <d v="2010-04-23T00:00:00"/>
        <d v="2010-04-24T00:00:00"/>
        <d v="2010-04-25T00:00:00"/>
        <d v="2010-04-26T00:00:00"/>
        <d v="2010-04-27T00:00:00"/>
        <d v="2010-04-28T00:00:00"/>
        <d v="2010-04-29T00:00:00"/>
        <d v="2010-04-30T00:00:00"/>
        <d v="2010-05-01T00:00:00"/>
        <d v="2010-05-02T00:00:00"/>
        <d v="2010-05-03T00:00:00"/>
        <d v="2010-05-04T00:00:00"/>
        <d v="2010-05-05T00:00:00"/>
        <d v="2010-05-06T00:00:00"/>
        <d v="2010-05-07T00:00:00"/>
        <d v="2010-05-08T00:00:00"/>
        <d v="2010-05-09T00:00:00"/>
        <d v="2010-05-10T00:00:00"/>
        <d v="2010-05-11T00:00:00"/>
        <d v="2010-05-12T00:00:00"/>
        <d v="2010-05-13T00:00:00"/>
        <d v="2010-05-14T00:00:00"/>
        <d v="2010-05-15T00:00:00"/>
        <d v="2010-05-16T00:00:00"/>
        <d v="2010-05-17T00:00:00"/>
        <d v="2010-05-18T00:00:00"/>
        <d v="2010-05-19T00:00:00"/>
        <d v="2010-05-20T00:00:00"/>
        <d v="2010-05-21T00:00:00"/>
        <d v="2010-05-22T00:00:00"/>
        <d v="2010-05-23T00:00:00"/>
        <d v="2010-05-24T00:00:00"/>
        <d v="2010-05-25T00:00:00"/>
        <d v="2010-05-26T00:00:00"/>
        <d v="2010-05-27T00:00:00"/>
        <d v="2010-05-28T00:00:00"/>
        <d v="2010-05-29T00:00:00"/>
        <d v="2010-05-30T00:00:00"/>
        <d v="2010-05-31T00:00:00"/>
        <d v="2010-06-01T00:00:00"/>
        <d v="2010-06-02T00:00:00"/>
        <d v="2010-06-03T00:00:00"/>
        <d v="2010-06-04T00:00:00"/>
        <d v="2010-06-05T00:00:00"/>
        <d v="2010-06-06T00:00:00"/>
        <d v="2010-06-07T00:00:00"/>
        <d v="2010-06-08T00:00:00"/>
        <d v="2010-06-09T00:00:00"/>
        <d v="2010-06-10T00:00:00"/>
        <d v="2010-06-11T00:00:00"/>
        <d v="2010-06-12T00:00:00"/>
        <d v="2010-06-13T00:00:00"/>
        <d v="2010-06-14T00:00:00"/>
        <d v="2010-06-15T00:00:00"/>
        <d v="2010-06-16T00:00:00"/>
        <d v="2010-06-17T00:00:00"/>
        <d v="2010-06-18T00:00:00"/>
        <d v="2010-06-19T00:00:00"/>
        <d v="2010-06-20T00:00:00"/>
        <d v="2010-06-21T00:00:00"/>
        <d v="2010-06-22T00:00:00"/>
        <d v="2010-06-23T00:00:00"/>
        <d v="2010-06-24T00:00:00"/>
        <d v="2010-06-25T00:00:00"/>
        <d v="2010-06-26T00:00:00"/>
        <d v="2010-06-27T00:00:00"/>
        <d v="2010-06-28T00:00:00"/>
        <d v="2010-06-29T00:00:00"/>
        <d v="2010-06-30T00:00:00"/>
        <d v="2010-07-01T00:00:00"/>
        <d v="2010-07-02T00:00:00"/>
        <d v="2010-07-03T00:00:00"/>
        <d v="2010-07-04T00:00:00"/>
        <d v="2010-07-05T00:00:00"/>
        <d v="2010-07-06T00:00:00"/>
        <d v="2010-07-07T00:00:00"/>
        <d v="2010-07-08T00:00:00"/>
        <d v="2010-07-09T00:00:00"/>
        <d v="2010-07-10T00:00:00"/>
        <d v="2010-07-11T00:00:00"/>
        <d v="2010-07-12T00:00:00"/>
        <d v="2010-07-13T00:00:00"/>
        <d v="2010-07-14T00:00:00"/>
        <d v="2010-07-15T00:00:00"/>
        <d v="2010-07-16T00:00:00"/>
        <d v="2010-07-17T00:00:00"/>
        <d v="2010-07-18T00:00:00"/>
        <d v="2010-07-19T00:00:00"/>
        <d v="2010-07-20T00:00:00"/>
        <d v="2010-07-21T00:00:00"/>
        <d v="2010-07-22T00:00:00"/>
        <d v="2010-07-23T00:00:00"/>
        <d v="2010-07-24T00:00:00"/>
        <d v="2010-07-25T00:00:00"/>
        <d v="2010-07-26T00:00:00"/>
        <d v="2010-07-27T00:00:00"/>
        <d v="2010-07-28T00:00:00"/>
        <d v="2010-07-29T00:00:00"/>
        <d v="2010-07-30T00:00:00"/>
        <d v="2010-07-31T00:00:00"/>
        <d v="2010-08-01T00:00:00"/>
        <d v="2010-08-02T00:00:00"/>
        <d v="2010-08-03T00:00:00"/>
        <d v="2010-08-04T00:00:00"/>
        <d v="2010-08-05T00:00:00"/>
        <d v="2010-08-06T00:00:00"/>
        <d v="2010-08-07T00:00:00"/>
        <d v="2010-08-08T00:00:00"/>
        <d v="2010-08-09T00:00:00"/>
        <d v="2010-08-10T00:00:00"/>
        <d v="2010-08-11T00:00:00"/>
        <d v="2010-08-12T00:00:00"/>
        <d v="2010-08-13T00:00:00"/>
        <d v="2010-08-14T00:00:00"/>
        <d v="2010-08-15T00:00:00"/>
        <d v="2010-08-16T00:00:00"/>
        <d v="2010-08-17T00:00:00"/>
        <d v="2010-08-18T00:00:00"/>
        <d v="2010-08-19T00:00:00"/>
        <d v="2010-08-20T00:00:00"/>
        <d v="2010-08-21T00:00:00"/>
        <d v="2010-08-22T00:00:00"/>
        <d v="2010-08-23T00:00:00"/>
        <d v="2010-08-24T00:00:00"/>
        <d v="2010-08-25T00:00:00"/>
        <d v="2010-08-26T00:00:00"/>
        <d v="2010-08-27T00:00:00"/>
        <d v="2010-08-28T00:00:00"/>
        <d v="2010-08-29T00:00:00"/>
        <d v="2010-08-30T00:00:00"/>
        <d v="2010-08-31T00:00:00"/>
        <d v="2010-09-01T00:00:00"/>
        <d v="2010-09-02T00:00:00"/>
        <d v="2010-09-03T00:00:00"/>
        <d v="2010-09-04T00:00:00"/>
        <d v="2010-09-05T00:00:00"/>
        <d v="2010-09-06T00:00:00"/>
        <d v="2010-09-07T00:00:00"/>
        <d v="2010-09-08T00:00:00"/>
        <d v="2010-09-09T00:00:00"/>
        <d v="2010-09-10T00:00:00"/>
        <d v="2010-09-11T00:00:00"/>
        <d v="2010-09-12T00:00:00"/>
        <d v="2010-09-13T00:00:00"/>
        <d v="2010-09-14T00:00:00"/>
        <d v="2010-09-15T00:00:00"/>
        <d v="2010-09-16T00:00:00"/>
        <d v="2010-09-17T00:00:00"/>
        <d v="2010-09-18T00:00:00"/>
        <d v="2010-09-19T00:00:00"/>
        <d v="2010-09-20T00:00:00"/>
        <d v="2010-09-21T00:00:00"/>
        <d v="2010-09-22T00:00:00"/>
        <d v="2010-09-23T00:00:00"/>
        <d v="2010-09-24T00:00:00"/>
        <d v="2010-09-25T00:00:00"/>
        <d v="2010-09-26T00:00:00"/>
        <d v="2010-09-27T00:00:00"/>
        <d v="2010-09-28T00:00:00"/>
        <d v="2010-09-29T00:00:00"/>
        <d v="2010-09-30T00:00:00"/>
        <d v="2010-10-01T00:00:00"/>
        <d v="2010-10-02T00:00:00"/>
        <d v="2010-10-03T00:00:00"/>
        <d v="2010-10-04T00:00:00"/>
        <d v="2010-10-05T00:00:00"/>
        <d v="2010-10-06T00:00:00"/>
        <d v="2010-10-07T00:00:00"/>
        <d v="2010-10-08T00:00:00"/>
        <d v="2010-10-09T00:00:00"/>
        <d v="2010-10-10T00:00:00"/>
        <d v="2010-10-11T00:00:00"/>
        <d v="2010-10-12T00:00:00"/>
        <d v="2010-10-13T00:00:00"/>
        <d v="2010-10-14T00:00:00"/>
        <d v="2010-10-15T00:00:00"/>
        <d v="2010-10-16T00:00:00"/>
        <d v="2010-10-17T00:00:00"/>
        <d v="2010-10-18T00:00:00"/>
        <d v="2010-10-19T00:00:00"/>
        <d v="2010-10-20T00:00:00"/>
        <d v="2010-10-21T00:00:00"/>
        <d v="2010-10-22T00:00:00"/>
        <d v="2010-10-23T00:00:00"/>
        <d v="2010-10-24T00:00:00"/>
        <d v="2010-10-25T00:00:00"/>
        <d v="2010-10-26T00:00:00"/>
        <d v="2010-10-27T00:00:00"/>
        <d v="2010-10-28T00:00:00"/>
        <d v="2010-10-29T00:00:00"/>
        <d v="2010-10-30T00:00:00"/>
        <d v="2010-10-31T00:00:00"/>
        <d v="2010-11-01T00:00:00"/>
        <d v="2010-11-02T00:00:00"/>
        <d v="2010-11-03T00:00:00"/>
        <d v="2010-11-04T00:00:00"/>
        <d v="2010-11-05T00:00:00"/>
        <d v="2010-11-06T00:00:00"/>
        <d v="2010-11-07T00:00:00"/>
        <d v="2010-11-08T00:00:00"/>
        <d v="2010-11-09T00:00:00"/>
        <d v="2010-11-10T00:00:00"/>
        <d v="2010-11-11T00:00:00"/>
        <d v="2010-11-12T00:00:00"/>
        <d v="2010-11-13T00:00:00"/>
        <d v="2010-11-14T00:00:00"/>
        <d v="2010-11-15T00:00:00"/>
        <d v="2010-11-16T00:00:00"/>
        <d v="2010-11-17T00:00:00"/>
        <d v="2010-11-18T00:00:00"/>
        <d v="2010-11-19T00:00:00"/>
        <d v="2010-11-20T00:00:00"/>
        <d v="2010-11-21T00:00:00"/>
        <d v="2010-11-22T00:00:00"/>
        <d v="2010-11-23T00:00:00"/>
        <d v="2010-11-24T00:00:00"/>
        <d v="2010-11-25T00:00:00"/>
        <d v="2010-11-26T00:00:00"/>
        <d v="2010-11-27T00:00:00"/>
        <d v="2010-11-28T00:00:00"/>
        <d v="2010-11-29T00:00:00"/>
        <d v="2010-11-30T00:00:00"/>
        <d v="2010-12-01T00:00:00"/>
        <d v="2010-12-02T00:00:00"/>
        <d v="2010-12-03T00:00:00"/>
        <d v="2010-12-04T00:00:00"/>
        <d v="2010-12-05T00:00:00"/>
        <d v="2010-12-06T00:00:00"/>
        <d v="2010-12-07T00:00:00"/>
        <d v="2010-12-08T00:00:00"/>
        <d v="2010-12-09T00:00:00"/>
        <d v="2010-12-10T00:00:00"/>
        <d v="2010-12-11T00:00:00"/>
        <d v="2010-12-12T00:00:00"/>
        <d v="2010-12-13T00:00:00"/>
        <d v="2010-12-14T00:00:00"/>
        <d v="2010-12-15T00:00:00"/>
        <d v="2010-12-16T00:00:00"/>
        <d v="2010-12-17T00:00:00"/>
        <d v="2010-12-18T00:00:00"/>
        <d v="2010-12-19T00:00:00"/>
        <d v="2010-12-20T00:00:00"/>
        <d v="2010-12-21T00:00:00"/>
        <d v="2010-12-22T00:00:00"/>
        <d v="2010-12-23T00:00:00"/>
        <d v="2010-12-24T00:00:00"/>
        <d v="2010-12-25T00:00:00"/>
        <d v="2010-12-26T00:00:00"/>
        <d v="2010-12-27T00:00:00"/>
        <d v="2010-12-28T00:00:00"/>
        <d v="2010-12-29T00:00:00"/>
        <d v="2010-12-30T00:00:00"/>
        <d v="2010-12-31T00:00:00"/>
        <d v="2011-01-01T00:00:00"/>
        <d v="2011-01-02T00:00:00"/>
        <d v="2011-01-03T00:00:00"/>
        <d v="2011-01-04T00:00:00"/>
        <d v="2011-01-05T00:00:00"/>
        <d v="2011-01-06T00:00:00"/>
        <d v="2011-01-07T00:00:00"/>
        <d v="2011-01-08T00:00:00"/>
        <d v="2011-01-09T00:00:00"/>
        <d v="2011-01-10T00:00:00"/>
        <d v="2011-01-11T00:00:00"/>
        <d v="2011-01-12T00:00:00"/>
        <d v="2011-01-13T00:00:00"/>
        <d v="2011-01-14T00:00:00"/>
        <d v="2011-01-15T00:00:00"/>
        <d v="2011-01-16T00:00:00"/>
        <d v="2011-01-17T00:00:00"/>
        <d v="2011-01-18T00:00:00"/>
        <d v="2011-01-19T00:00:00"/>
        <d v="2011-01-20T00:00:00"/>
        <d v="2011-01-21T00:00:00"/>
        <d v="2011-01-22T00:00:00"/>
        <d v="2011-01-23T00:00:00"/>
        <d v="2011-01-24T00:00:00"/>
        <d v="2011-01-25T00:00:00"/>
        <d v="2011-01-26T00:00:00"/>
        <d v="2011-01-27T00:00:00"/>
        <d v="2011-01-28T00:00:00"/>
        <d v="2011-01-29T00:00:00"/>
        <d v="2011-01-30T00:00:00"/>
        <d v="2011-01-31T00:00:00"/>
        <d v="2011-02-01T00:00:00"/>
        <d v="2011-02-02T00:00:00"/>
        <d v="2011-02-03T00:00:00"/>
        <d v="2011-02-04T00:00:00"/>
        <d v="2011-02-05T00:00:00"/>
        <d v="2011-02-06T00:00:00"/>
        <d v="2011-02-07T00:00:00"/>
        <d v="2011-02-08T00:00:00"/>
        <d v="2011-02-09T00:00:00"/>
        <d v="2011-02-10T00:00:00"/>
        <d v="2011-02-11T00:00:00"/>
        <d v="2011-02-12T00:00:00"/>
        <d v="2011-02-13T00:00:00"/>
        <d v="2011-02-14T00:00:00"/>
        <d v="2011-02-15T00:00:00"/>
        <d v="2011-02-16T00:00:00"/>
        <d v="2011-02-17T00:00:00"/>
        <d v="2011-02-18T00:00:00"/>
        <d v="2011-02-19T00:00:00"/>
        <d v="2011-02-20T00:00:00"/>
        <d v="2011-02-21T00:00:00"/>
        <d v="2011-02-22T00:00:00"/>
        <d v="2011-02-23T00:00:00"/>
        <d v="2011-02-24T00:00:00"/>
        <d v="2011-02-25T00:00:00"/>
        <d v="2011-02-26T00:00:00"/>
        <d v="2011-02-27T00:00:00"/>
        <d v="2011-02-28T00:00:00"/>
        <d v="2011-03-01T00:00:00"/>
        <d v="2011-03-02T00:00:00"/>
        <d v="2011-03-03T00:00:00"/>
        <d v="2011-03-04T00:00:00"/>
        <d v="2011-03-05T00:00:00"/>
        <d v="2011-03-06T00:00:00"/>
        <d v="2011-03-07T00:00:00"/>
        <d v="2011-03-08T00:00:00"/>
        <d v="2011-03-09T00:00:00"/>
        <d v="2011-03-10T00:00:00"/>
        <d v="2011-03-11T00:00:00"/>
        <d v="2011-03-12T00:00:00"/>
        <d v="2011-03-13T00:00:00"/>
        <d v="2011-03-14T00:00:00"/>
        <d v="2011-03-15T00:00:00"/>
        <d v="2011-03-16T00:00:00"/>
        <d v="2011-03-17T00:00:00"/>
        <d v="2011-03-18T00:00:00"/>
        <d v="2011-03-19T00:00:00"/>
        <d v="2011-03-20T00:00:00"/>
        <d v="2011-03-21T00:00:00"/>
        <d v="2011-03-22T00:00:00"/>
        <d v="2011-03-23T00:00:00"/>
        <d v="2011-03-24T00:00:00"/>
        <d v="2011-03-25T00:00:00"/>
        <d v="2011-03-26T00:00:00"/>
        <d v="2011-03-27T00:00:00"/>
        <d v="2011-03-28T00:00:00"/>
        <d v="2011-03-29T00:00:00"/>
        <d v="2011-03-30T00:00:00"/>
        <d v="2011-03-31T00:00:00"/>
        <d v="2011-04-01T00:00:00"/>
        <d v="2011-04-02T00:00:00"/>
        <d v="2011-04-03T00:00:00"/>
        <d v="2011-04-04T00:00:00"/>
        <d v="2011-04-05T00:00:00"/>
        <d v="2011-04-06T00:00:00"/>
        <d v="2011-04-07T00:00:00"/>
        <d v="2011-04-08T00:00:00"/>
        <d v="2011-04-09T00:00:00"/>
        <d v="2011-04-10T00:00:00"/>
        <d v="2011-04-11T00:00:00"/>
        <d v="2011-04-12T00:00:00"/>
        <d v="2011-04-13T00:00:00"/>
        <d v="2011-04-14T00:00:00"/>
        <d v="2011-04-15T00:00:00"/>
        <d v="2011-04-16T00:00:00"/>
        <d v="2011-04-17T00:00:00"/>
        <d v="2011-04-18T00:00:00"/>
        <d v="2011-04-19T00:00:00"/>
        <d v="2011-04-20T00:00:00"/>
        <d v="2011-04-21T00:00:00"/>
        <d v="2011-04-22T00:00:00"/>
        <d v="2011-04-23T00:00:00"/>
        <d v="2011-04-24T00:00:00"/>
        <d v="2011-04-25T00:00:00"/>
        <d v="2011-04-26T00:00:00"/>
        <d v="2011-04-27T00:00:00"/>
        <d v="2011-04-28T00:00:00"/>
        <d v="2011-04-29T00:00:00"/>
        <d v="2011-04-30T00:00:00"/>
        <d v="2011-05-01T00:00:00"/>
        <d v="2011-05-02T00:00:00"/>
        <d v="2011-05-03T00:00:00"/>
        <d v="2011-05-04T00:00:00"/>
        <d v="2011-05-05T00:00:00"/>
        <d v="2011-05-06T00:00:00"/>
        <d v="2011-05-07T00:00:00"/>
        <d v="2011-05-08T00:00:00"/>
        <d v="2011-05-09T00:00:00"/>
        <d v="2011-05-10T00:00:00"/>
        <d v="2011-05-11T00:00:00"/>
        <d v="2011-05-12T00:00:00"/>
        <d v="2011-05-13T00:00:00"/>
        <d v="2011-05-14T00:00:00"/>
        <d v="2011-05-15T00:00:00"/>
        <d v="2011-05-16T00:00:00"/>
        <d v="2011-05-17T00:00:00"/>
        <d v="2011-05-18T00:00:00"/>
        <d v="2011-05-19T00:00:00"/>
        <d v="2011-05-20T00:00:00"/>
        <d v="2011-05-21T00:00:00"/>
        <d v="2011-05-22T00:00:00"/>
        <d v="2011-05-23T00:00:00"/>
        <d v="2011-05-24T00:00:00"/>
        <d v="2011-05-25T00:00:00"/>
        <d v="2011-05-26T00:00:00"/>
        <d v="2011-05-27T00:00:00"/>
        <d v="2011-05-28T00:00:00"/>
        <d v="2011-05-29T00:00:00"/>
        <d v="2011-05-30T00:00:00"/>
        <d v="2011-05-31T00:00:00"/>
        <d v="2011-06-01T00:00:00"/>
        <d v="2011-06-02T00:00:00"/>
        <d v="2011-06-03T00:00:00"/>
        <d v="2011-06-04T00:00:00"/>
        <d v="2011-06-05T00:00:00"/>
        <d v="2011-06-06T00:00:00"/>
        <d v="2011-06-07T00:00:00"/>
        <d v="2011-06-08T00:00:00"/>
        <d v="2011-06-09T00:00:00"/>
        <d v="2011-06-10T00:00:00"/>
        <d v="2011-06-11T00:00:00"/>
        <d v="2011-06-12T00:00:00"/>
        <d v="2011-06-13T00:00:00"/>
        <d v="2011-06-14T00:00:00"/>
        <d v="2011-06-15T00:00:00"/>
        <d v="2011-06-16T00:00:00"/>
        <d v="2011-06-17T00:00:00"/>
        <d v="2011-06-18T00:00:00"/>
        <d v="2011-06-19T00:00:00"/>
        <d v="2011-06-20T00:00:00"/>
        <d v="2011-06-21T00:00:00"/>
        <d v="2011-06-22T00:00:00"/>
        <d v="2011-06-23T00:00:00"/>
        <d v="2011-06-24T00:00:00"/>
        <d v="2011-06-25T00:00:00"/>
        <d v="2011-06-26T00:00:00"/>
        <d v="2011-06-27T00:00:00"/>
        <d v="2011-06-28T00:00:00"/>
        <d v="2011-06-29T00:00:00"/>
        <d v="2011-06-30T00:00:00"/>
        <d v="2011-07-01T00:00:00"/>
        <d v="2011-07-02T00:00:00"/>
        <d v="2011-07-03T00:00:00"/>
        <d v="2011-07-04T00:00:00"/>
        <d v="2011-07-05T00:00:00"/>
        <d v="2011-07-06T00:00:00"/>
        <d v="2011-07-07T00:00:00"/>
        <d v="2011-07-08T00:00:00"/>
        <d v="2011-07-09T00:00:00"/>
        <d v="2011-07-10T00:00:00"/>
        <d v="2011-07-11T00:00:00"/>
        <d v="2011-07-12T00:00:00"/>
        <d v="2011-07-13T00:00:00"/>
        <d v="2011-07-14T00:00:00"/>
        <d v="2011-07-15T00:00:00"/>
        <d v="2011-07-16T00:00:00"/>
        <d v="2011-07-17T00:00:00"/>
        <d v="2011-07-18T00:00:00"/>
        <d v="2011-07-19T00:00:00"/>
        <d v="2011-07-20T00:00:00"/>
        <d v="2011-07-21T00:00:00"/>
        <d v="2011-07-22T00:00:00"/>
        <d v="2011-07-23T00:00:00"/>
        <d v="2011-07-24T00:00:00"/>
        <d v="2011-07-25T00:00:00"/>
        <d v="2011-07-26T00:00:00"/>
        <d v="2011-07-27T00:00:00"/>
        <d v="2011-07-28T00:00:00"/>
        <d v="2011-07-29T00:00:00"/>
        <d v="2011-07-30T00:00:00"/>
        <d v="2011-07-31T00:00:00"/>
        <d v="2011-08-01T00:00:00"/>
        <d v="2011-08-02T00:00:00"/>
        <d v="2011-08-03T00:00:00"/>
        <d v="2011-08-04T00:00:00"/>
        <d v="2011-08-05T00:00:00"/>
        <d v="2011-08-06T00:00:00"/>
        <d v="2011-08-07T00:00:00"/>
        <d v="2011-08-08T00:00:00"/>
        <d v="2011-08-09T00:00:00"/>
        <d v="2011-08-10T00:00:00"/>
        <d v="2011-08-11T00:00:00"/>
        <d v="2011-08-12T00:00:00"/>
        <d v="2011-08-13T00:00:00"/>
        <d v="2011-08-14T00:00:00"/>
        <d v="2011-08-15T00:00:00"/>
        <d v="2011-08-16T00:00:00"/>
        <d v="2011-08-17T00:00:00"/>
        <d v="2011-08-18T00:00:00"/>
        <d v="2011-08-19T00:00:00"/>
        <d v="2011-08-20T00:00:00"/>
        <d v="2011-08-21T00:00:00"/>
        <d v="2011-08-22T00:00:00"/>
        <d v="2011-08-23T00:00:00"/>
        <d v="2011-08-24T00:00:00"/>
        <d v="2011-08-25T00:00:00"/>
        <d v="2011-08-26T00:00:00"/>
        <d v="2011-08-27T00:00:00"/>
        <d v="2011-08-28T00:00:00"/>
        <d v="2011-08-29T00:00:00"/>
        <d v="2011-08-30T00:00:00"/>
        <d v="2011-08-31T00:00:00"/>
        <d v="2011-09-01T00:00:00"/>
        <d v="2011-09-02T00:00:00"/>
        <d v="2011-09-03T00:00:00"/>
        <d v="2011-09-04T00:00:00"/>
        <d v="2011-09-05T00:00:00"/>
        <d v="2011-09-06T00:00:00"/>
        <d v="2011-09-07T00:00:00"/>
        <d v="2011-09-08T00:00:00"/>
        <d v="2011-09-09T00:00:00"/>
        <d v="2011-09-10T00:00:00"/>
        <d v="2011-09-11T00:00:00"/>
        <d v="2011-09-12T00:00:00"/>
        <d v="2011-09-13T00:00:00"/>
        <d v="2011-09-14T00:00:00"/>
        <d v="2011-09-15T00:00:00"/>
        <d v="2011-09-16T00:00:00"/>
        <d v="2011-09-17T00:00:00"/>
        <d v="2011-09-18T00:00:00"/>
        <d v="2011-09-19T00:00:00"/>
        <d v="2011-09-20T00:00:00"/>
        <d v="2011-09-21T00:00:00"/>
        <d v="2011-09-22T00:00:00"/>
        <d v="2011-09-23T00:00:00"/>
        <d v="2011-09-24T00:00:00"/>
        <d v="2011-09-25T00:00:00"/>
        <d v="2011-09-26T00:00:00"/>
        <d v="2011-09-27T00:00:00"/>
        <d v="2011-09-28T00:00:00"/>
        <d v="2011-09-29T00:00:00"/>
        <d v="2011-09-30T00:00:00"/>
        <d v="2011-10-01T00:00:00"/>
        <d v="2011-10-02T00:00:00"/>
        <d v="2011-10-03T00:00:00"/>
        <d v="2011-10-04T00:00:00"/>
        <d v="2011-10-05T00:00:00"/>
        <d v="2011-10-06T00:00:00"/>
        <d v="2011-10-07T00:00:00"/>
        <d v="2011-10-08T00:00:00"/>
        <d v="2011-10-09T00:00:00"/>
        <d v="2011-10-10T00:00:00"/>
        <d v="2011-10-11T00:00:00"/>
        <d v="2011-10-12T00:00:00"/>
        <d v="2011-10-13T00:00:00"/>
        <d v="2011-10-14T00:00:00"/>
        <d v="2011-10-15T00:00:00"/>
        <d v="2011-10-16T00:00:00"/>
        <d v="2011-10-17T00:00:00"/>
        <d v="2011-10-18T00:00:00"/>
        <d v="2011-10-19T00:00:00"/>
        <d v="2011-10-20T00:00:00"/>
        <d v="2011-10-21T00:00:00"/>
        <d v="2011-10-22T00:00:00"/>
        <d v="2011-10-23T00:00:00"/>
        <d v="2011-10-24T00:00:00"/>
        <d v="2011-10-25T00:00:00"/>
        <d v="2011-10-26T00:00:00"/>
        <d v="2011-10-27T00:00:00"/>
        <d v="2011-10-28T00:00:00"/>
        <d v="2011-10-29T00:00:00"/>
        <d v="2011-10-30T00:00:00"/>
        <d v="2011-10-31T00:00:00"/>
        <d v="2011-11-01T00:00:00"/>
        <d v="2011-11-02T00:00:00"/>
        <d v="2011-11-03T00:00:00"/>
        <d v="2011-11-04T00:00:00"/>
        <d v="2011-11-05T00:00:00"/>
        <d v="2011-11-06T00:00:00"/>
        <d v="2011-11-07T00:00:00"/>
        <d v="2011-11-08T00:00:00"/>
        <d v="2011-11-09T00:00:00"/>
        <d v="2011-11-10T00:00:00"/>
        <d v="2011-11-11T00:00:00"/>
        <d v="2011-11-12T00:00:00"/>
        <d v="2011-11-13T00:00:00"/>
        <d v="2011-11-14T00:00:00"/>
        <d v="2011-11-15T00:00:00"/>
        <d v="2011-11-16T00:00:00"/>
        <d v="2011-11-17T00:00:00"/>
        <d v="2011-11-18T00:00:00"/>
        <d v="2011-11-19T00:00:00"/>
        <d v="2011-11-20T00:00:00"/>
        <d v="2011-11-21T00:00:00"/>
        <d v="2011-11-22T00:00:00"/>
        <d v="2011-11-23T00:00:00"/>
        <d v="2011-11-24T00:00:00"/>
        <d v="2011-11-25T00:00:00"/>
        <d v="2011-11-26T00:00:00"/>
        <d v="2011-11-27T00:00:00"/>
        <d v="2011-11-28T00:00:00"/>
        <d v="2011-11-29T00:00:00"/>
        <d v="2011-11-30T00:00:00"/>
        <d v="2011-12-01T00:00:00"/>
        <d v="2011-12-02T00:00:00"/>
        <d v="2011-12-03T00:00:00"/>
        <d v="2011-12-04T00:00:00"/>
        <d v="2011-12-05T00:00:00"/>
        <d v="2011-12-06T00:00:00"/>
        <d v="2011-12-07T00:00:00"/>
        <d v="2011-12-08T00:00:00"/>
        <d v="2011-12-09T00:00:00"/>
        <d v="2011-12-10T00:00:00"/>
        <d v="2011-12-11T00:00:00"/>
        <d v="2011-12-12T00:00:00"/>
        <d v="2011-12-13T00:00:00"/>
        <d v="2011-12-14T00:00:00"/>
        <d v="2011-12-15T00:00:00"/>
        <d v="2011-12-16T00:00:00"/>
        <d v="2011-12-17T00:00:00"/>
        <d v="2011-12-18T00:00:00"/>
        <d v="2011-12-19T00:00:00"/>
        <d v="2011-12-20T00:00:00"/>
        <d v="2011-12-21T00:00:00"/>
        <d v="2011-12-22T00:00:00"/>
        <d v="2011-12-23T00:00:00"/>
        <d v="2011-12-24T00:00:00"/>
        <d v="2011-12-25T00:00:00"/>
        <d v="2011-12-26T00:00:00"/>
        <d v="2011-12-27T00:00:00"/>
        <d v="2011-12-28T00:00:00"/>
        <d v="2011-12-29T00:00:00"/>
        <d v="2011-12-30T00:00:00"/>
        <d v="2011-12-31T00:00:00"/>
        <d v="2012-01-01T00:00:00"/>
        <d v="2012-01-02T00:00:00"/>
        <d v="2012-01-03T00:00:00"/>
        <d v="2012-01-04T00:00:00"/>
        <d v="2012-01-05T00:00:00"/>
        <d v="2012-01-06T00:00:00"/>
        <d v="2012-01-07T00:00:00"/>
        <d v="2012-01-08T00:00:00"/>
        <d v="2012-01-09T00:00:00"/>
        <d v="2012-01-10T00:00:00"/>
        <d v="2012-01-11T00:00:00"/>
        <d v="2012-01-12T00:00:00"/>
        <d v="2012-01-13T00:00:00"/>
        <d v="2012-01-14T00:00:00"/>
        <d v="2012-01-15T00:00:00"/>
        <d v="2012-01-16T00:00:00"/>
        <d v="2012-01-17T00:00:00"/>
        <d v="2012-01-18T00:00:00"/>
        <d v="2012-01-19T00:00:00"/>
        <d v="2012-01-20T00:00:00"/>
        <d v="2012-01-21T00:00:00"/>
        <d v="2012-01-22T00:00:00"/>
        <d v="2012-01-23T00:00:00"/>
        <d v="2012-01-24T00:00:00"/>
        <d v="2012-01-25T00:00:00"/>
        <d v="2012-01-26T00:00:00"/>
        <d v="2012-01-27T00:00:00"/>
        <d v="2012-01-28T00:00:00"/>
        <d v="2012-01-29T00:00:00"/>
        <d v="2012-01-30T00:00:00"/>
        <d v="2012-01-31T00:00:00"/>
        <d v="2012-02-01T00:00:00"/>
        <d v="2012-02-02T00:00:00"/>
        <d v="2012-02-03T00:00:00"/>
        <d v="2012-02-04T00:00:00"/>
        <d v="2012-02-05T00:00:00"/>
        <d v="2012-02-06T00:00:00"/>
        <d v="2012-02-07T00:00:00"/>
        <d v="2012-02-08T00:00:00"/>
        <d v="2012-02-09T00:00:00"/>
        <d v="2012-02-10T00:00:00"/>
        <d v="2012-02-11T00:00:00"/>
        <d v="2012-02-12T00:00:00"/>
        <d v="2012-02-13T00:00:00"/>
        <d v="2012-02-14T00:00:00"/>
        <d v="2012-02-15T00:00:00"/>
        <d v="2012-02-16T00:00:00"/>
        <d v="2012-02-17T00:00:00"/>
        <d v="2012-02-18T00:00:00"/>
        <d v="2012-02-19T00:00:00"/>
        <d v="2012-02-20T00:00:00"/>
        <d v="2012-02-21T00:00:00"/>
        <d v="2012-02-22T00:00:00"/>
        <d v="2012-02-23T00:00:00"/>
        <d v="2012-02-24T00:00:00"/>
        <d v="2012-02-25T00:00:00"/>
        <d v="2012-02-26T00:00:00"/>
        <d v="2012-02-27T00:00:00"/>
        <d v="2012-02-28T00:00:00"/>
        <d v="2012-02-29T00:00:00"/>
        <d v="2012-03-01T00:00:00"/>
        <d v="2012-03-02T00:00:00"/>
        <d v="2012-03-03T00:00:00"/>
        <d v="2012-03-04T00:00:00"/>
        <d v="2012-03-05T00:00:00"/>
        <d v="2012-03-06T00:00:00"/>
        <d v="2012-03-07T00:00:00"/>
        <d v="2012-03-08T00:00:00"/>
        <d v="2012-03-09T00:00:00"/>
        <d v="2012-03-10T00:00:00"/>
        <d v="2012-03-11T00:00:00"/>
        <d v="2012-03-12T00:00:00"/>
        <d v="2012-03-13T00:00:00"/>
        <d v="2012-03-14T00:00:00"/>
        <d v="2012-03-15T00:00:00"/>
        <d v="2012-03-16T00:00:00"/>
        <d v="2012-03-17T00:00:00"/>
        <d v="2012-03-18T00:00:00"/>
        <d v="2012-03-19T00:00:00"/>
        <d v="2012-03-20T00:00:00"/>
        <d v="2012-03-21T00:00:00"/>
        <d v="2012-03-22T00:00:00"/>
        <d v="2012-03-23T00:00:00"/>
        <d v="2012-03-24T00:00:00"/>
        <d v="2012-03-25T00:00:00"/>
        <d v="2012-03-26T00:00:00"/>
        <d v="2012-03-27T00:00:00"/>
        <d v="2012-03-28T00:00:00"/>
        <d v="2012-03-29T00:00:00"/>
        <d v="2012-03-30T00:00:00"/>
        <d v="2012-03-31T00:00:00"/>
        <d v="2012-04-01T00:00:00"/>
        <d v="2012-04-02T00:00:00"/>
        <d v="2012-04-03T00:00:00"/>
        <d v="2012-04-04T00:00:00"/>
        <d v="2012-04-05T00:00:00"/>
        <d v="2012-04-06T00:00:00"/>
        <d v="2012-04-07T00:00:00"/>
        <d v="2012-04-08T00:00:00"/>
        <d v="2012-04-09T00:00:00"/>
        <d v="2012-04-10T00:00:00"/>
        <d v="2012-04-11T00:00:00"/>
        <d v="2012-04-12T00:00:00"/>
        <d v="2012-04-13T00:00:00"/>
        <d v="2012-04-14T00:00:00"/>
        <d v="2012-04-15T00:00:00"/>
        <d v="2012-04-16T00:00:00"/>
        <d v="2012-04-17T00:00:00"/>
        <d v="2012-04-18T00:00:00"/>
        <d v="2012-04-19T00:00:00"/>
        <d v="2012-04-20T00:00:00"/>
        <d v="2012-04-21T00:00:00"/>
        <d v="2012-04-22T00:00:00"/>
        <d v="2012-04-23T00:00:00"/>
        <d v="2012-04-24T00:00:00"/>
        <d v="2012-04-25T00:00:00"/>
        <d v="2012-04-26T00:00:00"/>
        <d v="2012-04-27T00:00:00"/>
        <d v="2012-04-28T00:00:00"/>
        <d v="2012-04-29T00:00:00"/>
        <d v="2012-04-30T00:00:00"/>
        <d v="2012-05-01T00:00:00"/>
        <d v="2012-05-02T00:00:00"/>
        <d v="2012-05-03T00:00:00"/>
        <d v="2012-05-04T00:00:00"/>
        <d v="2012-05-05T00:00:00"/>
        <d v="2012-05-06T00:00:00"/>
        <d v="2012-05-07T00:00:00"/>
        <d v="2012-05-08T00:00:00"/>
        <d v="2012-05-09T00:00:00"/>
        <d v="2012-05-10T00:00:00"/>
        <d v="2012-05-11T00:00:00"/>
        <d v="2012-05-12T00:00:00"/>
        <d v="2012-05-13T00:00:00"/>
        <d v="2012-05-14T00:00:00"/>
        <d v="2012-05-15T00:00:00"/>
        <d v="2012-05-16T00:00:00"/>
        <d v="2012-05-17T00:00:00"/>
        <d v="2012-05-18T00:00:00"/>
        <d v="2012-05-19T00:00:00"/>
        <d v="2012-05-20T00:00:00"/>
        <d v="2012-05-21T00:00:00"/>
        <d v="2012-05-22T00:00:00"/>
        <d v="2012-05-23T00:00:00"/>
        <d v="2012-05-24T00:00:00"/>
        <d v="2012-05-25T00:00:00"/>
        <d v="2012-05-26T00:00:00"/>
        <d v="2012-05-27T00:00:00"/>
        <d v="2012-05-28T00:00:00"/>
        <d v="2012-05-29T00:00:00"/>
        <d v="2012-05-30T00:00:00"/>
        <d v="2012-05-31T00:00:00"/>
        <d v="2012-06-01T00:00:00"/>
        <d v="2012-06-02T00:00:00"/>
        <d v="2012-06-03T00:00:00"/>
        <d v="2012-06-04T00:00:00"/>
        <d v="2012-06-05T00:00:00"/>
        <d v="2012-06-06T00:00:00"/>
        <d v="2012-06-07T00:00:00"/>
        <d v="2012-06-08T00:00:00"/>
        <d v="2012-06-09T00:00:00"/>
        <d v="2012-06-10T00:00:00"/>
        <d v="2012-06-11T00:00:00"/>
        <d v="2012-06-12T00:00:00"/>
        <d v="2012-06-13T00:00:00"/>
        <d v="2012-06-14T00:00:00"/>
        <d v="2012-06-15T00:00:00"/>
        <d v="2012-06-16T00:00:00"/>
        <d v="2012-06-17T00:00:00"/>
        <d v="2012-06-18T00:00:00"/>
        <d v="2012-06-19T00:00:00"/>
        <d v="2012-06-20T00:00:00"/>
        <d v="2012-06-21T00:00:00"/>
        <d v="2012-06-22T00:00:00"/>
        <d v="2012-06-23T00:00:00"/>
        <d v="2012-06-24T00:00:00"/>
        <d v="2012-06-25T00:00:00"/>
        <d v="2012-06-26T00:00:00"/>
        <d v="2012-06-27T00:00:00"/>
        <d v="2012-06-28T00:00:00"/>
        <d v="2012-06-29T00:00:00"/>
        <d v="2012-06-30T00:00:00"/>
        <d v="2012-07-01T00:00:00"/>
        <d v="2012-07-02T00:00:00"/>
        <d v="2012-07-03T00:00:00"/>
        <d v="2012-07-04T00:00:00"/>
        <d v="2012-07-05T00:00:00"/>
        <d v="2012-07-06T00:00:00"/>
        <d v="2012-07-07T00:00:00"/>
        <d v="2012-07-08T00:00:00"/>
        <d v="2012-07-09T00:00:00"/>
        <d v="2012-07-10T00:00:00"/>
        <d v="2012-07-11T00:00:00"/>
        <d v="2012-07-12T00:00:00"/>
        <d v="2012-07-13T00:00:00"/>
        <d v="2012-07-14T00:00:00"/>
        <d v="2012-07-15T00:00:00"/>
        <d v="2012-07-16T00:00:00"/>
        <d v="2012-07-17T00:00:00"/>
        <d v="2012-07-18T00:00:00"/>
        <d v="2012-07-19T00:00:00"/>
        <d v="2012-07-20T00:00:00"/>
        <d v="2012-07-21T00:00:00"/>
        <d v="2012-07-22T00:00:00"/>
        <d v="2012-07-23T00:00:00"/>
        <d v="2012-07-24T00:00:00"/>
        <d v="2012-07-25T00:00:00"/>
        <d v="2012-07-26T00:00:00"/>
        <d v="2012-07-27T00:00:00"/>
        <d v="2012-07-28T00:00:00"/>
        <d v="2012-07-29T00:00:00"/>
        <d v="2012-07-30T00:00:00"/>
        <d v="2012-07-31T00:00:00"/>
        <d v="2012-08-01T00:00:00"/>
        <d v="2012-08-02T00:00:00"/>
        <d v="2012-08-03T00:00:00"/>
        <d v="2012-08-04T00:00:00"/>
        <d v="2012-08-05T00:00:00"/>
        <d v="2012-08-06T00:00:00"/>
        <d v="2012-08-07T00:00:00"/>
        <d v="2012-08-08T00:00:00"/>
        <d v="2012-08-09T00:00:00"/>
        <d v="2012-08-10T00:00:00"/>
        <d v="2012-08-11T00:00:00"/>
        <d v="2012-08-12T00:00:00"/>
        <d v="2012-08-13T00:00:00"/>
        <d v="2012-08-14T00:00:00"/>
        <d v="2012-08-15T00:00:00"/>
        <d v="2012-08-16T00:00:00"/>
        <d v="2012-08-17T00:00:00"/>
        <d v="2012-08-18T00:00:00"/>
        <d v="2012-08-19T00:00:00"/>
        <d v="2012-08-20T00:00:00"/>
        <d v="2012-08-21T00:00:00"/>
        <d v="2012-08-22T00:00:00"/>
        <d v="2012-08-23T00:00:00"/>
        <d v="2012-08-24T00:00:00"/>
        <d v="2012-08-25T00:00:00"/>
        <d v="2012-08-26T00:00:00"/>
        <d v="2012-08-27T00:00:00"/>
        <d v="2012-08-28T00:00:00"/>
        <d v="2012-08-29T00:00:00"/>
        <d v="2012-08-30T00:00:00"/>
        <d v="2012-08-31T00:00:00"/>
        <d v="2012-09-01T00:00:00"/>
        <d v="2012-09-02T00:00:00"/>
        <d v="2012-09-03T00:00:00"/>
        <d v="2012-09-04T00:00:00"/>
        <d v="2012-09-05T00:00:00"/>
        <d v="2012-09-06T00:00:00"/>
        <d v="2012-09-07T00:00:00"/>
        <d v="2012-09-08T00:00:00"/>
        <d v="2012-09-09T00:00:00"/>
        <d v="2012-09-10T00:00:00"/>
        <d v="2012-09-11T00:00:00"/>
        <d v="2012-09-12T00:00:00"/>
        <d v="2012-09-13T00:00:00"/>
        <d v="2012-09-14T00:00:00"/>
        <d v="2012-09-15T00:00:00"/>
        <d v="2012-09-16T00:00:00"/>
        <d v="2012-09-17T00:00:00"/>
        <d v="2012-09-18T00:00:00"/>
        <d v="2012-09-19T00:00:00"/>
        <d v="2012-09-20T00:00:00"/>
        <d v="2012-09-21T00:00:00"/>
        <d v="2012-09-22T00:00:00"/>
        <d v="2012-09-23T00:00:00"/>
        <d v="2012-09-24T00:00:00"/>
        <d v="2012-09-25T00:00:00"/>
        <d v="2012-09-26T00:00:00"/>
        <d v="2012-09-27T00:00:00"/>
        <d v="2012-09-28T00:00:00"/>
        <d v="2012-09-29T00:00:00"/>
        <d v="2012-09-30T00:00:00"/>
        <d v="2012-10-01T00:00:00"/>
        <d v="2012-10-02T00:00:00"/>
        <d v="2012-10-03T00:00:00"/>
        <d v="2012-10-04T00:00:00"/>
        <d v="2012-10-05T00:00:00"/>
        <d v="2012-10-06T00:00:00"/>
        <d v="2012-10-07T00:00:00"/>
        <d v="2012-10-08T00:00:00"/>
        <d v="2012-10-09T00:00:00"/>
        <d v="2012-10-10T00:00:00"/>
        <d v="2012-10-11T00:00:00"/>
        <d v="2012-10-12T00:00:00"/>
        <d v="2012-10-13T00:00:00"/>
        <d v="2012-10-14T00:00:00"/>
        <d v="2012-10-15T00:00:00"/>
        <d v="2012-10-16T00:00:00"/>
        <d v="2012-10-17T00:00:00"/>
        <d v="2012-10-18T00:00:00"/>
        <d v="2012-10-19T00:00:00"/>
        <d v="2012-10-20T00:00:00"/>
        <d v="2012-10-21T00:00:00"/>
        <d v="2012-10-22T00:00:00"/>
        <d v="2012-10-23T00:00:00"/>
        <d v="2012-10-24T00:00:00"/>
        <d v="2012-10-25T00:00:00"/>
        <d v="2012-10-26T00:00:00"/>
        <d v="2012-10-27T00:00:00"/>
        <d v="2012-10-28T00:00:00"/>
        <d v="2012-10-29T00:00:00"/>
        <d v="2012-10-30T00:00:00"/>
        <d v="2012-10-31T00:00:00"/>
        <d v="2012-11-01T00:00:00"/>
        <d v="2012-11-02T00:00:00"/>
        <d v="2012-11-03T00:00:00"/>
        <d v="2012-11-04T00:00:00"/>
        <d v="2012-11-05T00:00:00"/>
        <d v="2012-11-06T00:00:00"/>
        <d v="2012-11-07T00:00:00"/>
        <d v="2012-11-08T00:00:00"/>
        <d v="2012-11-09T00:00:00"/>
        <d v="2012-11-10T00:00:00"/>
        <d v="2012-11-11T00:00:00"/>
        <d v="2012-11-12T00:00:00"/>
        <d v="2012-11-13T00:00:00"/>
        <d v="2012-11-14T00:00:00"/>
        <d v="2012-11-15T00:00:00"/>
        <d v="2012-11-16T00:00:00"/>
        <d v="2012-11-17T00:00:00"/>
        <d v="2012-11-18T00:00:00"/>
        <d v="2012-11-19T00:00:00"/>
        <d v="2012-11-20T00:00:00"/>
        <d v="2012-11-21T00:00:00"/>
        <d v="2012-11-22T00:00:00"/>
        <d v="2012-11-23T00:00:00"/>
        <d v="2012-11-24T00:00:00"/>
        <d v="2012-11-25T00:00:00"/>
        <d v="2012-11-26T00:00:00"/>
        <d v="2012-11-27T00:00:00"/>
        <d v="2012-11-28T00:00:00"/>
        <d v="2012-11-29T00:00:00"/>
        <d v="2012-11-30T00:00:00"/>
        <d v="2012-12-01T00:00:00"/>
        <d v="2012-12-02T00:00:00"/>
        <d v="2012-12-03T00:00:00"/>
        <d v="2012-12-04T00:00:00"/>
        <d v="2012-12-05T00:00:00"/>
        <d v="2012-12-06T00:00:00"/>
        <d v="2012-12-07T00:00:00"/>
        <d v="2012-12-08T00:00:00"/>
        <d v="2012-12-09T00:00:00"/>
        <d v="2012-12-10T00:00:00"/>
        <d v="2012-12-11T00:00:00"/>
        <d v="2012-12-12T00:00:00"/>
        <d v="2012-12-13T00:00:00"/>
        <d v="2012-12-14T00:00:00"/>
        <d v="2012-12-15T00:00:00"/>
        <d v="2012-12-16T00:00:00"/>
        <d v="2012-12-17T00:00:00"/>
        <d v="2012-12-18T00:00:00"/>
        <d v="2012-12-19T00:00:00"/>
        <d v="2012-12-20T00:00:00"/>
        <d v="2012-12-21T00:00:00"/>
        <d v="2012-12-22T00:00:00"/>
        <d v="2012-12-23T00:00:00"/>
        <d v="2012-12-24T00:00:00"/>
        <d v="2012-12-25T00:00:00"/>
        <d v="2012-12-26T00:00:00"/>
        <d v="2012-12-27T00:00:00"/>
        <d v="2012-12-28T00:00:00"/>
        <d v="2012-12-29T00:00:00"/>
        <d v="2012-12-30T00:00:00"/>
        <d v="2012-12-31T00:00:00"/>
        <d v="2013-01-01T00:00:00"/>
        <d v="2013-01-02T00:00:00"/>
        <d v="2013-01-03T00:00:00"/>
        <d v="2013-01-04T00:00:00"/>
        <d v="2013-01-05T00:00:00"/>
        <d v="2013-01-06T00:00:00"/>
        <d v="2013-01-07T00:00:00"/>
        <d v="2013-01-08T00:00:00"/>
        <d v="2013-01-09T00:00:00"/>
        <d v="2013-01-10T00:00:00"/>
        <d v="2013-01-11T00:00:00"/>
        <d v="2013-01-12T00:00:00"/>
        <d v="2013-01-13T00:00:00"/>
        <d v="2013-01-14T00:00:00"/>
        <d v="2013-01-15T00:00:00"/>
        <d v="2013-01-16T00:00:00"/>
        <d v="2013-01-17T00:00:00"/>
        <d v="2013-01-18T00:00:00"/>
        <d v="2013-01-19T00:00:00"/>
        <d v="2013-01-20T00:00:00"/>
        <d v="2013-01-21T00:00:00"/>
        <d v="2013-01-22T00:00:00"/>
        <d v="2013-01-23T00:00:00"/>
        <d v="2013-01-24T00:00:00"/>
        <d v="2013-01-25T00:00:00"/>
        <d v="2013-01-26T00:00:00"/>
        <d v="2013-01-27T00:00:00"/>
        <d v="2013-01-28T00:00:00"/>
        <d v="2013-01-29T00:00:00"/>
        <d v="2013-01-30T00:00:00"/>
        <d v="2013-01-31T00:00:00"/>
        <d v="2013-02-01T00:00:00"/>
        <d v="2013-02-02T00:00:00"/>
        <d v="2013-02-03T00:00:00"/>
        <d v="2013-02-04T00:00:00"/>
        <d v="2013-02-05T00:00:00"/>
        <d v="2013-02-06T00:00:00"/>
        <d v="2013-02-07T00:00:00"/>
        <d v="2013-02-08T00:00:00"/>
        <d v="2013-02-09T00:00:00"/>
        <d v="2013-02-10T00:00:00"/>
        <d v="2013-02-11T00:00:00"/>
        <d v="2013-02-12T00:00:00"/>
        <d v="2013-02-13T00:00:00"/>
        <d v="2013-02-14T00:00:00"/>
        <d v="2013-02-15T00:00:00"/>
        <d v="2013-02-16T00:00:00"/>
        <d v="2013-02-17T00:00:00"/>
        <d v="2013-02-18T00:00:00"/>
        <d v="2013-02-19T00:00:00"/>
        <d v="2013-02-20T00:00:00"/>
        <d v="2013-02-21T00:00:00"/>
        <d v="2013-02-22T00:00:00"/>
        <d v="2013-02-23T00:00:00"/>
        <d v="2013-02-24T00:00:00"/>
        <d v="2013-02-25T00:00:00"/>
        <d v="2013-02-26T00:00:00"/>
        <d v="2013-02-27T00:00:00"/>
        <d v="2013-02-28T00:00:00"/>
        <d v="2013-03-01T00:00:00"/>
        <d v="2013-03-02T00:00:00"/>
        <d v="2013-03-03T00:00:00"/>
        <d v="2013-03-04T00:00:00"/>
        <d v="2013-03-05T00:00:00"/>
        <d v="2013-03-06T00:00:00"/>
        <d v="2013-03-07T00:00:00"/>
        <d v="2013-03-08T00:00:00"/>
        <d v="2013-03-09T00:00:00"/>
        <d v="2013-03-10T00:00:00"/>
        <d v="2013-03-11T00:00:00"/>
        <d v="2013-03-12T00:00:00"/>
        <d v="2013-03-13T00:00:00"/>
        <d v="2013-03-14T00:00:00"/>
        <d v="2013-03-15T00:00:00"/>
        <d v="2013-03-16T00:00:00"/>
        <d v="2013-03-17T00:00:00"/>
        <d v="2013-03-18T00:00:00"/>
        <d v="2013-03-19T00:00:00"/>
        <d v="2013-03-20T00:00:00"/>
        <d v="2013-03-21T00:00:00"/>
        <d v="2013-03-22T00:00:00"/>
        <d v="2013-03-23T00:00:00"/>
        <d v="2013-03-24T00:00:00"/>
        <d v="2013-03-25T00:00:00"/>
        <d v="2013-03-26T00:00:00"/>
        <d v="2013-03-27T00:00:00"/>
        <d v="2013-03-28T00:00:00"/>
        <d v="2013-03-29T00:00:00"/>
        <d v="2013-03-30T00:00:00"/>
        <d v="2013-03-31T00:00:00"/>
        <d v="2013-04-01T00:00:00"/>
        <d v="2013-04-02T00:00:00"/>
        <d v="2013-04-03T00:00:00"/>
        <d v="2013-04-04T00:00:00"/>
        <d v="2013-04-05T00:00:00"/>
        <d v="2013-04-06T00:00:00"/>
        <d v="2013-04-07T00:00:00"/>
        <d v="2013-04-08T00:00:00"/>
        <d v="2013-04-09T00:00:00"/>
        <d v="2013-04-10T00:00:00"/>
        <d v="2013-04-11T00:00:00"/>
        <d v="2013-04-12T00:00:00"/>
        <d v="2013-04-13T00:00:00"/>
        <d v="2013-04-14T00:00:00"/>
        <d v="2013-04-15T00:00:00"/>
        <d v="2013-04-16T00:00:00"/>
        <d v="2013-04-17T00:00:00"/>
        <d v="2013-04-18T00:00:00"/>
        <d v="2013-04-19T00:00:00"/>
        <d v="2013-04-20T00:00:00"/>
        <d v="2013-04-21T00:00:00"/>
        <d v="2013-04-22T00:00:00"/>
        <d v="2013-04-23T00:00:00"/>
        <d v="2013-04-24T00:00:00"/>
        <d v="2013-04-25T00:00:00"/>
        <d v="2013-04-26T00:00:00"/>
        <d v="2013-04-27T00:00:00"/>
        <d v="2013-04-28T00:00:00"/>
        <d v="2013-04-29T00:00:00"/>
        <d v="2013-04-30T00:00:00"/>
        <d v="2013-05-01T00:00:00"/>
        <d v="2013-05-02T00:00:00"/>
        <d v="2013-05-03T00:00:00"/>
        <d v="2013-05-04T00:00:00"/>
        <d v="2013-05-05T00:00:00"/>
        <d v="2013-05-06T00:00:00"/>
        <d v="2013-05-07T00:00:00"/>
        <d v="2013-05-08T00:00:00"/>
        <d v="2013-05-09T00:00:00"/>
        <d v="2013-05-10T00:00:00"/>
        <d v="2013-05-11T00:00:00"/>
        <d v="2013-05-12T00:00:00"/>
        <d v="2013-05-13T00:00:00"/>
        <d v="2013-05-14T00:00:00"/>
        <d v="2013-05-15T00:00:00"/>
        <d v="2013-05-16T00:00:00"/>
        <d v="2013-05-17T00:00:00"/>
        <d v="2013-05-18T00:00:00"/>
        <d v="2013-05-19T00:00:00"/>
        <d v="2013-05-20T00:00:00"/>
        <d v="2013-05-21T00:00:00"/>
        <d v="2013-05-22T00:00:00"/>
        <d v="2013-05-23T00:00:00"/>
        <d v="2013-05-24T00:00:00"/>
        <d v="2013-05-25T00:00:00"/>
        <d v="2013-05-26T00:00:00"/>
        <d v="2013-05-27T00:00:00"/>
        <d v="2013-05-28T00:00:00"/>
        <d v="2013-05-29T00:00:00"/>
        <d v="2013-05-30T00:00:00"/>
        <d v="2013-05-31T00:00:00"/>
        <d v="2013-06-01T00:00:00"/>
        <d v="2013-06-02T00:00:00"/>
        <d v="2013-06-03T00:00:00"/>
        <d v="2013-06-04T00:00:00"/>
        <d v="2013-06-05T00:00:00"/>
        <d v="2013-06-06T00:00:00"/>
        <d v="2013-06-07T00:00:00"/>
        <d v="2013-06-08T00:00:00"/>
        <d v="2013-06-09T00:00:00"/>
        <d v="2013-06-10T00:00:00"/>
        <d v="2013-06-11T00:00:00"/>
        <d v="2013-06-12T00:00:00"/>
        <d v="2013-06-13T00:00:00"/>
        <d v="2013-06-14T00:00:00"/>
        <d v="2013-06-15T00:00:00"/>
        <d v="2013-06-16T00:00:00"/>
        <d v="2013-06-17T00:00:00"/>
        <d v="2013-06-18T00:00:00"/>
        <d v="2013-06-19T00:00:00"/>
        <d v="2013-06-20T00:00:00"/>
        <d v="2013-06-21T00:00:00"/>
        <d v="2013-06-22T00:00:00"/>
        <d v="2013-06-23T00:00:00"/>
        <d v="2013-06-24T00:00:00"/>
        <d v="2013-06-25T00:00:00"/>
        <d v="2013-06-26T00:00:00"/>
        <d v="2013-06-27T00:00:00"/>
        <d v="2013-06-28T00:00:00"/>
        <d v="2013-06-29T00:00:00"/>
        <d v="2013-06-30T00:00:00"/>
        <d v="2013-07-01T00:00:00"/>
        <d v="2013-07-02T00:00:00"/>
        <d v="2013-07-03T00:00:00"/>
        <d v="2013-07-04T00:00:00"/>
        <d v="2013-07-05T00:00:00"/>
        <d v="2013-07-06T00:00:00"/>
        <d v="2013-07-07T00:00:00"/>
        <d v="2013-07-08T00:00:00"/>
        <d v="2013-07-09T00:00:00"/>
        <d v="2013-07-10T00:00:00"/>
        <d v="2013-07-11T00:00:00"/>
        <d v="2013-07-12T00:00:00"/>
        <d v="2013-07-13T00:00:00"/>
        <d v="2013-07-14T00:00:00"/>
        <d v="2013-07-15T00:00:00"/>
        <d v="2013-07-16T00:00:00"/>
        <d v="2013-07-17T00:00:00"/>
        <d v="2013-07-18T00:00:00"/>
        <d v="2013-07-19T00:00:00"/>
        <d v="2013-07-20T00:00:00"/>
        <d v="2013-07-21T00:00:00"/>
        <d v="2013-07-22T00:00:00"/>
        <d v="2013-07-23T00:00:00"/>
        <d v="2013-07-24T00:00:00"/>
        <d v="2013-07-25T00:00:00"/>
        <d v="2013-07-26T00:00:00"/>
        <d v="2013-07-27T00:00:00"/>
        <d v="2013-07-28T00:00:00"/>
        <d v="2013-07-29T00:00:00"/>
        <d v="2013-07-30T00:00:00"/>
        <d v="2013-07-31T00:00:00"/>
        <d v="2013-08-01T00:00:00"/>
        <d v="2013-08-02T00:00:00"/>
        <d v="2013-08-03T00:00:00"/>
        <d v="2013-08-04T00:00:00"/>
        <d v="2013-08-05T00:00:00"/>
        <d v="2013-08-06T00:00:00"/>
        <d v="2013-08-07T00:00:00"/>
        <d v="2013-08-08T00:00:00"/>
        <d v="2013-08-09T00:00:00"/>
        <d v="2013-08-10T00:00:00"/>
        <d v="2013-08-11T00:00:00"/>
        <d v="2013-08-12T00:00:00"/>
        <d v="2013-08-13T00:00:00"/>
        <d v="2013-08-14T00:00:00"/>
        <d v="2013-08-15T00:00:00"/>
        <d v="2013-08-16T00:00:00"/>
        <d v="2013-08-17T00:00:00"/>
        <d v="2013-08-18T00:00:00"/>
        <d v="2013-08-19T00:00:00"/>
        <d v="2013-08-20T00:00:00"/>
        <d v="2013-08-21T00:00:00"/>
        <d v="2013-08-22T00:00:00"/>
        <d v="2013-08-23T00:00:00"/>
        <d v="2013-08-24T00:00:00"/>
        <d v="2013-08-25T00:00:00"/>
        <d v="2013-08-26T00:00:00"/>
        <d v="2013-08-27T00:00:00"/>
        <d v="2013-08-28T00:00:00"/>
        <d v="2013-08-29T00:00:00"/>
        <d v="2013-08-30T00:00:00"/>
        <d v="2013-08-31T00:00:00"/>
        <d v="2013-09-01T00:00:00"/>
        <d v="2013-09-02T00:00:00"/>
        <d v="2013-09-03T00:00:00"/>
        <d v="2013-09-04T00:00:00"/>
        <d v="2013-09-05T00:00:00"/>
        <d v="2013-09-06T00:00:00"/>
        <d v="2013-09-07T00:00:00"/>
        <d v="2013-09-08T00:00:00"/>
        <d v="2013-09-09T00:00:00"/>
        <d v="2013-09-10T00:00:00"/>
        <d v="2013-09-11T00:00:00"/>
        <d v="2013-09-12T00:00:00"/>
        <d v="2013-09-13T00:00:00"/>
        <d v="2013-09-14T00:00:00"/>
        <d v="2013-09-15T00:00:00"/>
        <d v="2013-09-16T00:00:00"/>
        <d v="2013-09-17T00:00:00"/>
        <d v="2013-09-18T00:00:00"/>
        <d v="2013-09-19T00:00:00"/>
        <d v="2013-09-20T00:00:00"/>
        <d v="2013-09-21T00:00:00"/>
        <d v="2013-09-22T00:00:00"/>
        <d v="2013-09-23T00:00:00"/>
        <d v="2013-09-24T00:00:00"/>
        <d v="2013-09-25T00:00:00"/>
        <d v="2013-09-26T00:00:00"/>
        <d v="2013-09-27T00:00:00"/>
        <d v="2013-09-28T00:00:00"/>
        <d v="2013-09-29T00:00:00"/>
        <d v="2013-09-30T00:00:00"/>
        <d v="2013-10-01T00:00:00"/>
        <d v="2013-10-02T00:00:00"/>
        <d v="2013-10-03T00:00:00"/>
        <d v="2013-10-04T00:00:00"/>
        <d v="2013-10-05T00:00:00"/>
        <d v="2013-10-06T00:00:00"/>
        <d v="2013-10-07T00:00:00"/>
        <d v="2013-10-08T00:00:00"/>
        <d v="2013-10-09T00:00:00"/>
        <d v="2013-10-10T00:00:00"/>
        <d v="2013-10-11T00:00:00"/>
        <d v="2013-10-12T00:00:00"/>
        <d v="2013-10-13T00:00:00"/>
        <d v="2013-10-14T00:00:00"/>
        <d v="2013-10-15T00:00:00"/>
        <d v="2013-10-16T00:00:00"/>
        <d v="2013-10-17T00:00:00"/>
        <d v="2013-10-18T00:00:00"/>
        <d v="2013-10-19T00:00:00"/>
        <d v="2013-10-20T00:00:00"/>
        <d v="2013-10-21T00:00:00"/>
        <d v="2013-10-22T00:00:00"/>
        <d v="2013-10-23T00:00:00"/>
        <d v="2013-10-24T00:00:00"/>
        <d v="2013-10-25T00:00:00"/>
        <d v="2013-10-26T00:00:00"/>
        <d v="2013-10-27T00:00:00"/>
        <d v="2013-10-28T00:00:00"/>
        <d v="2013-10-29T00:00:00"/>
        <d v="2013-10-30T00:00:00"/>
        <d v="2013-10-31T00:00:00"/>
        <d v="2013-11-01T00:00:00"/>
        <d v="2013-11-02T00:00:00"/>
        <d v="2013-11-03T00:00:00"/>
        <d v="2013-11-04T00:00:00"/>
        <d v="2013-11-05T00:00:00"/>
        <d v="2013-11-06T00:00:00"/>
        <d v="2013-11-07T00:00:00"/>
        <d v="2013-11-08T00:00:00"/>
        <d v="2013-11-09T00:00:00"/>
        <d v="2013-11-10T00:00:00"/>
        <d v="2013-11-11T00:00:00"/>
        <d v="2013-11-12T00:00:00"/>
        <d v="2013-11-13T00:00:00"/>
        <d v="2013-11-14T00:00:00"/>
        <d v="2013-11-15T00:00:00"/>
        <d v="2013-11-16T00:00:00"/>
        <d v="2013-11-17T00:00:00"/>
        <d v="2013-11-18T00:00:00"/>
        <d v="2013-11-19T00:00:00"/>
        <d v="2013-11-20T00:00:00"/>
        <d v="2013-11-21T00:00:00"/>
        <d v="2013-11-22T00:00:00"/>
        <d v="2013-11-23T00:00:00"/>
        <d v="2013-11-24T00:00:00"/>
        <d v="2013-11-25T00:00:00"/>
        <d v="2013-11-26T00:00:00"/>
        <d v="2013-11-27T00:00:00"/>
        <d v="2013-11-28T00:00:00"/>
        <d v="2013-11-29T00:00:00"/>
        <d v="2013-11-30T00:00:00"/>
        <d v="2013-12-01T00:00:00"/>
        <d v="2013-12-02T00:00:00"/>
        <d v="2013-12-03T00:00:00"/>
        <d v="2013-12-04T00:00:00"/>
        <d v="2013-12-05T00:00:00"/>
        <d v="2013-12-06T00:00:00"/>
        <d v="2013-12-07T00:00:00"/>
        <d v="2013-12-08T00:00:00"/>
        <d v="2013-12-09T00:00:00"/>
        <d v="2013-12-10T00:00:00"/>
        <d v="2013-12-11T00:00:00"/>
        <d v="2013-12-12T00:00:00"/>
        <d v="2013-12-13T00:00:00"/>
        <d v="2013-12-14T00:00:00"/>
        <d v="2013-12-15T00:00:00"/>
        <d v="2013-12-16T00:00:00"/>
        <d v="2013-12-17T00:00:00"/>
        <d v="2013-12-18T00:00:00"/>
        <d v="2013-12-19T00:00:00"/>
        <d v="2013-12-20T00:00:00"/>
        <d v="2013-12-21T00:00:00"/>
        <d v="2013-12-22T00:00:00"/>
        <d v="2013-12-23T00:00:00"/>
        <d v="2013-12-24T00:00:00"/>
        <d v="2013-12-25T00:00:00"/>
        <d v="2013-12-26T00:00:00"/>
        <d v="2013-12-27T00:00:00"/>
        <d v="2013-12-28T00:00:00"/>
        <d v="2013-12-29T00:00:00"/>
        <d v="2013-12-30T00:00:00"/>
        <d v="2013-12-31T00:00:00"/>
        <d v="2014-01-01T00:00:00"/>
        <d v="2014-01-02T00:00:00"/>
        <d v="2014-01-03T00:00:00"/>
        <d v="2014-01-04T00:00:00"/>
        <d v="2014-01-05T00:00:00"/>
        <d v="2014-01-06T00:00:00"/>
        <d v="2014-01-07T00:00:00"/>
        <d v="2014-01-08T00:00:00"/>
        <d v="2014-01-09T00:00:00"/>
        <d v="2014-01-10T00:00:00"/>
        <d v="2014-01-11T00:00:00"/>
        <d v="2014-01-12T00:00:00"/>
        <d v="2014-01-13T00:00:00"/>
        <d v="2014-01-14T00:00:00"/>
        <d v="2014-01-15T00:00:00"/>
        <d v="2014-01-16T00:00:00"/>
        <d v="2014-01-17T00:00:00"/>
        <d v="2014-01-18T00:00:00"/>
        <d v="2014-01-19T00:00:00"/>
        <d v="2014-01-20T00:00:00"/>
        <d v="2014-01-21T00:00:00"/>
        <d v="2014-01-22T00:00:00"/>
        <d v="2014-01-23T00:00:00"/>
        <d v="2014-01-24T00:00:00"/>
        <d v="2014-01-25T00:00:00"/>
        <d v="2014-01-26T00:00:00"/>
        <d v="2014-01-27T00:00:00"/>
        <d v="2014-01-28T00:00:00"/>
        <d v="2014-01-29T00:00:00"/>
        <d v="2014-01-30T00:00:00"/>
        <d v="2014-01-31T00:00:00"/>
        <d v="2014-02-01T00:00:00"/>
        <d v="2014-02-02T00:00:00"/>
        <d v="2014-02-03T00:00:00"/>
        <d v="2014-02-04T00:00:00"/>
        <d v="2014-02-05T00:00:00"/>
        <d v="2014-02-06T00:00:00"/>
        <d v="2014-02-07T00:00:00"/>
        <d v="2014-02-08T00:00:00"/>
        <d v="2014-02-09T00:00:00"/>
        <d v="2014-02-10T00:00:00"/>
        <d v="2014-02-11T00:00:00"/>
        <d v="2014-02-12T00:00:00"/>
        <d v="2014-02-13T00:00:00"/>
        <d v="2014-02-14T00:00:00"/>
        <d v="2014-02-15T00:00:00"/>
        <d v="2014-02-16T00:00:00"/>
        <d v="2014-02-17T00:00:00"/>
        <d v="2014-02-18T00:00:00"/>
        <d v="2014-02-19T00:00:00"/>
        <d v="2014-02-20T00:00:00"/>
        <d v="2014-02-21T00:00:00"/>
        <d v="2014-02-22T00:00:00"/>
        <d v="2014-02-23T00:00:00"/>
        <d v="2014-02-24T00:00:00"/>
        <d v="2014-02-25T00:00:00"/>
        <d v="2014-02-26T00:00:00"/>
        <d v="2014-02-27T00:00:00"/>
        <d v="2014-02-28T00:00:00"/>
        <d v="2014-03-01T00:00:00"/>
        <d v="2014-03-02T00:00:00"/>
        <d v="2014-03-03T00:00:00"/>
        <d v="2014-03-04T00:00:00"/>
        <d v="2014-03-05T00:00:00"/>
        <d v="2014-03-06T00:00:00"/>
        <d v="2014-03-07T00:00:00"/>
        <d v="2014-03-08T00:00:00"/>
        <d v="2014-03-09T00:00:00"/>
        <d v="2014-03-10T00:00:00"/>
        <d v="2014-03-11T00:00:00"/>
        <d v="2014-03-12T00:00:00"/>
        <d v="2014-03-13T00:00:00"/>
        <d v="2014-03-14T00:00:00"/>
        <d v="2014-03-15T00:00:00"/>
        <d v="2014-03-16T00:00:00"/>
        <d v="2014-03-17T00:00:00"/>
        <d v="2014-03-18T00:00:00"/>
        <d v="2014-03-19T00:00:00"/>
        <d v="2014-03-20T00:00:00"/>
        <d v="2014-03-21T00:00:00"/>
        <d v="2014-03-22T00:00:00"/>
        <d v="2014-03-23T00:00:00"/>
        <d v="2014-03-24T00:00:00"/>
        <d v="2014-03-25T00:00:00"/>
        <d v="2014-03-26T00:00:00"/>
        <d v="2014-03-27T00:00:00"/>
        <d v="2014-03-28T00:00:00"/>
        <d v="2014-03-29T00:00:00"/>
        <d v="2014-03-30T00:00:00"/>
        <d v="2014-03-31T00:00:00"/>
        <d v="2014-04-01T00:00:00"/>
        <d v="2014-04-02T00:00:00"/>
        <d v="2014-04-03T00:00:00"/>
        <d v="2014-04-04T00:00:00"/>
        <d v="2014-04-05T00:00:00"/>
        <d v="2014-04-06T00:00:00"/>
        <d v="2014-04-07T00:00:00"/>
        <d v="2014-04-08T00:00:00"/>
        <d v="2014-04-09T00:00:00"/>
        <d v="2014-04-10T00:00:00"/>
        <d v="2014-04-11T00:00:00"/>
        <d v="2014-04-12T00:00:00"/>
        <d v="2014-04-13T00:00:00"/>
        <d v="2014-04-14T00:00:00"/>
        <d v="2014-04-15T00:00:00"/>
        <d v="2014-04-16T00:00:00"/>
        <d v="2014-04-17T00:00:00"/>
        <d v="2014-04-18T00:00:00"/>
        <d v="2014-04-19T00:00:00"/>
        <d v="2014-04-20T00:00:00"/>
        <d v="2014-04-21T00:00:00"/>
        <d v="2014-04-22T00:00:00"/>
        <d v="2014-04-23T00:00:00"/>
        <d v="2014-04-24T00:00:00"/>
        <d v="2014-04-25T00:00:00"/>
        <d v="2014-04-26T00:00:00"/>
        <d v="2014-04-27T00:00:00"/>
        <d v="2014-04-28T00:00:00"/>
        <d v="2014-04-29T00:00:00"/>
        <d v="2014-04-30T00:00:00"/>
        <d v="2014-05-01T00:00:00"/>
        <d v="2014-05-02T00:00:00"/>
        <d v="2014-05-03T00:00:00"/>
        <d v="2014-05-04T00:00:00"/>
        <d v="2014-05-05T00:00:00"/>
        <d v="2014-05-06T00:00:00"/>
        <d v="2014-05-07T00:00:00"/>
        <d v="2014-05-08T00:00:00"/>
        <d v="2014-05-09T00:00:00"/>
        <d v="2014-05-10T00:00:00"/>
        <d v="2014-05-11T00:00:00"/>
        <d v="2014-05-12T00:00:00"/>
        <d v="2014-05-13T00:00:00"/>
        <d v="2014-05-14T00:00:00"/>
        <d v="2014-05-15T00:00:00"/>
        <d v="2014-05-16T00:00:00"/>
        <d v="2014-05-17T00:00:00"/>
        <d v="2014-05-18T00:00:00"/>
        <d v="2014-05-19T00:00:00"/>
        <d v="2014-05-20T00:00:00"/>
        <d v="2014-05-21T00:00:00"/>
        <d v="2014-05-22T00:00:00"/>
        <d v="2014-05-23T00:00:00"/>
        <d v="2014-05-24T00:00:00"/>
        <d v="2014-05-25T00:00:00"/>
        <d v="2014-05-26T00:00:00"/>
        <d v="2014-05-27T00:00:00"/>
        <d v="2014-05-28T00:00:00"/>
        <d v="2014-05-29T00:00:00"/>
        <d v="2014-05-30T00:00:00"/>
        <d v="2014-05-31T00:00:00"/>
        <d v="2014-06-01T00:00:00"/>
        <d v="2014-06-02T00:00:00"/>
        <d v="2014-06-03T00:00:00"/>
        <d v="2014-06-04T00:00:00"/>
        <d v="2014-06-05T00:00:00"/>
        <d v="2014-06-06T00:00:00"/>
        <d v="2014-06-07T00:00:00"/>
        <d v="2014-06-08T00:00:00"/>
        <d v="2014-06-09T00:00:00"/>
        <d v="2014-06-10T00:00:00"/>
        <d v="2014-06-11T00:00:00"/>
        <d v="2014-06-12T00:00:00"/>
        <d v="2014-06-13T00:00:00"/>
        <d v="2014-06-14T00:00:00"/>
        <d v="2014-06-15T00:00:00"/>
        <d v="2014-06-16T00:00:00"/>
        <d v="2014-06-17T00:00:00"/>
        <d v="2014-06-18T00:00:00"/>
        <d v="2014-06-19T00:00:00"/>
        <d v="2014-06-20T00:00:00"/>
        <d v="2014-06-21T00:00:00"/>
        <d v="2014-06-22T00:00:00"/>
        <d v="2014-06-23T00:00:00"/>
        <d v="2014-06-24T00:00:00"/>
        <d v="2014-06-25T00:00:00"/>
        <d v="2014-06-26T00:00:00"/>
        <d v="2014-06-27T00:00:00"/>
        <d v="2014-06-28T00:00:00"/>
        <d v="2014-06-29T00:00:00"/>
        <d v="2014-06-30T00:00:00"/>
        <d v="2014-07-01T00:00:00"/>
        <d v="2014-07-02T00:00:00"/>
        <d v="2014-07-03T00:00:00"/>
        <d v="2014-07-04T00:00:00"/>
        <d v="2014-07-05T00:00:00"/>
        <d v="2014-07-06T00:00:00"/>
        <d v="2014-07-07T00:00:00"/>
        <d v="2014-07-08T00:00:00"/>
        <d v="2014-07-09T00:00:00"/>
        <d v="2014-07-10T00:00:00"/>
        <d v="2014-07-11T00:00:00"/>
        <d v="2014-07-12T00:00:00"/>
        <d v="2014-07-13T00:00:00"/>
        <d v="2014-07-14T00:00:00"/>
        <d v="2014-07-15T00:00:00"/>
        <d v="2014-07-16T00:00:00"/>
        <d v="2014-07-17T00:00:00"/>
        <d v="2014-07-18T00:00:00"/>
        <d v="2014-07-19T00:00:00"/>
        <d v="2014-07-20T00:00:00"/>
        <d v="2014-07-21T00:00:00"/>
        <d v="2014-07-22T00:00:00"/>
        <d v="2014-07-23T00:00:00"/>
        <d v="2014-07-24T00:00:00"/>
        <d v="2014-07-25T00:00:00"/>
        <d v="2014-07-26T00:00:00"/>
        <d v="2014-07-27T00:00:00"/>
        <d v="2014-07-28T00:00:00"/>
        <d v="2014-07-29T00:00:00"/>
        <d v="2014-07-30T00:00:00"/>
        <d v="2014-07-31T00:00:00"/>
        <d v="2014-08-01T00:00:00"/>
        <d v="2014-08-02T00:00:00"/>
        <d v="2014-08-03T00:00:00"/>
        <d v="2014-08-04T00:00:00"/>
        <d v="2014-08-05T00:00:00"/>
        <d v="2014-08-06T00:00:00"/>
        <d v="2014-08-07T00:00:00"/>
        <d v="2014-08-08T00:00:00"/>
        <d v="2014-08-09T00:00:00"/>
        <d v="2014-08-10T00:00:00"/>
        <d v="2014-08-11T00:00:00"/>
        <d v="2014-08-12T00:00:00"/>
        <d v="2014-08-13T00:00:00"/>
        <d v="2014-08-14T00:00:00"/>
        <d v="2014-08-15T00:00:00"/>
        <d v="2014-08-16T00:00:00"/>
        <d v="2014-08-17T00:00:00"/>
        <d v="2014-08-18T00:00:00"/>
        <d v="2014-08-19T00:00:00"/>
        <d v="2014-08-20T00:00:00"/>
        <d v="2014-08-21T00:00:00"/>
        <d v="2014-08-22T00:00:00"/>
        <d v="2014-08-23T00:00:00"/>
        <d v="2014-08-24T00:00:00"/>
        <d v="2014-08-25T00:00:00"/>
        <d v="2014-08-26T00:00:00"/>
        <d v="2014-08-27T00:00:00"/>
        <d v="2014-08-28T00:00:00"/>
        <d v="2014-08-29T00:00:00"/>
        <d v="2014-08-30T00:00:00"/>
        <d v="2014-08-31T00:00:00"/>
        <d v="2014-09-01T00:00:00"/>
        <d v="2014-09-02T00:00:00"/>
        <d v="2014-09-03T00:00:00"/>
        <d v="2014-09-04T00:00:00"/>
        <d v="2014-09-05T00:00:00"/>
        <d v="2014-09-06T00:00:00"/>
        <d v="2014-09-07T00:00:00"/>
        <d v="2014-09-08T00:00:00"/>
        <d v="2014-09-09T00:00:00"/>
        <d v="2014-09-10T00:00:00"/>
        <d v="2014-09-11T00:00:00"/>
        <d v="2014-09-12T00:00:00"/>
        <d v="2014-09-13T00:00:00"/>
        <d v="2014-09-14T00:00:00"/>
        <d v="2014-09-15T00:00:00"/>
        <d v="2014-09-16T00:00:00"/>
        <d v="2014-09-17T00:00:00"/>
        <d v="2014-09-18T00:00:00"/>
        <d v="2014-09-19T00:00:00"/>
        <d v="2014-09-20T00:00:00"/>
        <d v="2014-09-21T00:00:00"/>
        <d v="2014-09-22T00:00:00"/>
        <d v="2014-09-23T00:00:00"/>
        <d v="2014-09-24T00:00:00"/>
        <d v="2014-09-25T00:00:00"/>
        <d v="2014-09-26T00:00:00"/>
        <d v="2014-09-27T00:00:00"/>
        <d v="2014-09-28T00:00:00"/>
        <d v="2014-09-29T00:00:00"/>
        <d v="2014-09-30T00:00:00"/>
        <d v="2014-10-01T00:00:00"/>
        <d v="2014-10-02T00:00:00"/>
        <d v="2014-10-03T00:00:00"/>
        <d v="2014-10-04T00:00:00"/>
        <d v="2014-10-05T00:00:00"/>
        <d v="2014-10-06T00:00:00"/>
        <d v="2014-10-07T00:00:00"/>
        <d v="2014-10-08T00:00:00"/>
        <d v="2014-10-09T00:00:00"/>
        <d v="2014-10-10T00:00:00"/>
        <d v="2014-10-11T00:00:00"/>
        <d v="2014-10-12T00:00:00"/>
        <d v="2014-10-13T00:00:00"/>
        <d v="2014-10-14T00:00:00"/>
        <d v="2014-10-15T00:00:00"/>
        <d v="2014-10-16T00:00:00"/>
        <d v="2014-10-17T00:00:00"/>
        <d v="2014-10-18T00:00:00"/>
        <d v="2014-10-19T00:00:00"/>
        <d v="2014-10-20T00:00:00"/>
        <d v="2014-10-21T00:00:00"/>
        <d v="2014-10-22T00:00:00"/>
        <d v="2014-10-23T00:00:00"/>
        <d v="2014-10-24T00:00:00"/>
        <d v="2014-10-25T00:00:00"/>
        <d v="2014-10-26T00:00:00"/>
        <d v="2014-10-27T00:00:00"/>
        <d v="2014-10-28T00:00:00"/>
        <d v="2014-10-29T00:00:00"/>
        <d v="2014-10-30T00:00:00"/>
        <d v="2014-10-31T00:00:00"/>
        <d v="2014-11-01T00:00:00"/>
        <d v="2014-11-02T00:00:00"/>
        <d v="2014-11-03T00:00:00"/>
        <d v="2014-11-04T00:00:00"/>
        <d v="2014-11-05T00:00:00"/>
        <d v="2014-11-06T00:00:00"/>
        <d v="2014-11-07T00:00:00"/>
        <d v="2014-11-08T00:00:00"/>
        <d v="2014-11-09T00:00:00"/>
        <d v="2014-11-10T00:00:00"/>
        <d v="2014-11-11T00:00:00"/>
        <d v="2014-11-12T00:00:00"/>
        <d v="2014-11-13T00:00:00"/>
        <d v="2014-11-14T00:00:00"/>
        <d v="2014-11-15T00:00:00"/>
        <d v="2014-11-16T00:00:00"/>
        <d v="2014-11-17T00:00:00"/>
        <d v="2014-11-18T00:00:00"/>
        <d v="2014-11-19T00:00:00"/>
        <d v="2014-11-20T00:00:00"/>
        <d v="2014-11-21T00:00:00"/>
        <d v="2014-11-22T00:00:00"/>
        <d v="2014-11-23T00:00:00"/>
        <d v="2014-11-24T00:00:00"/>
        <d v="2014-11-25T00:00:00"/>
        <d v="2014-11-26T00:00:00"/>
        <d v="2014-11-27T00:00:00"/>
        <d v="2014-11-28T00:00:00"/>
        <d v="2014-11-29T00:00:00"/>
        <d v="2014-11-30T00:00:00"/>
        <d v="2014-12-01T00:00:00"/>
        <d v="2014-12-02T00:00:00"/>
        <d v="2014-12-03T00:00:00"/>
        <d v="2014-12-04T00:00:00"/>
        <d v="2014-12-05T00:00:00"/>
        <d v="2014-12-06T00:00:00"/>
        <d v="2014-12-07T00:00:00"/>
        <d v="2014-12-08T00:00:00"/>
        <d v="2014-12-09T00:00:00"/>
        <d v="2014-12-10T00:00:00"/>
        <d v="2014-12-11T00:00:00"/>
        <d v="2014-12-12T00:00:00"/>
        <d v="2014-12-13T00:00:00"/>
        <d v="2014-12-14T00:00:00"/>
        <d v="2014-12-15T00:00:00"/>
        <d v="2014-12-16T00:00:00"/>
        <d v="2014-12-17T00:00:00"/>
        <d v="2014-12-18T00:00:00"/>
        <d v="2014-12-19T00:00:00"/>
        <d v="2014-12-20T00:00:00"/>
        <d v="2014-12-21T00:00:00"/>
        <d v="2014-12-22T00:00:00"/>
        <d v="2014-12-23T00:00:00"/>
        <d v="2014-12-24T00:00:00"/>
        <d v="2014-12-25T00:00:00"/>
        <d v="2014-12-26T00:00:00"/>
        <d v="2014-12-27T00:00:00"/>
        <d v="2014-12-28T00:00:00"/>
        <d v="2014-12-29T00:00:00"/>
        <d v="2014-12-30T00:00:00"/>
        <d v="2014-12-31T00:00:00"/>
        <d v="2015-01-01T00:00:00"/>
        <d v="2015-01-02T00:00:00"/>
        <d v="2015-01-03T00:00:00"/>
        <d v="2015-01-04T00:00:00"/>
        <d v="2015-01-05T00:00:00"/>
        <d v="2015-01-06T00:00:00"/>
        <d v="2015-01-07T00:00:00"/>
        <d v="2015-01-08T00:00:00"/>
        <d v="2015-01-09T00:00:00"/>
        <d v="2015-01-10T00:00:00"/>
        <d v="2015-01-11T00:00:00"/>
        <d v="2015-01-12T00:00:00"/>
        <d v="2015-01-13T00:00:00"/>
        <d v="2015-01-14T00:00:00"/>
        <d v="2015-01-15T00:00:00"/>
        <d v="2015-01-16T00:00:00"/>
        <d v="2015-01-17T00:00:00"/>
        <d v="2015-01-18T00:00:00"/>
        <d v="2015-01-19T00:00:00"/>
        <d v="2015-01-20T00:00:00"/>
        <d v="2015-01-21T00:00:00"/>
        <d v="2015-01-22T00:00:00"/>
        <d v="2015-01-23T00:00:00"/>
        <d v="2015-01-24T00:00:00"/>
        <d v="2015-01-25T00:00:00"/>
        <d v="2015-01-26T00:00:00"/>
        <d v="2015-01-27T00:00:00"/>
        <d v="2015-01-28T00:00:00"/>
        <d v="2015-01-29T00:00:00"/>
        <d v="2015-01-30T00:00:00"/>
        <d v="2015-01-31T00:00:00"/>
        <d v="2015-02-01T00:00:00"/>
        <d v="2015-02-02T00:00:00"/>
        <d v="2015-02-03T00:00:00"/>
        <d v="2015-02-04T00:00:00"/>
        <d v="2015-02-05T00:00:00"/>
        <d v="2015-02-06T00:00:00"/>
        <d v="2015-02-07T00:00:00"/>
        <d v="2015-02-08T00:00:00"/>
        <d v="2015-02-09T00:00:00"/>
        <d v="2015-02-10T00:00:00"/>
        <d v="2015-02-11T00:00:00"/>
        <d v="2015-02-12T00:00:00"/>
        <d v="2015-02-13T00:00:00"/>
        <d v="2015-02-14T00:00:00"/>
        <d v="2015-02-15T00:00:00"/>
        <d v="2015-02-16T00:00:00"/>
        <d v="2015-02-17T00:00:00"/>
        <d v="2015-02-18T00:00:00"/>
        <d v="2015-02-19T00:00:00"/>
        <d v="2015-02-20T00:00:00"/>
        <d v="2015-02-21T00:00:00"/>
        <d v="2015-02-22T00:00:00"/>
        <d v="2015-02-23T00:00:00"/>
        <d v="2015-02-24T00:00:00"/>
        <d v="2015-02-25T00:00:00"/>
        <d v="2015-02-26T00:00:00"/>
        <d v="2015-02-27T00:00:00"/>
        <d v="2015-02-28T00:00:00"/>
        <d v="2015-03-01T00:00:00"/>
        <d v="2015-03-02T00:00:00"/>
        <d v="2015-03-03T00:00:00"/>
        <d v="2015-03-04T00:00:00"/>
        <d v="2015-03-05T00:00:00"/>
        <d v="2015-03-06T00:00:00"/>
        <d v="2015-03-07T00:00:00"/>
        <d v="2015-03-08T00:00:00"/>
        <d v="2015-03-09T00:00:00"/>
        <d v="2015-03-10T00:00:00"/>
        <d v="2015-03-11T00:00:00"/>
        <d v="2015-03-12T00:00:00"/>
        <d v="2015-03-13T00:00:00"/>
        <d v="2015-03-14T00:00:00"/>
        <d v="2015-03-15T00:00:00"/>
        <d v="2015-03-16T00:00:00"/>
        <d v="2015-03-17T00:00:00"/>
        <d v="2015-03-18T00:00:00"/>
        <d v="2015-03-19T00:00:00"/>
        <d v="2015-03-20T00:00:00"/>
        <d v="2015-03-21T00:00:00"/>
        <d v="2015-03-22T00:00:00"/>
        <d v="2015-03-23T00:00:00"/>
        <d v="2015-03-24T00:00:00"/>
        <d v="2015-03-25T00:00:00"/>
        <d v="2015-03-26T00:00:00"/>
        <d v="2015-03-27T00:00:00"/>
        <d v="2015-03-28T00:00:00"/>
        <d v="2015-03-29T00:00:00"/>
        <d v="2015-03-30T00:00:00"/>
        <d v="2015-03-31T00:00:00"/>
        <d v="2015-04-01T00:00:00"/>
        <d v="2015-04-02T00:00:00"/>
        <d v="2015-04-03T00:00:00"/>
        <d v="2015-04-04T00:00:00"/>
        <d v="2015-04-05T00:00:00"/>
        <d v="2015-04-06T00:00:00"/>
        <d v="2015-04-07T00:00:00"/>
        <d v="2015-04-08T00:00:00"/>
        <d v="2015-04-09T00:00:00"/>
        <d v="2015-04-10T00:00:00"/>
        <d v="2015-04-11T00:00:00"/>
        <d v="2015-04-12T00:00:00"/>
        <d v="2015-04-13T00:00:00"/>
        <d v="2015-04-14T00:00:00"/>
        <d v="2015-04-15T00:00:00"/>
        <d v="2015-04-16T00:00:00"/>
        <d v="2015-04-17T00:00:00"/>
        <d v="2015-04-18T00:00:00"/>
        <d v="2015-04-19T00:00:00"/>
        <d v="2015-04-20T00:00:00"/>
        <d v="2015-04-21T00:00:00"/>
        <d v="2015-04-22T00:00:00"/>
        <d v="2015-04-23T00:00:00"/>
        <d v="2015-04-24T00:00:00"/>
        <d v="2015-04-25T00:00:00"/>
        <d v="2015-04-26T00:00:00"/>
        <d v="2015-04-27T00:00:00"/>
        <d v="2015-04-28T00:00:00"/>
        <d v="2015-04-29T00:00:00"/>
        <d v="2015-04-30T00:00:00"/>
        <d v="2015-05-01T00:00:00"/>
        <d v="2015-05-02T00:00:00"/>
        <d v="2015-05-03T00:00:00"/>
        <d v="2015-05-04T00:00:00"/>
        <d v="2015-05-05T00:00:00"/>
        <d v="2015-05-06T00:00:00"/>
        <d v="2015-05-07T00:00:00"/>
        <d v="2015-05-08T00:00:00"/>
        <d v="2015-05-09T00:00:00"/>
        <d v="2015-05-10T00:00:00"/>
        <d v="2015-05-11T00:00:00"/>
        <d v="2015-05-12T00:00:00"/>
        <d v="2015-05-13T00:00:00"/>
        <d v="2015-05-14T00:00:00"/>
        <d v="2015-05-15T00:00:00"/>
        <d v="2015-05-16T00:00:00"/>
        <d v="2015-05-17T00:00:00"/>
        <d v="2015-05-18T00:00:00"/>
        <d v="2015-05-19T00:00:00"/>
        <d v="2015-05-20T00:00:00"/>
        <d v="2015-05-21T00:00:00"/>
        <d v="2015-05-22T00:00:00"/>
        <d v="2015-05-23T00:00:00"/>
        <d v="2015-05-24T00:00:00"/>
        <d v="2015-05-25T00:00:00"/>
        <d v="2015-05-26T00:00:00"/>
        <d v="2015-05-27T00:00:00"/>
        <d v="2015-05-28T00:00:00"/>
        <d v="2015-05-29T00:00:00"/>
        <d v="2015-05-30T00:00:00"/>
        <d v="2015-05-31T00:00:00"/>
        <d v="2015-06-01T00:00:00"/>
        <d v="2015-06-02T00:00:00"/>
        <d v="2015-06-03T00:00:00"/>
        <d v="2015-06-04T00:00:00"/>
        <d v="2015-06-05T00:00:00"/>
        <d v="2015-06-06T00:00:00"/>
        <d v="2015-06-07T00:00:00"/>
        <d v="2015-06-08T00:00:00"/>
        <d v="2015-06-09T00:00:00"/>
        <d v="2015-06-10T00:00:00"/>
        <d v="2015-06-11T00:00:00"/>
        <d v="2015-06-12T00:00:00"/>
        <d v="2015-06-13T00:00:00"/>
        <d v="2015-06-14T00:00:00"/>
        <d v="2015-06-15T00:00:00"/>
        <d v="2015-06-16T00:00:00"/>
        <d v="2015-06-17T00:00:00"/>
        <d v="2015-06-18T00:00:00"/>
        <d v="2015-06-19T00:00:00"/>
        <d v="2015-06-20T00:00:00"/>
        <d v="2015-06-21T00:00:00"/>
        <d v="2015-06-22T00:00:00"/>
        <d v="2015-06-23T00:00:00"/>
        <d v="2015-06-24T00:00:00"/>
        <d v="2015-06-25T00:00:00"/>
        <d v="2015-06-26T00:00:00"/>
        <d v="2015-06-27T00:00:00"/>
        <d v="2015-06-28T00:00:00"/>
        <d v="2015-06-29T00:00:00"/>
        <d v="2015-06-30T00:00:00"/>
        <d v="2015-07-01T00:00:00"/>
        <d v="2015-07-02T00:00:00"/>
        <d v="2015-07-03T00:00:00"/>
        <d v="2015-07-04T00:00:00"/>
        <d v="2015-07-05T00:00:00"/>
        <d v="2015-07-06T00:00:00"/>
        <d v="2015-07-07T00:00:00"/>
        <d v="2015-07-08T00:00:00"/>
        <d v="2015-07-09T00:00:00"/>
        <d v="2015-07-10T00:00:00"/>
        <d v="2015-07-11T00:00:00"/>
        <d v="2015-07-12T00:00:00"/>
        <d v="2015-07-13T00:00:00"/>
        <d v="2015-07-14T00:00:00"/>
        <d v="2015-07-15T00:00:00"/>
        <d v="2015-07-16T00:00:00"/>
        <d v="2015-07-17T00:00:00"/>
        <d v="2015-07-18T00:00:00"/>
        <d v="2015-07-19T00:00:00"/>
        <d v="2015-07-20T00:00:00"/>
        <d v="2015-07-21T00:00:00"/>
        <d v="2015-07-22T00:00:00"/>
        <d v="2015-07-23T00:00:00"/>
        <d v="2015-07-24T00:00:00"/>
        <d v="2015-07-25T00:00:00"/>
        <d v="2015-07-26T00:00:00"/>
        <d v="2015-07-27T00:00:00"/>
        <d v="2015-07-28T00:00:00"/>
        <d v="2015-07-29T00:00:00"/>
        <d v="2015-07-30T00:00:00"/>
        <d v="2015-07-31T00:00:00"/>
        <d v="2015-08-01T00:00:00"/>
        <d v="2015-08-02T00:00:00"/>
        <d v="2015-08-03T00:00:00"/>
        <d v="2015-08-04T00:00:00"/>
        <d v="2015-08-05T00:00:00"/>
        <d v="2015-08-06T00:00:00"/>
        <d v="2015-08-07T00:00:00"/>
        <d v="2015-08-08T00:00:00"/>
        <d v="2015-08-09T00:00:00"/>
        <d v="2015-08-10T00:00:00"/>
        <d v="2015-08-11T00:00:00"/>
        <d v="2015-08-12T00:00:00"/>
        <d v="2015-08-13T00:00:00"/>
        <d v="2015-08-14T00:00:00"/>
        <d v="2015-08-15T00:00:00"/>
        <d v="2015-08-16T00:00:00"/>
        <d v="2015-08-17T00:00:00"/>
        <d v="2015-08-18T00:00:00"/>
        <d v="2015-08-19T00:00:00"/>
        <d v="2015-08-20T00:00:00"/>
        <d v="2015-08-21T00:00:00"/>
        <d v="2015-08-22T00:00:00"/>
        <d v="2015-08-23T00:00:00"/>
        <d v="2015-08-24T00:00:00"/>
        <d v="2015-08-25T00:00:00"/>
        <d v="2015-08-26T00:00:00"/>
        <d v="2015-08-27T00:00:00"/>
        <d v="2015-08-28T00:00:00"/>
        <d v="2015-08-29T00:00:00"/>
        <d v="2015-08-30T00:00:00"/>
        <d v="2015-08-31T00:00:00"/>
        <d v="2015-09-01T00:00:00"/>
        <d v="2015-09-02T00:00:00"/>
        <d v="2015-09-03T00:00:00"/>
        <d v="2015-09-04T00:00:00"/>
        <d v="2015-09-05T00:00:00"/>
        <d v="2015-09-06T00:00:00"/>
        <d v="2015-09-07T00:00:00"/>
        <d v="2015-09-08T00:00:00"/>
        <d v="2015-09-09T00:00:00"/>
        <d v="2015-09-10T00:00:00"/>
        <d v="2015-09-11T00:00:00"/>
        <d v="2015-09-12T00:00:00"/>
        <d v="2015-09-13T00:00:00"/>
        <d v="2015-09-14T00:00:00"/>
        <d v="2015-09-15T00:00:00"/>
        <d v="2015-09-16T00:00:00"/>
        <d v="2015-09-17T00:00:00"/>
        <d v="2015-09-18T00:00:00"/>
        <d v="2015-09-19T00:00:00"/>
        <d v="2015-09-20T00:00:00"/>
        <d v="2015-09-21T00:00:00"/>
        <d v="2015-09-22T00:00:00"/>
        <d v="2015-09-23T00:00:00"/>
        <d v="2015-09-24T00:00:00"/>
        <d v="2015-09-25T00:00:00"/>
        <d v="2015-09-26T00:00:00"/>
        <d v="2015-09-27T00:00:00"/>
        <d v="2015-09-28T00:00:00"/>
        <d v="2015-09-29T00:00:00"/>
        <d v="2015-09-30T00:00:00"/>
        <d v="2015-10-01T00:00:00"/>
        <d v="2015-10-02T00:00:00"/>
        <d v="2015-10-03T00:00:00"/>
        <d v="2015-10-04T00:00:00"/>
        <d v="2015-10-05T00:00:00"/>
        <d v="2015-10-06T00:00:00"/>
        <d v="2015-10-07T00:00:00"/>
        <d v="2015-10-08T00:00:00"/>
        <d v="2015-10-09T00:00:00"/>
        <d v="2015-10-10T00:00:00"/>
        <d v="2015-10-11T00:00:00"/>
        <d v="2015-10-12T00:00:00"/>
        <d v="2015-10-13T00:00:00"/>
        <d v="2015-10-14T00:00:00"/>
        <d v="2015-10-15T00:00:00"/>
        <d v="2015-10-16T00:00:00"/>
        <d v="2015-10-17T00:00:00"/>
        <d v="2015-10-18T00:00:00"/>
        <d v="2015-10-19T00:00:00"/>
        <d v="2015-10-20T00:00:00"/>
        <d v="2015-10-21T00:00:00"/>
        <d v="2015-10-22T00:00:00"/>
        <d v="2015-10-23T00:00:00"/>
        <d v="2015-10-24T00:00:00"/>
        <d v="2015-10-25T00:00:00"/>
        <d v="2015-10-26T00:00:00"/>
        <d v="2015-10-27T00:00:00"/>
        <d v="2015-10-28T00:00:00"/>
        <d v="2015-10-29T00:00:00"/>
        <d v="2015-10-30T00:00:00"/>
        <d v="2015-10-31T00:00:00"/>
        <d v="2015-11-01T00:00:00"/>
        <d v="2015-11-02T00:00:00"/>
        <d v="2015-11-03T00:00:00"/>
        <d v="2015-11-04T00:00:00"/>
        <d v="2015-11-05T00:00:00"/>
        <d v="2015-11-06T00:00:00"/>
        <d v="2015-11-07T00:00:00"/>
        <d v="2015-11-08T00:00:00"/>
        <d v="2015-11-09T00:00:00"/>
        <d v="2015-11-10T00:00:00"/>
        <d v="2015-11-11T00:00:00"/>
        <d v="2015-11-12T00:00:00"/>
        <d v="2015-11-13T00:00:00"/>
        <d v="2015-11-14T00:00:00"/>
        <d v="2015-11-15T00:00:00"/>
        <d v="2015-11-16T00:00:00"/>
        <d v="2015-11-17T00:00:00"/>
        <d v="2015-11-18T00:00:00"/>
        <d v="2015-11-19T00:00:00"/>
        <d v="2015-11-20T00:00:00"/>
        <d v="2015-11-21T00:00:00"/>
        <d v="2015-11-22T00:00:00"/>
        <d v="2015-11-23T00:00:00"/>
        <d v="2015-11-24T00:00:00"/>
        <d v="2015-11-25T00:00:00"/>
        <d v="2015-11-26T00:00:00"/>
        <d v="2015-11-27T00:00:00"/>
        <d v="2015-11-28T00:00:00"/>
        <d v="2015-11-29T00:00:00"/>
        <d v="2015-11-30T00:00:00"/>
        <d v="2015-12-01T00:00:00"/>
        <d v="2015-12-02T00:00:00"/>
        <d v="2015-12-03T00:00:00"/>
        <d v="2015-12-04T00:00:00"/>
        <d v="2015-12-05T00:00:00"/>
        <d v="2015-12-06T00:00:00"/>
        <d v="2015-12-07T00:00:00"/>
        <d v="2015-12-08T00:00:00"/>
        <d v="2015-12-09T00:00:00"/>
        <d v="2015-12-10T00:00:00"/>
        <d v="2015-12-11T00:00:00"/>
        <d v="2015-12-12T00:00:00"/>
        <d v="2015-12-13T00:00:00"/>
        <d v="2015-12-14T00:00:00"/>
        <d v="2015-12-15T00:00:00"/>
        <d v="2015-12-16T00:00:00"/>
        <d v="2015-12-17T00:00:00"/>
        <d v="2015-12-18T00:00:00"/>
        <d v="2015-12-19T00:00:00"/>
        <d v="2015-12-20T00:00:00"/>
        <d v="2015-12-21T00:00:00"/>
        <d v="2015-12-22T00:00:00"/>
        <d v="2015-12-23T00:00:00"/>
        <d v="2015-12-24T00:00:00"/>
        <d v="2015-12-25T00:00:00"/>
        <d v="2015-12-26T00:00:00"/>
        <d v="2015-12-27T00:00:00"/>
        <d v="2015-12-28T00:00:00"/>
        <d v="2015-12-29T00:00:00"/>
        <d v="2015-12-30T00:00:00"/>
        <d v="2015-12-31T00:00:00"/>
        <d v="2016-01-01T00:00:00"/>
        <d v="2016-01-02T00:00:00"/>
        <d v="2016-01-03T00:00:00"/>
        <d v="2016-01-04T00:00:00"/>
        <d v="2016-01-05T00:00:00"/>
        <d v="2016-01-06T00:00:00"/>
        <d v="2016-01-07T00:00:00"/>
        <d v="2016-01-08T00:00:00"/>
        <d v="2016-01-09T00:00:00"/>
        <d v="2016-01-10T00:00:00"/>
        <d v="2016-01-11T00:00:00"/>
        <d v="2016-01-12T00:00:00"/>
        <d v="2016-01-13T00:00:00"/>
        <d v="2016-01-14T00:00:00"/>
        <d v="2016-01-15T00:00:00"/>
        <d v="2016-01-16T00:00:00"/>
        <d v="2016-01-17T00:00:00"/>
        <d v="2016-01-18T00:00:00"/>
        <d v="2016-01-19T00:00:00"/>
        <d v="2016-01-20T00:00:00"/>
        <d v="2016-01-21T00:00:00"/>
        <d v="2016-01-22T00:00:00"/>
        <d v="2016-01-23T00:00:00"/>
        <d v="2016-01-24T00:00:00"/>
        <d v="2016-01-25T00:00:00"/>
        <d v="2016-01-26T00:00:00"/>
        <d v="2016-01-27T00:00:00"/>
        <d v="2016-01-28T00:00:00"/>
        <d v="2016-01-29T00:00:00"/>
        <d v="2016-01-30T00:00:00"/>
        <d v="2016-01-31T00:00:00"/>
        <d v="2016-02-01T00:00:00"/>
        <d v="2016-02-02T00:00:00"/>
        <d v="2016-02-03T00:00:00"/>
        <d v="2016-02-04T00:00:00"/>
        <d v="2016-02-05T00:00:00"/>
        <d v="2016-02-06T00:00:00"/>
        <d v="2016-02-07T00:00:00"/>
        <d v="2016-02-08T00:00:00"/>
        <d v="2016-02-09T00:00:00"/>
        <d v="2016-02-10T00:00:00"/>
        <d v="2016-02-11T00:00:00"/>
        <d v="2016-02-12T00:00:00"/>
        <d v="2016-02-13T00:00:00"/>
        <d v="2016-02-14T00:00:00"/>
        <d v="2016-02-15T00:00:00"/>
        <d v="2016-02-16T00:00:00"/>
        <d v="2016-02-17T00:00:00"/>
        <d v="2016-02-18T00:00:00"/>
        <d v="2016-02-19T00:00:00"/>
        <d v="2016-02-20T00:00:00"/>
        <d v="2016-02-21T00:00:00"/>
        <d v="2016-02-22T00:00:00"/>
        <d v="2016-02-23T00:00:00"/>
        <d v="2016-02-24T00:00:00"/>
        <d v="2016-02-25T00:00:00"/>
        <d v="2016-02-26T00:00:00"/>
        <d v="2016-02-27T00:00:00"/>
        <d v="2016-02-28T00:00:00"/>
        <d v="2016-02-29T00:00:00"/>
        <d v="2016-03-01T00:00:00"/>
        <d v="2016-03-02T00:00:00"/>
        <d v="2016-03-03T00:00:00"/>
        <d v="2016-03-04T00:00:00"/>
        <d v="2016-03-05T00:00:00"/>
        <d v="2016-03-06T00:00:00"/>
        <d v="2016-03-07T00:00:00"/>
        <d v="2016-03-08T00:00:00"/>
        <d v="2016-03-09T00:00:00"/>
        <d v="2016-03-10T00:00:00"/>
        <d v="2016-03-11T00:00:00"/>
        <d v="2016-03-12T00:00:00"/>
        <d v="2016-03-13T00:00:00"/>
        <d v="2016-03-14T00:00:00"/>
        <d v="2016-03-15T00:00:00"/>
        <d v="2016-03-16T00:00:00"/>
        <d v="2016-03-17T00:00:00"/>
        <d v="2016-03-18T00:00:00"/>
        <d v="2016-03-19T00:00:00"/>
        <d v="2016-03-20T00:00:00"/>
        <d v="2016-03-21T00:00:00"/>
        <d v="2016-03-22T00:00:00"/>
        <d v="2016-03-23T00:00:00"/>
        <d v="2016-03-24T00:00:00"/>
        <d v="2016-03-25T00:00:00"/>
        <d v="2016-03-26T00:00:00"/>
        <d v="2016-03-27T00:00:00"/>
        <d v="2016-03-28T00:00:00"/>
        <d v="2016-03-29T00:00:00"/>
        <d v="2016-03-30T00:00:00"/>
        <d v="2016-03-31T00:00:00"/>
        <d v="2016-04-01T00:00:00"/>
        <d v="2016-04-02T00:00:00"/>
        <d v="2016-04-03T00:00:00"/>
        <d v="2016-04-04T00:00:00"/>
        <d v="2016-04-05T00:00:00"/>
        <d v="2016-04-06T00:00:00"/>
        <d v="2016-04-07T00:00:00"/>
        <d v="2016-04-08T00:00:00"/>
        <d v="2016-04-09T00:00:00"/>
        <d v="2016-04-10T00:00:00"/>
        <d v="2016-04-11T00:00:00"/>
        <d v="2016-04-12T00:00:00"/>
        <d v="2016-04-13T00:00:00"/>
        <d v="2016-04-14T00:00:00"/>
        <d v="2016-04-15T00:00:00"/>
        <d v="2016-04-16T00:00:00"/>
        <d v="2016-04-17T00:00:00"/>
        <d v="2016-04-18T00:00:00"/>
        <d v="2016-04-19T00:00:00"/>
        <d v="2016-04-20T00:00:00"/>
        <d v="2016-04-21T00:00:00"/>
        <d v="2016-04-22T00:00:00"/>
        <d v="2016-04-23T00:00:00"/>
        <d v="2016-04-24T00:00:00"/>
        <d v="2016-04-25T00:00:00"/>
        <d v="2016-04-26T00:00:00"/>
        <d v="2016-04-27T00:00:00"/>
        <d v="2016-04-28T00:00:00"/>
        <d v="2016-04-29T00:00:00"/>
        <d v="2016-04-30T00:00:00"/>
        <d v="2016-05-01T00:00:00"/>
        <d v="2016-05-02T00:00:00"/>
        <d v="2016-05-03T00:00:00"/>
        <d v="2016-05-04T00:00:00"/>
        <d v="2016-05-05T00:00:00"/>
        <d v="2016-05-06T00:00:00"/>
        <d v="2016-05-07T00:00:00"/>
        <d v="2016-05-08T00:00:00"/>
        <d v="2016-05-09T00:00:00"/>
        <d v="2016-05-10T00:00:00"/>
        <d v="2016-05-11T00:00:00"/>
        <d v="2016-05-12T00:00:00"/>
        <d v="2016-05-13T00:00:00"/>
        <d v="2016-05-14T00:00:00"/>
        <d v="2016-05-15T00:00:00"/>
        <d v="2016-05-16T00:00:00"/>
        <d v="2016-05-17T00:00:00"/>
        <d v="2016-05-18T00:00:00"/>
        <d v="2016-05-19T00:00:00"/>
        <d v="2016-05-20T00:00:00"/>
        <d v="2016-05-21T00:00:00"/>
        <d v="2016-05-22T00:00:00"/>
        <d v="2016-05-23T00:00:00"/>
        <d v="2016-05-24T00:00:00"/>
        <d v="2016-05-25T00:00:00"/>
        <d v="2016-05-26T00:00:00"/>
        <d v="2016-05-27T00:00:00"/>
        <d v="2016-05-28T00:00:00"/>
        <d v="2016-05-29T00:00:00"/>
        <d v="2016-05-30T00:00:00"/>
        <d v="2016-05-31T00:00:00"/>
        <d v="2016-06-01T00:00:00"/>
        <d v="2016-06-02T00:00:00"/>
        <d v="2016-06-03T00:00:00"/>
        <d v="2016-06-04T00:00:00"/>
        <d v="2016-06-05T00:00:00"/>
        <d v="2016-06-06T00:00:00"/>
        <d v="2016-06-07T00:00:00"/>
        <d v="2016-06-08T00:00:00"/>
        <d v="2016-06-09T00:00:00"/>
        <d v="2016-06-10T00:00:00"/>
        <d v="2016-06-11T00:00:00"/>
        <d v="2016-06-12T00:00:00"/>
        <d v="2016-06-13T00:00:00"/>
        <d v="2016-06-14T00:00:00"/>
        <d v="2016-06-15T00:00:00"/>
        <d v="2016-06-16T00:00:00"/>
        <d v="2016-06-17T00:00:00"/>
        <d v="2016-06-18T00:00:00"/>
        <d v="2016-06-19T00:00:00"/>
        <d v="2016-06-20T00:00:00"/>
        <d v="2016-06-21T00:00:00"/>
        <d v="2016-06-22T00:00:00"/>
        <d v="2016-06-23T00:00:00"/>
        <d v="2016-06-24T00:00:00"/>
        <d v="2016-06-25T00:00:00"/>
        <d v="2016-06-26T00:00:00"/>
        <d v="2016-06-27T00:00:00"/>
        <d v="2016-06-28T00:00:00"/>
        <d v="2016-06-29T00:00:00"/>
        <d v="2016-06-30T00:00:00"/>
        <d v="2016-07-01T00:00:00"/>
        <d v="2016-07-02T00:00:00"/>
        <d v="2016-07-03T00:00:00"/>
        <d v="2016-07-04T00:00:00"/>
        <d v="2016-07-05T00:00:00"/>
        <d v="2016-07-06T00:00:00"/>
        <d v="2016-07-07T00:00:00"/>
        <d v="2016-07-08T00:00:00"/>
        <d v="2016-07-09T00:00:00"/>
        <d v="2016-07-10T00:00:00"/>
        <d v="2016-07-11T00:00:00"/>
        <d v="2016-07-12T00:00:00"/>
        <d v="2016-07-13T00:00:00"/>
        <d v="2016-07-14T00:00:00"/>
        <d v="2016-07-15T00:00:00"/>
        <d v="2016-07-16T00:00:00"/>
        <d v="2016-07-17T00:00:00"/>
        <d v="2016-07-18T00:00:00"/>
        <d v="2016-07-19T00:00:00"/>
        <d v="2016-07-20T00:00:00"/>
        <d v="2016-07-21T00:00:00"/>
        <d v="2016-07-22T00:00:00"/>
        <d v="2016-07-23T00:00:00"/>
        <d v="2016-07-24T00:00:00"/>
        <d v="2016-07-25T00:00:00"/>
        <d v="2016-07-26T00:00:00"/>
        <d v="2016-07-27T00:00:00"/>
        <d v="2016-07-28T00:00:00"/>
        <d v="2016-07-29T00:00:00"/>
        <d v="2016-07-30T00:00:00"/>
        <d v="2016-07-31T00:00:00"/>
        <d v="2016-08-01T00:00:00"/>
        <d v="2016-08-02T00:00:00"/>
        <d v="2016-08-03T00:00:00"/>
        <d v="2016-08-04T00:00:00"/>
        <d v="2016-08-05T00:00:00"/>
        <d v="2016-08-06T00:00:00"/>
        <d v="2016-08-07T00:00:00"/>
        <d v="2016-08-08T00:00:00"/>
        <d v="2016-08-09T00:00:00"/>
        <d v="2016-08-10T00:00:00"/>
        <d v="2016-08-11T00:00:00"/>
        <d v="2016-08-12T00:00:00"/>
        <d v="2016-08-13T00:00:00"/>
        <d v="2016-08-14T00:00:00"/>
        <d v="2016-08-15T00:00:00"/>
        <d v="2016-08-16T00:00:00"/>
        <d v="2016-08-17T00:00:00"/>
        <d v="2016-08-18T00:00:00"/>
        <d v="2016-08-19T00:00:00"/>
        <d v="2016-08-20T00:00:00"/>
        <d v="2016-08-21T00:00:00"/>
        <d v="2016-08-22T00:00:00"/>
        <d v="2016-08-23T00:00:00"/>
        <d v="2016-08-24T00:00:00"/>
        <d v="2016-08-25T00:00:00"/>
        <d v="2016-08-26T00:00:00"/>
        <d v="2016-08-27T00:00:00"/>
        <d v="2016-08-28T00:00:00"/>
        <d v="2016-08-29T00:00:00"/>
        <d v="2016-08-30T00:00:00"/>
        <d v="2016-08-31T00:00:00"/>
        <d v="2016-09-01T00:00:00"/>
        <d v="2016-09-02T00:00:00"/>
        <d v="2016-09-03T00:00:00"/>
        <d v="2016-09-04T00:00:00"/>
        <d v="2016-09-05T00:00:00"/>
        <d v="2016-09-06T00:00:00"/>
        <d v="2016-09-07T00:00:00"/>
        <d v="2016-09-08T00:00:00"/>
        <d v="2016-09-09T00:00:00"/>
        <d v="2016-09-10T00:00:00"/>
        <d v="2016-09-11T00:00:00"/>
        <d v="2016-09-12T00:00:00"/>
        <d v="2016-09-13T00:00:00"/>
        <d v="2016-09-14T00:00:00"/>
        <d v="2016-09-15T00:00:00"/>
        <d v="2016-09-16T00:00:00"/>
        <d v="2016-09-17T00:00:00"/>
        <d v="2016-09-18T00:00:00"/>
        <d v="2016-09-19T00:00:00"/>
        <d v="2016-09-20T00:00:00"/>
        <d v="2016-09-21T00:00:00"/>
        <d v="2016-09-22T00:00:00"/>
        <d v="2016-09-23T00:00:00"/>
        <d v="2016-09-24T00:00:00"/>
        <d v="2016-09-25T00:00:00"/>
        <d v="2016-09-26T00:00:00"/>
        <d v="2016-09-27T00:00:00"/>
        <d v="2016-09-28T00:00:00"/>
        <d v="2016-09-29T00:00:00"/>
        <d v="2016-09-30T00:00:00"/>
        <d v="2016-10-01T00:00:00"/>
        <d v="2016-10-02T00:00:00"/>
        <d v="2016-10-03T00:00:00"/>
        <d v="2016-10-04T00:00:00"/>
        <d v="2016-10-05T00:00:00"/>
        <d v="2016-10-06T00:00:00"/>
        <d v="2016-10-07T00:00:00"/>
        <d v="2016-10-08T00:00:00"/>
        <d v="2016-10-09T00:00:00"/>
        <d v="2016-10-10T00:00:00"/>
        <d v="2016-10-11T00:00:00"/>
        <d v="2016-10-12T00:00:00"/>
        <d v="2016-10-13T00:00:00"/>
        <d v="2016-10-14T00:00:00"/>
        <d v="2016-10-15T00:00:00"/>
        <d v="2016-10-16T00:00:00"/>
        <d v="2016-10-17T00:00:00"/>
        <d v="2016-10-18T00:00:00"/>
        <d v="2016-10-19T00:00:00"/>
        <d v="2016-10-20T00:00:00"/>
        <d v="2016-10-21T00:00:00"/>
        <d v="2016-10-22T00:00:00"/>
        <d v="2016-10-23T00:00:00"/>
        <d v="2016-10-24T00:00:00"/>
        <d v="2016-10-25T00:00:00"/>
        <d v="2016-10-26T00:00:00"/>
        <d v="2016-10-27T00:00:00"/>
        <d v="2016-10-28T00:00:00"/>
        <d v="2016-10-29T00:00:00"/>
        <d v="2016-10-30T00:00:00"/>
        <d v="2016-10-31T00:00:00"/>
        <d v="2016-11-01T00:00:00"/>
        <d v="2016-11-02T00:00:00"/>
        <d v="2016-11-03T00:00:00"/>
        <d v="2016-11-04T00:00:00"/>
        <d v="2016-11-05T00:00:00"/>
        <d v="2016-11-06T00:00:00"/>
        <d v="2016-11-07T00:00:00"/>
        <d v="2016-11-08T00:00:00"/>
        <d v="2016-11-09T00:00:00"/>
        <d v="2016-11-10T00:00:00"/>
        <d v="2016-11-11T00:00:00"/>
        <d v="2016-11-12T00:00:00"/>
        <d v="2016-11-13T00:00:00"/>
        <d v="2016-11-14T00:00:00"/>
        <d v="2016-11-15T00:00:00"/>
        <d v="2016-11-16T00:00:00"/>
        <d v="2016-11-17T00:00:00"/>
        <d v="2016-11-18T00:00:00"/>
        <d v="2016-11-19T00:00:00"/>
        <d v="2016-11-20T00:00:00"/>
        <d v="2016-11-21T00:00:00"/>
        <d v="2016-11-22T00:00:00"/>
        <d v="2016-11-23T00:00:00"/>
        <d v="2016-11-24T00:00:00"/>
        <d v="2016-11-25T00:00:00"/>
        <d v="2016-11-26T00:00:00"/>
        <d v="2016-11-27T00:00:00"/>
        <d v="2016-11-28T00:00:00"/>
        <d v="2016-11-29T00:00:00"/>
        <d v="2016-11-30T00:00:00"/>
        <d v="2016-12-01T00:00:00"/>
        <d v="2016-12-02T00:00:00"/>
        <d v="2016-12-03T00:00:00"/>
        <d v="2016-12-04T00:00:00"/>
        <d v="2016-12-05T00:00:00"/>
        <d v="2016-12-06T00:00:00"/>
        <d v="2016-12-07T00:00:00"/>
        <d v="2016-12-08T00:00:00"/>
        <d v="2016-12-09T00:00:00"/>
        <d v="2016-12-10T00:00:00"/>
        <d v="2016-12-11T00:00:00"/>
        <d v="2016-12-12T00:00:00"/>
        <d v="2016-12-13T00:00:00"/>
        <d v="2016-12-14T00:00:00"/>
        <d v="2016-12-15T00:00:00"/>
        <d v="2016-12-16T00:00:00"/>
        <d v="2016-12-17T00:00:00"/>
        <d v="2016-12-18T00:00:00"/>
        <d v="2016-12-19T00:00:00"/>
        <d v="2016-12-20T00:00:00"/>
        <d v="2016-12-21T00:00:00"/>
        <d v="2016-12-22T00:00:00"/>
        <d v="2016-12-23T00:00:00"/>
        <d v="2016-12-24T00:00:00"/>
        <d v="2016-12-25T00:00:00"/>
        <d v="2016-12-26T00:00:00"/>
        <d v="2016-12-27T00:00:00"/>
        <d v="2016-12-28T00:00:00"/>
        <d v="2016-12-29T00:00:00"/>
        <d v="2016-12-30T00:00:00"/>
        <d v="2016-12-31T00:00:00"/>
        <d v="2017-01-01T00:00:00"/>
        <d v="2017-01-02T00:00:00"/>
        <d v="2017-01-03T00:00:00"/>
        <d v="2017-01-04T00:00:00"/>
        <d v="2017-01-05T00:00:00"/>
        <d v="2017-01-06T00:00:00"/>
        <d v="2017-01-07T00:00:00"/>
        <d v="2017-01-08T00:00:00"/>
        <d v="2017-01-09T00:00:00"/>
        <d v="2017-01-10T00:00:00"/>
        <d v="2017-01-11T00:00:00"/>
        <d v="2017-01-12T00:00:00"/>
        <d v="2017-01-13T00:00:00"/>
        <d v="2017-01-14T00:00:00"/>
        <d v="2017-01-15T00:00:00"/>
        <d v="2017-01-16T00:00:00"/>
        <d v="2017-01-17T00:00:00"/>
        <d v="2017-01-18T00:00:00"/>
        <d v="2017-01-19T00:00:00"/>
        <d v="2017-01-20T00:00:00"/>
        <d v="2017-01-21T00:00:00"/>
        <d v="2017-01-22T00:00:00"/>
        <d v="2017-01-23T00:00:00"/>
        <d v="2017-01-24T00:00:00"/>
        <d v="2017-01-25T00:00:00"/>
        <d v="2017-01-26T00:00:00"/>
        <d v="2017-01-27T00:00:00"/>
        <d v="2017-01-28T00:00:00"/>
        <d v="2017-01-29T00:00:00"/>
        <d v="2017-01-30T00:00:00"/>
        <d v="2017-01-31T00:00:00"/>
        <d v="2017-02-01T00:00:00"/>
        <d v="2017-02-02T00:00:00"/>
        <d v="2017-02-03T00:00:00"/>
        <d v="2017-02-04T00:00:00"/>
        <d v="2017-02-05T00:00:00"/>
        <d v="2017-02-06T00:00:00"/>
        <d v="2017-02-07T00:00:00"/>
        <d v="2017-02-08T00:00:00"/>
        <d v="2017-02-09T00:00:00"/>
        <d v="2017-02-10T00:00:00"/>
        <d v="2017-02-11T00:00:00"/>
        <d v="2017-02-12T00:00:00"/>
        <d v="2017-02-13T00:00:00"/>
        <d v="2017-02-14T00:00:00"/>
        <d v="2017-02-15T00:00:00"/>
        <d v="2017-02-16T00:00:00"/>
        <d v="2017-02-17T00:00:00"/>
        <d v="2017-02-18T00:00:00"/>
        <d v="2017-02-19T00:00:00"/>
        <d v="2017-02-20T00:00:00"/>
        <d v="2017-02-21T00:00:00"/>
        <d v="2017-02-22T00:00:00"/>
        <d v="2017-02-23T00:00:00"/>
        <d v="2017-02-24T00:00:00"/>
        <d v="2017-02-25T00:00:00"/>
        <d v="2017-02-26T00:00:00"/>
        <d v="2017-02-27T00:00:00"/>
        <d v="2017-02-28T00:00:00"/>
        <d v="2017-03-01T00:00:00"/>
        <d v="2017-03-02T00:00:00"/>
        <d v="2017-03-03T00:00:00"/>
        <d v="2017-03-04T00:00:00"/>
        <d v="2017-03-05T00:00:00"/>
        <d v="2017-03-06T00:00:00"/>
        <d v="2017-03-07T00:00:00"/>
        <d v="2017-03-08T00:00:00"/>
        <d v="2017-03-09T00:00:00"/>
        <d v="2017-03-10T00:00:00"/>
        <d v="2017-03-11T00:00:00"/>
        <d v="2017-03-12T00:00:00"/>
        <d v="2017-03-13T00:00:00"/>
        <d v="2017-03-14T00:00:00"/>
        <d v="2017-03-15T00:00:00"/>
        <d v="2017-03-16T00:00:00"/>
        <d v="2017-03-17T00:00:00"/>
        <d v="2017-03-18T00:00:00"/>
        <d v="2017-03-19T00:00:00"/>
        <d v="2017-03-20T00:00:00"/>
        <d v="2017-03-21T00:00:00"/>
        <d v="2017-03-22T00:00:00"/>
        <d v="2017-03-23T00:00:00"/>
        <d v="2017-03-24T00:00:00"/>
        <d v="2017-03-25T00:00:00"/>
        <d v="2017-03-26T00:00:00"/>
        <d v="2017-03-27T00:00:00"/>
        <d v="2017-03-28T00:00:00"/>
        <d v="2017-03-29T00:00:00"/>
        <d v="2017-03-30T00:00:00"/>
        <d v="2017-03-31T00:00:00"/>
        <d v="2017-04-01T00:00:00"/>
        <d v="2017-04-02T00:00:00"/>
        <d v="2017-04-03T00:00:00"/>
        <d v="2017-04-04T00:00:00"/>
        <d v="2017-04-05T00:00:00"/>
        <d v="2017-04-06T00:00:00"/>
        <d v="2017-04-07T00:00:00"/>
        <d v="2017-04-08T00:00:00"/>
        <d v="2017-04-09T00:00:00"/>
        <d v="2017-04-10T00:00:00"/>
        <d v="2017-04-11T00:00:00"/>
        <d v="2017-04-12T00:00:00"/>
        <d v="2017-04-13T00:00:00"/>
        <d v="2017-04-14T00:00:00"/>
        <d v="2017-04-15T00:00:00"/>
        <d v="2017-04-16T00:00:00"/>
        <d v="2017-04-17T00:00:00"/>
        <d v="2017-04-18T00:00:00"/>
        <d v="2017-04-19T00:00:00"/>
        <d v="2017-04-20T00:00:00"/>
        <d v="2017-04-21T00:00:00"/>
        <d v="2017-04-22T00:00:00"/>
        <d v="2017-04-23T00:00:00"/>
        <d v="2017-04-24T00:00:00"/>
        <d v="2017-04-25T00:00:00"/>
        <d v="2017-04-26T00:00:00"/>
        <d v="2017-04-27T00:00:00"/>
        <d v="2017-04-28T00:00:00"/>
        <d v="2017-04-29T00:00:00"/>
        <d v="2017-04-30T00:00:00"/>
        <d v="2017-05-01T00:00:00"/>
        <d v="2017-05-02T00:00:00"/>
        <d v="2017-05-03T00:00:00"/>
        <d v="2017-05-04T00:00:00"/>
        <d v="2017-05-05T00:00:00"/>
        <d v="2017-05-06T00:00:00"/>
        <d v="2017-05-07T00:00:00"/>
        <d v="2017-05-08T00:00:00"/>
        <d v="2017-05-09T00:00:00"/>
        <d v="2017-05-10T00:00:00"/>
        <d v="2017-05-11T00:00:00"/>
        <d v="2017-05-12T00:00:00"/>
        <d v="2017-05-13T00:00:00"/>
        <d v="2017-05-14T00:00:00"/>
        <d v="2017-05-15T00:00:00"/>
        <d v="2017-05-16T00:00:00"/>
        <d v="2017-05-17T00:00:00"/>
        <d v="2017-05-18T00:00:00"/>
        <d v="2017-05-19T00:00:00"/>
        <d v="2017-05-20T00:00:00"/>
        <d v="2017-05-21T00:00:00"/>
        <d v="2017-05-22T00:00:00"/>
        <d v="2017-05-23T00:00:00"/>
        <d v="2017-05-24T00:00:00"/>
        <d v="2017-05-25T00:00:00"/>
        <d v="2017-05-26T00:00:00"/>
        <d v="2017-05-27T00:00:00"/>
        <d v="2017-05-28T00:00:00"/>
        <d v="2017-05-29T00:00:00"/>
        <d v="2017-05-30T00:00:00"/>
        <d v="2017-05-31T00:00:00"/>
        <d v="2017-06-01T00:00:00"/>
        <d v="2017-06-02T00:00:00"/>
        <d v="2017-06-03T00:00:00"/>
        <d v="2017-06-04T00:00:00"/>
        <d v="2017-06-05T00:00:00"/>
        <d v="2017-06-06T00:00:00"/>
        <d v="2017-06-07T00:00:00"/>
        <d v="2017-06-08T00:00:00"/>
        <d v="2017-06-09T00:00:00"/>
        <d v="2017-06-10T00:00:00"/>
        <d v="2017-06-11T00:00:00"/>
        <d v="2017-06-12T00:00:00"/>
        <d v="2017-06-13T00:00:00"/>
        <d v="2017-06-14T00:00:00"/>
        <d v="2017-06-15T00:00:00"/>
        <d v="2017-06-16T00:00:00"/>
        <d v="2017-06-17T00:00:00"/>
        <d v="2017-06-18T00:00:00"/>
        <d v="2017-06-19T00:00:00"/>
        <d v="2017-06-20T00:00:00"/>
        <d v="2017-06-21T00:00:00"/>
        <d v="2017-06-22T00:00:00"/>
        <d v="2017-06-23T00:00:00"/>
        <d v="2017-06-24T00:00:00"/>
        <d v="2017-06-25T00:00:00"/>
        <d v="2017-06-26T00:00:00"/>
        <d v="2017-06-27T00:00:00"/>
        <d v="2017-06-28T00:00:00"/>
        <d v="2017-06-29T00:00:00"/>
        <d v="2017-06-30T00:00:00"/>
        <d v="2017-07-01T00:00:00"/>
        <d v="2017-07-02T00:00:00"/>
        <d v="2017-07-03T00:00:00"/>
        <d v="2017-07-04T00:00:00"/>
        <d v="2017-07-05T00:00:00"/>
        <d v="2017-07-06T00:00:00"/>
        <d v="2017-07-07T00:00:00"/>
        <d v="2017-07-08T00:00:00"/>
        <d v="2017-07-09T00:00:00"/>
        <d v="2017-07-10T00:00:00"/>
        <d v="2017-07-11T00:00:00"/>
        <d v="2017-07-12T00:00:00"/>
        <d v="2017-07-13T00:00:00"/>
        <d v="2017-07-14T00:00:00"/>
        <d v="2017-07-15T00:00:00"/>
        <d v="2017-07-16T00:00:00"/>
        <d v="2017-07-17T00:00:00"/>
        <d v="2017-07-18T00:00:00"/>
        <d v="2017-07-19T00:00:00"/>
        <d v="2017-07-20T00:00:00"/>
        <d v="2017-07-21T00:00:00"/>
        <d v="2017-07-22T00:00:00"/>
        <d v="2017-07-23T00:00:00"/>
        <d v="2017-07-24T00:00:00"/>
        <d v="2017-07-25T00:00:00"/>
        <d v="2017-07-26T00:00:00"/>
        <d v="2017-07-27T00:00:00"/>
        <d v="2017-07-28T00:00:00"/>
        <d v="2017-07-29T00:00:00"/>
        <d v="2017-07-30T00:00:00"/>
        <d v="2017-07-31T00:00:00"/>
        <d v="2017-08-01T00:00:00"/>
        <d v="2017-08-02T00:00:00"/>
        <d v="2017-08-03T00:00:00"/>
        <d v="2017-08-04T00:00:00"/>
        <d v="2017-08-05T00:00:00"/>
        <d v="2017-08-06T00:00:00"/>
        <d v="2017-08-07T00:00:00"/>
        <d v="2017-08-08T00:00:00"/>
        <d v="2017-08-09T00:00:00"/>
        <d v="2017-08-10T00:00:00"/>
        <d v="2017-08-11T00:00:00"/>
        <d v="2017-08-12T00:00:00"/>
        <d v="2017-08-13T00:00:00"/>
        <d v="2017-08-14T00:00:00"/>
        <d v="2017-08-15T00:00:00"/>
        <d v="2017-08-16T00:00:00"/>
        <d v="2017-08-17T00:00:00"/>
        <d v="2017-08-18T00:00:00"/>
        <d v="2017-08-19T00:00:00"/>
        <d v="2017-08-20T00:00:00"/>
        <d v="2017-08-21T00:00:00"/>
        <d v="2017-08-22T00:00:00"/>
        <d v="2017-08-23T00:00:00"/>
        <d v="2017-08-24T00:00:00"/>
        <d v="2017-08-25T00:00:00"/>
        <d v="2017-08-26T00:00:00"/>
        <d v="2017-08-27T00:00:00"/>
        <d v="2017-08-28T00:00:00"/>
        <d v="2017-08-29T00:00:00"/>
        <d v="2017-08-30T00:00:00"/>
        <d v="2017-08-31T00:00:00"/>
        <d v="2017-09-01T00:00:00"/>
        <d v="2017-09-02T00:00:00"/>
        <d v="2017-09-03T00:00:00"/>
        <d v="2017-09-04T00:00:00"/>
        <d v="2017-09-05T00:00:00"/>
        <d v="2017-09-06T00:00:00"/>
        <d v="2017-09-07T00:00:00"/>
        <d v="2017-09-08T00:00:00"/>
        <d v="2017-09-09T00:00:00"/>
        <d v="2017-09-10T00:00:00"/>
        <d v="2017-09-11T00:00:00"/>
        <d v="2017-09-12T00:00:00"/>
        <d v="2017-09-13T00:00:00"/>
        <d v="2017-09-14T00:00:00"/>
        <d v="2017-09-15T00:00:00"/>
        <d v="2017-09-16T00:00:00"/>
        <d v="2017-09-17T00:00:00"/>
        <d v="2017-09-18T00:00:00"/>
        <d v="2017-09-19T00:00:00"/>
        <d v="2017-09-20T00:00:00"/>
        <d v="2017-09-21T00:00:00"/>
        <d v="2017-09-22T00:00:00"/>
        <d v="2017-09-23T00:00:00"/>
        <d v="2017-09-24T00:00:00"/>
        <d v="2017-09-25T00:00:00"/>
        <d v="2017-09-26T00:00:00"/>
        <d v="2017-09-27T00:00:00"/>
        <d v="2017-09-28T00:00:00"/>
        <d v="2017-09-29T00:00:00"/>
        <d v="2017-09-30T00:00:00"/>
        <d v="2017-10-01T00:00:00"/>
        <d v="2017-10-02T00:00:00"/>
        <d v="2017-10-03T00:00:00"/>
        <d v="2017-10-04T00:00:00"/>
        <d v="2017-10-05T00:00:00"/>
        <d v="2017-10-06T00:00:00"/>
        <d v="2017-10-07T00:00:00"/>
        <d v="2017-10-08T00:00:00"/>
        <d v="2017-10-09T00:00:00"/>
        <d v="2017-10-10T00:00:00"/>
        <d v="2017-10-11T00:00:00"/>
        <d v="2017-10-12T00:00:00"/>
        <d v="2017-10-13T00:00:00"/>
        <d v="2017-10-14T00:00:00"/>
        <d v="2017-10-15T00:00:00"/>
        <d v="2017-10-16T00:00:00"/>
        <d v="2017-10-17T00:00:00"/>
        <d v="2017-10-18T00:00:00"/>
        <d v="2017-10-19T00:00:00"/>
        <d v="2017-10-20T00:00:00"/>
        <d v="2017-10-21T00:00:00"/>
        <d v="2017-10-22T00:00:00"/>
        <d v="2017-10-23T00:00:00"/>
        <d v="2017-10-24T00:00:00"/>
        <d v="2017-10-25T00:00:00"/>
        <d v="2017-10-26T00:00:00"/>
        <d v="2017-10-27T00:00:00"/>
        <d v="2017-10-28T00:00:00"/>
        <d v="2017-10-29T00:00:00"/>
        <d v="2017-10-30T00:00:00"/>
        <d v="2017-10-31T00:00:00"/>
        <d v="2017-11-01T00:00:00"/>
        <d v="2017-11-02T00:00:00"/>
        <d v="2017-11-03T00:00:00"/>
        <d v="2017-11-04T00:00:00"/>
        <d v="2017-11-05T00:00:00"/>
        <d v="2017-11-06T00:00:00"/>
        <d v="2017-11-07T00:00:00"/>
        <d v="2017-11-08T00:00:00"/>
        <d v="2017-11-09T00:00:00"/>
        <d v="2017-11-10T00:00:00"/>
        <d v="2017-11-11T00:00:00"/>
        <d v="2017-11-12T00:00:00"/>
        <d v="2017-11-13T00:00:00"/>
        <d v="2017-11-14T00:00:00"/>
        <d v="2017-11-15T00:00:00"/>
        <d v="2017-11-16T00:00:00"/>
        <d v="2017-11-17T00:00:00"/>
        <d v="2017-11-18T00:00:00"/>
        <d v="2017-11-19T00:00:00"/>
        <d v="2017-11-20T00:00:00"/>
        <d v="2017-11-21T00:00:00"/>
        <d v="2017-11-22T00:00:00"/>
        <d v="2017-11-23T00:00:00"/>
        <d v="2017-11-24T00:00:00"/>
        <d v="2017-11-25T00:00:00"/>
        <d v="2017-11-26T00:00:00"/>
        <d v="2017-11-27T00:00:00"/>
        <d v="2017-11-28T00:00:00"/>
        <d v="2017-11-29T00:00:00"/>
        <d v="2017-11-30T00:00:00"/>
        <d v="2017-12-01T00:00:00"/>
        <d v="2017-12-02T00:00:00"/>
        <d v="2017-12-03T00:00:00"/>
        <d v="2017-12-04T00:00:00"/>
        <d v="2017-12-05T00:00:00"/>
        <d v="2017-12-06T00:00:00"/>
        <d v="2017-12-07T00:00:00"/>
        <d v="2017-12-08T00:00:00"/>
        <d v="2017-12-09T00:00:00"/>
        <d v="2017-12-10T00:00:00"/>
        <d v="2017-12-11T00:00:00"/>
        <d v="2017-12-12T00:00:00"/>
        <d v="2017-12-13T00:00:00"/>
        <d v="2017-12-14T00:00:00"/>
        <d v="2017-12-15T00:00:00"/>
        <d v="2017-12-16T00:00:00"/>
        <d v="2017-12-17T00:00:00"/>
        <d v="2017-12-18T00:00:00"/>
        <d v="2017-12-19T00:00:00"/>
        <d v="2017-12-20T00:00:00"/>
        <d v="2017-12-21T00:00:00"/>
        <d v="2017-12-22T00:00:00"/>
        <d v="2017-12-23T00:00:00"/>
        <d v="2017-12-24T00:00:00"/>
        <d v="2017-12-25T00:00:00"/>
        <d v="2017-12-26T00:00:00"/>
        <d v="2017-12-27T00:00:00"/>
        <d v="2017-12-28T00:00:00"/>
        <d v="2017-12-29T00:00:00"/>
        <d v="2017-12-30T00:00:00"/>
        <d v="2017-12-31T00:00:00"/>
        <d v="2018-01-01T00:00:00"/>
        <d v="2018-01-02T00:00:00"/>
        <d v="2018-01-03T00:00:00"/>
        <d v="2018-01-04T00:00:00"/>
        <d v="2018-01-05T00:00:00"/>
        <d v="2018-01-06T00:00:00"/>
        <d v="2018-01-07T00:00:00"/>
        <d v="2018-01-08T00:00:00"/>
        <d v="2018-01-09T00:00:00"/>
        <d v="2018-01-10T00:00:00"/>
        <d v="2018-01-11T00:00:00"/>
        <d v="2018-01-12T00:00:00"/>
        <d v="2018-01-13T00:00:00"/>
        <d v="2018-01-14T00:00:00"/>
        <d v="2018-01-15T00:00:00"/>
        <d v="2018-01-16T00:00:00"/>
        <d v="2018-01-17T00:00:00"/>
        <d v="2018-01-18T00:00:00"/>
        <d v="2018-01-19T00:00:00"/>
        <d v="2018-01-20T00:00:00"/>
        <d v="2018-01-21T00:00:00"/>
        <d v="2018-01-22T00:00:00"/>
        <d v="2018-01-23T00:00:00"/>
        <d v="2018-01-24T00:00:00"/>
        <d v="2018-01-25T00:00:00"/>
        <d v="2018-01-26T00:00:00"/>
        <d v="2018-01-27T00:00:00"/>
        <d v="2018-01-28T00:00:00"/>
        <d v="2018-01-29T00:00:00"/>
        <d v="2018-01-30T00:00:00"/>
        <d v="2018-01-31T00:00:00"/>
        <d v="2018-02-01T00:00:00"/>
        <d v="2018-02-02T00:00:00"/>
        <d v="2018-02-03T00:00:00"/>
        <d v="2018-02-04T00:00:00"/>
        <d v="2018-02-05T00:00:00"/>
        <d v="2018-02-06T00:00:00"/>
        <d v="2018-02-07T00:00:00"/>
        <d v="2018-02-08T00:00:00"/>
        <d v="2018-02-09T00:00:00"/>
        <d v="2018-02-10T00:00:00"/>
        <d v="2018-02-11T00:00:00"/>
        <d v="2018-02-12T00:00:00"/>
        <d v="2018-02-13T00:00:00"/>
        <d v="2018-02-14T00:00:00"/>
        <d v="2018-02-15T00:00:00"/>
        <d v="2018-02-16T00:00:00"/>
        <d v="2018-02-17T00:00:00"/>
        <d v="2018-02-18T00:00:00"/>
        <d v="2018-02-19T00:00:00"/>
        <d v="2018-02-20T00:00:00"/>
        <d v="2018-02-21T00:00:00"/>
        <d v="2018-02-22T00:00:00"/>
        <d v="2018-02-23T00:00:00"/>
        <d v="2018-02-24T00:00:00"/>
        <d v="2018-02-25T00:00:00"/>
        <d v="2018-02-26T00:00:00"/>
        <d v="2018-02-27T00:00:00"/>
        <d v="2018-02-28T00:00:00"/>
        <d v="2018-03-01T00:00:00"/>
        <d v="2018-03-02T00:00:00"/>
        <d v="2018-03-03T00:00:00"/>
        <d v="2018-03-04T00:00:00"/>
        <d v="2018-03-05T00:00:00"/>
        <d v="2018-03-06T00:00:00"/>
        <d v="2018-03-07T00:00:00"/>
        <d v="2018-03-08T00:00:00"/>
        <d v="2018-03-09T00:00:00"/>
        <d v="2018-03-10T00:00:00"/>
        <d v="2018-03-11T00:00:00"/>
        <d v="2018-03-12T00:00:00"/>
        <d v="2018-03-13T00:00:00"/>
        <d v="2018-03-14T00:00:00"/>
        <d v="2018-03-15T00:00:00"/>
        <d v="2018-03-16T00:00:00"/>
        <d v="2018-03-17T00:00:00"/>
        <d v="2018-03-18T00:00:00"/>
        <d v="2018-03-19T00:00:00"/>
        <d v="2018-03-20T00:00:00"/>
        <d v="2018-03-21T00:00:00"/>
        <d v="2018-03-22T00:00:00"/>
        <d v="2018-03-23T00:00:00"/>
        <d v="2018-03-24T00:00:00"/>
        <d v="2018-03-25T00:00:00"/>
        <d v="2018-03-26T00:00:00"/>
        <d v="2018-03-27T00:00:00"/>
        <d v="2018-03-28T00:00:00"/>
        <d v="2018-03-29T00:00:00"/>
        <d v="2018-03-30T00:00:00"/>
        <d v="2018-03-31T00:00:00"/>
        <d v="2018-04-01T00:00:00"/>
        <d v="2018-04-02T00:00:00"/>
        <d v="2018-04-03T00:00:00"/>
        <d v="2018-04-04T00:00:00"/>
        <d v="2018-04-05T00:00:00"/>
        <d v="2018-04-06T00:00:00"/>
        <d v="2018-04-07T00:00:00"/>
        <d v="2018-04-08T00:00:00"/>
        <d v="2018-04-09T00:00:00"/>
        <d v="2018-04-10T00:00:00"/>
        <d v="2018-04-11T00:00:00"/>
        <d v="2018-04-12T00:00:00"/>
        <d v="2018-04-13T00:00:00"/>
        <d v="2018-04-14T00:00:00"/>
        <d v="2018-04-15T00:00:00"/>
        <d v="2018-04-16T00:00:00"/>
        <d v="2018-04-17T00:00:00"/>
        <d v="2018-04-18T00:00:00"/>
        <d v="2018-04-19T00:00:00"/>
        <d v="2018-04-20T00:00:00"/>
        <d v="2018-04-21T00:00:00"/>
        <d v="2018-04-22T00:00:00"/>
        <d v="2018-04-23T00:00:00"/>
        <d v="2018-04-24T00:00:00"/>
        <d v="2018-04-25T00:00:00"/>
        <d v="2018-04-26T00:00:00"/>
        <d v="2018-04-27T00:00:00"/>
        <d v="2018-04-28T00:00:00"/>
        <d v="2018-04-29T00:00:00"/>
        <d v="2018-04-30T00:00:00"/>
        <d v="2018-05-01T00:00:00"/>
        <d v="2018-05-02T00:00:00"/>
        <d v="2018-05-03T00:00:00"/>
        <d v="2018-05-04T00:00:00"/>
        <d v="2018-05-05T00:00:00"/>
        <d v="2018-05-06T00:00:00"/>
        <d v="2018-05-07T00:00:00"/>
        <d v="2018-05-08T00:00:00"/>
        <d v="2018-05-09T00:00:00"/>
        <d v="2018-05-10T00:00:00"/>
        <d v="2018-05-11T00:00:00"/>
        <d v="2018-05-12T00:00:00"/>
        <d v="2018-05-13T00:00:00"/>
        <d v="2018-05-14T00:00:00"/>
        <d v="2018-05-15T00:00:00"/>
        <d v="2018-05-16T00:00:00"/>
        <d v="2018-05-17T00:00:00"/>
        <d v="2018-05-18T00:00:00"/>
        <d v="2018-05-19T00:00:00"/>
        <d v="2018-05-20T00:00:00"/>
        <d v="2018-05-21T00:00:00"/>
        <d v="2018-05-22T00:00:00"/>
        <d v="2018-05-23T00:00:00"/>
        <d v="2018-05-24T00:00:00"/>
        <d v="2018-05-25T00:00:00"/>
        <d v="2018-05-26T00:00:00"/>
        <d v="2018-05-27T00:00:00"/>
        <d v="2018-05-28T00:00:00"/>
        <d v="2018-05-29T00:00:00"/>
        <d v="2018-05-30T00:00:00"/>
        <d v="2018-05-31T00:00:00"/>
        <d v="2018-06-01T00:00:00"/>
        <d v="2018-06-02T00:00:00"/>
        <d v="2018-06-03T00:00:00"/>
        <d v="2018-06-04T00:00:00"/>
        <d v="2018-06-05T00:00:00"/>
        <d v="2018-06-06T00:00:00"/>
        <d v="2018-06-07T00:00:00"/>
        <d v="2018-06-08T00:00:00"/>
        <d v="2018-06-09T00:00:00"/>
        <d v="2018-06-10T00:00:00"/>
        <d v="2018-06-11T00:00:00"/>
        <d v="2018-06-12T00:00:00"/>
        <d v="2018-06-13T00:00:00"/>
        <d v="2018-06-14T00:00:00"/>
        <d v="2018-06-15T00:00:00"/>
        <d v="2018-06-16T00:00:00"/>
        <d v="2018-06-17T00:00:00"/>
        <d v="2018-06-18T00:00:00"/>
        <d v="2018-06-19T00:00:00"/>
        <d v="2018-06-20T00:00:00"/>
        <d v="2018-06-21T00:00:00"/>
        <d v="2018-06-22T00:00:00"/>
        <d v="2018-06-23T00:00:00"/>
        <d v="2018-06-24T00:00:00"/>
        <d v="2018-06-25T00:00:00"/>
        <d v="2018-06-26T00:00:00"/>
        <d v="2018-06-27T00:00:00"/>
        <d v="2018-06-28T00:00:00"/>
        <d v="2018-06-29T00:00:00"/>
        <d v="2018-06-30T00:00:00"/>
        <d v="2018-07-01T00:00:00"/>
        <d v="2018-07-02T00:00:00"/>
        <d v="2018-07-03T00:00:00"/>
        <d v="2018-07-04T00:00:00"/>
        <d v="2018-07-05T00:00:00"/>
        <d v="2018-07-06T00:00:00"/>
        <d v="2018-07-07T00:00:00"/>
        <d v="2018-07-08T00:00:00"/>
        <d v="2018-07-09T00:00:00"/>
        <d v="2018-07-10T00:00:00"/>
        <d v="2018-07-11T00:00:00"/>
        <d v="2018-07-12T00:00:00"/>
        <d v="2018-07-13T00:00:00"/>
        <d v="2018-07-14T00:00:00"/>
        <d v="2018-07-15T00:00:00"/>
        <d v="2018-07-16T00:00:00"/>
        <d v="2018-07-17T00:00:00"/>
        <d v="2018-07-18T00:00:00"/>
        <d v="2018-07-19T00:00:00"/>
        <d v="2018-07-20T00:00:00"/>
        <d v="2018-07-21T00:00:00"/>
        <d v="2018-07-22T00:00:00"/>
        <d v="2018-07-23T00:00:00"/>
        <d v="2018-07-24T00:00:00"/>
        <d v="2018-07-25T00:00:00"/>
        <d v="2018-07-26T00:00:00"/>
        <d v="2018-07-27T00:00:00"/>
        <d v="2018-07-28T00:00:00"/>
        <d v="2018-07-29T00:00:00"/>
        <d v="2018-07-30T00:00:00"/>
        <d v="2018-07-31T00:00:00"/>
        <d v="2018-08-01T00:00:00"/>
        <d v="2018-08-02T00:00:00"/>
        <d v="2018-08-03T00:00:00"/>
        <d v="2018-08-04T00:00:00"/>
        <d v="2018-08-05T00:00:00"/>
        <d v="2018-08-06T00:00:00"/>
        <d v="2018-08-07T00:00:00"/>
        <d v="2018-08-08T00:00:00"/>
        <d v="2018-08-09T00:00:00"/>
        <d v="2018-08-10T00:00:00"/>
        <d v="2018-08-11T00:00:00"/>
        <d v="2018-08-12T00:00:00"/>
        <d v="2018-08-13T00:00:00"/>
        <d v="2018-08-14T00:00:00"/>
        <d v="2018-08-15T00:00:00"/>
        <d v="2018-08-16T00:00:00"/>
        <d v="2018-08-17T00:00:00"/>
        <d v="2018-08-18T00:00:00"/>
        <d v="2018-08-19T00:00:00"/>
        <d v="2018-08-20T00:00:00"/>
        <d v="2018-08-21T00:00:00"/>
        <d v="2018-08-22T00:00:00"/>
        <d v="2018-08-23T00:00:00"/>
        <d v="2018-08-24T00:00:00"/>
        <d v="2018-08-25T00:00:00"/>
        <d v="2018-08-26T00:00:00"/>
        <d v="2018-08-27T00:00:00"/>
        <d v="2018-08-28T00:00:00"/>
        <d v="2018-08-29T00:00:00"/>
        <d v="2018-08-30T00:00:00"/>
        <d v="2018-08-31T00:00:00"/>
        <d v="2018-09-01T00:00:00"/>
        <d v="2018-09-02T00:00:00"/>
        <d v="2018-09-03T00:00:00"/>
        <d v="2018-09-04T00:00:00"/>
        <d v="2018-09-05T00:00:00"/>
        <d v="2018-09-06T00:00:00"/>
        <d v="2018-09-07T00:00:00"/>
        <d v="2018-09-08T00:00:00"/>
        <d v="2018-09-09T00:00:00"/>
        <d v="2018-09-10T00:00:00"/>
        <d v="2018-09-11T00:00:00"/>
        <d v="2018-09-12T00:00:00"/>
        <d v="2018-09-13T00:00:00"/>
        <d v="2018-09-14T00:00:00"/>
        <d v="2018-09-15T00:00:00"/>
        <d v="2018-09-16T00:00:00"/>
        <d v="2018-09-17T00:00:00"/>
        <d v="2018-09-18T00:00:00"/>
        <d v="2018-09-19T00:00:00"/>
        <d v="2018-09-20T00:00:00"/>
        <d v="2018-09-21T00:00:00"/>
        <d v="2018-09-22T00:00:00"/>
        <d v="2018-09-23T00:00:00"/>
        <d v="2018-09-24T00:00:00"/>
        <d v="2018-09-25T00:00:00"/>
        <d v="2018-09-26T00:00:00"/>
        <d v="2018-09-27T00:00:00"/>
        <d v="2018-09-28T00:00:00"/>
        <d v="2018-09-29T00:00:00"/>
        <d v="2018-09-30T00:00:00"/>
        <d v="2018-10-01T00:00:00"/>
        <d v="2018-10-02T00:00:00"/>
        <d v="2018-10-03T00:00:00"/>
        <d v="2018-10-04T00:00:00"/>
        <d v="2018-10-05T00:00:00"/>
        <d v="2018-10-06T00:00:00"/>
        <d v="2018-10-07T00:00:00"/>
        <d v="2018-10-08T00:00:00"/>
        <d v="2018-10-09T00:00:00"/>
        <d v="2018-10-10T00:00:00"/>
        <d v="2018-10-11T00:00:00"/>
        <d v="2018-10-12T00:00:00"/>
        <d v="2018-10-13T00:00:00"/>
        <d v="2018-10-14T00:00:00"/>
        <d v="2018-10-15T00:00:00"/>
        <d v="2018-10-16T00:00:00"/>
        <d v="2018-10-17T00:00:00"/>
        <d v="2018-10-18T00:00:00"/>
        <d v="2018-10-19T00:00:00"/>
        <d v="2018-10-20T00:00:00"/>
        <d v="2018-10-21T00:00:00"/>
        <d v="2018-10-22T00:00:00"/>
        <d v="2018-10-23T00:00:00"/>
        <d v="2018-10-24T00:00:00"/>
        <d v="2018-10-25T00:00:00"/>
        <d v="2018-10-26T00:00:00"/>
        <d v="2018-10-27T00:00:00"/>
        <d v="2018-10-28T00:00:00"/>
        <d v="2018-10-29T00:00:00"/>
        <d v="2018-10-30T00:00:00"/>
        <d v="2018-10-31T00:00:00"/>
        <d v="2018-11-01T00:00:00"/>
        <d v="2018-11-02T00:00:00"/>
        <d v="2018-11-03T00:00:00"/>
        <d v="2018-11-04T00:00:00"/>
        <d v="2018-11-05T00:00:00"/>
        <d v="2018-11-06T00:00:00"/>
        <d v="2018-11-07T00:00:00"/>
        <d v="2018-11-08T00:00:00"/>
        <d v="2018-11-09T00:00:00"/>
        <d v="2018-11-10T00:00:00"/>
        <d v="2018-11-11T00:00:00"/>
        <d v="2018-11-12T00:00:00"/>
        <d v="2018-11-13T00:00:00"/>
        <d v="2018-11-14T00:00:00"/>
        <d v="2018-11-15T00:00:00"/>
        <d v="2018-11-16T00:00:00"/>
        <d v="2018-11-17T00:00:00"/>
        <d v="2018-11-18T00:00:00"/>
        <d v="2018-11-19T00:00:00"/>
        <d v="2018-11-20T00:00:00"/>
        <d v="2018-11-21T00:00:00"/>
        <d v="2018-11-22T00:00:00"/>
        <d v="2018-11-23T00:00:00"/>
        <d v="2018-11-24T00:00:00"/>
        <d v="2018-11-25T00:00:00"/>
        <d v="2018-11-26T00:00:00"/>
        <d v="2018-11-27T00:00:00"/>
        <d v="2018-11-28T00:00:00"/>
        <d v="2018-11-29T00:00:00"/>
        <d v="2018-11-30T00:00:00"/>
        <d v="2018-12-01T00:00:00"/>
        <d v="2018-12-02T00:00:00"/>
        <d v="2018-12-03T00:00:00"/>
        <d v="2018-12-04T00:00:00"/>
        <d v="2018-12-05T00:00:00"/>
        <d v="2018-12-06T00:00:00"/>
        <d v="2018-12-07T00:00:00"/>
        <d v="2018-12-08T00:00:00"/>
        <d v="2018-12-09T00:00:00"/>
        <d v="2018-12-10T00:00:00"/>
        <d v="2018-12-11T00:00:00"/>
        <d v="2018-12-12T00:00:00"/>
        <d v="2018-12-13T00:00:00"/>
        <d v="2018-12-14T00:00:00"/>
        <d v="2018-12-15T00:00:00"/>
        <d v="2018-12-16T00:00:00"/>
        <d v="2018-12-17T00:00:00"/>
        <d v="2018-12-18T00:00:00"/>
        <d v="2018-12-19T00:00:00"/>
        <d v="2018-12-20T00:00:00"/>
        <d v="2018-12-21T00:00:00"/>
        <d v="2018-12-22T00:00:00"/>
        <d v="2018-12-23T00:00:00"/>
        <d v="2018-12-24T00:00:00"/>
        <d v="2018-12-25T00:00:00"/>
        <d v="2018-12-26T00:00:00"/>
        <d v="2018-12-27T00:00:00"/>
        <d v="2018-12-28T00:00:00"/>
        <d v="2018-12-29T00:00:00"/>
        <d v="2018-12-30T00:00:00"/>
        <d v="2018-12-31T00:00:00"/>
        <d v="2019-01-01T00:00:00"/>
        <d v="2019-01-02T00:00:00"/>
        <d v="2019-01-03T00:00:00"/>
        <d v="2019-01-04T00:00:00"/>
        <d v="2019-01-05T00:00:00"/>
        <d v="2019-01-06T00:00:00"/>
        <d v="2019-01-07T00:00:00"/>
        <d v="2019-01-08T00:00:00"/>
        <d v="2019-01-09T00:00:00"/>
        <d v="2019-01-10T00:00:00"/>
        <d v="2019-01-11T00:00:00"/>
        <d v="2019-01-12T00:00:00"/>
        <d v="2019-01-13T00:00:00"/>
        <d v="2019-01-14T00:00:00"/>
        <d v="2019-01-15T00:00:00"/>
        <d v="2019-01-16T00:00:00"/>
        <d v="2019-01-17T00:00:00"/>
        <d v="2019-01-18T00:00:00"/>
        <d v="2019-01-19T00:00:00"/>
        <d v="2019-01-20T00:00:00"/>
        <d v="2019-01-21T00:00:00"/>
        <d v="2019-01-22T00:00:00"/>
        <d v="2019-01-23T00:00:00"/>
        <d v="2019-01-24T00:00:00"/>
        <d v="2019-01-25T00:00:00"/>
        <d v="2019-01-26T00:00:00"/>
        <d v="2019-01-27T00:00:00"/>
        <d v="2019-01-28T00:00:00"/>
        <d v="2019-01-29T00:00:00"/>
        <d v="2019-01-30T00:00:00"/>
        <d v="2019-01-31T00:00:00"/>
        <d v="2019-02-01T00:00:00"/>
        <d v="2019-02-02T00:00:00"/>
        <d v="2019-02-03T00:00:00"/>
        <d v="2019-02-04T00:00:00"/>
        <d v="2019-02-05T00:00:00"/>
        <d v="2019-02-06T00:00:00"/>
        <d v="2019-02-07T00:00:00"/>
        <d v="2019-02-08T00:00:00"/>
        <d v="2019-02-09T00:00:00"/>
        <d v="2019-02-10T00:00:00"/>
        <d v="2019-02-11T00:00:00"/>
        <d v="2019-02-12T00:00:00"/>
        <d v="2019-02-13T00:00:00"/>
        <d v="2019-02-14T00:00:00"/>
        <d v="2019-02-15T00:00:00"/>
        <d v="2019-02-16T00:00:00"/>
        <d v="2019-02-17T00:00:00"/>
        <d v="2019-02-18T00:00:00"/>
        <d v="2019-02-19T00:00:00"/>
        <d v="2019-02-20T00:00:00"/>
        <d v="2019-02-21T00:00:00"/>
        <d v="2019-02-22T00:00:00"/>
        <d v="2019-02-23T00:00:00"/>
        <d v="2019-02-24T00:00:00"/>
        <d v="2019-02-25T00:00:00"/>
        <d v="2019-02-26T00:00:00"/>
        <d v="2019-02-27T00:00:00"/>
        <d v="2019-02-28T00:00:00"/>
        <d v="2019-03-01T00:00:00"/>
        <d v="2019-03-02T00:00:00"/>
        <d v="2019-03-03T00:00:00"/>
        <d v="2019-03-04T00:00:00"/>
        <d v="2019-03-05T00:00:00"/>
        <d v="2019-03-06T00:00:00"/>
        <d v="2019-03-07T00:00:00"/>
        <d v="2019-03-08T00:00:00"/>
        <d v="2019-03-09T00:00:00"/>
        <d v="2019-03-10T00:00:00"/>
        <d v="2019-03-11T00:00:00"/>
        <d v="2019-03-12T00:00:00"/>
        <d v="2019-03-13T00:00:00"/>
        <d v="2019-03-14T00:00:00"/>
        <d v="2019-03-15T00:00:00"/>
        <d v="2019-03-16T00:00:00"/>
        <d v="2019-03-17T00:00:00"/>
        <d v="2019-03-18T00:00:00"/>
        <d v="2019-03-19T00:00:00"/>
        <d v="2019-03-20T00:00:00"/>
        <d v="2019-03-21T00:00:00"/>
        <d v="2019-03-22T00:00:00"/>
        <d v="2019-03-23T00:00:00"/>
        <d v="2019-03-24T00:00:00"/>
        <d v="2019-03-25T00:00:00"/>
        <d v="2019-03-26T00:00:00"/>
        <d v="2019-03-27T00:00:00"/>
        <d v="2019-03-28T00:00:00"/>
        <d v="2019-03-29T00:00:00"/>
        <d v="2019-03-30T00:00:00"/>
        <d v="2019-03-31T00:00:00"/>
        <d v="2019-04-01T00:00:00"/>
        <d v="2019-04-02T00:00:00"/>
        <d v="2019-04-03T00:00:00"/>
        <d v="2019-04-04T00:00:00"/>
        <d v="2019-04-05T00:00:00"/>
        <d v="2019-04-06T00:00:00"/>
        <d v="2019-04-07T00:00:00"/>
        <d v="2019-04-08T00:00:00"/>
        <d v="2019-04-09T00:00:00"/>
        <d v="2019-04-10T00:00:00"/>
        <d v="2019-04-11T00:00:00"/>
        <d v="2019-04-12T00:00:00"/>
        <d v="2019-04-13T00:00:00"/>
        <d v="2019-04-14T00:00:00"/>
        <d v="2019-04-15T00:00:00"/>
        <d v="2019-04-16T00:00:00"/>
        <d v="2019-04-17T00:00:00"/>
        <d v="2019-04-18T00:00:00"/>
        <d v="2019-04-19T00:00:00"/>
        <d v="2019-04-20T00:00:00"/>
        <d v="2019-04-21T00:00:00"/>
        <d v="2019-04-22T00:00:00"/>
        <d v="2019-04-23T00:00:00"/>
        <d v="2019-04-24T00:00:00"/>
        <d v="2019-04-25T00:00:00"/>
        <d v="2019-04-26T00:00:00"/>
        <d v="2019-04-27T00:00:00"/>
        <d v="2019-04-28T00:00:00"/>
        <d v="2019-04-29T00:00:00"/>
        <d v="2019-04-30T00:00:00"/>
        <d v="2019-05-01T00:00:00"/>
        <d v="2019-05-02T00:00:00"/>
        <d v="2019-05-03T00:00:00"/>
        <d v="2019-05-04T00:00:00"/>
        <d v="2019-05-05T00:00:00"/>
        <d v="2019-05-06T00:00:00"/>
        <d v="2019-05-07T00:00:00"/>
        <d v="2019-05-08T00:00:00"/>
        <d v="2019-05-09T00:00:00"/>
        <d v="2019-05-10T00:00:00"/>
        <d v="2019-05-11T00:00:00"/>
        <d v="2019-05-12T00:00:00"/>
        <d v="2019-05-13T00:00:00"/>
        <d v="2019-05-14T00:00:00"/>
        <d v="2019-05-15T00:00:00"/>
        <d v="2019-05-16T00:00:00"/>
        <d v="2019-05-17T00:00:00"/>
        <d v="2019-05-18T00:00:00"/>
        <d v="2019-05-19T00:00:00"/>
        <d v="2019-05-20T00:00:00"/>
        <d v="2019-05-21T00:00:00"/>
        <d v="2019-05-22T00:00:00"/>
        <d v="2019-05-23T00:00:00"/>
        <d v="2019-05-24T00:00:00"/>
        <d v="2019-05-25T00:00:00"/>
        <d v="2019-05-26T00:00:00"/>
        <d v="2019-05-27T00:00:00"/>
        <d v="2019-05-28T00:00:00"/>
        <d v="2019-05-29T00:00:00"/>
        <d v="2019-05-30T00:00:00"/>
        <d v="2019-05-31T00:00:00"/>
        <d v="2019-06-01T00:00:00"/>
        <d v="2019-06-02T00:00:00"/>
        <d v="2019-06-03T00:00:00"/>
        <d v="2019-06-04T00:00:00"/>
        <d v="2019-06-05T00:00:00"/>
        <d v="2019-06-06T00:00:00"/>
        <d v="2019-06-07T00:00:00"/>
        <d v="2019-06-08T00:00:00"/>
        <d v="2019-06-09T00:00:00"/>
        <d v="2019-06-10T00:00:00"/>
        <d v="2019-06-11T00:00:00"/>
        <d v="2019-06-12T00:00:00"/>
        <d v="2019-06-13T00:00:00"/>
        <d v="2019-06-14T00:00:00"/>
        <d v="2019-06-15T00:00:00"/>
        <d v="2019-06-16T00:00:00"/>
        <d v="2019-06-17T00:00:00"/>
        <d v="2019-06-18T00:00:00"/>
        <d v="2019-06-19T00:00:00"/>
        <d v="2019-06-20T00:00:00"/>
        <d v="2019-06-21T00:00:00"/>
        <d v="2019-06-22T00:00:00"/>
        <d v="2019-06-23T00:00:00"/>
        <d v="2019-06-24T00:00:00"/>
        <d v="2019-06-25T00:00:00"/>
        <d v="2019-06-26T00:00:00"/>
        <d v="2019-06-27T00:00:00"/>
        <d v="2019-06-28T00:00:00"/>
        <d v="2019-06-29T00:00:00"/>
        <d v="2019-06-30T00:00:00"/>
        <d v="2019-07-01T00:00:00"/>
        <d v="2019-07-02T00:00:00"/>
        <d v="2019-07-03T00:00:00"/>
        <d v="2019-07-04T00:00:00"/>
        <d v="2019-07-05T00:00:00"/>
        <d v="2019-07-06T00:00:00"/>
        <d v="2019-07-07T00:00:00"/>
        <d v="2019-07-08T00:00:00"/>
        <d v="2019-07-09T00:00:00"/>
        <d v="2019-07-10T00:00:00"/>
        <d v="2019-07-11T00:00:00"/>
        <d v="2019-07-12T00:00:00"/>
        <d v="2019-07-13T00:00:00"/>
        <d v="2019-07-14T00:00:00"/>
        <d v="2019-07-15T00:00:00"/>
        <d v="2019-07-16T00:00:00"/>
        <d v="2019-07-17T00:00:00"/>
        <d v="2019-07-18T00:00:00"/>
        <d v="2019-07-19T00:00:00"/>
        <d v="2019-07-20T00:00:00"/>
        <d v="2019-07-21T00:00:00"/>
        <d v="2019-07-22T00:00:00"/>
        <d v="2019-07-23T00:00:00"/>
        <d v="2019-07-24T00:00:00"/>
        <d v="2019-07-25T00:00:00"/>
        <d v="2019-07-26T00:00:00"/>
        <d v="2019-07-27T00:00:00"/>
        <d v="2019-07-28T00:00:00"/>
        <d v="2019-07-29T00:00:00"/>
        <d v="2019-07-30T00:00:00"/>
        <d v="2019-07-31T00:00:00"/>
        <d v="2019-08-01T00:00:00"/>
        <d v="2019-08-02T00:00:00"/>
        <d v="2019-08-03T00:00:00"/>
        <d v="2019-08-04T00:00:00"/>
        <d v="2019-08-05T00:00:00"/>
        <d v="2019-08-06T00:00:00"/>
        <d v="2019-08-07T00:00:00"/>
        <d v="2019-08-08T00:00:00"/>
        <d v="2019-08-09T00:00:00"/>
        <d v="2019-08-10T00:00:00"/>
        <d v="2019-08-11T00:00:00"/>
        <d v="2019-08-12T00:00:00"/>
        <d v="2019-08-13T00:00:00"/>
        <d v="2019-08-14T00:00:00"/>
        <d v="2019-08-15T00:00:00"/>
        <d v="2019-08-16T00:00:00"/>
        <d v="2019-08-17T00:00:00"/>
        <d v="2019-08-18T00:00:00"/>
        <d v="2019-08-19T00:00:00"/>
        <d v="2019-08-20T00:00:00"/>
        <d v="2019-08-21T00:00:00"/>
        <d v="2019-08-22T00:00:00"/>
        <d v="2019-08-23T00:00:00"/>
        <d v="2019-08-24T00:00:00"/>
        <d v="2019-08-25T00:00:00"/>
        <d v="2019-08-26T00:00:00"/>
        <d v="2019-08-27T00:00:00"/>
        <d v="2019-08-28T00:00:00"/>
        <d v="2019-08-29T00:00:00"/>
        <d v="2019-08-30T00:00:00"/>
        <d v="2019-08-31T00:00:00"/>
        <d v="2019-09-01T00:00:00"/>
        <d v="2019-09-02T00:00:00"/>
        <d v="2019-09-03T00:00:00"/>
        <d v="2019-09-04T00:00:00"/>
        <d v="2019-09-05T00:00:00"/>
        <d v="2019-09-06T00:00:00"/>
        <d v="2019-09-07T00:00:00"/>
        <d v="2019-09-08T00:00:00"/>
        <d v="2019-09-09T00:00:00"/>
        <d v="2019-09-10T00:00:00"/>
        <d v="2019-09-11T00:00:00"/>
        <d v="2019-09-12T00:00:00"/>
        <d v="2019-09-13T00:00:00"/>
        <d v="2019-09-14T00:00:00"/>
        <d v="2019-09-15T00:00:00"/>
        <d v="2019-09-16T00:00:00"/>
        <d v="2019-09-17T00:00:00"/>
        <d v="2019-09-18T00:00:00"/>
        <d v="2019-09-19T00:00:00"/>
        <d v="2019-09-20T00:00:00"/>
        <d v="2019-09-21T00:00:00"/>
        <d v="2019-09-22T00:00:00"/>
        <d v="2019-09-23T00:00:00"/>
        <d v="2019-09-24T00:00:00"/>
        <d v="2019-09-25T00:00:00"/>
        <d v="2019-09-26T00:00:00"/>
        <d v="2019-09-27T00:00:00"/>
        <d v="2019-09-28T00:00:00"/>
        <d v="2019-09-29T00:00:00"/>
        <d v="2019-09-30T00:00:00"/>
        <d v="2019-10-01T00:00:00"/>
        <d v="2019-10-02T00:00:00"/>
        <d v="2019-10-03T00:00:00"/>
        <d v="2019-10-04T00:00:00"/>
        <d v="2019-10-05T00:00:00"/>
        <d v="2019-10-06T00:00:00"/>
        <d v="2019-10-07T00:00:00"/>
        <d v="2019-10-08T00:00:00"/>
        <d v="2019-10-09T00:00:00"/>
        <d v="2019-10-10T00:00:00"/>
        <d v="2019-10-11T00:00:00"/>
        <d v="2019-10-12T00:00:00"/>
        <d v="2019-10-13T00:00:00"/>
        <d v="2019-10-14T00:00:00"/>
        <d v="2019-10-15T00:00:00"/>
        <d v="2019-10-16T00:00:00"/>
        <d v="2019-10-17T00:00:00"/>
        <d v="2019-10-18T00:00:00"/>
        <d v="2019-10-19T00:00:00"/>
        <d v="2019-10-20T00:00:00"/>
        <d v="2019-10-21T00:00:00"/>
        <d v="2019-10-22T00:00:00"/>
        <d v="2019-10-23T00:00:00"/>
        <d v="2019-10-24T00:00:00"/>
        <d v="2019-10-25T00:00:00"/>
        <d v="2019-10-26T00:00:00"/>
        <d v="2019-10-27T00:00:00"/>
        <d v="2019-10-28T00:00:00"/>
        <d v="2019-10-29T00:00:00"/>
        <d v="2019-10-30T00:00:00"/>
        <d v="2019-10-31T00:00:00"/>
        <d v="2019-11-01T00:00:00"/>
        <d v="2019-11-02T00:00:00"/>
        <d v="2019-11-03T00:00:00"/>
        <d v="2019-11-04T00:00:00"/>
        <d v="2019-11-05T00:00:00"/>
        <d v="2019-11-06T00:00:00"/>
        <d v="2019-11-07T00:00:00"/>
        <d v="2019-11-08T00:00:00"/>
        <d v="2019-11-09T00:00:00"/>
        <d v="2019-11-10T00:00:00"/>
        <d v="2019-11-11T00:00:00"/>
        <d v="2019-11-12T00:00:00"/>
        <d v="2019-11-13T00:00:00"/>
        <d v="2019-11-14T00:00:00"/>
        <d v="2019-11-15T00:00:00"/>
        <d v="2019-11-16T00:00:00"/>
        <d v="2019-11-17T00:00:00"/>
        <d v="2019-11-18T00:00:00"/>
        <d v="2019-11-19T00:00:00"/>
        <d v="2019-11-20T00:00:00"/>
        <d v="2019-11-21T00:00:00"/>
        <d v="2019-11-22T00:00:00"/>
        <d v="2019-11-23T00:00:00"/>
        <d v="2019-11-24T00:00:00"/>
        <d v="2019-11-25T00:00:00"/>
        <d v="2019-11-26T00:00:00"/>
        <d v="2019-11-27T00:00:00"/>
        <d v="2019-11-28T00:00:00"/>
        <d v="2019-11-29T00:00:00"/>
        <d v="2019-11-30T00:00:00"/>
        <d v="2019-12-01T00:00:00"/>
        <d v="2019-12-02T00:00:00"/>
        <d v="2019-12-03T00:00:00"/>
        <d v="2019-12-04T00:00:00"/>
        <d v="2019-12-05T00:00:00"/>
        <d v="2019-12-06T00:00:00"/>
        <d v="2019-12-07T00:00:00"/>
        <d v="2019-12-08T00:00:00"/>
        <d v="2019-12-09T00:00:00"/>
        <d v="2019-12-10T00:00:00"/>
        <d v="2019-12-11T00:00:00"/>
        <d v="2019-12-12T00:00:00"/>
        <d v="2019-12-13T00:00:00"/>
        <d v="2019-12-14T00:00:00"/>
        <d v="2019-12-15T00:00:00"/>
        <d v="2019-12-16T00:00:00"/>
        <d v="2019-12-17T00:00:00"/>
        <d v="2019-12-18T00:00:00"/>
        <d v="2019-12-19T00:00:00"/>
        <d v="2019-12-20T00:00:00"/>
        <d v="2019-12-21T00:00:00"/>
        <d v="2019-12-22T00:00:00"/>
        <d v="2019-12-23T00:00:00"/>
        <d v="2019-12-24T00:00:00"/>
        <d v="2019-12-25T00:00:00"/>
        <d v="2019-12-26T00:00:00"/>
        <d v="2019-12-27T00:00:00"/>
        <d v="2019-12-28T00:00:00"/>
        <d v="2019-12-29T00:00:00"/>
        <d v="2019-12-30T00:00:00"/>
        <d v="2019-12-31T00:00:00"/>
        <d v="2020-01-01T00:00:00"/>
        <d v="2020-01-02T00:00:00"/>
        <d v="2020-01-03T00:00:00"/>
        <d v="2020-01-04T00:00:00"/>
        <d v="2020-01-05T00:00:00"/>
        <d v="2020-01-06T00:00:00"/>
        <d v="2020-01-07T00:00:00"/>
        <d v="2020-01-08T00:00:00"/>
        <d v="2020-01-09T00:00:00"/>
        <d v="2020-01-10T00:00:00"/>
        <d v="2020-01-11T00:00:00"/>
        <d v="2020-01-12T00:00:00"/>
        <d v="2020-01-13T00:00:00"/>
        <d v="2020-01-14T00:00:00"/>
        <d v="2020-01-15T00:00:00"/>
        <d v="2020-01-16T00:00:00"/>
        <d v="2020-01-17T00:00:00"/>
        <d v="2020-01-18T00:00:00"/>
        <d v="2020-01-19T00:00:00"/>
        <d v="2020-01-20T00:00:00"/>
        <d v="2020-01-21T00:00:00"/>
        <d v="2020-01-22T00:00:00"/>
        <d v="2020-01-23T00:00:00"/>
        <d v="2020-01-24T00:00:00"/>
        <d v="2020-01-25T00:00:00"/>
        <d v="2020-01-26T00:00:00"/>
        <d v="2020-01-27T00:00:00"/>
        <d v="2020-01-28T00:00:00"/>
        <d v="2020-01-29T00:00:00"/>
        <d v="2020-01-30T00:00:00"/>
        <d v="2020-01-31T00:00:00"/>
        <d v="2020-02-01T00:00:00"/>
        <d v="2020-02-02T00:00:00"/>
        <d v="2020-02-03T00:00:00"/>
        <d v="2020-02-04T00:00:00"/>
        <d v="2020-02-05T00:00:00"/>
        <d v="2020-02-06T00:00:00"/>
        <d v="2020-02-07T00:00:00"/>
        <d v="2020-02-08T00:00:00"/>
        <d v="2020-02-09T00:00:00"/>
        <d v="2020-02-10T00:00:00"/>
        <d v="2020-02-11T00:00:00"/>
        <d v="2020-02-12T00:00:00"/>
        <d v="2020-02-13T00:00:00"/>
        <d v="2020-02-14T00:00:00"/>
        <d v="2020-02-15T00:00:00"/>
        <d v="2020-02-16T00:00:00"/>
        <d v="2020-02-17T00:00:00"/>
        <d v="2020-02-18T00:00:00"/>
        <d v="2020-02-19T00:00:00"/>
        <d v="2020-02-20T00:00:00"/>
        <d v="2020-02-21T00:00:00"/>
        <d v="2020-02-22T00:00:00"/>
        <d v="2020-02-23T00:00:00"/>
        <d v="2020-02-24T00:00:00"/>
        <d v="2020-02-25T00:00:00"/>
        <d v="2020-02-26T00:00:00"/>
        <d v="2020-02-27T00:00:00"/>
        <d v="2020-02-28T00:00:00"/>
        <d v="2020-02-29T00:00:00"/>
        <d v="2020-03-01T00:00:00"/>
        <d v="2020-03-02T00:00:00"/>
        <d v="2020-03-03T00:00:00"/>
        <d v="2020-03-04T00:00:00"/>
        <d v="2020-03-05T00:00:00"/>
        <d v="2020-03-06T00:00:00"/>
        <d v="2020-03-07T00:00:00"/>
        <d v="2020-03-08T00:00:00"/>
        <d v="2020-03-09T00:00:00"/>
        <d v="2020-03-10T00:00:00"/>
        <d v="2020-03-11T00:00:00"/>
        <d v="2020-03-12T00:00:00"/>
        <d v="2020-03-13T00:00:00"/>
        <d v="2020-03-14T00:00:00"/>
        <d v="2020-03-15T00:00:00"/>
        <d v="2020-03-16T00:00:00"/>
        <d v="2020-03-17T00:00:00"/>
        <d v="2020-03-18T00:00:00"/>
        <d v="2020-03-19T00:00:00"/>
        <d v="2020-03-20T00:00:00"/>
        <d v="2020-03-21T00:00:00"/>
        <d v="2020-03-22T00:00:00"/>
        <d v="2020-03-23T00:00:00"/>
        <d v="2020-03-24T00:00:00"/>
        <d v="2020-03-25T00:00:00"/>
        <d v="2020-03-26T00:00:00"/>
        <d v="2020-03-27T00:00:00"/>
        <d v="2020-03-28T00:00:00"/>
        <d v="2020-03-29T00:00:00"/>
        <d v="2020-03-30T00:00:00"/>
        <d v="2020-03-31T00:00:00"/>
        <d v="2020-04-01T00:00:00"/>
        <d v="2020-04-02T00:00:00"/>
        <d v="2020-04-03T00:00:00"/>
        <d v="2020-04-04T00:00:00"/>
        <d v="2020-04-05T00:00:00"/>
        <d v="2020-04-06T00:00:00"/>
        <d v="2020-04-07T00:00:00"/>
        <d v="2020-04-08T00:00:00"/>
        <d v="2020-04-09T00:00:00"/>
        <d v="2020-04-10T00:00:00"/>
        <d v="2020-04-11T00:00:00"/>
        <d v="2020-04-12T00:00:00"/>
        <d v="2020-04-13T00:00:00"/>
        <d v="2020-04-14T00:00:00"/>
        <d v="2020-04-15T00:00:00"/>
        <d v="2020-04-16T00:00:00"/>
        <d v="2020-04-17T00:00:00"/>
        <d v="2020-04-18T00:00:00"/>
        <d v="2020-04-19T00:00:00"/>
        <d v="2020-04-20T00:00:00"/>
        <d v="2020-04-21T00:00:00"/>
        <d v="2020-04-22T00:00:00"/>
        <d v="2020-04-23T00:00:00"/>
        <d v="2020-04-24T00:00:00"/>
        <d v="2020-04-25T00:00:00"/>
        <d v="2020-04-26T00:00:00"/>
        <d v="2020-04-27T00:00:00"/>
        <d v="2020-04-28T00:00:00"/>
        <d v="2020-04-29T00:00:00"/>
        <d v="2020-04-30T00:00:00"/>
        <d v="2020-05-01T00:00:00"/>
        <d v="2020-05-02T00:00:00"/>
        <d v="2020-05-03T00:00:00"/>
        <d v="2020-05-04T00:00:00"/>
        <d v="2020-05-05T00:00:00"/>
        <d v="2020-05-06T00:00:00"/>
        <d v="2020-05-07T00:00:00"/>
        <d v="2020-05-08T00:00:00"/>
        <d v="2020-05-09T00:00:00"/>
        <d v="2020-05-10T00:00:00"/>
        <d v="2020-05-11T00:00:00"/>
        <d v="2020-05-12T00:00:00"/>
        <d v="2020-05-13T00:00:00"/>
        <d v="2020-05-14T00:00:00"/>
        <d v="2020-05-15T00:00:00"/>
        <d v="2020-05-16T00:00:00"/>
        <d v="2020-05-17T00:00:00"/>
        <d v="2020-05-18T00:00:00"/>
        <d v="2020-05-19T00:00:00"/>
        <d v="2020-05-20T00:00:00"/>
        <d v="2020-05-21T00:00:00"/>
        <d v="2020-05-22T00:00:00"/>
        <d v="2020-05-23T00:00:00"/>
        <d v="2020-05-24T00:00:00"/>
        <d v="2020-05-25T00:00:00"/>
        <d v="2020-05-26T00:00:00"/>
        <d v="2020-05-27T00:00:00"/>
        <d v="2020-05-28T00:00:00"/>
        <d v="2020-05-29T00:00:00"/>
        <d v="2020-05-30T00:00:00"/>
        <d v="2020-05-31T00:00:00"/>
        <d v="2020-06-01T00:00:00"/>
        <d v="2020-06-02T00:00:00"/>
        <d v="2020-06-03T00:00:00"/>
        <d v="2020-06-04T00:00:00"/>
        <d v="2020-06-05T00:00:00"/>
        <d v="2020-06-06T00:00:00"/>
        <d v="2020-06-07T00:00:00"/>
        <d v="2020-06-08T00:00:00"/>
        <d v="2020-06-09T00:00:00"/>
        <d v="2020-06-10T00:00:00"/>
        <d v="2020-06-11T00:00:00"/>
        <d v="2020-06-12T00:00:00"/>
        <d v="2020-06-13T00:00:00"/>
        <d v="2020-06-14T00:00:00"/>
        <d v="2020-06-15T00:00:00"/>
        <d v="2020-06-16T00:00:00"/>
        <d v="2020-06-17T00:00:00"/>
        <d v="2020-06-18T00:00:00"/>
        <d v="2020-06-19T00:00:00"/>
        <d v="2020-06-20T00:00:00"/>
        <d v="2020-06-21T00:00:00"/>
        <d v="2020-06-22T00:00:00"/>
        <d v="2020-06-23T00:00:00"/>
        <d v="2020-06-24T00:00:00"/>
        <d v="2020-06-25T00:00:00"/>
        <d v="2020-06-26T00:00:00"/>
        <d v="2020-06-27T00:00:00"/>
        <d v="2020-06-28T00:00:00"/>
        <d v="2020-06-29T00:00:00"/>
        <d v="2020-06-30T00:00:00"/>
        <d v="2020-07-01T00:00:00"/>
        <d v="2020-07-02T00:00:00"/>
        <d v="2020-07-03T00:00:00"/>
        <d v="2020-07-04T00:00:00"/>
        <d v="2020-07-05T00:00:00"/>
        <d v="2020-07-06T00:00:00"/>
        <d v="2020-07-07T00:00:00"/>
        <d v="2020-07-08T00:00:00"/>
        <d v="2020-07-09T00:00:00"/>
        <d v="2020-07-10T00:00:00"/>
        <d v="2020-07-11T00:00:00"/>
        <d v="2020-07-12T00:00:00"/>
        <d v="2020-07-13T00:00:00"/>
        <d v="2020-07-14T00:00:00"/>
        <d v="2020-07-15T00:00:00"/>
        <d v="2020-07-16T00:00:00"/>
        <d v="2020-07-17T00:00:00"/>
        <d v="2020-07-18T00:00:00"/>
        <d v="2020-07-19T00:00:00"/>
        <d v="2020-07-20T00:00:00"/>
        <d v="2020-07-21T00:00:00"/>
        <d v="2020-07-22T00:00:00"/>
        <d v="2020-07-23T00:00:00"/>
        <d v="2020-07-24T00:00:00"/>
        <d v="2020-07-25T00:00:00"/>
        <d v="2020-07-26T00:00:00"/>
        <d v="2020-07-27T00:00:00"/>
        <d v="2020-07-28T00:00:00"/>
        <d v="2020-07-29T00:00:00"/>
        <d v="2020-07-30T00:00:00"/>
        <d v="2020-07-31T00:00:00"/>
        <d v="2020-08-01T00:00:00"/>
        <d v="2020-08-02T00:00:00"/>
        <d v="2020-08-03T00:00:00"/>
        <d v="2020-08-04T00:00:00"/>
        <d v="2020-08-05T00:00:00"/>
        <d v="2020-08-06T00:00:00"/>
        <d v="2020-08-07T00:00:00"/>
        <d v="2020-08-08T00:00:00"/>
        <d v="2020-08-09T00:00:00"/>
        <d v="2020-08-10T00:00:00"/>
        <d v="2020-08-11T00:00:00"/>
        <d v="2020-08-12T00:00:00"/>
        <d v="2020-08-13T00:00:00"/>
        <d v="2020-08-14T00:00:00"/>
        <d v="2020-08-15T00:00:00"/>
        <d v="2020-08-16T00:00:00"/>
        <d v="2020-08-17T00:00:00"/>
        <d v="2020-08-18T00:00:00"/>
        <d v="2020-08-19T00:00:00"/>
        <d v="2020-08-20T00:00:00"/>
        <d v="2020-08-21T00:00:00"/>
        <d v="2020-08-22T00:00:00"/>
        <d v="2020-08-23T00:00:00"/>
        <d v="2020-08-24T00:00:00"/>
        <d v="2020-08-25T00:00:00"/>
        <d v="2020-08-26T00:00:00"/>
        <d v="2020-08-27T00:00:00"/>
        <d v="2020-08-28T00:00:00"/>
        <d v="2020-08-29T00:00:00"/>
        <d v="2020-08-30T00:00:00"/>
        <d v="2020-08-31T00:00:00"/>
        <d v="2020-09-01T00:00:00"/>
        <d v="2020-09-02T00:00:00"/>
        <d v="2020-09-03T00:00:00"/>
        <d v="2020-09-04T00:00:00"/>
        <d v="2020-09-05T00:00:00"/>
        <d v="2020-09-06T00:00:00"/>
        <d v="2020-09-07T00:00:00"/>
        <d v="2020-09-08T00:00:00"/>
        <d v="2020-09-09T00:00:00"/>
        <d v="2020-09-10T00:00:00"/>
        <d v="2020-09-11T00:00:00"/>
        <d v="2020-09-12T00:00:00"/>
        <d v="2020-09-13T00:00:00"/>
        <d v="2020-09-14T00:00:00"/>
        <d v="2020-09-15T00:00:00"/>
        <d v="2020-09-16T00:00:00"/>
        <d v="2020-09-17T00:00:00"/>
        <d v="2020-09-18T00:00:00"/>
        <d v="2020-09-19T00:00:00"/>
        <d v="2020-09-20T00:00:00"/>
        <d v="2020-09-21T00:00:00"/>
        <d v="2020-09-22T00:00:00"/>
        <d v="2020-09-23T00:00:00"/>
        <d v="2020-09-24T00:00:00"/>
        <d v="2020-09-25T00:00:00"/>
        <d v="2020-09-26T00:00:00"/>
        <d v="2020-09-27T00:00:00"/>
        <d v="2020-09-28T00:00:00"/>
        <d v="2020-09-29T00:00:00"/>
        <d v="2020-09-30T00:00:00"/>
        <d v="2020-10-01T00:00:00"/>
        <d v="2020-10-02T00:00:00"/>
        <d v="2020-10-03T00:00:00"/>
        <d v="2020-10-04T00:00:00"/>
        <d v="2020-10-05T00:00:00"/>
        <d v="2020-10-06T00:00:00"/>
        <d v="2020-10-07T00:00:00"/>
        <d v="2020-10-08T00:00:00"/>
        <d v="2020-10-09T00:00:00"/>
        <d v="2020-10-10T00:00:00"/>
        <d v="2020-10-11T00:00:00"/>
        <d v="2020-10-12T00:00:00"/>
        <d v="2020-10-13T00:00:00"/>
        <d v="2020-10-14T00:00:00"/>
        <d v="2020-10-15T00:00:00"/>
        <d v="2020-10-16T00:00:00"/>
        <d v="2020-10-17T00:00:00"/>
        <d v="2020-10-18T00:00:00"/>
        <d v="2020-10-19T00:00:00"/>
        <d v="2020-10-20T00:00:00"/>
        <d v="2020-10-21T00:00:00"/>
        <d v="2020-10-22T00:00:00"/>
        <d v="2020-10-23T00:00:00"/>
        <d v="2020-10-24T00:00:00"/>
        <d v="2020-10-25T00:00:00"/>
        <d v="2020-10-26T00:00:00"/>
        <d v="2020-10-27T00:00:00"/>
        <d v="2020-10-28T00:00:00"/>
        <d v="2020-10-29T00:00:00"/>
        <d v="2020-10-30T00:00:00"/>
        <d v="2020-10-31T00:00:00"/>
        <d v="2020-11-01T00:00:00"/>
        <d v="2020-11-02T00:00:00"/>
        <d v="2020-11-03T00:00:00"/>
        <d v="2020-11-04T00:00:00"/>
        <d v="2020-11-05T00:00:00"/>
        <d v="2020-11-06T00:00:00"/>
        <d v="2020-11-07T00:00:00"/>
        <d v="2020-11-08T00:00:00"/>
        <d v="2020-11-09T00:00:00"/>
        <d v="2020-11-10T00:00:00"/>
        <d v="2020-11-11T00:00:00"/>
        <d v="2020-11-12T00:00:00"/>
        <d v="2020-11-13T00:00:00"/>
        <d v="2020-11-14T00:00:00"/>
        <d v="2020-11-15T00:00:00"/>
        <d v="2020-11-16T00:00:00"/>
        <d v="2020-11-17T00:00:00"/>
        <d v="2020-11-18T00:00:00"/>
        <d v="2020-11-19T00:00:00"/>
        <d v="2020-11-20T00:00:00"/>
        <d v="2020-11-21T00:00:00"/>
        <d v="2020-11-22T00:00:00"/>
        <d v="2020-11-23T00:00:00"/>
        <d v="2020-11-24T00:00:00"/>
        <d v="2020-11-25T00:00:00"/>
        <d v="2020-11-26T00:00:00"/>
        <d v="2020-11-27T00:00:00"/>
        <d v="2020-11-28T00:00:00"/>
        <d v="2020-11-29T00:00:00"/>
        <d v="2020-11-30T00:00:00"/>
        <d v="2020-12-01T00:00:00"/>
        <d v="2020-12-02T00:00:00"/>
        <d v="2020-12-03T00:00:00"/>
        <d v="2020-12-04T00:00:00"/>
        <d v="2020-12-05T00:00:00"/>
        <d v="2020-12-06T00:00:00"/>
        <d v="2020-12-07T00:00:00"/>
        <d v="2020-12-08T00:00:00"/>
        <d v="2020-12-09T00:00:00"/>
        <d v="2020-12-10T00:00:00"/>
        <d v="2020-12-11T00:00:00"/>
        <d v="2020-12-12T00:00:00"/>
        <d v="2020-12-13T00:00:00"/>
        <d v="2020-12-14T00:00:00"/>
        <d v="2020-12-15T00:00:00"/>
        <d v="2020-12-16T00:00:00"/>
        <d v="2020-12-17T00:00:00"/>
        <d v="2020-12-18T00:00:00"/>
        <d v="2020-12-19T00:00:00"/>
        <d v="2020-12-20T00:00:00"/>
        <d v="2020-12-21T00:00:00"/>
        <d v="2020-12-22T00:00:00"/>
        <d v="2020-12-23T00:00:00"/>
        <d v="2020-12-24T00:00:00"/>
        <d v="2020-12-25T00:00:00"/>
        <d v="2020-12-26T00:00:00"/>
        <d v="2020-12-27T00:00:00"/>
        <d v="2020-12-28T00:00:00"/>
        <d v="2020-12-29T00:00:00"/>
        <d v="2020-12-30T00:00:00"/>
        <d v="2020-12-31T00:00:00"/>
        <d v="2021-01-01T00:00:00"/>
        <d v="2021-01-02T00:00:00"/>
        <d v="2021-01-03T00:00:00"/>
        <d v="2021-01-04T00:00:00"/>
        <d v="2021-01-05T00:00:00"/>
        <d v="2021-01-06T00:00:00"/>
        <d v="2021-01-07T00:00:00"/>
        <d v="2021-01-08T00:00:00"/>
        <d v="2021-01-09T00:00:00"/>
        <d v="2021-01-10T00:00:00"/>
        <d v="2021-01-11T00:00:00"/>
        <d v="2021-01-12T00:00:00"/>
        <d v="2021-01-13T00:00:00"/>
        <d v="2021-01-14T00:00:00"/>
        <d v="2021-01-15T00:00:00"/>
        <d v="2021-01-16T00:00:00"/>
        <d v="2021-01-17T00:00:00"/>
        <d v="2021-01-18T00:00:00"/>
        <d v="2021-01-19T00:00:00"/>
        <d v="2021-01-20T00:00:00"/>
        <d v="2021-01-21T00:00:00"/>
        <d v="2021-01-22T00:00:00"/>
        <d v="2021-01-23T00:00:00"/>
        <d v="2021-01-24T00:00:00"/>
        <d v="2021-01-25T00:00:00"/>
        <d v="2021-01-26T00:00:00"/>
        <d v="2021-01-27T00:00:00"/>
        <d v="2021-01-28T00:00:00"/>
        <d v="2021-01-29T00:00:00"/>
        <d v="2021-01-30T00:00:00"/>
        <d v="2021-01-31T00:00:00"/>
        <d v="2021-02-01T00:00:00"/>
        <d v="2021-02-02T00:00:00"/>
        <d v="2021-02-03T00:00:00"/>
        <d v="2021-02-04T00:00:00"/>
        <d v="2021-02-05T00:00:00"/>
        <d v="2021-02-06T00:00:00"/>
        <d v="2021-02-07T00:00:00"/>
        <d v="2021-02-08T00:00:00"/>
        <d v="2021-02-09T00:00:00"/>
        <d v="2021-02-10T00:00:00"/>
        <d v="2021-02-11T00:00:00"/>
        <d v="2021-02-12T00:00:00"/>
        <d v="2021-02-13T00:00:00"/>
        <d v="2021-02-14T00:00:00"/>
        <d v="2021-02-15T00:00:00"/>
        <d v="2021-02-16T00:00:00"/>
        <d v="2021-02-17T00:00:00"/>
        <d v="2021-02-18T00:00:00"/>
        <d v="2021-02-19T00:00:00"/>
        <d v="2021-02-20T00:00:00"/>
        <d v="2021-02-21T00:00:00"/>
        <d v="2021-02-22T00:00:00"/>
        <d v="2021-02-23T00:00:00"/>
        <d v="2021-02-24T00:00:00"/>
        <d v="2021-02-25T00:00:00"/>
        <d v="2021-02-26T00:00:00"/>
        <d v="2021-02-27T00:00:00"/>
        <d v="2021-02-28T00:00:00"/>
        <d v="2021-03-01T00:00:00"/>
        <d v="2021-03-02T00:00:00"/>
        <d v="2021-03-03T00:00:00"/>
        <d v="2021-03-04T00:00:00"/>
        <d v="2021-03-05T00:00:00"/>
        <d v="2021-03-06T00:00:00"/>
        <d v="2021-03-07T00:00:00"/>
        <d v="2021-03-08T00:00:00"/>
        <d v="2021-03-09T00:00:00"/>
        <d v="2021-03-10T00:00:00"/>
        <d v="2021-03-11T00:00:00"/>
        <d v="2021-03-12T00:00:00"/>
        <d v="2021-03-13T00:00:00"/>
        <d v="2021-03-14T00:00:00"/>
        <d v="2021-03-15T00:00:00"/>
        <d v="2021-03-16T00:00:00"/>
        <d v="2021-03-17T00:00:00"/>
        <d v="2021-03-18T00:00:00"/>
        <d v="2021-03-19T00:00:00"/>
        <d v="2021-03-20T00:00:00"/>
        <d v="2021-03-21T00:00:00"/>
        <d v="2021-03-22T00:00:00"/>
        <d v="2021-03-23T00:00:00"/>
        <d v="2021-03-24T00:00:00"/>
        <d v="2021-03-25T00:00:00"/>
        <d v="2021-03-26T00:00:00"/>
        <d v="2021-03-27T00:00:00"/>
        <d v="2021-03-28T00:00:00"/>
        <d v="2021-03-29T00:00:00"/>
        <d v="2021-03-30T00:00:00"/>
        <d v="2021-03-31T00:00:00"/>
        <d v="2021-04-01T00:00:00"/>
        <d v="2021-04-02T00:00:00"/>
        <d v="2021-04-03T00:00:00"/>
        <d v="2021-04-04T00:00:00"/>
        <d v="2021-04-05T00:00:00"/>
        <d v="2021-04-06T00:00:00"/>
        <d v="2021-04-07T00:00:00"/>
        <d v="2021-04-08T00:00:00"/>
        <d v="2021-04-09T00:00:00"/>
        <d v="2021-04-10T00:00:00"/>
        <d v="2021-04-11T00:00:00"/>
        <d v="2021-04-12T00:00:00"/>
        <d v="2021-04-13T00:00:00"/>
        <d v="2021-04-14T00:00:00"/>
        <d v="2021-04-15T00:00:00"/>
        <d v="2021-04-16T00:00:00"/>
        <d v="2021-04-17T00:00:00"/>
        <d v="2021-04-18T00:00:00"/>
        <d v="2021-04-19T00:00:00"/>
        <d v="2021-04-20T00:00:00"/>
        <d v="2021-04-21T00:00:00"/>
        <d v="2021-04-22T00:00:00"/>
        <d v="2021-04-23T00:00:00"/>
        <d v="2021-04-24T00:00:00"/>
        <d v="2021-04-25T00:00:00"/>
        <d v="2021-04-26T00:00:00"/>
        <d v="2021-04-27T00:00:00"/>
        <d v="2021-04-28T00:00:00"/>
        <d v="2021-04-29T00:00:00"/>
        <d v="2021-04-30T00:00:00"/>
        <d v="2021-05-01T00:00:00"/>
        <d v="2021-05-02T00:00:00"/>
        <d v="2021-05-03T00:00:00"/>
        <d v="2021-05-04T00:00:00"/>
        <d v="2021-05-05T00:00:00"/>
        <d v="2021-05-06T00:00:00"/>
        <d v="2021-05-07T00:00:00"/>
        <d v="2021-05-08T00:00:00"/>
        <d v="2021-05-09T00:00:00"/>
        <d v="2021-05-10T00:00:00"/>
        <d v="2021-05-11T00:00:00"/>
        <d v="2021-05-12T00:00:00"/>
        <d v="2021-05-13T00:00:00"/>
        <d v="2021-05-14T00:00:00"/>
        <d v="2021-05-15T00:00:00"/>
        <d v="2021-05-16T00:00:00"/>
        <d v="2021-05-17T00:00:00"/>
        <d v="2021-05-18T00:00:00"/>
        <d v="2021-05-19T00:00:00"/>
        <d v="2021-05-20T00:00:00"/>
        <d v="2021-05-21T00:00:00"/>
        <d v="2021-05-22T00:00:00"/>
        <d v="2021-05-23T00:00:00"/>
        <d v="2021-05-24T00:00:00"/>
        <d v="2021-05-25T00:00:00"/>
        <d v="2021-05-26T00:00:00"/>
        <d v="2021-05-27T00:00:00"/>
        <d v="2021-05-28T00:00:00"/>
        <d v="2021-05-29T00:00:00"/>
        <d v="2021-05-30T00:00:00"/>
        <d v="2021-05-31T00:00:00"/>
        <d v="2021-06-01T00:00:00"/>
        <d v="2021-06-02T00:00:00"/>
        <d v="2021-06-03T00:00:00"/>
        <d v="2021-06-04T00:00:00"/>
        <d v="2021-06-05T00:00:00"/>
        <d v="2021-06-06T00:00:00"/>
        <d v="2021-06-07T00:00:00"/>
        <d v="2021-06-08T00:00:00"/>
        <d v="2021-06-09T00:00:00"/>
        <d v="2021-06-10T00:00:00"/>
        <d v="2021-06-11T00:00:00"/>
        <d v="2021-06-12T00:00:00"/>
        <d v="2021-06-13T00:00:00"/>
        <d v="2021-06-14T00:00:00"/>
        <d v="2021-06-15T00:00:00"/>
        <d v="2021-06-16T00:00:00"/>
        <d v="2021-06-17T00:00:00"/>
        <d v="2021-06-18T00:00:00"/>
        <d v="2021-06-19T00:00:00"/>
        <d v="2021-06-20T00:00:00"/>
        <d v="2021-06-21T00:00:00"/>
        <d v="2021-06-22T00:00:00"/>
        <d v="2021-06-23T00:00:00"/>
        <d v="2021-06-24T00:00:00"/>
        <d v="2021-06-25T00:00:00"/>
        <d v="2021-06-26T00:00:00"/>
        <d v="2021-06-27T00:00:00"/>
        <d v="2021-06-28T00:00:00"/>
        <d v="2021-06-29T00:00:00"/>
        <d v="2021-06-30T00:00:00"/>
        <d v="2021-07-01T00:00:00"/>
        <d v="2021-07-02T00:00:00"/>
        <d v="2021-07-03T00:00:00"/>
        <d v="2021-07-04T00:00:00"/>
        <d v="2021-07-05T00:00:00"/>
        <d v="2021-07-06T00:00:00"/>
        <d v="2021-07-07T00:00:00"/>
        <d v="2021-07-08T00:00:00"/>
        <d v="2021-07-09T00:00:00"/>
        <d v="2021-07-10T00:00:00"/>
        <d v="2021-07-11T00:00:00"/>
        <d v="2021-07-12T00:00:00"/>
        <d v="2021-07-13T00:00:00"/>
        <d v="2021-07-14T00:00:00"/>
        <d v="2021-07-15T00:00:00"/>
        <d v="2021-07-16T00:00:00"/>
        <d v="2021-07-17T00:00:00"/>
        <d v="2021-07-18T00:00:00"/>
        <d v="2021-07-19T00:00:00"/>
        <d v="2021-07-20T00:00:00"/>
        <d v="2021-07-21T00:00:00"/>
        <d v="2021-07-22T00:00:00"/>
        <d v="2021-07-23T00:00:00"/>
        <d v="2021-07-24T00:00:00"/>
        <d v="2021-07-25T00:00:00"/>
        <d v="2021-07-26T00:00:00"/>
        <d v="2021-07-27T00:00:00"/>
        <d v="2021-07-28T00:00:00"/>
        <d v="2021-07-29T00:00:00"/>
        <d v="2021-07-30T00:00:00"/>
        <d v="2021-07-31T00:00:00"/>
        <d v="2021-08-01T00:00:00"/>
        <d v="2021-08-02T00:00:00"/>
        <d v="2021-08-03T00:00:00"/>
        <d v="2021-08-04T00:00:00"/>
        <d v="2021-08-05T00:00:00"/>
        <d v="2021-08-06T00:00:00"/>
        <d v="2021-08-07T00:00:00"/>
        <d v="2021-08-08T00:00:00"/>
        <d v="2021-08-09T00:00:00"/>
        <d v="2021-08-10T00:00:00"/>
        <d v="2021-08-11T00:00:00"/>
        <d v="2021-08-12T00:00:00"/>
        <d v="2021-08-13T00:00:00"/>
        <d v="2021-08-14T00:00:00"/>
        <d v="2021-08-15T00:00:00"/>
        <d v="2021-08-16T00:00:00"/>
        <d v="2021-08-17T00:00:00"/>
        <d v="2021-08-18T00:00:00"/>
        <d v="2021-08-19T00:00:00"/>
        <d v="2021-08-20T00:00:00"/>
        <d v="2021-08-21T00:00:00"/>
        <d v="2021-08-22T00:00:00"/>
        <d v="2021-08-23T00:00:00"/>
        <d v="2021-08-24T00:00:00"/>
        <d v="2021-08-25T00:00:00"/>
        <d v="2021-08-26T00:00:00"/>
        <d v="2021-08-27T00:00:00"/>
        <d v="2021-08-28T00:00:00"/>
        <d v="2021-08-29T00:00:00"/>
        <d v="2021-08-30T00:00:00"/>
        <d v="2021-08-31T00:00:00"/>
        <d v="2021-09-01T00:00:00"/>
        <d v="2021-09-02T00:00:00"/>
        <d v="2021-09-03T00:00:00"/>
        <d v="2021-09-04T00:00:00"/>
        <d v="2021-09-05T00:00:00"/>
        <d v="2021-09-06T00:00:00"/>
        <d v="2021-09-07T00:00:00"/>
        <d v="2021-09-08T00:00:00"/>
        <d v="2021-09-09T00:00:00"/>
        <d v="2021-09-10T00:00:00"/>
        <d v="2021-09-11T00:00:00"/>
        <d v="2021-09-12T00:00:00"/>
        <d v="2021-09-13T00:00:00"/>
        <d v="2021-09-14T00:00:00"/>
        <d v="2021-09-15T00:00:00"/>
        <d v="2021-09-16T00:00:00"/>
        <d v="2021-09-17T00:00:00"/>
        <d v="2021-09-18T00:00:00"/>
        <d v="2021-09-19T00:00:00"/>
        <d v="2021-09-20T00:00:00"/>
        <d v="2021-09-21T00:00:00"/>
        <d v="2021-09-22T00:00:00"/>
        <d v="2021-09-23T00:00:00"/>
        <d v="2021-09-24T00:00:00"/>
        <d v="2021-09-25T00:00:00"/>
        <d v="2021-09-26T00:00:00"/>
        <d v="2021-09-27T00:00:00"/>
        <d v="2021-09-28T00:00:00"/>
        <d v="2021-09-29T00:00:00"/>
        <d v="2021-09-30T00:00:00"/>
        <d v="2021-10-01T00:00:00"/>
        <d v="2021-10-02T00:00:00"/>
        <d v="2021-10-03T00:00:00"/>
        <d v="2021-10-04T00:00:00"/>
        <d v="2021-10-05T00:00:00"/>
        <d v="2021-10-06T00:00:00"/>
        <d v="2021-10-07T00:00:00"/>
        <d v="2021-10-08T00:00:00"/>
        <d v="2021-10-09T00:00:00"/>
        <d v="2021-10-10T00:00:00"/>
        <d v="2021-10-11T00:00:00"/>
        <d v="2021-10-12T00:00:00"/>
        <d v="2021-10-13T00:00:00"/>
        <d v="2021-10-14T00:00:00"/>
        <d v="2021-10-15T00:00:00"/>
        <d v="2021-10-16T00:00:00"/>
        <d v="2021-10-17T00:00:00"/>
        <d v="2021-10-18T00:00:00"/>
        <d v="2021-10-19T00:00:00"/>
        <d v="2021-10-20T00:00:00"/>
        <d v="2021-10-21T00:00:00"/>
        <d v="2021-10-22T00:00:00"/>
        <d v="2021-10-23T00:00:00"/>
        <d v="2021-10-24T00:00:00"/>
        <d v="2021-10-25T00:00:00"/>
        <d v="2021-10-26T00:00:00"/>
        <d v="2021-10-27T00:00:00"/>
        <d v="2021-10-28T00:00:00"/>
        <d v="2021-10-29T00:00:00"/>
        <d v="2021-10-30T00:00:00"/>
        <d v="2021-10-31T00:00:00"/>
        <d v="2021-11-01T00:00:00"/>
        <d v="2021-11-02T00:00:00"/>
        <d v="2021-11-03T00:00:00"/>
        <d v="2021-11-04T00:00:00"/>
        <d v="2021-11-05T00:00:00"/>
        <d v="2021-11-06T00:00:00"/>
        <d v="2021-11-07T00:00:00"/>
        <d v="2021-11-08T00:00:00"/>
        <d v="2021-11-09T00:00:00"/>
        <d v="2021-11-10T00:00:00"/>
        <d v="2021-11-11T00:00:00"/>
        <d v="2021-11-12T00:00:00"/>
        <d v="2021-11-13T00:00:00"/>
        <d v="2021-11-14T00:00:00"/>
        <d v="2021-11-15T00:00:00"/>
        <d v="2021-11-16T00:00:00"/>
        <d v="2021-11-17T00:00:00"/>
        <d v="2021-11-18T00:00:00"/>
        <d v="2021-11-19T00:00:00"/>
        <d v="2021-11-20T00:00:00"/>
        <d v="2021-11-21T00:00:00"/>
        <d v="2021-11-22T00:00:00"/>
        <d v="2021-11-23T00:00:00"/>
        <d v="2021-11-24T00:00:00"/>
        <d v="2021-11-25T00:00:00"/>
        <d v="2021-11-26T00:00:00"/>
        <d v="2021-11-27T00:00:00"/>
        <d v="2021-11-28T00:00:00"/>
        <d v="2021-11-29T00:00:00"/>
        <d v="2021-11-30T00:00:00"/>
        <d v="2021-12-01T00:00:00"/>
        <d v="2021-12-02T00:00:00"/>
        <d v="2021-12-03T00:00:00"/>
        <d v="2021-12-04T00:00:00"/>
        <d v="2021-12-05T00:00:00"/>
        <d v="2021-12-06T00:00:00"/>
        <d v="2021-12-07T00:00:00"/>
        <d v="2021-12-08T00:00:00"/>
        <d v="2021-12-09T00:00:00"/>
        <d v="2021-12-10T00:00:00"/>
        <d v="2021-12-11T00:00:00"/>
        <d v="2021-12-12T00:00:00"/>
        <d v="2021-12-13T00:00:00"/>
        <d v="2021-12-14T00:00:00"/>
        <d v="2021-12-15T00:00:00"/>
        <d v="2021-12-16T00:00:00"/>
        <d v="2021-12-17T00:00:00"/>
        <d v="2021-12-18T00:00:00"/>
        <d v="2021-12-19T00:00:00"/>
        <d v="2021-12-20T00:00:00"/>
        <d v="2021-12-21T00:00:00"/>
        <d v="2021-12-22T00:00:00"/>
        <d v="2021-12-23T00:00:00"/>
        <d v="2021-12-24T00:00:00"/>
        <d v="2021-12-25T00:00:00"/>
        <d v="2021-12-26T00:00:00"/>
        <d v="2021-12-27T00:00:00"/>
        <d v="2021-12-28T00:00:00"/>
        <d v="2021-12-29T00:00:00"/>
        <d v="2021-12-30T00:00:00"/>
        <d v="2021-12-31T00:00:00"/>
        <d v="2022-01-01T00:00:00"/>
        <d v="2022-01-02T00:00:00"/>
        <d v="2022-01-03T00:00:00"/>
        <d v="2022-01-04T00:00:00"/>
        <d v="2022-01-05T00:00:00"/>
        <d v="2022-01-06T00:00:00"/>
        <d v="2022-01-07T00:00:00"/>
        <d v="2022-01-08T00:00:00"/>
        <d v="2022-01-09T00:00:00"/>
        <d v="2022-01-10T00:00:00"/>
        <d v="2022-01-11T00:00:00"/>
        <d v="2022-01-12T00:00:00"/>
        <d v="2022-01-13T00:00:00"/>
        <d v="2022-01-14T00:00:00"/>
        <d v="2022-01-15T00:00:00"/>
        <d v="2022-01-16T00:00:00"/>
        <d v="2022-01-17T00:00:00"/>
        <d v="2022-01-18T00:00:00"/>
        <d v="2022-01-19T00:00:00"/>
        <d v="2022-01-20T00:00:00"/>
        <d v="2022-01-21T00:00:00"/>
        <d v="2022-01-22T00:00:00"/>
        <d v="2022-01-23T00:00:00"/>
        <d v="2022-01-24T00:00:00"/>
        <d v="2022-01-25T00:00:00"/>
        <d v="2022-01-26T00:00:00"/>
        <d v="2022-01-27T00:00:00"/>
        <d v="2022-01-28T00:00:00"/>
        <d v="2022-01-29T00:00:00"/>
        <d v="2022-01-30T00:00:00"/>
        <d v="2022-01-31T00:00:00"/>
        <d v="2022-02-01T00:00:00"/>
        <d v="2022-02-02T00:00:00"/>
        <d v="2022-02-03T00:00:00"/>
        <d v="2022-02-04T00:00:00"/>
        <d v="2022-02-05T00:00:00"/>
        <d v="2022-02-06T00:00:00"/>
        <d v="2022-02-07T00:00:00"/>
        <d v="2022-02-08T00:00:00"/>
        <d v="2022-02-09T00:00:00"/>
        <d v="2022-02-10T00:00:00"/>
        <d v="2022-02-11T00:00:00"/>
        <d v="2022-02-12T00:00:00"/>
        <d v="2022-02-13T00:00:00"/>
        <d v="2022-02-14T00:00:00"/>
        <d v="2022-02-15T00:00:00"/>
        <d v="2022-02-16T00:00:00"/>
        <d v="2022-02-17T00:00:00"/>
        <d v="2022-02-18T00:00:00"/>
        <d v="2022-02-19T00:00:00"/>
        <d v="2022-02-20T00:00:00"/>
        <d v="2022-02-21T00:00:00"/>
        <d v="2022-02-22T00:00:00"/>
        <d v="2022-02-23T00:00:00"/>
        <d v="2022-02-24T00:00:00"/>
        <d v="2022-02-25T00:00:00"/>
        <d v="2022-02-26T00:00:00"/>
        <d v="2022-02-27T00:00:00"/>
        <d v="2022-02-28T00:00:00"/>
        <d v="2022-03-01T00:00:00"/>
        <d v="2022-03-02T00:00:00"/>
        <d v="2022-03-03T00:00:00"/>
        <d v="2022-03-04T00:00:00"/>
        <d v="2022-03-05T00:00:00"/>
        <d v="2022-03-06T00:00:00"/>
        <d v="2022-03-07T00:00:00"/>
        <d v="2022-03-08T00:00:00"/>
        <d v="2022-03-09T00:00:00"/>
        <d v="2022-03-10T00:00:00"/>
        <d v="2022-03-11T00:00:00"/>
        <d v="2022-03-12T00:00:00"/>
        <d v="2022-03-13T00:00:00"/>
        <d v="2022-03-14T00:00:00"/>
        <d v="2022-03-15T00:00:00"/>
        <d v="2022-03-16T00:00:00"/>
        <d v="2022-03-17T00:00:00"/>
        <d v="2022-03-18T00:00:00"/>
        <d v="2022-03-19T00:00:00"/>
        <d v="2022-03-20T00:00:00"/>
        <d v="2022-03-21T00:00:00"/>
        <d v="2022-03-22T00:00:00"/>
        <d v="2022-03-23T00:00:00"/>
        <d v="2022-03-24T00:00:00"/>
        <d v="2022-03-25T00:00:00"/>
        <d v="2022-03-26T00:00:00"/>
        <d v="2022-03-27T00:00:00"/>
        <d v="2022-03-28T00:00:00"/>
        <d v="2022-03-29T00:00:00"/>
        <d v="2022-03-30T00:00:00"/>
        <d v="2022-03-31T00:00:00"/>
        <d v="2022-04-01T00:00:00"/>
        <d v="2022-04-02T00:00:00"/>
        <d v="2022-04-03T00:00:00"/>
        <d v="2022-04-04T00:00:00"/>
        <d v="2022-04-05T00:00:00"/>
        <d v="2022-04-06T00:00:00"/>
        <d v="2022-04-07T00:00:00"/>
        <d v="2022-04-08T00:00:00"/>
        <d v="2022-04-09T00:00:00"/>
        <d v="2022-04-10T00:00:00"/>
        <d v="2022-04-11T00:00:00"/>
        <d v="2022-04-12T00:00:00"/>
        <d v="2022-04-13T00:00:00"/>
        <d v="2022-04-14T00:00:00"/>
        <d v="2022-04-15T00:00:00"/>
        <d v="2022-04-16T00:00:00"/>
        <d v="2022-04-17T00:00:00"/>
        <d v="2022-04-18T00:00:00"/>
        <d v="2022-04-19T00:00:00"/>
        <d v="2022-04-20T00:00:00"/>
        <d v="2022-04-21T00:00:00"/>
        <d v="2022-04-22T00:00:00"/>
        <d v="2022-04-23T00:00:00"/>
        <d v="2022-04-24T00:00:00"/>
        <d v="2022-04-25T00:00:00"/>
        <d v="2022-04-26T00:00:00"/>
        <d v="2022-04-27T00:00:00"/>
        <d v="2022-04-28T00:00:00"/>
        <d v="2022-04-29T00:00:00"/>
        <d v="2022-04-30T00:00:00"/>
        <d v="2022-05-01T00:00:00"/>
        <d v="2022-05-02T00:00:00"/>
        <d v="2022-05-03T00:00:00"/>
        <d v="2022-05-04T00:00:00"/>
        <d v="2022-05-05T00:00:00"/>
        <d v="2022-05-06T00:00:00"/>
        <d v="2022-05-07T00:00:00"/>
        <d v="2022-05-08T00:00:00"/>
        <d v="2022-05-09T00:00:00"/>
        <d v="2022-05-10T00:00:00"/>
        <d v="2022-05-11T00:00:00"/>
        <d v="2022-05-12T00:00:00"/>
        <d v="2022-05-13T00:00:00"/>
        <d v="2022-05-14T00:00:00"/>
        <d v="2022-05-15T00:00:00"/>
        <d v="2022-05-16T00:00:00"/>
        <d v="2022-05-17T00:00:00"/>
        <d v="2022-05-18T00:00:00"/>
        <d v="2022-05-19T00:00:00"/>
        <d v="2022-05-20T00:00:00"/>
        <d v="2022-05-21T00:00:00"/>
        <d v="2022-05-22T00:00:00"/>
        <d v="2022-05-23T00:00:00"/>
        <d v="2022-05-24T00:00:00"/>
        <d v="2022-05-25T00:00:00"/>
        <d v="2022-05-26T00:00:00"/>
        <d v="2022-05-27T00:00:00"/>
        <d v="2022-05-28T00:00:00"/>
        <d v="2022-05-29T00:00:00"/>
        <d v="2022-05-30T00:00:00"/>
        <d v="2022-05-31T00:00:00"/>
        <d v="2022-06-01T00:00:00"/>
        <d v="2022-06-02T00:00:00"/>
        <d v="2022-06-03T00:00:00"/>
        <d v="2022-06-04T00:00:00"/>
        <d v="2022-06-05T00:00:00"/>
        <d v="2022-06-06T00:00:00"/>
        <d v="2022-06-07T00:00:00"/>
        <d v="2022-06-08T00:00:00"/>
        <d v="2022-06-09T00:00:00"/>
        <d v="2022-06-10T00:00:00"/>
        <d v="2022-06-11T00:00:00"/>
        <d v="2022-06-12T00:00:00"/>
        <d v="2022-06-13T00:00:00"/>
        <d v="2022-06-14T00:00:00"/>
        <d v="2022-06-15T00:00:00"/>
        <d v="2022-06-16T00:00:00"/>
        <d v="2022-06-17T00:00:00"/>
        <d v="2022-06-18T00:00:00"/>
        <d v="2022-06-19T00:00:00"/>
        <d v="2022-06-20T00:00:00"/>
        <d v="2022-06-21T00:00:00"/>
        <d v="2022-06-22T00:00:00"/>
        <d v="2022-06-23T00:00:00"/>
        <d v="2022-06-24T00:00:00"/>
        <d v="2022-06-25T00:00:00"/>
        <d v="2022-06-26T00:00:00"/>
        <d v="2022-06-27T00:00:00"/>
        <d v="2022-06-28T00:00:00"/>
        <d v="2022-06-29T00:00:00"/>
        <d v="2022-06-30T00:00:00"/>
        <d v="2022-07-01T00:00:00"/>
        <d v="2022-07-02T00:00:00"/>
        <d v="2022-07-03T00:00:00"/>
        <d v="2022-07-04T00:00:00"/>
        <d v="2022-07-05T00:00:00"/>
        <d v="2022-07-06T00:00:00"/>
        <d v="2022-07-07T00:00:00"/>
        <d v="2022-07-08T00:00:00"/>
        <d v="2022-07-09T00:00:00"/>
        <d v="2022-07-10T00:00:00"/>
        <d v="2022-07-11T00:00:00"/>
        <d v="2022-07-12T00:00:00"/>
        <d v="2022-07-13T00:00:00"/>
        <d v="2022-07-14T00:00:00"/>
        <d v="2022-07-15T00:00:00"/>
        <d v="2022-07-16T00:00:00"/>
        <d v="2022-07-17T00:00:00"/>
        <d v="2022-07-18T00:00:00"/>
        <d v="2022-07-19T00:00:00"/>
        <d v="2022-07-20T00:00:00"/>
        <d v="2022-07-21T00:00:00"/>
        <d v="2022-07-22T00:00:00"/>
        <d v="2022-07-23T00:00:00"/>
        <d v="2022-07-24T00:00:00"/>
        <d v="2022-07-25T00:00:00"/>
        <d v="2022-07-26T00:00:00"/>
        <d v="2022-07-27T00:00:00"/>
        <d v="2022-07-28T00:00:00"/>
        <d v="2022-07-29T00:00:00"/>
        <d v="2022-07-30T00:00:00"/>
        <d v="2022-07-31T00:00:00"/>
        <d v="2022-08-01T00:00:00"/>
        <d v="2022-08-02T00:00:00"/>
        <d v="2022-08-03T00:00:00"/>
        <d v="2022-08-04T00:00:00"/>
        <d v="2022-08-05T00:00:00"/>
        <d v="2022-08-06T00:00:00"/>
        <d v="2022-08-07T00:00:00"/>
        <d v="2022-08-08T00:00:00"/>
        <d v="2022-08-09T00:00:00"/>
        <d v="2022-08-10T00:00:00"/>
        <d v="2022-08-11T00:00:00"/>
        <d v="2022-08-12T00:00:00"/>
        <d v="2022-08-13T00:00:00"/>
        <d v="2022-08-14T00:00:00"/>
        <d v="2022-08-15T00:00:00"/>
        <d v="2022-08-16T00:00:00"/>
        <d v="2022-08-17T00:00:00"/>
        <d v="2022-08-18T00:00:00"/>
        <d v="2022-08-19T00:00:00"/>
        <d v="2022-08-20T00:00:00"/>
        <d v="2022-08-21T00:00:00"/>
        <d v="2022-08-22T00:00:00"/>
        <d v="2022-08-23T00:00:00"/>
        <d v="2022-08-24T00:00:00"/>
        <d v="2022-08-25T00:00:00"/>
        <d v="2022-08-26T00:00:00"/>
        <d v="2022-08-27T00:00:00"/>
        <d v="2022-08-28T00:00:00"/>
        <d v="2022-08-29T00:00:00"/>
        <d v="2022-08-30T00:00:00"/>
        <d v="2022-08-31T00:00:00"/>
        <d v="2022-09-01T00:00:00"/>
        <d v="2022-09-02T00:00:00"/>
        <d v="2022-09-03T00:00:00"/>
        <d v="2022-09-04T00:00:00"/>
        <d v="2022-09-05T00:00:00"/>
        <d v="2022-09-06T00:00:00"/>
        <d v="2022-09-07T00:00:00"/>
        <d v="2022-09-08T00:00:00"/>
        <d v="2022-09-09T00:00:00"/>
        <d v="2022-09-10T00:00:00"/>
        <d v="2022-09-11T00:00:00"/>
        <d v="2022-09-12T00:00:00"/>
        <d v="2022-09-13T00:00:00"/>
        <d v="2022-09-14T00:00:00"/>
        <d v="2022-09-15T00:00:00"/>
        <d v="2022-09-16T00:00:00"/>
        <d v="2022-09-17T00:00:00"/>
        <d v="2022-09-18T00:00:00"/>
        <d v="2022-09-19T00:00:00"/>
        <d v="2022-09-20T00:00:00"/>
        <d v="2022-09-21T00:00:00"/>
        <d v="2022-09-22T00:00:00"/>
        <d v="2022-09-23T00:00:00"/>
        <d v="2022-09-24T00:00:00"/>
        <d v="2022-09-25T00:00:00"/>
        <d v="2022-09-26T00:00:00"/>
        <d v="2022-09-27T00:00:00"/>
        <d v="2022-09-28T00:00:00"/>
        <d v="2022-09-29T00:00:00"/>
        <d v="2022-09-30T00:00:00"/>
        <d v="2022-10-01T00:00:00"/>
        <d v="2022-10-02T00:00:00"/>
        <d v="2022-10-03T00:00:00"/>
        <d v="2022-10-04T00:00:00"/>
        <d v="2022-10-05T00:00:00"/>
        <d v="2022-10-06T00:00:00"/>
        <d v="2022-10-07T00:00:00"/>
        <d v="2022-10-08T00:00:00"/>
        <d v="2022-10-09T00:00:00"/>
        <d v="2022-10-10T00:00:00"/>
        <d v="2022-10-11T00:00:00"/>
        <d v="2022-10-12T00:00:00"/>
        <d v="2022-10-13T00:00:00"/>
        <d v="2022-10-14T00:00:00"/>
        <d v="2022-10-15T00:00:00"/>
        <d v="2022-10-16T00:00:00"/>
        <d v="2022-10-17T00:00:00"/>
        <d v="2022-10-18T00:00:00"/>
        <d v="2022-10-19T00:00:00"/>
        <d v="2022-10-20T00:00:00"/>
        <d v="2022-10-21T00:00:00"/>
        <d v="2022-10-22T00:00:00"/>
        <d v="2022-10-23T00:00:00"/>
        <d v="2022-10-24T00:00:00"/>
        <d v="2022-10-25T00:00:00"/>
        <d v="2022-10-26T00:00:00"/>
        <d v="2022-10-27T00:00:00"/>
        <d v="2022-10-28T00:00:00"/>
        <d v="2022-10-29T00:00:00"/>
        <d v="2022-10-30T00:00:00"/>
        <d v="2022-10-31T00:00:00"/>
        <d v="2022-11-01T00:00:00"/>
        <d v="2022-11-02T00:00:00"/>
        <d v="2022-11-03T00:00:00"/>
        <d v="2022-11-04T00:00:00"/>
        <d v="2022-11-05T00:00:00"/>
        <d v="2022-11-06T00:00:00"/>
        <d v="2022-11-07T00:00:00"/>
        <d v="2022-11-08T00:00:00"/>
        <d v="2022-11-09T00:00:00"/>
        <d v="2022-11-10T00:00:00"/>
        <d v="2022-11-11T00:00:00"/>
        <d v="2022-11-12T00:00:00"/>
        <d v="2022-11-13T00:00:00"/>
        <d v="2022-11-14T00:00:00"/>
        <d v="2022-11-15T00:00:00"/>
        <d v="2022-11-16T00:00:00"/>
        <d v="2022-11-17T00:00:00"/>
        <d v="2022-11-18T00:00:00"/>
        <d v="2022-11-19T00:00:00"/>
        <d v="2022-11-20T00:00:00"/>
        <d v="2022-11-21T00:00:00"/>
        <d v="2022-11-22T00:00:00"/>
        <d v="2022-11-23T00:00:00"/>
        <d v="2022-11-24T00:00:00"/>
        <d v="2022-11-25T00:00:00"/>
        <d v="2022-11-26T00:00:00"/>
        <d v="2022-11-27T00:00:00"/>
        <d v="2022-11-28T00:00:00"/>
        <d v="2022-11-29T00:00:00"/>
        <d v="2022-11-30T00:00:00"/>
        <d v="2022-12-01T00:00:00"/>
        <d v="2022-12-02T00:00:00"/>
        <d v="2022-12-03T00:00:00"/>
        <d v="2022-12-04T00:00:00"/>
        <d v="2022-12-05T00:00:00"/>
        <d v="2022-12-06T00:00:00"/>
        <d v="2022-12-07T00:00:00"/>
        <d v="2022-12-08T00:00:00"/>
        <d v="2022-12-09T00:00:00"/>
        <d v="2022-12-10T00:00:00"/>
        <d v="2022-12-11T00:00:00"/>
        <d v="2022-12-12T00:00:00"/>
        <d v="2022-12-13T00:00:00"/>
        <d v="2022-12-14T00:00:00"/>
        <d v="2022-12-15T00:00:00"/>
        <d v="2022-12-16T00:00:00"/>
        <d v="2022-12-17T00:00:00"/>
        <d v="2022-12-18T00:00:00"/>
        <d v="2022-12-19T00:00:00"/>
        <d v="2022-12-20T00:00:00"/>
        <d v="2022-12-21T00:00:00"/>
        <d v="2022-12-22T00:00:00"/>
        <d v="2022-12-23T00:00:00"/>
        <d v="2022-12-24T00:00:00"/>
        <d v="2022-12-25T00:00:00"/>
        <d v="2022-12-26T00:00:00"/>
        <d v="2022-12-27T00:00:00"/>
        <d v="2022-12-28T00:00:00"/>
        <d v="2022-12-29T00:00:00"/>
        <d v="2022-12-30T00:00:00"/>
        <d v="2022-12-31T00:00:00"/>
        <d v="2023-01-01T00:00:00"/>
        <d v="2023-01-02T00:00:00"/>
        <d v="2023-01-03T00:00:00"/>
        <d v="2023-01-04T00:00:00"/>
        <d v="2023-01-05T00:00:00"/>
        <d v="2023-01-06T00:00:00"/>
        <d v="2023-01-07T00:00:00"/>
        <d v="2023-01-08T00:00:00"/>
        <d v="2023-01-09T00:00:00"/>
        <d v="2023-01-10T00:00:00"/>
        <d v="2023-01-11T00:00:00"/>
        <d v="2023-01-12T00:00:00"/>
        <d v="2023-01-13T00:00:00"/>
        <d v="2023-01-14T00:00:00"/>
        <d v="2023-01-15T00:00:00"/>
        <d v="2023-01-16T00:00:00"/>
        <d v="2023-01-17T00:00:00"/>
        <d v="2023-01-18T00:00:00"/>
        <d v="2023-01-19T00:00:00"/>
        <d v="2023-01-20T00:00:00"/>
        <d v="2023-01-21T00:00:00"/>
        <d v="2023-01-22T00:00:00"/>
        <d v="2023-01-23T00:00:00"/>
        <d v="2023-01-24T00:00:00"/>
        <d v="2023-01-25T00:00:00"/>
        <d v="2023-01-26T00:00:00"/>
        <d v="2023-01-27T00:00:00"/>
        <d v="2023-01-28T00:00:00"/>
        <d v="2023-01-29T00:00:00"/>
        <d v="2023-01-30T00:00:00"/>
        <d v="2023-01-31T00:00:00"/>
        <d v="2023-02-01T00:00:00"/>
        <d v="2023-02-02T00:00:00"/>
        <d v="2023-02-03T00:00:00"/>
        <d v="2023-02-04T00:00:00"/>
        <d v="2023-02-05T00:00:00"/>
        <d v="2023-02-06T00:00:00"/>
        <d v="2023-02-07T00:00:00"/>
        <d v="2023-02-08T00:00:00"/>
        <d v="2023-02-09T00:00:00"/>
        <d v="2023-02-10T00:00:00"/>
        <d v="2023-02-11T00:00:00"/>
        <d v="2023-02-12T00:00:00"/>
        <d v="2023-02-13T00:00:00"/>
        <d v="2023-02-14T00:00:00"/>
        <d v="2023-02-15T00:00:00"/>
        <d v="2023-02-16T00:00:00"/>
        <d v="2023-02-17T00:00:00"/>
        <d v="2023-02-18T00:00:00"/>
        <d v="2023-02-19T00:00:00"/>
        <d v="2023-02-20T00:00:00"/>
        <d v="2023-02-21T00:00:00"/>
        <d v="2023-02-22T00:00:00"/>
        <d v="2023-02-23T00:00:00"/>
        <d v="2023-02-24T00:00:00"/>
        <d v="2023-02-25T00:00:00"/>
        <d v="2023-02-26T00:00:00"/>
        <d v="2023-02-27T00:00:00"/>
        <d v="2023-02-28T00:00:00"/>
        <d v="2023-03-01T00:00:00"/>
        <d v="2023-03-02T00:00:00"/>
        <d v="2023-03-03T00:00:00"/>
        <d v="2023-03-04T00:00:00"/>
        <d v="2023-03-05T00:00:00"/>
        <d v="2023-03-06T00:00:00"/>
        <d v="2023-03-07T00:00:00"/>
        <d v="2023-03-08T00:00:00"/>
        <d v="2023-03-09T00:00:00"/>
        <d v="2023-03-10T00:00:00"/>
        <d v="2023-03-11T00:00:00"/>
        <d v="2023-03-12T00:00:00"/>
        <d v="2023-03-13T00:00:00"/>
        <d v="2023-03-14T00:00:00"/>
        <d v="2023-03-15T00:00:00"/>
        <d v="2023-03-16T00:00:00"/>
        <d v="2023-03-17T00:00:00"/>
        <d v="2023-03-18T00:00:00"/>
        <d v="2023-03-19T00:00:00"/>
        <d v="2023-03-20T00:00:00"/>
        <d v="2023-03-21T00:00:00"/>
        <d v="2023-03-22T00:00:00"/>
        <d v="2023-03-23T00:00:00"/>
        <d v="2023-03-24T00:00:00"/>
        <d v="2023-03-25T00:00:00"/>
        <d v="2023-03-26T00:00:00"/>
        <d v="2023-03-27T00:00:00"/>
        <d v="2023-03-28T00:00:00"/>
        <d v="2023-03-29T00:00:00"/>
        <d v="2023-03-30T00:00:00"/>
        <d v="2023-03-31T00:00:00"/>
        <d v="2023-04-01T00:00:00"/>
        <d v="2023-04-02T00:00:00"/>
        <d v="2023-04-03T00:00:00"/>
        <d v="2023-04-04T00:00:00"/>
        <d v="2023-04-05T00:00:00"/>
        <d v="2023-04-06T00:00:00"/>
        <d v="2023-04-07T00:00:00"/>
        <d v="2023-04-08T00:00:00"/>
        <d v="2023-04-09T00:00:00"/>
        <d v="2023-04-10T00:00:00"/>
        <d v="2023-04-11T00:00:00"/>
        <d v="2023-04-12T00:00:00"/>
        <d v="2023-04-13T00:00:00"/>
        <d v="2023-04-14T00:00:00"/>
        <d v="2023-04-15T00:00:00"/>
        <d v="2023-04-16T00:00:00"/>
        <d v="2023-04-17T00:00:00"/>
        <d v="2023-04-18T00:00:00"/>
        <d v="2023-04-19T00:00:00"/>
        <d v="2023-04-20T00:00:00"/>
        <d v="2023-04-21T00:00:00"/>
        <d v="2023-04-22T00:00:00"/>
        <d v="2023-04-23T00:00:00"/>
        <d v="2023-04-24T00:00:00"/>
        <d v="2023-04-25T00:00:00"/>
        <d v="2023-04-26T00:00:00"/>
        <d v="2023-04-27T00:00:00"/>
        <d v="2023-04-28T00:00:00"/>
        <d v="2023-04-29T00:00:00"/>
        <d v="2023-04-30T00:00:00"/>
        <d v="2023-05-01T00:00:00"/>
        <d v="2023-05-02T00:00:00"/>
        <d v="2023-05-03T00:00:00"/>
        <d v="2023-05-04T00:00:00"/>
        <d v="2023-05-05T00:00:00"/>
        <d v="2023-05-06T00:00:00"/>
        <d v="2023-05-07T00:00:00"/>
        <d v="2023-05-08T00:00:00"/>
        <d v="2023-05-09T00:00:00"/>
        <d v="2023-05-10T00:00:00"/>
        <d v="2023-05-11T00:00:00"/>
        <d v="2023-05-12T00:00:00"/>
        <d v="2023-05-13T00:00:00"/>
        <d v="2023-05-14T00:00:00"/>
        <d v="2023-05-15T00:00:00"/>
        <d v="2023-05-16T00:00:00"/>
        <d v="2023-05-17T00:00:00"/>
        <d v="2023-05-18T00:00:00"/>
        <d v="2023-05-19T00:00:00"/>
        <d v="2023-05-20T00:00:00"/>
        <d v="2023-05-21T00:00:00"/>
        <d v="2023-05-22T00:00:00"/>
        <d v="2023-05-23T00:00:00"/>
        <d v="2023-05-24T00:00:00"/>
        <d v="2023-05-25T00:00:00"/>
        <d v="2023-05-26T00:00:00"/>
        <d v="2023-05-27T00:00:00"/>
        <d v="2023-05-28T00:00:00"/>
        <d v="2023-05-29T00:00:00"/>
        <d v="2023-05-30T00:00:00"/>
        <d v="2023-05-31T00:00:00"/>
        <d v="2023-06-01T00:00:00"/>
        <d v="2023-06-02T00:00:00"/>
        <d v="2023-06-03T00:00:00"/>
        <d v="2023-06-04T00:00:00"/>
        <d v="2023-06-05T00:00:00"/>
        <d v="2023-06-06T00:00:00"/>
        <d v="2023-06-07T00:00:00"/>
        <d v="2023-06-08T00:00:00"/>
        <d v="2023-06-09T00:00:00"/>
        <d v="2023-06-10T00:00:00"/>
        <d v="2023-06-11T00:00:00"/>
        <d v="2023-06-12T00:00:00"/>
        <d v="2023-06-13T00:00:00"/>
        <d v="2023-06-14T00:00:00"/>
        <d v="2023-06-15T00:00:00"/>
        <d v="2023-06-16T00:00:00"/>
        <d v="2023-06-17T00:00:00"/>
        <d v="2023-06-18T00:00:00"/>
        <d v="2023-06-19T00:00:00"/>
        <d v="2023-06-20T00:00:00"/>
        <d v="2023-06-21T00:00:00"/>
        <d v="2023-06-22T00:00:00"/>
        <d v="2023-06-23T00:00:00"/>
        <d v="2023-06-24T00:00:00"/>
        <d v="2023-06-25T00:00:00"/>
        <d v="2023-06-26T00:00:00"/>
        <d v="2023-06-27T00:00:00"/>
        <d v="2023-06-28T00:00:00"/>
        <d v="2023-06-29T00:00:00"/>
        <d v="2023-06-30T00:00:00"/>
        <d v="2023-07-01T00:00:00"/>
        <d v="2023-07-02T00:00:00"/>
        <d v="2023-07-03T00:00:00"/>
        <d v="2023-07-04T00:00:00"/>
        <d v="2023-07-05T00:00:00"/>
        <d v="2023-07-06T00:00:00"/>
        <d v="2023-07-07T00:00:00"/>
        <d v="2023-07-08T00:00:00"/>
        <d v="2023-07-09T00:00:00"/>
        <d v="2023-07-10T00:00:00"/>
        <d v="2023-07-11T00:00:00"/>
        <d v="2023-07-12T00:00:00"/>
        <d v="2023-07-13T00:00:00"/>
        <d v="2023-07-14T00:00:00"/>
        <d v="2023-07-15T00:00:00"/>
        <d v="2023-07-16T00:00:00"/>
        <d v="2023-07-17T00:00:00"/>
        <d v="2023-07-18T00:00:00"/>
        <d v="2023-07-19T00:00:00"/>
        <d v="2023-07-20T00:00:00"/>
        <d v="2023-07-21T00:00:00"/>
        <d v="2023-07-22T00:00:00"/>
        <d v="2023-07-23T00:00:00"/>
        <d v="2023-07-24T00:00:00"/>
        <d v="2023-07-25T00:00:00"/>
        <d v="2023-07-26T00:00:00"/>
        <d v="2023-07-27T00:00:00"/>
        <d v="2023-07-28T00:00:00"/>
        <d v="2023-07-29T00:00:00"/>
        <d v="2023-07-30T00:00:00"/>
        <d v="2023-07-31T00:00:00"/>
        <d v="2023-08-01T00:00:00"/>
        <d v="2023-08-02T00:00:00"/>
        <d v="2023-08-03T00:00:00"/>
        <d v="2023-08-04T00:00:00"/>
        <d v="2023-08-05T00:00:00"/>
        <d v="2023-08-06T00:00:00"/>
        <d v="2023-08-07T00:00:00"/>
        <d v="2023-08-08T00:00:00"/>
        <d v="2023-08-09T00:00:00"/>
        <d v="2023-08-10T00:00:00"/>
        <d v="2023-08-11T00:00:00"/>
        <d v="2023-08-12T00:00:00"/>
        <d v="2023-08-13T00:00:00"/>
        <d v="2023-08-14T00:00:00"/>
        <d v="2023-08-15T00:00:00"/>
        <d v="2023-08-16T00:00:00"/>
        <d v="2023-08-17T00:00:00"/>
        <d v="2023-08-18T00:00:00"/>
        <d v="2023-08-19T00:00:00"/>
        <d v="2023-08-20T00:00:00"/>
        <d v="2023-08-21T00:00:00"/>
        <d v="2023-08-22T00:00:00"/>
        <d v="2023-08-23T00:00:00"/>
        <d v="2023-08-24T00:00:00"/>
        <d v="2023-08-25T00:00:00"/>
        <d v="2023-08-26T00:00:00"/>
        <d v="2023-08-27T00:00:00"/>
        <d v="2023-08-28T00:00:00"/>
        <d v="2023-08-29T00:00:00"/>
        <d v="2023-08-30T00:00:00"/>
        <d v="2023-08-31T00:00:00"/>
        <d v="2023-09-01T00:00:00"/>
        <d v="2023-09-02T00:00:00"/>
        <d v="2023-09-03T00:00:00"/>
        <d v="2023-09-04T00:00:00"/>
        <d v="2023-09-05T00:00:00"/>
        <d v="2023-09-06T00:00:00"/>
        <d v="2023-09-07T00:00:00"/>
        <d v="2023-09-08T00:00:00"/>
        <d v="2023-09-09T00:00:00"/>
        <d v="2023-09-10T00:00:00"/>
        <d v="2023-09-11T00:00:00"/>
        <d v="2023-09-12T00:00:00"/>
        <d v="2023-09-13T00:00:00"/>
        <d v="2023-09-14T00:00:00"/>
        <d v="2023-09-15T00:00:00"/>
        <d v="2023-09-16T00:00:00"/>
        <d v="2023-09-17T00:00:00"/>
        <d v="2023-09-18T00:00:00"/>
        <d v="2023-09-19T00:00:00"/>
        <d v="2023-09-20T00:00:00"/>
        <d v="2023-09-21T00:00:00"/>
        <d v="2023-09-22T00:00:00"/>
        <d v="2023-09-23T00:00:00"/>
        <d v="2023-09-24T00:00:00"/>
        <d v="2023-09-25T00:00:00"/>
        <d v="2023-09-26T00:00:00"/>
        <d v="2023-09-27T00:00:00"/>
        <d v="2023-09-28T00:00:00"/>
        <d v="2023-09-29T00:00:00"/>
        <d v="2023-09-30T00:00:00"/>
        <d v="2023-10-01T00:00:00"/>
        <d v="2023-10-02T00:00:00"/>
        <d v="2023-10-03T00:00:00"/>
        <d v="2023-10-04T00:00:00"/>
        <d v="2023-10-05T00:00:00"/>
        <d v="2023-10-06T00:00:00"/>
        <d v="2023-10-07T00:00:00"/>
        <d v="2023-10-08T00:00:00"/>
        <d v="2023-10-09T00:00:00"/>
        <d v="2023-10-10T00:00:00"/>
        <d v="2023-10-11T00:00:00"/>
        <d v="2023-10-12T00:00:00"/>
        <d v="2023-10-13T00:00:00"/>
        <d v="2023-10-14T00:00:00"/>
        <d v="2023-10-15T00:00:00"/>
        <d v="2023-10-16T00:00:00"/>
        <d v="2023-10-17T00:00:00"/>
        <d v="2023-10-18T00:00:00"/>
        <d v="2023-10-19T00:00:00"/>
        <d v="2023-10-20T00:00:00"/>
        <d v="2023-10-21T00:00:00"/>
        <d v="2023-10-22T00:00:00"/>
        <d v="2023-10-23T00:00:00"/>
        <d v="2023-10-24T00:00:00"/>
        <d v="2023-10-25T00:00:00"/>
        <d v="2023-10-26T00:00:00"/>
        <d v="2023-10-27T00:00:00"/>
        <d v="2023-10-28T00:00:00"/>
        <d v="2023-10-29T00:00:00"/>
        <d v="2023-10-30T00:00:00"/>
        <d v="2023-10-31T00:00:00"/>
        <d v="2023-11-01T00:00:00"/>
        <d v="2023-11-02T00:00:00"/>
        <d v="2023-11-03T00:00:00"/>
        <d v="2023-11-04T00:00:00"/>
        <d v="2023-11-05T00:00:00"/>
        <d v="2023-11-06T00:00:00"/>
        <d v="2023-11-07T00:00:00"/>
        <d v="2023-11-08T00:00:00"/>
        <d v="2023-11-09T00:00:00"/>
        <d v="2023-11-10T00:00:00"/>
        <d v="2023-11-11T00:00:00"/>
        <d v="2023-11-12T00:00:00"/>
        <d v="2023-11-13T00:00:00"/>
        <d v="2023-11-14T00:00:00"/>
        <d v="2023-11-15T00:00:00"/>
        <d v="2023-11-16T00:00:00"/>
        <d v="2023-11-17T00:00:00"/>
        <d v="2023-11-18T00:00:00"/>
        <d v="2023-11-19T00:00:00"/>
        <d v="2023-11-20T00:00:00"/>
        <d v="2023-11-21T00:00:00"/>
        <d v="2023-11-22T00:00:00"/>
        <d v="2023-11-23T00:00:00"/>
        <d v="2023-11-24T00:00:00"/>
        <d v="2023-11-25T00:00:00"/>
        <d v="2023-11-26T00:00:00"/>
        <d v="2023-11-27T00:00:00"/>
        <d v="2023-11-28T00:00:00"/>
        <d v="2023-11-29T00:00:00"/>
        <d v="2023-11-30T00:00:00"/>
        <d v="2023-12-01T00:00:00"/>
        <d v="2023-12-02T00:00:00"/>
        <d v="2023-12-03T00:00:00"/>
        <d v="2023-12-04T00:00:00"/>
        <d v="2023-12-05T00:00:00"/>
        <d v="2023-12-06T00:00:00"/>
        <d v="2023-12-07T00:00:00"/>
        <d v="2023-12-08T00:00:00"/>
        <d v="2023-12-09T00:00:00"/>
        <d v="2023-12-10T00:00:00"/>
        <d v="2023-12-11T00:00:00"/>
        <d v="2023-12-12T00:00:00"/>
        <d v="2023-12-13T00:00:00"/>
        <d v="2023-12-14T00:00:00"/>
        <d v="2023-12-15T00:00:00"/>
        <d v="2023-12-16T00:00:00"/>
        <d v="2023-12-17T00:00:00"/>
        <d v="2023-12-18T00:00:00"/>
        <d v="2023-12-19T00:00:00"/>
        <d v="2023-12-20T00:00:00"/>
        <d v="2023-12-21T00:00:00"/>
        <d v="2023-12-22T00:00:00"/>
        <d v="2023-12-23T00:00:00"/>
        <d v="2023-12-24T00:00:00"/>
        <d v="2023-12-25T00:00:00"/>
        <d v="2023-12-26T00:00:00"/>
        <d v="2023-12-27T00:00:00"/>
        <d v="2023-12-28T00:00:00"/>
        <d v="2023-12-29T00:00:00"/>
        <d v="2023-12-30T00:00:00"/>
        <d v="2023-12-31T00:00:00"/>
        <d v="2024-01-01T00:00:00"/>
        <d v="2024-01-02T00:00:00"/>
        <d v="2024-01-03T00:00:00"/>
        <d v="2024-01-04T00:00:00"/>
        <d v="2024-01-05T00:00:00"/>
        <d v="2024-01-06T00:00:00"/>
        <d v="2024-01-07T00:00:00"/>
        <d v="2024-01-08T00:00:00"/>
        <d v="2024-01-09T00:00:00"/>
        <d v="2024-01-10T00:00:00"/>
        <d v="2024-01-11T00:00:00"/>
        <d v="2024-01-12T00:00:00"/>
        <d v="2024-01-13T00:00:00"/>
        <d v="2024-01-14T00:00:00"/>
        <d v="2024-01-15T00:00:00"/>
        <d v="2024-01-16T00:00:00"/>
        <d v="2024-01-17T00:00:00"/>
        <d v="2024-01-18T00:00:00"/>
        <d v="2024-01-19T00:00:00"/>
        <d v="2024-01-20T00:00:00"/>
        <d v="2024-01-21T00:00:00"/>
        <d v="2024-01-22T00:00:00"/>
        <d v="2024-01-23T00:00:00"/>
        <d v="2024-01-24T00:00:00"/>
        <d v="2024-01-25T00:00:00"/>
        <d v="2024-01-26T00:00:00"/>
        <d v="2024-01-27T00:00:00"/>
        <d v="2024-01-28T00:00:00"/>
        <d v="2024-01-29T00:00:00"/>
        <d v="2024-01-30T00:00:00"/>
        <d v="2024-01-31T00:00:00"/>
        <d v="2024-02-01T00:00:00"/>
        <d v="2024-02-02T00:00:00"/>
        <d v="2024-02-03T00:00:00"/>
        <d v="2024-02-04T00:00:00"/>
        <d v="2024-02-05T00:00:00"/>
        <d v="2024-02-06T00:00:00"/>
        <d v="2024-02-07T00:00:00"/>
        <d v="2024-02-08T00:00:00"/>
        <d v="2024-02-09T00:00:00"/>
        <d v="2024-02-10T00:00:00"/>
        <d v="2024-02-11T00:00:00"/>
        <d v="2024-02-12T00:00:00"/>
        <d v="2024-02-13T00:00:00"/>
        <d v="2024-02-14T00:00:00"/>
        <d v="2024-02-15T00:00:00"/>
        <d v="2024-02-16T00:00:00"/>
        <d v="2024-02-17T00:00:00"/>
        <d v="2024-02-18T00:00:00"/>
        <d v="2024-02-19T00:00:00"/>
        <d v="2024-02-20T00:00:00"/>
        <d v="2024-02-21T00:00:00"/>
        <d v="2024-02-22T00:00:00"/>
        <d v="2024-02-23T00:00:00"/>
        <d v="2024-02-24T00:00:00"/>
        <d v="2024-02-25T00:00:00"/>
        <d v="2024-02-26T00:00:00"/>
        <d v="2024-02-27T00:00:00"/>
        <d v="2024-02-28T00:00:00"/>
        <d v="2024-02-29T00:00:00"/>
        <d v="2024-03-01T00:00:00"/>
        <d v="2024-03-02T00:00:00"/>
        <d v="2024-03-03T00:00:00"/>
        <d v="2024-03-04T00:00:00"/>
        <d v="2024-03-05T00:00:00"/>
        <d v="2024-03-06T00:00:00"/>
        <d v="2024-03-07T00:00:00"/>
        <d v="2024-03-08T00:00:00"/>
        <d v="2024-03-09T00:00:00"/>
        <d v="2024-03-10T00:00:00"/>
        <d v="2024-03-11T00:00:00"/>
        <d v="2024-03-12T00:00:00"/>
        <d v="2024-03-13T00:00:00"/>
        <d v="2024-03-14T00:00:00"/>
        <d v="2024-03-15T00:00:00"/>
        <d v="2024-03-16T00:00:00"/>
        <d v="2024-03-17T00:00:00"/>
        <d v="2024-03-18T00:00:00"/>
        <d v="2024-03-19T00:00:00"/>
        <d v="2024-03-20T00:00:00"/>
        <d v="2024-03-21T00:00:00"/>
        <d v="2024-03-22T00:00:00"/>
        <d v="2024-03-23T00:00:00"/>
        <d v="2024-03-24T00:00:00"/>
        <d v="2024-03-25T00:00:00"/>
        <d v="2024-03-26T00:00:00"/>
        <d v="2024-03-27T00:00:00"/>
        <d v="2024-03-28T00:00:00"/>
        <d v="2024-03-29T00:00:00"/>
        <d v="2024-03-30T00:00:00"/>
        <d v="2024-03-31T00:00:00"/>
        <d v="2024-04-01T00:00:00"/>
        <d v="2024-04-02T00:00:00"/>
        <d v="2024-04-03T00:00:00"/>
        <d v="2024-04-04T00:00:00"/>
        <d v="2024-04-05T00:00:00"/>
        <d v="2024-04-06T00:00:00"/>
        <d v="2024-04-07T00:00:00"/>
        <d v="2024-04-08T00:00:00"/>
        <d v="2024-04-09T00:00:00"/>
        <d v="2024-04-10T00:00:00"/>
        <d v="2024-04-11T00:00:00"/>
        <d v="2024-04-12T00:00:00"/>
        <d v="2024-04-13T00:00:00"/>
        <d v="2024-04-14T00:00:00"/>
        <d v="2024-04-15T00:00:00"/>
        <d v="2024-04-16T00:00:00"/>
        <d v="2024-04-17T00:00:00"/>
        <d v="2024-04-18T00:00:00"/>
        <d v="2024-04-19T00:00:00"/>
        <d v="2024-04-20T00:00:00"/>
        <d v="2024-04-21T00:00:00"/>
        <d v="2024-04-22T00:00:00"/>
        <d v="2024-04-23T00:00:00"/>
        <d v="2024-04-24T00:00:00"/>
        <d v="2024-04-25T00:00:00"/>
        <d v="2024-04-26T00:00:00"/>
        <d v="2024-04-27T00:00:00"/>
        <d v="2024-04-28T00:00:00"/>
        <d v="2024-04-29T00:00:00"/>
        <d v="2024-04-30T00:00:00"/>
        <d v="2024-05-01T00:00:00"/>
        <d v="2024-05-02T00:00:00"/>
        <d v="2024-05-03T00:00:00"/>
        <d v="2024-05-04T00:00:00"/>
        <d v="2024-05-05T00:00:00"/>
        <d v="2024-05-06T00:00:00"/>
        <d v="2024-05-07T00:00:00"/>
        <d v="2024-05-08T00:00:00"/>
        <d v="2024-05-09T00:00:00"/>
        <d v="2024-05-10T00:00:00"/>
        <d v="2024-05-11T00:00:00"/>
        <d v="2024-05-12T00:00:00"/>
        <d v="2024-05-13T00:00:00"/>
        <d v="2024-05-14T00:00:00"/>
        <d v="2024-05-15T00:00:00"/>
        <d v="2024-05-16T00:00:00"/>
        <d v="2024-05-17T00:00:00"/>
        <d v="2024-05-18T00:00:00"/>
        <d v="2024-05-19T00:00:00"/>
        <d v="2024-05-20T00:00:00"/>
        <d v="2024-05-21T00:00:00"/>
        <d v="2024-05-22T00:00:00"/>
        <d v="2024-05-23T00:00:00"/>
        <d v="2024-05-24T00:00:00"/>
        <d v="2024-05-25T00:00:00"/>
        <d v="2024-05-26T00:00:00"/>
        <d v="2024-05-27T00:00:00"/>
        <d v="2024-05-28T00:00:00"/>
        <d v="2024-05-29T00:00:00"/>
        <d v="2024-05-30T00:00:00"/>
        <d v="2024-05-31T00:00:00"/>
        <d v="2024-06-01T00:00:00"/>
        <d v="2024-06-02T00:00:00"/>
        <d v="2024-06-03T00:00:00"/>
        <d v="2024-06-04T00:00:00"/>
        <d v="2024-06-05T00:00:00"/>
        <d v="2024-06-06T00:00:00"/>
        <d v="2024-06-07T00:00:00"/>
        <d v="2024-06-08T00:00:00"/>
        <d v="2024-06-09T00:00:00"/>
        <d v="2024-06-10T00:00:00"/>
        <d v="2024-06-11T00:00:00"/>
        <d v="2024-06-12T00:00:00"/>
        <d v="2024-06-13T00:00:00"/>
        <d v="2024-06-14T00:00:00"/>
        <d v="2024-06-15T00:00:00"/>
        <d v="2024-06-16T00:00:00"/>
        <d v="2024-06-17T00:00:00"/>
        <d v="2024-06-18T00:00:00"/>
        <d v="2024-06-19T00:00:00"/>
        <d v="2024-06-20T00:00:00"/>
        <d v="2024-06-21T00:00:00"/>
        <d v="2024-06-22T00:00:00"/>
        <d v="2024-06-23T00:00:00"/>
        <d v="2024-06-24T00:00:00"/>
        <d v="2024-06-25T00:00:00"/>
        <d v="2024-06-26T00:00:00"/>
        <d v="2024-06-27T00:00:00"/>
        <d v="2024-06-28T00:00:00"/>
        <d v="2024-06-29T00:00:00"/>
        <d v="2024-06-30T00:00:00"/>
        <d v="2024-07-01T00:00:00"/>
        <d v="2024-07-02T00:00:00"/>
        <d v="2024-07-03T00:00:00"/>
        <d v="2024-07-04T00:00:00"/>
        <d v="2024-07-05T00:00:00"/>
        <d v="2024-07-06T00:00:00"/>
        <d v="2024-07-07T00:00:00"/>
        <d v="2024-07-08T00:00:00"/>
        <d v="2024-07-09T00:00:00"/>
        <d v="2024-07-10T00:00:00"/>
        <d v="2024-07-11T00:00:00"/>
        <d v="2024-07-12T00:00:00"/>
        <d v="2024-07-13T00:00:00"/>
        <d v="2024-07-14T00:00:00"/>
        <d v="2024-07-15T00:00:00"/>
        <d v="2024-07-16T00:00:00"/>
        <d v="2024-07-17T00:00:00"/>
        <d v="2024-07-18T00:00:00"/>
        <d v="2024-07-19T00:00:00"/>
        <d v="2024-07-20T00:00:00"/>
        <d v="2024-07-21T00:00:00"/>
        <d v="2024-07-22T00:00:00"/>
        <d v="2024-07-23T00:00:00"/>
        <d v="2024-07-24T00:00:00"/>
        <d v="2024-07-25T00:00:00"/>
        <d v="2024-07-26T00:00:00"/>
        <d v="2024-07-27T00:00:00"/>
        <d v="2024-07-28T00:00:00"/>
        <d v="2024-07-29T00:00:00"/>
        <d v="2024-07-30T00:00:00"/>
        <d v="2024-07-31T00:00:00"/>
        <d v="2024-08-01T00:00:00"/>
        <d v="2024-08-02T00:00:00"/>
        <d v="2024-08-03T00:00:00"/>
        <d v="2024-08-04T00:00:00"/>
        <d v="2024-08-05T00:00:00"/>
        <d v="2024-08-06T00:00:00"/>
        <d v="2024-08-07T00:00:00"/>
        <d v="2024-08-08T00:00:00"/>
        <d v="2024-08-09T00:00:00"/>
        <d v="2024-08-10T00:00:00"/>
        <d v="2024-08-11T00:00:00"/>
        <d v="2024-08-12T00:00:00"/>
        <d v="2024-08-13T00:00:00"/>
        <d v="2024-08-14T00:00:00"/>
        <d v="2024-08-15T00:00:00"/>
        <d v="2024-08-16T00:00:00"/>
        <d v="2024-08-17T00:00:00"/>
        <d v="2024-08-18T00:00:00"/>
        <d v="2024-08-19T00:00:00"/>
        <d v="2024-08-20T00:00:00"/>
        <d v="2024-08-21T00:00:00"/>
        <d v="2024-08-22T00:00:00"/>
        <d v="2024-08-23T00:00:00"/>
        <d v="2024-08-24T00:00:00"/>
        <d v="2024-08-25T00:00:00"/>
        <d v="2024-08-26T00:00:00"/>
        <d v="2024-08-27T00:00:00"/>
        <d v="2024-08-28T00:00:00"/>
        <d v="2024-08-29T00:00:00"/>
        <d v="2024-08-30T00:00:00"/>
        <d v="2024-08-31T00:00:00"/>
        <d v="2024-09-01T00:00:00"/>
        <d v="2024-09-02T00:00:00"/>
        <d v="2024-09-03T00:00:00"/>
        <d v="2024-09-04T00:00:00"/>
        <d v="2024-09-05T00:00:00"/>
        <d v="2024-09-06T00:00:00"/>
        <d v="2024-09-07T00:00:00"/>
        <d v="2024-09-08T00:00:00"/>
        <d v="2024-09-09T00:00:00"/>
        <d v="2024-09-10T00:00:00"/>
        <d v="2024-09-11T00:00:00"/>
        <d v="2024-09-12T00:00:00"/>
        <d v="2024-09-13T00:00:00"/>
        <d v="2024-09-14T00:00:00"/>
        <d v="2024-09-15T00:00:00"/>
        <d v="2024-09-16T00:00:00"/>
        <d v="2024-09-17T00:00:00"/>
        <d v="2024-09-18T00:00:00"/>
        <d v="2024-09-19T00:00:00"/>
        <d v="2024-09-20T00:00:00"/>
        <d v="2024-09-21T00:00:00"/>
        <d v="2024-09-22T00:00:00"/>
        <d v="2024-09-23T00:00:00"/>
        <d v="2024-09-24T00:00:00"/>
        <d v="2024-09-25T00:00:00"/>
        <d v="2024-09-26T00:00:00"/>
        <d v="2024-09-27T00:00:00"/>
        <d v="2024-09-28T00:00:00"/>
        <d v="2024-09-29T00:00:00"/>
        <d v="2024-09-30T00:00:00"/>
        <d v="2024-10-01T00:00:00"/>
        <d v="2024-10-02T00:00:00"/>
        <d v="2024-10-03T00:00:00"/>
        <d v="2024-10-04T00:00:00"/>
        <d v="2024-10-05T00:00:00"/>
        <d v="2024-10-06T00:00:00"/>
        <d v="2024-10-07T00:00:00"/>
        <d v="2024-10-08T00:00:00"/>
        <d v="2024-10-09T00:00:00"/>
        <d v="2024-10-10T00:00:00"/>
        <d v="2024-10-11T00:00:00"/>
        <d v="2024-10-12T00:00:00"/>
        <d v="2024-10-13T00:00:00"/>
        <d v="2024-10-14T00:00:00"/>
        <d v="2024-10-15T00:00:00"/>
        <d v="2024-10-16T00:00:00"/>
        <d v="2024-10-17T00:00:00"/>
        <d v="2024-10-18T00:00:00"/>
        <d v="2024-10-19T00:00:00"/>
        <d v="2024-10-20T00:00:00"/>
        <d v="2024-10-21T00:00:00"/>
        <d v="2024-10-22T00:00:00"/>
        <d v="2024-10-23T00:00:00"/>
        <d v="2024-10-24T00:00:00"/>
        <d v="2024-10-25T00:00:00"/>
        <d v="2024-10-26T00:00:00"/>
        <d v="2024-10-27T00:00:00"/>
        <d v="2024-10-28T00:00:00"/>
        <d v="2024-10-29T00:00:00"/>
        <d v="2024-10-30T00:00:00"/>
        <d v="2024-10-31T00:00:00"/>
        <d v="2024-11-01T00:00:00"/>
        <d v="2024-11-02T00:00:00"/>
        <d v="2024-11-03T00:00:00"/>
        <d v="2024-11-04T00:00:00"/>
        <d v="2024-11-05T00:00:00"/>
        <d v="2024-11-06T00:00:00"/>
        <d v="2024-11-07T00:00:00"/>
        <d v="2024-11-08T00:00:00"/>
        <d v="2024-11-09T00:00:00"/>
        <d v="2024-11-10T00:00:00"/>
        <d v="2024-11-11T00:00:00"/>
        <d v="2024-11-12T00:00:00"/>
        <d v="2024-11-13T00:00:00"/>
        <d v="2024-11-14T00:00:00"/>
        <d v="2024-11-15T00:00:00"/>
        <d v="2024-11-16T00:00:00"/>
        <d v="2024-11-17T00:00:00"/>
        <d v="2024-11-18T00:00:00"/>
        <d v="2024-11-19T00:00:00"/>
        <d v="2024-11-20T00:00:00"/>
        <d v="2024-11-21T00:00:00"/>
        <d v="2024-11-22T00:00:00"/>
        <d v="2024-11-23T00:00:00"/>
        <d v="2024-11-24T00:00:00"/>
        <d v="2024-11-25T00:00:00"/>
        <d v="2024-11-26T00:00:00"/>
        <d v="2024-11-27T00:00:00"/>
        <d v="2024-11-28T00:00:00"/>
        <d v="2024-11-29T00:00:00"/>
        <d v="2024-11-30T00:00:00"/>
        <d v="2024-12-01T00:00:00"/>
        <d v="2024-12-02T00:00:00"/>
        <d v="2024-12-03T00:00:00"/>
        <d v="2024-12-04T00:00:00"/>
        <d v="2024-12-05T00:00:00"/>
        <d v="2024-12-06T00:00:00"/>
        <d v="2024-12-07T00:00:00"/>
        <d v="2024-12-08T00:00:00"/>
        <d v="2024-12-09T00:00:00"/>
        <d v="2024-12-10T00:00:00"/>
        <d v="2024-12-11T00:00:00"/>
        <d v="2024-12-12T00:00:00"/>
        <d v="2024-12-13T00:00:00"/>
        <d v="2024-12-14T00:00:00"/>
        <d v="2024-12-15T00:00:00"/>
        <d v="2024-12-16T00:00:00"/>
        <d v="2024-12-17T00:00:00"/>
        <d v="2024-12-18T00:00:00"/>
        <d v="2024-12-19T00:00:00"/>
        <d v="2024-12-20T00:00:00"/>
        <d v="2024-12-21T00:00:00"/>
        <d v="2024-12-22T00:00:00"/>
        <d v="2024-12-23T00:00:00"/>
        <d v="2024-12-24T00:00:00"/>
        <d v="2024-12-25T00:00:00"/>
        <d v="2024-12-26T00:00:00"/>
        <d v="2024-12-27T00:00:00"/>
        <d v="2024-12-28T00:00:00"/>
        <d v="2024-12-29T00:00:00"/>
        <d v="2024-12-30T00:00:00"/>
        <d v="2024-12-31T00:00:00"/>
        <d v="2025-01-01T00:00:00"/>
        <d v="2025-01-02T00:00:00"/>
        <d v="2025-01-03T00:00:00"/>
        <d v="2025-01-04T00:00:00"/>
        <d v="2025-01-05T00:00:00"/>
        <d v="2025-01-06T00:00:00"/>
        <d v="2025-01-07T00:00:00"/>
        <d v="2025-01-08T00:00:00"/>
        <d v="2025-01-09T00:00:00"/>
        <d v="2025-01-10T00:00:00"/>
        <d v="2025-01-11T00:00:00"/>
        <d v="2025-01-12T00:00:00"/>
        <d v="2025-01-13T00:00:00"/>
        <d v="2025-01-14T00:00:00"/>
        <d v="2025-01-15T00:00:00"/>
        <d v="2025-01-16T00:00:00"/>
        <d v="2025-01-17T00:00:00"/>
        <d v="2025-01-18T00:00:00"/>
        <d v="2025-01-19T00:00:00"/>
        <d v="2025-01-20T00:00:00"/>
        <d v="2025-01-21T00:00:00"/>
        <d v="2025-01-22T00:00:00"/>
        <d v="2025-01-23T00:00:00"/>
        <d v="2025-01-24T00:00:00"/>
        <d v="2025-01-25T00:00:00"/>
        <d v="2025-01-26T00:00:00"/>
        <d v="2025-01-27T00:00:00"/>
        <d v="2025-01-28T00:00:00"/>
        <d v="2025-01-29T00:00:00"/>
        <d v="2025-01-30T00:00:00"/>
        <d v="2025-01-31T00:00:00"/>
        <d v="2025-02-01T00:00:00"/>
        <d v="2025-02-02T00:00:00"/>
        <d v="2025-02-03T00:00:00"/>
        <d v="2025-02-04T00:00:00"/>
        <d v="2025-02-05T00:00:00"/>
        <d v="2025-02-06T00:00:00"/>
        <d v="2025-02-07T00:00:00"/>
        <d v="2025-02-08T00:00:00"/>
        <d v="2025-02-09T00:00:00"/>
        <d v="2025-02-10T00:00:00"/>
        <d v="2025-02-11T00:00:00"/>
        <d v="2025-02-12T00:00:00"/>
        <d v="2025-02-13T00:00:00"/>
        <d v="2025-02-14T00:00:00"/>
        <d v="2025-02-15T00:00:00"/>
        <d v="2025-02-16T00:00:00"/>
        <d v="2025-02-17T00:00:00"/>
        <d v="2025-02-18T00:00:00"/>
        <d v="2025-02-19T00:00:00"/>
        <d v="2025-02-20T00:00:00"/>
        <d v="2025-02-21T00:00:00"/>
        <d v="2025-02-22T00:00:00"/>
        <d v="2025-02-23T00:00:00"/>
        <d v="2025-02-24T00:00:00"/>
        <d v="2025-02-25T00:00:00"/>
        <d v="2025-02-26T00:00:00"/>
        <d v="2025-02-27T00:00:00"/>
        <d v="2025-02-28T00:00:00"/>
        <d v="2025-03-01T00:00:00"/>
        <d v="2025-03-02T00:00:00"/>
        <d v="2025-03-03T00:00:00"/>
        <d v="2025-03-04T00:00:00"/>
        <d v="2025-03-05T00:00:00"/>
        <d v="2025-03-06T00:00:00"/>
        <d v="2025-03-07T00:00:00"/>
        <d v="2025-03-08T00:00:00"/>
        <d v="2025-03-09T00:00:00"/>
        <d v="2025-03-10T00:00:00"/>
        <d v="2025-03-11T00:00:00"/>
        <d v="2025-03-12T00:00:00"/>
        <d v="2025-03-13T00:00:00"/>
        <d v="2025-03-14T00:00:00"/>
        <d v="2025-03-15T00:00:00"/>
        <d v="2025-03-16T00:00:00"/>
        <d v="2025-03-17T00:00:00"/>
        <d v="2025-03-18T00:00:00"/>
        <d v="2025-03-19T00:00:00"/>
        <d v="2025-03-20T00:00:00"/>
        <d v="2025-03-21T00:00:00"/>
        <d v="2025-03-22T00:00:00"/>
        <d v="2025-03-23T00:00:00"/>
        <d v="2025-03-24T00:00:00"/>
        <d v="2025-03-25T00:00:00"/>
        <d v="2025-03-26T00:00:00"/>
        <d v="2025-03-27T00:00:00"/>
        <d v="2025-03-28T00:00:00"/>
        <d v="2025-03-29T00:00:00"/>
        <d v="2025-03-30T00:00:00"/>
        <d v="2025-03-31T00:00:00"/>
        <d v="2025-04-01T00:00:00"/>
        <d v="2025-04-02T00:00:00"/>
        <d v="2025-04-03T00:00:00"/>
        <d v="2025-04-04T00:00:00"/>
        <d v="2025-04-05T00:00:00"/>
        <d v="2025-04-06T00:00:00"/>
        <d v="2025-04-07T00:00:00"/>
        <d v="2025-04-08T00:00:00"/>
        <d v="2025-04-09T00:00:00"/>
        <d v="2025-04-10T00:00:00"/>
        <d v="2025-04-11T00:00:00"/>
        <d v="2025-04-12T00:00:00"/>
        <d v="2025-04-13T00:00:00"/>
        <d v="2025-04-14T00:00:00"/>
        <d v="2025-04-15T00:00:00"/>
        <d v="2025-04-16T00:00:00"/>
        <d v="2025-04-17T00:00:00"/>
        <d v="2025-04-18T00:00:00"/>
        <d v="2025-04-19T00:00:00"/>
        <d v="2025-04-20T00:00:00"/>
        <d v="2025-04-21T00:00:00"/>
        <d v="2025-04-22T00:00:00"/>
        <d v="2025-04-23T00:00:00"/>
        <d v="2025-04-24T00:00:00"/>
        <d v="2025-04-25T00:00:00"/>
        <d v="2025-04-26T00:00:00"/>
        <d v="2025-04-27T00:00:00"/>
        <d v="2025-04-28T00:00:00"/>
        <d v="2025-04-29T00:00:00"/>
        <d v="2025-04-30T00:00:00"/>
        <d v="2025-05-01T00:00:00"/>
        <d v="2025-05-02T00:00:00"/>
        <d v="2025-05-03T00:00:00"/>
        <d v="2025-05-04T00:00:00"/>
        <d v="2025-05-05T00:00:00"/>
        <d v="2025-05-06T00:00:00"/>
        <d v="2025-05-07T00:00:00"/>
        <d v="2025-05-08T00:00:00"/>
        <d v="2025-05-09T00:00:00"/>
        <d v="2025-05-10T00:00:00"/>
        <d v="2025-05-11T00:00:00"/>
        <d v="2025-05-12T00:00:00"/>
        <d v="2025-05-13T00:00:00"/>
        <d v="2025-05-14T00:00:00"/>
        <d v="2025-05-15T00:00:00"/>
        <d v="2025-05-16T00:00:00"/>
        <d v="2025-05-17T00:00:00"/>
        <d v="2025-05-18T00:00:00"/>
        <d v="2025-05-19T00:00:00"/>
        <d v="2025-05-20T00:00:00"/>
        <d v="2025-05-21T00:00:00"/>
        <d v="2025-05-22T00:00:00"/>
        <d v="2025-05-23T00:00:00"/>
        <d v="2025-05-24T00:00:00"/>
        <d v="2025-05-25T00:00:00"/>
        <d v="2025-05-26T00:00:00"/>
        <d v="2025-05-27T00:00:00"/>
        <d v="2025-05-28T00:00:00"/>
        <d v="2025-05-29T00:00:00"/>
        <d v="2025-05-30T00:00:00"/>
        <d v="2025-05-31T00:00:00"/>
        <d v="2025-06-01T00:00:00"/>
        <d v="2025-06-02T00:00:00"/>
        <d v="2025-06-03T00:00:00"/>
        <d v="2025-06-04T00:00:00"/>
        <d v="2025-06-05T00:00:00"/>
        <d v="2025-06-06T00:00:00"/>
        <d v="2025-06-07T00:00:00"/>
        <d v="2025-06-08T00:00:00"/>
        <d v="2025-06-09T00:00:00"/>
        <d v="2025-06-10T00:00:00"/>
        <d v="2025-06-11T00:00:00"/>
        <d v="2025-06-12T00:00:00"/>
        <d v="2025-06-13T00:00:00"/>
        <d v="2025-06-14T00:00:00"/>
        <d v="2025-06-15T00:00:00"/>
        <d v="2025-06-16T00:00:00"/>
        <d v="2025-06-17T00:00:00"/>
        <d v="2025-06-18T00:00:00"/>
        <d v="2025-06-19T00:00:00"/>
        <d v="2025-06-20T00:00:00"/>
        <d v="2025-06-21T00:00:00"/>
        <d v="2025-06-22T00:00:00"/>
        <d v="2025-06-23T00:00:00"/>
        <d v="2025-06-24T00:00:00"/>
        <d v="2025-06-25T00:00:00"/>
        <d v="2025-06-26T00:00:00"/>
        <d v="2025-06-27T00:00:00"/>
        <d v="2025-06-28T00:00:00"/>
        <d v="2025-06-29T00:00:00"/>
        <d v="2025-06-30T00:00:00"/>
        <d v="2025-07-01T00:00:00"/>
        <d v="2025-07-02T00:00:00"/>
        <d v="2025-07-03T00:00:00"/>
        <d v="2025-07-04T00:00:00"/>
        <d v="2025-07-05T00:00:00"/>
        <d v="2025-07-06T00:00:00"/>
        <d v="2025-07-07T00:00:00"/>
        <d v="2025-07-08T00:00:00"/>
        <d v="2025-07-09T00:00:00"/>
        <d v="2025-07-10T00:00:00"/>
        <d v="2025-07-11T00:00:00"/>
        <d v="2025-07-12T00:00:00"/>
        <d v="2025-07-13T00:00:00"/>
        <d v="2025-07-14T00:00:00"/>
        <d v="2025-07-15T00:00:00"/>
        <d v="2025-07-16T00:00:00"/>
        <d v="2025-07-17T00:00:00"/>
        <d v="2025-07-18T00:00:00"/>
        <d v="2025-07-19T00:00:00"/>
        <d v="2025-07-20T00:00:00"/>
        <d v="2025-07-21T00:00:00"/>
        <d v="2025-07-22T00:00:00"/>
        <d v="2025-07-23T00:00:00"/>
        <d v="2025-07-24T00:00:00"/>
        <d v="2025-07-25T00:00:00"/>
        <d v="2025-07-26T00:00:00"/>
        <d v="2025-07-27T00:00:00"/>
        <d v="2025-07-28T00:00:00"/>
        <d v="2025-07-29T00:00:00"/>
        <d v="2025-07-30T00:00:00"/>
        <d v="2025-07-31T00:00:00"/>
        <d v="2025-08-01T00:00:00"/>
        <d v="2025-08-02T00:00:00"/>
        <d v="2025-08-03T00:00:00"/>
        <d v="2025-08-04T00:00:00"/>
        <d v="2025-08-05T00:00:00"/>
        <d v="2025-08-06T00:00:00"/>
        <d v="2025-08-07T00:00:00"/>
        <d v="2025-08-08T00:00:00"/>
        <d v="2025-08-09T00:00:00"/>
        <d v="2025-08-10T00:00:00"/>
        <d v="2025-08-11T00:00:00"/>
        <d v="2025-08-12T00:00:00"/>
        <d v="2025-08-13T00:00:00"/>
        <d v="2025-08-14T00:00:00"/>
        <d v="2025-08-15T00:00:00"/>
        <d v="2025-08-16T00:00:00"/>
        <d v="2025-08-17T00:00:00"/>
        <d v="2025-08-18T00:00:00"/>
        <d v="2025-08-19T00:00:00"/>
        <d v="2025-08-20T00:00:00"/>
        <d v="2025-08-21T00:00:00"/>
        <d v="2025-08-22T00:00:00"/>
        <d v="2025-08-23T00:00:00"/>
        <d v="2025-08-24T00:00:00"/>
        <d v="2025-08-25T00:00:00"/>
        <d v="2025-08-26T00:00:00"/>
        <d v="2025-08-27T00:00:00"/>
        <d v="2025-08-28T00:00:00"/>
        <d v="2025-08-29T00:00:00"/>
        <d v="2025-08-30T00:00:00"/>
        <d v="2025-08-31T00:00:00"/>
        <d v="2025-09-01T00:00:00"/>
        <d v="2025-09-02T00:00:00"/>
        <d v="2025-09-03T00:00:00"/>
        <d v="2025-09-04T00:00:00"/>
        <d v="2025-09-05T00:00:00"/>
        <d v="2025-09-06T00:00:00"/>
        <d v="2025-09-07T00:00:00"/>
        <d v="2025-09-08T00:00:00"/>
        <d v="2025-09-09T00:00:00"/>
        <d v="2025-09-10T00:00:00"/>
        <d v="2025-09-11T00:00:00"/>
        <d v="2025-09-12T00:00:00"/>
        <d v="2025-09-13T00:00:00"/>
        <d v="2025-09-14T00:00:00"/>
        <d v="2025-09-15T00:00:00"/>
        <d v="2025-09-16T00:00:00"/>
        <d v="2025-09-17T00:00:00"/>
        <d v="2025-09-18T00:00:00"/>
        <d v="2025-09-19T00:00:00"/>
        <d v="2025-09-20T00:00:00"/>
        <d v="2025-09-21T00:00:00"/>
        <d v="2025-09-22T00:00:00"/>
        <d v="2025-09-23T00:00:00"/>
        <d v="2025-09-24T00:00:00"/>
        <d v="2025-09-25T00:00:00"/>
        <d v="2025-09-26T00:00:00"/>
        <d v="2025-09-27T00:00:00"/>
        <d v="2025-09-28T00:00:00"/>
        <d v="2025-09-29T00:00:00"/>
        <d v="2025-09-30T00:00:00"/>
        <d v="2025-10-01T00:00:00"/>
        <d v="2025-10-02T00:00:00"/>
        <d v="2025-10-03T00:00:00"/>
        <d v="2025-10-04T00:00:00"/>
        <d v="2025-10-05T00:00:00"/>
        <d v="2025-10-06T00:00:00"/>
        <d v="2025-10-07T00:00:00"/>
        <d v="2025-10-08T00:00:00"/>
        <d v="2025-10-09T00:00:00"/>
        <d v="2025-10-10T00:00:00"/>
        <d v="2025-10-11T00:00:00"/>
        <d v="2025-10-12T00:00:00"/>
        <d v="2025-10-13T00:00:00"/>
        <d v="2025-10-14T00:00:00"/>
        <d v="2025-10-15T00:00:00"/>
        <d v="2025-10-16T00:00:00"/>
        <d v="2025-10-17T00:00:00"/>
        <d v="2025-10-18T00:00:00"/>
        <d v="2025-10-19T00:00:00"/>
        <d v="2025-10-20T00:00:00"/>
        <d v="2025-10-21T00:00:00"/>
        <d v="2025-10-22T00:00:00"/>
        <d v="2025-10-23T00:00:00"/>
        <d v="2025-10-24T00:00:00"/>
        <d v="2025-10-25T00:00:00"/>
        <d v="2025-10-26T00:00:00"/>
        <d v="2025-10-27T00:00:00"/>
        <d v="2025-10-28T00:00:00"/>
        <d v="2025-10-29T00:00:00"/>
        <d v="2025-10-30T00:00:00"/>
        <d v="2025-10-31T00:00:00"/>
        <d v="2025-11-01T00:00:00"/>
        <d v="2025-11-02T00:00:00"/>
        <d v="2025-11-03T00:00:00"/>
        <d v="2025-11-04T00:00:00"/>
        <d v="2025-11-05T00:00:00"/>
        <d v="2025-11-06T00:00:00"/>
        <d v="2025-11-07T00:00:00"/>
        <d v="2025-11-08T00:00:00"/>
        <d v="2025-11-09T00:00:00"/>
        <d v="2025-11-10T00:00:00"/>
        <d v="2025-11-11T00:00:00"/>
        <d v="2025-11-12T00:00:00"/>
        <d v="2025-11-13T00:00:00"/>
        <d v="2025-11-14T00:00:00"/>
        <d v="2025-11-15T00:00:00"/>
        <d v="2025-11-16T00:00:00"/>
        <d v="2025-11-17T00:00:00"/>
        <d v="2025-11-18T00:00:00"/>
        <d v="2025-11-19T00:00:00"/>
        <d v="2025-11-20T00:00:00"/>
        <d v="2025-11-21T00:00:00"/>
        <d v="2025-11-22T00:00:00"/>
        <d v="2025-11-23T00:00:00"/>
        <d v="2025-11-24T00:00:00"/>
        <d v="2025-11-25T00:00:00"/>
        <d v="2025-11-26T00:00:00"/>
        <d v="2025-11-27T00:00:00"/>
        <d v="2025-11-28T00:00:00"/>
        <d v="2025-11-29T00:00:00"/>
        <d v="2025-11-30T00:00:00"/>
        <d v="2025-12-01T00:00:00"/>
        <d v="2025-12-02T00:00:00"/>
        <d v="2025-12-03T00:00:00"/>
        <d v="2025-12-04T00:00:00"/>
        <d v="2025-12-05T00:00:00"/>
        <d v="2025-12-06T00:00:00"/>
        <d v="2025-12-07T00:00:00"/>
        <d v="2025-12-08T00:00:00"/>
        <d v="2025-12-09T00:00:00"/>
        <d v="2025-12-10T00:00:00"/>
        <d v="2025-12-11T00:00:00"/>
        <d v="2025-12-12T00:00:00"/>
        <d v="2025-12-13T00:00:00"/>
        <d v="2025-12-14T00:00:00"/>
        <d v="2025-12-15T00:00:00"/>
        <d v="2025-12-16T00:00:00"/>
        <d v="2025-12-17T00:00:00"/>
        <d v="2025-12-18T00:00:00"/>
        <d v="2025-12-19T00:00:00"/>
        <d v="2025-12-20T00:00:00"/>
        <d v="2025-12-21T00:00:00"/>
        <d v="2025-12-22T00:00:00"/>
        <d v="2025-12-23T00:00:00"/>
        <d v="2025-12-24T00:00:00"/>
        <d v="2025-12-25T00:00:00"/>
        <d v="2025-12-26T00:00:00"/>
        <d v="2025-12-27T00:00:00"/>
        <d v="2025-12-28T00:00:00"/>
        <d v="2025-12-29T00:00:00"/>
        <d v="2025-12-30T00:00:00"/>
        <d v="2025-12-31T00:00:00"/>
      </sharedItems>
      <fieldGroup par="7"/>
    </cacheField>
    <cacheField name="Members" numFmtId="0">
      <sharedItems containsSemiMixedTypes="0" containsString="0" containsNumber="1" containsInteger="1" minValue="2147" maxValue="35712"/>
    </cacheField>
    <cacheField name="Premiums" numFmtId="164">
      <sharedItems containsSemiMixedTypes="0" containsString="0" containsNumber="1" minValue="31059.933333333334" maxValue="878979.04732462647"/>
    </cacheField>
    <cacheField name="Claims" numFmtId="164">
      <sharedItems containsSemiMixedTypes="0" containsString="0" containsNumber="1" minValue="26493.850280374449" maxValue="834049.3154512964"/>
    </cacheField>
    <cacheField name="Expenses" numFmtId="164">
      <sharedItems containsSemiMixedTypes="0" containsString="0" containsNumber="1" minValue="1553.0829442592594" maxValue="87873.352861068095"/>
    </cacheField>
    <cacheField name="Months (Date)" numFmtId="0" databaseField="0">
      <fieldGroup base="0">
        <rangePr groupBy="months" startDate="2000-01-01T00:00:00" endDate="2026-01-01T00:00:00"/>
        <groupItems count="14">
          <s v="&lt;2000-01-01"/>
          <s v="Jan"/>
          <s v="Feb"/>
          <s v="Mar"/>
          <s v="Apr"/>
          <s v="May"/>
          <s v="Jun"/>
          <s v="Jul"/>
          <s v="Aug"/>
          <s v="Sep"/>
          <s v="Oct"/>
          <s v="Nov"/>
          <s v="Dec"/>
          <s v="&gt;2026-01-01"/>
        </groupItems>
      </fieldGroup>
    </cacheField>
    <cacheField name="Quarters (Date)" numFmtId="0" databaseField="0">
      <fieldGroup base="0">
        <rangePr groupBy="quarters" startDate="2000-01-01T00:00:00" endDate="2026-01-01T00:00:00"/>
        <groupItems count="6">
          <s v="&lt;2000-01-01"/>
          <s v="Qtr1"/>
          <s v="Qtr2"/>
          <s v="Qtr3"/>
          <s v="Qtr4"/>
          <s v="&gt;2026-01-01"/>
        </groupItems>
      </fieldGroup>
    </cacheField>
    <cacheField name="Years (Date)" numFmtId="0" databaseField="0">
      <fieldGroup base="0">
        <rangePr groupBy="years" startDate="2000-01-01T00:00:00" endDate="2026-01-01T00:00:00"/>
        <groupItems count="29">
          <s v="&lt;2000-01-01"/>
          <s v="2000"/>
          <s v="2001"/>
          <s v="2002"/>
          <s v="2003"/>
          <s v="2004"/>
          <s v="2005"/>
          <s v="2006"/>
          <s v="2007"/>
          <s v="2008"/>
          <s v="2009"/>
          <s v="2010"/>
          <s v="2011"/>
          <s v="2012"/>
          <s v="2013"/>
          <s v="2014"/>
          <s v="2015"/>
          <s v="2016"/>
          <s v="2017"/>
          <s v="2018"/>
          <s v="2019"/>
          <s v="2020"/>
          <s v="2021"/>
          <s v="2022"/>
          <s v="2023"/>
          <s v="2024"/>
          <s v="2025"/>
          <s v="2026"/>
          <s v="&gt;2026-01-01"/>
        </groupItems>
      </fieldGroup>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 refreshedDate="46262.901662731485" createdVersion="8" refreshedVersion="8" minRefreshableVersion="3" recordCount="312" xr:uid="{2868A0C3-3AB3-4410-B7E8-C3AEAF049E3A}">
  <cacheSource type="worksheet">
    <worksheetSource ref="H2:Q314" sheet="Original Analysis Table"/>
  </cacheSource>
  <cacheFields count="10">
    <cacheField name="YYYYMM" numFmtId="0">
      <sharedItems count="312">
        <s v="200001"/>
        <s v="200002"/>
        <s v="200003"/>
        <s v="200004"/>
        <s v="200005"/>
        <s v="200006"/>
        <s v="200007"/>
        <s v="200008"/>
        <s v="200009"/>
        <s v="200010"/>
        <s v="200011"/>
        <s v="200012"/>
        <s v="200101"/>
        <s v="200102"/>
        <s v="200103"/>
        <s v="200104"/>
        <s v="200105"/>
        <s v="200106"/>
        <s v="200107"/>
        <s v="200108"/>
        <s v="200109"/>
        <s v="200110"/>
        <s v="200111"/>
        <s v="200112"/>
        <s v="200201"/>
        <s v="200202"/>
        <s v="200203"/>
        <s v="200204"/>
        <s v="200205"/>
        <s v="200206"/>
        <s v="200207"/>
        <s v="200208"/>
        <s v="200209"/>
        <s v="200210"/>
        <s v="200211"/>
        <s v="200212"/>
        <s v="200301"/>
        <s v="200302"/>
        <s v="200303"/>
        <s v="200304"/>
        <s v="200305"/>
        <s v="200306"/>
        <s v="200307"/>
        <s v="200308"/>
        <s v="200309"/>
        <s v="200310"/>
        <s v="200311"/>
        <s v="200312"/>
        <s v="200401"/>
        <s v="200402"/>
        <s v="200403"/>
        <s v="200404"/>
        <s v="200405"/>
        <s v="200406"/>
        <s v="200407"/>
        <s v="200408"/>
        <s v="200409"/>
        <s v="200410"/>
        <s v="200411"/>
        <s v="200412"/>
        <s v="200501"/>
        <s v="200502"/>
        <s v="200503"/>
        <s v="200504"/>
        <s v="200505"/>
        <s v="200506"/>
        <s v="200507"/>
        <s v="200508"/>
        <s v="200509"/>
        <s v="200510"/>
        <s v="200511"/>
        <s v="200512"/>
        <s v="200601"/>
        <s v="200602"/>
        <s v="200603"/>
        <s v="200604"/>
        <s v="200605"/>
        <s v="200606"/>
        <s v="200607"/>
        <s v="200608"/>
        <s v="200609"/>
        <s v="200610"/>
        <s v="200611"/>
        <s v="200612"/>
        <s v="200701"/>
        <s v="200702"/>
        <s v="200703"/>
        <s v="200704"/>
        <s v="200705"/>
        <s v="200706"/>
        <s v="200707"/>
        <s v="200708"/>
        <s v="200709"/>
        <s v="200710"/>
        <s v="200711"/>
        <s v="200712"/>
        <s v="200801"/>
        <s v="200802"/>
        <s v="200803"/>
        <s v="200804"/>
        <s v="200805"/>
        <s v="200806"/>
        <s v="200807"/>
        <s v="200808"/>
        <s v="200809"/>
        <s v="200810"/>
        <s v="200811"/>
        <s v="200812"/>
        <s v="200901"/>
        <s v="200902"/>
        <s v="200903"/>
        <s v="200904"/>
        <s v="200905"/>
        <s v="200906"/>
        <s v="200907"/>
        <s v="200908"/>
        <s v="200909"/>
        <s v="200910"/>
        <s v="200911"/>
        <s v="200912"/>
        <s v="201001"/>
        <s v="201002"/>
        <s v="201003"/>
        <s v="201004"/>
        <s v="201005"/>
        <s v="201006"/>
        <s v="201007"/>
        <s v="201008"/>
        <s v="201009"/>
        <s v="201010"/>
        <s v="201011"/>
        <s v="201012"/>
        <s v="201101"/>
        <s v="201102"/>
        <s v="201103"/>
        <s v="201104"/>
        <s v="201105"/>
        <s v="201106"/>
        <s v="201107"/>
        <s v="201108"/>
        <s v="201109"/>
        <s v="201110"/>
        <s v="201111"/>
        <s v="201112"/>
        <s v="201201"/>
        <s v="201202"/>
        <s v="201203"/>
        <s v="201204"/>
        <s v="201205"/>
        <s v="201206"/>
        <s v="201207"/>
        <s v="201208"/>
        <s v="201209"/>
        <s v="201210"/>
        <s v="201211"/>
        <s v="201212"/>
        <s v="201301"/>
        <s v="201302"/>
        <s v="201303"/>
        <s v="201304"/>
        <s v="201305"/>
        <s v="201306"/>
        <s v="201307"/>
        <s v="201308"/>
        <s v="201309"/>
        <s v="201310"/>
        <s v="201311"/>
        <s v="201312"/>
        <s v="201401"/>
        <s v="201402"/>
        <s v="201403"/>
        <s v="201404"/>
        <s v="201405"/>
        <s v="201406"/>
        <s v="201407"/>
        <s v="201408"/>
        <s v="201409"/>
        <s v="201410"/>
        <s v="201411"/>
        <s v="201412"/>
        <s v="201501"/>
        <s v="201502"/>
        <s v="201503"/>
        <s v="201504"/>
        <s v="201505"/>
        <s v="201506"/>
        <s v="201507"/>
        <s v="201508"/>
        <s v="201509"/>
        <s v="201510"/>
        <s v="201511"/>
        <s v="201512"/>
        <s v="201601"/>
        <s v="201602"/>
        <s v="201603"/>
        <s v="201604"/>
        <s v="201605"/>
        <s v="201606"/>
        <s v="201607"/>
        <s v="201608"/>
        <s v="201609"/>
        <s v="201610"/>
        <s v="201611"/>
        <s v="201612"/>
        <s v="201701"/>
        <s v="201702"/>
        <s v="201703"/>
        <s v="201704"/>
        <s v="201705"/>
        <s v="201706"/>
        <s v="201707"/>
        <s v="201708"/>
        <s v="201709"/>
        <s v="201710"/>
        <s v="201711"/>
        <s v="201712"/>
        <s v="201801"/>
        <s v="201802"/>
        <s v="201803"/>
        <s v="201804"/>
        <s v="201805"/>
        <s v="201806"/>
        <s v="201807"/>
        <s v="201808"/>
        <s v="201809"/>
        <s v="201810"/>
        <s v="201811"/>
        <s v="201812"/>
        <s v="201901"/>
        <s v="201902"/>
        <s v="201903"/>
        <s v="201904"/>
        <s v="201905"/>
        <s v="201906"/>
        <s v="201907"/>
        <s v="201908"/>
        <s v="201909"/>
        <s v="201910"/>
        <s v="201911"/>
        <s v="201912"/>
        <s v="202001"/>
        <s v="202002"/>
        <s v="202003"/>
        <s v="202004"/>
        <s v="202005"/>
        <s v="202006"/>
        <s v="202007"/>
        <s v="202008"/>
        <s v="202009"/>
        <s v="202010"/>
        <s v="202011"/>
        <s v="202012"/>
        <s v="202101"/>
        <s v="202102"/>
        <s v="202103"/>
        <s v="202104"/>
        <s v="202105"/>
        <s v="202106"/>
        <s v="202107"/>
        <s v="202108"/>
        <s v="202109"/>
        <s v="202110"/>
        <s v="202111"/>
        <s v="202112"/>
        <s v="202201"/>
        <s v="202202"/>
        <s v="202203"/>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haredItems>
    </cacheField>
    <cacheField name="Members" numFmtId="1">
      <sharedItems containsSemiMixedTypes="0" containsString="0" containsNumber="1" minValue="2154.0967741935483" maxValue="35552.612903225803"/>
    </cacheField>
    <cacheField name="Premiums" numFmtId="164">
      <sharedItems containsSemiMixedTypes="0" containsString="0" containsNumber="1" minValue="913328.62185798096" maxValue="27103598.269399144"/>
    </cacheField>
    <cacheField name="Claims" numFmtId="164">
      <sharedItems containsSemiMixedTypes="0" containsString="0" containsNumber="1" minValue="814119.12742367154" maxValue="24375519.880306408"/>
    </cacheField>
    <cacheField name="Expenses" numFmtId="164">
      <sharedItems containsSemiMixedTypes="0" containsString="0" containsNumber="1" minValue="62677.37025181124" maxValue="2066436.9840225368"/>
    </cacheField>
    <cacheField name="Profits" numFmtId="164">
      <sharedItems containsSemiMixedTypes="0" containsString="0" containsNumber="1" minValue="9642.3759601915372" maxValue="872951.19788736897"/>
    </cacheField>
    <cacheField name="Prem/Mem" numFmtId="165">
      <sharedItems containsSemiMixedTypes="0" containsString="0" containsNumber="1" minValue="414.45921624049686" maxValue="762.35179515989796" count="312">
        <n v="448.81570053185698"/>
        <n v="420.60804855938272"/>
        <n v="450.3659248326133"/>
        <n v="436.54059331441715"/>
        <n v="451.88209847284838"/>
        <n v="438.07778856134797"/>
        <n v="453.49444420285988"/>
        <n v="454.25657337454618"/>
        <n v="440.27703214188506"/>
        <n v="455.73392511409622"/>
        <n v="441.7749223563394"/>
        <n v="457.19919953196319"/>
        <n v="458.06029473368187"/>
        <n v="414.45921624049686"/>
        <n v="459.59445844234796"/>
        <n v="445.48367121113142"/>
        <n v="461.03926311175246"/>
        <n v="446.91690330347029"/>
        <n v="462.62024536353005"/>
        <n v="463.42804886382999"/>
        <n v="449.21241171095159"/>
        <n v="464.90108779839926"/>
        <n v="450.59210389615714"/>
        <n v="466.42789514079504"/>
        <n v="467.32323237720277"/>
        <n v="422.85348956294951"/>
        <n v="468.88636850984346"/>
        <n v="454.55726258045689"/>
        <n v="470.51037731500497"/>
        <n v="456.084295453908"/>
        <n v="472.13424902425305"/>
        <n v="473.0361896043641"/>
        <n v="458.56315744013909"/>
        <n v="474.65593189140282"/>
        <n v="460.15979914904051"/>
        <n v="476.37345566773712"/>
        <n v="477.20254551957709"/>
        <n v="431.6997537403102"/>
        <n v="478.70704414843362"/>
        <n v="464.07375807381021"/>
        <n v="480.36393392415016"/>
        <n v="465.6197568552347"/>
        <n v="481.95101482148459"/>
        <n v="482.7592332691832"/>
        <n v="467.95584888880722"/>
        <n v="484.36157471674142"/>
        <n v="469.48474273169353"/>
        <n v="485.98683871876148"/>
        <n v="486.83304070833378"/>
        <n v="456.21242844226185"/>
        <n v="488.51356949250641"/>
        <n v="473.54539920259305"/>
        <n v="490.24432077861741"/>
        <n v="475.21834921514773"/>
        <n v="491.91238588238622"/>
        <n v="492.7924281584871"/>
        <n v="477.70163899972658"/>
        <n v="494.46796047182096"/>
        <n v="479.34269350435545"/>
        <n v="496.09560887350898"/>
        <n v="496.93037140541264"/>
        <n v="449.60607456139172"/>
        <n v="498.50590365120121"/>
        <n v="483.26778834892565"/>
        <n v="500.22411262603441"/>
        <n v="484.96001353274289"/>
        <n v="501.99313331541896"/>
        <n v="502.86577437593587"/>
        <n v="487.5359294631325"/>
        <n v="504.70302840985357"/>
        <n v="489.23183763110103"/>
        <n v="506.40803397972678"/>
        <n v="507.2689272703937"/>
        <n v="458.94415966579311"/>
        <n v="508.95126502568348"/>
        <n v="493.31689096705372"/>
        <n v="510.60896664037125"/>
        <n v="494.94659045548946"/>
        <n v="512.36773771857054"/>
        <n v="513.2538127832463"/>
        <n v="497.53846851834749"/>
        <n v="515.01905426013434"/>
        <n v="499.30686040883904"/>
        <n v="516.84619186621342"/>
        <n v="517.83329316495201"/>
        <n v="468.53958938006758"/>
        <n v="519.60046813103202"/>
        <n v="503.68411295224905"/>
        <n v="521.39563945250927"/>
        <n v="505.42188791556595"/>
        <n v="523.20302447507038"/>
        <n v="524.2209465036957"/>
        <n v="508.18013637318558"/>
        <n v="525.99733604549954"/>
        <n v="509.84470685101871"/>
        <n v="527.77211731038483"/>
        <n v="528.71915218146944"/>
        <n v="495.48843732587517"/>
        <n v="530.52710416657908"/>
        <n v="514.26699241354993"/>
        <n v="532.35031676380686"/>
        <n v="516.07507828147391"/>
        <n v="534.1358517263883"/>
        <n v="535.11500282810061"/>
        <n v="518.74308688972349"/>
        <n v="536.94579531505576"/>
        <n v="520.53633147678067"/>
        <n v="538.88675164460358"/>
        <n v="539.83688153177002"/>
        <n v="488.35560922689803"/>
        <n v="541.57722230769741"/>
        <n v="525.05533485611124"/>
        <n v="543.59392166566283"/>
        <n v="527.02497720873794"/>
        <n v="545.52695590263761"/>
        <n v="546.43352338167858"/>
        <n v="529.74739370562634"/>
        <n v="548.35282345678024"/>
        <n v="531.55066038971324"/>
        <n v="550.21942048647895"/>
        <n v="551.18735224654245"/>
        <n v="498.66754867394894"/>
        <n v="552.9872302393818"/>
        <n v="535.97437929652096"/>
        <n v="554.80498863817945"/>
        <n v="537.90523689848419"/>
        <n v="556.75645689130818"/>
        <n v="557.70581924470173"/>
        <n v="540.71054755854209"/>
        <n v="559.74728653493037"/>
        <n v="542.50733170845172"/>
        <n v="561.62890773710762"/>
        <n v="562.66229788598696"/>
        <n v="509.03952393714241"/>
        <n v="564.43621552751415"/>
        <n v="547.16812071432844"/>
        <n v="566.32125119633349"/>
        <n v="549.09295058604096"/>
        <n v="568.35875010686084"/>
        <n v="569.39144034474157"/>
        <n v="551.98618292251354"/>
        <n v="571.27706126450403"/>
        <n v="553.71191393367121"/>
        <n v="573.12848566315824"/>
        <n v="574.07843517329889"/>
        <n v="537.95246140893255"/>
        <n v="576.0249154455006"/>
        <n v="558.33030853537184"/>
        <n v="577.89648949233003"/>
        <n v="560.17080407688684"/>
        <n v="579.75629955872603"/>
        <n v="580.80499999654432"/>
        <n v="562.97102205282965"/>
        <n v="582.69658128845663"/>
        <n v="564.78996217528277"/>
        <n v="584.56692894874254"/>
        <n v="585.51039229140486"/>
        <n v="529.73706252811462"/>
        <n v="587.46324326165973"/>
        <n v="569.43649176124063"/>
        <n v="589.37444162134011"/>
        <n v="571.27429746823111"/>
        <n v="591.35921086537223"/>
        <n v="592.36316700009672"/>
        <n v="574.17963647237946"/>
        <n v="594.32163216531308"/>
        <n v="576.12549367023178"/>
        <n v="596.39149247178477"/>
        <n v="597.46335988585213"/>
        <n v="540.46414209458555"/>
        <n v="599.37610891271106"/>
        <n v="581.14780964193369"/>
        <n v="601.55134902684892"/>
        <n v="583.16363390615948"/>
        <n v="603.55529979459061"/>
        <n v="604.52907954366367"/>
        <n v="585.99103863018877"/>
        <n v="606.47829656056967"/>
        <n v="587.97871051461107"/>
        <n v="608.64335417607185"/>
        <n v="609.63723821791564"/>
        <n v="551.5098654785819"/>
        <n v="611.57740724137761"/>
        <n v="592.92238858391568"/>
        <n v="613.77487695365369"/>
        <n v="594.97853106975072"/>
        <n v="615.86238020104622"/>
        <n v="616.87187406248597"/>
        <n v="597.99410262699621"/>
        <n v="618.93714472954991"/>
        <n v="600.05958959745828"/>
        <n v="621.22663626029953"/>
        <n v="622.34269894450904"/>
        <n v="583.26103800177805"/>
        <n v="624.57896999079048"/>
        <n v="605.47869205824702"/>
        <n v="626.80825458511026"/>
        <n v="607.64702073655019"/>
        <n v="628.84304311775452"/>
        <n v="629.89076667028837"/>
        <n v="610.65382482393716"/>
        <n v="632.09263376801766"/>
        <n v="612.75173056963729"/>
        <n v="634.28956643539129"/>
        <n v="635.40051160100018"/>
        <n v="574.79573681653051"/>
        <n v="637.47058355832485"/>
        <n v="617.90696144540379"/>
        <n v="639.56911792307835"/>
        <n v="620.03967221340827"/>
        <n v="641.76915047361615"/>
        <n v="643.00126730084253"/>
        <n v="623.26100674038776"/>
        <n v="645.03362134041242"/>
        <n v="625.37670936011421"/>
        <n v="647.3542408102802"/>
        <n v="648.43995972942105"/>
        <n v="586.63224223807754"/>
        <n v="650.57914338025705"/>
        <n v="630.70507558446855"/>
        <n v="652.89529231190068"/>
        <n v="632.83961345806847"/>
        <n v="655.00110198669086"/>
        <n v="656.06963405387626"/>
        <n v="636.05287322373772"/>
        <n v="658.3355785696059"/>
        <n v="638.14707199646364"/>
        <n v="660.51708289340331"/>
        <n v="661.701135150249"/>
        <n v="598.64338307356127"/>
        <n v="663.8286105851912"/>
        <n v="643.59231173367459"/>
        <n v="666.12591728486075"/>
        <n v="645.74551538678611"/>
        <n v="668.40600604400186"/>
        <n v="669.5752404887071"/>
        <n v="649.13237825344402"/>
        <n v="671.96254539355084"/>
        <n v="651.33455000977824"/>
        <n v="674.128756779284"/>
        <n v="675.25610485851439"/>
        <n v="632.74145675298303"/>
        <n v="677.5015475734084"/>
        <n v="656.76968519061029"/>
        <n v="679.86508171658477"/>
        <n v="659.08134756485515"/>
        <n v="682.22961983277594"/>
        <n v="683.49049988166917"/>
        <n v="662.5892632522764"/>
        <n v="685.81104866333555"/>
        <n v="664.67272193535746"/>
        <n v="688.06982285547065"/>
        <n v="689.23639266563146"/>
        <n v="623.52438057320705"/>
        <n v="691.4565051880395"/>
        <n v="670.31189002066867"/>
        <n v="693.7793352350991"/>
        <n v="672.5493446397893"/>
        <n v="696.19991431825076"/>
        <n v="697.3849772431164"/>
        <n v="675.96122831453579"/>
        <n v="699.66262146252552"/>
        <n v="678.23531833085519"/>
        <n v="702.24355290051437"/>
        <n v="703.57238340632591"/>
        <n v="636.59569556816132"/>
        <n v="706.07200225476197"/>
        <n v="684.50740171117002"/>
        <n v="708.49279911781036"/>
        <n v="686.77323437114285"/>
        <n v="710.87034154744481"/>
        <n v="712.13537964707916"/>
        <n v="690.17510029082348"/>
        <n v="714.42970230203775"/>
        <n v="692.60720634327663"/>
        <n v="716.73903216159169"/>
        <n v="717.86720618651157"/>
        <n v="649.42406318367671"/>
        <n v="720.17959719371902"/>
        <n v="698.13832971813019"/>
        <n v="722.54270392460296"/>
        <n v="700.51112831893283"/>
        <n v="725.1454285541256"/>
        <n v="726.483785123948"/>
        <n v="704.25816577667138"/>
        <n v="729.07139596327113"/>
        <n v="706.83819090035627"/>
        <n v="731.72977337875818"/>
        <n v="733.01410697834297"/>
        <n v="686.88856250320089"/>
        <n v="735.43368790212014"/>
        <n v="712.91948287015066"/>
        <n v="737.91315465925152"/>
        <n v="715.41780257676328"/>
        <n v="740.46504561375866"/>
        <n v="741.80174415064539"/>
        <n v="719.08105281476332"/>
        <n v="744.23034087012752"/>
        <n v="721.39966110813123"/>
        <n v="746.73738136016436"/>
        <n v="748.12643450768235"/>
        <n v="676.77419602282237"/>
        <n v="750.61624999552248"/>
        <n v="727.65595720980616"/>
        <n v="753.22084117521933"/>
        <n v="730.27890689485832"/>
        <n v="755.93665071289809"/>
        <n v="757.24980148964255"/>
        <n v="734.04571384309986"/>
        <n v="759.84547682496998"/>
        <n v="736.57294282506109"/>
        <n v="762.35179515989796"/>
      </sharedItems>
    </cacheField>
    <cacheField name="Claims/Mem" numFmtId="165">
      <sharedItems containsSemiMixedTypes="0" containsString="0" containsNumber="1" minValue="374.91988018939333" maxValue="685.61823983673332" count="312">
        <n v="401.037308134407"/>
        <n v="374.91988018939333"/>
        <n v="402.70886725026196"/>
        <n v="394.48428300541514"/>
        <n v="405.2349132999596"/>
        <n v="389.75477600181659"/>
        <n v="408.8724690253747"/>
        <n v="406.92869928804629"/>
        <n v="397.71927821843474"/>
        <n v="413.53145755687939"/>
        <n v="395.53121121078095"/>
        <n v="413.6914474005435"/>
        <n v="408.5632908350467"/>
        <n v="376.1136078942925"/>
        <n v="415.71933064881904"/>
        <n v="398.12383000697065"/>
        <n v="411.36868964075967"/>
        <n v="405.05365494638767"/>
        <n v="413.35610623829314"/>
        <n v="414.08558464702514"/>
        <n v="406.82509244233"/>
        <n v="419.75652694617634"/>
        <n v="413.94366534069178"/>
        <n v="421.73700399517861"/>
        <n v="422.54826658142952"/>
        <n v="377.25853182632261"/>
        <n v="419.73418230684752"/>
        <n v="412.8850435328917"/>
        <n v="425.73492422428177"/>
        <n v="408.50820574551875"/>
        <n v="429.03118376657176"/>
        <n v="426.65454272008986"/>
        <n v="410.56896409131758"/>
        <n v="425.34781674256305"/>
        <n v="410.15658609683527"/>
        <n v="429.81765019265464"/>
        <n v="432.08682740570976"/>
        <n v="390.06614670031382"/>
        <n v="431.44316948722786"/>
        <n v="420.92247928081957"/>
        <n v="431.08794873924182"/>
        <n v="422.4798850397458"/>
        <n v="435.3079945128539"/>
        <n v="427.62608251164437"/>
        <n v="419.43735694936049"/>
        <n v="437.00141453662695"/>
        <n v="424.57457636879212"/>
        <n v="436.59949601643604"/>
        <n v="439.39434664202037"/>
        <n v="408.69080186858707"/>
        <n v="437.6085577267358"/>
        <n v="430.13237149651189"/>
        <n v="446.12128803357029"/>
        <n v="422.61572085678711"/>
        <n v="445.11065411087679"/>
        <n v="440.16510046654025"/>
        <n v="428.82353442968463"/>
        <n v="448.51633126556698"/>
        <n v="427.87702502879409"/>
        <n v="445.3758723435007"/>
        <n v="451.23804448805851"/>
        <n v="404.1643008192442"/>
        <n v="456.70635506297361"/>
        <n v="438.64419620768206"/>
        <n v="444.71878896730749"/>
        <n v="434.8533750761847"/>
        <n v="451.80117531296031"/>
        <n v="450.62549261873397"/>
        <n v="436.8501352131974"/>
        <n v="459.77548652430642"/>
        <n v="436.07610127983725"/>
        <n v="452.34832499079698"/>
        <n v="461.11337765858519"/>
        <n v="411.08961434528737"/>
        <n v="453.45787851698026"/>
        <n v="441.84423347776232"/>
        <n v="460.5399087986786"/>
        <n v="446.28415839315551"/>
        <n v="460.63316925479904"/>
        <n v="464.42641190718228"/>
        <n v="444.80166852464248"/>
        <n v="464.85392480479464"/>
        <n v="448.69888228864556"/>
        <n v="463.98328056360452"/>
        <n v="469.56388640549739"/>
        <n v="424.36481728112886"/>
        <n v="468.63536928750796"/>
        <n v="455.66229673349204"/>
        <n v="471.28343449425978"/>
        <n v="455.36954284183508"/>
        <n v="471.38441943115203"/>
        <n v="468.58873403590195"/>
        <n v="457.70642680999407"/>
        <n v="476.96439391498473"/>
        <n v="457.49206446605598"/>
        <n v="477.88892111177961"/>
        <n v="471.76636416501276"/>
        <n v="447.66204458420333"/>
        <n v="475.41181355419292"/>
        <n v="461.99130726488829"/>
        <n v="480.65828853989427"/>
        <n v="465.49899799351795"/>
        <n v="482.62619910660743"/>
        <n v="479.85567096507202"/>
        <n v="472.04539246158771"/>
        <n v="480.30449778930233"/>
        <n v="465.88320215679238"/>
        <n v="482.36687519755077"/>
        <n v="487.42324084695019"/>
        <n v="438.11067748429173"/>
        <n v="493.88294658688051"/>
        <n v="470.4486508868676"/>
        <n v="495.88417248745452"/>
        <n v="474.48163363413443"/>
        <n v="491.85443620434501"/>
        <n v="495.15660729930886"/>
        <n v="476.07142087086117"/>
        <n v="494.23468712312706"/>
        <n v="480.88416791291655"/>
        <n v="498.92522807950564"/>
        <n v="493.23539320926881"/>
        <n v="451.2892420127817"/>
        <n v="499.65653578902339"/>
        <n v="478.81046128349499"/>
        <n v="506.32043644153191"/>
        <n v="485.19443668784521"/>
        <n v="504.67579209739665"/>
        <n v="504.09072575569058"/>
        <n v="489.7114289542684"/>
        <n v="502.49707458314793"/>
        <n v="485.72322101132937"/>
        <n v="506.02740622910244"/>
        <n v="505.67461844084784"/>
        <n v="463.21752453753385"/>
        <n v="509.27116700125538"/>
        <n v="491.35656097021382"/>
        <n v="512.97496851591018"/>
        <n v="494.02353222487403"/>
        <n v="511.53327291030348"/>
        <n v="519.42991379059038"/>
        <n v="498.81345780666999"/>
        <n v="511.75949983261256"/>
        <n v="500.00058220276702"/>
        <n v="520.81234047199632"/>
        <n v="518.34513025626518"/>
        <n v="488.97986133019276"/>
        <n v="520.27760221576341"/>
        <n v="497.66079822029837"/>
        <n v="519.17088022810856"/>
        <n v="499.29015759883498"/>
        <n v="524.21300505255238"/>
        <n v="525.16162307403556"/>
        <n v="510.43113028355361"/>
        <n v="523.48773190023326"/>
        <n v="512.44984038691268"/>
        <n v="527.9953721926305"/>
        <n v="530.7484671705995"/>
        <n v="479.81196201747269"/>
        <n v="524.19914813993171"/>
        <n v="510.21021067719431"/>
        <n v="533.86192429136759"/>
        <n v="514.31353735420691"/>
        <n v="531.27861609829301"/>
        <n v="531.02454157421391"/>
        <n v="518.85329992337404"/>
        <n v="537.18830623232498"/>
        <n v="519.84560012253496"/>
        <n v="536.58381311767039"/>
        <n v="536.75460788761075"/>
        <n v="491.81317058890289"/>
        <n v="539.24875596745164"/>
        <n v="526.31016000398915"/>
        <n v="538.87162036207144"/>
        <n v="521.73392584342821"/>
        <n v="545.93511249082781"/>
        <n v="544.26214166083116"/>
        <n v="527.78246400226135"/>
        <n v="537.21958549289707"/>
        <n v="530.36040994553821"/>
        <n v="549.35478901486908"/>
        <n v="551.8178336647776"/>
        <n v="496.73534264806091"/>
        <n v="552.0048876813994"/>
        <n v="532.05294252903889"/>
        <n v="550.01453664863129"/>
        <n v="534.28941260254885"/>
        <n v="554.07658243348931"/>
        <n v="553.98965261182502"/>
        <n v="537.18071274335705"/>
        <n v="551.24917022197974"/>
        <n v="536.02482185870781"/>
        <n v="564.92141493273141"/>
        <n v="564.92868790452542"/>
        <n v="525.75005267361678"/>
        <n v="562.93655058571949"/>
        <n v="542.50613868160019"/>
        <n v="565.96162659447566"/>
        <n v="544.26132911745026"/>
        <n v="562.71537647992045"/>
        <n v="570.57909526723313"/>
        <n v="547.34374938341477"/>
        <n v="568.27644612577899"/>
        <n v="547.99363345183644"/>
        <n v="571.06472983294339"/>
        <n v="574.12455769007261"/>
        <n v="522.03347190638453"/>
        <n v="568.39159100146207"/>
        <n v="550.96555205009793"/>
        <n v="577.88554479614368"/>
        <n v="553.90685775005215"/>
        <n v="574.30027675902522"/>
        <n v="576.02895285911086"/>
        <n v="563.02676511556513"/>
        <n v="581.15676744954953"/>
        <n v="564.9251200202433"/>
        <n v="582.62425287615065"/>
        <n v="582.99850670017997"/>
        <n v="522.09198197364992"/>
        <n v="581.31687912811913"/>
        <n v="563.00721614816098"/>
        <n v="585.48766294263476"/>
        <n v="566.59117379254121"/>
        <n v="595.21149417706499"/>
        <n v="589.61326913986875"/>
        <n v="572.0360774035297"/>
        <n v="595.47970424524181"/>
        <n v="569.02004750835351"/>
        <n v="594.01642386684193"/>
        <n v="591.47495047596249"/>
        <n v="538.56810925759999"/>
        <n v="597.86885168922686"/>
        <n v="579.00349335750116"/>
        <n v="599.50895263579321"/>
        <n v="579.03856644855773"/>
        <n v="612.97506281727112"/>
        <n v="603.49551684279993"/>
        <n v="588.1168593488793"/>
        <n v="603.26566158098649"/>
        <n v="589.25168736689568"/>
        <n v="608.68272173505829"/>
        <n v="609.04799459441415"/>
        <n v="573.16557823316896"/>
        <n v="607.12832170333593"/>
        <n v="584.09236935521847"/>
        <n v="609.68369479658963"/>
        <n v="595.57770469639729"/>
        <n v="614.22294994287995"/>
        <n v="614.49512111389174"/>
        <n v="600.51036548172328"/>
        <n v="619.00360567630958"/>
        <n v="597.74697475115954"/>
        <n v="613.95514774349522"/>
        <n v="619.66350327569126"/>
        <n v="560.94998004727154"/>
        <n v="623.85462117389238"/>
        <n v="607.75120114625065"/>
        <n v="623.06950372313656"/>
        <n v="603.94388193967211"/>
        <n v="625.22055471819397"/>
        <n v="627.65196269010175"/>
        <n v="603.41651687486637"/>
        <n v="621.79917569895224"/>
        <n v="606.77687313753847"/>
        <n v="625.89636533146245"/>
        <n v="635.4893473706569"/>
        <n v="579.75537953930348"/>
        <n v="637.52490300243016"/>
        <n v="615.8132107806324"/>
        <n v="634.68143009431731"/>
        <n v="619.01280404569013"/>
        <n v="641.8273602464302"/>
        <n v="645.98640410601502"/>
        <n v="615.41377911898712"/>
        <n v="644.37329218245509"/>
        <n v="620.13201760637639"/>
        <n v="637.90696307486633"/>
        <n v="646.31730450522866"/>
        <n v="581.01628756232867"/>
        <n v="650.71405386529443"/>
        <n v="623.6634983467053"/>
        <n v="648.43322412203145"/>
        <n v="630.24380454247091"/>
        <n v="657.31253626650846"/>
        <n v="647.75337952329789"/>
        <n v="626.99596896160961"/>
        <n v="652.6460120614596"/>
        <n v="630.99113449617414"/>
        <n v="659.26305437314772"/>
        <n v="660.17936561312661"/>
        <n v="616.5518505955738"/>
        <n v="668.06731061211883"/>
        <n v="644.50451855535141"/>
        <n v="660.77858954265241"/>
        <n v="643.65625555100371"/>
        <n v="661.14903734991083"/>
        <n v="663.04957863957441"/>
        <n v="652.21606453213519"/>
        <n v="671.47726176189167"/>
        <n v="651.20274511033665"/>
        <n v="677.59651113632981"/>
        <n v="668.48093522942941"/>
        <n v="609.79876316197203"/>
        <n v="674.35058045275696"/>
        <n v="655.36586900697409"/>
        <n v="678.61549747162007"/>
        <n v="660.92197425596191"/>
        <n v="678.65236505877999"/>
        <n v="685.17991610718127"/>
        <n v="655.73861066589927"/>
        <n v="681.63367888169523"/>
        <n v="670.05347654194725"/>
        <n v="685.61823983673332"/>
      </sharedItems>
    </cacheField>
    <cacheField name="Exp/Mem" numFmtId="165">
      <sharedItems containsSemiMixedTypes="0" containsString="0" containsNumber="1" minValue="28.864316478792574" maxValue="60.716496222677989"/>
    </cacheField>
    <cacheField name="Profits/Mem" numFmtId="165">
      <sharedItems containsSemiMixedTypes="0" containsString="0" containsNumber="1" minValue="2.4280998063939832" maxValue="27.64064451560296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n v="32473.552580645162"/>
    <n v="25023152.801194485"/>
    <n v="21707950.799331728"/>
    <n v="1881030.2962110231"/>
    <n v="1434171.7056517338"/>
    <n v="31178.239451480797"/>
    <n v="25953470.942033976"/>
    <n v="21204922.509015791"/>
    <n v="1844995.4233481053"/>
    <n v="2903553.0096700797"/>
    <x v="0"/>
    <x v="0"/>
    <x v="0"/>
    <x v="0"/>
  </r>
  <r>
    <x v="1"/>
    <n v="32769.269642857143"/>
    <n v="22842718.000303712"/>
    <n v="20582139.900873508"/>
    <n v="1766471.6605231666"/>
    <n v="494106.43890703679"/>
    <n v="32491.007428385252"/>
    <n v="26226665.373002753"/>
    <n v="23213809.904606763"/>
    <n v="1938254.7021728924"/>
    <n v="1074600.766223097"/>
    <x v="1"/>
    <x v="1"/>
    <x v="1"/>
    <x v="1"/>
  </r>
  <r>
    <x v="2"/>
    <n v="33060.558064516132"/>
    <n v="24815792.117146328"/>
    <n v="22963238.716525484"/>
    <n v="1835181.164072694"/>
    <n v="17372.236548150191"/>
    <n v="34155.898065761474"/>
    <n v="25995100.569610171"/>
    <n v="23004550.800899368"/>
    <n v="1827881.8649658249"/>
    <n v="1162667.9037449784"/>
    <x v="2"/>
    <x v="2"/>
    <x v="2"/>
    <x v="2"/>
  </r>
  <r>
    <x v="3"/>
    <n v="33383.361666666671"/>
    <n v="25506182.08786146"/>
    <n v="21878315.82904911"/>
    <n v="1726491.4085068214"/>
    <n v="1901374.8503055279"/>
    <n v="32497.844761598299"/>
    <n v="26008109.828227736"/>
    <n v="21646691.72795362"/>
    <n v="1903258.4367169929"/>
    <n v="2458159.6635571229"/>
    <x v="3"/>
    <x v="3"/>
    <x v="3"/>
    <x v="3"/>
  </r>
  <r>
    <x v="4"/>
    <n v="33722.238387096768"/>
    <n v="26670307.402452316"/>
    <n v="23570966.586283725"/>
    <n v="1933932.6803549414"/>
    <n v="1165408.13581365"/>
    <n v="33167.903416476613"/>
    <n v="24985582.100887444"/>
    <n v="23478871.435969457"/>
    <n v="1903643.0110626621"/>
    <n v="-396932.34614467528"/>
    <x v="4"/>
    <x v="4"/>
    <x v="4"/>
    <x v="4"/>
  </r>
  <r>
    <x v="5"/>
    <n v="34051.745999999999"/>
    <n v="24867271.846741363"/>
    <n v="23180713.608978029"/>
    <n v="1885746.6983066865"/>
    <n v="-199188.46054335241"/>
    <n v="33502.932743915771"/>
    <n v="25237961.718068127"/>
    <n v="23018501.407813195"/>
    <n v="1999786.5974799683"/>
    <n v="219673.71277496312"/>
    <x v="5"/>
    <x v="5"/>
    <x v="5"/>
    <x v="5"/>
  </r>
  <r>
    <x v="6"/>
    <n v="34374.535483870968"/>
    <n v="27284219.784663547"/>
    <n v="23328359.803925987"/>
    <n v="2149714.3944786452"/>
    <n v="1806145.5862589143"/>
    <n v="33147.391416837483"/>
    <n v="26278702.407473002"/>
    <n v="24188027.287422292"/>
    <n v="1903258.4367169929"/>
    <n v="187416.68333371682"/>
    <x v="6"/>
    <x v="6"/>
    <x v="6"/>
    <x v="6"/>
  </r>
  <r>
    <x v="7"/>
    <n v="34692.978709677423"/>
    <n v="27322101.290627129"/>
    <n v="24484060.209059153"/>
    <n v="1915297.3474783287"/>
    <n v="922743.73408964789"/>
    <n v="34870.399386524579"/>
    <n v="25211943.200833008"/>
    <n v="24427512.706109639"/>
    <n v="1980942.4545421763"/>
    <n v="-1196511.9598188079"/>
    <x v="7"/>
    <x v="7"/>
    <x v="7"/>
    <x v="7"/>
  </r>
  <r>
    <x v="8"/>
    <n v="34978.521999999997"/>
    <n v="25675834.150666572"/>
    <n v="23624870.442009389"/>
    <n v="1913107.6020149472"/>
    <n v="137856.10664223554"/>
    <n v="33451.652744817948"/>
    <n v="26263091.297131926"/>
    <n v="23948541.868734941"/>
    <n v="1980557.8801965071"/>
    <n v="333991.54820047785"/>
    <x v="8"/>
    <x v="8"/>
    <x v="8"/>
    <x v="8"/>
  </r>
  <r>
    <x v="9"/>
    <n v="35256.493548387101"/>
    <n v="27593171.765994195"/>
    <n v="24032013.401855852"/>
    <n v="2094600.7557076199"/>
    <n v="1466557.6084307225"/>
    <n v="35909.674034907272"/>
    <n v="27329850.503771923"/>
    <n v="24906483.543484338"/>
    <n v="2079778.0613791673"/>
    <n v="343588.8989084186"/>
    <x v="9"/>
    <x v="9"/>
    <x v="9"/>
    <x v="9"/>
  </r>
  <r>
    <x v="10"/>
    <n v="35568.597666666668"/>
    <n v="27246821.321717162"/>
    <n v="24547848.397939947"/>
    <n v="1991064.9084690879"/>
    <n v="707908.01530812727"/>
    <n v="36613.919355850812"/>
    <n v="28685415.251721762"/>
    <n v="23437019.615227982"/>
    <n v="1958444.8553205268"/>
    <n v="3289950.781173253"/>
    <x v="10"/>
    <x v="10"/>
    <x v="10"/>
    <x v="10"/>
  </r>
  <r>
    <x v="11"/>
    <n v="35908.139032258063"/>
    <n v="27374634.252093136"/>
    <n v="25111660.580691665"/>
    <n v="1981821.8240295155"/>
    <n v="281151.8473719554"/>
    <n v="35513.108708550717"/>
    <n v="28682813.399998255"/>
    <n v="25385454.38085904"/>
    <n v="2099391.3530082977"/>
    <n v="1197967.6661309176"/>
    <x v="11"/>
    <x v="11"/>
    <x v="11"/>
    <x v="1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497">
  <r>
    <x v="0"/>
    <n v="2147"/>
    <n v="31059.933333333334"/>
    <n v="29196.337333333333"/>
    <n v="2484.7946666666667"/>
    <x v="0"/>
  </r>
  <r>
    <x v="1"/>
    <n v="2147"/>
    <n v="31061.658885185185"/>
    <n v="26713.026641259257"/>
    <n v="1553.0829442592594"/>
    <x v="0"/>
  </r>
  <r>
    <x v="2"/>
    <n v="2148"/>
    <n v="31076.989581287653"/>
    <n v="29212.370206410396"/>
    <n v="2796.9290623158886"/>
    <x v="0"/>
  </r>
  <r>
    <x v="3"/>
    <n v="2149"/>
    <n v="31092.321105128129"/>
    <n v="26739.39615041019"/>
    <n v="2487.3856884102502"/>
    <x v="0"/>
  </r>
  <r>
    <x v="4"/>
    <n v="2149"/>
    <n v="31094.048456300632"/>
    <n v="26740.881672418545"/>
    <n v="2798.4643610670569"/>
    <x v="0"/>
  </r>
  <r>
    <x v="5"/>
    <n v="2149"/>
    <n v="31096.639627005326"/>
    <n v="29230.841249385005"/>
    <n v="2798.6975664304796"/>
    <x v="0"/>
  </r>
  <r>
    <x v="6"/>
    <n v="2149"/>
    <n v="31097.503422550522"/>
    <n v="28298.728114520978"/>
    <n v="1865.8502053530312"/>
    <x v="0"/>
  </r>
  <r>
    <x v="7"/>
    <n v="2150"/>
    <n v="31113.702551188242"/>
    <n v="28935.743372605066"/>
    <n v="1866.8221530712947"/>
    <x v="0"/>
  </r>
  <r>
    <x v="8"/>
    <n v="2150"/>
    <n v="31114.566820703552"/>
    <n v="26758.527465805051"/>
    <n v="2178.0196774492488"/>
    <x v="0"/>
  </r>
  <r>
    <x v="9"/>
    <n v="2151"/>
    <n v="31131.632798807423"/>
    <n v="26773.204206974384"/>
    <n v="2490.530623904594"/>
    <x v="0"/>
  </r>
  <r>
    <x v="10"/>
    <n v="2152"/>
    <n v="31148.701405167598"/>
    <n v="28345.318278702514"/>
    <n v="2491.896112413408"/>
    <x v="0"/>
  </r>
  <r>
    <x v="11"/>
    <n v="2152"/>
    <n v="31151.2971302847"/>
    <n v="26790.115532044842"/>
    <n v="2492.1037704227761"/>
    <x v="0"/>
  </r>
  <r>
    <x v="12"/>
    <n v="2153"/>
    <n v="31166.638356010273"/>
    <n v="27426.641753289037"/>
    <n v="2181.6646849207191"/>
    <x v="0"/>
  </r>
  <r>
    <x v="13"/>
    <n v="2153"/>
    <n v="31167.504095964607"/>
    <n v="27427.403604448853"/>
    <n v="2805.0753686368143"/>
    <x v="0"/>
  </r>
  <r>
    <x v="14"/>
    <n v="2153"/>
    <n v="31169.235623969937"/>
    <n v="26493.850280374449"/>
    <n v="1558.4617811984967"/>
    <x v="0"/>
  </r>
  <r>
    <x v="15"/>
    <n v="2154"/>
    <n v="31185.445170720344"/>
    <n v="26507.628395112293"/>
    <n v="1871.1267102432207"/>
    <x v="0"/>
  </r>
  <r>
    <x v="16"/>
    <n v="2154"/>
    <n v="31187.17769545205"/>
    <n v="28692.203479815886"/>
    <n v="2806.8459925906845"/>
    <x v="0"/>
  </r>
  <r>
    <x v="17"/>
    <n v="2154"/>
    <n v="31188.04400594359"/>
    <n v="28069.239605349234"/>
    <n v="2183.1630804160513"/>
    <x v="0"/>
  </r>
  <r>
    <x v="18"/>
    <n v="2155"/>
    <n v="31205.123345269814"/>
    <n v="29020.764711100928"/>
    <n v="1872.3074007161888"/>
    <x v="0"/>
  </r>
  <r>
    <x v="19"/>
    <n v="2155"/>
    <n v="31207.723772215253"/>
    <n v="28399.028632715879"/>
    <n v="2184.5406640550677"/>
    <x v="0"/>
  </r>
  <r>
    <x v="20"/>
    <n v="2156"/>
    <n v="31223.072598049912"/>
    <n v="29349.688242166918"/>
    <n v="2185.6150818634937"/>
    <x v="0"/>
  </r>
  <r>
    <x v="21"/>
    <n v="2157"/>
    <n v="31238.422252517077"/>
    <n v="27802.1958047402"/>
    <n v="2811.458002726537"/>
    <x v="0"/>
  </r>
  <r>
    <x v="22"/>
    <n v="2158"/>
    <n v="31253.772735650949"/>
    <n v="27815.857734729347"/>
    <n v="1562.6886367825473"/>
    <x v="0"/>
  </r>
  <r>
    <x v="23"/>
    <n v="2158"/>
    <n v="31256.377216712255"/>
    <n v="26567.920634205417"/>
    <n v="1562.8188608356129"/>
    <x v="0"/>
  </r>
  <r>
    <x v="24"/>
    <n v="2159"/>
    <n v="31273.46707788817"/>
    <n v="28771.589711657114"/>
    <n v="2189.1426954521721"/>
    <x v="0"/>
  </r>
  <r>
    <x v="25"/>
    <n v="2159"/>
    <n v="31274.335785307001"/>
    <n v="28146.9022067763"/>
    <n v="2189.20350497149"/>
    <x v="0"/>
  </r>
  <r>
    <x v="26"/>
    <n v="2160"/>
    <n v="31290.559618599978"/>
    <n v="27535.692464367981"/>
    <n v="3129.0559618599982"/>
    <x v="0"/>
  </r>
  <r>
    <x v="27"/>
    <n v="2160"/>
    <n v="31292.297983023233"/>
    <n v="28788.914144381371"/>
    <n v="2816.306818472091"/>
    <x v="0"/>
  </r>
  <r>
    <x v="28"/>
    <n v="2161"/>
    <n v="31307.654790936427"/>
    <n v="28489.965859752148"/>
    <n v="2504.612383274914"/>
    <x v="0"/>
  </r>
  <r>
    <x v="29"/>
    <n v="2162"/>
    <n v="31324.752546880794"/>
    <n v="27565.7822412551"/>
    <n v="3132.4752546880795"/>
    <x v="0"/>
  </r>
  <r>
    <x v="30"/>
    <n v="2163"/>
    <n v="31341.852935036881"/>
    <n v="27267.412053482087"/>
    <n v="3134.1852935036882"/>
    <x v="0"/>
  </r>
  <r>
    <x v="31"/>
    <n v="2163"/>
    <n v="31343.594149088825"/>
    <n v="28836.10661716172"/>
    <n v="2194.0515904362178"/>
    <x v="1"/>
  </r>
  <r>
    <x v="32"/>
    <n v="2164"/>
    <n v="31360.698119944416"/>
    <n v="28851.842270348865"/>
    <n v="2822.4628307949974"/>
    <x v="1"/>
  </r>
  <r>
    <x v="33"/>
    <n v="2164"/>
    <n v="31363.311511454416"/>
    <n v="29481.512820767151"/>
    <n v="1881.798690687265"/>
    <x v="1"/>
  </r>
  <r>
    <x v="34"/>
    <n v="2165"/>
    <n v="31380.419540858293"/>
    <n v="26673.356609729548"/>
    <n v="1569.0209770429146"/>
    <x v="1"/>
  </r>
  <r>
    <x v="35"/>
    <n v="2166"/>
    <n v="31397.53020379963"/>
    <n v="26687.900673229684"/>
    <n v="2197.8271142659742"/>
    <x v="1"/>
  </r>
  <r>
    <x v="36"/>
    <n v="2166"/>
    <n v="31400.14666464995"/>
    <n v="29516.137864770953"/>
    <n v="1884.008799878997"/>
    <x v="1"/>
  </r>
  <r>
    <x v="37"/>
    <n v="2167"/>
    <n v="31417.26138755693"/>
    <n v="27333.017407174528"/>
    <n v="2513.3809110045545"/>
    <x v="1"/>
  </r>
  <r>
    <x v="38"/>
    <n v="2168"/>
    <n v="31434.378744861151"/>
    <n v="27662.253295477814"/>
    <n v="1571.7189372430576"/>
    <x v="1"/>
  </r>
  <r>
    <x v="39"/>
    <n v="2169"/>
    <n v="31451.49873688283"/>
    <n v="27362.80390108806"/>
    <n v="1887.0899242129699"/>
    <x v="1"/>
  </r>
  <r>
    <x v="40"/>
    <n v="2170"/>
    <n v="31466.873252875692"/>
    <n v="28634.854660116882"/>
    <n v="2832.0185927588118"/>
    <x v="1"/>
  </r>
  <r>
    <x v="41"/>
    <n v="2171"/>
    <n v="31483.123081354537"/>
    <n v="28964.473234846173"/>
    <n v="1888.9873848812722"/>
    <x v="1"/>
  </r>
  <r>
    <x v="42"/>
    <n v="2172"/>
    <n v="31498.49968422906"/>
    <n v="28348.649715806154"/>
    <n v="3149.8499684229064"/>
    <x v="1"/>
  </r>
  <r>
    <x v="43"/>
    <n v="2172"/>
    <n v="31499.374642553619"/>
    <n v="27719.449685447184"/>
    <n v="2519.9499714042895"/>
    <x v="1"/>
  </r>
  <r>
    <x v="44"/>
    <n v="2172"/>
    <n v="31501.999590440504"/>
    <n v="27091.719647778831"/>
    <n v="1575.099979522025"/>
    <x v="1"/>
  </r>
  <r>
    <x v="45"/>
    <n v="2172"/>
    <n v="31502.874645984681"/>
    <n v="26777.443449086979"/>
    <n v="1890.1724787590811"/>
    <x v="1"/>
  </r>
  <r>
    <x v="46"/>
    <n v="2172"/>
    <n v="31503.749725835954"/>
    <n v="28353.374753252359"/>
    <n v="1575.1874862917978"/>
    <x v="1"/>
  </r>
  <r>
    <x v="47"/>
    <n v="2172"/>
    <n v="31506.375038313112"/>
    <n v="27095.482532949274"/>
    <n v="1890.3825022987867"/>
    <x v="1"/>
  </r>
  <r>
    <x v="48"/>
    <n v="2173"/>
    <n v="31521.756315865005"/>
    <n v="28054.363121119855"/>
    <n v="2521.7405052692002"/>
    <x v="1"/>
  </r>
  <r>
    <x v="49"/>
    <n v="2173"/>
    <n v="31523.507524549219"/>
    <n v="26794.981395866838"/>
    <n v="2206.6455267184456"/>
    <x v="1"/>
  </r>
  <r>
    <x v="50"/>
    <n v="2174"/>
    <n v="31539.766542824007"/>
    <n v="29016.585219398086"/>
    <n v="1576.9883271412004"/>
    <x v="1"/>
  </r>
  <r>
    <x v="51"/>
    <n v="2174"/>
    <n v="31540.642647450197"/>
    <n v="27755.765529756172"/>
    <n v="1892.4385588470118"/>
    <x v="1"/>
  </r>
  <r>
    <x v="52"/>
    <n v="2175"/>
    <n v="31556.027294709042"/>
    <n v="29978.225929973592"/>
    <n v="2208.9219106296327"/>
    <x v="1"/>
  </r>
  <r>
    <x v="53"/>
    <n v="2176"/>
    <n v="31572.289731661735"/>
    <n v="27467.892066545712"/>
    <n v="2525.7831785329386"/>
    <x v="1"/>
  </r>
  <r>
    <x v="54"/>
    <n v="2176"/>
    <n v="31574.920755806044"/>
    <n v="27154.431849993198"/>
    <n v="3157.4920755806043"/>
    <x v="1"/>
  </r>
  <r>
    <x v="55"/>
    <n v="2176"/>
    <n v="31576.674918070254"/>
    <n v="27471.707178721121"/>
    <n v="2210.3672442649176"/>
    <x v="1"/>
  </r>
  <r>
    <x v="56"/>
    <n v="2176"/>
    <n v="31578.429177787923"/>
    <n v="28420.586260009128"/>
    <n v="1578.9214588893963"/>
    <x v="1"/>
  </r>
  <r>
    <x v="57"/>
    <n v="2177"/>
    <n v="31594.696486956636"/>
    <n v="28435.226838260973"/>
    <n v="1579.7348243478318"/>
    <x v="1"/>
  </r>
  <r>
    <x v="58"/>
    <n v="2178"/>
    <n v="31610.965506139855"/>
    <n v="29398.197920710067"/>
    <n v="2528.8772404911883"/>
    <x v="1"/>
  </r>
  <r>
    <x v="59"/>
    <n v="2179"/>
    <n v="31627.23623547738"/>
    <n v="28780.784974284416"/>
    <n v="2846.451261192964"/>
    <x v="1"/>
  </r>
  <r>
    <x v="60"/>
    <n v="2180"/>
    <n v="31644.387612631239"/>
    <n v="27214.173346862866"/>
    <n v="1898.6632567578743"/>
    <x v="2"/>
  </r>
  <r>
    <x v="61"/>
    <n v="2181"/>
    <n v="31660.662214731405"/>
    <n v="28494.595993258263"/>
    <n v="2849.4595993258263"/>
    <x v="2"/>
  </r>
  <r>
    <x v="62"/>
    <n v="2181"/>
    <n v="31663.300603249303"/>
    <n v="29446.869561021853"/>
    <n v="3166.3300603249304"/>
    <x v="2"/>
  </r>
  <r>
    <x v="63"/>
    <n v="2181"/>
    <n v="31665.059675505036"/>
    <n v="27548.601917689382"/>
    <n v="2533.2047740404028"/>
    <x v="2"/>
  </r>
  <r>
    <x v="64"/>
    <n v="2181"/>
    <n v="31667.698430477998"/>
    <n v="28184.251603125416"/>
    <n v="3166.7698430477994"/>
    <x v="2"/>
  </r>
  <r>
    <x v="65"/>
    <n v="2182"/>
    <n v="31683.978360421544"/>
    <n v="28832.420307983608"/>
    <n v="1584.1989180210771"/>
    <x v="2"/>
  </r>
  <r>
    <x v="66"/>
    <n v="2182"/>
    <n v="31685.738581441568"/>
    <n v="28200.307337482995"/>
    <n v="2851.716472329741"/>
    <x v="2"/>
  </r>
  <r>
    <x v="67"/>
    <n v="2183"/>
    <n v="31701.140564284207"/>
    <n v="27579.992290927261"/>
    <n v="2536.0912451427366"/>
    <x v="2"/>
  </r>
  <r>
    <x v="68"/>
    <n v="2184"/>
    <n v="31716.543378343689"/>
    <n v="28544.889040509323"/>
    <n v="1585.8271689171845"/>
    <x v="2"/>
  </r>
  <r>
    <x v="69"/>
    <n v="2185"/>
    <n v="31731.947023654309"/>
    <n v="27606.793910579247"/>
    <n v="2538.5557618923449"/>
    <x v="2"/>
  </r>
  <r>
    <x v="70"/>
    <n v="2185"/>
    <n v="31734.591352572952"/>
    <n v="26974.402649687006"/>
    <n v="3173.4591352572952"/>
    <x v="2"/>
  </r>
  <r>
    <x v="71"/>
    <n v="2185"/>
    <n v="31735.472868999408"/>
    <n v="28879.280310789462"/>
    <n v="2538.8378295199527"/>
    <x v="2"/>
  </r>
  <r>
    <x v="72"/>
    <n v="2185"/>
    <n v="31737.235950825463"/>
    <n v="29833.001793775937"/>
    <n v="1904.2341570495278"/>
    <x v="2"/>
  </r>
  <r>
    <x v="73"/>
    <n v="2185"/>
    <n v="31739.880720488032"/>
    <n v="27613.696226824588"/>
    <n v="1904.3928432292821"/>
    <x v="2"/>
  </r>
  <r>
    <x v="74"/>
    <n v="2185"/>
    <n v="31742.525710548078"/>
    <n v="29203.123653704231"/>
    <n v="3174.2525710548075"/>
    <x v="2"/>
  </r>
  <r>
    <x v="75"/>
    <n v="2186"/>
    <n v="31759.699603367681"/>
    <n v="29854.117627165619"/>
    <n v="1587.984980168384"/>
    <x v="2"/>
  </r>
  <r>
    <x v="76"/>
    <n v="2187"/>
    <n v="31775.110903163779"/>
    <n v="30186.355358005589"/>
    <n v="1906.5066541898268"/>
    <x v="2"/>
  </r>
  <r>
    <x v="77"/>
    <n v="2188"/>
    <n v="31790.523034637255"/>
    <n v="27975.660270480785"/>
    <n v="2225.3366124246077"/>
    <x v="2"/>
  </r>
  <r>
    <x v="78"/>
    <n v="2189"/>
    <n v="31805.935997822431"/>
    <n v="28943.401758018412"/>
    <n v="2862.5342398040189"/>
    <x v="2"/>
  </r>
  <r>
    <x v="79"/>
    <n v="2189"/>
    <n v="31808.586492488917"/>
    <n v="29900.071302939585"/>
    <n v="3180.8586492488917"/>
    <x v="2"/>
  </r>
  <r>
    <x v="80"/>
    <n v="2190"/>
    <n v="31824.001571903005"/>
    <n v="27368.641351836584"/>
    <n v="3182.4001571903004"/>
    <x v="2"/>
  </r>
  <r>
    <x v="81"/>
    <n v="2191"/>
    <n v="31841.186290560046"/>
    <n v="29930.715113126444"/>
    <n v="2547.2949032448037"/>
    <x v="2"/>
  </r>
  <r>
    <x v="82"/>
    <n v="2192"/>
    <n v="31858.37365233685"/>
    <n v="27079.617604486324"/>
    <n v="3185.837365233685"/>
    <x v="2"/>
  </r>
  <r>
    <x v="83"/>
    <n v="2193"/>
    <n v="31874.678299010648"/>
    <n v="29324.704035089795"/>
    <n v="1912.4806979406389"/>
    <x v="2"/>
  </r>
  <r>
    <x v="84"/>
    <n v="2194"/>
    <n v="31890.984658983547"/>
    <n v="28064.066499905523"/>
    <n v="3189.0984658983548"/>
    <x v="2"/>
  </r>
  <r>
    <x v="85"/>
    <n v="2195"/>
    <n v="31906.406467945486"/>
    <n v="29353.89395050985"/>
    <n v="2871.5765821150935"/>
    <x v="2"/>
  </r>
  <r>
    <x v="86"/>
    <n v="2196"/>
    <n v="31921.829109067345"/>
    <n v="27133.554742707242"/>
    <n v="2872.9646198160608"/>
    <x v="2"/>
  </r>
  <r>
    <x v="87"/>
    <n v="2196"/>
    <n v="31923.602544017849"/>
    <n v="29050.47831505624"/>
    <n v="1915.416152641071"/>
    <x v="2"/>
  </r>
  <r>
    <x v="88"/>
    <n v="2196"/>
    <n v="31924.48931075518"/>
    <n v="27135.815914141902"/>
    <n v="2234.7142517528623"/>
    <x v="2"/>
  </r>
  <r>
    <x v="89"/>
    <n v="2197"/>
    <n v="31940.80126457549"/>
    <n v="27149.681074889166"/>
    <n v="1597.0400632287744"/>
    <x v="2"/>
  </r>
  <r>
    <x v="90"/>
    <n v="2197"/>
    <n v="31942.575753534631"/>
    <n v="28428.892420645821"/>
    <n v="1916.5545452120778"/>
    <x v="2"/>
  </r>
  <r>
    <x v="91"/>
    <n v="2198"/>
    <n v="31959.778025213767"/>
    <n v="27485.409101683843"/>
    <n v="2556.7822420171015"/>
    <x v="3"/>
  </r>
  <r>
    <x v="92"/>
    <n v="2198"/>
    <n v="31962.441340049205"/>
    <n v="28446.572792643794"/>
    <n v="2237.3708938034442"/>
    <x v="3"/>
  </r>
  <r>
    <x v="93"/>
    <n v="2198"/>
    <n v="31964.217031234759"/>
    <n v="29726.721839048329"/>
    <n v="3196.4217031234757"/>
    <x v="3"/>
  </r>
  <r>
    <x v="94"/>
    <n v="2198"/>
    <n v="31966.880715987365"/>
    <n v="28770.19264438863"/>
    <n v="1598.3440357993684"/>
    <x v="3"/>
  </r>
  <r>
    <x v="95"/>
    <n v="2199"/>
    <n v="31984.089456481997"/>
    <n v="27826.157827139337"/>
    <n v="1599.2044728240999"/>
    <x v="3"/>
  </r>
  <r>
    <x v="96"/>
    <n v="2199"/>
    <n v="31984.977903411345"/>
    <n v="28786.480113070211"/>
    <n v="2238.9484532387942"/>
    <x v="3"/>
  </r>
  <r>
    <x v="97"/>
    <n v="2199"/>
    <n v="31985.86637501977"/>
    <n v="29107.138401267988"/>
    <n v="2239.0106462513841"/>
    <x v="3"/>
  </r>
  <r>
    <x v="98"/>
    <n v="2199"/>
    <n v="31986.754871307963"/>
    <n v="30067.549579029484"/>
    <n v="2239.0728409915573"/>
    <x v="3"/>
  </r>
  <r>
    <x v="99"/>
    <n v="2199"/>
    <n v="31988.531913245257"/>
    <n v="28789.678721920733"/>
    <n v="1599.426595662263"/>
    <x v="3"/>
  </r>
  <r>
    <x v="100"/>
    <n v="2199"/>
    <n v="31989.420483576178"/>
    <n v="30389.949459397369"/>
    <n v="3198.9420483576182"/>
    <x v="3"/>
  </r>
  <r>
    <x v="101"/>
    <n v="2199"/>
    <n v="31992.086268616476"/>
    <n v="29752.640229813322"/>
    <n v="1919.5251761169886"/>
    <x v="3"/>
  </r>
  <r>
    <x v="102"/>
    <n v="2199"/>
    <n v="31994.752275805531"/>
    <n v="30075.067139257197"/>
    <n v="1919.6851365483319"/>
    <x v="3"/>
  </r>
  <r>
    <x v="103"/>
    <n v="2200"/>
    <n v="32010.191105790567"/>
    <n v="29129.273906269416"/>
    <n v="1920.6114663474341"/>
    <x v="3"/>
  </r>
  <r>
    <x v="104"/>
    <n v="2200"/>
    <n v="32011.080277765726"/>
    <n v="29130.083052766811"/>
    <n v="3201.1080277765727"/>
    <x v="3"/>
  </r>
  <r>
    <x v="105"/>
    <n v="2200"/>
    <n v="32011.969474440109"/>
    <n v="28810.772526996097"/>
    <n v="2560.9575579552088"/>
    <x v="3"/>
  </r>
  <r>
    <x v="106"/>
    <n v="2200"/>
    <n v="32012.858695814401"/>
    <n v="27210.929891442243"/>
    <n v="1920.771521748864"/>
    <x v="3"/>
  </r>
  <r>
    <x v="107"/>
    <n v="2201"/>
    <n v="32029.189295776876"/>
    <n v="30107.437938030263"/>
    <n v="2882.6270366199187"/>
    <x v="3"/>
  </r>
  <r>
    <x v="108"/>
    <n v="2201"/>
    <n v="32030.078995479536"/>
    <n v="29787.973465795967"/>
    <n v="2882.7071095931583"/>
    <x v="3"/>
  </r>
  <r>
    <x v="109"/>
    <n v="2202"/>
    <n v="32045.521636170452"/>
    <n v="28840.969472553403"/>
    <n v="2563.6417308936361"/>
    <x v="3"/>
  </r>
  <r>
    <x v="110"/>
    <n v="2203"/>
    <n v="32061.855667697735"/>
    <n v="27252.577317543077"/>
    <n v="1603.0927833848868"/>
    <x v="3"/>
  </r>
  <r>
    <x v="111"/>
    <n v="2204"/>
    <n v="32079.0824265835"/>
    <n v="27267.220062595974"/>
    <n v="2566.32659412668"/>
    <x v="3"/>
  </r>
  <r>
    <x v="112"/>
    <n v="2205"/>
    <n v="32095.42034401718"/>
    <n v="30490.649326816321"/>
    <n v="2567.6336275213744"/>
    <x v="3"/>
  </r>
  <r>
    <x v="113"/>
    <n v="2206"/>
    <n v="32110.868033985229"/>
    <n v="28257.563869907"/>
    <n v="3211.086803398523"/>
    <x v="3"/>
  </r>
  <r>
    <x v="114"/>
    <n v="2207"/>
    <n v="32127.208930287299"/>
    <n v="30199.576394470059"/>
    <n v="2248.9046251201107"/>
    <x v="3"/>
  </r>
  <r>
    <x v="115"/>
    <n v="2208"/>
    <n v="32143.551543136899"/>
    <n v="27643.45432709773"/>
    <n v="1607.1775771568448"/>
    <x v="3"/>
  </r>
  <r>
    <x v="116"/>
    <n v="2209"/>
    <n v="32160.789153488517"/>
    <n v="29587.926021209434"/>
    <n v="1929.647349209311"/>
    <x v="3"/>
  </r>
  <r>
    <x v="117"/>
    <n v="2210"/>
    <n v="32176.241894215273"/>
    <n v="28636.85528585159"/>
    <n v="3217.6241894215277"/>
    <x v="3"/>
  </r>
  <r>
    <x v="118"/>
    <n v="2211"/>
    <n v="32192.589657536639"/>
    <n v="29295.256588358337"/>
    <n v="2575.407172602931"/>
    <x v="3"/>
  </r>
  <r>
    <x v="119"/>
    <n v="2212"/>
    <n v="32209.833781018206"/>
    <n v="29955.145416346932"/>
    <n v="1932.5900268610922"/>
    <x v="3"/>
  </r>
  <r>
    <x v="120"/>
    <n v="2213"/>
    <n v="32227.080554960703"/>
    <n v="28037.560082815809"/>
    <n v="2255.8956388472493"/>
    <x v="3"/>
  </r>
  <r>
    <x v="121"/>
    <n v="2213"/>
    <n v="32229.766145006954"/>
    <n v="29651.384853406398"/>
    <n v="2256.0836301504869"/>
    <x v="4"/>
  </r>
  <r>
    <x v="122"/>
    <n v="2213"/>
    <n v="32231.556687570563"/>
    <n v="28363.769885062095"/>
    <n v="3223.155668757056"/>
    <x v="4"/>
  </r>
  <r>
    <x v="123"/>
    <n v="2213"/>
    <n v="32234.242650627864"/>
    <n v="29655.503238577632"/>
    <n v="2256.3969855439504"/>
    <x v="4"/>
  </r>
  <r>
    <x v="124"/>
    <n v="2213"/>
    <n v="32236.033441886229"/>
    <n v="29334.790432116468"/>
    <n v="1611.8016720943115"/>
    <x v="4"/>
  </r>
  <r>
    <x v="125"/>
    <n v="2214"/>
    <n v="32253.287658611003"/>
    <n v="28705.426016163794"/>
    <n v="1935.1972595166601"/>
    <x v="4"/>
  </r>
  <r>
    <x v="126"/>
    <n v="2215"/>
    <n v="32270.544527177222"/>
    <n v="28075.373738644183"/>
    <n v="1936.2326716306334"/>
    <x v="4"/>
  </r>
  <r>
    <x v="127"/>
    <n v="2215"/>
    <n v="32271.440931191864"/>
    <n v="28398.868019448841"/>
    <n v="2581.7152744953491"/>
    <x v="4"/>
  </r>
  <r>
    <x v="128"/>
    <n v="2216"/>
    <n v="32287.804097729735"/>
    <n v="27444.633483070276"/>
    <n v="2905.902368795676"/>
    <x v="4"/>
  </r>
  <r>
    <x v="129"/>
    <n v="2216"/>
    <n v="32289.597864624051"/>
    <n v="28414.846120869162"/>
    <n v="3228.9597864624047"/>
    <x v="4"/>
  </r>
  <r>
    <x v="130"/>
    <n v="2216"/>
    <n v="32290.494797898064"/>
    <n v="28415.635422150299"/>
    <n v="2906.1445318108254"/>
    <x v="4"/>
  </r>
  <r>
    <x v="131"/>
    <n v="2217"/>
    <n v="32305.963683774658"/>
    <n v="29721.486589072687"/>
    <n v="1938.3578210264793"/>
    <x v="4"/>
  </r>
  <r>
    <x v="132"/>
    <n v="2217"/>
    <n v="32307.758459534864"/>
    <n v="29723.137782772075"/>
    <n v="2261.5430921674401"/>
    <x v="4"/>
  </r>
  <r>
    <x v="133"/>
    <n v="2218"/>
    <n v="32324.126881840653"/>
    <n v="30061.438000111808"/>
    <n v="1939.4476129104391"/>
    <x v="4"/>
  </r>
  <r>
    <x v="134"/>
    <n v="2219"/>
    <n v="32341.395320378862"/>
    <n v="29754.083694748551"/>
    <n v="1617.069766018943"/>
    <x v="4"/>
  </r>
  <r>
    <x v="135"/>
    <n v="2219"/>
    <n v="32344.090436655562"/>
    <n v="29109.681392990005"/>
    <n v="1940.6454261993338"/>
    <x v="4"/>
  </r>
  <r>
    <x v="136"/>
    <n v="2220"/>
    <n v="32361.362968051439"/>
    <n v="28801.613041565783"/>
    <n v="2588.9090374441153"/>
    <x v="4"/>
  </r>
  <r>
    <x v="137"/>
    <n v="2221"/>
    <n v="32377.738821919727"/>
    <n v="29139.964939727754"/>
    <n v="2266.441717534381"/>
    <x v="4"/>
  </r>
  <r>
    <x v="138"/>
    <n v="2221"/>
    <n v="32380.436966821555"/>
    <n v="29466.197639807615"/>
    <n v="2266.6305876775091"/>
    <x v="4"/>
  </r>
  <r>
    <x v="139"/>
    <n v="2222"/>
    <n v="32395.916043585599"/>
    <n v="29480.283599662896"/>
    <n v="2915.6324439227042"/>
    <x v="4"/>
  </r>
  <r>
    <x v="140"/>
    <n v="2222"/>
    <n v="32398.615703255899"/>
    <n v="29482.740289962869"/>
    <n v="1943.9169421953538"/>
    <x v="4"/>
  </r>
  <r>
    <x v="141"/>
    <n v="2222"/>
    <n v="32399.51566480321"/>
    <n v="28835.568941674857"/>
    <n v="3239.9515664803207"/>
    <x v="4"/>
  </r>
  <r>
    <x v="142"/>
    <n v="2222"/>
    <n v="32400.415651349456"/>
    <n v="28512.365773187521"/>
    <n v="2592.0332521079563"/>
    <x v="4"/>
  </r>
  <r>
    <x v="143"/>
    <n v="2223"/>
    <n v="32416.798129740222"/>
    <n v="28850.950335468799"/>
    <n v="3241.6798129740223"/>
    <x v="4"/>
  </r>
  <r>
    <x v="144"/>
    <n v="2224"/>
    <n v="32433.182328405084"/>
    <n v="30162.859565416729"/>
    <n v="3243.3182328405087"/>
    <x v="4"/>
  </r>
  <r>
    <x v="145"/>
    <n v="2225"/>
    <n v="32450.469574306673"/>
    <n v="28556.413225389872"/>
    <n v="2596.037565944534"/>
    <x v="4"/>
  </r>
  <r>
    <x v="146"/>
    <n v="2225"/>
    <n v="32452.272378171911"/>
    <n v="29207.045140354716"/>
    <n v="2596.1817902537528"/>
    <x v="4"/>
  </r>
  <r>
    <x v="147"/>
    <n v="2225"/>
    <n v="32453.173830182415"/>
    <n v="28558.792970560524"/>
    <n v="1947.190429810945"/>
    <x v="4"/>
  </r>
  <r>
    <x v="148"/>
    <n v="2226"/>
    <n v="32470.46517291306"/>
    <n v="30846.941914267405"/>
    <n v="3247.0465172913059"/>
    <x v="4"/>
  </r>
  <r>
    <x v="149"/>
    <n v="2226"/>
    <n v="32473.171045010808"/>
    <n v="27926.927098709293"/>
    <n v="3247.3171045010804"/>
    <x v="4"/>
  </r>
  <r>
    <x v="150"/>
    <n v="2226"/>
    <n v="32474.073077539833"/>
    <n v="27602.962115908857"/>
    <n v="2273.1851154277883"/>
    <x v="4"/>
  </r>
  <r>
    <x v="151"/>
    <n v="2226"/>
    <n v="32476.779250296298"/>
    <n v="29229.101325266667"/>
    <n v="3247.6779250296299"/>
    <x v="4"/>
  </r>
  <r>
    <x v="152"/>
    <n v="2227"/>
    <n v="32494.07661247038"/>
    <n v="28919.728185098636"/>
    <n v="1624.703830623519"/>
    <x v="5"/>
  </r>
  <r>
    <x v="153"/>
    <n v="2228"/>
    <n v="32510.47361346117"/>
    <n v="27959.007307576609"/>
    <n v="2600.8378890768936"/>
    <x v="5"/>
  </r>
  <r>
    <x v="154"/>
    <n v="2229"/>
    <n v="32525.968862012051"/>
    <n v="30574.410730291325"/>
    <n v="2276.8178203408434"/>
    <x v="5"/>
  </r>
  <r>
    <x v="155"/>
    <n v="2229"/>
    <n v="32526.872361147107"/>
    <n v="28298.378954197982"/>
    <n v="2276.8810652802977"/>
    <x v="5"/>
  </r>
  <r>
    <x v="156"/>
    <n v="2230"/>
    <n v="32543.272805488512"/>
    <n v="28638.080068829888"/>
    <n v="3254.3272805488509"/>
    <x v="5"/>
  </r>
  <r>
    <x v="157"/>
    <n v="2231"/>
    <n v="32558.77058653767"/>
    <n v="27674.954998557019"/>
    <n v="2604.7016469230134"/>
    <x v="5"/>
  </r>
  <r>
    <x v="158"/>
    <n v="2231"/>
    <n v="32560.57940712581"/>
    <n v="27676.492496056937"/>
    <n v="3256.0579407125811"/>
    <x v="5"/>
  </r>
  <r>
    <x v="159"/>
    <n v="2232"/>
    <n v="32577.888616976488"/>
    <n v="29645.878641448602"/>
    <n v="2932.0099755278843"/>
    <x v="5"/>
  </r>
  <r>
    <x v="160"/>
    <n v="2233"/>
    <n v="32593.389792000045"/>
    <n v="27704.381323200039"/>
    <n v="1955.6033875200028"/>
    <x v="5"/>
  </r>
  <r>
    <x v="161"/>
    <n v="2234"/>
    <n v="32609.79758045233"/>
    <n v="28044.425919189005"/>
    <n v="1630.4898790226166"/>
    <x v="5"/>
  </r>
  <r>
    <x v="162"/>
    <n v="2234"/>
    <n v="32612.515063584036"/>
    <n v="28046.762954682272"/>
    <n v="2282.8760544508827"/>
    <x v="5"/>
  </r>
  <r>
    <x v="163"/>
    <n v="2235"/>
    <n v="32629.83225068976"/>
    <n v="29366.849025620784"/>
    <n v="1631.491612534488"/>
    <x v="5"/>
  </r>
  <r>
    <x v="164"/>
    <n v="2236"/>
    <n v="32647.152097517534"/>
    <n v="29055.965366790606"/>
    <n v="2285.3006468262274"/>
    <x v="5"/>
  </r>
  <r>
    <x v="165"/>
    <n v="2237"/>
    <n v="32663.567333479503"/>
    <n v="27764.032233457579"/>
    <n v="1959.8140400087702"/>
    <x v="5"/>
  </r>
  <r>
    <x v="166"/>
    <n v="2237"/>
    <n v="32664.474654794318"/>
    <n v="29724.671935862829"/>
    <n v="2613.1579723835453"/>
    <x v="5"/>
  </r>
  <r>
    <x v="167"/>
    <n v="2238"/>
    <n v="32681.799822062054"/>
    <n v="28759.983843414608"/>
    <n v="2287.7259875443438"/>
    <x v="5"/>
  </r>
  <r>
    <x v="168"/>
    <n v="2238"/>
    <n v="32684.52330538056"/>
    <n v="27781.844809573475"/>
    <n v="2941.6070974842505"/>
    <x v="5"/>
  </r>
  <r>
    <x v="169"/>
    <n v="2238"/>
    <n v="32686.339112230857"/>
    <n v="30725.158765497006"/>
    <n v="2288.0437378561601"/>
    <x v="5"/>
  </r>
  <r>
    <x v="170"/>
    <n v="2238"/>
    <n v="32687.247066095086"/>
    <n v="29418.522359485574"/>
    <n v="2941.8522359485573"/>
    <x v="5"/>
  </r>
  <r>
    <x v="171"/>
    <n v="2239"/>
    <n v="32703.669397377245"/>
    <n v="30087.375845587067"/>
    <n v="1962.2201638426347"/>
    <x v="5"/>
  </r>
  <r>
    <x v="172"/>
    <n v="2240"/>
    <n v="32719.184611482695"/>
    <n v="30756.033534793733"/>
    <n v="1635.9592305741348"/>
    <x v="5"/>
  </r>
  <r>
    <x v="173"/>
    <n v="2241"/>
    <n v="32735.609934293232"/>
    <n v="30444.117238892708"/>
    <n v="2291.4926954005264"/>
    <x v="5"/>
  </r>
  <r>
    <x v="174"/>
    <n v="2242"/>
    <n v="32752.946709419077"/>
    <n v="29805.181505571363"/>
    <n v="2947.7652038477167"/>
    <x v="5"/>
  </r>
  <r>
    <x v="175"/>
    <n v="2242"/>
    <n v="32755.676121644865"/>
    <n v="28497.438225831032"/>
    <n v="2948.0108509480378"/>
    <x v="5"/>
  </r>
  <r>
    <x v="176"/>
    <n v="2243"/>
    <n v="32771.196432403114"/>
    <n v="29166.364824838773"/>
    <n v="1638.5598216201556"/>
    <x v="5"/>
  </r>
  <r>
    <x v="177"/>
    <n v="2243"/>
    <n v="32773.927365439151"/>
    <n v="29824.273902549627"/>
    <n v="1966.4356419263488"/>
    <x v="5"/>
  </r>
  <r>
    <x v="178"/>
    <n v="2244"/>
    <n v="32791.271392092203"/>
    <n v="29840.056966803902"/>
    <n v="3279.1271392092203"/>
    <x v="5"/>
  </r>
  <r>
    <x v="179"/>
    <n v="2244"/>
    <n v="32794.003998041553"/>
    <n v="28202.843438315736"/>
    <n v="3279.4003998041553"/>
    <x v="5"/>
  </r>
  <r>
    <x v="180"/>
    <n v="2244"/>
    <n v="32795.825887152554"/>
    <n v="28860.326780694249"/>
    <n v="2623.6660709722041"/>
    <x v="5"/>
  </r>
  <r>
    <x v="181"/>
    <n v="2244"/>
    <n v="32796.73688231608"/>
    <n v="30500.965300553955"/>
    <n v="2623.7389505852861"/>
    <x v="5"/>
  </r>
  <r>
    <x v="182"/>
    <n v="2245"/>
    <n v="32813.175036856141"/>
    <n v="27891.198781327723"/>
    <n v="3281.3175036856142"/>
    <x v="6"/>
  </r>
  <r>
    <x v="183"/>
    <n v="2246"/>
    <n v="32829.614916633327"/>
    <n v="30859.838021635329"/>
    <n v="2298.0730441643332"/>
    <x v="6"/>
  </r>
  <r>
    <x v="184"/>
    <n v="2247"/>
    <n v="32846.056521788589"/>
    <n v="30546.83256526339"/>
    <n v="2299.2239565252012"/>
    <x v="6"/>
  </r>
  <r>
    <x v="185"/>
    <n v="2247"/>
    <n v="32847.881302706461"/>
    <n v="30220.050798489945"/>
    <n v="2956.3093172435811"/>
    <x v="6"/>
  </r>
  <r>
    <x v="186"/>
    <n v="2247"/>
    <n v="32850.618626148353"/>
    <n v="29894.062949794999"/>
    <n v="2628.0494900918684"/>
    <x v="6"/>
  </r>
  <r>
    <x v="187"/>
    <n v="2247"/>
    <n v="32853.356177700531"/>
    <n v="29896.554121707482"/>
    <n v="1642.6678088850267"/>
    <x v="6"/>
  </r>
  <r>
    <x v="188"/>
    <n v="2247"/>
    <n v="32856.093957382007"/>
    <n v="28256.240803348526"/>
    <n v="3285.6093957382009"/>
    <x v="6"/>
  </r>
  <r>
    <x v="189"/>
    <n v="2248"/>
    <n v="32872.54231297833"/>
    <n v="28270.386389161362"/>
    <n v="1972.3525387786999"/>
    <x v="6"/>
  </r>
  <r>
    <x v="190"/>
    <n v="2249"/>
    <n v="32888.992394762019"/>
    <n v="30586.762927128679"/>
    <n v="2631.1193915809617"/>
    <x v="6"/>
  </r>
  <r>
    <x v="191"/>
    <n v="2249"/>
    <n v="32890.819561006167"/>
    <n v="30259.553996125673"/>
    <n v="2302.3573692704317"/>
    <x v="6"/>
  </r>
  <r>
    <x v="192"/>
    <n v="2249"/>
    <n v="32893.560462636255"/>
    <n v="30919.946834878079"/>
    <n v="2960.4204416372627"/>
    <x v="6"/>
  </r>
  <r>
    <x v="193"/>
    <n v="2249"/>
    <n v="32894.474172649105"/>
    <n v="28289.247788478227"/>
    <n v="1973.6684503589463"/>
    <x v="6"/>
  </r>
  <r>
    <x v="194"/>
    <n v="2250"/>
    <n v="32910.928722868855"/>
    <n v="31265.382286725413"/>
    <n v="1974.6557233721314"/>
    <x v="6"/>
  </r>
  <r>
    <x v="195"/>
    <n v="2251"/>
    <n v="32926.470401073522"/>
    <n v="29963.088064976906"/>
    <n v="2963.3823360966171"/>
    <x v="6"/>
  </r>
  <r>
    <x v="196"/>
    <n v="2252"/>
    <n v="32943.842978304245"/>
    <n v="30637.773969822949"/>
    <n v="3294.3842978304247"/>
    <x v="6"/>
  </r>
  <r>
    <x v="197"/>
    <n v="2252"/>
    <n v="32945.673191803035"/>
    <n v="30639.476068376825"/>
    <n v="1647.2836595901517"/>
    <x v="6"/>
  </r>
  <r>
    <x v="198"/>
    <n v="2252"/>
    <n v="32946.588349391692"/>
    <n v="29651.92951445252"/>
    <n v="3294.6588349391695"/>
    <x v="6"/>
  </r>
  <r>
    <x v="199"/>
    <n v="2252"/>
    <n v="32947.503532401395"/>
    <n v="29652.753179161256"/>
    <n v="2635.8002825921117"/>
    <x v="6"/>
  </r>
  <r>
    <x v="200"/>
    <n v="2253"/>
    <n v="32963.965092225786"/>
    <n v="28349.009979314174"/>
    <n v="1977.8379055335472"/>
    <x v="6"/>
  </r>
  <r>
    <x v="201"/>
    <n v="2253"/>
    <n v="32965.796423619795"/>
    <n v="29009.900852785417"/>
    <n v="2966.9216781257815"/>
    <x v="6"/>
  </r>
  <r>
    <x v="202"/>
    <n v="2254"/>
    <n v="32982.260625443625"/>
    <n v="31003.324987917007"/>
    <n v="3298.2260625443623"/>
    <x v="6"/>
  </r>
  <r>
    <x v="203"/>
    <n v="2255"/>
    <n v="32997.809974504875"/>
    <n v="28048.138478329143"/>
    <n v="1979.8685984702927"/>
    <x v="6"/>
  </r>
  <r>
    <x v="204"/>
    <n v="2256"/>
    <n v="33013.360161969576"/>
    <n v="29712.024145772619"/>
    <n v="2310.9352113378704"/>
    <x v="6"/>
  </r>
  <r>
    <x v="205"/>
    <n v="2257"/>
    <n v="33029.828632142962"/>
    <n v="29726.845768928666"/>
    <n v="3302.9828632142967"/>
    <x v="6"/>
  </r>
  <r>
    <x v="206"/>
    <n v="2257"/>
    <n v="33032.581117862312"/>
    <n v="28077.693950182962"/>
    <n v="2312.2806782503617"/>
    <x v="6"/>
  </r>
  <r>
    <x v="207"/>
    <n v="2258"/>
    <n v="33049.9706667317"/>
    <n v="29414.473893391216"/>
    <n v="3304.9970666731701"/>
    <x v="6"/>
  </r>
  <r>
    <x v="208"/>
    <n v="2259"/>
    <n v="33065.525961827392"/>
    <n v="31412.249663736024"/>
    <n v="3306.5525961827393"/>
    <x v="6"/>
  </r>
  <r>
    <x v="209"/>
    <n v="2260"/>
    <n v="33082.91988244919"/>
    <n v="29774.627894204274"/>
    <n v="2315.8043917714431"/>
    <x v="6"/>
  </r>
  <r>
    <x v="210"/>
    <n v="2261"/>
    <n v="33099.397095815424"/>
    <n v="30782.439299108344"/>
    <n v="1985.9638257489255"/>
    <x v="6"/>
  </r>
  <r>
    <x v="211"/>
    <n v="2262"/>
    <n v="33114.956203531772"/>
    <n v="28147.712773002004"/>
    <n v="1986.8973722119065"/>
    <x v="6"/>
  </r>
  <r>
    <x v="212"/>
    <n v="2263"/>
    <n v="33132.356683207981"/>
    <n v="29819.121014887183"/>
    <n v="2981.9121014887182"/>
    <x v="6"/>
  </r>
  <r>
    <x v="213"/>
    <n v="2263"/>
    <n v="33134.197369690381"/>
    <n v="28826.75171163063"/>
    <n v="2319.3938158783267"/>
    <x v="7"/>
  </r>
  <r>
    <x v="214"/>
    <n v="2263"/>
    <n v="33136.038158433141"/>
    <n v="31479.236250511483"/>
    <n v="2319.5226710903198"/>
    <x v="7"/>
  </r>
  <r>
    <x v="215"/>
    <n v="2264"/>
    <n v="33152.522389720085"/>
    <n v="28842.694479056474"/>
    <n v="2652.201791177607"/>
    <x v="7"/>
  </r>
  <r>
    <x v="216"/>
    <n v="2264"/>
    <n v="33153.443293119795"/>
    <n v="28511.961232083024"/>
    <n v="1657.6721646559897"/>
    <x v="7"/>
  </r>
  <r>
    <x v="217"/>
    <n v="2264"/>
    <n v="33156.206080060896"/>
    <n v="30835.271654456636"/>
    <n v="2652.4964864048716"/>
    <x v="7"/>
  </r>
  <r>
    <x v="218"/>
    <n v="2265"/>
    <n v="33173.615284998035"/>
    <n v="31183.198367898152"/>
    <n v="1658.6807642499016"/>
    <x v="7"/>
  </r>
  <r>
    <x v="219"/>
    <n v="2266"/>
    <n v="33190.105265065875"/>
    <n v="28543.490527956652"/>
    <n v="2987.1094738559286"/>
    <x v="7"/>
  </r>
  <r>
    <x v="220"/>
    <n v="2267"/>
    <n v="33205.674620736398"/>
    <n v="30549.220651077485"/>
    <n v="2324.3972234515477"/>
    <x v="7"/>
  </r>
  <r>
    <x v="221"/>
    <n v="2268"/>
    <n v="33223.090389207529"/>
    <n v="30233.012254178851"/>
    <n v="2325.6163272445269"/>
    <x v="7"/>
  </r>
  <r>
    <x v="222"/>
    <n v="2268"/>
    <n v="33225.858980073303"/>
    <n v="28574.23872286304"/>
    <n v="3322.5858980073303"/>
    <x v="7"/>
  </r>
  <r>
    <x v="223"/>
    <n v="2269"/>
    <n v="33241.432177179275"/>
    <n v="30249.703281233138"/>
    <n v="1662.0716088589636"/>
    <x v="7"/>
  </r>
  <r>
    <x v="224"/>
    <n v="2269"/>
    <n v="33244.202296527379"/>
    <n v="28590.013975013546"/>
    <n v="2659.5361837221903"/>
    <x v="7"/>
  </r>
  <r>
    <x v="225"/>
    <n v="2269"/>
    <n v="33245.125746591169"/>
    <n v="29588.161914466138"/>
    <n v="2992.0613171932055"/>
    <x v="7"/>
  </r>
  <r>
    <x v="226"/>
    <n v="2270"/>
    <n v="33260.701513722088"/>
    <n v="28604.203301800997"/>
    <n v="2993.4631362349878"/>
    <x v="7"/>
  </r>
  <r>
    <x v="227"/>
    <n v="2270"/>
    <n v="33263.473238848237"/>
    <n v="29604.491182574933"/>
    <n v="1995.8083943308943"/>
    <x v="7"/>
  </r>
  <r>
    <x v="228"/>
    <n v="2271"/>
    <n v="33279.051143698016"/>
    <n v="30283.936540765193"/>
    <n v="2995.1146029328215"/>
    <x v="7"/>
  </r>
  <r>
    <x v="229"/>
    <n v="2272"/>
    <n v="33294.629888320691"/>
    <n v="30631.059497255035"/>
    <n v="1664.7314944160346"/>
    <x v="7"/>
  </r>
  <r>
    <x v="230"/>
    <n v="2272"/>
    <n v="33296.479589981143"/>
    <n v="28967.937243283595"/>
    <n v="2996.6831630983029"/>
    <x v="7"/>
  </r>
  <r>
    <x v="231"/>
    <n v="2273"/>
    <n v="33312.060039943819"/>
    <n v="30647.095236748311"/>
    <n v="2331.8442027960673"/>
    <x v="7"/>
  </r>
  <r>
    <x v="232"/>
    <n v="2274"/>
    <n v="33329.492813994642"/>
    <n v="30996.428317015016"/>
    <n v="1999.7695688396786"/>
    <x v="7"/>
  </r>
  <r>
    <x v="233"/>
    <n v="2275"/>
    <n v="33345.075809419439"/>
    <n v="28343.314438006524"/>
    <n v="1667.253790470972"/>
    <x v="7"/>
  </r>
  <r>
    <x v="234"/>
    <n v="2276"/>
    <n v="33360.659644849002"/>
    <n v="28356.560698121652"/>
    <n v="2335.2461751394299"/>
    <x v="7"/>
  </r>
  <r>
    <x v="235"/>
    <n v="2277"/>
    <n v="33377.171412463198"/>
    <n v="31040.769413590777"/>
    <n v="1668.8585706231597"/>
    <x v="7"/>
  </r>
  <r>
    <x v="236"/>
    <n v="2277"/>
    <n v="33378.098556113539"/>
    <n v="29372.726729379916"/>
    <n v="2002.6859133668122"/>
    <x v="7"/>
  </r>
  <r>
    <x v="237"/>
    <n v="2278"/>
    <n v="33394.612514111897"/>
    <n v="28385.420636995113"/>
    <n v="2003.6767508467137"/>
    <x v="7"/>
  </r>
  <r>
    <x v="238"/>
    <n v="2278"/>
    <n v="33395.540142237289"/>
    <n v="30389.941529435935"/>
    <n v="2337.6878099566102"/>
    <x v="7"/>
  </r>
  <r>
    <x v="239"/>
    <n v="2278"/>
    <n v="33397.395450022967"/>
    <n v="29055.73404151998"/>
    <n v="2337.8176815016077"/>
    <x v="7"/>
  </r>
  <r>
    <x v="240"/>
    <n v="2278"/>
    <n v="33399.2508608813"/>
    <n v="31729.288317837236"/>
    <n v="3005.9325774793169"/>
    <x v="7"/>
  </r>
  <r>
    <x v="241"/>
    <n v="2279"/>
    <n v="33416.69700892939"/>
    <n v="30409.194278125746"/>
    <n v="2673.3357607143512"/>
    <x v="7"/>
  </r>
  <r>
    <x v="242"/>
    <n v="2280"/>
    <n v="33434.145832729584"/>
    <n v="30759.414166111219"/>
    <n v="3009.0731249456626"/>
    <x v="7"/>
  </r>
  <r>
    <x v="243"/>
    <n v="2281"/>
    <n v="33449.739065388239"/>
    <n v="30773.759940157179"/>
    <n v="3344.9739065388239"/>
    <x v="7"/>
  </r>
  <r>
    <x v="244"/>
    <n v="2282"/>
    <n v="33465.333138539645"/>
    <n v="29449.493161914888"/>
    <n v="1673.266656926982"/>
    <x v="8"/>
  </r>
  <r>
    <x v="245"/>
    <n v="2283"/>
    <n v="33481.85805216436"/>
    <n v="29798.853666426279"/>
    <n v="1674.0929026082181"/>
    <x v="8"/>
  </r>
  <r>
    <x v="246"/>
    <n v="2284"/>
    <n v="33497.454239608625"/>
    <n v="31152.63244283602"/>
    <n v="2344.8217967726036"/>
    <x v="8"/>
  </r>
  <r>
    <x v="247"/>
    <n v="2285"/>
    <n v="33513.98215990563"/>
    <n v="30497.723765514125"/>
    <n v="2681.1185727924503"/>
    <x v="8"/>
  </r>
  <r>
    <x v="248"/>
    <n v="2285"/>
    <n v="33515.844047803403"/>
    <n v="29829.101202545025"/>
    <n v="3351.5844047803403"/>
    <x v="8"/>
  </r>
  <r>
    <x v="249"/>
    <n v="2285"/>
    <n v="33516.775043471396"/>
    <n v="30835.433039993684"/>
    <n v="2346.1742530429979"/>
    <x v="8"/>
  </r>
  <r>
    <x v="250"/>
    <n v="2285"/>
    <n v="33518.637086529365"/>
    <n v="28826.027894415256"/>
    <n v="2681.4909669223493"/>
    <x v="8"/>
  </r>
  <r>
    <x v="251"/>
    <n v="2285"/>
    <n v="33521.43030628658"/>
    <n v="28493.215760343592"/>
    <n v="3352.1430306286579"/>
    <x v="8"/>
  </r>
  <r>
    <x v="252"/>
    <n v="2285"/>
    <n v="33524.223758812106"/>
    <n v="31512.770333283381"/>
    <n v="2346.6956631168473"/>
    <x v="8"/>
  </r>
  <r>
    <x v="253"/>
    <n v="2285"/>
    <n v="33525.154987249851"/>
    <n v="29837.387938652369"/>
    <n v="3017.2639488524869"/>
    <x v="8"/>
  </r>
  <r>
    <x v="254"/>
    <n v="2286"/>
    <n v="33540.758489363172"/>
    <n v="31528.312980001381"/>
    <n v="2347.8530942554221"/>
    <x v="8"/>
  </r>
  <r>
    <x v="255"/>
    <n v="2286"/>
    <n v="33543.553552570622"/>
    <n v="30189.198197313563"/>
    <n v="2683.4842842056496"/>
    <x v="8"/>
  </r>
  <r>
    <x v="256"/>
    <n v="2287"/>
    <n v="33559.15919603892"/>
    <n v="31881.201236236975"/>
    <n v="1677.9579598019459"/>
    <x v="8"/>
  </r>
  <r>
    <x v="257"/>
    <n v="2287"/>
    <n v="33561.023593772028"/>
    <n v="30204.921234394824"/>
    <n v="3356.1023593772029"/>
    <x v="8"/>
  </r>
  <r>
    <x v="258"/>
    <n v="2288"/>
    <n v="33577.563603650822"/>
    <n v="31227.134151395265"/>
    <n v="2350.4294522555574"/>
    <x v="8"/>
  </r>
  <r>
    <x v="259"/>
    <n v="2289"/>
    <n v="33595.038465478203"/>
    <n v="30907.435388239948"/>
    <n v="2687.6030772382564"/>
    <x v="8"/>
  </r>
  <r>
    <x v="260"/>
    <n v="2289"/>
    <n v="33596.904856504058"/>
    <n v="30237.21437085365"/>
    <n v="2015.8142913902434"/>
    <x v="8"/>
  </r>
  <r>
    <x v="261"/>
    <n v="2290"/>
    <n v="33612.516058471869"/>
    <n v="30251.264452624684"/>
    <n v="1680.6258029235935"/>
    <x v="8"/>
  </r>
  <r>
    <x v="262"/>
    <n v="2290"/>
    <n v="33614.383420475111"/>
    <n v="29580.657410018099"/>
    <n v="2016.8630052285066"/>
    <x v="8"/>
  </r>
  <r>
    <x v="263"/>
    <n v="2291"/>
    <n v="33630.930471760519"/>
    <n v="29258.909510431651"/>
    <n v="2354.1651330232362"/>
    <x v="8"/>
  </r>
  <r>
    <x v="264"/>
    <n v="2291"/>
    <n v="33632.798856786721"/>
    <n v="30942.174948243784"/>
    <n v="2354.2959199750708"/>
    <x v="8"/>
  </r>
  <r>
    <x v="265"/>
    <n v="2291"/>
    <n v="33634.667345612092"/>
    <n v="30607.547284507003"/>
    <n v="2018.0800407367256"/>
    <x v="8"/>
  </r>
  <r>
    <x v="266"/>
    <n v="2292"/>
    <n v="33650.283266389022"/>
    <n v="29612.249274422342"/>
    <n v="2355.5198286472314"/>
    <x v="8"/>
  </r>
  <r>
    <x v="267"/>
    <n v="2292"/>
    <n v="33653.087456661218"/>
    <n v="29278.18608729526"/>
    <n v="3028.7778710995099"/>
    <x v="8"/>
  </r>
  <r>
    <x v="268"/>
    <n v="2293"/>
    <n v="33668.70552043349"/>
    <n v="29628.46085798147"/>
    <n v="2356.8093864303441"/>
    <x v="8"/>
  </r>
  <r>
    <x v="269"/>
    <n v="2293"/>
    <n v="33669.640762253504"/>
    <n v="29292.587463160547"/>
    <n v="2693.5712609802804"/>
    <x v="8"/>
  </r>
  <r>
    <x v="270"/>
    <n v="2294"/>
    <n v="33685.260101587584"/>
    <n v="30316.734091428825"/>
    <n v="2357.9682071111311"/>
    <x v="8"/>
  </r>
  <r>
    <x v="271"/>
    <n v="2294"/>
    <n v="33686.195803257069"/>
    <n v="31328.162097029075"/>
    <n v="1684.3097901628532"/>
    <x v="8"/>
  </r>
  <r>
    <x v="272"/>
    <n v="2294"/>
    <n v="33689.002986240681"/>
    <n v="31667.662807066241"/>
    <n v="3032.0102687616613"/>
    <x v="8"/>
  </r>
  <r>
    <x v="273"/>
    <n v="2295"/>
    <n v="33706.497330097423"/>
    <n v="32021.172463592553"/>
    <n v="2022.3898398058454"/>
    <x v="8"/>
  </r>
  <r>
    <x v="274"/>
    <n v="2296"/>
    <n v="33723.057656164034"/>
    <n v="29676.290737424348"/>
    <n v="3035.0751890547631"/>
    <x v="9"/>
  </r>
  <r>
    <x v="275"/>
    <n v="2296"/>
    <n v="33723.994407765589"/>
    <n v="32037.794687377307"/>
    <n v="2697.919552621247"/>
    <x v="9"/>
  </r>
  <r>
    <x v="276"/>
    <n v="2297"/>
    <n v="33740.556929893304"/>
    <n v="31716.123514099709"/>
    <n v="1687.027846494665"/>
    <x v="9"/>
  </r>
  <r>
    <x v="277"/>
    <n v="2297"/>
    <n v="33742.431405278294"/>
    <n v="30705.612578803251"/>
    <n v="3374.2431405278294"/>
    <x v="9"/>
  </r>
  <r>
    <x v="278"/>
    <n v="2297"/>
    <n v="33743.368695039549"/>
    <n v="30706.465512485989"/>
    <n v="2024.6021217023729"/>
    <x v="9"/>
  </r>
  <r>
    <x v="279"/>
    <n v="2298"/>
    <n v="33760.872057599474"/>
    <n v="30384.784851839529"/>
    <n v="2700.8697646079581"/>
    <x v="9"/>
  </r>
  <r>
    <x v="280"/>
    <n v="2299"/>
    <n v="33778.378103057541"/>
    <n v="31751.675416874088"/>
    <n v="2364.4864672140279"/>
    <x v="9"/>
  </r>
  <r>
    <x v="281"/>
    <n v="2300"/>
    <n v="33794.009438920322"/>
    <n v="30414.608495028289"/>
    <n v="2027.6405663352191"/>
    <x v="9"/>
  </r>
  <r>
    <x v="282"/>
    <n v="2301"/>
    <n v="33811.519878376341"/>
    <n v="31444.713486889996"/>
    <n v="1690.5759939188169"/>
    <x v="9"/>
  </r>
  <r>
    <x v="283"/>
    <n v="2302"/>
    <n v="33828.093384498578"/>
    <n v="31121.845913738693"/>
    <n v="2706.2474707598863"/>
    <x v="9"/>
  </r>
  <r>
    <x v="284"/>
    <n v="2303"/>
    <n v="33844.66862776495"/>
    <n v="32152.435196376704"/>
    <n v="3046.0201764988456"/>
    <x v="9"/>
  </r>
  <r>
    <x v="285"/>
    <n v="2304"/>
    <n v="33862.186146221007"/>
    <n v="30814.589393061116"/>
    <n v="3386.2186146221006"/>
    <x v="9"/>
  </r>
  <r>
    <x v="286"/>
    <n v="2305"/>
    <n v="33879.706349231055"/>
    <n v="30830.532777800261"/>
    <n v="1693.985317461553"/>
    <x v="9"/>
  </r>
  <r>
    <x v="287"/>
    <n v="2306"/>
    <n v="33895.346214637342"/>
    <n v="30844.765055319982"/>
    <n v="2033.7207728782407"/>
    <x v="9"/>
  </r>
  <r>
    <x v="288"/>
    <n v="2307"/>
    <n v="33911.928868477102"/>
    <n v="29842.497404259848"/>
    <n v="1695.5964434238551"/>
    <x v="9"/>
  </r>
  <r>
    <x v="289"/>
    <n v="2307"/>
    <n v="33914.754862549475"/>
    <n v="29166.68918179255"/>
    <n v="2713.1803890039578"/>
    <x v="9"/>
  </r>
  <r>
    <x v="290"/>
    <n v="2308"/>
    <n v="33932.283121203334"/>
    <n v="31557.023302719099"/>
    <n v="1696.6141560601668"/>
    <x v="9"/>
  </r>
  <r>
    <x v="291"/>
    <n v="2308"/>
    <n v="33934.168248043403"/>
    <n v="29522.72637579776"/>
    <n v="2375.3917773630383"/>
    <x v="9"/>
  </r>
  <r>
    <x v="292"/>
    <n v="2309"/>
    <n v="33951.700166495932"/>
    <n v="30556.530149846338"/>
    <n v="1697.5850083247965"/>
    <x v="9"/>
  </r>
  <r>
    <x v="293"/>
    <n v="2310"/>
    <n v="33968.291260052101"/>
    <n v="29212.730483644806"/>
    <n v="3057.1462134046892"/>
    <x v="9"/>
  </r>
  <r>
    <x v="294"/>
    <n v="2310"/>
    <n v="33971.12195099044"/>
    <n v="31593.143414421109"/>
    <n v="3397.1121950990437"/>
    <x v="9"/>
  </r>
  <r>
    <x v="295"/>
    <n v="2311"/>
    <n v="33988.66021672784"/>
    <n v="29230.247786385942"/>
    <n v="3058.9794195055056"/>
    <x v="9"/>
  </r>
  <r>
    <x v="296"/>
    <n v="2311"/>
    <n v="33990.548475628762"/>
    <n v="31611.21008233475"/>
    <n v="2039.4329085377258"/>
    <x v="9"/>
  </r>
  <r>
    <x v="297"/>
    <n v="2312"/>
    <n v="34007.145812535273"/>
    <n v="30946.502689407102"/>
    <n v="2380.5002068774688"/>
    <x v="9"/>
  </r>
  <r>
    <x v="298"/>
    <n v="2313"/>
    <n v="34023.744888681227"/>
    <n v="32322.557644247165"/>
    <n v="3062.1370399813104"/>
    <x v="9"/>
  </r>
  <r>
    <x v="299"/>
    <n v="2313"/>
    <n v="34025.635096730592"/>
    <n v="29942.558885122919"/>
    <n v="2722.0508077384475"/>
    <x v="9"/>
  </r>
  <r>
    <x v="300"/>
    <n v="2314"/>
    <n v="34043.182399683996"/>
    <n v="30979.295983712436"/>
    <n v="2383.02276797788"/>
    <x v="9"/>
  </r>
  <r>
    <x v="301"/>
    <n v="2315"/>
    <n v="34059.78633828117"/>
    <n v="28950.818387538995"/>
    <n v="1702.9893169140587"/>
    <x v="9"/>
  </r>
  <r>
    <x v="302"/>
    <n v="2316"/>
    <n v="34076.392016688864"/>
    <n v="31691.044575520642"/>
    <n v="2726.111361335109"/>
    <x v="9"/>
  </r>
  <r>
    <x v="303"/>
    <n v="2317"/>
    <n v="34092.052459896782"/>
    <n v="31364.688263105039"/>
    <n v="3068.2847213907103"/>
    <x v="9"/>
  </r>
  <r>
    <x v="304"/>
    <n v="2318"/>
    <n v="34108.661157011826"/>
    <n v="30697.795041310645"/>
    <n v="3069.7795041310642"/>
    <x v="9"/>
  </r>
  <r>
    <x v="305"/>
    <n v="2319"/>
    <n v="34124.323722763853"/>
    <n v="29346.918401576913"/>
    <n v="1706.2161861381928"/>
    <x v="10"/>
  </r>
  <r>
    <x v="306"/>
    <n v="2320"/>
    <n v="34140.935438974062"/>
    <n v="32092.47931263562"/>
    <n v="2731.2748351179248"/>
    <x v="10"/>
  </r>
  <r>
    <x v="307"/>
    <n v="2321"/>
    <n v="34156.600127515208"/>
    <n v="31765.638118589144"/>
    <n v="3415.6600127515208"/>
    <x v="10"/>
  </r>
  <r>
    <x v="308"/>
    <n v="2321"/>
    <n v="34157.548921963193"/>
    <n v="30400.218540547245"/>
    <n v="3415.7548921963194"/>
    <x v="10"/>
  </r>
  <r>
    <x v="309"/>
    <n v="2321"/>
    <n v="34158.49774276658"/>
    <n v="31767.402900772919"/>
    <n v="3415.8497742766576"/>
    <x v="10"/>
  </r>
  <r>
    <x v="310"/>
    <n v="2321"/>
    <n v="34160.395437085623"/>
    <n v="31085.959847747916"/>
    <n v="2049.6237262251375"/>
    <x v="10"/>
  </r>
  <r>
    <x v="311"/>
    <n v="2322"/>
    <n v="34177.012018924681"/>
    <n v="29050.460216085979"/>
    <n v="2050.6207211354808"/>
    <x v="10"/>
  </r>
  <r>
    <x v="312"/>
    <n v="2323"/>
    <n v="34194.580111917327"/>
    <n v="32484.851106321461"/>
    <n v="1709.7290055958665"/>
    <x v="10"/>
  </r>
  <r>
    <x v="313"/>
    <n v="2324"/>
    <n v="34212.15089558511"/>
    <n v="29764.571279159045"/>
    <n v="2736.9720716468087"/>
    <x v="10"/>
  </r>
  <r>
    <x v="314"/>
    <n v="2324"/>
    <n v="34214.05157063486"/>
    <n v="30108.365382158678"/>
    <n v="3079.2646413571374"/>
    <x v="10"/>
  </r>
  <r>
    <x v="315"/>
    <n v="2325"/>
    <n v="34229.724423073712"/>
    <n v="30464.454736535605"/>
    <n v="3080.6751980766339"/>
    <x v="10"/>
  </r>
  <r>
    <x v="316"/>
    <n v="2325"/>
    <n v="34232.576900108972"/>
    <n v="29440.016134093716"/>
    <n v="1711.6288450054487"/>
    <x v="10"/>
  </r>
  <r>
    <x v="317"/>
    <n v="2326"/>
    <n v="34249.203216908769"/>
    <n v="32536.743056063329"/>
    <n v="2054.9521930145261"/>
    <x v="10"/>
  </r>
  <r>
    <x v="318"/>
    <n v="2326"/>
    <n v="34251.105950420817"/>
    <n v="30140.973236370319"/>
    <n v="2397.5774165294574"/>
    <x v="10"/>
  </r>
  <r>
    <x v="319"/>
    <n v="2327"/>
    <n v="34268.686761360623"/>
    <n v="30499.131217610953"/>
    <n v="2056.1212056816375"/>
    <x v="10"/>
  </r>
  <r>
    <x v="320"/>
    <n v="2328"/>
    <n v="34286.270264580678"/>
    <n v="31200.505940768417"/>
    <n v="2400.0389185206477"/>
    <x v="10"/>
  </r>
  <r>
    <x v="321"/>
    <n v="2329"/>
    <n v="34301.95084940517"/>
    <n v="29499.677730488445"/>
    <n v="3430.1950849405171"/>
    <x v="10"/>
  </r>
  <r>
    <x v="322"/>
    <n v="2330"/>
    <n v="34317.632278917801"/>
    <n v="29169.98743708013"/>
    <n v="3431.7632278917799"/>
    <x v="10"/>
  </r>
  <r>
    <x v="323"/>
    <n v="2330"/>
    <n v="34318.585546481103"/>
    <n v="32602.656269157051"/>
    <n v="2402.3009882536771"/>
    <x v="10"/>
  </r>
  <r>
    <x v="324"/>
    <n v="2330"/>
    <n v="34319.538840524059"/>
    <n v="30201.194179661172"/>
    <n v="1715.976942026203"/>
    <x v="10"/>
  </r>
  <r>
    <x v="325"/>
    <n v="2331"/>
    <n v="34336.175715683014"/>
    <n v="31245.91990127154"/>
    <n v="2060.1705429409808"/>
    <x v="10"/>
  </r>
  <r>
    <x v="326"/>
    <n v="2332"/>
    <n v="34352.814333459151"/>
    <n v="31604.589186782418"/>
    <n v="2748.225146676732"/>
    <x v="10"/>
  </r>
  <r>
    <x v="327"/>
    <n v="2333"/>
    <n v="34368.500039956249"/>
    <n v="29213.225033962812"/>
    <n v="2405.7950027969373"/>
    <x v="10"/>
  </r>
  <r>
    <x v="328"/>
    <n v="2333"/>
    <n v="34369.454720512913"/>
    <n v="29557.731059641108"/>
    <n v="3436.9454720512913"/>
    <x v="10"/>
  </r>
  <r>
    <x v="329"/>
    <n v="2333"/>
    <n v="34371.364134664051"/>
    <n v="31621.655003890926"/>
    <n v="2405.9954894264833"/>
    <x v="10"/>
  </r>
  <r>
    <x v="330"/>
    <n v="2333"/>
    <n v="34372.318894778902"/>
    <n v="29903.917438457647"/>
    <n v="1718.615944738945"/>
    <x v="10"/>
  </r>
  <r>
    <x v="331"/>
    <n v="2333"/>
    <n v="34373.273681414867"/>
    <n v="31967.144523715822"/>
    <n v="2062.396420884892"/>
    <x v="10"/>
  </r>
  <r>
    <x v="332"/>
    <n v="2334"/>
    <n v="34388.962411629938"/>
    <n v="29918.397298118049"/>
    <n v="2751.1169929303951"/>
    <x v="10"/>
  </r>
  <r>
    <x v="333"/>
    <n v="2335"/>
    <n v="34405.607645149896"/>
    <n v="31997.2151099894"/>
    <n v="2064.3364587089936"/>
    <x v="10"/>
  </r>
  <r>
    <x v="334"/>
    <n v="2335"/>
    <n v="34406.563356473365"/>
    <n v="29933.710120131829"/>
    <n v="2064.3938013884017"/>
    <x v="10"/>
  </r>
  <r>
    <x v="335"/>
    <n v="2336"/>
    <n v="34423.210795740961"/>
    <n v="29259.729176379813"/>
    <n v="3442.3210795740956"/>
    <x v="11"/>
  </r>
  <r>
    <x v="336"/>
    <n v="2336"/>
    <n v="34424.16699604084"/>
    <n v="31670.233636357574"/>
    <n v="2753.9333596832671"/>
    <x v="11"/>
  </r>
  <r>
    <x v="337"/>
    <n v="2336"/>
    <n v="34427.035676623847"/>
    <n v="31672.87282249394"/>
    <n v="2065.6221405974311"/>
    <x v="11"/>
  </r>
  <r>
    <x v="338"/>
    <n v="2337"/>
    <n v="34444.64342528594"/>
    <n v="31689.071951263064"/>
    <n v="3100.0179082757345"/>
    <x v="11"/>
  </r>
  <r>
    <x v="339"/>
    <n v="2337"/>
    <n v="34447.513812238045"/>
    <n v="29969.3370166471"/>
    <n v="2066.8508287342829"/>
    <x v="11"/>
  </r>
  <r>
    <x v="340"/>
    <n v="2337"/>
    <n v="34448.470687621717"/>
    <n v="32037.077739488199"/>
    <n v="2755.8776550097373"/>
    <x v="11"/>
  </r>
  <r>
    <x v="341"/>
    <n v="2338"/>
    <n v="34466.083088588741"/>
    <n v="29985.492287072204"/>
    <n v="2757.2866470870995"/>
    <x v="11"/>
  </r>
  <r>
    <x v="342"/>
    <n v="2338"/>
    <n v="34467.040479785646"/>
    <n v="29641.654812615652"/>
    <n v="3102.0336431807082"/>
    <x v="11"/>
  </r>
  <r>
    <x v="343"/>
    <n v="2338"/>
    <n v="34468.955315367857"/>
    <n v="30332.680677523716"/>
    <n v="2068.1373189220712"/>
    <x v="11"/>
  </r>
  <r>
    <x v="344"/>
    <n v="2339"/>
    <n v="34486.571880461495"/>
    <n v="32417.377567633805"/>
    <n v="2069.1943128276894"/>
    <x v="11"/>
  </r>
  <r>
    <x v="345"/>
    <n v="2340"/>
    <n v="34502.274402501971"/>
    <n v="31052.046962251774"/>
    <n v="1725.1137201250986"/>
    <x v="11"/>
  </r>
  <r>
    <x v="346"/>
    <n v="2341"/>
    <n v="34517.977770294783"/>
    <n v="31411.359770968254"/>
    <n v="3451.7977770294783"/>
    <x v="11"/>
  </r>
  <r>
    <x v="347"/>
    <n v="2342"/>
    <n v="34533.681983874791"/>
    <n v="32806.997884681055"/>
    <n v="1726.6840991937395"/>
    <x v="11"/>
  </r>
  <r>
    <x v="348"/>
    <n v="2342"/>
    <n v="34534.641252818787"/>
    <n v="32462.562777649659"/>
    <n v="2072.0784751691272"/>
    <x v="11"/>
  </r>
  <r>
    <x v="349"/>
    <n v="2343"/>
    <n v="34550.346748472512"/>
    <n v="31786.31900859471"/>
    <n v="2073.0208049083508"/>
    <x v="11"/>
  </r>
  <r>
    <x v="350"/>
    <n v="2344"/>
    <n v="34567.01323147746"/>
    <n v="32838.662569903587"/>
    <n v="3456.7013231477463"/>
    <x v="11"/>
  </r>
  <r>
    <x v="351"/>
    <n v="2344"/>
    <n v="34569.89381591342"/>
    <n v="31804.302310640345"/>
    <n v="2765.5915052730734"/>
    <x v="11"/>
  </r>
  <r>
    <x v="352"/>
    <n v="2345"/>
    <n v="34587.524117633751"/>
    <n v="29745.270741165023"/>
    <n v="3458.7524117633752"/>
    <x v="11"/>
  </r>
  <r>
    <x v="353"/>
    <n v="2346"/>
    <n v="34605.15711766899"/>
    <n v="32528.847690608851"/>
    <n v="2076.3094270601396"/>
    <x v="11"/>
  </r>
  <r>
    <x v="354"/>
    <n v="2347"/>
    <n v="34622.792816346431"/>
    <n v="30814.285606548325"/>
    <n v="2423.5954971442502"/>
    <x v="11"/>
  </r>
  <r>
    <x v="355"/>
    <n v="2348"/>
    <n v="34640.43121399339"/>
    <n v="32562.005341153788"/>
    <n v="1732.0215606996696"/>
    <x v="11"/>
  </r>
  <r>
    <x v="356"/>
    <n v="2348"/>
    <n v="34641.393448193776"/>
    <n v="32909.323775784091"/>
    <n v="2078.4836068916266"/>
    <x v="11"/>
  </r>
  <r>
    <x v="357"/>
    <n v="2348"/>
    <n v="34642.355709122894"/>
    <n v="30485.273024028149"/>
    <n v="3464.2355709122894"/>
    <x v="11"/>
  </r>
  <r>
    <x v="358"/>
    <n v="2349"/>
    <n v="34659.035088649791"/>
    <n v="29806.770176238817"/>
    <n v="2079.5421053189875"/>
    <x v="11"/>
  </r>
  <r>
    <x v="359"/>
    <n v="2350"/>
    <n v="34675.716214520231"/>
    <n v="30861.387430923005"/>
    <n v="3467.571621452023"/>
    <x v="11"/>
  </r>
  <r>
    <x v="360"/>
    <n v="2351"/>
    <n v="34693.362711094509"/>
    <n v="31224.02643998506"/>
    <n v="2081.6017626656703"/>
    <x v="11"/>
  </r>
  <r>
    <x v="361"/>
    <n v="2352"/>
    <n v="34709.083679083262"/>
    <n v="30196.90280080244"/>
    <n v="3123.8175311174937"/>
    <x v="11"/>
  </r>
  <r>
    <x v="362"/>
    <n v="2353"/>
    <n v="34725.770044826844"/>
    <n v="31947.708441240695"/>
    <n v="1736.2885022413423"/>
    <x v="11"/>
  </r>
  <r>
    <x v="363"/>
    <n v="2354"/>
    <n v="34743.423172154493"/>
    <n v="32311.383550103681"/>
    <n v="2084.6053903292695"/>
    <x v="11"/>
  </r>
  <r>
    <x v="364"/>
    <n v="2354"/>
    <n v="34746.318457418842"/>
    <n v="31271.686611676956"/>
    <n v="3474.6318457418843"/>
    <x v="11"/>
  </r>
  <r>
    <x v="365"/>
    <n v="2354"/>
    <n v="34747.283632931547"/>
    <n v="30230.136760650446"/>
    <n v="2432.3098543052083"/>
    <x v="11"/>
  </r>
  <r>
    <x v="366"/>
    <n v="2354"/>
    <n v="34749.214037577818"/>
    <n v="31274.292633820038"/>
    <n v="2084.9528422546691"/>
    <x v="12"/>
  </r>
  <r>
    <x v="367"/>
    <n v="2355"/>
    <n v="34765.907142735348"/>
    <n v="31636.975499889166"/>
    <n v="3476.590714273535"/>
    <x v="12"/>
  </r>
  <r>
    <x v="368"/>
    <n v="2356"/>
    <n v="34781.635865716795"/>
    <n v="31999.104996459453"/>
    <n v="3478.1635865716794"/>
    <x v="12"/>
  </r>
  <r>
    <x v="369"/>
    <n v="2356"/>
    <n v="34784.534335372278"/>
    <n v="30958.235558481327"/>
    <n v="2782.7627468297824"/>
    <x v="12"/>
  </r>
  <r>
    <x v="370"/>
    <n v="2357"/>
    <n v="34802.198510508562"/>
    <n v="29581.868733932279"/>
    <n v="2784.1758808406848"/>
    <x v="12"/>
  </r>
  <r>
    <x v="371"/>
    <n v="2357"/>
    <n v="34804.131965981367"/>
    <n v="31323.718769383231"/>
    <n v="1740.2065982990682"/>
    <x v="12"/>
  </r>
  <r>
    <x v="372"/>
    <n v="2357"/>
    <n v="34807.032310311872"/>
    <n v="29934.04778686821"/>
    <n v="2436.4922617218313"/>
    <x v="12"/>
  </r>
  <r>
    <x v="373"/>
    <n v="2357"/>
    <n v="34807.999172320488"/>
    <n v="30631.039271642032"/>
    <n v="3132.7199255088435"/>
    <x v="12"/>
  </r>
  <r>
    <x v="374"/>
    <n v="2358"/>
    <n v="34824.701695470205"/>
    <n v="29600.996441149673"/>
    <n v="3134.2231525923185"/>
    <x v="12"/>
  </r>
  <r>
    <x v="375"/>
    <n v="2359"/>
    <n v="34842.373730091545"/>
    <n v="32054.983831684222"/>
    <n v="2787.3898984073235"/>
    <x v="12"/>
  </r>
  <r>
    <x v="376"/>
    <n v="2359"/>
    <n v="34845.277261235722"/>
    <n v="29618.485672050367"/>
    <n v="3484.5277261235724"/>
    <x v="12"/>
  </r>
  <r>
    <x v="377"/>
    <n v="2359"/>
    <n v="34847.213109972457"/>
    <n v="31362.49179897521"/>
    <n v="3484.7213109972454"/>
    <x v="12"/>
  </r>
  <r>
    <x v="378"/>
    <n v="2359"/>
    <n v="34850.117044398292"/>
    <n v="31713.606510402446"/>
    <n v="2439.5081931078803"/>
    <x v="12"/>
  </r>
  <r>
    <x v="379"/>
    <n v="2360"/>
    <n v="34866.827241351421"/>
    <n v="30334.139699975738"/>
    <n v="2789.3461793081137"/>
    <x v="12"/>
  </r>
  <r>
    <x v="380"/>
    <n v="2361"/>
    <n v="34884.508120801038"/>
    <n v="30698.36714630491"/>
    <n v="2790.7606496640828"/>
    <x v="12"/>
  </r>
  <r>
    <x v="381"/>
    <n v="2362"/>
    <n v="34902.191704933153"/>
    <n v="33157.0821196865"/>
    <n v="1745.1095852466576"/>
    <x v="12"/>
  </r>
  <r>
    <x v="382"/>
    <n v="2362"/>
    <n v="34904.130715583429"/>
    <n v="33158.924179804257"/>
    <n v="2792.3304572466745"/>
    <x v="12"/>
  </r>
  <r>
    <x v="383"/>
    <n v="2362"/>
    <n v="34906.069833956513"/>
    <n v="29670.159358863035"/>
    <n v="2094.3641900373909"/>
    <x v="12"/>
  </r>
  <r>
    <x v="384"/>
    <n v="2363"/>
    <n v="34922.788064740897"/>
    <n v="30033.597735677169"/>
    <n v="2444.5951645318628"/>
    <x v="12"/>
  </r>
  <r>
    <x v="385"/>
    <n v="2364"/>
    <n v="34939.508045371695"/>
    <n v="31794.952321288241"/>
    <n v="2096.3704827223019"/>
    <x v="12"/>
  </r>
  <r>
    <x v="386"/>
    <n v="2364"/>
    <n v="34942.419671042146"/>
    <n v="30050.480917096244"/>
    <n v="3144.8177703937927"/>
    <x v="12"/>
  </r>
  <r>
    <x v="387"/>
    <n v="2364"/>
    <n v="34945.331539348066"/>
    <n v="32149.70501620022"/>
    <n v="2795.6265231478451"/>
    <x v="12"/>
  </r>
  <r>
    <x v="388"/>
    <n v="2365"/>
    <n v="34963.027171312351"/>
    <n v="30767.463910754868"/>
    <n v="3496.3027171312356"/>
    <x v="12"/>
  </r>
  <r>
    <x v="389"/>
    <n v="2366"/>
    <n v="34980.725509872718"/>
    <n v="31132.845703786719"/>
    <n v="2798.4580407898175"/>
    <x v="12"/>
  </r>
  <r>
    <x v="390"/>
    <n v="2367"/>
    <n v="34996.482360342772"/>
    <n v="32196.763771515351"/>
    <n v="2449.7537652239939"/>
    <x v="12"/>
  </r>
  <r>
    <x v="391"/>
    <n v="2368"/>
    <n v="35013.212594411103"/>
    <n v="32212.155586858215"/>
    <n v="3151.1891334969991"/>
    <x v="12"/>
  </r>
  <r>
    <x v="392"/>
    <n v="2369"/>
    <n v="35029.944579380499"/>
    <n v="31526.950121442449"/>
    <n v="3502.9944579380499"/>
    <x v="12"/>
  </r>
  <r>
    <x v="393"/>
    <n v="2369"/>
    <n v="35030.917633396588"/>
    <n v="31878.135046390897"/>
    <n v="2101.8550580037954"/>
    <x v="12"/>
  </r>
  <r>
    <x v="394"/>
    <n v="2369"/>
    <n v="35033.83687653271"/>
    <n v="31180.114820114115"/>
    <n v="2102.0302125919629"/>
    <x v="12"/>
  </r>
  <r>
    <x v="395"/>
    <n v="2370"/>
    <n v="35051.546044814546"/>
    <n v="29793.814138092366"/>
    <n v="2453.6082231370183"/>
    <x v="12"/>
  </r>
  <r>
    <x v="396"/>
    <n v="2371"/>
    <n v="35068.283856452588"/>
    <n v="31561.45547080733"/>
    <n v="2805.4627085162069"/>
    <x v="12"/>
  </r>
  <r>
    <x v="397"/>
    <n v="2372"/>
    <n v="35084.048889820362"/>
    <n v="30523.122534143717"/>
    <n v="1754.202444491018"/>
    <x v="13"/>
  </r>
  <r>
    <x v="398"/>
    <n v="2372"/>
    <n v="35085.998003647568"/>
    <n v="32629.978143392236"/>
    <n v="3157.739820328281"/>
    <x v="13"/>
  </r>
  <r>
    <x v="399"/>
    <n v="2372"/>
    <n v="35088.921836814545"/>
    <n v="32281.808089869381"/>
    <n v="2105.3353102088727"/>
    <x v="13"/>
  </r>
  <r>
    <x v="400"/>
    <n v="2373"/>
    <n v="35105.665011926532"/>
    <n v="31946.155160853144"/>
    <n v="3159.5098510733883"/>
    <x v="13"/>
  </r>
  <r>
    <x v="401"/>
    <n v="2374"/>
    <n v="35122.409939092162"/>
    <n v="33366.289442137553"/>
    <n v="2107.3445963455297"/>
    <x v="13"/>
  </r>
  <r>
    <x v="402"/>
    <n v="2375"/>
    <n v="35139.156618454443"/>
    <n v="31273.849390424453"/>
    <n v="2108.3493971072667"/>
    <x v="13"/>
  </r>
  <r>
    <x v="403"/>
    <n v="2375"/>
    <n v="35141.108793822132"/>
    <n v="31978.409002378139"/>
    <n v="2108.4665276293281"/>
    <x v="13"/>
  </r>
  <r>
    <x v="404"/>
    <n v="2375"/>
    <n v="35143.061077644008"/>
    <n v="33385.908023761811"/>
    <n v="2811.4448862115205"/>
    <x v="13"/>
  </r>
  <r>
    <x v="405"/>
    <n v="2375"/>
    <n v="35144.037273785048"/>
    <n v="33035.39503735795"/>
    <n v="3162.9633546406544"/>
    <x v="13"/>
  </r>
  <r>
    <x v="406"/>
    <n v="2375"/>
    <n v="35145.013497042652"/>
    <n v="30224.711607456684"/>
    <n v="1757.2506748521325"/>
    <x v="13"/>
  </r>
  <r>
    <x v="407"/>
    <n v="2376"/>
    <n v="35162.741381745582"/>
    <n v="33052.976898840847"/>
    <n v="2109.7644829047349"/>
    <x v="13"/>
  </r>
  <r>
    <x v="408"/>
    <n v="2377"/>
    <n v="35178.51766922696"/>
    <n v="29901.740018842913"/>
    <n v="2462.4962368458869"/>
    <x v="13"/>
  </r>
  <r>
    <x v="409"/>
    <n v="2377"/>
    <n v="35180.472031319689"/>
    <n v="32717.838989127311"/>
    <n v="1759.0236015659843"/>
    <x v="13"/>
  </r>
  <r>
    <x v="410"/>
    <n v="2377"/>
    <n v="35183.403737322304"/>
    <n v="32016.897400963298"/>
    <n v="3518.3403737322305"/>
    <x v="13"/>
  </r>
  <r>
    <x v="411"/>
    <n v="2378"/>
    <n v="35201.138521326488"/>
    <n v="32737.058824833632"/>
    <n v="3168.1024669193839"/>
    <x v="13"/>
  </r>
  <r>
    <x v="412"/>
    <n v="2379"/>
    <n v="35216.919575612417"/>
    <n v="32751.735205319546"/>
    <n v="3169.5227618051176"/>
    <x v="13"/>
  </r>
  <r>
    <x v="413"/>
    <n v="2380"/>
    <n v="35234.658797396689"/>
    <n v="33120.579269552887"/>
    <n v="1761.7329398698346"/>
    <x v="13"/>
  </r>
  <r>
    <x v="414"/>
    <n v="2381"/>
    <n v="35250.44242764065"/>
    <n v="31020.389336323769"/>
    <n v="1762.5221213820325"/>
    <x v="13"/>
  </r>
  <r>
    <x v="415"/>
    <n v="2382"/>
    <n v="35268.186087972244"/>
    <n v="30683.321896535854"/>
    <n v="2468.7730261580568"/>
    <x v="13"/>
  </r>
  <r>
    <x v="416"/>
    <n v="2383"/>
    <n v="35284.952377668837"/>
    <n v="32815.005711232021"/>
    <n v="2469.9466664368183"/>
    <x v="13"/>
  </r>
  <r>
    <x v="417"/>
    <n v="2384"/>
    <n v="35301.720421434075"/>
    <n v="32124.565583505006"/>
    <n v="2471.1204295003849"/>
    <x v="13"/>
  </r>
  <r>
    <x v="418"/>
    <n v="2385"/>
    <n v="35317.509204739174"/>
    <n v="31432.583192217862"/>
    <n v="3531.7509204739176"/>
    <x v="13"/>
  </r>
  <r>
    <x v="419"/>
    <n v="2385"/>
    <n v="35318.490246661524"/>
    <n v="32493.011026928601"/>
    <n v="2472.2943172663067"/>
    <x v="13"/>
  </r>
  <r>
    <x v="420"/>
    <n v="2385"/>
    <n v="35320.452385008553"/>
    <n v="31081.998098807526"/>
    <n v="3532.0452385008557"/>
    <x v="13"/>
  </r>
  <r>
    <x v="421"/>
    <n v="2386"/>
    <n v="35337.224869106401"/>
    <n v="33216.991376960017"/>
    <n v="3533.7224869106403"/>
    <x v="13"/>
  </r>
  <r>
    <x v="422"/>
    <n v="2387"/>
    <n v="35354.98110877502"/>
    <n v="32173.032808985266"/>
    <n v="2828.3984887020015"/>
    <x v="13"/>
  </r>
  <r>
    <x v="423"/>
    <n v="2387"/>
    <n v="35357.927357200759"/>
    <n v="30407.817527192656"/>
    <n v="3535.7927357200761"/>
    <x v="13"/>
  </r>
  <r>
    <x v="424"/>
    <n v="2388"/>
    <n v="35373.722638532374"/>
    <n v="30421.40146913784"/>
    <n v="3183.6350374679141"/>
    <x v="13"/>
  </r>
  <r>
    <x v="425"/>
    <n v="2388"/>
    <n v="35374.705241938995"/>
    <n v="31129.740612906317"/>
    <n v="2476.2293669357296"/>
    <x v="14"/>
  </r>
  <r>
    <x v="426"/>
    <n v="2389"/>
    <n v="35391.484854473376"/>
    <n v="31852.336369026038"/>
    <n v="2123.4890912684023"/>
    <x v="14"/>
  </r>
  <r>
    <x v="427"/>
    <n v="2390"/>
    <n v="35409.249730539239"/>
    <n v="30451.954768263746"/>
    <n v="3540.9249730539241"/>
    <x v="14"/>
  </r>
  <r>
    <x v="428"/>
    <n v="2390"/>
    <n v="35410.23332080953"/>
    <n v="33639.721654769055"/>
    <n v="1770.5116660404765"/>
    <x v="14"/>
  </r>
  <r>
    <x v="429"/>
    <n v="2391"/>
    <n v="35428.001405458061"/>
    <n v="31530.921250857675"/>
    <n v="3188.5201264912257"/>
    <x v="14"/>
  </r>
  <r>
    <x v="430"/>
    <n v="2391"/>
    <n v="35428.985516608212"/>
    <n v="32948.956530445634"/>
    <n v="3188.6086964947394"/>
    <x v="14"/>
  </r>
  <r>
    <x v="431"/>
    <n v="2392"/>
    <n v="35446.756810333121"/>
    <n v="30129.743288783153"/>
    <n v="3190.2081129299809"/>
    <x v="14"/>
  </r>
  <r>
    <x v="432"/>
    <n v="2393"/>
    <n v="35464.530819905696"/>
    <n v="30499.496505118896"/>
    <n v="1773.2265409952847"/>
    <x v="14"/>
  </r>
  <r>
    <x v="433"/>
    <n v="2393"/>
    <n v="35465.515945761799"/>
    <n v="32628.274670100855"/>
    <n v="2837.2412756609438"/>
    <x v="14"/>
  </r>
  <r>
    <x v="434"/>
    <n v="2393"/>
    <n v="35468.471405423952"/>
    <n v="32276.308978935798"/>
    <n v="2482.7929983796766"/>
    <x v="14"/>
  </r>
  <r>
    <x v="435"/>
    <n v="2393"/>
    <n v="35469.456640740769"/>
    <n v="30503.732711037061"/>
    <n v="2128.167398444446"/>
    <x v="14"/>
  </r>
  <r>
    <x v="436"/>
    <n v="2394"/>
    <n v="35485.264486753033"/>
    <n v="31581.885393210199"/>
    <n v="3193.6738038077729"/>
    <x v="14"/>
  </r>
  <r>
    <x v="437"/>
    <n v="2395"/>
    <n v="35501.073183610555"/>
    <n v="33371.008792593922"/>
    <n v="3550.1073183610556"/>
    <x v="14"/>
  </r>
  <r>
    <x v="438"/>
    <n v="2396"/>
    <n v="35517.869284020038"/>
    <n v="32676.439741298436"/>
    <n v="2486.2508498814027"/>
    <x v="14"/>
  </r>
  <r>
    <x v="439"/>
    <n v="2397"/>
    <n v="35534.667141091682"/>
    <n v="32336.547098393432"/>
    <n v="2132.0800284655006"/>
    <x v="14"/>
  </r>
  <r>
    <x v="440"/>
    <n v="2398"/>
    <n v="35551.466754968838"/>
    <n v="33773.893417220395"/>
    <n v="1777.5733377484419"/>
    <x v="14"/>
  </r>
  <r>
    <x v="441"/>
    <n v="2399"/>
    <n v="35568.268125794864"/>
    <n v="31655.758631957429"/>
    <n v="2845.4614500635889"/>
    <x v="14"/>
  </r>
  <r>
    <x v="442"/>
    <n v="2399"/>
    <n v="35571.23214813869"/>
    <n v="32725.533576287595"/>
    <n v="3557.1232148138688"/>
    <x v="14"/>
  </r>
  <r>
    <x v="443"/>
    <n v="2400"/>
    <n v="35588.036676317606"/>
    <n v="32029.233008685849"/>
    <n v="3558.8036676317606"/>
    <x v="14"/>
  </r>
  <r>
    <x v="444"/>
    <n v="2400"/>
    <n v="35590.013789466291"/>
    <n v="31675.112272624996"/>
    <n v="1779.5006894733147"/>
    <x v="14"/>
  </r>
  <r>
    <x v="445"/>
    <n v="2400"/>
    <n v="35591.002400960446"/>
    <n v="33099.632232893215"/>
    <n v="3203.1902160864397"/>
    <x v="14"/>
  </r>
  <r>
    <x v="446"/>
    <n v="2400"/>
    <n v="35592.979678871605"/>
    <n v="32389.611507773163"/>
    <n v="2847.4383743097283"/>
    <x v="14"/>
  </r>
  <r>
    <x v="447"/>
    <n v="2400"/>
    <n v="35595.945760511509"/>
    <n v="30256.553896434783"/>
    <n v="2847.675660840921"/>
    <x v="14"/>
  </r>
  <r>
    <x v="448"/>
    <n v="2401"/>
    <n v="35611.766592839624"/>
    <n v="31338.354601698866"/>
    <n v="3205.0589933555661"/>
    <x v="14"/>
  </r>
  <r>
    <x v="449"/>
    <n v="2402"/>
    <n v="35627.58827663686"/>
    <n v="33489.932980038648"/>
    <n v="1781.3794138318428"/>
    <x v="14"/>
  </r>
  <r>
    <x v="450"/>
    <n v="2402"/>
    <n v="35628.577931866763"/>
    <n v="33490.863255954755"/>
    <n v="3206.5720138680085"/>
    <x v="14"/>
  </r>
  <r>
    <x v="451"/>
    <n v="2403"/>
    <n v="35646.381096172649"/>
    <n v="32081.742986555382"/>
    <n v="2495.2466767320857"/>
    <x v="14"/>
  </r>
  <r>
    <x v="452"/>
    <n v="2404"/>
    <n v="35662.205801628988"/>
    <n v="33165.851395514961"/>
    <n v="2852.9764641303191"/>
    <x v="14"/>
  </r>
  <r>
    <x v="453"/>
    <n v="2404"/>
    <n v="35663.196418456813"/>
    <n v="32453.508740795703"/>
    <n v="3209.687677661113"/>
    <x v="14"/>
  </r>
  <r>
    <x v="454"/>
    <n v="2404"/>
    <n v="35666.168351491695"/>
    <n v="33526.198250402194"/>
    <n v="2496.631784604419"/>
    <x v="14"/>
  </r>
  <r>
    <x v="455"/>
    <n v="2405"/>
    <n v="35681.995667025287"/>
    <n v="31756.976143652504"/>
    <n v="2854.5596533620228"/>
    <x v="14"/>
  </r>
  <r>
    <x v="456"/>
    <n v="2406"/>
    <n v="35699.806991681529"/>
    <n v="31058.832082762932"/>
    <n v="2855.9845593345221"/>
    <x v="15"/>
  </r>
  <r>
    <x v="457"/>
    <n v="2407"/>
    <n v="35717.621037100245"/>
    <n v="30717.154091906214"/>
    <n v="3214.5858933390223"/>
    <x v="15"/>
  </r>
  <r>
    <x v="458"/>
    <n v="2408"/>
    <n v="35734.445235275125"/>
    <n v="32518.345164100363"/>
    <n v="1786.7222617637565"/>
    <x v="15"/>
  </r>
  <r>
    <x v="459"/>
    <n v="2409"/>
    <n v="35751.271192565793"/>
    <n v="31818.631361383552"/>
    <n v="3217.6144073309215"/>
    <x v="15"/>
  </r>
  <r>
    <x v="460"/>
    <n v="2409"/>
    <n v="35753.257374298708"/>
    <n v="31462.866489382861"/>
    <n v="1787.6628687149353"/>
    <x v="15"/>
  </r>
  <r>
    <x v="461"/>
    <n v="2410"/>
    <n v="35769.092467418799"/>
    <n v="30761.41952198017"/>
    <n v="3576.90924674188"/>
    <x v="15"/>
  </r>
  <r>
    <x v="462"/>
    <n v="2411"/>
    <n v="35785.922410857078"/>
    <n v="31849.470945662801"/>
    <n v="2505.0145687599957"/>
    <x v="15"/>
  </r>
  <r>
    <x v="463"/>
    <n v="2412"/>
    <n v="35801.759648191124"/>
    <n v="31505.54849040819"/>
    <n v="2506.1231753733787"/>
    <x v="15"/>
  </r>
  <r>
    <x v="464"/>
    <n v="2412"/>
    <n v="35804.743128161812"/>
    <n v="30434.03165893754"/>
    <n v="3580.4743128161813"/>
    <x v="15"/>
  </r>
  <r>
    <x v="465"/>
    <n v="2413"/>
    <n v="35821.5775261136"/>
    <n v="31881.203998241104"/>
    <n v="3582.1577526113601"/>
    <x v="15"/>
  </r>
  <r>
    <x v="466"/>
    <n v="2414"/>
    <n v="35839.409140233693"/>
    <n v="31897.074134807986"/>
    <n v="3225.5468226210323"/>
    <x v="15"/>
  </r>
  <r>
    <x v="467"/>
    <n v="2415"/>
    <n v="35855.251574438356"/>
    <n v="32986.831448483288"/>
    <n v="1792.7625787219179"/>
    <x v="15"/>
  </r>
  <r>
    <x v="468"/>
    <n v="2416"/>
    <n v="35872.091252748534"/>
    <n v="34078.486690111109"/>
    <n v="2511.0463876923973"/>
    <x v="15"/>
  </r>
  <r>
    <x v="469"/>
    <n v="2416"/>
    <n v="35873.087699727774"/>
    <n v="31927.048052757717"/>
    <n v="3587.3087699727771"/>
    <x v="15"/>
  </r>
  <r>
    <x v="470"/>
    <n v="2416"/>
    <n v="35875.080649044423"/>
    <n v="34081.326616592203"/>
    <n v="1793.7540324522211"/>
    <x v="15"/>
  </r>
  <r>
    <x v="471"/>
    <n v="2417"/>
    <n v="35890.926548755771"/>
    <n v="31584.015362905076"/>
    <n v="3589.0926548755774"/>
    <x v="15"/>
  </r>
  <r>
    <x v="472"/>
    <n v="2418"/>
    <n v="35907.77068377789"/>
    <n v="31598.838201724542"/>
    <n v="3590.777068377789"/>
    <x v="15"/>
  </r>
  <r>
    <x v="473"/>
    <n v="2419"/>
    <n v="35925.614430176072"/>
    <n v="31614.540698554945"/>
    <n v="2514.7930101123252"/>
    <x v="15"/>
  </r>
  <r>
    <x v="474"/>
    <n v="2420"/>
    <n v="35943.460901172468"/>
    <n v="33067.984029078667"/>
    <n v="3594.3460901172471"/>
    <x v="15"/>
  </r>
  <r>
    <x v="475"/>
    <n v="2421"/>
    <n v="35959.312413009975"/>
    <n v="33082.567419969178"/>
    <n v="3595.931241300998"/>
    <x v="15"/>
  </r>
  <r>
    <x v="476"/>
    <n v="2421"/>
    <n v="35960.311282799223"/>
    <n v="30925.867703207332"/>
    <n v="3596.0311282799225"/>
    <x v="15"/>
  </r>
  <r>
    <x v="477"/>
    <n v="2421"/>
    <n v="35962.309077870486"/>
    <n v="32366.078170083441"/>
    <n v="3236.6078170083438"/>
    <x v="15"/>
  </r>
  <r>
    <x v="478"/>
    <n v="2422"/>
    <n v="35980.161494968146"/>
    <n v="30583.137270722924"/>
    <n v="3598.0161494968143"/>
    <x v="15"/>
  </r>
  <r>
    <x v="479"/>
    <n v="2423"/>
    <n v="35997.016776145581"/>
    <n v="33837.195769576843"/>
    <n v="3239.7315098531021"/>
    <x v="15"/>
  </r>
  <r>
    <x v="480"/>
    <n v="2423"/>
    <n v="35999.016610410916"/>
    <n v="32039.124783265717"/>
    <n v="1799.9508305205457"/>
    <x v="15"/>
  </r>
  <r>
    <x v="481"/>
    <n v="2423"/>
    <n v="36000.016583094533"/>
    <n v="31680.014593123189"/>
    <n v="2160.0009949856722"/>
    <x v="15"/>
  </r>
  <r>
    <x v="482"/>
    <n v="2423"/>
    <n v="36002.016584015815"/>
    <n v="32401.814925614231"/>
    <n v="3600.2016584015814"/>
    <x v="15"/>
  </r>
  <r>
    <x v="483"/>
    <n v="2424"/>
    <n v="36017.87549956156"/>
    <n v="32055.909194609787"/>
    <n v="2521.2512849693094"/>
    <x v="15"/>
  </r>
  <r>
    <x v="484"/>
    <n v="2424"/>
    <n v="36019.876492644871"/>
    <n v="34218.882668012629"/>
    <n v="3601.9876492644871"/>
    <x v="15"/>
  </r>
  <r>
    <x v="485"/>
    <n v="2425"/>
    <n v="36035.737142560414"/>
    <n v="32071.806056878766"/>
    <n v="2522.501599979229"/>
    <x v="15"/>
  </r>
  <r>
    <x v="486"/>
    <n v="2426"/>
    <n v="36052.600051308953"/>
    <n v="32807.866046691146"/>
    <n v="1802.6300025654477"/>
    <x v="16"/>
  </r>
  <r>
    <x v="487"/>
    <n v="2427"/>
    <n v="36069.464722492608"/>
    <n v="31380.434308568569"/>
    <n v="3606.9464722492612"/>
    <x v="16"/>
  </r>
  <r>
    <x v="488"/>
    <n v="2428"/>
    <n v="36085.328813853179"/>
    <n v="30672.529491775203"/>
    <n v="1804.266440692659"/>
    <x v="16"/>
  </r>
  <r>
    <x v="489"/>
    <n v="2429"/>
    <n v="36101.193758720779"/>
    <n v="30686.014694912661"/>
    <n v="3610.1193758720779"/>
    <x v="16"/>
  </r>
  <r>
    <x v="490"/>
    <n v="2430"/>
    <n v="36119.066004704669"/>
    <n v="33590.731384375344"/>
    <n v="2889.5252803763738"/>
    <x v="16"/>
  </r>
  <r>
    <x v="491"/>
    <n v="2430"/>
    <n v="36120.069312093685"/>
    <n v="33591.664460247128"/>
    <n v="1806.0034656046844"/>
    <x v="16"/>
  </r>
  <r>
    <x v="492"/>
    <n v="2431"/>
    <n v="36136.941034455718"/>
    <n v="31077.769289631917"/>
    <n v="2529.5858724119003"/>
    <x v="16"/>
  </r>
  <r>
    <x v="493"/>
    <n v="2431"/>
    <n v="36139.952446208597"/>
    <n v="30718.959579277307"/>
    <n v="2168.397146772516"/>
    <x v="16"/>
  </r>
  <r>
    <x v="494"/>
    <n v="2432"/>
    <n v="36155.823037328082"/>
    <n v="31094.007812102147"/>
    <n v="2892.4658429862466"/>
    <x v="16"/>
  </r>
  <r>
    <x v="495"/>
    <n v="2433"/>
    <n v="36173.703965024695"/>
    <n v="31832.85948922173"/>
    <n v="2170.4222379014814"/>
    <x v="16"/>
  </r>
  <r>
    <x v="496"/>
    <n v="2434"/>
    <n v="36190.582383685272"/>
    <n v="32933.4299691536"/>
    <n v="1809.5291191842637"/>
    <x v="16"/>
  </r>
  <r>
    <x v="497"/>
    <n v="2434"/>
    <n v="36193.59826555058"/>
    <n v="30764.558525717996"/>
    <n v="1809.6799132775288"/>
    <x v="16"/>
  </r>
  <r>
    <x v="498"/>
    <n v="2434"/>
    <n v="36195.609021009775"/>
    <n v="32214.092028698702"/>
    <n v="1809.7804510504886"/>
    <x v="16"/>
  </r>
  <r>
    <x v="499"/>
    <n v="2434"/>
    <n v="36198.62532176153"/>
    <n v="33664.721549238224"/>
    <n v="3257.8762789585376"/>
    <x v="16"/>
  </r>
  <r>
    <x v="500"/>
    <n v="2434"/>
    <n v="36199.630839131576"/>
    <n v="33303.660372001046"/>
    <n v="2895.9704671305262"/>
    <x v="16"/>
  </r>
  <r>
    <x v="501"/>
    <n v="2434"/>
    <n v="36200.636384432662"/>
    <n v="31856.560018300745"/>
    <n v="3620.0636384432664"/>
    <x v="16"/>
  </r>
  <r>
    <x v="502"/>
    <n v="2435"/>
    <n v="36216.515269891388"/>
    <n v="33681.359200998995"/>
    <n v="2897.3212215913109"/>
    <x v="16"/>
  </r>
  <r>
    <x v="503"/>
    <n v="2436"/>
    <n v="36233.401437038439"/>
    <n v="31885.393264593826"/>
    <n v="3261.0061293334597"/>
    <x v="16"/>
  </r>
  <r>
    <x v="504"/>
    <n v="2437"/>
    <n v="36251.296265190693"/>
    <n v="34076.21848927925"/>
    <n v="2900.1037012152556"/>
    <x v="16"/>
  </r>
  <r>
    <x v="505"/>
    <n v="2438"/>
    <n v="36267.179036879941"/>
    <n v="33728.476504298349"/>
    <n v="2538.7025325815957"/>
    <x v="16"/>
  </r>
  <r>
    <x v="506"/>
    <n v="2438"/>
    <n v="36268.186458519849"/>
    <n v="34454.77713559386"/>
    <n v="3264.1367812667863"/>
    <x v="16"/>
  </r>
  <r>
    <x v="507"/>
    <n v="2438"/>
    <n v="36270.201357767539"/>
    <n v="32280.479208413111"/>
    <n v="3264.318122199079"/>
    <x v="16"/>
  </r>
  <r>
    <x v="508"/>
    <n v="2439"/>
    <n v="36286.086307521335"/>
    <n v="31931.755950618772"/>
    <n v="3628.6086307521332"/>
    <x v="16"/>
  </r>
  <r>
    <x v="509"/>
    <n v="2440"/>
    <n v="36301.972111786075"/>
    <n v="33760.834063961047"/>
    <n v="2178.1183267071647"/>
    <x v="16"/>
  </r>
  <r>
    <x v="510"/>
    <n v="2441"/>
    <n v="36317.858770596969"/>
    <n v="33412.430068949208"/>
    <n v="2179.0715262358181"/>
    <x v="16"/>
  </r>
  <r>
    <x v="511"/>
    <n v="2442"/>
    <n v="36334.755526684829"/>
    <n v="31974.584863482647"/>
    <n v="1816.7377763342415"/>
    <x v="16"/>
  </r>
  <r>
    <x v="512"/>
    <n v="2442"/>
    <n v="36336.774124214091"/>
    <n v="33429.832194276962"/>
    <n v="3633.6774124214089"/>
    <x v="16"/>
  </r>
  <r>
    <x v="513"/>
    <n v="2442"/>
    <n v="36338.792833887652"/>
    <n v="31251.36183714338"/>
    <n v="3633.8792833887651"/>
    <x v="16"/>
  </r>
  <r>
    <x v="514"/>
    <n v="2443"/>
    <n v="36354.683408700112"/>
    <n v="31628.574565569099"/>
    <n v="1817.7341704350056"/>
    <x v="16"/>
  </r>
  <r>
    <x v="515"/>
    <n v="2443"/>
    <n v="36355.693261017019"/>
    <n v="31265.896204474637"/>
    <n v="3272.0123934915318"/>
    <x v="16"/>
  </r>
  <r>
    <x v="516"/>
    <n v="2444"/>
    <n v="36372.59542577411"/>
    <n v="30916.706111907995"/>
    <n v="2909.8076340619286"/>
    <x v="16"/>
  </r>
  <r>
    <x v="517"/>
    <n v="2445"/>
    <n v="36390.510119613631"/>
    <n v="31295.838702867724"/>
    <n v="2547.3357083729543"/>
    <x v="17"/>
  </r>
  <r>
    <x v="518"/>
    <n v="2445"/>
    <n v="36391.52096711695"/>
    <n v="33480.199289747594"/>
    <n v="3275.2368870405253"/>
    <x v="17"/>
  </r>
  <r>
    <x v="519"/>
    <n v="2446"/>
    <n v="36409.438891857615"/>
    <n v="34588.966947264737"/>
    <n v="3640.9438891857617"/>
    <x v="17"/>
  </r>
  <r>
    <x v="520"/>
    <n v="2446"/>
    <n v="36411.461638462715"/>
    <n v="34226.773940154955"/>
    <n v="2184.6876983077627"/>
    <x v="17"/>
  </r>
  <r>
    <x v="521"/>
    <n v="2447"/>
    <n v="36429.383292397404"/>
    <n v="34243.620294853557"/>
    <n v="3642.9383292397401"/>
    <x v="17"/>
  </r>
  <r>
    <x v="522"/>
    <n v="2448"/>
    <n v="36445.282998713825"/>
    <n v="34258.566018790996"/>
    <n v="2915.6226398971062"/>
    <x v="17"/>
  </r>
  <r>
    <x v="523"/>
    <n v="2449"/>
    <n v="36463.209125281384"/>
    <n v="32452.256121500432"/>
    <n v="2917.0567300225107"/>
    <x v="17"/>
  </r>
  <r>
    <x v="524"/>
    <n v="2449"/>
    <n v="36464.221992201528"/>
    <n v="32817.799792981379"/>
    <n v="3646.4221992201528"/>
    <x v="17"/>
  </r>
  <r>
    <x v="525"/>
    <n v="2449"/>
    <n v="36466.247782312203"/>
    <n v="30996.310614965372"/>
    <n v="2917.299822584976"/>
    <x v="17"/>
  </r>
  <r>
    <x v="526"/>
    <n v="2450"/>
    <n v="36484.178137574709"/>
    <n v="32106.076761065746"/>
    <n v="2918.7342510059766"/>
    <x v="17"/>
  </r>
  <r>
    <x v="527"/>
    <n v="2451"/>
    <n v="36500.083501900874"/>
    <n v="32485.074316691778"/>
    <n v="1825.0041750950436"/>
    <x v="17"/>
  </r>
  <r>
    <x v="528"/>
    <n v="2452"/>
    <n v="36518.018331452404"/>
    <n v="34692.117414879787"/>
    <n v="2191.0810998871443"/>
    <x v="17"/>
  </r>
  <r>
    <x v="529"/>
    <n v="2452"/>
    <n v="36520.04711024859"/>
    <n v="31407.240514813788"/>
    <n v="2921.6037688198871"/>
    <x v="17"/>
  </r>
  <r>
    <x v="530"/>
    <n v="2452"/>
    <n v="36523.090447507777"/>
    <n v="32505.550498281922"/>
    <n v="2191.385426850467"/>
    <x v="17"/>
  </r>
  <r>
    <x v="531"/>
    <n v="2453"/>
    <n v="36541.03050413631"/>
    <n v="34713.978978929495"/>
    <n v="3288.6927453722678"/>
    <x v="17"/>
  </r>
  <r>
    <x v="532"/>
    <n v="2454"/>
    <n v="36558.973297141711"/>
    <n v="33999.845166341795"/>
    <n v="2193.5383978285026"/>
    <x v="17"/>
  </r>
  <r>
    <x v="533"/>
    <n v="2455"/>
    <n v="36576.91882685545"/>
    <n v="32919.226944169903"/>
    <n v="2194.6151296113267"/>
    <x v="17"/>
  </r>
  <r>
    <x v="534"/>
    <n v="2455"/>
    <n v="36578.950877901385"/>
    <n v="33286.845298890265"/>
    <n v="1828.9475438950694"/>
    <x v="17"/>
  </r>
  <r>
    <x v="535"/>
    <n v="2456"/>
    <n v="36596.90014178092"/>
    <n v="31107.365120513783"/>
    <n v="2561.7830099246644"/>
    <x v="17"/>
  </r>
  <r>
    <x v="536"/>
    <n v="2457"/>
    <n v="36614.85214318394"/>
    <n v="34417.961014592904"/>
    <n v="2563.0396500228758"/>
    <x v="17"/>
  </r>
  <r>
    <x v="537"/>
    <n v="2457"/>
    <n v="36615.86922241014"/>
    <n v="32588.123607945025"/>
    <n v="3295.4282300169125"/>
    <x v="17"/>
  </r>
  <r>
    <x v="538"/>
    <n v="2458"/>
    <n v="36633.824460411015"/>
    <n v="34069.456748182245"/>
    <n v="3297.0442014369914"/>
    <x v="17"/>
  </r>
  <r>
    <x v="539"/>
    <n v="2458"/>
    <n v="36636.877279116052"/>
    <n v="33705.927096786771"/>
    <n v="3663.6877279116052"/>
    <x v="17"/>
  </r>
  <r>
    <x v="540"/>
    <n v="2458"/>
    <n v="36638.912661187111"/>
    <n v="31509.464888620918"/>
    <n v="2931.113012894969"/>
    <x v="17"/>
  </r>
  <r>
    <x v="541"/>
    <n v="2458"/>
    <n v="36639.930408761029"/>
    <n v="34441.534584235371"/>
    <n v="3297.5937367884926"/>
    <x v="17"/>
  </r>
  <r>
    <x v="542"/>
    <n v="2458"/>
    <n v="36642.983736295093"/>
    <n v="31879.39585057673"/>
    <n v="2931.4386989036075"/>
    <x v="17"/>
  </r>
  <r>
    <x v="543"/>
    <n v="2459"/>
    <n v="36660.946202454681"/>
    <n v="34094.679968282857"/>
    <n v="3666.0946202454679"/>
    <x v="17"/>
  </r>
  <r>
    <x v="544"/>
    <n v="2460"/>
    <n v="36676.873860388645"/>
    <n v="32642.417735745894"/>
    <n v="1833.8436930194323"/>
    <x v="17"/>
  </r>
  <r>
    <x v="545"/>
    <n v="2461"/>
    <n v="36694.84080730244"/>
    <n v="34126.20195079127"/>
    <n v="3302.5356726572195"/>
    <x v="17"/>
  </r>
  <r>
    <x v="546"/>
    <n v="2461"/>
    <n v="36695.860108435976"/>
    <n v="32659.315496508018"/>
    <n v="1834.7930054217986"/>
    <x v="17"/>
  </r>
  <r>
    <x v="547"/>
    <n v="2462"/>
    <n v="36711.790807017067"/>
    <n v="33040.611726315365"/>
    <n v="3671.1790807017069"/>
    <x v="18"/>
  </r>
  <r>
    <x v="548"/>
    <n v="2462"/>
    <n v="36713.83035095079"/>
    <n v="33409.585619365222"/>
    <n v="3671.3830350950793"/>
    <x v="18"/>
  </r>
  <r>
    <x v="549"/>
    <n v="2463"/>
    <n v="36729.762791342393"/>
    <n v="34525.977023861851"/>
    <n v="2938.3810233073914"/>
    <x v="18"/>
  </r>
  <r>
    <x v="550"/>
    <n v="2464"/>
    <n v="36745.696088541001"/>
    <n v="31233.841675259853"/>
    <n v="1837.2848044270502"/>
    <x v="18"/>
  </r>
  <r>
    <x v="551"/>
    <n v="2464"/>
    <n v="36746.716802321236"/>
    <n v="31969.643618019476"/>
    <n v="3674.6716802321234"/>
    <x v="18"/>
  </r>
  <r>
    <x v="552"/>
    <n v="2464"/>
    <n v="36749.779028721437"/>
    <n v="34544.792286998148"/>
    <n v="3307.4801125849294"/>
    <x v="18"/>
  </r>
  <r>
    <x v="553"/>
    <n v="2465"/>
    <n v="36766.73619475279"/>
    <n v="33457.729937225042"/>
    <n v="3676.6736194752793"/>
    <x v="18"/>
  </r>
  <r>
    <x v="554"/>
    <n v="2466"/>
    <n v="36782.673418941056"/>
    <n v="33104.406077046951"/>
    <n v="3310.4406077046947"/>
    <x v="18"/>
  </r>
  <r>
    <x v="555"/>
    <n v="2466"/>
    <n v="36784.716900797655"/>
    <n v="31267.009365678005"/>
    <n v="1839.2358450398826"/>
    <x v="18"/>
  </r>
  <r>
    <x v="556"/>
    <n v="2467"/>
    <n v="36800.655867466834"/>
    <n v="34224.609956744156"/>
    <n v="1840.0327933733415"/>
    <x v="18"/>
  </r>
  <r>
    <x v="557"/>
    <n v="2468"/>
    <n v="36817.618346057461"/>
    <n v="33872.208878372869"/>
    <n v="2209.057100763448"/>
    <x v="18"/>
  </r>
  <r>
    <x v="558"/>
    <n v="2469"/>
    <n v="36835.605721795211"/>
    <n v="34257.113321269542"/>
    <n v="3315.2045149615692"/>
    <x v="18"/>
  </r>
  <r>
    <x v="559"/>
    <n v="2470"/>
    <n v="36853.595839751011"/>
    <n v="33905.308172570934"/>
    <n v="3685.359583975101"/>
    <x v="18"/>
  </r>
  <r>
    <x v="560"/>
    <n v="2471"/>
    <n v="36871.588700256987"/>
    <n v="33921.86160423643"/>
    <n v="3687.1588700256984"/>
    <x v="18"/>
  </r>
  <r>
    <x v="561"/>
    <n v="2472"/>
    <n v="36887.535053065971"/>
    <n v="31354.404795106078"/>
    <n v="1844.3767526532986"/>
    <x v="18"/>
  </r>
  <r>
    <x v="562"/>
    <n v="2472"/>
    <n v="36890.609014320391"/>
    <n v="34308.266383317969"/>
    <n v="2213.4365408592234"/>
    <x v="18"/>
  </r>
  <r>
    <x v="563"/>
    <n v="2473"/>
    <n v="36907.582707199523"/>
    <n v="35062.203571839549"/>
    <n v="3690.7582707199526"/>
    <x v="18"/>
  </r>
  <r>
    <x v="564"/>
    <n v="2474"/>
    <n v="36923.532546992363"/>
    <n v="32123.473315883355"/>
    <n v="2953.882603759389"/>
    <x v="18"/>
  </r>
  <r>
    <x v="565"/>
    <n v="2474"/>
    <n v="36925.583854356082"/>
    <n v="32125.257953289794"/>
    <n v="2584.7908698049259"/>
    <x v="18"/>
  </r>
  <r>
    <x v="566"/>
    <n v="2475"/>
    <n v="36942.561563181596"/>
    <n v="32140.028559967988"/>
    <n v="1847.1280781590799"/>
    <x v="18"/>
  </r>
  <r>
    <x v="567"/>
    <n v="2476"/>
    <n v="36959.541044451355"/>
    <n v="34741.968581784276"/>
    <n v="3695.9541044451353"/>
    <x v="18"/>
  </r>
  <r>
    <x v="568"/>
    <n v="2477"/>
    <n v="36977.549366869927"/>
    <n v="31430.916961839437"/>
    <n v="3327.9794430182933"/>
    <x v="18"/>
  </r>
  <r>
    <x v="569"/>
    <n v="2477"/>
    <n v="36980.630829317168"/>
    <n v="31803.342513212767"/>
    <n v="3328.2567746385448"/>
    <x v="18"/>
  </r>
  <r>
    <x v="570"/>
    <n v="2478"/>
    <n v="36998.643397381587"/>
    <n v="34778.724793538691"/>
    <n v="2219.9186038428952"/>
    <x v="18"/>
  </r>
  <r>
    <x v="571"/>
    <n v="2479"/>
    <n v="37014.602401050397"/>
    <n v="33683.288184955862"/>
    <n v="2220.8761440630242"/>
    <x v="18"/>
  </r>
  <r>
    <x v="572"/>
    <n v="2479"/>
    <n v="37016.658767850451"/>
    <n v="31834.326540351391"/>
    <n v="3331.4992891065403"/>
    <x v="18"/>
  </r>
  <r>
    <x v="573"/>
    <n v="2480"/>
    <n v="37032.619516241226"/>
    <n v="31477.726588805042"/>
    <n v="2962.6095612992981"/>
    <x v="18"/>
  </r>
  <r>
    <x v="574"/>
    <n v="2480"/>
    <n v="37035.705567867582"/>
    <n v="31480.349732687446"/>
    <n v="2592.4993897507306"/>
    <x v="18"/>
  </r>
  <r>
    <x v="575"/>
    <n v="2481"/>
    <n v="37051.668504538247"/>
    <n v="32605.468283993658"/>
    <n v="2964.1334803630598"/>
    <x v="18"/>
  </r>
  <r>
    <x v="576"/>
    <n v="2482"/>
    <n v="37069.69155516578"/>
    <n v="32250.631652994231"/>
    <n v="3706.9691555165778"/>
    <x v="18"/>
  </r>
  <r>
    <x v="577"/>
    <n v="2483"/>
    <n v="37086.687223804969"/>
    <n v="31894.551012472271"/>
    <n v="3337.8018501424476"/>
    <x v="18"/>
  </r>
  <r>
    <x v="578"/>
    <n v="2484"/>
    <n v="37103.684666439149"/>
    <n v="34506.42673978841"/>
    <n v="3339.3316199795231"/>
    <x v="19"/>
  </r>
  <r>
    <x v="579"/>
    <n v="2485"/>
    <n v="37120.683883212987"/>
    <n v="33408.615494891688"/>
    <n v="3712.0683883212982"/>
    <x v="19"/>
  </r>
  <r>
    <x v="580"/>
    <n v="2485"/>
    <n v="37122.746143428718"/>
    <n v="31925.561683348697"/>
    <n v="1856.1373071714361"/>
    <x v="19"/>
  </r>
  <r>
    <x v="581"/>
    <n v="2485"/>
    <n v="37123.777330821591"/>
    <n v="34525.112917664082"/>
    <n v="3341.1399597739432"/>
    <x v="19"/>
  </r>
  <r>
    <x v="582"/>
    <n v="2486"/>
    <n v="37140.779738655241"/>
    <n v="31941.07057524351"/>
    <n v="3342.6701764789718"/>
    <x v="19"/>
  </r>
  <r>
    <x v="583"/>
    <n v="2487"/>
    <n v="37156.751817740354"/>
    <n v="33441.076635966318"/>
    <n v="3715.6751817740355"/>
    <x v="19"/>
  </r>
  <r>
    <x v="584"/>
    <n v="2487"/>
    <n v="37159.84821372517"/>
    <n v="31585.870981666394"/>
    <n v="3344.386339235265"/>
    <x v="19"/>
  </r>
  <r>
    <x v="585"/>
    <n v="2488"/>
    <n v="37177.88774867091"/>
    <n v="33831.877851290526"/>
    <n v="2230.6732649202545"/>
    <x v="19"/>
  </r>
  <r>
    <x v="586"/>
    <n v="2489"/>
    <n v="37195.9300321513"/>
    <n v="33104.377728614658"/>
    <n v="3719.5930032151296"/>
    <x v="19"/>
  </r>
  <r>
    <x v="587"/>
    <n v="2490"/>
    <n v="37211.907793712584"/>
    <n v="34607.074248152698"/>
    <n v="2976.9526234970067"/>
    <x v="19"/>
  </r>
  <r>
    <x v="588"/>
    <n v="2491"/>
    <n v="37228.920493458252"/>
    <n v="35367.474468785338"/>
    <n v="3722.8920493458254"/>
    <x v="19"/>
  </r>
  <r>
    <x v="589"/>
    <n v="2492"/>
    <n v="37245.934968652327"/>
    <n v="35011.178870533186"/>
    <n v="2979.6747974921864"/>
    <x v="19"/>
  </r>
  <r>
    <x v="590"/>
    <n v="2493"/>
    <n v="37261.916194962614"/>
    <n v="32790.486251567097"/>
    <n v="2608.3341336473827"/>
    <x v="19"/>
  </r>
  <r>
    <x v="591"/>
    <n v="2494"/>
    <n v="37278.933748791096"/>
    <n v="31687.093686472435"/>
    <n v="2236.7360249274657"/>
    <x v="19"/>
  </r>
  <r>
    <x v="592"/>
    <n v="2495"/>
    <n v="37295.953078452985"/>
    <n v="34685.236362961274"/>
    <n v="2983.676246276239"/>
    <x v="19"/>
  </r>
  <r>
    <x v="593"/>
    <n v="2496"/>
    <n v="37314.010598019631"/>
    <n v="32090.049114296882"/>
    <n v="3358.2609538217671"/>
    <x v="19"/>
  </r>
  <r>
    <x v="594"/>
    <n v="2497"/>
    <n v="37331.033952614256"/>
    <n v="35464.482254983544"/>
    <n v="3359.7930557352829"/>
    <x v="19"/>
  </r>
  <r>
    <x v="595"/>
    <n v="2498"/>
    <n v="37349.096471978999"/>
    <n v="32867.204895341514"/>
    <n v="1867.4548235989498"/>
    <x v="19"/>
  </r>
  <r>
    <x v="596"/>
    <n v="2499"/>
    <n v="37366.123852296114"/>
    <n v="32134.866512974659"/>
    <n v="2241.9674311377667"/>
    <x v="19"/>
  </r>
  <r>
    <x v="597"/>
    <n v="2499"/>
    <n v="37367.161800180897"/>
    <n v="32509.430766157384"/>
    <n v="2242.0297080108539"/>
    <x v="19"/>
  </r>
  <r>
    <x v="598"/>
    <n v="2499"/>
    <n v="37368.199776897563"/>
    <n v="32510.333805900882"/>
    <n v="3363.1379799207807"/>
    <x v="19"/>
  </r>
  <r>
    <x v="599"/>
    <n v="2500"/>
    <n v="37384.191459030539"/>
    <n v="35141.139971488708"/>
    <n v="3364.5772313127486"/>
    <x v="19"/>
  </r>
  <r>
    <x v="600"/>
    <n v="2501"/>
    <n v="37402.261731042126"/>
    <n v="32165.94508869623"/>
    <n v="2618.1583211729489"/>
    <x v="19"/>
  </r>
  <r>
    <x v="601"/>
    <n v="2502"/>
    <n v="37420.334755153279"/>
    <n v="35549.318017395613"/>
    <n v="2619.4234328607295"/>
    <x v="19"/>
  </r>
  <r>
    <x v="602"/>
    <n v="2502"/>
    <n v="37423.45311638288"/>
    <n v="32932.638742416937"/>
    <n v="1871.172655819144"/>
    <x v="19"/>
  </r>
  <r>
    <x v="603"/>
    <n v="2503"/>
    <n v="37439.450487545284"/>
    <n v="33695.505438790751"/>
    <n v="3369.5505438790756"/>
    <x v="19"/>
  </r>
  <r>
    <x v="604"/>
    <n v="2504"/>
    <n v="37455.448718574407"/>
    <n v="32586.240385159734"/>
    <n v="2247.3269231144645"/>
    <x v="19"/>
  </r>
  <r>
    <x v="605"/>
    <n v="2505"/>
    <n v="37471.447809505677"/>
    <n v="31850.730638079825"/>
    <n v="2623.0013466653973"/>
    <x v="19"/>
  </r>
  <r>
    <x v="606"/>
    <n v="2506"/>
    <n v="37487.447760374525"/>
    <n v="34113.577461940818"/>
    <n v="3748.7447760374525"/>
    <x v="19"/>
  </r>
  <r>
    <x v="607"/>
    <n v="2507"/>
    <n v="37504.490304739644"/>
    <n v="33378.99637121828"/>
    <n v="3375.4041274265678"/>
    <x v="19"/>
  </r>
  <r>
    <x v="608"/>
    <n v="2507"/>
    <n v="37507.61567893171"/>
    <n v="31881.473327091957"/>
    <n v="2625.53309752522"/>
    <x v="19"/>
  </r>
  <r>
    <x v="609"/>
    <n v="2508"/>
    <n v="37524.661421571065"/>
    <n v="34897.935122061092"/>
    <n v="3377.2195279413954"/>
    <x v="20"/>
  </r>
  <r>
    <x v="610"/>
    <n v="2509"/>
    <n v="37541.708942417579"/>
    <n v="33036.703869327466"/>
    <n v="2252.5025365450547"/>
    <x v="20"/>
  </r>
  <r>
    <x v="611"/>
    <n v="2510"/>
    <n v="37558.758241616219"/>
    <n v="33802.882417454595"/>
    <n v="3380.2882417454593"/>
    <x v="20"/>
  </r>
  <r>
    <x v="612"/>
    <n v="2511"/>
    <n v="37574.765604815009"/>
    <n v="34568.784356429809"/>
    <n v="3757.4765604815011"/>
    <x v="20"/>
  </r>
  <r>
    <x v="613"/>
    <n v="2512"/>
    <n v="37590.773828331228"/>
    <n v="34959.419660348038"/>
    <n v="3759.077382833123"/>
    <x v="20"/>
  </r>
  <r>
    <x v="614"/>
    <n v="2513"/>
    <n v="37608.87211988413"/>
    <n v="33471.896186696875"/>
    <n v="2632.6210483918894"/>
    <x v="20"/>
  </r>
  <r>
    <x v="615"/>
    <n v="2514"/>
    <n v="37625.928060165046"/>
    <n v="34239.594534750191"/>
    <n v="1881.2964030082524"/>
    <x v="20"/>
  </r>
  <r>
    <x v="616"/>
    <n v="2515"/>
    <n v="37641.940199067605"/>
    <n v="35759.843189114225"/>
    <n v="2258.516411944056"/>
    <x v="20"/>
  </r>
  <r>
    <x v="617"/>
    <n v="2516"/>
    <n v="37658.999223700339"/>
    <n v="34269.68929356731"/>
    <n v="2259.5399534220201"/>
    <x v="20"/>
  </r>
  <r>
    <x v="618"/>
    <n v="2517"/>
    <n v="37677.106526685588"/>
    <n v="35039.709069817596"/>
    <n v="1883.8553263342794"/>
    <x v="20"/>
  </r>
  <r>
    <x v="619"/>
    <n v="2518"/>
    <n v="37695.216586033835"/>
    <n v="35810.455756732139"/>
    <n v="3769.5216586033839"/>
    <x v="20"/>
  </r>
  <r>
    <x v="620"/>
    <n v="2518"/>
    <n v="37697.310764733054"/>
    <n v="33550.606580612417"/>
    <n v="3769.7310764733056"/>
    <x v="20"/>
  </r>
  <r>
    <x v="621"/>
    <n v="2519"/>
    <n v="37715.424587045512"/>
    <n v="35075.344865952327"/>
    <n v="2262.9254752227307"/>
    <x v="20"/>
  </r>
  <r>
    <x v="622"/>
    <n v="2520"/>
    <n v="37733.541166541479"/>
    <n v="33582.851638221917"/>
    <n v="1886.6770583270741"/>
    <x v="20"/>
  </r>
  <r>
    <x v="623"/>
    <n v="2521"/>
    <n v="37750.611933699292"/>
    <n v="34353.056859666358"/>
    <n v="2265.0367160219575"/>
    <x v="20"/>
  </r>
  <r>
    <x v="624"/>
    <n v="2521"/>
    <n v="37751.66056180856"/>
    <n v="33598.977900009617"/>
    <n v="3397.6494505627702"/>
    <x v="20"/>
  </r>
  <r>
    <x v="625"/>
    <n v="2522"/>
    <n v="37768.733583494162"/>
    <n v="33614.172889309804"/>
    <n v="3399.1860225144746"/>
    <x v="20"/>
  </r>
  <r>
    <x v="626"/>
    <n v="2523"/>
    <n v="37786.857933145009"/>
    <n v="34763.90929849341"/>
    <n v="2267.2114759887004"/>
    <x v="20"/>
  </r>
  <r>
    <x v="627"/>
    <n v="2524"/>
    <n v="37802.884939299678"/>
    <n v="32888.509897190721"/>
    <n v="1890.1442469649837"/>
    <x v="20"/>
  </r>
  <r>
    <x v="628"/>
    <n v="2525"/>
    <n v="37818.912806687054"/>
    <n v="34037.021526018347"/>
    <n v="1890.9456403343529"/>
    <x v="20"/>
  </r>
  <r>
    <x v="629"/>
    <n v="2526"/>
    <n v="37834.941535342608"/>
    <n v="34051.44738180835"/>
    <n v="1891.7470767671302"/>
    <x v="20"/>
  </r>
  <r>
    <x v="630"/>
    <n v="2527"/>
    <n v="37850.971125301832"/>
    <n v="35579.912857783718"/>
    <n v="3406.5874012771651"/>
    <x v="20"/>
  </r>
  <r>
    <x v="631"/>
    <n v="2528"/>
    <n v="37868.053408537555"/>
    <n v="34459.928601769177"/>
    <n v="2272.0832045122534"/>
    <x v="20"/>
  </r>
  <r>
    <x v="632"/>
    <n v="2529"/>
    <n v="37885.137472980758"/>
    <n v="33338.920976223068"/>
    <n v="2273.1082483788455"/>
    <x v="20"/>
  </r>
  <r>
    <x v="633"/>
    <n v="2530"/>
    <n v="37903.276099825438"/>
    <n v="33733.915728844644"/>
    <n v="2274.1965659895263"/>
    <x v="20"/>
  </r>
  <r>
    <x v="634"/>
    <n v="2531"/>
    <n v="37919.310916814924"/>
    <n v="32989.800497628989"/>
    <n v="3033.544873345194"/>
    <x v="20"/>
  </r>
  <r>
    <x v="635"/>
    <n v="2532"/>
    <n v="37935.346595381219"/>
    <n v="32245.044606074036"/>
    <n v="3793.5346595381216"/>
    <x v="20"/>
  </r>
  <r>
    <x v="636"/>
    <n v="2532"/>
    <n v="37937.454114636515"/>
    <n v="34902.457785465594"/>
    <n v="1896.8727057318258"/>
    <x v="20"/>
  </r>
  <r>
    <x v="637"/>
    <n v="2533"/>
    <n v="37954.54578010377"/>
    <n v="36056.81849109858"/>
    <n v="2277.2727468062262"/>
    <x v="20"/>
  </r>
  <r>
    <x v="638"/>
    <n v="2533"/>
    <n v="37955.600073042107"/>
    <n v="33021.372063546631"/>
    <n v="3036.4480058433687"/>
    <x v="20"/>
  </r>
  <r>
    <x v="639"/>
    <n v="2533"/>
    <n v="37958.763039714868"/>
    <n v="33783.299105346232"/>
    <n v="3795.8763039714868"/>
    <x v="21"/>
  </r>
  <r>
    <x v="640"/>
    <n v="2534"/>
    <n v="37974.803560122957"/>
    <n v="32658.331061705743"/>
    <n v="3797.4803560122959"/>
    <x v="21"/>
  </r>
  <r>
    <x v="641"/>
    <n v="2535"/>
    <n v="37991.900214317182"/>
    <n v="33812.791190742289"/>
    <n v="3419.2710192885465"/>
    <x v="21"/>
  </r>
  <r>
    <x v="642"/>
    <n v="2536"/>
    <n v="38007.94290406799"/>
    <n v="33446.989755579831"/>
    <n v="1900.3971452033993"/>
    <x v="21"/>
  </r>
  <r>
    <x v="643"/>
    <n v="2537"/>
    <n v="38026.098840779232"/>
    <n v="33843.227968293519"/>
    <n v="2661.8269188545464"/>
    <x v="21"/>
  </r>
  <r>
    <x v="644"/>
    <n v="2538"/>
    <n v="38042.144145788712"/>
    <n v="36140.036938499281"/>
    <n v="1902.1072072894356"/>
    <x v="21"/>
  </r>
  <r>
    <x v="645"/>
    <n v="2539"/>
    <n v="38060.304598039038"/>
    <n v="34634.877184215526"/>
    <n v="3044.8243678431231"/>
    <x v="21"/>
  </r>
  <r>
    <x v="646"/>
    <n v="2540"/>
    <n v="38076.352518690306"/>
    <n v="33887.953741634374"/>
    <n v="2284.5811511214183"/>
    <x v="21"/>
  </r>
  <r>
    <x v="647"/>
    <n v="2540"/>
    <n v="38078.467871608009"/>
    <n v="34651.40576316329"/>
    <n v="3807.8467871608009"/>
    <x v="21"/>
  </r>
  <r>
    <x v="648"/>
    <n v="2541"/>
    <n v="38094.517546041949"/>
    <n v="35427.901317819014"/>
    <n v="2285.6710527625169"/>
    <x v="21"/>
  </r>
  <r>
    <x v="649"/>
    <n v="2541"/>
    <n v="38095.575727084892"/>
    <n v="35809.841183459794"/>
    <n v="3047.6460581667911"/>
    <x v="21"/>
  </r>
  <r>
    <x v="650"/>
    <n v="2542"/>
    <n v="38111.626709634118"/>
    <n v="35062.696572863388"/>
    <n v="2286.6976025780473"/>
    <x v="21"/>
  </r>
  <r>
    <x v="651"/>
    <n v="2543"/>
    <n v="38129.796700036633"/>
    <n v="34698.114997033335"/>
    <n v="1906.4898350018316"/>
    <x v="21"/>
  </r>
  <r>
    <x v="652"/>
    <n v="2543"/>
    <n v="38130.855861056079"/>
    <n v="36224.313068003277"/>
    <n v="3050.4684688844864"/>
    <x v="21"/>
  </r>
  <r>
    <x v="653"/>
    <n v="2543"/>
    <n v="38134.033432377837"/>
    <n v="35464.651092111388"/>
    <n v="1906.7016716188921"/>
    <x v="21"/>
  </r>
  <r>
    <x v="654"/>
    <n v="2544"/>
    <n v="38152.208205684969"/>
    <n v="32810.899056889073"/>
    <n v="1907.6104102842482"/>
    <x v="21"/>
  </r>
  <r>
    <x v="655"/>
    <n v="2545"/>
    <n v="38170.385743301318"/>
    <n v="34735.051026404195"/>
    <n v="2290.2231445980792"/>
    <x v="21"/>
  </r>
  <r>
    <x v="656"/>
    <n v="2546"/>
    <n v="38187.505340452197"/>
    <n v="32841.254592788893"/>
    <n v="3436.8754806406978"/>
    <x v="21"/>
  </r>
  <r>
    <x v="657"/>
    <n v="2547"/>
    <n v="38203.565541294025"/>
    <n v="35911.351608816389"/>
    <n v="2292.2139324776417"/>
    <x v="21"/>
  </r>
  <r>
    <x v="658"/>
    <n v="2548"/>
    <n v="38220.688231708511"/>
    <n v="35927.446937806002"/>
    <n v="1911.0344115854255"/>
    <x v="21"/>
  </r>
  <r>
    <x v="659"/>
    <n v="2548"/>
    <n v="38221.749917492722"/>
    <n v="35928.444922443159"/>
    <n v="3822.1749917492725"/>
    <x v="21"/>
  </r>
  <r>
    <x v="660"/>
    <n v="2549"/>
    <n v="38237.812736234759"/>
    <n v="33266.897080524235"/>
    <n v="3441.4031462611283"/>
    <x v="21"/>
  </r>
  <r>
    <x v="661"/>
    <n v="2550"/>
    <n v="38256.001574187954"/>
    <n v="34812.961432511038"/>
    <n v="3443.0401416769159"/>
    <x v="21"/>
  </r>
  <r>
    <x v="662"/>
    <n v="2551"/>
    <n v="38272.067011188898"/>
    <n v="34827.580980181898"/>
    <n v="3827.2067011188897"/>
    <x v="21"/>
  </r>
  <r>
    <x v="663"/>
    <n v="2552"/>
    <n v="38290.260370627904"/>
    <n v="33312.526522446278"/>
    <n v="1914.5130185313953"/>
    <x v="21"/>
  </r>
  <r>
    <x v="664"/>
    <n v="2553"/>
    <n v="38307.392461393254"/>
    <n v="33327.431441412133"/>
    <n v="3830.7392461393256"/>
    <x v="21"/>
  </r>
  <r>
    <x v="665"/>
    <n v="2554"/>
    <n v="38323.461826507897"/>
    <n v="33724.646407326945"/>
    <n v="2682.642327855553"/>
    <x v="21"/>
  </r>
  <r>
    <x v="666"/>
    <n v="2555"/>
    <n v="38339.53205480687"/>
    <n v="36039.16013151846"/>
    <n v="3067.1625643845496"/>
    <x v="21"/>
  </r>
  <r>
    <x v="667"/>
    <n v="2555"/>
    <n v="38342.727015811441"/>
    <n v="34125.027044072187"/>
    <n v="3067.4181612649154"/>
    <x v="21"/>
  </r>
  <r>
    <x v="668"/>
    <n v="2556"/>
    <n v="38358.799446587931"/>
    <n v="34522.919501929136"/>
    <n v="3452.2919501929136"/>
    <x v="21"/>
  </r>
  <r>
    <x v="669"/>
    <n v="2556"/>
    <n v="38360.930491001629"/>
    <n v="32606.790917351387"/>
    <n v="2301.6558294600977"/>
    <x v="21"/>
  </r>
  <r>
    <x v="670"/>
    <n v="2557"/>
    <n v="38377.004678066289"/>
    <n v="36458.154444162974"/>
    <n v="1918.8502339033146"/>
    <x v="22"/>
  </r>
  <r>
    <x v="671"/>
    <n v="2558"/>
    <n v="38393.079728541852"/>
    <n v="35705.564147543919"/>
    <n v="3071.4463782833482"/>
    <x v="22"/>
  </r>
  <r>
    <x v="672"/>
    <n v="2559"/>
    <n v="38411.28942517229"/>
    <n v="35722.499165410234"/>
    <n v="2688.7902597620605"/>
    <x v="22"/>
  </r>
  <r>
    <x v="673"/>
    <n v="2560"/>
    <n v="38427.367095705857"/>
    <n v="36121.725069963504"/>
    <n v="1921.3683547852927"/>
    <x v="22"/>
  </r>
  <r>
    <x v="674"/>
    <n v="2561"/>
    <n v="38443.445629805006"/>
    <n v="34983.535523122555"/>
    <n v="3844.3445629805005"/>
    <x v="22"/>
  </r>
  <r>
    <x v="675"/>
    <n v="2562"/>
    <n v="38459.525027505304"/>
    <n v="36536.548776130039"/>
    <n v="2692.1667519253715"/>
    <x v="22"/>
  </r>
  <r>
    <x v="676"/>
    <n v="2563"/>
    <n v="38476.67402596875"/>
    <n v="35398.540103891253"/>
    <n v="2308.6004415581251"/>
    <x v="22"/>
  </r>
  <r>
    <x v="677"/>
    <n v="2564"/>
    <n v="38493.824811174236"/>
    <n v="36569.133570615522"/>
    <n v="2309.6294886704541"/>
    <x v="22"/>
  </r>
  <r>
    <x v="678"/>
    <n v="2565"/>
    <n v="38509.907693322821"/>
    <n v="36199.313231723456"/>
    <n v="1925.4953846661408"/>
    <x v="22"/>
  </r>
  <r>
    <x v="679"/>
    <n v="2566"/>
    <n v="38527.061575965679"/>
    <n v="34674.355418369116"/>
    <n v="2696.8943103175975"/>
    <x v="22"/>
  </r>
  <r>
    <x v="680"/>
    <n v="2567"/>
    <n v="38544.21724573776"/>
    <n v="32762.584658877095"/>
    <n v="2312.6530347442658"/>
    <x v="22"/>
  </r>
  <r>
    <x v="681"/>
    <n v="2568"/>
    <n v="38562.445792577004"/>
    <n v="35091.825671245075"/>
    <n v="3470.6201213319305"/>
    <x v="22"/>
  </r>
  <r>
    <x v="682"/>
    <n v="2569"/>
    <n v="38578.533917488021"/>
    <n v="35492.251204088978"/>
    <n v="2314.7120350492814"/>
    <x v="22"/>
  </r>
  <r>
    <x v="683"/>
    <n v="2569"/>
    <n v="38580.67716937232"/>
    <n v="34336.80268074137"/>
    <n v="1929.033858468616"/>
    <x v="22"/>
  </r>
  <r>
    <x v="684"/>
    <n v="2570"/>
    <n v="38598.911257420776"/>
    <n v="33195.063681381864"/>
    <n v="2701.9237880194542"/>
    <x v="22"/>
  </r>
  <r>
    <x v="685"/>
    <n v="2571"/>
    <n v="38616.075507387839"/>
    <n v="34754.467956649052"/>
    <n v="2703.1252855171483"/>
    <x v="22"/>
  </r>
  <r>
    <x v="686"/>
    <n v="2572"/>
    <n v="38634.31463134395"/>
    <n v="33225.510582955794"/>
    <n v="2318.0588778806368"/>
    <x v="22"/>
  </r>
  <r>
    <x v="687"/>
    <n v="2573"/>
    <n v="38652.556526986853"/>
    <n v="34400.775309018296"/>
    <n v="2319.1533916192111"/>
    <x v="22"/>
  </r>
  <r>
    <x v="688"/>
    <n v="2574"/>
    <n v="38670.801194651845"/>
    <n v="36737.261134919252"/>
    <n v="2320.248071679111"/>
    <x v="22"/>
  </r>
  <r>
    <x v="689"/>
    <n v="2575"/>
    <n v="38686.89942218447"/>
    <n v="36365.685456853404"/>
    <n v="2321.2139653310678"/>
    <x v="22"/>
  </r>
  <r>
    <x v="690"/>
    <n v="2576"/>
    <n v="38702.998514224491"/>
    <n v="35993.788618228777"/>
    <n v="3870.2998514224491"/>
    <x v="22"/>
  </r>
  <r>
    <x v="691"/>
    <n v="2577"/>
    <n v="38719.098470807512"/>
    <n v="36395.952562559061"/>
    <n v="2710.3368929565254"/>
    <x v="22"/>
  </r>
  <r>
    <x v="692"/>
    <n v="2578"/>
    <n v="38737.351187710483"/>
    <n v="34863.616068939438"/>
    <n v="3098.9880950168385"/>
    <x v="22"/>
  </r>
  <r>
    <x v="693"/>
    <n v="2579"/>
    <n v="38753.453767999577"/>
    <n v="36040.712004239605"/>
    <n v="3875.3453767999576"/>
    <x v="22"/>
  </r>
  <r>
    <x v="694"/>
    <n v="2579"/>
    <n v="38756.683222480249"/>
    <n v="35656.148564681833"/>
    <n v="3100.5346577984201"/>
    <x v="22"/>
  </r>
  <r>
    <x v="695"/>
    <n v="2580"/>
    <n v="38773.865001393664"/>
    <n v="34121.00120122642"/>
    <n v="3101.9092001114932"/>
    <x v="22"/>
  </r>
  <r>
    <x v="696"/>
    <n v="2581"/>
    <n v="38789.9711005067"/>
    <n v="36850.472545481367"/>
    <n v="3491.0973990456032"/>
    <x v="22"/>
  </r>
  <r>
    <x v="697"/>
    <n v="2582"/>
    <n v="38808.23389782646"/>
    <n v="36479.739863956871"/>
    <n v="1940.4116948913229"/>
    <x v="22"/>
  </r>
  <r>
    <x v="698"/>
    <n v="2583"/>
    <n v="38824.342621559997"/>
    <n v="36883.125490481994"/>
    <n v="2329.4605572935998"/>
    <x v="22"/>
  </r>
  <r>
    <x v="699"/>
    <n v="2584"/>
    <n v="38841.53108175964"/>
    <n v="36122.623906036468"/>
    <n v="3884.153108175964"/>
    <x v="22"/>
  </r>
  <r>
    <x v="700"/>
    <n v="2584"/>
    <n v="38844.767876016456"/>
    <n v="35737.186445935142"/>
    <n v="3496.029108841481"/>
    <x v="23"/>
  </r>
  <r>
    <x v="701"/>
    <n v="2584"/>
    <n v="38846.925918676228"/>
    <n v="33408.356290061558"/>
    <n v="3496.2233326808609"/>
    <x v="23"/>
  </r>
  <r>
    <x v="702"/>
    <n v="2584"/>
    <n v="38848.004999951743"/>
    <n v="34186.244399957533"/>
    <n v="2719.3603499966221"/>
    <x v="23"/>
  </r>
  <r>
    <x v="703"/>
    <n v="2585"/>
    <n v="38866.277644202404"/>
    <n v="36922.96376199228"/>
    <n v="3109.3022115361923"/>
    <x v="23"/>
  </r>
  <r>
    <x v="704"/>
    <n v="2586"/>
    <n v="38883.473027644985"/>
    <n v="33439.786803774681"/>
    <n v="3499.5125724880486"/>
    <x v="23"/>
  </r>
  <r>
    <x v="705"/>
    <n v="2587"/>
    <n v="38899.589687584375"/>
    <n v="33842.643028198407"/>
    <n v="1944.9794843792188"/>
    <x v="23"/>
  </r>
  <r>
    <x v="706"/>
    <n v="2587"/>
    <n v="38901.750775900349"/>
    <n v="36956.663237105335"/>
    <n v="2723.1225543130249"/>
    <x v="23"/>
  </r>
  <r>
    <x v="707"/>
    <n v="2588"/>
    <n v="38920.031240412616"/>
    <n v="36974.029678391984"/>
    <n v="3502.8028116371356"/>
    <x v="23"/>
  </r>
  <r>
    <x v="708"/>
    <n v="2588"/>
    <n v="38923.274576349322"/>
    <n v="35030.947118714394"/>
    <n v="1946.1637288174661"/>
    <x v="23"/>
  </r>
  <r>
    <x v="709"/>
    <n v="2588"/>
    <n v="38926.518182564017"/>
    <n v="35423.131546133256"/>
    <n v="3114.1214546051215"/>
    <x v="23"/>
  </r>
  <r>
    <x v="710"/>
    <n v="2589"/>
    <n v="38943.72276102144"/>
    <n v="36217.662167749942"/>
    <n v="3894.3722761021436"/>
    <x v="23"/>
  </r>
  <r>
    <x v="711"/>
    <n v="2590"/>
    <n v="38959.846943045253"/>
    <n v="34284.66530987982"/>
    <n v="3895.9846943045254"/>
    <x v="23"/>
  </r>
  <r>
    <x v="712"/>
    <n v="2591"/>
    <n v="38975.97199080779"/>
    <n v="35468.134511635086"/>
    <n v="2338.558319448467"/>
    <x v="23"/>
  </r>
  <r>
    <x v="713"/>
    <n v="2591"/>
    <n v="38979.219988473698"/>
    <n v="33522.129190087377"/>
    <n v="1948.9609994236848"/>
    <x v="23"/>
  </r>
  <r>
    <x v="714"/>
    <n v="2592"/>
    <n v="38996.430419838733"/>
    <n v="37046.608898846796"/>
    <n v="2339.785825190324"/>
    <x v="23"/>
  </r>
  <r>
    <x v="715"/>
    <n v="2592"/>
    <n v="38997.513654017064"/>
    <n v="35487.73742515553"/>
    <n v="2729.8259557811944"/>
    <x v="23"/>
  </r>
  <r>
    <x v="716"/>
    <n v="2593"/>
    <n v="39015.810037657531"/>
    <n v="35504.387134268356"/>
    <n v="2340.9486022594519"/>
    <x v="23"/>
  </r>
  <r>
    <x v="717"/>
    <n v="2593"/>
    <n v="39016.893810158574"/>
    <n v="37066.049119650648"/>
    <n v="2731.1825667110998"/>
    <x v="23"/>
  </r>
  <r>
    <x v="718"/>
    <n v="2594"/>
    <n v="39034.109260112004"/>
    <n v="37082.403797106403"/>
    <n v="3122.7287408089601"/>
    <x v="23"/>
  </r>
  <r>
    <x v="719"/>
    <n v="2595"/>
    <n v="39052.411201279167"/>
    <n v="34366.121857125669"/>
    <n v="3124.1928961023332"/>
    <x v="23"/>
  </r>
  <r>
    <x v="720"/>
    <n v="2596"/>
    <n v="39070.715921699659"/>
    <n v="33991.522851878704"/>
    <n v="2734.9501145189761"/>
    <x v="23"/>
  </r>
  <r>
    <x v="721"/>
    <n v="2597"/>
    <n v="39087.937705979726"/>
    <n v="36742.661443620942"/>
    <n v="2345.2762623587837"/>
    <x v="23"/>
  </r>
  <r>
    <x v="722"/>
    <n v="2598"/>
    <n v="39106.247477338729"/>
    <n v="33240.310355737922"/>
    <n v="2346.3748486403238"/>
    <x v="23"/>
  </r>
  <r>
    <x v="723"/>
    <n v="2599"/>
    <n v="39124.560028882282"/>
    <n v="37168.332027438169"/>
    <n v="3912.4560028882283"/>
    <x v="23"/>
  </r>
  <r>
    <x v="724"/>
    <n v="2600"/>
    <n v="39142.875360946593"/>
    <n v="34445.730317633002"/>
    <n v="3522.8587824851934"/>
    <x v="23"/>
  </r>
  <r>
    <x v="725"/>
    <n v="2601"/>
    <n v="39159.018033294968"/>
    <n v="34459.935869299574"/>
    <n v="2349.5410819976983"/>
    <x v="23"/>
  </r>
  <r>
    <x v="726"/>
    <n v="2602"/>
    <n v="39177.337909666952"/>
    <n v="36043.150876893596"/>
    <n v="2350.6402745800169"/>
    <x v="23"/>
  </r>
  <r>
    <x v="727"/>
    <n v="2603"/>
    <n v="39193.483212162115"/>
    <n v="33706.395562459416"/>
    <n v="3919.3483212162114"/>
    <x v="23"/>
  </r>
  <r>
    <x v="728"/>
    <n v="2604"/>
    <n v="39211.807633625504"/>
    <n v="34114.272641254189"/>
    <n v="2352.7084580175301"/>
    <x v="23"/>
  </r>
  <r>
    <x v="729"/>
    <n v="2605"/>
    <n v="39230.134836982172"/>
    <n v="34914.820004914131"/>
    <n v="2353.8080902189304"/>
    <x v="23"/>
  </r>
  <r>
    <x v="730"/>
    <n v="2606"/>
    <n v="39246.284533991304"/>
    <n v="36891.507461951827"/>
    <n v="3139.7027627193042"/>
    <x v="23"/>
  </r>
  <r>
    <x v="731"/>
    <n v="2607"/>
    <n v="39263.525690838578"/>
    <n v="37300.349406296649"/>
    <n v="2748.4467983587006"/>
    <x v="24"/>
  </r>
  <r>
    <x v="732"/>
    <n v="2607"/>
    <n v="39265.706997821399"/>
    <n v="36124.450437995692"/>
    <n v="1963.2853498910699"/>
    <x v="24"/>
  </r>
  <r>
    <x v="733"/>
    <n v="2607"/>
    <n v="39268.97914007122"/>
    <n v="34556.70164326267"/>
    <n v="3141.5183312056975"/>
    <x v="24"/>
  </r>
  <r>
    <x v="734"/>
    <n v="2608"/>
    <n v="39285.13326301628"/>
    <n v="34570.917271454324"/>
    <n v="3535.6619936714651"/>
    <x v="24"/>
  </r>
  <r>
    <x v="735"/>
    <n v="2609"/>
    <n v="39303.471597366981"/>
    <n v="37338.29801749863"/>
    <n v="2751.243011815689"/>
    <x v="24"/>
  </r>
  <r>
    <x v="736"/>
    <n v="2610"/>
    <n v="39321.812715293316"/>
    <n v="36569.285825222782"/>
    <n v="3145.7450172234653"/>
    <x v="24"/>
  </r>
  <r>
    <x v="737"/>
    <n v="2611"/>
    <n v="39337.971234990524"/>
    <n v="36977.692960891087"/>
    <n v="2360.2782740994317"/>
    <x v="24"/>
  </r>
  <r>
    <x v="738"/>
    <n v="2612"/>
    <n v="39356.316901902494"/>
    <n v="36994.937887788343"/>
    <n v="2754.9421831331747"/>
    <x v="24"/>
  </r>
  <r>
    <x v="739"/>
    <n v="2613"/>
    <n v="39373.571703678463"/>
    <n v="34255.00738220026"/>
    <n v="3937.3571703678463"/>
    <x v="24"/>
  </r>
  <r>
    <x v="740"/>
    <n v="2614"/>
    <n v="39391.922430074614"/>
    <n v="35058.810962766402"/>
    <n v="3939.192243007461"/>
    <x v="24"/>
  </r>
  <r>
    <x v="741"/>
    <n v="2614"/>
    <n v="39395.20509027713"/>
    <n v="35455.684581249414"/>
    <n v="3151.6164072221704"/>
    <x v="24"/>
  </r>
  <r>
    <x v="742"/>
    <n v="2615"/>
    <n v="39412.465401272115"/>
    <n v="34288.844899106742"/>
    <n v="2758.8725780890481"/>
    <x v="24"/>
  </r>
  <r>
    <x v="743"/>
    <n v="2616"/>
    <n v="39429.72750848929"/>
    <n v="34303.86293238568"/>
    <n v="3548.675475764036"/>
    <x v="24"/>
  </r>
  <r>
    <x v="744"/>
    <n v="2617"/>
    <n v="39446.991412074967"/>
    <n v="37474.641841471217"/>
    <n v="3550.229227086747"/>
    <x v="24"/>
  </r>
  <r>
    <x v="745"/>
    <n v="2618"/>
    <n v="39464.257112175466"/>
    <n v="34728.546258714407"/>
    <n v="2762.4979978522829"/>
    <x v="24"/>
  </r>
  <r>
    <x v="746"/>
    <n v="2619"/>
    <n v="39480.427960845089"/>
    <n v="35532.385164760577"/>
    <n v="2368.8256776507055"/>
    <x v="24"/>
  </r>
  <r>
    <x v="747"/>
    <n v="2620"/>
    <n v="39497.696774738273"/>
    <n v="36732.858000506596"/>
    <n v="2369.8618064842963"/>
    <x v="24"/>
  </r>
  <r>
    <x v="748"/>
    <n v="2621"/>
    <n v="39516.064962541823"/>
    <n v="34378.976517411385"/>
    <n v="3951.6064962541823"/>
    <x v="24"/>
  </r>
  <r>
    <x v="749"/>
    <n v="2622"/>
    <n v="39534.435937420443"/>
    <n v="33604.270546807376"/>
    <n v="3953.443593742044"/>
    <x v="24"/>
  </r>
  <r>
    <x v="750"/>
    <n v="2622"/>
    <n v="39536.632294972515"/>
    <n v="34001.503773676362"/>
    <n v="3162.9305835978012"/>
    <x v="24"/>
  </r>
  <r>
    <x v="751"/>
    <n v="2622"/>
    <n v="39537.730534758484"/>
    <n v="36770.089397325391"/>
    <n v="3163.0184427806789"/>
    <x v="24"/>
  </r>
  <r>
    <x v="752"/>
    <n v="2623"/>
    <n v="39553.908449904295"/>
    <n v="36785.134858410995"/>
    <n v="2373.2345069942576"/>
    <x v="24"/>
  </r>
  <r>
    <x v="753"/>
    <n v="2624"/>
    <n v="39572.285510432048"/>
    <n v="33636.442683867237"/>
    <n v="3561.5056959388839"/>
    <x v="24"/>
  </r>
  <r>
    <x v="754"/>
    <n v="2625"/>
    <n v="39590.665359123297"/>
    <n v="34443.878862437268"/>
    <n v="3167.2532287298636"/>
    <x v="24"/>
  </r>
  <r>
    <x v="755"/>
    <n v="2626"/>
    <n v="39609.04799631513"/>
    <n v="35252.052716720471"/>
    <n v="3168.7238397052106"/>
    <x v="24"/>
  </r>
  <r>
    <x v="756"/>
    <n v="2627"/>
    <n v="39626.332752027658"/>
    <n v="34871.172821784341"/>
    <n v="2773.8432926419359"/>
    <x v="24"/>
  </r>
  <r>
    <x v="757"/>
    <n v="2628"/>
    <n v="39644.720456490824"/>
    <n v="34887.354001711923"/>
    <n v="3568.0248410841741"/>
    <x v="24"/>
  </r>
  <r>
    <x v="758"/>
    <n v="2629"/>
    <n v="39660.907627834829"/>
    <n v="37677.862246443088"/>
    <n v="1983.0453813917413"/>
    <x v="24"/>
  </r>
  <r>
    <x v="759"/>
    <n v="2630"/>
    <n v="39679.299889740352"/>
    <n v="37298.541896355928"/>
    <n v="3571.1369900766317"/>
    <x v="24"/>
  </r>
  <r>
    <x v="760"/>
    <n v="2631"/>
    <n v="39697.69494159989"/>
    <n v="36918.856295687896"/>
    <n v="3969.7694941599889"/>
    <x v="24"/>
  </r>
  <r>
    <x v="761"/>
    <n v="2632"/>
    <n v="39713.886518007079"/>
    <n v="37728.192192106726"/>
    <n v="2779.9720562604953"/>
    <x v="24"/>
  </r>
  <r>
    <x v="762"/>
    <n v="2632"/>
    <n v="39716.092845035848"/>
    <n v="34553.000775181186"/>
    <n v="3971.6092845035846"/>
    <x v="25"/>
  </r>
  <r>
    <x v="763"/>
    <n v="2632"/>
    <n v="39717.196069837097"/>
    <n v="35745.476462853389"/>
    <n v="3971.7196069837096"/>
    <x v="25"/>
  </r>
  <r>
    <x v="764"/>
    <n v="2633"/>
    <n v="39735.597213773588"/>
    <n v="34967.325548120753"/>
    <n v="2781.491804964151"/>
    <x v="25"/>
  </r>
  <r>
    <x v="765"/>
    <n v="2634"/>
    <n v="39752.896962959327"/>
    <n v="36175.136236292987"/>
    <n v="1987.6448481479663"/>
    <x v="25"/>
  </r>
  <r>
    <x v="766"/>
    <n v="2635"/>
    <n v="39769.093845332609"/>
    <n v="34599.11164543937"/>
    <n v="2783.8365691732824"/>
    <x v="25"/>
  </r>
  <r>
    <x v="767"/>
    <n v="2636"/>
    <n v="39787.501829441411"/>
    <n v="34217.251573319612"/>
    <n v="3978.7501829441408"/>
    <x v="25"/>
  </r>
  <r>
    <x v="768"/>
    <n v="2637"/>
    <n v="39805.912605373305"/>
    <n v="37815.61697510464"/>
    <n v="2786.4138823761314"/>
    <x v="25"/>
  </r>
  <r>
    <x v="769"/>
    <n v="2638"/>
    <n v="39823.220034361409"/>
    <n v="34247.969229550814"/>
    <n v="2389.3932020616844"/>
    <x v="25"/>
  </r>
  <r>
    <x v="770"/>
    <n v="2639"/>
    <n v="39841.635883428986"/>
    <n v="35060.639577417511"/>
    <n v="1992.0817941714492"/>
    <x v="25"/>
  </r>
  <r>
    <x v="771"/>
    <n v="2639"/>
    <n v="39844.956019752608"/>
    <n v="34665.111737184765"/>
    <n v="2789.1469213826826"/>
    <x v="25"/>
  </r>
  <r>
    <x v="772"/>
    <n v="2640"/>
    <n v="39861.161748991406"/>
    <n v="35476.433956602348"/>
    <n v="1993.0580874495704"/>
    <x v="25"/>
  </r>
  <r>
    <x v="773"/>
    <n v="2641"/>
    <n v="39879.583695619156"/>
    <n v="34296.441978232477"/>
    <n v="2791.5708586933411"/>
    <x v="25"/>
  </r>
  <r>
    <x v="774"/>
    <n v="2641"/>
    <n v="39882.906994260462"/>
    <n v="34698.1290850066"/>
    <n v="3589.4616294834414"/>
    <x v="25"/>
  </r>
  <r>
    <x v="775"/>
    <n v="2642"/>
    <n v="39900.224991781921"/>
    <n v="33915.191243014633"/>
    <n v="3990.0224991781924"/>
    <x v="25"/>
  </r>
  <r>
    <x v="776"/>
    <n v="2643"/>
    <n v="39917.544790429936"/>
    <n v="33929.913071865441"/>
    <n v="3991.7544790429938"/>
    <x v="25"/>
  </r>
  <r>
    <x v="777"/>
    <n v="2644"/>
    <n v="39934.866390351184"/>
    <n v="35142.682423509046"/>
    <n v="3194.7893112280949"/>
    <x v="25"/>
  </r>
  <r>
    <x v="778"/>
    <n v="2645"/>
    <n v="39951.080070293763"/>
    <n v="37554.015266076138"/>
    <n v="3995.1080070293765"/>
    <x v="25"/>
  </r>
  <r>
    <x v="779"/>
    <n v="2645"/>
    <n v="39954.409326966292"/>
    <n v="36358.51248753933"/>
    <n v="3995.4409326966293"/>
    <x v="25"/>
  </r>
  <r>
    <x v="780"/>
    <n v="2646"/>
    <n v="39970.625228067423"/>
    <n v="37172.681462102708"/>
    <n v="3197.6500182453938"/>
    <x v="25"/>
  </r>
  <r>
    <x v="781"/>
    <n v="2647"/>
    <n v="39987.952713980827"/>
    <n v="36788.916496862359"/>
    <n v="3998.7952713980831"/>
    <x v="25"/>
  </r>
  <r>
    <x v="782"/>
    <n v="2648"/>
    <n v="40004.17080570406"/>
    <n v="34803.628600962533"/>
    <n v="3600.3753725133656"/>
    <x v="25"/>
  </r>
  <r>
    <x v="783"/>
    <n v="2649"/>
    <n v="40021.501414191953"/>
    <n v="36019.351272772758"/>
    <n v="3201.7201131353563"/>
    <x v="25"/>
  </r>
  <r>
    <x v="784"/>
    <n v="2650"/>
    <n v="40039.945952876929"/>
    <n v="34834.752979002929"/>
    <n v="3203.1956762301543"/>
    <x v="25"/>
  </r>
  <r>
    <x v="785"/>
    <n v="2651"/>
    <n v="40058.39328772459"/>
    <n v="37254.305757583868"/>
    <n v="2403.5035972634755"/>
    <x v="25"/>
  </r>
  <r>
    <x v="786"/>
    <n v="2652"/>
    <n v="40074.617113297296"/>
    <n v="35265.663059701619"/>
    <n v="2003.7308556648647"/>
    <x v="25"/>
  </r>
  <r>
    <x v="787"/>
    <n v="2652"/>
    <n v="40075.730297105998"/>
    <n v="37270.429176308578"/>
    <n v="3606.8157267395395"/>
    <x v="25"/>
  </r>
  <r>
    <x v="788"/>
    <n v="2652"/>
    <n v="40077.956726566947"/>
    <n v="38074.058890238601"/>
    <n v="3607.0161053910251"/>
    <x v="25"/>
  </r>
  <r>
    <x v="789"/>
    <n v="2653"/>
    <n v="40094.182774637076"/>
    <n v="36084.764497173368"/>
    <n v="3608.4764497173369"/>
    <x v="25"/>
  </r>
  <r>
    <x v="790"/>
    <n v="2654"/>
    <n v="40110.40969322998"/>
    <n v="35297.160530042383"/>
    <n v="3208.8327754583984"/>
    <x v="26"/>
  </r>
  <r>
    <x v="791"/>
    <n v="2655"/>
    <n v="40127.752080239392"/>
    <n v="34108.589268203483"/>
    <n v="2006.3876040119694"/>
    <x v="26"/>
  </r>
  <r>
    <x v="792"/>
    <n v="2655"/>
    <n v="40131.096059579417"/>
    <n v="34512.742611238296"/>
    <n v="3210.4876847663531"/>
    <x v="26"/>
  </r>
  <r>
    <x v="793"/>
    <n v="2656"/>
    <n v="40148.441695072339"/>
    <n v="36535.081942515826"/>
    <n v="2408.9065017043404"/>
    <x v="26"/>
  </r>
  <r>
    <x v="794"/>
    <n v="2657"/>
    <n v="40165.789133996681"/>
    <n v="37354.183894616915"/>
    <n v="3213.2631307197344"/>
    <x v="26"/>
  </r>
  <r>
    <x v="795"/>
    <n v="2658"/>
    <n v="40182.022240218626"/>
    <n v="36163.820016196769"/>
    <n v="3214.5617792174903"/>
    <x v="26"/>
  </r>
  <r>
    <x v="796"/>
    <n v="2659"/>
    <n v="40199.372804499631"/>
    <n v="36179.435524049666"/>
    <n v="2009.9686402249818"/>
    <x v="26"/>
  </r>
  <r>
    <x v="797"/>
    <n v="2660"/>
    <n v="40215.608103407132"/>
    <n v="35389.735130998277"/>
    <n v="2010.7804051703567"/>
    <x v="26"/>
  </r>
  <r>
    <x v="798"/>
    <n v="2661"/>
    <n v="40231.844273257651"/>
    <n v="35404.022960466733"/>
    <n v="4023.1844273257652"/>
    <x v="26"/>
  </r>
  <r>
    <x v="799"/>
    <n v="2662"/>
    <n v="40248.081314087045"/>
    <n v="38235.677248382694"/>
    <n v="2012.4040657043522"/>
    <x v="26"/>
  </r>
  <r>
    <x v="800"/>
    <n v="2663"/>
    <n v="40264.319225931176"/>
    <n v="35029.957726560126"/>
    <n v="2415.8591535558708"/>
    <x v="26"/>
  </r>
  <r>
    <x v="801"/>
    <n v="2664"/>
    <n v="40282.795755444538"/>
    <n v="36657.344137454529"/>
    <n v="4028.2795755444536"/>
    <x v="26"/>
  </r>
  <r>
    <x v="802"/>
    <n v="2665"/>
    <n v="40299.036311603653"/>
    <n v="35463.151954211215"/>
    <n v="2820.9325418122553"/>
    <x v="26"/>
  </r>
  <r>
    <x v="803"/>
    <n v="2666"/>
    <n v="40315.277738933495"/>
    <n v="35880.597187650812"/>
    <n v="3225.2222191146798"/>
    <x v="26"/>
  </r>
  <r>
    <x v="804"/>
    <n v="2667"/>
    <n v="40332.640326351815"/>
    <n v="35089.39708392608"/>
    <n v="2016.6320163175906"/>
    <x v="26"/>
  </r>
  <r>
    <x v="805"/>
    <n v="2668"/>
    <n v="40351.125489715989"/>
    <n v="37526.546705435867"/>
    <n v="2017.5562744857993"/>
    <x v="26"/>
  </r>
  <r>
    <x v="806"/>
    <n v="2668"/>
    <n v="40354.488083506803"/>
    <n v="35108.40463265092"/>
    <n v="3228.3590466805445"/>
    <x v="26"/>
  </r>
  <r>
    <x v="807"/>
    <n v="2668"/>
    <n v="40357.850957513765"/>
    <n v="35514.908842612116"/>
    <n v="2825.0495670259634"/>
    <x v="26"/>
  </r>
  <r>
    <x v="808"/>
    <n v="2668"/>
    <n v="40360.093060344734"/>
    <n v="36324.083754310261"/>
    <n v="2018.0046530172369"/>
    <x v="26"/>
  </r>
  <r>
    <x v="809"/>
    <n v="2669"/>
    <n v="40378.585133217748"/>
    <n v="34321.797363235084"/>
    <n v="4037.8585133217748"/>
    <x v="26"/>
  </r>
  <r>
    <x v="810"/>
    <n v="2670"/>
    <n v="40397.080007824479"/>
    <n v="37973.25520735501"/>
    <n v="2019.8540003912237"/>
    <x v="26"/>
  </r>
  <r>
    <x v="811"/>
    <n v="2671"/>
    <n v="40415.577684503471"/>
    <n v="37182.331469743192"/>
    <n v="4041.5577684503469"/>
    <x v="26"/>
  </r>
  <r>
    <x v="812"/>
    <n v="2672"/>
    <n v="40431.832013096748"/>
    <n v="37601.603772179973"/>
    <n v="3638.8648811787075"/>
    <x v="26"/>
  </r>
  <r>
    <x v="813"/>
    <n v="2673"/>
    <n v="40448.087213523417"/>
    <n v="37616.721108576778"/>
    <n v="2022.4043606761709"/>
    <x v="26"/>
  </r>
  <r>
    <x v="814"/>
    <n v="2674"/>
    <n v="40466.591242447575"/>
    <n v="35610.600293353869"/>
    <n v="3641.9932118202814"/>
    <x v="26"/>
  </r>
  <r>
    <x v="815"/>
    <n v="2675"/>
    <n v="40485.098074487061"/>
    <n v="37246.290228528094"/>
    <n v="3643.6588267038355"/>
    <x v="26"/>
  </r>
  <r>
    <x v="816"/>
    <n v="2676"/>
    <n v="40501.357697053296"/>
    <n v="37261.249081289032"/>
    <n v="3645.1221927347965"/>
    <x v="26"/>
  </r>
  <r>
    <x v="817"/>
    <n v="2677"/>
    <n v="40517.6181916934"/>
    <n v="35655.504008690194"/>
    <n v="3241.4094553354721"/>
    <x v="26"/>
  </r>
  <r>
    <x v="818"/>
    <n v="2678"/>
    <n v="40536.131378090424"/>
    <n v="34861.072985157763"/>
    <n v="4053.6131378090422"/>
    <x v="26"/>
  </r>
  <r>
    <x v="819"/>
    <n v="2679"/>
    <n v="40554.647368646161"/>
    <n v="35688.089684408624"/>
    <n v="4055.4647368646165"/>
    <x v="26"/>
  </r>
  <r>
    <x v="820"/>
    <n v="2680"/>
    <n v="40573.166163699403"/>
    <n v="36515.849547329461"/>
    <n v="2028.6583081849703"/>
    <x v="26"/>
  </r>
  <r>
    <x v="821"/>
    <n v="2681"/>
    <n v="40591.687763588998"/>
    <n v="34908.851476686534"/>
    <n v="3247.3350210871199"/>
    <x v="27"/>
  </r>
  <r>
    <x v="822"/>
    <n v="2682"/>
    <n v="40609.084201201964"/>
    <n v="37766.448307117826"/>
    <n v="4060.9084201201968"/>
    <x v="27"/>
  </r>
  <r>
    <x v="823"/>
    <n v="2683"/>
    <n v="40626.482446469454"/>
    <n v="37376.363850751899"/>
    <n v="3250.1185957175562"/>
    <x v="27"/>
  </r>
  <r>
    <x v="824"/>
    <n v="2683"/>
    <n v="40629.867986673329"/>
    <n v="37379.478547739462"/>
    <n v="3250.3894389338661"/>
    <x v="27"/>
  </r>
  <r>
    <x v="825"/>
    <n v="2684"/>
    <n v="40646.14046165155"/>
    <n v="37800.910629335936"/>
    <n v="2438.7684276990931"/>
    <x v="27"/>
  </r>
  <r>
    <x v="826"/>
    <n v="2685"/>
    <n v="40663.543289426205"/>
    <n v="37817.095259166366"/>
    <n v="4066.3543289426202"/>
    <x v="27"/>
  </r>
  <r>
    <x v="827"/>
    <n v="2685"/>
    <n v="40665.802375164509"/>
    <n v="38632.512256406284"/>
    <n v="3253.2641900131607"/>
    <x v="27"/>
  </r>
  <r>
    <x v="828"/>
    <n v="2686"/>
    <n v="40683.207978059865"/>
    <n v="34987.558861131482"/>
    <n v="2034.1603989029932"/>
    <x v="27"/>
  </r>
  <r>
    <x v="829"/>
    <n v="2687"/>
    <n v="40700.615389399361"/>
    <n v="37851.572312141405"/>
    <n v="2849.0430772579552"/>
    <x v="27"/>
  </r>
  <r>
    <x v="830"/>
    <n v="2688"/>
    <n v="40716.893615924033"/>
    <n v="35016.528509694668"/>
    <n v="2035.8446807962016"/>
    <x v="27"/>
  </r>
  <r>
    <x v="831"/>
    <n v="2689"/>
    <n v="40733.172715389832"/>
    <n v="38289.182352466443"/>
    <n v="2443.99036292339"/>
    <x v="27"/>
  </r>
  <r>
    <x v="832"/>
    <n v="2690"/>
    <n v="40750.584585632409"/>
    <n v="36268.020281212841"/>
    <n v="2852.5409209942682"/>
    <x v="27"/>
  </r>
  <r>
    <x v="833"/>
    <n v="2691"/>
    <n v="40767.998264807567"/>
    <n v="38321.918368919112"/>
    <n v="3669.119843832681"/>
    <x v="27"/>
  </r>
  <r>
    <x v="834"/>
    <n v="2692"/>
    <n v="40784.280887839712"/>
    <n v="37929.38122569093"/>
    <n v="4078.4280887839709"/>
    <x v="27"/>
  </r>
  <r>
    <x v="835"/>
    <n v="2693"/>
    <n v="40800.564384005229"/>
    <n v="36312.502301764653"/>
    <n v="3264.0451507204184"/>
    <x v="27"/>
  </r>
  <r>
    <x v="836"/>
    <n v="2694"/>
    <n v="40819.116293061386"/>
    <n v="36737.204663755248"/>
    <n v="2449.1469775836831"/>
    <x v="27"/>
  </r>
  <r>
    <x v="837"/>
    <n v="2695"/>
    <n v="40835.402440312064"/>
    <n v="36343.508171877736"/>
    <n v="2041.7701220156032"/>
    <x v="27"/>
  </r>
  <r>
    <x v="838"/>
    <n v="2695"/>
    <n v="40837.671073780963"/>
    <n v="37162.280677140676"/>
    <n v="3267.0136859024769"/>
    <x v="27"/>
  </r>
  <r>
    <x v="839"/>
    <n v="2695"/>
    <n v="40839.939833285054"/>
    <n v="37572.744646622246"/>
    <n v="3675.5945849956547"/>
    <x v="27"/>
  </r>
  <r>
    <x v="840"/>
    <n v="2695"/>
    <n v="40843.343161604498"/>
    <n v="36350.575413828003"/>
    <n v="2450.6005896962697"/>
    <x v="27"/>
  </r>
  <r>
    <x v="841"/>
    <n v="2696"/>
    <n v="40859.633349266645"/>
    <n v="35956.477347354645"/>
    <n v="4085.9633349266646"/>
    <x v="27"/>
  </r>
  <r>
    <x v="842"/>
    <n v="2697"/>
    <n v="40877.059821229836"/>
    <n v="38424.436231956046"/>
    <n v="3678.9353839106852"/>
    <x v="27"/>
  </r>
  <r>
    <x v="843"/>
    <n v="2698"/>
    <n v="40894.488103357711"/>
    <n v="37622.929055089095"/>
    <n v="2862.6141672350395"/>
    <x v="27"/>
  </r>
  <r>
    <x v="844"/>
    <n v="2699"/>
    <n v="40911.918195797611"/>
    <n v="36002.488012301896"/>
    <n v="2045.5959097898804"/>
    <x v="27"/>
  </r>
  <r>
    <x v="845"/>
    <n v="2700"/>
    <n v="40930.486961929455"/>
    <n v="37656.048004975099"/>
    <n v="4093.0486961929455"/>
    <x v="27"/>
  </r>
  <r>
    <x v="846"/>
    <n v="2700"/>
    <n v="40933.897835842952"/>
    <n v="37659.186008975514"/>
    <n v="3684.050805225866"/>
    <x v="27"/>
  </r>
  <r>
    <x v="847"/>
    <n v="2701"/>
    <n v="40952.470960290018"/>
    <n v="37676.27328346682"/>
    <n v="3276.1976768232016"/>
    <x v="27"/>
  </r>
  <r>
    <x v="848"/>
    <n v="2702"/>
    <n v="40968.770916387606"/>
    <n v="37691.269243076596"/>
    <n v="2867.8139641471325"/>
    <x v="27"/>
  </r>
  <r>
    <x v="849"/>
    <n v="2703"/>
    <n v="40986.21018903095"/>
    <n v="36887.589170127852"/>
    <n v="2049.3105094515472"/>
    <x v="27"/>
  </r>
  <r>
    <x v="850"/>
    <n v="2704"/>
    <n v="41004.790199963849"/>
    <n v="35264.119571968906"/>
    <n v="3690.4311179967463"/>
    <x v="27"/>
  </r>
  <r>
    <x v="851"/>
    <n v="2705"/>
    <n v="41021.09413656692"/>
    <n v="35278.140957447555"/>
    <n v="2871.4765895596847"/>
    <x v="28"/>
  </r>
  <r>
    <x v="852"/>
    <n v="2706"/>
    <n v="41039.678739474264"/>
    <n v="35704.52050334261"/>
    <n v="2872.7775117631986"/>
    <x v="28"/>
  </r>
  <r>
    <x v="853"/>
    <n v="2707"/>
    <n v="41055.98533022905"/>
    <n v="37771.506503810728"/>
    <n v="2052.7992665114525"/>
    <x v="28"/>
  </r>
  <r>
    <x v="854"/>
    <n v="2708"/>
    <n v="41072.292795239133"/>
    <n v="36965.063515715214"/>
    <n v="4107.2292795239136"/>
    <x v="28"/>
  </r>
  <r>
    <x v="855"/>
    <n v="2708"/>
    <n v="41074.574589283307"/>
    <n v="36967.117130354978"/>
    <n v="2053.7287294641656"/>
    <x v="28"/>
  </r>
  <r>
    <x v="856"/>
    <n v="2709"/>
    <n v="41093.16659807312"/>
    <n v="39038.508268169462"/>
    <n v="3287.4533278458493"/>
    <x v="28"/>
  </r>
  <r>
    <x v="857"/>
    <n v="2710"/>
    <n v="41110.619522076362"/>
    <n v="38643.982350751779"/>
    <n v="3699.9557569868721"/>
    <x v="28"/>
  </r>
  <r>
    <x v="858"/>
    <n v="2711"/>
    <n v="41128.07425846262"/>
    <n v="37837.828317785614"/>
    <n v="3290.2459406770095"/>
    <x v="28"/>
  </r>
  <r>
    <x v="859"/>
    <n v="2712"/>
    <n v="41144.38793946075"/>
    <n v="36207.061386725458"/>
    <n v="2468.6632763676448"/>
    <x v="28"/>
  </r>
  <r>
    <x v="860"/>
    <n v="2712"/>
    <n v="41146.67373879072"/>
    <n v="38266.406577075373"/>
    <n v="2468.8004243274431"/>
    <x v="28"/>
  </r>
  <r>
    <x v="861"/>
    <n v="2713"/>
    <n v="41165.275969946044"/>
    <n v="37460.401132650899"/>
    <n v="3293.2220775956835"/>
    <x v="28"/>
  </r>
  <r>
    <x v="862"/>
    <n v="2714"/>
    <n v="41182.737114362666"/>
    <n v="36240.808660639144"/>
    <n v="2470.9642268617599"/>
    <x v="28"/>
  </r>
  <r>
    <x v="863"/>
    <n v="2714"/>
    <n v="41185.025044202346"/>
    <n v="38302.07329110818"/>
    <n v="4118.5025044202348"/>
    <x v="28"/>
  </r>
  <r>
    <x v="864"/>
    <n v="2715"/>
    <n v="41203.633421859115"/>
    <n v="38731.41541654757"/>
    <n v="2060.1816710929556"/>
    <x v="28"/>
  </r>
  <r>
    <x v="865"/>
    <n v="2715"/>
    <n v="41204.777967231945"/>
    <n v="36260.20461116411"/>
    <n v="2884.3344577062362"/>
    <x v="28"/>
  </r>
  <r>
    <x v="866"/>
    <n v="2716"/>
    <n v="41222.244678514304"/>
    <n v="39161.132444588591"/>
    <n v="3297.7795742811445"/>
    <x v="28"/>
  </r>
  <r>
    <x v="867"/>
    <n v="2717"/>
    <n v="41239.713203367122"/>
    <n v="38352.933279131423"/>
    <n v="2474.3827922020273"/>
    <x v="28"/>
  </r>
  <r>
    <x v="868"/>
    <n v="2717"/>
    <n v="41240.858750956104"/>
    <n v="36704.364288350931"/>
    <n v="2886.860112566927"/>
    <x v="28"/>
  </r>
  <r>
    <x v="869"/>
    <n v="2718"/>
    <n v="41259.475575857861"/>
    <n v="35070.554239479185"/>
    <n v="2475.5685345514717"/>
    <x v="28"/>
  </r>
  <r>
    <x v="870"/>
    <n v="2719"/>
    <n v="41275.802180743209"/>
    <n v="35084.431853631722"/>
    <n v="4127.5802180743203"/>
    <x v="28"/>
  </r>
  <r>
    <x v="871"/>
    <n v="2719"/>
    <n v="41279.241830924941"/>
    <n v="38389.694902760195"/>
    <n v="2889.5469281647461"/>
    <x v="28"/>
  </r>
  <r>
    <x v="872"/>
    <n v="2720"/>
    <n v="41296.717738953557"/>
    <n v="37992.980319837268"/>
    <n v="4129.6717738953557"/>
    <x v="28"/>
  </r>
  <r>
    <x v="873"/>
    <n v="2721"/>
    <n v="41313.047908557011"/>
    <n v="36355.482159530169"/>
    <n v="3305.043832684561"/>
    <x v="28"/>
  </r>
  <r>
    <x v="874"/>
    <n v="2722"/>
    <n v="41331.674966357758"/>
    <n v="37611.824219385555"/>
    <n v="3719.8507469721981"/>
    <x v="28"/>
  </r>
  <r>
    <x v="875"/>
    <n v="2723"/>
    <n v="41350.304841771969"/>
    <n v="36388.268260759331"/>
    <n v="4135.0304841771967"/>
    <x v="28"/>
  </r>
  <r>
    <x v="876"/>
    <n v="2724"/>
    <n v="41368.937535139899"/>
    <n v="36404.665030923112"/>
    <n v="3309.5150028111921"/>
    <x v="28"/>
  </r>
  <r>
    <x v="877"/>
    <n v="2724"/>
    <n v="41371.235809447404"/>
    <n v="38061.536944691616"/>
    <n v="2895.9865066613183"/>
    <x v="28"/>
  </r>
  <r>
    <x v="878"/>
    <n v="2724"/>
    <n v="41374.683412431536"/>
    <n v="39305.949241809954"/>
    <n v="2482.4810047458923"/>
    <x v="28"/>
  </r>
  <r>
    <x v="879"/>
    <n v="2725"/>
    <n v="41392.171793768677"/>
    <n v="39322.563204080245"/>
    <n v="2069.6085896884338"/>
    <x v="28"/>
  </r>
  <r>
    <x v="880"/>
    <n v="2726"/>
    <n v="41410.812195048042"/>
    <n v="36027.406609691796"/>
    <n v="2898.7568536533631"/>
    <x v="28"/>
  </r>
  <r>
    <x v="881"/>
    <n v="2727"/>
    <n v="41427.153970990381"/>
    <n v="36455.895494471537"/>
    <n v="3728.4438573891343"/>
    <x v="28"/>
  </r>
  <r>
    <x v="882"/>
    <n v="2727"/>
    <n v="41428.30472526735"/>
    <n v="36456.908158235266"/>
    <n v="4142.8304725267344"/>
    <x v="29"/>
  </r>
  <r>
    <x v="883"/>
    <n v="2728"/>
    <n v="41444.647831095892"/>
    <n v="36056.843613053425"/>
    <n v="2901.1253481767121"/>
    <x v="29"/>
  </r>
  <r>
    <x v="884"/>
    <n v="2729"/>
    <n v="41463.295137361296"/>
    <n v="35243.800866757098"/>
    <n v="2073.1647568680651"/>
    <x v="29"/>
  </r>
  <r>
    <x v="885"/>
    <n v="2730"/>
    <n v="41479.640903216408"/>
    <n v="36087.287585798273"/>
    <n v="2488.7784541929846"/>
    <x v="29"/>
  </r>
  <r>
    <x v="886"/>
    <n v="2731"/>
    <n v="41497.140179479422"/>
    <n v="35687.540554352308"/>
    <n v="3319.771214358354"/>
    <x v="29"/>
  </r>
  <r>
    <x v="887"/>
    <n v="2732"/>
    <n v="41514.641272082881"/>
    <n v="39438.909208478733"/>
    <n v="4151.4641272082881"/>
    <x v="29"/>
  </r>
  <r>
    <x v="888"/>
    <n v="2733"/>
    <n v="41532.14418117459"/>
    <n v="39455.536972115857"/>
    <n v="2491.9286508704754"/>
    <x v="29"/>
  </r>
  <r>
    <x v="889"/>
    <n v="2734"/>
    <n v="41548.494814104553"/>
    <n v="35316.220591988873"/>
    <n v="2492.9096888462732"/>
    <x v="29"/>
  </r>
  <r>
    <x v="890"/>
    <n v="2735"/>
    <n v="41566.000870350392"/>
    <n v="36993.740774611848"/>
    <n v="3325.2800696280315"/>
    <x v="29"/>
  </r>
  <r>
    <x v="891"/>
    <n v="2735"/>
    <n v="41567.155481485679"/>
    <n v="37410.439933337111"/>
    <n v="2909.700883703998"/>
    <x v="29"/>
  </r>
  <r>
    <x v="892"/>
    <n v="2735"/>
    <n v="41568.310124693497"/>
    <n v="38242.845314718019"/>
    <n v="3741.1479112224147"/>
    <x v="29"/>
  </r>
  <r>
    <x v="893"/>
    <n v="2735"/>
    <n v="41569.464799974732"/>
    <n v="39075.296911976249"/>
    <n v="3325.5571839979784"/>
    <x v="29"/>
  </r>
  <r>
    <x v="894"/>
    <n v="2736"/>
    <n v="41585.819002579767"/>
    <n v="36179.662532244402"/>
    <n v="2911.0073301805837"/>
    <x v="29"/>
  </r>
  <r>
    <x v="895"/>
    <n v="2737"/>
    <n v="41602.174081676414"/>
    <n v="39106.04363677583"/>
    <n v="3744.1956673508771"/>
    <x v="29"/>
  </r>
  <r>
    <x v="896"/>
    <n v="2738"/>
    <n v="41620.842113634026"/>
    <n v="35793.92421772526"/>
    <n v="2913.4589479543815"/>
    <x v="29"/>
  </r>
  <r>
    <x v="897"/>
    <n v="2739"/>
    <n v="41637.199854509767"/>
    <n v="35807.991874878397"/>
    <n v="4163.7199854509763"/>
    <x v="29"/>
  </r>
  <r>
    <x v="898"/>
    <n v="2740"/>
    <n v="41654.715483185733"/>
    <n v="39155.432554194587"/>
    <n v="2082.7357741592864"/>
    <x v="29"/>
  </r>
  <r>
    <x v="899"/>
    <n v="2741"/>
    <n v="41673.39042725318"/>
    <n v="36672.583575982797"/>
    <n v="2500.4034256351906"/>
    <x v="29"/>
  </r>
  <r>
    <x v="900"/>
    <n v="2742"/>
    <n v="41690.910178038415"/>
    <n v="35854.18275311304"/>
    <n v="4169.0910178038412"/>
    <x v="29"/>
  </r>
  <r>
    <x v="901"/>
    <n v="2743"/>
    <n v="41709.59025002829"/>
    <n v="35453.15171252405"/>
    <n v="3753.863122502546"/>
    <x v="29"/>
  </r>
  <r>
    <x v="902"/>
    <n v="2744"/>
    <n v="41728.27314584329"/>
    <n v="39224.576757092698"/>
    <n v="4172.8273145843295"/>
    <x v="29"/>
  </r>
  <r>
    <x v="903"/>
    <n v="2745"/>
    <n v="41746.95886582433"/>
    <n v="38407.202156558378"/>
    <n v="2087.3479432912163"/>
    <x v="29"/>
  </r>
  <r>
    <x v="904"/>
    <n v="2746"/>
    <n v="41765.647410312355"/>
    <n v="37589.082669281124"/>
    <n v="2505.9388446187413"/>
    <x v="29"/>
  </r>
  <r>
    <x v="905"/>
    <n v="2747"/>
    <n v="41784.338779648358"/>
    <n v="38859.435065072976"/>
    <n v="3760.5904901683521"/>
    <x v="29"/>
  </r>
  <r>
    <x v="906"/>
    <n v="2748"/>
    <n v="41801.871875571182"/>
    <n v="37203.665969258349"/>
    <n v="3344.1497500456944"/>
    <x v="29"/>
  </r>
  <r>
    <x v="907"/>
    <n v="2749"/>
    <n v="41818.24520499567"/>
    <n v="37218.238232446143"/>
    <n v="3345.4596163996534"/>
    <x v="29"/>
  </r>
  <r>
    <x v="908"/>
    <n v="2750"/>
    <n v="41834.619411795044"/>
    <n v="36814.46508237964"/>
    <n v="3346.7695529436037"/>
    <x v="29"/>
  </r>
  <r>
    <x v="909"/>
    <n v="2751"/>
    <n v="41852.156991338758"/>
    <n v="38922.506001945047"/>
    <n v="2092.6078495669381"/>
    <x v="29"/>
  </r>
  <r>
    <x v="910"/>
    <n v="2752"/>
    <n v="41869.696390383229"/>
    <n v="38938.817643056405"/>
    <n v="3349.5757112306583"/>
    <x v="29"/>
  </r>
  <r>
    <x v="911"/>
    <n v="2753"/>
    <n v="41887.237609076496"/>
    <n v="36441.896719896555"/>
    <n v="2094.3618804538246"/>
    <x v="29"/>
  </r>
  <r>
    <x v="912"/>
    <n v="2753"/>
    <n v="41890.72821221059"/>
    <n v="36863.84082674532"/>
    <n v="2513.4436927326356"/>
    <x v="30"/>
  </r>
  <r>
    <x v="913"/>
    <n v="2754"/>
    <n v="41908.272712620565"/>
    <n v="39812.859076989538"/>
    <n v="4190.8272712620565"/>
    <x v="30"/>
  </r>
  <r>
    <x v="914"/>
    <n v="2755"/>
    <n v="41926.983574514619"/>
    <n v="36895.745545572863"/>
    <n v="3773.4285217063157"/>
    <x v="30"/>
  </r>
  <r>
    <x v="915"/>
    <n v="2756"/>
    <n v="41945.697263855989"/>
    <n v="37331.670564831831"/>
    <n v="4194.5697263855991"/>
    <x v="30"/>
  </r>
  <r>
    <x v="916"/>
    <n v="2756"/>
    <n v="41948.027580370639"/>
    <n v="38592.185373940993"/>
    <n v="2516.8816548222385"/>
    <x v="30"/>
  </r>
  <r>
    <x v="917"/>
    <n v="2757"/>
    <n v="41964.413845740455"/>
    <n v="35669.751768879389"/>
    <n v="3776.797246116641"/>
    <x v="30"/>
  </r>
  <r>
    <x v="918"/>
    <n v="2758"/>
    <n v="41981.967090060163"/>
    <n v="37783.77038105415"/>
    <n v="4198.196709006017"/>
    <x v="30"/>
  </r>
  <r>
    <x v="919"/>
    <n v="2759"/>
    <n v="41999.522155220548"/>
    <n v="39059.555604355104"/>
    <n v="2099.9761077610274"/>
    <x v="30"/>
  </r>
  <r>
    <x v="920"/>
    <n v="2760"/>
    <n v="42018.246117616683"/>
    <n v="36976.056583502686"/>
    <n v="2941.277228233168"/>
    <x v="30"/>
  </r>
  <r>
    <x v="921"/>
    <n v="2760"/>
    <n v="42020.580464623214"/>
    <n v="39919.551441392054"/>
    <n v="2941.440632523625"/>
    <x v="30"/>
  </r>
  <r>
    <x v="922"/>
    <n v="2761"/>
    <n v="42039.308296393698"/>
    <n v="39937.342881574012"/>
    <n v="3363.1446637114959"/>
    <x v="30"/>
  </r>
  <r>
    <x v="923"/>
    <n v="2762"/>
    <n v="42055.702594636932"/>
    <n v="39952.917464905091"/>
    <n v="3364.4562075709546"/>
    <x v="30"/>
  </r>
  <r>
    <x v="924"/>
    <n v="2763"/>
    <n v="42073.266408157171"/>
    <n v="36603.741775096736"/>
    <n v="4207.3266408157178"/>
    <x v="30"/>
  </r>
  <r>
    <x v="925"/>
    <n v="2764"/>
    <n v="42092.001168238312"/>
    <n v="38303.721063096862"/>
    <n v="3788.2801051414481"/>
    <x v="30"/>
  </r>
  <r>
    <x v="926"/>
    <n v="2765"/>
    <n v="42110.738758604006"/>
    <n v="39584.094433087768"/>
    <n v="2947.7517131022805"/>
    <x v="30"/>
  </r>
  <r>
    <x v="927"/>
    <n v="2765"/>
    <n v="42114.247986833892"/>
    <n v="38323.965668018842"/>
    <n v="4211.4247986833889"/>
    <x v="30"/>
  </r>
  <r>
    <x v="928"/>
    <n v="2766"/>
    <n v="42130.649442906397"/>
    <n v="39181.503981902948"/>
    <n v="3791.7584498615756"/>
    <x v="30"/>
  </r>
  <r>
    <x v="929"/>
    <n v="2767"/>
    <n v="42148.222496593648"/>
    <n v="39619.329146798031"/>
    <n v="4214.8222496593653"/>
    <x v="30"/>
  </r>
  <r>
    <x v="930"/>
    <n v="2768"/>
    <n v="42166.968579891742"/>
    <n v="40058.620150897157"/>
    <n v="2951.6878005924223"/>
    <x v="30"/>
  </r>
  <r>
    <x v="931"/>
    <n v="2769"/>
    <n v="42183.37403915709"/>
    <n v="38808.704116024521"/>
    <n v="2109.1687019578544"/>
    <x v="30"/>
  </r>
  <r>
    <x v="932"/>
    <n v="2770"/>
    <n v="42200.952560861537"/>
    <n v="35870.809676732308"/>
    <n v="4220.0952560861533"/>
    <x v="30"/>
  </r>
  <r>
    <x v="933"/>
    <n v="2770"/>
    <n v="42203.297058226024"/>
    <n v="37560.934381821164"/>
    <n v="3376.263764658082"/>
    <x v="30"/>
  </r>
  <r>
    <x v="934"/>
    <n v="2771"/>
    <n v="42219.705642564615"/>
    <n v="38842.129191159445"/>
    <n v="2110.9852821282311"/>
    <x v="30"/>
  </r>
  <r>
    <x v="935"/>
    <n v="2772"/>
    <n v="42236.115105926954"/>
    <n v="39701.948199571336"/>
    <n v="3801.2503595334256"/>
    <x v="30"/>
  </r>
  <r>
    <x v="936"/>
    <n v="2773"/>
    <n v="42252.525448349217"/>
    <n v="37182.222394547316"/>
    <n v="2957.6767813844453"/>
    <x v="30"/>
  </r>
  <r>
    <x v="937"/>
    <n v="2773"/>
    <n v="42256.046492136586"/>
    <n v="37607.881378001563"/>
    <n v="4225.6046492136584"/>
    <x v="30"/>
  </r>
  <r>
    <x v="938"/>
    <n v="2774"/>
    <n v="42272.459081256733"/>
    <n v="37622.488582318489"/>
    <n v="2536.3475448754039"/>
    <x v="30"/>
  </r>
  <r>
    <x v="939"/>
    <n v="2775"/>
    <n v="42291.221866131928"/>
    <n v="37639.187460857414"/>
    <n v="2537.4733119679154"/>
    <x v="30"/>
  </r>
  <r>
    <x v="940"/>
    <n v="2776"/>
    <n v="42308.81230508069"/>
    <n v="38077.931074572618"/>
    <n v="3807.7931074572621"/>
    <x v="30"/>
  </r>
  <r>
    <x v="941"/>
    <n v="2776"/>
    <n v="42312.338039439455"/>
    <n v="39350.474376678692"/>
    <n v="2961.8636627607616"/>
    <x v="30"/>
  </r>
  <r>
    <x v="942"/>
    <n v="2777"/>
    <n v="42331.107534492556"/>
    <n v="37674.685705698372"/>
    <n v="2116.5553767246279"/>
    <x v="30"/>
  </r>
  <r>
    <x v="943"/>
    <n v="2777"/>
    <n v="42334.6351267871"/>
    <n v="38101.171614108389"/>
    <n v="3810.1171614108393"/>
    <x v="31"/>
  </r>
  <r>
    <x v="944"/>
    <n v="2778"/>
    <n v="42353.409020614483"/>
    <n v="39812.204479377615"/>
    <n v="2117.6704510307241"/>
    <x v="31"/>
  </r>
  <r>
    <x v="945"/>
    <n v="2779"/>
    <n v="42371.008842349525"/>
    <n v="38133.907958114571"/>
    <n v="3813.3907958114573"/>
    <x v="31"/>
  </r>
  <r>
    <x v="946"/>
    <n v="2780"/>
    <n v="42389.787884891506"/>
    <n v="37726.911217553439"/>
    <n v="3815.0809096402354"/>
    <x v="31"/>
  </r>
  <r>
    <x v="947"/>
    <n v="2781"/>
    <n v="42408.569763030799"/>
    <n v="39864.055577248946"/>
    <n v="4240.85697630308"/>
    <x v="31"/>
  </r>
  <r>
    <x v="948"/>
    <n v="2782"/>
    <n v="42426.176037688499"/>
    <n v="37335.03491316588"/>
    <n v="2545.57056226131"/>
    <x v="31"/>
  </r>
  <r>
    <x v="949"/>
    <n v="2783"/>
    <n v="42443.784137708295"/>
    <n v="38199.405723937467"/>
    <n v="3819.9405723937466"/>
    <x v="31"/>
  </r>
  <r>
    <x v="950"/>
    <n v="2784"/>
    <n v="42460.214645593442"/>
    <n v="39912.601766857835"/>
    <n v="3396.8171716474753"/>
    <x v="31"/>
  </r>
  <r>
    <x v="951"/>
    <n v="2785"/>
    <n v="42479.005781654727"/>
    <n v="36956.735030039614"/>
    <n v="2548.7403468992834"/>
    <x v="31"/>
  </r>
  <r>
    <x v="952"/>
    <n v="2786"/>
    <n v="42496.619358638112"/>
    <n v="37397.025035601539"/>
    <n v="3824.6957422774303"/>
    <x v="31"/>
  </r>
  <r>
    <x v="953"/>
    <n v="2787"/>
    <n v="42515.415646938432"/>
    <n v="36563.25745636705"/>
    <n v="3401.2332517550744"/>
    <x v="31"/>
  </r>
  <r>
    <x v="954"/>
    <n v="2787"/>
    <n v="42518.958598242352"/>
    <n v="37841.873152435692"/>
    <n v="3401.5166878593882"/>
    <x v="31"/>
  </r>
  <r>
    <x v="955"/>
    <n v="2787"/>
    <n v="42522.501844792212"/>
    <n v="37845.026641865072"/>
    <n v="2976.575129135455"/>
    <x v="31"/>
  </r>
  <r>
    <x v="956"/>
    <n v="2788"/>
    <n v="42538.940895160544"/>
    <n v="38285.046805644495"/>
    <n v="4253.894089516054"/>
    <x v="31"/>
  </r>
  <r>
    <x v="957"/>
    <n v="2789"/>
    <n v="42556.562887075685"/>
    <n v="37024.209711755844"/>
    <n v="4255.6562887075679"/>
    <x v="31"/>
  </r>
  <r>
    <x v="958"/>
    <n v="2790"/>
    <n v="42574.186705696899"/>
    <n v="36613.800566899336"/>
    <n v="4257.4186705696893"/>
    <x v="31"/>
  </r>
  <r>
    <x v="959"/>
    <n v="2791"/>
    <n v="42590.629310998578"/>
    <n v="36627.941207458774"/>
    <n v="2555.4377586599148"/>
    <x v="31"/>
  </r>
  <r>
    <x v="960"/>
    <n v="2791"/>
    <n v="42591.812384034987"/>
    <n v="37906.71302179114"/>
    <n v="3833.2631145631485"/>
    <x v="31"/>
  </r>
  <r>
    <x v="961"/>
    <n v="2792"/>
    <n v="42610.623386327614"/>
    <n v="37923.454813831573"/>
    <n v="2556.6374031796568"/>
    <x v="31"/>
  </r>
  <r>
    <x v="962"/>
    <n v="2793"/>
    <n v="42627.069123284651"/>
    <n v="36659.279446024804"/>
    <n v="2983.8948386299253"/>
    <x v="31"/>
  </r>
  <r>
    <x v="963"/>
    <n v="2793"/>
    <n v="42630.621379044933"/>
    <n v="39646.47788251179"/>
    <n v="3836.7559241140443"/>
    <x v="31"/>
  </r>
  <r>
    <x v="964"/>
    <n v="2794"/>
    <n v="42649.438583146904"/>
    <n v="40090.47226815809"/>
    <n v="2132.4719291573451"/>
    <x v="31"/>
  </r>
  <r>
    <x v="965"/>
    <n v="2794"/>
    <n v="42652.992703028838"/>
    <n v="40093.813140847109"/>
    <n v="4265.299270302884"/>
    <x v="31"/>
  </r>
  <r>
    <x v="966"/>
    <n v="2795"/>
    <n v="42669.443856809899"/>
    <n v="40109.277225401303"/>
    <n v="2560.1666314085942"/>
    <x v="31"/>
  </r>
  <r>
    <x v="967"/>
    <n v="2796"/>
    <n v="42688.267264421869"/>
    <n v="39700.088555912342"/>
    <n v="2988.1787085095311"/>
    <x v="31"/>
  </r>
  <r>
    <x v="968"/>
    <n v="2797"/>
    <n v="42707.093512952859"/>
    <n v="38863.455096787104"/>
    <n v="2989.4965459067002"/>
    <x v="31"/>
  </r>
  <r>
    <x v="969"/>
    <n v="2798"/>
    <n v="42724.735870456578"/>
    <n v="38452.262283410921"/>
    <n v="3845.2262283410919"/>
    <x v="31"/>
  </r>
  <r>
    <x v="970"/>
    <n v="2799"/>
    <n v="42742.380056410228"/>
    <n v="39322.989651897413"/>
    <n v="4274.238005641022"/>
    <x v="31"/>
  </r>
  <r>
    <x v="971"/>
    <n v="2799"/>
    <n v="42743.567344745126"/>
    <n v="38041.77493682316"/>
    <n v="3419.4853875796102"/>
    <x v="31"/>
  </r>
  <r>
    <x v="972"/>
    <n v="2800"/>
    <n v="42761.213849464482"/>
    <n v="40195.541018496609"/>
    <n v="2138.0606924732242"/>
    <x v="31"/>
  </r>
  <r>
    <x v="973"/>
    <n v="2801"/>
    <n v="42777.673947267787"/>
    <n v="38927.683292013688"/>
    <n v="2994.4371763087447"/>
    <x v="31"/>
  </r>
  <r>
    <x v="974"/>
    <n v="2802"/>
    <n v="42794.134926526211"/>
    <n v="38942.662783138847"/>
    <n v="4279.4134926526212"/>
    <x v="32"/>
  </r>
  <r>
    <x v="975"/>
    <n v="2803"/>
    <n v="42811.785937488152"/>
    <n v="38102.489484364458"/>
    <n v="3853.0607343739334"/>
    <x v="32"/>
  </r>
  <r>
    <x v="976"/>
    <n v="2804"/>
    <n v="42829.43877759287"/>
    <n v="40687.966838713226"/>
    <n v="2998.0607144315013"/>
    <x v="32"/>
  </r>
  <r>
    <x v="977"/>
    <n v="2805"/>
    <n v="42845.903316067313"/>
    <n v="38561.312984460586"/>
    <n v="3856.1312984460583"/>
    <x v="32"/>
  </r>
  <r>
    <x v="978"/>
    <n v="2806"/>
    <n v="42863.559324472822"/>
    <n v="37719.932205536083"/>
    <n v="3857.7203392025535"/>
    <x v="32"/>
  </r>
  <r>
    <x v="979"/>
    <n v="2807"/>
    <n v="42881.2171624166"/>
    <n v="40737.156304295771"/>
    <n v="2572.8730297449961"/>
    <x v="32"/>
  </r>
  <r>
    <x v="980"/>
    <n v="2808"/>
    <n v="42898.876830047433"/>
    <n v="36893.034073840798"/>
    <n v="4289.8876830047429"/>
    <x v="32"/>
  </r>
  <r>
    <x v="981"/>
    <n v="2809"/>
    <n v="42916.538327514121"/>
    <n v="36908.222961662148"/>
    <n v="4291.6538327514127"/>
    <x v="32"/>
  </r>
  <r>
    <x v="982"/>
    <n v="2810"/>
    <n v="42934.201654965473"/>
    <n v="38640.781489468922"/>
    <n v="3005.3941158475832"/>
    <x v="32"/>
  </r>
  <r>
    <x v="983"/>
    <n v="2811"/>
    <n v="42953.05985368172"/>
    <n v="38657.75386831355"/>
    <n v="2147.6529926840858"/>
    <x v="32"/>
  </r>
  <r>
    <x v="984"/>
    <n v="2812"/>
    <n v="42971.920897276905"/>
    <n v="37815.290389603673"/>
    <n v="2578.3152538366144"/>
    <x v="32"/>
  </r>
  <r>
    <x v="985"/>
    <n v="2813"/>
    <n v="42990.78478609422"/>
    <n v="36542.16706818009"/>
    <n v="3009.3549350265953"/>
    <x v="32"/>
  </r>
  <r>
    <x v="986"/>
    <n v="2814"/>
    <n v="43007.262294494576"/>
    <n v="38276.463442100176"/>
    <n v="3870.6536065045116"/>
    <x v="32"/>
  </r>
  <r>
    <x v="987"/>
    <n v="2815"/>
    <n v="43023.740685140161"/>
    <n v="40012.07883718035"/>
    <n v="3011.6618479598114"/>
    <x v="32"/>
  </r>
  <r>
    <x v="988"/>
    <n v="2816"/>
    <n v="43042.611014980044"/>
    <n v="40029.628243931445"/>
    <n v="3012.9827710486029"/>
    <x v="32"/>
  </r>
  <r>
    <x v="989"/>
    <n v="2817"/>
    <n v="43061.48419109892"/>
    <n v="37463.491246256061"/>
    <n v="3444.9187352879135"/>
    <x v="32"/>
  </r>
  <r>
    <x v="990"/>
    <n v="2818"/>
    <n v="43079.163636882258"/>
    <n v="37909.664000456389"/>
    <n v="2584.7498182129352"/>
    <x v="32"/>
  </r>
  <r>
    <x v="991"/>
    <n v="2818"/>
    <n v="43081.55692375097"/>
    <n v="37050.138954425835"/>
    <n v="3015.7089846625681"/>
    <x v="32"/>
  </r>
  <r>
    <x v="992"/>
    <n v="2819"/>
    <n v="43100.436317885498"/>
    <n v="36635.370870202671"/>
    <n v="4310.0436317885496"/>
    <x v="32"/>
  </r>
  <r>
    <x v="993"/>
    <n v="2820"/>
    <n v="43116.923241320328"/>
    <n v="38805.230917188295"/>
    <n v="2587.0153944792196"/>
    <x v="32"/>
  </r>
  <r>
    <x v="994"/>
    <n v="2821"/>
    <n v="43133.411047438844"/>
    <n v="38388.735832220569"/>
    <n v="2588.0046628463306"/>
    <x v="32"/>
  </r>
  <r>
    <x v="995"/>
    <n v="2822"/>
    <n v="43152.296886341865"/>
    <n v="37974.021259980836"/>
    <n v="4315.2296886341865"/>
    <x v="32"/>
  </r>
  <r>
    <x v="996"/>
    <n v="2823"/>
    <n v="43169.986473672834"/>
    <n v="37126.188367358634"/>
    <n v="2158.4993236836417"/>
    <x v="32"/>
  </r>
  <r>
    <x v="997"/>
    <n v="2824"/>
    <n v="43187.677893327411"/>
    <n v="39300.786882927947"/>
    <n v="2159.3838946663705"/>
    <x v="32"/>
  </r>
  <r>
    <x v="998"/>
    <n v="2825"/>
    <n v="43205.371145454577"/>
    <n v="36724.565473636387"/>
    <n v="3024.3759801818205"/>
    <x v="32"/>
  </r>
  <r>
    <x v="999"/>
    <n v="2826"/>
    <n v="43224.266804233412"/>
    <n v="39334.082791852408"/>
    <n v="2161.2133402116706"/>
    <x v="32"/>
  </r>
  <r>
    <x v="1000"/>
    <n v="2827"/>
    <n v="43241.964213306535"/>
    <n v="41079.866002641211"/>
    <n v="3891.7767791975884"/>
    <x v="32"/>
  </r>
  <r>
    <x v="1001"/>
    <n v="2827"/>
    <n v="43243.165378979131"/>
    <n v="40216.143802450591"/>
    <n v="3891.8848841081217"/>
    <x v="32"/>
  </r>
  <r>
    <x v="1002"/>
    <n v="2828"/>
    <n v="43259.663488727732"/>
    <n v="38933.697139854958"/>
    <n v="2595.579809323664"/>
    <x v="32"/>
  </r>
  <r>
    <x v="1003"/>
    <n v="2829"/>
    <n v="43276.162481671352"/>
    <n v="40679.592732771074"/>
    <n v="4327.6162481671354"/>
    <x v="32"/>
  </r>
  <r>
    <x v="1004"/>
    <n v="2830"/>
    <n v="43295.067438947284"/>
    <n v="37233.757997494664"/>
    <n v="4329.5067438947281"/>
    <x v="33"/>
  </r>
  <r>
    <x v="1005"/>
    <n v="2831"/>
    <n v="43312.772180796921"/>
    <n v="40714.005849949106"/>
    <n v="3898.1494962717234"/>
    <x v="33"/>
  </r>
  <r>
    <x v="1006"/>
    <n v="2832"/>
    <n v="43331.682313758938"/>
    <n v="40731.781374933402"/>
    <n v="3899.8514082383044"/>
    <x v="33"/>
  </r>
  <r>
    <x v="1007"/>
    <n v="2833"/>
    <n v="43350.595297626642"/>
    <n v="38582.029814887712"/>
    <n v="2601.0357178575987"/>
    <x v="33"/>
  </r>
  <r>
    <x v="1008"/>
    <n v="2834"/>
    <n v="43368.306524485299"/>
    <n v="39031.475872036768"/>
    <n v="2602.0983914691183"/>
    <x v="33"/>
  </r>
  <r>
    <x v="1009"/>
    <n v="2835"/>
    <n v="43384.814485199233"/>
    <n v="37744.788602123328"/>
    <n v="3904.6333036679307"/>
    <x v="33"/>
  </r>
  <r>
    <x v="1010"/>
    <n v="2836"/>
    <n v="43401.323329558894"/>
    <n v="39061.190996603007"/>
    <n v="3906.1190996603004"/>
    <x v="33"/>
  </r>
  <r>
    <x v="1011"/>
    <n v="2837"/>
    <n v="43417.833057600641"/>
    <n v="39076.049751840575"/>
    <n v="3039.2483140320446"/>
    <x v="33"/>
  </r>
  <r>
    <x v="1012"/>
    <n v="2838"/>
    <n v="43436.756621427128"/>
    <n v="36921.243128213056"/>
    <n v="2171.8378310713565"/>
    <x v="33"/>
  </r>
  <r>
    <x v="1013"/>
    <n v="2839"/>
    <n v="43455.68303766819"/>
    <n v="41282.89888578478"/>
    <n v="3476.4546430134551"/>
    <x v="33"/>
  </r>
  <r>
    <x v="1014"/>
    <n v="2839"/>
    <n v="43456.890139974792"/>
    <n v="37807.494421778072"/>
    <n v="2607.4134083984873"/>
    <x v="33"/>
  </r>
  <r>
    <x v="1015"/>
    <n v="2840"/>
    <n v="43475.81993478744"/>
    <n v="40432.512539352319"/>
    <n v="3912.8237941308698"/>
    <x v="33"/>
  </r>
  <r>
    <x v="1016"/>
    <n v="2841"/>
    <n v="43492.336408986259"/>
    <n v="38273.256039907908"/>
    <n v="3914.3102768087633"/>
    <x v="33"/>
  </r>
  <r>
    <x v="1017"/>
    <n v="2842"/>
    <n v="43510.062312921407"/>
    <n v="40899.45857414612"/>
    <n v="2175.50311564607"/>
    <x v="33"/>
  </r>
  <r>
    <x v="1018"/>
    <n v="2843"/>
    <n v="43527.790052165838"/>
    <n v="38304.455245905934"/>
    <n v="3917.5011046949257"/>
    <x v="33"/>
  </r>
  <r>
    <x v="1019"/>
    <n v="2844"/>
    <n v="43546.729157440037"/>
    <n v="37450.187075398433"/>
    <n v="3483.7383325952028"/>
    <x v="33"/>
  </r>
  <r>
    <x v="1020"/>
    <n v="2845"/>
    <n v="43564.461060262482"/>
    <n v="40514.948786044108"/>
    <n v="2178.2230530131242"/>
    <x v="33"/>
  </r>
  <r>
    <x v="1021"/>
    <n v="2845"/>
    <n v="43566.88130809916"/>
    <n v="38774.52436420825"/>
    <n v="3049.6816915669415"/>
    <x v="33"/>
  </r>
  <r>
    <x v="1022"/>
    <n v="2846"/>
    <n v="43583.405415415058"/>
    <n v="37045.894603102795"/>
    <n v="4358.3405415415064"/>
    <x v="33"/>
  </r>
  <r>
    <x v="1023"/>
    <n v="2846"/>
    <n v="43585.826715715913"/>
    <n v="37483.810975515684"/>
    <n v="2179.291335785796"/>
    <x v="33"/>
  </r>
  <r>
    <x v="1024"/>
    <n v="2847"/>
    <n v="43602.352625476444"/>
    <n v="40114.164415438332"/>
    <n v="3924.2117362928798"/>
    <x v="33"/>
  </r>
  <r>
    <x v="1025"/>
    <n v="2848"/>
    <n v="43620.091021595865"/>
    <n v="40130.483739868199"/>
    <n v="3925.8081919436281"/>
    <x v="33"/>
  </r>
  <r>
    <x v="1026"/>
    <n v="2849"/>
    <n v="43639.04334871372"/>
    <n v="38402.358146868071"/>
    <n v="3927.5139013842349"/>
    <x v="33"/>
  </r>
  <r>
    <x v="1027"/>
    <n v="2850"/>
    <n v="43655.573289376109"/>
    <n v="39726.571693332262"/>
    <n v="3055.8901302563277"/>
    <x v="33"/>
  </r>
  <r>
    <x v="1028"/>
    <n v="2851"/>
    <n v="43673.317195002943"/>
    <n v="40616.184991352733"/>
    <n v="3493.8653756002354"/>
    <x v="33"/>
  </r>
  <r>
    <x v="1029"/>
    <n v="2851"/>
    <n v="43676.956638102529"/>
    <n v="40619.569673435355"/>
    <n v="2620.6173982861515"/>
    <x v="33"/>
  </r>
  <r>
    <x v="1030"/>
    <n v="2852"/>
    <n v="43693.490184999362"/>
    <n v="37139.466657249461"/>
    <n v="2184.6745092499682"/>
    <x v="33"/>
  </r>
  <r>
    <x v="1031"/>
    <n v="2853"/>
    <n v="43711.238750349752"/>
    <n v="41525.676812832266"/>
    <n v="4371.1238750349758"/>
    <x v="33"/>
  </r>
  <r>
    <x v="1032"/>
    <n v="2854"/>
    <n v="43730.203779570395"/>
    <n v="38919.881363817651"/>
    <n v="2623.8122267742233"/>
    <x v="33"/>
  </r>
  <r>
    <x v="1033"/>
    <n v="2855"/>
    <n v="43749.171666078968"/>
    <n v="37624.287632827909"/>
    <n v="2624.950299964738"/>
    <x v="33"/>
  </r>
  <r>
    <x v="1034"/>
    <n v="2856"/>
    <n v="43768.142410219996"/>
    <n v="37202.921048687"/>
    <n v="2188.4071205109999"/>
    <x v="33"/>
  </r>
  <r>
    <x v="1035"/>
    <n v="2857"/>
    <n v="43784.683597483003"/>
    <n v="37216.981057860554"/>
    <n v="3064.9278518238107"/>
    <x v="34"/>
  </r>
  <r>
    <x v="1036"/>
    <n v="2858"/>
    <n v="43801.225669929147"/>
    <n v="39859.115359635529"/>
    <n v="2628.0735401957486"/>
    <x v="34"/>
  </r>
  <r>
    <x v="1037"/>
    <n v="2858"/>
    <n v="43802.442370642195"/>
    <n v="37232.076015045866"/>
    <n v="3942.2198133577976"/>
    <x v="34"/>
  </r>
  <r>
    <x v="1038"/>
    <n v="2859"/>
    <n v="43821.420108313803"/>
    <n v="39439.27809748242"/>
    <n v="3943.927809748242"/>
    <x v="34"/>
  </r>
  <r>
    <x v="1039"/>
    <n v="2860"/>
    <n v="43839.183017323543"/>
    <n v="37701.697394898249"/>
    <n v="3068.7428112126481"/>
    <x v="34"/>
  </r>
  <r>
    <x v="1040"/>
    <n v="2861"/>
    <n v="43858.165945610861"/>
    <n v="39472.349351049772"/>
    <n v="4385.8165945610854"/>
    <x v="34"/>
  </r>
  <r>
    <x v="1041"/>
    <n v="2862"/>
    <n v="43875.933025069426"/>
    <n v="37294.54307130901"/>
    <n v="2193.7966512534713"/>
    <x v="34"/>
  </r>
  <r>
    <x v="1042"/>
    <n v="2863"/>
    <n v="43893.701943283224"/>
    <n v="40821.142807253396"/>
    <n v="3072.5591360298258"/>
    <x v="34"/>
  </r>
  <r>
    <x v="1043"/>
    <n v="2864"/>
    <n v="43910.253005032013"/>
    <n v="40397.432764629455"/>
    <n v="2634.6151803019206"/>
    <x v="34"/>
  </r>
  <r>
    <x v="1044"/>
    <n v="2865"/>
    <n v="43926.80495241563"/>
    <n v="39973.392506698226"/>
    <n v="4392.6804952415632"/>
    <x v="34"/>
  </r>
  <r>
    <x v="1045"/>
    <n v="2866"/>
    <n v="43945.799015313329"/>
    <n v="39990.67710393513"/>
    <n v="3515.6639212250661"/>
    <x v="34"/>
  </r>
  <r>
    <x v="1046"/>
    <n v="2867"/>
    <n v="43963.574796271161"/>
    <n v="39567.217316644041"/>
    <n v="3517.0859837016928"/>
    <x v="34"/>
  </r>
  <r>
    <x v="1047"/>
    <n v="2868"/>
    <n v="43981.35241668058"/>
    <n v="40462.844223346132"/>
    <n v="3958.3217175012524"/>
    <x v="34"/>
  </r>
  <r>
    <x v="1048"/>
    <n v="2868"/>
    <n v="43985.017529381978"/>
    <n v="39586.515776443783"/>
    <n v="2639.1010517629188"/>
    <x v="34"/>
  </r>
  <r>
    <x v="1049"/>
    <n v="2869"/>
    <n v="44004.020703069931"/>
    <n v="37843.457804640144"/>
    <n v="3080.2814492148955"/>
    <x v="34"/>
  </r>
  <r>
    <x v="1050"/>
    <n v="2870"/>
    <n v="44023.026738501983"/>
    <n v="39620.724064651782"/>
    <n v="3521.8421390801586"/>
    <x v="34"/>
  </r>
  <r>
    <x v="1051"/>
    <n v="2871"/>
    <n v="44042.035636023131"/>
    <n v="38756.991359700354"/>
    <n v="2642.5221381613878"/>
    <x v="34"/>
  </r>
  <r>
    <x v="1052"/>
    <n v="2871"/>
    <n v="44045.705805659469"/>
    <n v="40081.592283150116"/>
    <n v="2202.2852902829736"/>
    <x v="34"/>
  </r>
  <r>
    <x v="1053"/>
    <n v="2872"/>
    <n v="44064.719149928074"/>
    <n v="38336.305660437421"/>
    <n v="2643.8831489956847"/>
    <x v="34"/>
  </r>
  <r>
    <x v="1054"/>
    <n v="2873"/>
    <n v="44082.51091104724"/>
    <n v="40555.910038163463"/>
    <n v="3967.4259819942513"/>
    <x v="34"/>
  </r>
  <r>
    <x v="1055"/>
    <n v="2874"/>
    <n v="44101.529453432988"/>
    <n v="39250.361213555356"/>
    <n v="3087.1070617403088"/>
    <x v="34"/>
  </r>
  <r>
    <x v="1056"/>
    <n v="2874"/>
    <n v="44102.754495917805"/>
    <n v="41456.589226162738"/>
    <n v="3969.2479046326025"/>
    <x v="34"/>
  </r>
  <r>
    <x v="1057"/>
    <n v="2875"/>
    <n v="44121.776430304461"/>
    <n v="40150.81655157706"/>
    <n v="2647.3065858182676"/>
    <x v="34"/>
  </r>
  <r>
    <x v="1058"/>
    <n v="2876"/>
    <n v="44138.34916634798"/>
    <n v="39283.130758049701"/>
    <n v="4413.834916634798"/>
    <x v="34"/>
  </r>
  <r>
    <x v="1059"/>
    <n v="2877"/>
    <n v="44157.375772182124"/>
    <n v="38416.916921798445"/>
    <n v="2649.4425463309271"/>
    <x v="34"/>
  </r>
  <r>
    <x v="1060"/>
    <n v="2878"/>
    <n v="44175.178222484741"/>
    <n v="39315.908618011417"/>
    <n v="3975.7660400236268"/>
    <x v="34"/>
  </r>
  <r>
    <x v="1061"/>
    <n v="2879"/>
    <n v="44191.754999896832"/>
    <n v="38888.744399909207"/>
    <n v="3093.4228499927781"/>
    <x v="34"/>
  </r>
  <r>
    <x v="1062"/>
    <n v="2880"/>
    <n v="44208.332664155219"/>
    <n v="37577.082764531937"/>
    <n v="3094.5832864908652"/>
    <x v="34"/>
  </r>
  <r>
    <x v="1063"/>
    <n v="2881"/>
    <n v="44227.368086561917"/>
    <n v="37593.262873577631"/>
    <n v="2653.642085193715"/>
    <x v="34"/>
  </r>
  <r>
    <x v="1064"/>
    <n v="2882"/>
    <n v="44245.177410106662"/>
    <n v="40705.563217298128"/>
    <n v="2654.7106446063995"/>
    <x v="34"/>
  </r>
  <r>
    <x v="1065"/>
    <n v="2882"/>
    <n v="44246.406442812498"/>
    <n v="41591.622056243752"/>
    <n v="2212.3203221406247"/>
    <x v="35"/>
  </r>
  <r>
    <x v="1066"/>
    <n v="2882"/>
    <n v="44250.093643349406"/>
    <n v="40267.585215447958"/>
    <n v="3540.0074914679526"/>
    <x v="35"/>
  </r>
  <r>
    <x v="1067"/>
    <n v="2883"/>
    <n v="44269.136384029902"/>
    <n v="38071.457290265716"/>
    <n v="4426.9136384029898"/>
    <x v="35"/>
  </r>
  <r>
    <x v="1068"/>
    <n v="2884"/>
    <n v="44285.721741673908"/>
    <n v="39857.149567506516"/>
    <n v="2657.1433045004342"/>
    <x v="35"/>
  </r>
  <r>
    <x v="1069"/>
    <n v="2885"/>
    <n v="44304.76915753512"/>
    <n v="40317.339933356961"/>
    <n v="2658.2861494521076"/>
    <x v="35"/>
  </r>
  <r>
    <x v="1070"/>
    <n v="2886"/>
    <n v="44321.357211198316"/>
    <n v="41218.862206414437"/>
    <n v="3988.9221490078485"/>
    <x v="35"/>
  </r>
  <r>
    <x v="1071"/>
    <n v="2887"/>
    <n v="44340.409303044107"/>
    <n v="39019.560186678813"/>
    <n v="3990.6368372739694"/>
    <x v="35"/>
  </r>
  <r>
    <x v="1072"/>
    <n v="2888"/>
    <n v="44358.232157786086"/>
    <n v="41253.155906741064"/>
    <n v="2661.4939294671653"/>
    <x v="35"/>
  </r>
  <r>
    <x v="1073"/>
    <n v="2889"/>
    <n v="44376.056855992145"/>
    <n v="39938.451170392931"/>
    <n v="2218.8028427996073"/>
    <x v="35"/>
  </r>
  <r>
    <x v="1074"/>
    <n v="2890"/>
    <n v="44392.650302889662"/>
    <n v="37733.752757456212"/>
    <n v="2663.5590181733796"/>
    <x v="35"/>
  </r>
  <r>
    <x v="1075"/>
    <n v="2891"/>
    <n v="44410.478193267933"/>
    <n v="37748.906464277745"/>
    <n v="3108.733473528755"/>
    <x v="35"/>
  </r>
  <r>
    <x v="1076"/>
    <n v="2891"/>
    <n v="44411.711817662188"/>
    <n v="39082.306399542729"/>
    <n v="4441.1711817662181"/>
    <x v="35"/>
  </r>
  <r>
    <x v="1077"/>
    <n v="2892"/>
    <n v="44430.776132558676"/>
    <n v="40432.006280628397"/>
    <n v="3110.1543292791071"/>
    <x v="35"/>
  </r>
  <r>
    <x v="1078"/>
    <n v="2892"/>
    <n v="44433.244509010481"/>
    <n v="40878.584948289645"/>
    <n v="3998.9920058109433"/>
    <x v="35"/>
  </r>
  <r>
    <x v="1079"/>
    <n v="2893"/>
    <n v="44452.312752166108"/>
    <n v="38228.988966862853"/>
    <n v="3111.6618926516276"/>
    <x v="35"/>
  </r>
  <r>
    <x v="1080"/>
    <n v="2894"/>
    <n v="44471.383864798066"/>
    <n v="39579.531639670276"/>
    <n v="2223.5691932399031"/>
    <x v="35"/>
  </r>
  <r>
    <x v="1081"/>
    <n v="2895"/>
    <n v="44489.222104179447"/>
    <n v="39595.40767271971"/>
    <n v="4448.9222104179444"/>
    <x v="35"/>
  </r>
  <r>
    <x v="1082"/>
    <n v="2895"/>
    <n v="44491.693727629674"/>
    <n v="42267.109041248186"/>
    <n v="2224.5846863814836"/>
    <x v="35"/>
  </r>
  <r>
    <x v="1083"/>
    <n v="2895"/>
    <n v="44494.165488392318"/>
    <n v="39599.807284669165"/>
    <n v="3559.5332390713857"/>
    <x v="35"/>
  </r>
  <r>
    <x v="1084"/>
    <n v="2895"/>
    <n v="44497.873335516357"/>
    <n v="40938.043468675052"/>
    <n v="4449.787333551636"/>
    <x v="35"/>
  </r>
  <r>
    <x v="1085"/>
    <n v="2896"/>
    <n v="44516.953367790564"/>
    <n v="40510.427564689417"/>
    <n v="2671.017202067434"/>
    <x v="35"/>
  </r>
  <r>
    <x v="1086"/>
    <n v="2897"/>
    <n v="44536.03627105715"/>
    <n v="40527.793006662003"/>
    <n v="3562.8829016845721"/>
    <x v="35"/>
  </r>
  <r>
    <x v="1087"/>
    <n v="2898"/>
    <n v="44553.884506511306"/>
    <n v="39207.418365729951"/>
    <n v="2673.2330703906787"/>
    <x v="35"/>
  </r>
  <r>
    <x v="1088"/>
    <n v="2899"/>
    <n v="44572.97262260467"/>
    <n v="41007.134812796299"/>
    <n v="3120.1080835823268"/>
    <x v="35"/>
  </r>
  <r>
    <x v="1089"/>
    <n v="2900"/>
    <n v="44589.586480209015"/>
    <n v="41914.211291396474"/>
    <n v="4013.0627832188115"/>
    <x v="35"/>
  </r>
  <r>
    <x v="1090"/>
    <n v="2901"/>
    <n v="44606.201226412719"/>
    <n v="40591.643116035571"/>
    <n v="2230.3100613206361"/>
    <x v="35"/>
  </r>
  <r>
    <x v="1091"/>
    <n v="2902"/>
    <n v="44625.295837773061"/>
    <n v="37931.501462107102"/>
    <n v="2677.5177502663837"/>
    <x v="35"/>
  </r>
  <r>
    <x v="1092"/>
    <n v="2903"/>
    <n v="44641.913284399685"/>
    <n v="40624.141088803714"/>
    <n v="2678.514797063981"/>
    <x v="35"/>
  </r>
  <r>
    <x v="1093"/>
    <n v="2904"/>
    <n v="44661.012580403556"/>
    <n v="38855.080944951093"/>
    <n v="2679.6607548242132"/>
    <x v="35"/>
  </r>
  <r>
    <x v="1094"/>
    <n v="2905"/>
    <n v="44680.11474961014"/>
    <n v="42446.109012129629"/>
    <n v="2234.0057374805069"/>
    <x v="35"/>
  </r>
  <r>
    <x v="1095"/>
    <n v="2906"/>
    <n v="44697.978250833221"/>
    <n v="42463.079338291558"/>
    <n v="4469.7978250833221"/>
    <x v="35"/>
  </r>
  <r>
    <x v="1096"/>
    <n v="2907"/>
    <n v="44714.601561223652"/>
    <n v="42031.725467550234"/>
    <n v="4471.4601561223653"/>
    <x v="36"/>
  </r>
  <r>
    <x v="1097"/>
    <n v="2908"/>
    <n v="44732.468260177171"/>
    <n v="40706.546116761223"/>
    <n v="4025.9221434159454"/>
    <x v="36"/>
  </r>
  <r>
    <x v="1098"/>
    <n v="2909"/>
    <n v="44749.093810455473"/>
    <n v="40274.184429409928"/>
    <n v="2237.4546905227735"/>
    <x v="36"/>
  </r>
  <r>
    <x v="1099"/>
    <n v="2909"/>
    <n v="44751.579871222719"/>
    <n v="42066.485078949358"/>
    <n v="2685.0947922733631"/>
    <x v="36"/>
  </r>
  <r>
    <x v="1100"/>
    <n v="2910"/>
    <n v="44770.694287857303"/>
    <n v="38950.504030435855"/>
    <n v="2686.2416572714383"/>
    <x v="36"/>
  </r>
  <r>
    <x v="1101"/>
    <n v="2910"/>
    <n v="44774.425179047961"/>
    <n v="41640.215416514606"/>
    <n v="3581.9540143238369"/>
    <x v="36"/>
  </r>
  <r>
    <x v="1102"/>
    <n v="2910"/>
    <n v="44776.912647113459"/>
    <n v="40299.221382402109"/>
    <n v="3582.1530117690768"/>
    <x v="36"/>
  </r>
  <r>
    <x v="1103"/>
    <n v="2911"/>
    <n v="44793.544132871495"/>
    <n v="38522.447954269483"/>
    <n v="2239.6772066435747"/>
    <x v="36"/>
  </r>
  <r>
    <x v="1104"/>
    <n v="2911"/>
    <n v="44797.276928215906"/>
    <n v="42109.440312522951"/>
    <n v="4479.7276928215906"/>
    <x v="36"/>
  </r>
  <r>
    <x v="1105"/>
    <n v="2912"/>
    <n v="44813.91068942655"/>
    <n v="42573.215154955222"/>
    <n v="2240.6955344713274"/>
    <x v="36"/>
  </r>
  <r>
    <x v="1106"/>
    <n v="2913"/>
    <n v="44833.035856840455"/>
    <n v="39901.401912588008"/>
    <n v="4483.3035856840461"/>
    <x v="36"/>
  </r>
  <r>
    <x v="1107"/>
    <n v="2914"/>
    <n v="44850.91811094866"/>
    <n v="41262.844662072763"/>
    <n v="3588.0734488758926"/>
    <x v="36"/>
  </r>
  <r>
    <x v="1108"/>
    <n v="2915"/>
    <n v="44868.802213600422"/>
    <n v="41279.298036512388"/>
    <n v="3589.5041770880339"/>
    <x v="36"/>
  </r>
  <r>
    <x v="1109"/>
    <n v="2916"/>
    <n v="44885.441381762648"/>
    <n v="40845.751657404013"/>
    <n v="2244.2720690881324"/>
    <x v="36"/>
  </r>
  <r>
    <x v="1110"/>
    <n v="2917"/>
    <n v="44902.081439702117"/>
    <n v="39513.831666937862"/>
    <n v="2245.1040719851062"/>
    <x v="36"/>
  </r>
  <r>
    <x v="1111"/>
    <n v="2918"/>
    <n v="44918.722387455418"/>
    <n v="40426.850148709877"/>
    <n v="3144.3105671218796"/>
    <x v="36"/>
  </r>
  <r>
    <x v="1112"/>
    <n v="2919"/>
    <n v="44937.860564839997"/>
    <n v="42690.967536598"/>
    <n v="2246.8930282419997"/>
    <x v="36"/>
  </r>
  <r>
    <x v="1113"/>
    <n v="2920"/>
    <n v="44955.752918443141"/>
    <n v="42707.965272520989"/>
    <n v="4046.0177626598825"/>
    <x v="36"/>
  </r>
  <r>
    <x v="1114"/>
    <n v="2921"/>
    <n v="44972.397922812794"/>
    <n v="38676.262213619004"/>
    <n v="3148.0678545968958"/>
    <x v="36"/>
  </r>
  <r>
    <x v="1115"/>
    <n v="2922"/>
    <n v="44989.043817216836"/>
    <n v="39590.358559150816"/>
    <n v="2699.3426290330103"/>
    <x v="36"/>
  </r>
  <r>
    <x v="1116"/>
    <n v="2922"/>
    <n v="44990.293512878423"/>
    <n v="41840.972966976937"/>
    <n v="4049.126416159058"/>
    <x v="36"/>
  </r>
  <r>
    <x v="1117"/>
    <n v="2923"/>
    <n v="45006.940759764133"/>
    <n v="39606.107868592437"/>
    <n v="2700.4164455858477"/>
    <x v="36"/>
  </r>
  <r>
    <x v="1118"/>
    <n v="2924"/>
    <n v="45023.588896782159"/>
    <n v="42772.409451943051"/>
    <n v="2251.1794448391079"/>
    <x v="36"/>
  </r>
  <r>
    <x v="1119"/>
    <n v="2925"/>
    <n v="45041.489006936914"/>
    <n v="39186.095436035117"/>
    <n v="4053.7340106243223"/>
    <x v="36"/>
  </r>
  <r>
    <x v="1120"/>
    <n v="2926"/>
    <n v="45060.64254724796"/>
    <n v="41455.791143468123"/>
    <n v="2703.6385528348778"/>
    <x v="36"/>
  </r>
  <r>
    <x v="1121"/>
    <n v="2926"/>
    <n v="45063.145916278358"/>
    <n v="41007.462783813302"/>
    <n v="2253.1572958139177"/>
    <x v="36"/>
  </r>
  <r>
    <x v="1122"/>
    <n v="2927"/>
    <n v="45081.051218446468"/>
    <n v="38769.704047863961"/>
    <n v="3155.6735852912529"/>
    <x v="36"/>
  </r>
  <r>
    <x v="1123"/>
    <n v="2928"/>
    <n v="45097.705691758463"/>
    <n v="39685.981008747447"/>
    <n v="3607.8164553406768"/>
    <x v="36"/>
  </r>
  <r>
    <x v="1124"/>
    <n v="2929"/>
    <n v="45116.867339307202"/>
    <n v="42409.855298948773"/>
    <n v="2255.84336696536"/>
    <x v="36"/>
  </r>
  <r>
    <x v="1125"/>
    <n v="2930"/>
    <n v="45133.524518905084"/>
    <n v="39717.501576636474"/>
    <n v="3610.6819615124068"/>
    <x v="36"/>
  </r>
  <r>
    <x v="1126"/>
    <n v="2931"/>
    <n v="45150.18258908944"/>
    <n v="38377.655200726025"/>
    <n v="4515.0182589089436"/>
    <x v="36"/>
  </r>
  <r>
    <x v="1127"/>
    <n v="2932"/>
    <n v="45166.841549896882"/>
    <n v="42456.831056903073"/>
    <n v="2710.0104929938134"/>
    <x v="37"/>
  </r>
  <r>
    <x v="1128"/>
    <n v="2933"/>
    <n v="45184.756463762351"/>
    <n v="39310.738123473246"/>
    <n v="4518.4756463762351"/>
    <x v="37"/>
  </r>
  <r>
    <x v="1129"/>
    <n v="2934"/>
    <n v="45203.928788828547"/>
    <n v="42039.653773610546"/>
    <n v="3616.3143031062837"/>
    <x v="37"/>
  </r>
  <r>
    <x v="1130"/>
    <n v="2935"/>
    <n v="45223.103995499223"/>
    <n v="40248.562555994307"/>
    <n v="4522.3103995499223"/>
    <x v="37"/>
  </r>
  <r>
    <x v="1131"/>
    <n v="2936"/>
    <n v="45239.768833443268"/>
    <n v="42977.780391771106"/>
    <n v="3619.1815066754616"/>
    <x v="37"/>
  </r>
  <r>
    <x v="1132"/>
    <n v="2937"/>
    <n v="45258.948738843625"/>
    <n v="42543.411814513012"/>
    <n v="2715.5369243306177"/>
    <x v="37"/>
  </r>
  <r>
    <x v="1133"/>
    <n v="2938"/>
    <n v="45275.616284581833"/>
    <n v="40748.054656123648"/>
    <n v="2263.7808142290914"/>
    <x v="37"/>
  </r>
  <r>
    <x v="1134"/>
    <n v="2939"/>
    <n v="45292.284721372787"/>
    <n v="39857.210554808051"/>
    <n v="3170.4599304960952"/>
    <x v="37"/>
  </r>
  <r>
    <x v="1135"/>
    <n v="2940"/>
    <n v="45311.471143447685"/>
    <n v="43045.8975862753"/>
    <n v="3171.8029800413378"/>
    <x v="37"/>
  </r>
  <r>
    <x v="1136"/>
    <n v="2940"/>
    <n v="45315.247099376313"/>
    <n v="40783.722389438684"/>
    <n v="3625.2197679501051"/>
    <x v="37"/>
  </r>
  <r>
    <x v="1137"/>
    <n v="2941"/>
    <n v="45334.438003767245"/>
    <n v="40800.994203390524"/>
    <n v="2266.7219001883623"/>
    <x v="37"/>
  </r>
  <r>
    <x v="1138"/>
    <n v="2942"/>
    <n v="45352.37207382419"/>
    <n v="40817.134866441775"/>
    <n v="4535.237207382419"/>
    <x v="37"/>
  </r>
  <r>
    <x v="1139"/>
    <n v="2943"/>
    <n v="45370.307996634489"/>
    <n v="39018.46487710566"/>
    <n v="3175.9215597644138"/>
    <x v="37"/>
  </r>
  <r>
    <x v="1140"/>
    <n v="2944"/>
    <n v="45389.506486913735"/>
    <n v="40850.555838222361"/>
    <n v="2269.4753243456867"/>
    <x v="37"/>
  </r>
  <r>
    <x v="1141"/>
    <n v="2945"/>
    <n v="45407.446613977598"/>
    <n v="39504.478554160509"/>
    <n v="4086.6701952579838"/>
    <x v="37"/>
  </r>
  <r>
    <x v="1142"/>
    <n v="2946"/>
    <n v="45425.388594297845"/>
    <n v="39974.341962982107"/>
    <n v="3179.7772016008489"/>
    <x v="37"/>
  </r>
  <r>
    <x v="1143"/>
    <n v="2947"/>
    <n v="45444.594672689986"/>
    <n v="42263.473045601684"/>
    <n v="3181.1216270882992"/>
    <x v="37"/>
  </r>
  <r>
    <x v="1144"/>
    <n v="2947"/>
    <n v="45448.381722246042"/>
    <n v="42266.995001688825"/>
    <n v="4544.838172224604"/>
    <x v="37"/>
  </r>
  <r>
    <x v="1145"/>
    <n v="2947"/>
    <n v="45452.169087389571"/>
    <n v="39543.387106028924"/>
    <n v="3636.1735269911655"/>
    <x v="37"/>
  </r>
  <r>
    <x v="1146"/>
    <n v="2948"/>
    <n v="45470.118264293444"/>
    <n v="40468.405255221165"/>
    <n v="4092.3106437864099"/>
    <x v="37"/>
  </r>
  <r>
    <x v="1147"/>
    <n v="2948"/>
    <n v="45471.381323134119"/>
    <n v="40014.815564358025"/>
    <n v="4092.4243190820707"/>
    <x v="37"/>
  </r>
  <r>
    <x v="1148"/>
    <n v="2949"/>
    <n v="45489.332852746251"/>
    <n v="42305.079553054013"/>
    <n v="4548.9332852746247"/>
    <x v="37"/>
  </r>
  <r>
    <x v="1149"/>
    <n v="2950"/>
    <n v="45506.02221556806"/>
    <n v="40500.359771855576"/>
    <n v="2730.3613329340837"/>
    <x v="37"/>
  </r>
  <r>
    <x v="1150"/>
    <n v="2950"/>
    <n v="45507.286271740719"/>
    <n v="39136.266193697018"/>
    <n v="3185.5100390218499"/>
    <x v="37"/>
  </r>
  <r>
    <x v="1151"/>
    <n v="2951"/>
    <n v="45526.506029849443"/>
    <n v="42339.650607759977"/>
    <n v="4097.3855426864502"/>
    <x v="37"/>
  </r>
  <r>
    <x v="1152"/>
    <n v="2952"/>
    <n v="45544.46362151963"/>
    <n v="41445.461895582863"/>
    <n v="4554.4463621519626"/>
    <x v="37"/>
  </r>
  <r>
    <x v="1153"/>
    <n v="2953"/>
    <n v="45562.423067963879"/>
    <n v="42828.677683886046"/>
    <n v="2733.7453840778326"/>
    <x v="37"/>
  </r>
  <r>
    <x v="1154"/>
    <n v="2953"/>
    <n v="45564.954313689872"/>
    <n v="40097.15979604709"/>
    <n v="4100.8458882320883"/>
    <x v="37"/>
  </r>
  <r>
    <x v="1155"/>
    <n v="2954"/>
    <n v="45582.916612908914"/>
    <n v="42392.11245000529"/>
    <n v="4558.2916612908912"/>
    <x v="38"/>
  </r>
  <r>
    <x v="1156"/>
    <n v="2954"/>
    <n v="45585.448997165178"/>
    <n v="43306.176547306917"/>
    <n v="3190.9814298015622"/>
    <x v="38"/>
  </r>
  <r>
    <x v="1157"/>
    <n v="2955"/>
    <n v="45602.147458438827"/>
    <n v="42866.0186109325"/>
    <n v="3192.150322090718"/>
    <x v="38"/>
  </r>
  <r>
    <x v="1158"/>
    <n v="2956"/>
    <n v="45618.846812230804"/>
    <n v="38776.019790396182"/>
    <n v="2737.1308087338484"/>
    <x v="38"/>
  </r>
  <r>
    <x v="1159"/>
    <n v="2957"/>
    <n v="45636.814677451141"/>
    <n v="40616.765062931518"/>
    <n v="3650.9451741960911"/>
    <x v="38"/>
  </r>
  <r>
    <x v="1160"/>
    <n v="2958"/>
    <n v="45653.516280297532"/>
    <n v="42457.770140676701"/>
    <n v="4565.3516280297536"/>
    <x v="38"/>
  </r>
  <r>
    <x v="1161"/>
    <n v="2959"/>
    <n v="45672.755939696821"/>
    <n v="42932.390583315006"/>
    <n v="4110.5480345727137"/>
    <x v="38"/>
  </r>
  <r>
    <x v="1162"/>
    <n v="2960"/>
    <n v="45691.998488667705"/>
    <n v="39752.038685140906"/>
    <n v="3198.4398942067392"/>
    <x v="38"/>
  </r>
  <r>
    <x v="1163"/>
    <n v="2961"/>
    <n v="45711.243927558171"/>
    <n v="42968.569291904678"/>
    <n v="4114.0119534802352"/>
    <x v="38"/>
  </r>
  <r>
    <x v="1164"/>
    <n v="2961"/>
    <n v="45713.783441109699"/>
    <n v="39770.991593765437"/>
    <n v="2285.689172055485"/>
    <x v="38"/>
  </r>
  <r>
    <x v="1165"/>
    <n v="2962"/>
    <n v="45730.492327282089"/>
    <n v="42072.052941099515"/>
    <n v="4573.0492327282091"/>
    <x v="38"/>
  </r>
  <r>
    <x v="1166"/>
    <n v="2963"/>
    <n v="45748.472826769234"/>
    <n v="41631.110272360005"/>
    <n v="2744.9083696061543"/>
    <x v="38"/>
  </r>
  <r>
    <x v="1167"/>
    <n v="2964"/>
    <n v="45765.183963147741"/>
    <n v="38900.406368675584"/>
    <n v="4118.8665566832969"/>
    <x v="38"/>
  </r>
  <r>
    <x v="1168"/>
    <n v="2964"/>
    <n v="45766.455218257826"/>
    <n v="42105.138800797198"/>
    <n v="2745.9873130954697"/>
    <x v="38"/>
  </r>
  <r>
    <x v="1169"/>
    <n v="2965"/>
    <n v="45784.439431289211"/>
    <n v="40290.306699534507"/>
    <n v="3662.755154503137"/>
    <x v="38"/>
  </r>
  <r>
    <x v="1170"/>
    <n v="2965"/>
    <n v="45785.711221273406"/>
    <n v="40291.425874720597"/>
    <n v="4578.5711221273405"/>
    <x v="38"/>
  </r>
  <r>
    <x v="1171"/>
    <n v="2966"/>
    <n v="45804.970045167101"/>
    <n v="42598.622142005406"/>
    <n v="2748.2982027100261"/>
    <x v="38"/>
  </r>
  <r>
    <x v="1172"/>
    <n v="2967"/>
    <n v="45821.686182386606"/>
    <n v="39406.650116852477"/>
    <n v="2291.0843091193301"/>
    <x v="38"/>
  </r>
  <r>
    <x v="1173"/>
    <n v="2968"/>
    <n v="45838.403212937061"/>
    <n v="41254.562891643356"/>
    <n v="4125.4562891643354"/>
    <x v="38"/>
  </r>
  <r>
    <x v="1174"/>
    <n v="2969"/>
    <n v="45856.394854839047"/>
    <n v="41270.755369355145"/>
    <n v="4585.6394854839045"/>
    <x v="38"/>
  </r>
  <r>
    <x v="1175"/>
    <n v="2970"/>
    <n v="45873.114136560289"/>
    <n v="41285.802722904256"/>
    <n v="2293.6557068280144"/>
    <x v="38"/>
  </r>
  <r>
    <x v="1176"/>
    <n v="2971"/>
    <n v="45889.834311747487"/>
    <n v="41300.85088057274"/>
    <n v="2753.3900587048493"/>
    <x v="38"/>
  </r>
  <r>
    <x v="1177"/>
    <n v="2972"/>
    <n v="45906.555380437392"/>
    <n v="42693.096503806773"/>
    <n v="4131.5899842393655"/>
    <x v="38"/>
  </r>
  <r>
    <x v="1178"/>
    <n v="2973"/>
    <n v="45925.82856498516"/>
    <n v="42251.762279786344"/>
    <n v="4133.3245708486647"/>
    <x v="38"/>
  </r>
  <r>
    <x v="1179"/>
    <n v="2974"/>
    <n v="45942.552349812417"/>
    <n v="42726.573685325551"/>
    <n v="4134.8297114831175"/>
    <x v="38"/>
  </r>
  <r>
    <x v="1180"/>
    <n v="2975"/>
    <n v="45960.553639424936"/>
    <n v="39526.076129905443"/>
    <n v="2757.6332183654963"/>
    <x v="38"/>
  </r>
  <r>
    <x v="1181"/>
    <n v="2976"/>
    <n v="45979.833898565106"/>
    <n v="41381.850508708594"/>
    <n v="2758.7900339139069"/>
    <x v="38"/>
  </r>
  <r>
    <x v="1182"/>
    <n v="2977"/>
    <n v="45997.839405130406"/>
    <n v="39558.141888412152"/>
    <n v="3219.8487583591282"/>
    <x v="38"/>
  </r>
  <r>
    <x v="1183"/>
    <n v="2978"/>
    <n v="46015.846770394484"/>
    <n v="42334.579028762921"/>
    <n v="4601.5846770394483"/>
    <x v="38"/>
  </r>
  <r>
    <x v="1184"/>
    <n v="2979"/>
    <n v="46035.134641694407"/>
    <n v="39129.864445440246"/>
    <n v="2301.7567320847202"/>
    <x v="38"/>
  </r>
  <r>
    <x v="1185"/>
    <n v="2979"/>
    <n v="46038.970902914552"/>
    <n v="41895.463521652244"/>
    <n v="3222.727963204019"/>
    <x v="38"/>
  </r>
  <r>
    <x v="1186"/>
    <n v="2980"/>
    <n v="46058.26327686906"/>
    <n v="39610.106418107389"/>
    <n v="4145.2436949182156"/>
    <x v="39"/>
  </r>
  <r>
    <x v="1187"/>
    <n v="2980"/>
    <n v="46062.101465475469"/>
    <n v="40995.270304273166"/>
    <n v="3684.9681172380374"/>
    <x v="39"/>
  </r>
  <r>
    <x v="1188"/>
    <n v="2981"/>
    <n v="46080.118410867843"/>
    <n v="42393.708937998417"/>
    <n v="3686.4094728694272"/>
    <x v="39"/>
  </r>
  <r>
    <x v="1189"/>
    <n v="2982"/>
    <n v="46099.417648652481"/>
    <n v="40567.487530814185"/>
    <n v="3687.9534118921983"/>
    <x v="39"/>
  </r>
  <r>
    <x v="1190"/>
    <n v="2983"/>
    <n v="46116.157845371665"/>
    <n v="42426.865217741935"/>
    <n v="2305.8078922685831"/>
    <x v="39"/>
  </r>
  <r>
    <x v="1191"/>
    <n v="2983"/>
    <n v="46118.719854140843"/>
    <n v="41045.660670185353"/>
    <n v="4150.6847868726754"/>
    <x v="39"/>
  </r>
  <r>
    <x v="1192"/>
    <n v="2984"/>
    <n v="46138.024885381616"/>
    <n v="43831.123641112528"/>
    <n v="4613.8024885381619"/>
    <x v="39"/>
  </r>
  <r>
    <x v="1193"/>
    <n v="2985"/>
    <n v="46154.768731264812"/>
    <n v="41539.291858138327"/>
    <n v="3230.8338111885369"/>
    <x v="39"/>
  </r>
  <r>
    <x v="1194"/>
    <n v="2985"/>
    <n v="46156.050808174012"/>
    <n v="43848.248267765317"/>
    <n v="4615.6050808174014"/>
    <x v="39"/>
  </r>
  <r>
    <x v="1195"/>
    <n v="2985"/>
    <n v="46159.897145741365"/>
    <n v="41082.308459709813"/>
    <n v="3231.1928002018954"/>
    <x v="39"/>
  </r>
  <r>
    <x v="1196"/>
    <n v="2986"/>
    <n v="46177.926395722759"/>
    <n v="42483.692284064935"/>
    <n v="3232.4548477005928"/>
    <x v="39"/>
  </r>
  <r>
    <x v="1197"/>
    <n v="2987"/>
    <n v="46197.240656241091"/>
    <n v="43425.406216866628"/>
    <n v="3233.8068459368765"/>
    <x v="39"/>
  </r>
  <r>
    <x v="1198"/>
    <n v="2988"/>
    <n v="46215.274128823999"/>
    <n v="41131.593974653362"/>
    <n v="3697.2219303059201"/>
    <x v="39"/>
  </r>
  <r>
    <x v="1199"/>
    <n v="2989"/>
    <n v="46232.025275289569"/>
    <n v="42995.783506019303"/>
    <n v="3236.2417692702702"/>
    <x v="39"/>
  </r>
  <r>
    <x v="1200"/>
    <n v="2989"/>
    <n v="46235.877944062508"/>
    <n v="40225.213811334383"/>
    <n v="4623.5877944062513"/>
    <x v="39"/>
  </r>
  <r>
    <x v="1201"/>
    <n v="2989"/>
    <n v="46239.730933891187"/>
    <n v="40228.565912485334"/>
    <n v="3699.1784747112952"/>
    <x v="39"/>
  </r>
  <r>
    <x v="1202"/>
    <n v="2990"/>
    <n v="46259.055500822695"/>
    <n v="39782.787730707518"/>
    <n v="4163.3149950740426"/>
    <x v="39"/>
  </r>
  <r>
    <x v="1203"/>
    <n v="2991"/>
    <n v="46278.382967406113"/>
    <n v="42576.112330013624"/>
    <n v="3702.2706373924889"/>
    <x v="39"/>
  </r>
  <r>
    <x v="1204"/>
    <n v="2991"/>
    <n v="46279.668478044092"/>
    <n v="40726.108260678804"/>
    <n v="4627.9668478044096"/>
    <x v="39"/>
  </r>
  <r>
    <x v="1205"/>
    <n v="2992"/>
    <n v="46297.713405431641"/>
    <n v="43982.827735160055"/>
    <n v="2314.8856702715821"/>
    <x v="39"/>
  </r>
  <r>
    <x v="1206"/>
    <n v="2993"/>
    <n v="46315.760194972638"/>
    <n v="41684.184175475377"/>
    <n v="4168.4184175475375"/>
    <x v="39"/>
  </r>
  <r>
    <x v="1207"/>
    <n v="2994"/>
    <n v="46335.095825565229"/>
    <n v="40774.884326497398"/>
    <n v="3243.4567077895663"/>
    <x v="39"/>
  </r>
  <r>
    <x v="1208"/>
    <n v="2995"/>
    <n v="46351.859325358506"/>
    <n v="42180.191986076235"/>
    <n v="2317.592966267925"/>
    <x v="39"/>
  </r>
  <r>
    <x v="1209"/>
    <n v="2996"/>
    <n v="46368.623720704927"/>
    <n v="42659.133823048527"/>
    <n v="2318.4311860352464"/>
    <x v="39"/>
  </r>
  <r>
    <x v="1210"/>
    <n v="2997"/>
    <n v="46385.389011641324"/>
    <n v="41282.996220360779"/>
    <n v="4638.5389011641328"/>
    <x v="39"/>
  </r>
  <r>
    <x v="1211"/>
    <n v="2998"/>
    <n v="46402.15519820452"/>
    <n v="41761.939678384071"/>
    <n v="2320.1077599102259"/>
    <x v="39"/>
  </r>
  <r>
    <x v="1212"/>
    <n v="2999"/>
    <n v="46418.922280431325"/>
    <n v="43633.786943605446"/>
    <n v="4641.8922280431325"/>
    <x v="39"/>
  </r>
  <r>
    <x v="1213"/>
    <n v="3000"/>
    <n v="46436.980102814501"/>
    <n v="43650.761296645629"/>
    <n v="3714.9584082251599"/>
    <x v="39"/>
  </r>
  <r>
    <x v="1214"/>
    <n v="3000"/>
    <n v="46440.84985115641"/>
    <n v="41796.764866040765"/>
    <n v="3250.8594895809488"/>
    <x v="39"/>
  </r>
  <r>
    <x v="1215"/>
    <n v="3001"/>
    <n v="46460.201495284673"/>
    <n v="44137.191420520445"/>
    <n v="2787.6120897170804"/>
    <x v="39"/>
  </r>
  <r>
    <x v="1216"/>
    <n v="3002"/>
    <n v="46476.974059788343"/>
    <n v="42758.816135005269"/>
    <n v="2323.8487029894172"/>
    <x v="40"/>
  </r>
  <r>
    <x v="1217"/>
    <n v="3003"/>
    <n v="46496.330434477975"/>
    <n v="40451.807477995841"/>
    <n v="4649.6330434477977"/>
    <x v="40"/>
  </r>
  <r>
    <x v="1218"/>
    <n v="3003"/>
    <n v="46500.205128680856"/>
    <n v="43245.190769673194"/>
    <n v="2325.0102564340427"/>
    <x v="40"/>
  </r>
  <r>
    <x v="1219"/>
    <n v="3004"/>
    <n v="46519.566019949329"/>
    <n v="40472.022437355918"/>
    <n v="2325.9783009974662"/>
    <x v="40"/>
  </r>
  <r>
    <x v="1220"/>
    <n v="3004"/>
    <n v="46523.442650450997"/>
    <n v="41871.098385405901"/>
    <n v="3721.87541203608"/>
    <x v="40"/>
  </r>
  <r>
    <x v="1221"/>
    <n v="3006"/>
    <n v="46558.296514527181"/>
    <n v="40040.135002493371"/>
    <n v="4190.246686307446"/>
    <x v="40"/>
  </r>
  <r>
    <x v="1222"/>
    <n v="3007"/>
    <n v="46577.666118535657"/>
    <n v="42851.452829052803"/>
    <n v="4657.7666118535653"/>
    <x v="40"/>
  </r>
  <r>
    <x v="1223"/>
    <n v="3008"/>
    <n v="46597.038627489957"/>
    <n v="41005.393992191159"/>
    <n v="4659.7038627489956"/>
    <x v="40"/>
  </r>
  <r>
    <x v="1224"/>
    <n v="3008"/>
    <n v="46598.332989674054"/>
    <n v="43802.433010293607"/>
    <n v="4659.8332989674054"/>
    <x v="40"/>
  </r>
  <r>
    <x v="1225"/>
    <n v="3008"/>
    <n v="46599.627387812652"/>
    <n v="41473.668375153262"/>
    <n v="2795.977643268759"/>
    <x v="40"/>
  </r>
  <r>
    <x v="1226"/>
    <n v="3009"/>
    <n v="46616.414149640106"/>
    <n v="41954.772734676095"/>
    <n v="3263.1489904748073"/>
    <x v="40"/>
  </r>
  <r>
    <x v="1227"/>
    <n v="3010"/>
    <n v="46635.792469579908"/>
    <n v="44304.002846100921"/>
    <n v="2798.1475481747948"/>
    <x v="40"/>
  </r>
  <r>
    <x v="1228"/>
    <n v="3011"/>
    <n v="46652.581957398572"/>
    <n v="41054.272122510738"/>
    <n v="4198.7323761658718"/>
    <x v="40"/>
  </r>
  <r>
    <x v="1229"/>
    <n v="3011"/>
    <n v="46653.877862452944"/>
    <n v="41988.49007620765"/>
    <n v="3732.3102289962353"/>
    <x v="40"/>
  </r>
  <r>
    <x v="1230"/>
    <n v="3012"/>
    <n v="46670.668713436091"/>
    <n v="40136.775093555036"/>
    <n v="2333.5334356718045"/>
    <x v="40"/>
  </r>
  <r>
    <x v="1231"/>
    <n v="3012"/>
    <n v="46671.96512090035"/>
    <n v="40604.609655183303"/>
    <n v="3733.7572096720278"/>
    <x v="40"/>
  </r>
  <r>
    <x v="1232"/>
    <n v="3014"/>
    <n v="46704.253105919335"/>
    <n v="42033.827795327401"/>
    <n v="3269.2977174143534"/>
    <x v="40"/>
  </r>
  <r>
    <x v="1233"/>
    <n v="3015"/>
    <n v="46721.046647493175"/>
    <n v="42048.941982743861"/>
    <n v="4204.8941982743854"/>
    <x v="40"/>
  </r>
  <r>
    <x v="1234"/>
    <n v="3016"/>
    <n v="46737.841086004308"/>
    <n v="41129.300155683792"/>
    <n v="4673.784108600431"/>
    <x v="40"/>
  </r>
  <r>
    <x v="1235"/>
    <n v="3017"/>
    <n v="46757.233829140598"/>
    <n v="41613.93810793513"/>
    <n v="3273.0063680398416"/>
    <x v="40"/>
  </r>
  <r>
    <x v="1236"/>
    <n v="3018"/>
    <n v="46775.330237283728"/>
    <n v="41630.043911182518"/>
    <n v="4209.779721355535"/>
    <x v="40"/>
  </r>
  <r>
    <x v="1237"/>
    <n v="3020"/>
    <n v="46810.228332683873"/>
    <n v="43065.410066069162"/>
    <n v="3744.81826661471"/>
    <x v="40"/>
  </r>
  <r>
    <x v="1238"/>
    <n v="3022"/>
    <n v="46842.529629133234"/>
    <n v="43095.127258802575"/>
    <n v="4684.2529629133232"/>
    <x v="40"/>
  </r>
  <r>
    <x v="1239"/>
    <n v="3022"/>
    <n v="46845.131991890405"/>
    <n v="41692.167472782457"/>
    <n v="2810.7079195134243"/>
    <x v="40"/>
  </r>
  <r>
    <x v="1240"/>
    <n v="3024"/>
    <n v="46878.738956204907"/>
    <n v="43128.439839708517"/>
    <n v="4219.086506058442"/>
    <x v="40"/>
  </r>
  <r>
    <x v="1241"/>
    <n v="3025"/>
    <n v="46896.846420317081"/>
    <n v="43614.067170894879"/>
    <n v="2344.8423210158539"/>
    <x v="40"/>
  </r>
  <r>
    <x v="1242"/>
    <n v="3026"/>
    <n v="46913.652630862525"/>
    <n v="42222.287367776269"/>
    <n v="3283.9556841603767"/>
    <x v="40"/>
  </r>
  <r>
    <x v="1243"/>
    <n v="3027"/>
    <n v="46933.066914242241"/>
    <n v="42709.090891960441"/>
    <n v="3285.3146839969572"/>
    <x v="40"/>
  </r>
  <r>
    <x v="1244"/>
    <n v="3027"/>
    <n v="46936.978003151766"/>
    <n v="42243.280202836591"/>
    <n v="4224.3280202836586"/>
    <x v="40"/>
  </r>
  <r>
    <x v="1245"/>
    <n v="3027"/>
    <n v="46940.889417985367"/>
    <n v="39899.756005287563"/>
    <n v="4694.0889417985363"/>
    <x v="40"/>
  </r>
  <r>
    <x v="1246"/>
    <n v="3027"/>
    <n v="46944.801158770206"/>
    <n v="41311.425019717783"/>
    <n v="2816.6880695262121"/>
    <x v="40"/>
  </r>
  <r>
    <x v="1247"/>
    <n v="3029"/>
    <n v="46977.123420324926"/>
    <n v="39930.554907276186"/>
    <n v="4697.7123420324924"/>
    <x v="41"/>
  </r>
  <r>
    <x v="1248"/>
    <n v="3031"/>
    <n v="47009.447441338001"/>
    <n v="41368.313748377441"/>
    <n v="3760.75579530704"/>
    <x v="41"/>
  </r>
  <r>
    <x v="1249"/>
    <n v="3032"/>
    <n v="47027.569489407688"/>
    <n v="41384.261150678765"/>
    <n v="3291.9298642585381"/>
    <x v="41"/>
  </r>
  <r>
    <x v="1250"/>
    <n v="3033"/>
    <n v="47044.386653727903"/>
    <n v="40928.616388743278"/>
    <n v="3763.5509322982321"/>
    <x v="41"/>
  </r>
  <r>
    <x v="1251"/>
    <n v="3035"/>
    <n v="47078.023640082225"/>
    <n v="42841.001512474824"/>
    <n v="3766.2418912065782"/>
    <x v="41"/>
  </r>
  <r>
    <x v="1252"/>
    <n v="3035"/>
    <n v="47079.331362961115"/>
    <n v="43312.984853924223"/>
    <n v="2824.7598817776666"/>
    <x v="41"/>
  </r>
  <r>
    <x v="1253"/>
    <n v="3036"/>
    <n v="47098.768068792349"/>
    <n v="42388.891261913115"/>
    <n v="2354.9384034396176"/>
    <x v="41"/>
  </r>
  <r>
    <x v="1254"/>
    <n v="3037"/>
    <n v="47116.898957093159"/>
    <n v="42876.378050954772"/>
    <n v="4240.5209061383839"/>
    <x v="41"/>
  </r>
  <r>
    <x v="1255"/>
    <n v="3038"/>
    <n v="47133.722480869241"/>
    <n v="44777.036356825782"/>
    <n v="4713.3722480869237"/>
    <x v="41"/>
  </r>
  <r>
    <x v="1256"/>
    <n v="3039"/>
    <n v="47153.166304996681"/>
    <n v="42437.849674497011"/>
    <n v="4243.7849674497011"/>
    <x v="41"/>
  </r>
  <r>
    <x v="1257"/>
    <n v="3040"/>
    <n v="47171.302801268423"/>
    <n v="43397.598577166944"/>
    <n v="4245.4172521141581"/>
    <x v="41"/>
  </r>
  <r>
    <x v="1258"/>
    <n v="3040"/>
    <n v="47173.923429201823"/>
    <n v="43871.748789157697"/>
    <n v="4717.3923429201823"/>
    <x v="41"/>
  </r>
  <r>
    <x v="1259"/>
    <n v="3040"/>
    <n v="47175.233815963744"/>
    <n v="44344.719787005924"/>
    <n v="4717.5233815963738"/>
    <x v="41"/>
  </r>
  <r>
    <x v="1260"/>
    <n v="3040"/>
    <n v="47176.544239125302"/>
    <n v="41987.124372821512"/>
    <n v="3774.1235391300243"/>
    <x v="41"/>
  </r>
  <r>
    <x v="1261"/>
    <n v="3040"/>
    <n v="47180.475617811899"/>
    <n v="43406.037568386942"/>
    <n v="2830.828537068714"/>
    <x v="41"/>
  </r>
  <r>
    <x v="1262"/>
    <n v="3042"/>
    <n v="47215.449697352939"/>
    <n v="42493.904727617642"/>
    <n v="2832.9269818411763"/>
    <x v="41"/>
  </r>
  <r>
    <x v="1263"/>
    <n v="3042"/>
    <n v="47219.384318161057"/>
    <n v="43914.027415889781"/>
    <n v="4721.9384318161055"/>
    <x v="41"/>
  </r>
  <r>
    <x v="1264"/>
    <n v="3042"/>
    <n v="47222.007617289841"/>
    <n v="43444.247007906648"/>
    <n v="2833.3204570373905"/>
    <x v="41"/>
  </r>
  <r>
    <x v="1265"/>
    <n v="3042"/>
    <n v="47223.319339723654"/>
    <n v="44389.920179340232"/>
    <n v="3305.6323537806556"/>
    <x v="41"/>
  </r>
  <r>
    <x v="1266"/>
    <n v="3043"/>
    <n v="47242.779683599052"/>
    <n v="42046.073918403155"/>
    <n v="2834.5667810159434"/>
    <x v="41"/>
  </r>
  <r>
    <x v="1267"/>
    <n v="3044"/>
    <n v="47259.617481550325"/>
    <n v="42061.059558579793"/>
    <n v="2362.9808740775161"/>
    <x v="41"/>
  </r>
  <r>
    <x v="1268"/>
    <n v="3046"/>
    <n v="47293.295737941487"/>
    <n v="44455.697993665002"/>
    <n v="4256.3966164147341"/>
    <x v="41"/>
  </r>
  <r>
    <x v="1269"/>
    <n v="3047"/>
    <n v="47311.450366879188"/>
    <n v="42107.190826522477"/>
    <n v="4731.145036687918"/>
    <x v="41"/>
  </r>
  <r>
    <x v="1270"/>
    <n v="3049"/>
    <n v="47343.819883695222"/>
    <n v="42609.437895325704"/>
    <n v="4734.3819883695223"/>
    <x v="41"/>
  </r>
  <r>
    <x v="1271"/>
    <n v="3050"/>
    <n v="47361.978613489169"/>
    <n v="43099.400538275142"/>
    <n v="4736.1978613489164"/>
    <x v="41"/>
  </r>
  <r>
    <x v="1272"/>
    <n v="3051"/>
    <n v="47378.823172932112"/>
    <n v="44536.093782556185"/>
    <n v="4737.8823172932116"/>
    <x v="41"/>
  </r>
  <r>
    <x v="1273"/>
    <n v="3052"/>
    <n v="47398.301651201509"/>
    <n v="41710.505453057325"/>
    <n v="2843.8980990720906"/>
    <x v="41"/>
  </r>
  <r>
    <x v="1274"/>
    <n v="3053"/>
    <n v="47416.465995978389"/>
    <n v="42674.819396380546"/>
    <n v="2370.8232997989194"/>
    <x v="41"/>
  </r>
  <r>
    <x v="1275"/>
    <n v="3054"/>
    <n v="47433.314657249699"/>
    <n v="43638.649484669724"/>
    <n v="3320.3320260074788"/>
    <x v="41"/>
  </r>
  <r>
    <x v="1276"/>
    <n v="3056"/>
    <n v="47468.33309649241"/>
    <n v="42721.499786843175"/>
    <n v="4746.8333096492406"/>
    <x v="41"/>
  </r>
  <r>
    <x v="1277"/>
    <n v="3058"/>
    <n v="47502.037615000307"/>
    <n v="40851.752348900263"/>
    <n v="3800.1630092000246"/>
    <x v="42"/>
  </r>
  <r>
    <x v="1278"/>
    <n v="3060"/>
    <n v="47537.066095975402"/>
    <n v="42783.359486377864"/>
    <n v="4278.3359486377858"/>
    <x v="42"/>
  </r>
  <r>
    <x v="1279"/>
    <n v="3061"/>
    <n v="47555.24289606703"/>
    <n v="43275.271035420999"/>
    <n v="4279.9718606460328"/>
    <x v="42"/>
  </r>
  <r>
    <x v="1280"/>
    <n v="3061"/>
    <n v="47557.884854005693"/>
    <n v="44228.832914225291"/>
    <n v="2377.8942427002848"/>
    <x v="42"/>
  </r>
  <r>
    <x v="1281"/>
    <n v="3061"/>
    <n v="47559.205906362746"/>
    <n v="43278.8773747901"/>
    <n v="4280.3285315726471"/>
    <x v="42"/>
  </r>
  <r>
    <x v="1282"/>
    <n v="3063"/>
    <n v="47594.246056353055"/>
    <n v="43310.763911281283"/>
    <n v="2379.7123028176529"/>
    <x v="42"/>
  </r>
  <r>
    <x v="1283"/>
    <n v="3064"/>
    <n v="47611.106991782603"/>
    <n v="42373.88522268652"/>
    <n v="2856.6664195069561"/>
    <x v="42"/>
  </r>
  <r>
    <x v="1284"/>
    <n v="3065"/>
    <n v="47627.968827206823"/>
    <n v="41436.332879669935"/>
    <n v="3810.237506176546"/>
    <x v="42"/>
  </r>
  <r>
    <x v="1285"/>
    <n v="3067"/>
    <n v="47663.01902384212"/>
    <n v="42420.086931219485"/>
    <n v="2859.781141430527"/>
    <x v="42"/>
  </r>
  <r>
    <x v="1286"/>
    <n v="3067"/>
    <n v="47665.666969343438"/>
    <n v="44329.070281489396"/>
    <n v="4766.5666969343438"/>
    <x v="42"/>
  </r>
  <r>
    <x v="1287"/>
    <n v="3067"/>
    <n v="47666.991015648135"/>
    <n v="44330.301644552768"/>
    <n v="4766.6991015648127"/>
    <x v="42"/>
  </r>
  <r>
    <x v="1288"/>
    <n v="3068"/>
    <n v="47685.181939944727"/>
    <n v="43393.515565349699"/>
    <n v="3337.9627357961308"/>
    <x v="42"/>
  </r>
  <r>
    <x v="1289"/>
    <n v="3068"/>
    <n v="47689.155705106394"/>
    <n v="45304.697919851074"/>
    <n v="4292.0240134595751"/>
    <x v="42"/>
  </r>
  <r>
    <x v="1290"/>
    <n v="3069"/>
    <n v="47706.024889014137"/>
    <n v="42458.36215122258"/>
    <n v="3816.4819911211312"/>
    <x v="42"/>
  </r>
  <r>
    <x v="1291"/>
    <n v="3070"/>
    <n v="47725.546171600152"/>
    <n v="42952.991554440137"/>
    <n v="2386.2773085800077"/>
    <x v="42"/>
  </r>
  <r>
    <x v="1292"/>
    <n v="3071"/>
    <n v="47743.744234998303"/>
    <n v="44401.682138548422"/>
    <n v="3819.4995387998642"/>
    <x v="42"/>
  </r>
  <r>
    <x v="1293"/>
    <n v="3071"/>
    <n v="47746.396665233573"/>
    <n v="43926.684932014883"/>
    <n v="3342.24776656635"/>
    <x v="42"/>
  </r>
  <r>
    <x v="1294"/>
    <n v="3072"/>
    <n v="47765.924335116855"/>
    <n v="42034.013414902838"/>
    <n v="4776.5924335116861"/>
    <x v="42"/>
  </r>
  <r>
    <x v="1295"/>
    <n v="3073"/>
    <n v="47785.45492803958"/>
    <n v="40617.636688833642"/>
    <n v="3822.8363942431665"/>
    <x v="42"/>
  </r>
  <r>
    <x v="1296"/>
    <n v="3075"/>
    <n v="47819.21160178064"/>
    <n v="43515.48255762038"/>
    <n v="2869.1526961068384"/>
    <x v="42"/>
  </r>
  <r>
    <x v="1297"/>
    <n v="3077"/>
    <n v="47854.301054153046"/>
    <n v="44025.9569698208"/>
    <n v="3828.3440843322437"/>
    <x v="42"/>
  </r>
  <r>
    <x v="1298"/>
    <n v="3078"/>
    <n v="47871.183031336761"/>
    <n v="41169.217406949618"/>
    <n v="3829.6946425069409"/>
    <x v="42"/>
  </r>
  <r>
    <x v="1299"/>
    <n v="3079"/>
    <n v="47888.065909483477"/>
    <n v="45493.662614009307"/>
    <n v="2394.4032954741738"/>
    <x v="42"/>
  </r>
  <r>
    <x v="1300"/>
    <n v="3080"/>
    <n v="47907.611000798715"/>
    <n v="43595.926010726827"/>
    <n v="2395.3805500399358"/>
    <x v="42"/>
  </r>
  <r>
    <x v="1301"/>
    <n v="3081"/>
    <n v="47924.496618994264"/>
    <n v="44090.53688947473"/>
    <n v="4313.2046957094835"/>
    <x v="42"/>
  </r>
  <r>
    <x v="1302"/>
    <n v="3082"/>
    <n v="47941.383138313955"/>
    <n v="43626.658655865693"/>
    <n v="4314.7244824482559"/>
    <x v="42"/>
  </r>
  <r>
    <x v="1303"/>
    <n v="3083"/>
    <n v="47958.270558794829"/>
    <n v="43162.443502915346"/>
    <n v="2877.4962335276896"/>
    <x v="42"/>
  </r>
  <r>
    <x v="1304"/>
    <n v="3084"/>
    <n v="47977.824093044721"/>
    <n v="44139.59816560115"/>
    <n v="2398.8912046522364"/>
    <x v="42"/>
  </r>
  <r>
    <x v="1305"/>
    <n v="3086"/>
    <n v="48011.605279680058"/>
    <n v="43210.444751712057"/>
    <n v="2880.6963167808035"/>
    <x v="42"/>
  </r>
  <r>
    <x v="1306"/>
    <n v="3087"/>
    <n v="48028.497243527243"/>
    <n v="41784.792601868699"/>
    <n v="4322.5647519174518"/>
    <x v="42"/>
  </r>
  <r>
    <x v="1307"/>
    <n v="3088"/>
    <n v="48045.390108770873"/>
    <n v="41799.489394630662"/>
    <n v="3843.6312087016699"/>
    <x v="42"/>
  </r>
  <r>
    <x v="1308"/>
    <n v="3088"/>
    <n v="48048.059297110245"/>
    <n v="41321.330995514814"/>
    <n v="4804.8059297110249"/>
    <x v="43"/>
  </r>
  <r>
    <x v="1309"/>
    <n v="3089"/>
    <n v="48064.954002329956"/>
    <n v="41335.860442003759"/>
    <n v="2403.247700116498"/>
    <x v="43"/>
  </r>
  <r>
    <x v="1310"/>
    <n v="3090"/>
    <n v="48083.185178904707"/>
    <n v="44236.530364592327"/>
    <n v="3846.6548143123764"/>
    <x v="43"/>
  </r>
  <r>
    <x v="1311"/>
    <n v="3092"/>
    <n v="48118.316507191303"/>
    <n v="45231.217516759818"/>
    <n v="4811.8316507191303"/>
    <x v="43"/>
  </r>
  <r>
    <x v="1312"/>
    <n v="3092"/>
    <n v="48119.65312709428"/>
    <n v="44270.080876926731"/>
    <n v="3368.3757188965997"/>
    <x v="43"/>
  </r>
  <r>
    <x v="1313"/>
    <n v="3093"/>
    <n v="48139.227025451532"/>
    <n v="41399.735241888317"/>
    <n v="2888.3536215270915"/>
    <x v="43"/>
  </r>
  <r>
    <x v="1314"/>
    <n v="3094"/>
    <n v="48158.803851960911"/>
    <n v="44306.099543804041"/>
    <n v="2889.5282311176543"/>
    <x v="43"/>
  </r>
  <r>
    <x v="1315"/>
    <n v="3095"/>
    <n v="48177.045430055732"/>
    <n v="40950.488615547372"/>
    <n v="2408.8522715027866"/>
    <x v="43"/>
  </r>
  <r>
    <x v="1316"/>
    <n v="3096"/>
    <n v="48196.6275700076"/>
    <n v="42894.998537306768"/>
    <n v="4819.6627570007604"/>
    <x v="43"/>
  </r>
  <r>
    <x v="1317"/>
    <n v="3097"/>
    <n v="48214.873411448963"/>
    <n v="41946.939867960595"/>
    <n v="2892.8924046869379"/>
    <x v="43"/>
  </r>
  <r>
    <x v="1318"/>
    <n v="3098"/>
    <n v="48231.781396960396"/>
    <n v="42443.967629325147"/>
    <n v="2411.5890698480198"/>
    <x v="43"/>
  </r>
  <r>
    <x v="1319"/>
    <n v="3099"/>
    <n v="48251.37069293933"/>
    <n v="45356.288451362969"/>
    <n v="2895.08224157636"/>
    <x v="43"/>
  </r>
  <r>
    <x v="1320"/>
    <n v="3100"/>
    <n v="48268.281422153894"/>
    <n v="41510.722023052353"/>
    <n v="4826.8281422153896"/>
    <x v="43"/>
  </r>
  <r>
    <x v="1321"/>
    <n v="3101"/>
    <n v="48285.193053622417"/>
    <n v="42008.117956651506"/>
    <n v="2414.2596526811208"/>
    <x v="43"/>
  </r>
  <r>
    <x v="1322"/>
    <n v="3101"/>
    <n v="48289.216819710229"/>
    <n v="42977.402969542105"/>
    <n v="2897.3530091826142"/>
    <x v="43"/>
  </r>
  <r>
    <x v="1323"/>
    <n v="3102"/>
    <n v="48308.814362234458"/>
    <n v="43477.93292601101"/>
    <n v="2898.5288617340675"/>
    <x v="43"/>
  </r>
  <r>
    <x v="1324"/>
    <n v="3103"/>
    <n v="48325.73014746268"/>
    <n v="43009.89983124179"/>
    <n v="4832.5730147462682"/>
    <x v="43"/>
  </r>
  <r>
    <x v="1325"/>
    <n v="3104"/>
    <n v="48342.646835181433"/>
    <n v="43024.955683311477"/>
    <n v="2900.558810110886"/>
    <x v="43"/>
  </r>
  <r>
    <x v="1326"/>
    <n v="3105"/>
    <n v="48362.250993269001"/>
    <n v="45460.515933672861"/>
    <n v="2901.7350595961402"/>
    <x v="43"/>
  </r>
  <r>
    <x v="1327"/>
    <n v="3106"/>
    <n v="48380.514254486814"/>
    <n v="41123.437116313791"/>
    <n v="2419.0257127243408"/>
    <x v="43"/>
  </r>
  <r>
    <x v="1328"/>
    <n v="3106"/>
    <n v="48383.202060834279"/>
    <n v="41609.553772317478"/>
    <n v="4838.3202060834274"/>
    <x v="43"/>
  </r>
  <r>
    <x v="1329"/>
    <n v="3107"/>
    <n v="48402.812627305982"/>
    <n v="41142.390733210086"/>
    <n v="4356.2531364575379"/>
    <x v="43"/>
  </r>
  <r>
    <x v="1330"/>
    <n v="3108"/>
    <n v="48421.081170898178"/>
    <n v="42126.340618681417"/>
    <n v="3873.6864936718544"/>
    <x v="43"/>
  </r>
  <r>
    <x v="1331"/>
    <n v="3109"/>
    <n v="48438.006132140777"/>
    <n v="44078.585580248109"/>
    <n v="3390.6604292498546"/>
    <x v="43"/>
  </r>
  <r>
    <x v="1332"/>
    <n v="3111"/>
    <n v="48470.512360283006"/>
    <n v="41684.640629843387"/>
    <n v="3877.6409888226403"/>
    <x v="43"/>
  </r>
  <r>
    <x v="1333"/>
    <n v="3113"/>
    <n v="48505.71489434559"/>
    <n v="42199.971958080663"/>
    <n v="3395.4000426041912"/>
    <x v="43"/>
  </r>
  <r>
    <x v="1334"/>
    <n v="3114"/>
    <n v="48522.644370488437"/>
    <n v="42699.927046029828"/>
    <n v="4852.2644370488442"/>
    <x v="43"/>
  </r>
  <r>
    <x v="1335"/>
    <n v="3115"/>
    <n v="48540.923033798987"/>
    <n v="42230.603039405119"/>
    <n v="2912.4553820279393"/>
    <x v="43"/>
  </r>
  <r>
    <x v="1336"/>
    <n v="3115"/>
    <n v="48542.271392772142"/>
    <n v="43688.044253494925"/>
    <n v="3397.95899749405"/>
    <x v="43"/>
  </r>
  <r>
    <x v="1337"/>
    <n v="3116"/>
    <n v="48561.901274376563"/>
    <n v="44676.949172426437"/>
    <n v="2913.7140764625942"/>
    <x v="43"/>
  </r>
  <r>
    <x v="1338"/>
    <n v="3118"/>
    <n v="48597.12008157486"/>
    <n v="42279.49447097013"/>
    <n v="2915.8272048944914"/>
    <x v="43"/>
  </r>
  <r>
    <x v="1339"/>
    <n v="3119"/>
    <n v="48614.056425567367"/>
    <n v="42294.229090243607"/>
    <n v="2430.7028212783684"/>
    <x v="44"/>
  </r>
  <r>
    <x v="1340"/>
    <n v="3121"/>
    <n v="48647.931786285269"/>
    <n v="41837.22133620533"/>
    <n v="4864.7931786285271"/>
    <x v="44"/>
  </r>
  <r>
    <x v="1341"/>
    <n v="3123"/>
    <n v="48681.810760888759"/>
    <n v="43813.629684799882"/>
    <n v="4868.1810760888757"/>
    <x v="44"/>
  </r>
  <r>
    <x v="1342"/>
    <n v="3124"/>
    <n v="48700.104327802917"/>
    <n v="45291.09702485671"/>
    <n v="3409.0073029462046"/>
    <x v="44"/>
  </r>
  <r>
    <x v="1343"/>
    <n v="3125"/>
    <n v="48717.046563378972"/>
    <n v="45794.023769576233"/>
    <n v="2923.0227938027383"/>
    <x v="44"/>
  </r>
  <r>
    <x v="1344"/>
    <n v="3126"/>
    <n v="48735.343386946937"/>
    <n v="42399.74874664384"/>
    <n v="2436.7671693473471"/>
    <x v="44"/>
  </r>
  <r>
    <x v="1345"/>
    <n v="3127"/>
    <n v="48753.642093134033"/>
    <n v="45828.423567545993"/>
    <n v="4875.3642093134031"/>
    <x v="44"/>
  </r>
  <r>
    <x v="1346"/>
    <n v="3128"/>
    <n v="48773.297383017445"/>
    <n v="44383.700618545881"/>
    <n v="3414.1308168112214"/>
    <x v="44"/>
  </r>
  <r>
    <x v="1347"/>
    <n v="3130"/>
    <n v="48807.193715899608"/>
    <n v="41974.186595673666"/>
    <n v="3904.5754972719687"/>
    <x v="44"/>
  </r>
  <r>
    <x v="1348"/>
    <n v="3132"/>
    <n v="48841.093664506116"/>
    <n v="45910.628044635749"/>
    <n v="3418.8765565154281"/>
    <x v="44"/>
  </r>
  <r>
    <x v="1349"/>
    <n v="3132"/>
    <n v="48842.45036155235"/>
    <n v="44935.05433262817"/>
    <n v="2930.5470216931408"/>
    <x v="44"/>
  </r>
  <r>
    <x v="1350"/>
    <n v="3134"/>
    <n v="48874.997266844177"/>
    <n v="41543.747676817555"/>
    <n v="3909.9997813475343"/>
    <x v="44"/>
  </r>
  <r>
    <x v="1351"/>
    <n v="3134"/>
    <n v="48876.35490565715"/>
    <n v="46432.53716037429"/>
    <n v="2443.8177452828577"/>
    <x v="44"/>
  </r>
  <r>
    <x v="1352"/>
    <n v="3134"/>
    <n v="48880.427935232619"/>
    <n v="45947.602259118663"/>
    <n v="4888.0427935232619"/>
    <x v="44"/>
  </r>
  <r>
    <x v="1353"/>
    <n v="3135"/>
    <n v="48898.741199155389"/>
    <n v="42541.904843265191"/>
    <n v="3422.911883940877"/>
    <x v="44"/>
  </r>
  <r>
    <x v="1354"/>
    <n v="3136"/>
    <n v="48915.697615384081"/>
    <n v="45491.598782307199"/>
    <n v="4402.4127853845675"/>
    <x v="44"/>
  </r>
  <r>
    <x v="1355"/>
    <n v="3136"/>
    <n v="48919.773923518696"/>
    <n v="43538.598791931647"/>
    <n v="2935.1864354111221"/>
    <x v="44"/>
  </r>
  <r>
    <x v="1356"/>
    <n v="3138"/>
    <n v="48955.052006659018"/>
    <n v="42101.344725726762"/>
    <n v="3426.8536404661309"/>
    <x v="44"/>
  </r>
  <r>
    <x v="1357"/>
    <n v="3140"/>
    <n v="48990.335629759211"/>
    <n v="42621.591997890508"/>
    <n v="4409.1302066783292"/>
    <x v="44"/>
  </r>
  <r>
    <x v="1358"/>
    <n v="3141"/>
    <n v="49008.660199567217"/>
    <n v="43127.620975619153"/>
    <n v="4900.8660199567212"/>
    <x v="44"/>
  </r>
  <r>
    <x v="1359"/>
    <n v="3142"/>
    <n v="49025.624869148131"/>
    <n v="46084.087376999239"/>
    <n v="2451.2812434574066"/>
    <x v="44"/>
  </r>
  <r>
    <x v="1360"/>
    <n v="3143"/>
    <n v="49042.590443395362"/>
    <n v="44628.75730348978"/>
    <n v="3923.4072354716291"/>
    <x v="44"/>
  </r>
  <r>
    <x v="1361"/>
    <n v="3143"/>
    <n v="49046.677325932316"/>
    <n v="42180.142500301794"/>
    <n v="3923.7341860745855"/>
    <x v="44"/>
  </r>
  <r>
    <x v="1362"/>
    <n v="3144"/>
    <n v="49063.645218756283"/>
    <n v="45138.553601255779"/>
    <n v="4906.3645218756283"/>
    <x v="44"/>
  </r>
  <r>
    <x v="1363"/>
    <n v="3144"/>
    <n v="49067.733855857849"/>
    <n v="43179.605793154908"/>
    <n v="2944.0640313514705"/>
    <x v="44"/>
  </r>
  <r>
    <x v="1364"/>
    <n v="3145"/>
    <n v="49084.704067564344"/>
    <n v="42212.845498105336"/>
    <n v="2454.2352033782172"/>
    <x v="44"/>
  </r>
  <r>
    <x v="1365"/>
    <n v="3145"/>
    <n v="49087.430995568095"/>
    <n v="45160.436515922651"/>
    <n v="4908.7430995568102"/>
    <x v="44"/>
  </r>
  <r>
    <x v="1366"/>
    <n v="3145"/>
    <n v="49091.521614817735"/>
    <n v="42709.623804891424"/>
    <n v="3927.3217291854189"/>
    <x v="44"/>
  </r>
  <r>
    <x v="1367"/>
    <n v="3145"/>
    <n v="49094.248921574108"/>
    <n v="41730.111583337995"/>
    <n v="3436.5974245101879"/>
    <x v="44"/>
  </r>
  <r>
    <x v="1368"/>
    <n v="3146"/>
    <n v="49112.587501112976"/>
    <n v="44201.328751001674"/>
    <n v="2455.6293750556488"/>
    <x v="44"/>
  </r>
  <r>
    <x v="1369"/>
    <n v="3148"/>
    <n v="49146.539955296299"/>
    <n v="46689.212957531483"/>
    <n v="3440.2577968707405"/>
    <x v="45"/>
  </r>
  <r>
    <x v="1370"/>
    <n v="3150"/>
    <n v="49180.496030392474"/>
    <n v="44262.446427353229"/>
    <n v="4426.2446427353225"/>
    <x v="45"/>
  </r>
  <r>
    <x v="1371"/>
    <n v="3150"/>
    <n v="49183.228280171934"/>
    <n v="46724.066866163339"/>
    <n v="4426.4905452154744"/>
    <x v="45"/>
  </r>
  <r>
    <x v="1372"/>
    <n v="3152"/>
    <n v="49217.189863128282"/>
    <n v="43803.298978184175"/>
    <n v="4429.5470876815452"/>
    <x v="45"/>
  </r>
  <r>
    <x v="1373"/>
    <n v="3153"/>
    <n v="49235.539609623884"/>
    <n v="45789.05183695021"/>
    <n v="4923.5539609623884"/>
    <x v="45"/>
  </r>
  <r>
    <x v="1374"/>
    <n v="3154"/>
    <n v="49252.52315543453"/>
    <n v="46297.371766108459"/>
    <n v="2955.1513893260721"/>
    <x v="45"/>
  </r>
  <r>
    <x v="1375"/>
    <n v="3156"/>
    <n v="49286.492925685248"/>
    <n v="42386.383916089311"/>
    <n v="4435.7843633116727"/>
    <x v="45"/>
  </r>
  <r>
    <x v="1376"/>
    <n v="3157"/>
    <n v="49306.218194307839"/>
    <n v="45854.78292070629"/>
    <n v="3451.4352736015489"/>
    <x v="45"/>
  </r>
  <r>
    <x v="1377"/>
    <n v="3159"/>
    <n v="49338.824800907511"/>
    <n v="45391.718816834909"/>
    <n v="4933.8824800907514"/>
    <x v="45"/>
  </r>
  <r>
    <x v="1378"/>
    <n v="3161"/>
    <n v="49372.80457154569"/>
    <n v="45422.980205822038"/>
    <n v="3456.0963200081983"/>
    <x v="45"/>
  </r>
  <r>
    <x v="1379"/>
    <n v="3162"/>
    <n v="49392.539635948146"/>
    <n v="43959.360275993851"/>
    <n v="3951.4031708758516"/>
    <x v="45"/>
  </r>
  <r>
    <x v="1380"/>
    <n v="3164"/>
    <n v="49427.899612404792"/>
    <n v="44485.109651164312"/>
    <n v="3459.9529728683351"/>
    <x v="45"/>
  </r>
  <r>
    <x v="1381"/>
    <n v="3165"/>
    <n v="49444.895009303233"/>
    <n v="43017.058658093811"/>
    <n v="4944.4895009303236"/>
    <x v="45"/>
  </r>
  <r>
    <x v="1382"/>
    <n v="3166"/>
    <n v="49463.265215512933"/>
    <n v="42538.408085341121"/>
    <n v="2967.7959129307756"/>
    <x v="45"/>
  </r>
  <r>
    <x v="1383"/>
    <n v="3168"/>
    <n v="49498.636293354983"/>
    <n v="42073.840849351735"/>
    <n v="3464.9045405348488"/>
    <x v="45"/>
  </r>
  <r>
    <x v="1384"/>
    <n v="3169"/>
    <n v="49515.636259027102"/>
    <n v="46544.698083485477"/>
    <n v="2970.9381755416257"/>
    <x v="45"/>
  </r>
  <r>
    <x v="1385"/>
    <n v="3170"/>
    <n v="49532.637130948366"/>
    <n v="45570.026160472502"/>
    <n v="4953.2637130948369"/>
    <x v="45"/>
  </r>
  <r>
    <x v="1386"/>
    <n v="3171"/>
    <n v="49551.015249782911"/>
    <n v="47073.464487293764"/>
    <n v="3468.5710674848033"/>
    <x v="45"/>
  </r>
  <r>
    <x v="1387"/>
    <n v="3172"/>
    <n v="49568.018406597832"/>
    <n v="45602.576934070006"/>
    <n v="3965.4414725278266"/>
    <x v="45"/>
  </r>
  <r>
    <x v="1388"/>
    <n v="3173"/>
    <n v="49585.022469798772"/>
    <n v="42643.119324026949"/>
    <n v="3966.8017975839016"/>
    <x v="45"/>
  </r>
  <r>
    <x v="1389"/>
    <n v="3174"/>
    <n v="49604.783031069834"/>
    <n v="44148.256897652151"/>
    <n v="2976.2869818641898"/>
    <x v="45"/>
  </r>
  <r>
    <x v="1390"/>
    <n v="3174"/>
    <n v="49607.538852349338"/>
    <n v="43654.634190067416"/>
    <n v="3472.5277196644538"/>
    <x v="45"/>
  </r>
  <r>
    <x v="1391"/>
    <n v="3175"/>
    <n v="49627.303460679643"/>
    <n v="43175.754010791286"/>
    <n v="2481.3651730339825"/>
    <x v="45"/>
  </r>
  <r>
    <x v="1392"/>
    <n v="3176"/>
    <n v="49645.692048222656"/>
    <n v="43688.209002435935"/>
    <n v="3971.6553638578125"/>
    <x v="45"/>
  </r>
  <r>
    <x v="1393"/>
    <n v="3176"/>
    <n v="49648.450142225331"/>
    <n v="45180.089629425056"/>
    <n v="2978.9070085335197"/>
    <x v="45"/>
  </r>
  <r>
    <x v="1394"/>
    <n v="3177"/>
    <n v="49665.462083619306"/>
    <n v="46685.534358602148"/>
    <n v="2979.9277250171581"/>
    <x v="45"/>
  </r>
  <r>
    <x v="1395"/>
    <n v="3179"/>
    <n v="49698.108183836004"/>
    <n v="44231.31628361404"/>
    <n v="3478.8675728685207"/>
    <x v="45"/>
  </r>
  <r>
    <x v="1396"/>
    <n v="3179"/>
    <n v="49700.869189846213"/>
    <n v="43239.756195166206"/>
    <n v="4473.0782270861591"/>
    <x v="45"/>
  </r>
  <r>
    <x v="1397"/>
    <n v="3180"/>
    <n v="49720.646352326607"/>
    <n v="44251.375253570674"/>
    <n v="3480.4452446628625"/>
    <x v="45"/>
  </r>
  <r>
    <x v="1398"/>
    <n v="3181"/>
    <n v="49737.663339090497"/>
    <n v="42774.390471617829"/>
    <n v="3481.6364337363352"/>
    <x v="45"/>
  </r>
  <r>
    <x v="1399"/>
    <n v="3181"/>
    <n v="49739.044940849912"/>
    <n v="46754.702244398919"/>
    <n v="2486.9522470424954"/>
    <x v="45"/>
  </r>
  <r>
    <x v="1400"/>
    <n v="3182"/>
    <n v="49756.063307356526"/>
    <n v="47268.260141988707"/>
    <n v="4478.0456976620881"/>
    <x v="46"/>
  </r>
  <r>
    <x v="1401"/>
    <n v="3183"/>
    <n v="49773.082580949063"/>
    <n v="45293.505148663651"/>
    <n v="3981.846606475925"/>
    <x v="46"/>
  </r>
  <r>
    <x v="1402"/>
    <n v="3185"/>
    <n v="49807.123811111633"/>
    <n v="44826.411430000466"/>
    <n v="2988.4274286666978"/>
    <x v="46"/>
  </r>
  <r>
    <x v="1403"/>
    <n v="3186"/>
    <n v="49825.529771779038"/>
    <n v="44842.976794601142"/>
    <n v="2491.2764885889519"/>
    <x v="46"/>
  </r>
  <r>
    <x v="1404"/>
    <n v="3187"/>
    <n v="49845.322100734993"/>
    <n v="43863.883448646797"/>
    <n v="3489.1725470514498"/>
    <x v="46"/>
  </r>
  <r>
    <x v="1405"/>
    <n v="3189"/>
    <n v="49880.758887226912"/>
    <n v="43895.067820759687"/>
    <n v="4988.0758887226912"/>
    <x v="46"/>
  </r>
  <r>
    <x v="1406"/>
    <n v="3191"/>
    <n v="49914.814788093594"/>
    <n v="42926.740717760491"/>
    <n v="3993.1851830474875"/>
    <x v="46"/>
  </r>
  <r>
    <x v="1407"/>
    <n v="3192"/>
    <n v="49931.844119034562"/>
    <n v="46436.615030702138"/>
    <n v="4993.1844119034558"/>
    <x v="46"/>
  </r>
  <r>
    <x v="1408"/>
    <n v="3192"/>
    <n v="49933.231114704533"/>
    <n v="45938.572625528177"/>
    <n v="4493.9908003234077"/>
    <x v="46"/>
  </r>
  <r>
    <x v="1409"/>
    <n v="3193"/>
    <n v="49950.261826267102"/>
    <n v="43956.23040711505"/>
    <n v="3496.5183278386971"/>
    <x v="46"/>
  </r>
  <r>
    <x v="1410"/>
    <n v="3193"/>
    <n v="49954.424348085959"/>
    <n v="47456.703130681664"/>
    <n v="2497.7212174042979"/>
    <x v="46"/>
  </r>
  <r>
    <x v="1411"/>
    <n v="3193"/>
    <n v="49958.587216781634"/>
    <n v="42464.799134264395"/>
    <n v="3497.1011051747146"/>
    <x v="46"/>
  </r>
  <r>
    <x v="1412"/>
    <n v="3194"/>
    <n v="49978.398020993242"/>
    <n v="46479.910159523708"/>
    <n v="2998.7038812595943"/>
    <x v="46"/>
  </r>
  <r>
    <x v="1413"/>
    <n v="3195"/>
    <n v="49998.211780070917"/>
    <n v="46498.336955465951"/>
    <n v="2999.8927068042553"/>
    <x v="46"/>
  </r>
  <r>
    <x v="1414"/>
    <n v="3196"/>
    <n v="50016.639220461984"/>
    <n v="44514.808906211161"/>
    <n v="3000.9983532277192"/>
    <x v="46"/>
  </r>
  <r>
    <x v="1415"/>
    <n v="3197"/>
    <n v="50033.678768225895"/>
    <n v="44529.974103721048"/>
    <n v="4503.0310891403306"/>
    <x v="46"/>
  </r>
  <r>
    <x v="1416"/>
    <n v="3198"/>
    <n v="50050.719224038257"/>
    <n v="42543.111340432522"/>
    <n v="3003.0431534422955"/>
    <x v="46"/>
  </r>
  <r>
    <x v="1417"/>
    <n v="3198"/>
    <n v="50054.890117306932"/>
    <n v="47051.596710268517"/>
    <n v="2502.7445058653466"/>
    <x v="46"/>
  </r>
  <r>
    <x v="1418"/>
    <n v="3198"/>
    <n v="50057.670944535668"/>
    <n v="44050.750431191387"/>
    <n v="3003.4602566721401"/>
    <x v="46"/>
  </r>
  <r>
    <x v="1419"/>
    <n v="3199"/>
    <n v="50076.105601028496"/>
    <n v="44567.733984915365"/>
    <n v="3004.56633606171"/>
    <x v="46"/>
  </r>
  <r>
    <x v="1420"/>
    <n v="3200"/>
    <n v="50094.542151317502"/>
    <n v="47088.869622238453"/>
    <n v="4508.5087936185755"/>
    <x v="46"/>
  </r>
  <r>
    <x v="1421"/>
    <n v="3200"/>
    <n v="50098.716696496776"/>
    <n v="44086.870692917168"/>
    <n v="2504.9358348248388"/>
    <x v="46"/>
  </r>
  <r>
    <x v="1422"/>
    <n v="3201"/>
    <n v="50118.548743176558"/>
    <n v="46109.06484372243"/>
    <n v="3508.2984120223591"/>
    <x v="46"/>
  </r>
  <r>
    <x v="1423"/>
    <n v="3201"/>
    <n v="50119.940925086084"/>
    <n v="44606.747423326618"/>
    <n v="5011.9940925086084"/>
    <x v="46"/>
  </r>
  <r>
    <x v="1424"/>
    <n v="3203"/>
    <n v="50152.649192618708"/>
    <n v="44635.857781430648"/>
    <n v="3510.6854434833094"/>
    <x v="46"/>
  </r>
  <r>
    <x v="1425"/>
    <n v="3205"/>
    <n v="50186.753237638943"/>
    <n v="45168.077913875051"/>
    <n v="5018.6753237638941"/>
    <x v="46"/>
  </r>
  <r>
    <x v="1426"/>
    <n v="3207"/>
    <n v="50219.465970788035"/>
    <n v="45197.519373709234"/>
    <n v="4519.7519373709229"/>
    <x v="46"/>
  </r>
  <r>
    <x v="1427"/>
    <n v="3208"/>
    <n v="50236.520719270375"/>
    <n v="47222.329476114151"/>
    <n v="3516.5564503489259"/>
    <x v="46"/>
  </r>
  <r>
    <x v="1428"/>
    <n v="3209"/>
    <n v="50253.576376489145"/>
    <n v="45730.754502605123"/>
    <n v="3517.7503463542403"/>
    <x v="46"/>
  </r>
  <r>
    <x v="1429"/>
    <n v="3209"/>
    <n v="50257.764174520518"/>
    <n v="47744.87596579449"/>
    <n v="3015.4658504712315"/>
    <x v="46"/>
  </r>
  <r>
    <x v="1430"/>
    <n v="3210"/>
    <n v="50274.822161893557"/>
    <n v="47761.08105379888"/>
    <n v="3016.4893297136132"/>
    <x v="47"/>
  </r>
  <r>
    <x v="1431"/>
    <n v="3211"/>
    <n v="50294.674973936773"/>
    <n v="43253.420477585627"/>
    <n v="5029.4674973936771"/>
    <x v="47"/>
  </r>
  <r>
    <x v="1432"/>
    <n v="3212"/>
    <n v="50314.530745651289"/>
    <n v="47798.804208368725"/>
    <n v="2515.7265372825645"/>
    <x v="47"/>
  </r>
  <r>
    <x v="1433"/>
    <n v="3213"/>
    <n v="50331.593355431702"/>
    <n v="44291.802152779892"/>
    <n v="3019.8956013259026"/>
    <x v="47"/>
  </r>
  <r>
    <x v="1434"/>
    <n v="3213"/>
    <n v="50332.991455247131"/>
    <n v="44796.362395169948"/>
    <n v="4026.6393164197707"/>
    <x v="47"/>
  </r>
  <r>
    <x v="1435"/>
    <n v="3215"/>
    <n v="50367.120311281942"/>
    <n v="47345.093092605028"/>
    <n v="3022.0272186769166"/>
    <x v="47"/>
  </r>
  <r>
    <x v="1436"/>
    <n v="3217"/>
    <n v="50402.652761087862"/>
    <n v="47378.493595422588"/>
    <n v="3528.1856932761502"/>
    <x v="47"/>
  </r>
  <r>
    <x v="1437"/>
    <n v="3218"/>
    <n v="50422.521882674184"/>
    <n v="45380.269694406765"/>
    <n v="4033.8017506139349"/>
    <x v="47"/>
  </r>
  <r>
    <x v="1438"/>
    <n v="3220"/>
    <n v="50458.064172026956"/>
    <n v="43393.935187943185"/>
    <n v="3532.0644920418872"/>
    <x v="47"/>
  </r>
  <r>
    <x v="1439"/>
    <n v="3221"/>
    <n v="50477.94052282309"/>
    <n v="42906.249444399626"/>
    <n v="2523.8970261411541"/>
    <x v="47"/>
  </r>
  <r>
    <x v="1440"/>
    <n v="3222"/>
    <n v="50497.819835941133"/>
    <n v="45953.016050706428"/>
    <n v="4544.8037852347015"/>
    <x v="47"/>
  </r>
  <r>
    <x v="1441"/>
    <n v="3223"/>
    <n v="50517.702111736777"/>
    <n v="44960.754879445733"/>
    <n v="4546.59319005631"/>
    <x v="47"/>
  </r>
  <r>
    <x v="1442"/>
    <n v="3224"/>
    <n v="50534.779940774853"/>
    <n v="48008.040943736109"/>
    <n v="2526.7389970387426"/>
    <x v="47"/>
  </r>
  <r>
    <x v="1443"/>
    <n v="3226"/>
    <n v="50570.342903933139"/>
    <n v="43490.494897382501"/>
    <n v="2528.5171451966571"/>
    <x v="47"/>
  </r>
  <r>
    <x v="1444"/>
    <n v="3227"/>
    <n v="50590.234271245557"/>
    <n v="43507.601473271177"/>
    <n v="4553.1210844120997"/>
    <x v="47"/>
  </r>
  <r>
    <x v="1445"/>
    <n v="3229"/>
    <n v="50624.400925865026"/>
    <n v="46574.448851795823"/>
    <n v="2531.220046293251"/>
    <x v="47"/>
  </r>
  <r>
    <x v="1446"/>
    <n v="3231"/>
    <n v="50657.164116275315"/>
    <n v="45591.447704647777"/>
    <n v="4052.5731293020253"/>
    <x v="47"/>
  </r>
  <r>
    <x v="1447"/>
    <n v="3232"/>
    <n v="50677.065331683836"/>
    <n v="45102.588145198621"/>
    <n v="2533.8532665841917"/>
    <x v="47"/>
  </r>
  <r>
    <x v="1448"/>
    <n v="3233"/>
    <n v="50695.561380366926"/>
    <n v="45626.005242330233"/>
    <n v="4055.6449104293542"/>
    <x v="47"/>
  </r>
  <r>
    <x v="1449"/>
    <n v="3235"/>
    <n v="50729.74085506807"/>
    <n v="43627.577135358537"/>
    <n v="2536.4870427534038"/>
    <x v="47"/>
  </r>
  <r>
    <x v="1450"/>
    <n v="3237"/>
    <n v="50763.923971020842"/>
    <n v="46702.81005333917"/>
    <n v="4568.7531573918759"/>
    <x v="47"/>
  </r>
  <r>
    <x v="1451"/>
    <n v="3237"/>
    <n v="50766.744189019235"/>
    <n v="43151.732560666351"/>
    <n v="4569.0069770117316"/>
    <x v="47"/>
  </r>
  <r>
    <x v="1452"/>
    <n v="3238"/>
    <n v="50785.248704741723"/>
    <n v="46214.576321314962"/>
    <n v="4570.672383426755"/>
    <x v="47"/>
  </r>
  <r>
    <x v="1453"/>
    <n v="3239"/>
    <n v="50802.343982810533"/>
    <n v="43181.992385388956"/>
    <n v="3048.1406389686322"/>
    <x v="47"/>
  </r>
  <r>
    <x v="1454"/>
    <n v="3240"/>
    <n v="50819.440171430862"/>
    <n v="45737.496154287772"/>
    <n v="3049.1664102858513"/>
    <x v="47"/>
  </r>
  <r>
    <x v="1455"/>
    <n v="3241"/>
    <n v="50836.537270640118"/>
    <n v="46769.614288988902"/>
    <n v="2541.826863532006"/>
    <x v="47"/>
  </r>
  <r>
    <x v="1456"/>
    <n v="3243"/>
    <n v="50872.147159174121"/>
    <n v="45276.210971664965"/>
    <n v="4578.4932443256712"/>
    <x v="47"/>
  </r>
  <r>
    <x v="1457"/>
    <n v="3245"/>
    <n v="50907.762629658035"/>
    <n v="45816.986366692232"/>
    <n v="2545.3881314829018"/>
    <x v="47"/>
  </r>
  <r>
    <x v="1458"/>
    <n v="3246"/>
    <n v="50924.86523239869"/>
    <n v="45323.130056834838"/>
    <n v="3564.7405662679084"/>
    <x v="47"/>
  </r>
  <r>
    <x v="1459"/>
    <n v="3247"/>
    <n v="50944.798776766074"/>
    <n v="47378.662862392448"/>
    <n v="2547.2399388383037"/>
    <x v="47"/>
  </r>
  <r>
    <x v="1460"/>
    <n v="3248"/>
    <n v="50961.904151491377"/>
    <n v="47394.570860886983"/>
    <n v="4076.9523321193101"/>
    <x v="47"/>
  </r>
  <r>
    <x v="1461"/>
    <n v="3248"/>
    <n v="50964.735368388676"/>
    <n v="47906.851246285354"/>
    <n v="2548.2367684194337"/>
    <x v="48"/>
  </r>
  <r>
    <x v="1462"/>
    <n v="3250"/>
    <n v="51000.367271066963"/>
    <n v="43350.312180406916"/>
    <n v="3060.022036264018"/>
    <x v="48"/>
  </r>
  <r>
    <x v="1463"/>
    <n v="3251"/>
    <n v="51018.893917304187"/>
    <n v="47447.571343092888"/>
    <n v="2550.9446958652093"/>
    <x v="48"/>
  </r>
  <r>
    <x v="1464"/>
    <n v="3252"/>
    <n v="51037.422464649113"/>
    <n v="46444.054442830689"/>
    <n v="2551.8711232324554"/>
    <x v="48"/>
  </r>
  <r>
    <x v="1465"/>
    <n v="3253"/>
    <n v="51054.534771127212"/>
    <n v="47991.262684859576"/>
    <n v="2552.7267385563605"/>
    <x v="48"/>
  </r>
  <r>
    <x v="1466"/>
    <n v="3254"/>
    <n v="51071.647988908277"/>
    <n v="48007.349109573785"/>
    <n v="4085.7318391126623"/>
    <x v="48"/>
  </r>
  <r>
    <x v="1467"/>
    <n v="3255"/>
    <n v="51090.181210891547"/>
    <n v="45470.261277693469"/>
    <n v="4598.1163089802394"/>
    <x v="48"/>
  </r>
  <r>
    <x v="1468"/>
    <n v="3255"/>
    <n v="51094.438725992462"/>
    <n v="44963.106078873367"/>
    <n v="3576.6107108194724"/>
    <x v="48"/>
  </r>
  <r>
    <x v="1469"/>
    <n v="3255"/>
    <n v="51098.6965958863"/>
    <n v="48543.761766091986"/>
    <n v="4598.8826936297673"/>
    <x v="48"/>
  </r>
  <r>
    <x v="1470"/>
    <n v="3257"/>
    <n v="51134.354485622971"/>
    <n v="45509.575492204443"/>
    <n v="3579.4048139936081"/>
    <x v="48"/>
  </r>
  <r>
    <x v="1471"/>
    <n v="3258"/>
    <n v="51152.895987817472"/>
    <n v="47060.664308792075"/>
    <n v="3069.1737592690483"/>
    <x v="48"/>
  </r>
  <r>
    <x v="1472"/>
    <n v="3260"/>
    <n v="51187.140969341264"/>
    <n v="46068.426872407144"/>
    <n v="3583.0998678538886"/>
    <x v="48"/>
  </r>
  <r>
    <x v="1473"/>
    <n v="3262"/>
    <n v="51222.812335320465"/>
    <n v="46100.531101788423"/>
    <n v="5122.2812335320459"/>
    <x v="48"/>
  </r>
  <r>
    <x v="1474"/>
    <n v="3262"/>
    <n v="51224.235191218664"/>
    <n v="46614.05402400899"/>
    <n v="3585.6964633853063"/>
    <x v="48"/>
  </r>
  <r>
    <x v="1475"/>
    <n v="3264"/>
    <n v="51257.065602328345"/>
    <n v="43568.50576197909"/>
    <n v="3587.9945921629842"/>
    <x v="48"/>
  </r>
  <r>
    <x v="1476"/>
    <n v="3266"/>
    <n v="51289.89779782488"/>
    <n v="45135.110062085892"/>
    <n v="3077.3938678694931"/>
    <x v="48"/>
  </r>
  <r>
    <x v="1477"/>
    <n v="3268"/>
    <n v="51322.731777782072"/>
    <n v="44650.776646670398"/>
    <n v="3079.3639066669239"/>
    <x v="48"/>
  </r>
  <r>
    <x v="1478"/>
    <n v="3269"/>
    <n v="51341.288543425027"/>
    <n v="48260.811230819527"/>
    <n v="3080.4773126055015"/>
    <x v="48"/>
  </r>
  <r>
    <x v="1479"/>
    <n v="3271"/>
    <n v="51376.980607253623"/>
    <n v="46753.052352600796"/>
    <n v="5137.6980607253618"/>
    <x v="48"/>
  </r>
  <r>
    <x v="1480"/>
    <n v="3272"/>
    <n v="51395.542568112978"/>
    <n v="46769.943736982808"/>
    <n v="5139.5542568112978"/>
    <x v="48"/>
  </r>
  <r>
    <x v="1481"/>
    <n v="3272"/>
    <n v="51396.9702220732"/>
    <n v="47799.18230652807"/>
    <n v="4111.7576177658557"/>
    <x v="48"/>
  </r>
  <r>
    <x v="1482"/>
    <n v="3273"/>
    <n v="51415.534602464628"/>
    <n v="46788.13648824281"/>
    <n v="4627.3981142218163"/>
    <x v="48"/>
  </r>
  <r>
    <x v="1483"/>
    <n v="3275"/>
    <n v="51449.810752811092"/>
    <n v="44246.837247417541"/>
    <n v="2572.4905376405545"/>
    <x v="48"/>
  </r>
  <r>
    <x v="1484"/>
    <n v="3275"/>
    <n v="51454.098237040496"/>
    <n v="46823.229395706847"/>
    <n v="3601.7868765928347"/>
    <x v="48"/>
  </r>
  <r>
    <x v="1485"/>
    <n v="3277"/>
    <n v="51486.95074045856"/>
    <n v="44278.777636794366"/>
    <n v="3089.2170444275134"/>
    <x v="48"/>
  </r>
  <r>
    <x v="1486"/>
    <n v="3278"/>
    <n v="51506.954240443629"/>
    <n v="47386.39790120814"/>
    <n v="2575.3477120221814"/>
    <x v="48"/>
  </r>
  <r>
    <x v="1487"/>
    <n v="3279"/>
    <n v="51524.098346399238"/>
    <n v="46886.929495223303"/>
    <n v="4121.9278677119391"/>
    <x v="48"/>
  </r>
  <r>
    <x v="1488"/>
    <n v="3281"/>
    <n v="51558.389256689377"/>
    <n v="46918.134223587338"/>
    <n v="3609.0872479682566"/>
    <x v="48"/>
  </r>
  <r>
    <x v="1489"/>
    <n v="3282"/>
    <n v="51576.968714851871"/>
    <n v="45387.732469069648"/>
    <n v="3610.3878100396309"/>
    <x v="48"/>
  </r>
  <r>
    <x v="1490"/>
    <n v="3283"/>
    <n v="51596.983208373844"/>
    <n v="44373.405559201499"/>
    <n v="4643.7284887536462"/>
    <x v="48"/>
  </r>
  <r>
    <x v="1491"/>
    <n v="3284"/>
    <n v="51615.56699337074"/>
    <n v="47486.321633901083"/>
    <n v="2580.778349668537"/>
    <x v="48"/>
  </r>
  <r>
    <x v="1492"/>
    <n v="3285"/>
    <n v="51634.152683982691"/>
    <n v="49052.445049783557"/>
    <n v="2581.7076341991346"/>
    <x v="49"/>
  </r>
  <r>
    <x v="1493"/>
    <n v="3286"/>
    <n v="51651.305561729547"/>
    <n v="48552.227228025775"/>
    <n v="3099.0783337037733"/>
    <x v="49"/>
  </r>
  <r>
    <x v="1494"/>
    <n v="3287"/>
    <n v="51671.329742803857"/>
    <n v="49087.76325566366"/>
    <n v="5167.1329742803855"/>
    <x v="49"/>
  </r>
  <r>
    <x v="1495"/>
    <n v="3288"/>
    <n v="51691.356902552063"/>
    <n v="43937.65336716926"/>
    <n v="4135.3085522041647"/>
    <x v="49"/>
  </r>
  <r>
    <x v="1496"/>
    <n v="3288"/>
    <n v="51694.228644602197"/>
    <n v="47558.690353034021"/>
    <n v="2584.7114322301099"/>
    <x v="49"/>
  </r>
  <r>
    <x v="1497"/>
    <n v="3289"/>
    <n v="51712.823508646783"/>
    <n v="47058.669392868571"/>
    <n v="3619.8976456052746"/>
    <x v="49"/>
  </r>
  <r>
    <x v="1498"/>
    <n v="3289"/>
    <n v="51717.13291060584"/>
    <n v="43959.56297401496"/>
    <n v="3620.1993037424086"/>
    <x v="49"/>
  </r>
  <r>
    <x v="1499"/>
    <n v="3290"/>
    <n v="51737.16825473788"/>
    <n v="45528.708064169332"/>
    <n v="3621.6017778316518"/>
    <x v="49"/>
  </r>
  <r>
    <x v="1500"/>
    <n v="3292"/>
    <n v="51771.495455262448"/>
    <n v="46076.63095518358"/>
    <n v="4141.7196364209958"/>
    <x v="49"/>
  </r>
  <r>
    <x v="1501"/>
    <n v="3293"/>
    <n v="51791.537513788098"/>
    <n v="48166.129887822928"/>
    <n v="3625.407625965167"/>
    <x v="49"/>
  </r>
  <r>
    <x v="1502"/>
    <n v="3295"/>
    <n v="51825.87210343287"/>
    <n v="46125.026172055259"/>
    <n v="4146.0697682746295"/>
    <x v="49"/>
  </r>
  <r>
    <x v="1503"/>
    <n v="3296"/>
    <n v="51845.920877830802"/>
    <n v="44069.032746156183"/>
    <n v="4147.6736702264643"/>
    <x v="49"/>
  </r>
  <r>
    <x v="1504"/>
    <n v="3297"/>
    <n v="51864.532032377298"/>
    <n v="48234.014790110887"/>
    <n v="4149.1625625901834"/>
    <x v="49"/>
  </r>
  <r>
    <x v="1505"/>
    <n v="3297"/>
    <n v="51865.972713822644"/>
    <n v="48754.01435099329"/>
    <n v="3630.6180899675855"/>
    <x v="49"/>
  </r>
  <r>
    <x v="1506"/>
    <n v="3298"/>
    <n v="51884.586293286447"/>
    <n v="44620.744212226346"/>
    <n v="2594.2293146643224"/>
    <x v="49"/>
  </r>
  <r>
    <x v="1507"/>
    <n v="3300"/>
    <n v="51920.376903904173"/>
    <n v="45689.93167543567"/>
    <n v="2596.0188451952085"/>
    <x v="49"/>
  </r>
  <r>
    <x v="1508"/>
    <n v="3301"/>
    <n v="51938.995690914773"/>
    <n v="44148.146337277554"/>
    <n v="3635.729698364034"/>
    <x v="49"/>
  </r>
  <r>
    <x v="1509"/>
    <n v="3301"/>
    <n v="51940.438440795078"/>
    <n v="46746.394596715567"/>
    <n v="3635.8306908556556"/>
    <x v="49"/>
  </r>
  <r>
    <x v="1510"/>
    <n v="3302"/>
    <n v="51959.059653553253"/>
    <n v="49361.10667087559"/>
    <n v="3637.134175748728"/>
    <x v="49"/>
  </r>
  <r>
    <x v="1511"/>
    <n v="3304"/>
    <n v="51991.975100657291"/>
    <n v="46792.777590591562"/>
    <n v="5199.1975100657291"/>
    <x v="49"/>
  </r>
  <r>
    <x v="1512"/>
    <n v="3304"/>
    <n v="51994.863543718435"/>
    <n v="45755.479918472229"/>
    <n v="3119.6918126231058"/>
    <x v="49"/>
  </r>
  <r>
    <x v="1513"/>
    <n v="3305"/>
    <n v="52012.045226792696"/>
    <n v="46290.720251845501"/>
    <n v="4681.0840704113425"/>
    <x v="49"/>
  </r>
  <r>
    <x v="1514"/>
    <n v="3306"/>
    <n v="52030.673040468981"/>
    <n v="45786.992275612698"/>
    <n v="3121.840382428139"/>
    <x v="49"/>
  </r>
  <r>
    <x v="1515"/>
    <n v="3306"/>
    <n v="52032.118336942323"/>
    <n v="45788.264136509242"/>
    <n v="2601.6059168471165"/>
    <x v="49"/>
  </r>
  <r>
    <x v="1516"/>
    <n v="3307"/>
    <n v="52050.748577336977"/>
    <n v="45284.151262283165"/>
    <n v="3643.5524004135887"/>
    <x v="49"/>
  </r>
  <r>
    <x v="1517"/>
    <n v="3309"/>
    <n v="52085.12116873949"/>
    <n v="48960.013898615121"/>
    <n v="3645.9584818117642"/>
    <x v="49"/>
  </r>
  <r>
    <x v="1518"/>
    <n v="3310"/>
    <n v="52102.308856469448"/>
    <n v="46371.054882257806"/>
    <n v="4168.1847085175559"/>
    <x v="49"/>
  </r>
  <r>
    <x v="1519"/>
    <n v="3310"/>
    <n v="52106.650715540825"/>
    <n v="45853.85262967593"/>
    <n v="2605.3325357770414"/>
    <x v="49"/>
  </r>
  <r>
    <x v="1520"/>
    <n v="3310"/>
    <n v="52110.992936433795"/>
    <n v="44294.343995968724"/>
    <n v="2605.5496468216897"/>
    <x v="49"/>
  </r>
  <r>
    <x v="1521"/>
    <n v="3311"/>
    <n v="52129.632368633655"/>
    <n v="47437.96545545663"/>
    <n v="4170.3705894906925"/>
    <x v="50"/>
  </r>
  <r>
    <x v="1522"/>
    <n v="3313"/>
    <n v="52164.018962769493"/>
    <n v="44339.416118354071"/>
    <n v="2608.2009481384744"/>
    <x v="50"/>
  </r>
  <r>
    <x v="1523"/>
    <n v="3314"/>
    <n v="52182.663090283531"/>
    <n v="45398.916888546672"/>
    <n v="2609.1331545141766"/>
    <x v="50"/>
  </r>
  <r>
    <x v="1524"/>
    <n v="3315"/>
    <n v="52202.759084178826"/>
    <n v="48026.538357444515"/>
    <n v="2610.1379542089412"/>
    <x v="50"/>
  </r>
  <r>
    <x v="1525"/>
    <n v="3317"/>
    <n v="52235.704912953282"/>
    <n v="47534.491470787485"/>
    <n v="4701.2134421657956"/>
    <x v="50"/>
  </r>
  <r>
    <x v="1526"/>
    <n v="3317"/>
    <n v="52240.057888362702"/>
    <n v="48060.853257293682"/>
    <n v="2612.0028944181349"/>
    <x v="50"/>
  </r>
  <r>
    <x v="1527"/>
    <n v="3317"/>
    <n v="52244.411226520067"/>
    <n v="45452.637767072461"/>
    <n v="5224.4411226520069"/>
    <x v="50"/>
  </r>
  <r>
    <x v="1528"/>
    <n v="3318"/>
    <n v="52264.516740819337"/>
    <n v="49651.290903778376"/>
    <n v="4181.1613392655472"/>
    <x v="50"/>
  </r>
  <r>
    <x v="1529"/>
    <n v="3319"/>
    <n v="52281.720783865108"/>
    <n v="44962.279874123997"/>
    <n v="4705.3548705478597"/>
    <x v="50"/>
  </r>
  <r>
    <x v="1530"/>
    <n v="3320"/>
    <n v="52301.831157532099"/>
    <n v="49163.721288080167"/>
    <n v="4184.1464926025683"/>
    <x v="50"/>
  </r>
  <r>
    <x v="1531"/>
    <n v="3321"/>
    <n v="52321.944519860532"/>
    <n v="47612.969513073076"/>
    <n v="5232.1944519860526"/>
    <x v="50"/>
  </r>
  <r>
    <x v="1532"/>
    <n v="3322"/>
    <n v="52339.153221242399"/>
    <n v="45011.671770268462"/>
    <n v="4710.5237899118165"/>
    <x v="50"/>
  </r>
  <r>
    <x v="1533"/>
    <n v="3323"/>
    <n v="52356.362838291352"/>
    <n v="49214.981067993875"/>
    <n v="2617.8181419145676"/>
    <x v="50"/>
  </r>
  <r>
    <x v="1534"/>
    <n v="3325"/>
    <n v="52390.784779118178"/>
    <n v="46627.798453415176"/>
    <n v="3143.4470867470909"/>
    <x v="50"/>
  </r>
  <r>
    <x v="1535"/>
    <n v="3326"/>
    <n v="52409.452880641977"/>
    <n v="45596.224006158525"/>
    <n v="3144.5671728385187"/>
    <x v="50"/>
  </r>
  <r>
    <x v="1536"/>
    <n v="3328"/>
    <n v="52442.424578933154"/>
    <n v="47722.606366829175"/>
    <n v="3146.545474735989"/>
    <x v="50"/>
  </r>
  <r>
    <x v="1537"/>
    <n v="3328"/>
    <n v="52443.881312949234"/>
    <n v="44577.299116006849"/>
    <n v="5244.3881312949234"/>
    <x v="50"/>
  </r>
  <r>
    <x v="1538"/>
    <n v="3329"/>
    <n v="52462.554115174855"/>
    <n v="45642.422080202123"/>
    <n v="4197.0043292139881"/>
    <x v="50"/>
  </r>
  <r>
    <x v="1539"/>
    <n v="3330"/>
    <n v="52482.686561219358"/>
    <n v="49333.725367546191"/>
    <n v="4723.4417905097416"/>
    <x v="50"/>
  </r>
  <r>
    <x v="1540"/>
    <n v="3331"/>
    <n v="52502.821998348241"/>
    <n v="48827.624458463863"/>
    <n v="4725.2539798513417"/>
    <x v="50"/>
  </r>
  <r>
    <x v="1541"/>
    <n v="3332"/>
    <n v="52521.501577368035"/>
    <n v="47794.566435404915"/>
    <n v="3151.2900946420823"/>
    <x v="50"/>
  </r>
  <r>
    <x v="1542"/>
    <n v="3334"/>
    <n v="52555.946701134941"/>
    <n v="44672.554695964696"/>
    <n v="4204.4757360907952"/>
    <x v="50"/>
  </r>
  <r>
    <x v="1543"/>
    <n v="3334"/>
    <n v="52560.326363360036"/>
    <n v="48881.103517924836"/>
    <n v="4204.8261090688029"/>
    <x v="50"/>
  </r>
  <r>
    <x v="1544"/>
    <n v="3336"/>
    <n v="52594.778022991923"/>
    <n v="46809.352440462812"/>
    <n v="3681.6344616094348"/>
    <x v="50"/>
  </r>
  <r>
    <x v="1545"/>
    <n v="3336"/>
    <n v="52597.699955104312"/>
    <n v="46285.975960491793"/>
    <n v="3681.8389968573015"/>
    <x v="50"/>
  </r>
  <r>
    <x v="1546"/>
    <n v="3337"/>
    <n v="52617.851107287861"/>
    <n v="49986.958551923468"/>
    <n v="3157.0710664372718"/>
    <x v="50"/>
  </r>
  <r>
    <x v="1547"/>
    <n v="3339"/>
    <n v="52653.774577256459"/>
    <n v="46861.859373758249"/>
    <n v="2632.6887288628227"/>
    <x v="50"/>
  </r>
  <r>
    <x v="1548"/>
    <n v="3340"/>
    <n v="52672.46998755027"/>
    <n v="46351.773589044242"/>
    <n v="2633.6234993775138"/>
    <x v="50"/>
  </r>
  <r>
    <x v="1549"/>
    <n v="3341"/>
    <n v="52691.167312600235"/>
    <n v="45314.403888836205"/>
    <n v="3688.3817118820166"/>
    <x v="50"/>
  </r>
  <r>
    <x v="1550"/>
    <n v="3342"/>
    <n v="52708.40247093948"/>
    <n v="44802.142100298552"/>
    <n v="5270.8402470939482"/>
    <x v="50"/>
  </r>
  <r>
    <x v="1551"/>
    <n v="3343"/>
    <n v="52727.103106519258"/>
    <n v="47981.663826932527"/>
    <n v="4218.1682485215406"/>
    <x v="50"/>
  </r>
  <r>
    <x v="1552"/>
    <n v="3345"/>
    <n v="52761.57892450918"/>
    <n v="49068.268399793531"/>
    <n v="4748.5421032058257"/>
    <x v="51"/>
  </r>
  <r>
    <x v="1553"/>
    <n v="3347"/>
    <n v="52794.59193470038"/>
    <n v="45403.349063842325"/>
    <n v="4751.5132741230345"/>
    <x v="51"/>
  </r>
  <r>
    <x v="1554"/>
    <n v="3348"/>
    <n v="52811.832594689811"/>
    <n v="47002.531009273931"/>
    <n v="3168.7099556813891"/>
    <x v="51"/>
  </r>
  <r>
    <x v="1555"/>
    <n v="3350"/>
    <n v="52844.848753474573"/>
    <n v="47560.363878127115"/>
    <n v="4227.5879002779657"/>
    <x v="51"/>
  </r>
  <r>
    <x v="1556"/>
    <n v="3351"/>
    <n v="52862.09168584022"/>
    <n v="48104.503434114595"/>
    <n v="3700.3464180088154"/>
    <x v="51"/>
  </r>
  <r>
    <x v="1557"/>
    <n v="3352"/>
    <n v="52879.335535371218"/>
    <n v="49706.575403248949"/>
    <n v="4230.3468428296974"/>
    <x v="51"/>
  </r>
  <r>
    <x v="1558"/>
    <n v="3354"/>
    <n v="52915.295692099404"/>
    <n v="46565.46020904748"/>
    <n v="4233.2236553679522"/>
    <x v="51"/>
  </r>
  <r>
    <x v="1559"/>
    <n v="3356"/>
    <n v="52949.790729157277"/>
    <n v="48713.8074708247"/>
    <n v="4765.4811656241545"/>
    <x v="51"/>
  </r>
  <r>
    <x v="1560"/>
    <n v="3357"/>
    <n v="52968.510909938006"/>
    <n v="47671.659818944201"/>
    <n v="4767.1659818944208"/>
    <x v="51"/>
  </r>
  <r>
    <x v="1561"/>
    <n v="3359"/>
    <n v="53001.540185528494"/>
    <n v="49291.432372541502"/>
    <n v="5300.1540185528493"/>
    <x v="51"/>
  </r>
  <r>
    <x v="1562"/>
    <n v="3360"/>
    <n v="53020.264556180518"/>
    <n v="49308.84603724788"/>
    <n v="3181.2158733708311"/>
    <x v="51"/>
  </r>
  <r>
    <x v="1563"/>
    <n v="3361"/>
    <n v="53038.990843733169"/>
    <n v="50387.041301546509"/>
    <n v="3182.3394506239902"/>
    <x v="51"/>
  </r>
  <r>
    <x v="1564"/>
    <n v="3362"/>
    <n v="53059.192791996131"/>
    <n v="47222.681584876555"/>
    <n v="2652.9596395998065"/>
    <x v="51"/>
  </r>
  <r>
    <x v="1565"/>
    <n v="3363"/>
    <n v="53076.449129211673"/>
    <n v="49361.097690166862"/>
    <n v="4246.1159303369341"/>
    <x v="51"/>
  </r>
  <r>
    <x v="1566"/>
    <n v="3364"/>
    <n v="53096.655952594105"/>
    <n v="50441.823154964397"/>
    <n v="3185.7993571556462"/>
    <x v="51"/>
  </r>
  <r>
    <x v="1567"/>
    <n v="3364"/>
    <n v="53099.605766813693"/>
    <n v="49382.633363136731"/>
    <n v="5309.9605766813693"/>
    <x v="51"/>
  </r>
  <r>
    <x v="1568"/>
    <n v="3366"/>
    <n v="53134.126824427258"/>
    <n v="49414.737946717345"/>
    <n v="4250.7301459541804"/>
    <x v="51"/>
  </r>
  <r>
    <x v="1569"/>
    <n v="3367"/>
    <n v="53152.865137094079"/>
    <n v="48900.635926126546"/>
    <n v="3720.7005595965857"/>
    <x v="51"/>
  </r>
  <r>
    <x v="1570"/>
    <n v="3367"/>
    <n v="53157.294542522177"/>
    <n v="45715.273306569077"/>
    <n v="3189.4376725513307"/>
    <x v="51"/>
  </r>
  <r>
    <x v="1571"/>
    <n v="3368"/>
    <n v="53176.036334915407"/>
    <n v="49985.474154820477"/>
    <n v="3190.5621800949243"/>
    <x v="51"/>
  </r>
  <r>
    <x v="1572"/>
    <n v="3368"/>
    <n v="53178.990559156235"/>
    <n v="46265.721786465925"/>
    <n v="4254.3192447324991"/>
    <x v="51"/>
  </r>
  <r>
    <x v="1573"/>
    <n v="3369"/>
    <n v="53199.212944001447"/>
    <n v="48943.27590848133"/>
    <n v="3723.9449060801016"/>
    <x v="51"/>
  </r>
  <r>
    <x v="1574"/>
    <n v="3370"/>
    <n v="53219.43832994558"/>
    <n v="48429.688880250484"/>
    <n v="4789.7494496951022"/>
    <x v="51"/>
  </r>
  <r>
    <x v="1575"/>
    <n v="3371"/>
    <n v="53238.187960947049"/>
    <n v="48446.751044461809"/>
    <n v="2661.9093980473526"/>
    <x v="51"/>
  </r>
  <r>
    <x v="1576"/>
    <n v="3373"/>
    <n v="53274.213099853783"/>
    <n v="48479.533920866939"/>
    <n v="4261.9370479883028"/>
    <x v="51"/>
  </r>
  <r>
    <x v="1577"/>
    <n v="3373"/>
    <n v="53278.652617612104"/>
    <n v="47418.000829674769"/>
    <n v="5327.8652617612106"/>
    <x v="51"/>
  </r>
  <r>
    <x v="1578"/>
    <n v="3374"/>
    <n v="53295.928646766544"/>
    <n v="47966.335782089882"/>
    <n v="4263.6742917413239"/>
    <x v="51"/>
  </r>
  <r>
    <x v="1579"/>
    <n v="3375"/>
    <n v="53313.205594590319"/>
    <n v="46915.620923239476"/>
    <n v="3198.7923356754195"/>
    <x v="51"/>
  </r>
  <r>
    <x v="1580"/>
    <n v="3375"/>
    <n v="53317.648361723215"/>
    <n v="49052.236492785356"/>
    <n v="4265.4118689378574"/>
    <x v="51"/>
  </r>
  <r>
    <x v="1581"/>
    <n v="3375"/>
    <n v="53322.091499086702"/>
    <n v="45323.777774223694"/>
    <n v="2666.104574954335"/>
    <x v="51"/>
  </r>
  <r>
    <x v="1582"/>
    <n v="3376"/>
    <n v="53339.372245381914"/>
    <n v="46938.647575936084"/>
    <n v="3733.7560571767335"/>
    <x v="52"/>
  </r>
  <r>
    <x v="1583"/>
    <n v="3376"/>
    <n v="53340.853894610947"/>
    <n v="48006.768505149856"/>
    <n v="4267.268311568876"/>
    <x v="52"/>
  </r>
  <r>
    <x v="1584"/>
    <n v="3377"/>
    <n v="53361.100298400881"/>
    <n v="49625.82327751282"/>
    <n v="3735.277020888062"/>
    <x v="52"/>
  </r>
  <r>
    <x v="1585"/>
    <n v="3379"/>
    <n v="53397.152355578612"/>
    <n v="50193.323214243894"/>
    <n v="4271.772188446289"/>
    <x v="52"/>
  </r>
  <r>
    <x v="1586"/>
    <n v="3380"/>
    <n v="53417.406084572125"/>
    <n v="50746.535780343518"/>
    <n v="3739.2184259200485"/>
    <x v="52"/>
  </r>
  <r>
    <x v="1587"/>
    <n v="3382"/>
    <n v="53451.983406834166"/>
    <n v="48106.785066150755"/>
    <n v="2672.599170341708"/>
    <x v="52"/>
  </r>
  <r>
    <x v="1588"/>
    <n v="3383"/>
    <n v="53472.243900150439"/>
    <n v="48659.7419491369"/>
    <n v="2673.6121950075217"/>
    <x v="52"/>
  </r>
  <r>
    <x v="1589"/>
    <n v="3384"/>
    <n v="53492.50739902127"/>
    <n v="48678.181733109355"/>
    <n v="3744.4755179314884"/>
    <x v="52"/>
  </r>
  <r>
    <x v="1590"/>
    <n v="3385"/>
    <n v="53512.773903806883"/>
    <n v="47091.24103535006"/>
    <n v="3745.8941732664821"/>
    <x v="52"/>
  </r>
  <r>
    <x v="1591"/>
    <n v="3386"/>
    <n v="53531.55650979255"/>
    <n v="48713.716423911217"/>
    <n v="5353.1556509792545"/>
    <x v="52"/>
  </r>
  <r>
    <x v="1592"/>
    <n v="3386"/>
    <n v="53533.043497473373"/>
    <n v="49785.730452650234"/>
    <n v="4282.64347979787"/>
    <x v="52"/>
  </r>
  <r>
    <x v="1593"/>
    <n v="3387"/>
    <n v="53553.316015200682"/>
    <n v="49269.050733984623"/>
    <n v="4284.265281216055"/>
    <x v="52"/>
  </r>
  <r>
    <x v="1594"/>
    <n v="3389"/>
    <n v="53589.404288312107"/>
    <n v="49302.251945247139"/>
    <n v="3751.2583001818475"/>
    <x v="52"/>
  </r>
  <r>
    <x v="1595"/>
    <n v="3389"/>
    <n v="53593.870072002806"/>
    <n v="48770.421765522558"/>
    <n v="4823.4483064802525"/>
    <x v="52"/>
  </r>
  <r>
    <x v="1596"/>
    <n v="3390"/>
    <n v="53612.662453905687"/>
    <n v="46643.016334897948"/>
    <n v="4289.0129963124546"/>
    <x v="52"/>
  </r>
  <r>
    <x v="1597"/>
    <n v="3391"/>
    <n v="53631.456758437824"/>
    <n v="48804.625650178416"/>
    <n v="4826.8311082594037"/>
    <x v="52"/>
  </r>
  <r>
    <x v="1598"/>
    <n v="3391"/>
    <n v="53634.436283813295"/>
    <n v="48270.992655431961"/>
    <n v="4290.7549027050636"/>
    <x v="52"/>
  </r>
  <r>
    <x v="1599"/>
    <n v="3393"/>
    <n v="53667.560411854392"/>
    <n v="50447.506787143124"/>
    <n v="3756.7292288298072"/>
    <x v="52"/>
  </r>
  <r>
    <x v="1600"/>
    <n v="3394"/>
    <n v="53684.868758080811"/>
    <n v="45632.138444368691"/>
    <n v="3757.9408130656566"/>
    <x v="52"/>
  </r>
  <r>
    <x v="1601"/>
    <n v="3396"/>
    <n v="53717.996044508523"/>
    <n v="50494.916281838014"/>
    <n v="3223.0797626705112"/>
    <x v="52"/>
  </r>
  <r>
    <x v="1602"/>
    <n v="3397"/>
    <n v="53738.291882383899"/>
    <n v="50513.994369440858"/>
    <n v="2686.9145941191946"/>
    <x v="52"/>
  </r>
  <r>
    <x v="1603"/>
    <n v="3399"/>
    <n v="53771.424167976082"/>
    <n v="46781.139026139193"/>
    <n v="2688.5712083988042"/>
    <x v="52"/>
  </r>
  <r>
    <x v="1604"/>
    <n v="3401"/>
    <n v="53804.558252786068"/>
    <n v="47348.011262451735"/>
    <n v="3228.2734951671646"/>
    <x v="52"/>
  </r>
  <r>
    <x v="1605"/>
    <n v="3402"/>
    <n v="53823.368490881498"/>
    <n v="47902.797956884533"/>
    <n v="2691.1684245440747"/>
    <x v="52"/>
  </r>
  <r>
    <x v="1606"/>
    <n v="3403"/>
    <n v="53840.685119895854"/>
    <n v="48995.023459105229"/>
    <n v="4845.6616607906271"/>
    <x v="52"/>
  </r>
  <r>
    <x v="1607"/>
    <n v="3404"/>
    <n v="53858.002669414782"/>
    <n v="49549.362455861599"/>
    <n v="4847.2202402473304"/>
    <x v="52"/>
  </r>
  <r>
    <x v="1608"/>
    <n v="3404"/>
    <n v="53862.490836303907"/>
    <n v="51169.366294488711"/>
    <n v="4308.9992669043122"/>
    <x v="52"/>
  </r>
  <r>
    <x v="1609"/>
    <n v="3406"/>
    <n v="53898.62860128285"/>
    <n v="50125.724599193047"/>
    <n v="3772.9040020897996"/>
    <x v="52"/>
  </r>
  <r>
    <x v="1610"/>
    <n v="3408"/>
    <n v="53933.273951904608"/>
    <n v="48539.946556714152"/>
    <n v="2696.6636975952301"/>
    <x v="52"/>
  </r>
  <r>
    <x v="1611"/>
    <n v="3409"/>
    <n v="53950.598029183318"/>
    <n v="49095.04420655682"/>
    <n v="2697.529901459166"/>
    <x v="52"/>
  </r>
  <r>
    <x v="1612"/>
    <n v="3410"/>
    <n v="53970.921161960039"/>
    <n v="49113.53825738364"/>
    <n v="4317.6736929568033"/>
    <x v="52"/>
  </r>
  <r>
    <x v="1613"/>
    <n v="3412"/>
    <n v="54005.575804267544"/>
    <n v="45904.739433627408"/>
    <n v="4860.5018223840789"/>
    <x v="53"/>
  </r>
  <r>
    <x v="1614"/>
    <n v="3413"/>
    <n v="54025.905716827903"/>
    <n v="46462.278916472002"/>
    <n v="2701.2952858413955"/>
    <x v="53"/>
  </r>
  <r>
    <x v="1615"/>
    <n v="3415"/>
    <n v="54059.066211664918"/>
    <n v="51356.112901081673"/>
    <n v="4324.725296933193"/>
    <x v="53"/>
  </r>
  <r>
    <x v="1616"/>
    <n v="3416"/>
    <n v="54077.900260176204"/>
    <n v="51374.005247167399"/>
    <n v="3785.453018212334"/>
    <x v="53"/>
  </r>
  <r>
    <x v="1617"/>
    <n v="3416"/>
    <n v="54080.904587968427"/>
    <n v="45968.76889977316"/>
    <n v="3785.6633211577901"/>
    <x v="53"/>
  </r>
  <r>
    <x v="1618"/>
    <n v="3417"/>
    <n v="54099.741608745811"/>
    <n v="50312.759696133602"/>
    <n v="4327.9793286996646"/>
    <x v="53"/>
  </r>
  <r>
    <x v="1619"/>
    <n v="3419"/>
    <n v="54132.910311086955"/>
    <n v="51426.26479553261"/>
    <n v="3247.9746186652173"/>
    <x v="53"/>
  </r>
  <r>
    <x v="1620"/>
    <n v="3420"/>
    <n v="54153.255672230494"/>
    <n v="47654.864991562834"/>
    <n v="3249.1953403338293"/>
    <x v="53"/>
  </r>
  <r>
    <x v="1621"/>
    <n v="3421"/>
    <n v="54172.099351401295"/>
    <n v="48213.168422747149"/>
    <n v="4333.767948112104"/>
    <x v="53"/>
  </r>
  <r>
    <x v="1622"/>
    <n v="3422"/>
    <n v="54190.94495717455"/>
    <n v="46062.303213598367"/>
    <n v="5419.0944957174543"/>
    <x v="53"/>
  </r>
  <r>
    <x v="1623"/>
    <n v="3424"/>
    <n v="54225.629414184608"/>
    <n v="48260.810178624299"/>
    <n v="4880.306647276615"/>
    <x v="53"/>
  </r>
  <r>
    <x v="1624"/>
    <n v="3425"/>
    <n v="54245.986460857945"/>
    <n v="50448.767408597887"/>
    <n v="5424.5986460857939"/>
    <x v="53"/>
  </r>
  <r>
    <x v="1625"/>
    <n v="3426"/>
    <n v="54263.331977988564"/>
    <n v="49379.632099969589"/>
    <n v="4341.0665582390848"/>
    <x v="53"/>
  </r>
  <r>
    <x v="1626"/>
    <n v="3427"/>
    <n v="54283.693926383792"/>
    <n v="46141.139837426228"/>
    <n v="3257.0216355830275"/>
    <x v="53"/>
  </r>
  <r>
    <x v="1627"/>
    <n v="3428"/>
    <n v="54302.550571221429"/>
    <n v="46700.193491250422"/>
    <n v="2715.1275285610714"/>
    <x v="53"/>
  </r>
  <r>
    <x v="1628"/>
    <n v="3429"/>
    <n v="54319.900299492467"/>
    <n v="47801.512263553363"/>
    <n v="3259.194017969548"/>
    <x v="53"/>
  </r>
  <r>
    <x v="1629"/>
    <n v="3430"/>
    <n v="54337.250949737179"/>
    <n v="50533.64338325557"/>
    <n v="2716.8625474868586"/>
    <x v="53"/>
  </r>
  <r>
    <x v="1630"/>
    <n v="3431"/>
    <n v="54354.602521993409"/>
    <n v="48375.596244574132"/>
    <n v="4891.9142269794065"/>
    <x v="53"/>
  </r>
  <r>
    <x v="1631"/>
    <n v="3432"/>
    <n v="54373.465306430262"/>
    <n v="49479.853428851544"/>
    <n v="3262.4079183858157"/>
    <x v="53"/>
  </r>
  <r>
    <x v="1632"/>
    <n v="3433"/>
    <n v="54392.330018970933"/>
    <n v="51672.713518022385"/>
    <n v="4895.3097017073842"/>
    <x v="53"/>
  </r>
  <r>
    <x v="1633"/>
    <n v="3433"/>
    <n v="54393.840917027017"/>
    <n v="46234.764779472964"/>
    <n v="4351.507273362161"/>
    <x v="53"/>
  </r>
  <r>
    <x v="1634"/>
    <n v="3434"/>
    <n v="54414.219462048713"/>
    <n v="46252.086542741403"/>
    <n v="4353.1375569638967"/>
    <x v="53"/>
  </r>
  <r>
    <x v="1635"/>
    <n v="3436"/>
    <n v="54450.44807118192"/>
    <n v="46282.880860504629"/>
    <n v="3811.5313649827349"/>
    <x v="53"/>
  </r>
  <r>
    <x v="1636"/>
    <n v="3436"/>
    <n v="54451.960583628344"/>
    <n v="49551.284131101791"/>
    <n v="4356.1568466902672"/>
    <x v="53"/>
  </r>
  <r>
    <x v="1637"/>
    <n v="3438"/>
    <n v="54488.19585949403"/>
    <n v="50129.140190734506"/>
    <n v="4359.0556687595226"/>
    <x v="53"/>
  </r>
  <r>
    <x v="1638"/>
    <n v="3438"/>
    <n v="54489.70942049013"/>
    <n v="50675.429761055821"/>
    <n v="3269.3825652294076"/>
    <x v="53"/>
  </r>
  <r>
    <x v="1639"/>
    <n v="3440"/>
    <n v="54524.436880569374"/>
    <n v="46891.015717289665"/>
    <n v="5452.4436880569374"/>
    <x v="53"/>
  </r>
  <r>
    <x v="1640"/>
    <n v="3441"/>
    <n v="54543.317023514399"/>
    <n v="46361.81946998724"/>
    <n v="4363.4653618811517"/>
    <x v="53"/>
  </r>
  <r>
    <x v="1641"/>
    <n v="3441"/>
    <n v="54547.862299933033"/>
    <n v="46365.682954943077"/>
    <n v="3818.3503609953123"/>
    <x v="53"/>
  </r>
  <r>
    <x v="1642"/>
    <n v="3442"/>
    <n v="54568.261604632149"/>
    <n v="46383.022363937329"/>
    <n v="4911.1435444168928"/>
    <x v="53"/>
  </r>
  <r>
    <x v="1643"/>
    <n v="3442"/>
    <n v="54569.777389676718"/>
    <n v="48021.404102915505"/>
    <n v="4365.5821911741377"/>
    <x v="54"/>
  </r>
  <r>
    <x v="1644"/>
    <n v="3443"/>
    <n v="54587.147747104413"/>
    <n v="48582.561494922928"/>
    <n v="3275.2288648262647"/>
    <x v="54"/>
  </r>
  <r>
    <x v="1645"/>
    <n v="3444"/>
    <n v="54607.552527572188"/>
    <n v="48054.646224263524"/>
    <n v="2730.3776263786094"/>
    <x v="54"/>
  </r>
  <r>
    <x v="1646"/>
    <n v="3444"/>
    <n v="54612.103156949495"/>
    <n v="49697.013872824042"/>
    <n v="3822.8472209864644"/>
    <x v="54"/>
  </r>
  <r>
    <x v="1647"/>
    <n v="3446"/>
    <n v="54646.853270208121"/>
    <n v="50275.105008591469"/>
    <n v="4371.7482616166499"/>
    <x v="54"/>
  </r>
  <r>
    <x v="1648"/>
    <n v="3447"/>
    <n v="54664.229732619853"/>
    <n v="47557.879867379277"/>
    <n v="3279.8537839571909"/>
    <x v="54"/>
  </r>
  <r>
    <x v="1649"/>
    <n v="3447"/>
    <n v="54667.266634271669"/>
    <n v="46467.176639130914"/>
    <n v="5466.7266634271664"/>
    <x v="54"/>
  </r>
  <r>
    <x v="1650"/>
    <n v="3449"/>
    <n v="54702.024217378639"/>
    <n v="50325.862279988352"/>
    <n v="4923.1821795640772"/>
    <x v="54"/>
  </r>
  <r>
    <x v="1651"/>
    <n v="3450"/>
    <n v="54722.444297453992"/>
    <n v="49250.199867708587"/>
    <n v="3283.3466578472394"/>
    <x v="54"/>
  </r>
  <r>
    <x v="1652"/>
    <n v="3451"/>
    <n v="54742.867401000854"/>
    <n v="51458.295356940806"/>
    <n v="3832.0007180700595"/>
    <x v="54"/>
  </r>
  <r>
    <x v="1653"/>
    <n v="3452"/>
    <n v="54761.772452539641"/>
    <n v="52023.683829912654"/>
    <n v="4380.9417962031712"/>
    <x v="54"/>
  </r>
  <r>
    <x v="1654"/>
    <n v="3453"/>
    <n v="54779.157834673744"/>
    <n v="48205.658894512897"/>
    <n v="3834.541048427162"/>
    <x v="54"/>
  </r>
  <r>
    <x v="1655"/>
    <n v="3454"/>
    <n v="54799.588308299994"/>
    <n v="50415.621243635993"/>
    <n v="4931.9629477469998"/>
    <x v="54"/>
  </r>
  <r>
    <x v="1656"/>
    <n v="3455"/>
    <n v="54816.976503602571"/>
    <n v="47142.599793098212"/>
    <n v="2740.8488251801282"/>
    <x v="54"/>
  </r>
  <r>
    <x v="1657"/>
    <n v="3456"/>
    <n v="54834.365622632366"/>
    <n v="51544.303685274419"/>
    <n v="3290.0619373579416"/>
    <x v="54"/>
  </r>
  <r>
    <x v="1658"/>
    <n v="3456"/>
    <n v="54838.935153100923"/>
    <n v="51548.599043914874"/>
    <n v="2741.946757655046"/>
    <x v="54"/>
  </r>
  <r>
    <x v="1659"/>
    <n v="3457"/>
    <n v="54857.850389591084"/>
    <n v="48274.90834284015"/>
    <n v="4388.6280311672863"/>
    <x v="54"/>
  </r>
  <r>
    <x v="1660"/>
    <n v="3458"/>
    <n v="54876.767558518208"/>
    <n v="52132.929180592299"/>
    <n v="4938.9090802666387"/>
    <x v="54"/>
  </r>
  <r>
    <x v="1661"/>
    <n v="3458"/>
    <n v="54881.340622481424"/>
    <n v="50490.833372682908"/>
    <n v="3292.8804373488856"/>
    <x v="54"/>
  </r>
  <r>
    <x v="1662"/>
    <n v="3460"/>
    <n v="54914.607651941071"/>
    <n v="47226.562580669321"/>
    <n v="4393.1686121552857"/>
    <x v="54"/>
  </r>
  <r>
    <x v="1663"/>
    <n v="3461"/>
    <n v="54935.056465739406"/>
    <n v="47793.499125193281"/>
    <n v="4394.8045172591528"/>
    <x v="54"/>
  </r>
  <r>
    <x v="1664"/>
    <n v="3461"/>
    <n v="54936.582439530117"/>
    <n v="51091.021668763009"/>
    <n v="4394.9265951624093"/>
    <x v="54"/>
  </r>
  <r>
    <x v="1665"/>
    <n v="3463"/>
    <n v="54972.909208371901"/>
    <n v="52224.263747953308"/>
    <n v="5497.2909208371893"/>
    <x v="54"/>
  </r>
  <r>
    <x v="1666"/>
    <n v="3464"/>
    <n v="54993.365967155194"/>
    <n v="47294.294731753471"/>
    <n v="4949.4029370439675"/>
    <x v="54"/>
  </r>
  <r>
    <x v="1667"/>
    <n v="3465"/>
    <n v="55013.82575364197"/>
    <n v="48962.304920741357"/>
    <n v="3850.967802754938"/>
    <x v="54"/>
  </r>
  <r>
    <x v="1668"/>
    <n v="3467"/>
    <n v="55050.166897268122"/>
    <n v="49545.150207541308"/>
    <n v="3303.0100138360872"/>
    <x v="54"/>
  </r>
  <r>
    <x v="1669"/>
    <n v="3468"/>
    <n v="55069.104451076259"/>
    <n v="49562.194005968639"/>
    <n v="4405.5283560861008"/>
    <x v="54"/>
  </r>
  <r>
    <x v="1670"/>
    <n v="3470"/>
    <n v="55105.45461205452"/>
    <n v="52350.18188145179"/>
    <n v="5510.5454612054527"/>
    <x v="54"/>
  </r>
  <r>
    <x v="1671"/>
    <n v="3471"/>
    <n v="55122.866294723361"/>
    <n v="51264.265654092727"/>
    <n v="3858.6006406306351"/>
    <x v="54"/>
  </r>
  <r>
    <x v="1672"/>
    <n v="3471"/>
    <n v="55124.397485453766"/>
    <n v="50163.201711762929"/>
    <n v="4409.9517988363014"/>
    <x v="54"/>
  </r>
  <r>
    <x v="1673"/>
    <n v="3472"/>
    <n v="55143.342251016162"/>
    <n v="49629.00802591454"/>
    <n v="5514.3342251016165"/>
    <x v="54"/>
  </r>
  <r>
    <x v="1674"/>
    <n v="3474"/>
    <n v="55176.63949094394"/>
    <n v="50210.74193675899"/>
    <n v="4965.8975541849541"/>
    <x v="55"/>
  </r>
  <r>
    <x v="1675"/>
    <n v="3476"/>
    <n v="55209.93853816951"/>
    <n v="51345.242840497645"/>
    <n v="3312.5963122901703"/>
    <x v="55"/>
  </r>
  <r>
    <x v="1676"/>
    <n v="3476"/>
    <n v="55213.005756977174"/>
    <n v="51348.095353988771"/>
    <n v="3312.7803454186301"/>
    <x v="55"/>
  </r>
  <r>
    <x v="1677"/>
    <n v="3478"/>
    <n v="55249.377615727419"/>
    <n v="48066.958525682858"/>
    <n v="4972.443985415468"/>
    <x v="55"/>
  </r>
  <r>
    <x v="1678"/>
    <n v="3480"/>
    <n v="55285.755153030477"/>
    <n v="51968.609843848644"/>
    <n v="5528.5755153030486"/>
    <x v="55"/>
  </r>
  <r>
    <x v="1679"/>
    <n v="3481"/>
    <n v="55304.714177718248"/>
    <n v="47562.054192837692"/>
    <n v="4424.3771342174596"/>
    <x v="55"/>
  </r>
  <r>
    <x v="1680"/>
    <n v="3483"/>
    <n v="55341.100739523914"/>
    <n v="47593.346635990565"/>
    <n v="3873.8770517666744"/>
    <x v="55"/>
  </r>
  <r>
    <x v="1681"/>
    <n v="3484"/>
    <n v="55358.527351493154"/>
    <n v="49269.089342828906"/>
    <n v="4982.2674616343838"/>
    <x v="55"/>
  </r>
  <r>
    <x v="1682"/>
    <n v="3486"/>
    <n v="55393.383309061093"/>
    <n v="47638.309645792542"/>
    <n v="4985.4044978154989"/>
    <x v="55"/>
  </r>
  <r>
    <x v="1683"/>
    <n v="3487"/>
    <n v="55410.812697461712"/>
    <n v="48761.515173766304"/>
    <n v="3878.75688882232"/>
    <x v="55"/>
  </r>
  <r>
    <x v="1684"/>
    <n v="3487"/>
    <n v="55415.430265186507"/>
    <n v="52090.504449275315"/>
    <n v="3879.0801185630553"/>
    <x v="55"/>
  </r>
  <r>
    <x v="1685"/>
    <n v="3489"/>
    <n v="55451.834881441166"/>
    <n v="51570.206439740286"/>
    <n v="4436.1467905152931"/>
    <x v="55"/>
  </r>
  <r>
    <x v="1686"/>
    <n v="3490"/>
    <n v="55470.809753763737"/>
    <n v="49369.020680849731"/>
    <n v="2773.5404876881867"/>
    <x v="55"/>
  </r>
  <r>
    <x v="1687"/>
    <n v="3491"/>
    <n v="55489.78656325781"/>
    <n v="49385.910041299452"/>
    <n v="4994.0807906932032"/>
    <x v="55"/>
  </r>
  <r>
    <x v="1688"/>
    <n v="3491"/>
    <n v="55492.869329177993"/>
    <n v="49943.582396260193"/>
    <n v="4994.3582396260199"/>
    <x v="55"/>
  </r>
  <r>
    <x v="1689"/>
    <n v="3492"/>
    <n v="55510.30722022758"/>
    <n v="47738.864209395724"/>
    <n v="2775.5153610113789"/>
    <x v="55"/>
  </r>
  <r>
    <x v="1690"/>
    <n v="3493"/>
    <n v="55529.288431775938"/>
    <n v="49976.359588598345"/>
    <n v="4997.6359588598343"/>
    <x v="55"/>
  </r>
  <r>
    <x v="1691"/>
    <n v="3493"/>
    <n v="55533.915872478588"/>
    <n v="51646.541761405089"/>
    <n v="4998.0524285230731"/>
    <x v="55"/>
  </r>
  <r>
    <x v="1692"/>
    <n v="3494"/>
    <n v="55554.443654054325"/>
    <n v="49443.454852108349"/>
    <n v="4999.8999288648893"/>
    <x v="55"/>
  </r>
  <r>
    <x v="1693"/>
    <n v="3495"/>
    <n v="55573.43085061897"/>
    <n v="47237.416223026121"/>
    <n v="2778.6715425309485"/>
    <x v="55"/>
  </r>
  <r>
    <x v="1694"/>
    <n v="3496"/>
    <n v="55592.419985407789"/>
    <n v="49477.253787012931"/>
    <n v="5559.2419985407787"/>
    <x v="55"/>
  </r>
  <r>
    <x v="1695"/>
    <n v="3496"/>
    <n v="55595.508453184753"/>
    <n v="50035.957607866272"/>
    <n v="4447.6406762547804"/>
    <x v="55"/>
  </r>
  <r>
    <x v="1696"/>
    <n v="3497"/>
    <n v="55614.500581414119"/>
    <n v="48940.760511644425"/>
    <n v="5561.4500581414113"/>
    <x v="55"/>
  </r>
  <r>
    <x v="1697"/>
    <n v="3498"/>
    <n v="55631.949359286933"/>
    <n v="47287.156955393897"/>
    <n v="2781.5974679643468"/>
    <x v="55"/>
  </r>
  <r>
    <x v="1698"/>
    <n v="3499"/>
    <n v="55650.944837326373"/>
    <n v="51198.869250340264"/>
    <n v="3895.5661386128463"/>
    <x v="55"/>
  </r>
  <r>
    <x v="1699"/>
    <n v="3500"/>
    <n v="55668.395952891726"/>
    <n v="51771.608236189306"/>
    <n v="2783.4197976445862"/>
    <x v="55"/>
  </r>
  <r>
    <x v="1700"/>
    <n v="3501"/>
    <n v="55685.847995022952"/>
    <n v="50674.121675470888"/>
    <n v="3898.0093596516067"/>
    <x v="55"/>
  </r>
  <r>
    <x v="1701"/>
    <n v="3502"/>
    <n v="55704.848234693978"/>
    <n v="48463.217964183765"/>
    <n v="4456.387858775518"/>
    <x v="55"/>
  </r>
  <r>
    <x v="1702"/>
    <n v="3503"/>
    <n v="55722.302614887951"/>
    <n v="51264.518405696916"/>
    <n v="2786.1151307443979"/>
    <x v="55"/>
  </r>
  <r>
    <x v="1703"/>
    <n v="3504"/>
    <n v="55742.854488989709"/>
    <n v="47938.854860531144"/>
    <n v="4459.428359119177"/>
    <x v="55"/>
  </r>
  <r>
    <x v="1704"/>
    <n v="3506"/>
    <n v="55779.319076022963"/>
    <n v="47412.42121461952"/>
    <n v="2788.9659538011479"/>
    <x v="55"/>
  </r>
  <r>
    <x v="1705"/>
    <n v="3506"/>
    <n v="55783.967352612635"/>
    <n v="50763.410290877502"/>
    <n v="5578.3967352612635"/>
    <x v="56"/>
  </r>
  <r>
    <x v="1706"/>
    <n v="3507"/>
    <n v="55801.428349619353"/>
    <n v="47989.228380672641"/>
    <n v="5022.128551465742"/>
    <x v="56"/>
  </r>
  <r>
    <x v="1707"/>
    <n v="3507"/>
    <n v="55802.978389295728"/>
    <n v="49664.650766473198"/>
    <n v="4464.2382711436585"/>
    <x v="56"/>
  </r>
  <r>
    <x v="1708"/>
    <n v="3508"/>
    <n v="55823.541847827742"/>
    <n v="53032.364755436356"/>
    <n v="3907.647929347942"/>
    <x v="56"/>
  </r>
  <r>
    <x v="1709"/>
    <n v="3509"/>
    <n v="55841.006154134484"/>
    <n v="50256.905538721039"/>
    <n v="5025.690553872103"/>
    <x v="56"/>
  </r>
  <r>
    <x v="1710"/>
    <n v="3510"/>
    <n v="55860.022968712481"/>
    <n v="47481.019523405608"/>
    <n v="4468.8018374969988"/>
    <x v="56"/>
  </r>
  <r>
    <x v="1711"/>
    <n v="3512"/>
    <n v="55896.509695965935"/>
    <n v="52542.719114207983"/>
    <n v="3912.7556787176159"/>
    <x v="56"/>
  </r>
  <r>
    <x v="1712"/>
    <n v="3512"/>
    <n v="55901.167738440607"/>
    <n v="52547.097674134166"/>
    <n v="4472.0934190752487"/>
    <x v="56"/>
  </r>
  <r>
    <x v="1713"/>
    <n v="3513"/>
    <n v="55921.744684509482"/>
    <n v="47533.482981833062"/>
    <n v="2796.0872342254738"/>
    <x v="56"/>
  </r>
  <r>
    <x v="1714"/>
    <n v="3514"/>
    <n v="55940.770847889027"/>
    <n v="49227.878346142337"/>
    <n v="4475.2616678311224"/>
    <x v="56"/>
  </r>
  <r>
    <x v="1715"/>
    <n v="3515"/>
    <n v="55958.244600181868"/>
    <n v="50922.002586165501"/>
    <n v="5595.8244600181861"/>
    <x v="56"/>
  </r>
  <r>
    <x v="1716"/>
    <n v="3515"/>
    <n v="55959.798995865203"/>
    <n v="49244.623116361377"/>
    <n v="3357.587939751912"/>
    <x v="56"/>
  </r>
  <r>
    <x v="1717"/>
    <n v="3516"/>
    <n v="55978.829042256781"/>
    <n v="48701.581266763395"/>
    <n v="4478.3063233805424"/>
    <x v="56"/>
  </r>
  <r>
    <x v="1718"/>
    <n v="3518"/>
    <n v="56012.22723157872"/>
    <n v="48170.515419157695"/>
    <n v="5041.1004508420847"/>
    <x v="56"/>
  </r>
  <r>
    <x v="1719"/>
    <n v="3519"/>
    <n v="56029.705179970835"/>
    <n v="49866.437610174042"/>
    <n v="3361.7823107982504"/>
    <x v="56"/>
  </r>
  <r>
    <x v="1720"/>
    <n v="3519"/>
    <n v="56032.817941369722"/>
    <n v="50989.86432664645"/>
    <n v="5603.2817941369722"/>
    <x v="56"/>
  </r>
  <r>
    <x v="1721"/>
    <n v="3521"/>
    <n v="56069.335872187294"/>
    <n v="51583.789002412304"/>
    <n v="2803.4667936093647"/>
    <x v="56"/>
  </r>
  <r>
    <x v="1722"/>
    <n v="3522"/>
    <n v="56088.375984633902"/>
    <n v="50479.538386170512"/>
    <n v="5608.8375984633903"/>
    <x v="56"/>
  </r>
  <r>
    <x v="1723"/>
    <n v="3523"/>
    <n v="56107.418039595046"/>
    <n v="48252.37951405174"/>
    <n v="3366.4450823757029"/>
    <x v="56"/>
  </r>
  <r>
    <x v="1724"/>
    <n v="3525"/>
    <n v="56143.948380250265"/>
    <n v="49406.674574620229"/>
    <n v="2807.1974190125129"/>
    <x v="56"/>
  </r>
  <r>
    <x v="1725"/>
    <n v="3526"/>
    <n v="56162.995734589633"/>
    <n v="48861.80628909298"/>
    <n v="3369.7797440753779"/>
    <x v="56"/>
  </r>
  <r>
    <x v="1726"/>
    <n v="3526"/>
    <n v="56166.11590101933"/>
    <n v="52234.487787947983"/>
    <n v="5054.9504310917391"/>
    <x v="56"/>
  </r>
  <r>
    <x v="1727"/>
    <n v="3528"/>
    <n v="56202.657327530091"/>
    <n v="51706.444741327687"/>
    <n v="3934.1860129271063"/>
    <x v="56"/>
  </r>
  <r>
    <x v="1728"/>
    <n v="3529"/>
    <n v="56220.149413394756"/>
    <n v="50598.134472055273"/>
    <n v="2811.0074706697378"/>
    <x v="56"/>
  </r>
  <r>
    <x v="1729"/>
    <n v="3531"/>
    <n v="56253.573771139658"/>
    <n v="52878.359344871278"/>
    <n v="4500.2859016911725"/>
    <x v="56"/>
  </r>
  <r>
    <x v="1730"/>
    <n v="3533"/>
    <n v="56290.126911105697"/>
    <n v="50661.114219995128"/>
    <n v="3377.4076146663415"/>
    <x v="56"/>
  </r>
  <r>
    <x v="1731"/>
    <n v="3535"/>
    <n v="56326.685752611913"/>
    <n v="49567.483462298485"/>
    <n v="3942.8680026828342"/>
    <x v="56"/>
  </r>
  <r>
    <x v="1732"/>
    <n v="3536"/>
    <n v="56345.749896952133"/>
    <n v="51274.632406226447"/>
    <n v="3380.744993817128"/>
    <x v="56"/>
  </r>
  <r>
    <x v="1733"/>
    <n v="3536"/>
    <n v="56347.31505667149"/>
    <n v="51276.056701571055"/>
    <n v="5071.2583551004345"/>
    <x v="56"/>
  </r>
  <r>
    <x v="1734"/>
    <n v="3537"/>
    <n v="56367.947320859741"/>
    <n v="51858.511535190955"/>
    <n v="3945.7563124601816"/>
    <x v="56"/>
  </r>
  <r>
    <x v="1735"/>
    <n v="3538"/>
    <n v="56388.582632457888"/>
    <n v="50749.724369212097"/>
    <n v="5638.8582632457883"/>
    <x v="57"/>
  </r>
  <r>
    <x v="1736"/>
    <n v="3538"/>
    <n v="56390.148981975457"/>
    <n v="53570.641532876689"/>
    <n v="5075.1134083777906"/>
    <x v="57"/>
  </r>
  <r>
    <x v="1737"/>
    <n v="3539"/>
    <n v="56407.65424311324"/>
    <n v="52459.118446095315"/>
    <n v="4512.6123394490596"/>
    <x v="57"/>
  </r>
  <r>
    <x v="1738"/>
    <n v="3539"/>
    <n v="56409.221122397772"/>
    <n v="50768.299010157993"/>
    <n v="2820.4610561198888"/>
    <x v="57"/>
  </r>
  <r>
    <x v="1739"/>
    <n v="3540"/>
    <n v="56429.862529957398"/>
    <n v="48529.681775763362"/>
    <n v="5078.6876276961657"/>
    <x v="57"/>
  </r>
  <r>
    <x v="1740"/>
    <n v="3541"/>
    <n v="56447.371108067069"/>
    <n v="53625.002552663711"/>
    <n v="2822.3685554033536"/>
    <x v="57"/>
  </r>
  <r>
    <x v="1741"/>
    <n v="3541"/>
    <n v="56452.075055659414"/>
    <n v="51935.909051206661"/>
    <n v="5645.2075055659407"/>
    <x v="57"/>
  </r>
  <r>
    <x v="1742"/>
    <n v="3543"/>
    <n v="56485.528875248434"/>
    <n v="53096.397142733535"/>
    <n v="3389.1317325149057"/>
    <x v="57"/>
  </r>
  <r>
    <x v="1743"/>
    <n v="3545"/>
    <n v="56522.124366189935"/>
    <n v="53130.796904218543"/>
    <n v="5086.9911929570944"/>
    <x v="57"/>
  </r>
  <r>
    <x v="1744"/>
    <n v="3545"/>
    <n v="56526.834543220459"/>
    <n v="52004.687779762819"/>
    <n v="3391.6100725932274"/>
    <x v="57"/>
  </r>
  <r>
    <x v="1745"/>
    <n v="3547"/>
    <n v="56560.296639829423"/>
    <n v="49773.061043049885"/>
    <n v="3959.2207647880596"/>
    <x v="57"/>
  </r>
  <r>
    <x v="1746"/>
    <n v="3547"/>
    <n v="56563.438878531633"/>
    <n v="49210.191824322523"/>
    <n v="5090.709499067847"/>
    <x v="57"/>
  </r>
  <r>
    <x v="1747"/>
    <n v="3548"/>
    <n v="56582.529017004752"/>
    <n v="52055.926695644368"/>
    <n v="5092.4276115304274"/>
    <x v="57"/>
  </r>
  <r>
    <x v="1748"/>
    <n v="3549"/>
    <n v="56601.621102025849"/>
    <n v="53771.540046924558"/>
    <n v="2830.0810551012923"/>
    <x v="57"/>
  </r>
  <r>
    <x v="1749"/>
    <n v="3550"/>
    <n v="56620.715133752288"/>
    <n v="52091.057923052103"/>
    <n v="4529.657210700183"/>
    <x v="57"/>
  </r>
  <r>
    <x v="1750"/>
    <n v="3551"/>
    <n v="56638.237871657257"/>
    <n v="52107.178841924673"/>
    <n v="2831.9118935828628"/>
    <x v="57"/>
  </r>
  <r>
    <x v="1751"/>
    <n v="3552"/>
    <n v="56655.761539358842"/>
    <n v="49290.512539242191"/>
    <n v="3399.3456923615304"/>
    <x v="57"/>
  </r>
  <r>
    <x v="1752"/>
    <n v="3553"/>
    <n v="56676.434565335338"/>
    <n v="51008.791108801801"/>
    <n v="2833.821728266767"/>
    <x v="57"/>
  </r>
  <r>
    <x v="1753"/>
    <n v="3555"/>
    <n v="56711.48845358676"/>
    <n v="52174.56937729982"/>
    <n v="2835.5744226793381"/>
    <x v="57"/>
  </r>
  <r>
    <x v="1754"/>
    <n v="3556"/>
    <n v="56732.168339062249"/>
    <n v="49356.986454984151"/>
    <n v="4538.5734671249802"/>
    <x v="57"/>
  </r>
  <r>
    <x v="1755"/>
    <n v="3557"/>
    <n v="56752.851277355534"/>
    <n v="53347.680200714196"/>
    <n v="2837.642563867777"/>
    <x v="57"/>
  </r>
  <r>
    <x v="1756"/>
    <n v="3558"/>
    <n v="56771.960357539159"/>
    <n v="50527.044718209851"/>
    <n v="5109.4764321785242"/>
    <x v="57"/>
  </r>
  <r>
    <x v="1757"/>
    <n v="3559"/>
    <n v="56789.493943665759"/>
    <n v="51110.544549299178"/>
    <n v="5111.0544549299184"/>
    <x v="57"/>
  </r>
  <r>
    <x v="1758"/>
    <n v="3560"/>
    <n v="56807.028460074951"/>
    <n v="52830.536467869701"/>
    <n v="4544.5622768059957"/>
    <x v="57"/>
  </r>
  <r>
    <x v="1759"/>
    <n v="3562"/>
    <n v="56843.679099551002"/>
    <n v="50022.437607604879"/>
    <n v="4547.4943279640802"/>
    <x v="57"/>
  </r>
  <r>
    <x v="1760"/>
    <n v="3563"/>
    <n v="56864.375762891512"/>
    <n v="51746.581944231279"/>
    <n v="4549.1500610313205"/>
    <x v="57"/>
  </r>
  <r>
    <x v="1761"/>
    <n v="3565"/>
    <n v="56901.036500984512"/>
    <n v="48365.881025836832"/>
    <n v="3983.0725550689158"/>
    <x v="57"/>
  </r>
  <r>
    <x v="1762"/>
    <n v="3565"/>
    <n v="56905.778254026263"/>
    <n v="48938.969298462587"/>
    <n v="3414.3466952415761"/>
    <x v="57"/>
  </r>
  <r>
    <x v="1763"/>
    <n v="3567"/>
    <n v="56942.447762888558"/>
    <n v="53525.900897115243"/>
    <n v="2847.1223881444275"/>
    <x v="57"/>
  </r>
  <r>
    <x v="1764"/>
    <n v="3568"/>
    <n v="56959.993621321424"/>
    <n v="48415.994578123216"/>
    <n v="2847.9996810660709"/>
    <x v="57"/>
  </r>
  <r>
    <x v="1765"/>
    <n v="3570"/>
    <n v="56993.504977807803"/>
    <n v="53573.894679139332"/>
    <n v="2849.6752488903899"/>
    <x v="57"/>
  </r>
  <r>
    <x v="1766"/>
    <n v="3571"/>
    <n v="57011.053141404729"/>
    <n v="53590.389952920443"/>
    <n v="5130.9947827264259"/>
    <x v="58"/>
  </r>
  <r>
    <x v="1767"/>
    <n v="3571"/>
    <n v="57015.804062499847"/>
    <n v="53024.697778124857"/>
    <n v="5701.5804062499847"/>
    <x v="58"/>
  </r>
  <r>
    <x v="1768"/>
    <n v="3573"/>
    <n v="57052.490722758776"/>
    <n v="53058.81637216566"/>
    <n v="4564.1992578207019"/>
    <x v="58"/>
  </r>
  <r>
    <x v="1769"/>
    <n v="3574"/>
    <n v="57073.214099251833"/>
    <n v="53078.089112304209"/>
    <n v="5136.5892689326647"/>
    <x v="58"/>
  </r>
  <r>
    <x v="1770"/>
    <n v="3575"/>
    <n v="57090.7689121597"/>
    <n v="52523.507399186921"/>
    <n v="2854.5384456079851"/>
    <x v="58"/>
  </r>
  <r>
    <x v="1771"/>
    <n v="3576"/>
    <n v="57111.497252872432"/>
    <n v="49687.002609999014"/>
    <n v="3997.8048077010699"/>
    <x v="58"/>
  </r>
  <r>
    <x v="1772"/>
    <n v="3577"/>
    <n v="57129.054903621065"/>
    <n v="48559.696668077901"/>
    <n v="5141.6149413258963"/>
    <x v="58"/>
  </r>
  <r>
    <x v="1773"/>
    <n v="3578"/>
    <n v="57149.788209400787"/>
    <n v="50291.813624272691"/>
    <n v="2857.4894104700397"/>
    <x v="58"/>
  </r>
  <r>
    <x v="1774"/>
    <n v="3579"/>
    <n v="57168.936636203005"/>
    <n v="53738.800438030827"/>
    <n v="5145.2042972582703"/>
    <x v="58"/>
  </r>
  <r>
    <x v="1775"/>
    <n v="3579"/>
    <n v="57170.524662220676"/>
    <n v="49738.356456131994"/>
    <n v="4001.9367263554473"/>
    <x v="58"/>
  </r>
  <r>
    <x v="1776"/>
    <n v="3580"/>
    <n v="57189.675572192587"/>
    <n v="52042.604770695252"/>
    <n v="3431.3805343315553"/>
    <x v="58"/>
  </r>
  <r>
    <x v="1777"/>
    <n v="3581"/>
    <n v="57208.828433591145"/>
    <n v="52632.122158903854"/>
    <n v="5148.794559023203"/>
    <x v="58"/>
  </r>
  <r>
    <x v="1778"/>
    <n v="3583"/>
    <n v="57243.959791310685"/>
    <n v="50374.684616353399"/>
    <n v="4007.0771853917477"/>
    <x v="58"/>
  </r>
  <r>
    <x v="1779"/>
    <n v="3584"/>
    <n v="57263.117443621522"/>
    <n v="48673.64982707829"/>
    <n v="2863.1558721810761"/>
    <x v="58"/>
  </r>
  <r>
    <x v="1780"/>
    <n v="3585"/>
    <n v="57283.868133850294"/>
    <n v="52701.158683142268"/>
    <n v="2864.1934066925146"/>
    <x v="58"/>
  </r>
  <r>
    <x v="1781"/>
    <n v="3586"/>
    <n v="57301.438560039249"/>
    <n v="48706.222776033363"/>
    <n v="5730.1438560039251"/>
    <x v="58"/>
  </r>
  <r>
    <x v="1782"/>
    <n v="3587"/>
    <n v="57320.602068656015"/>
    <n v="48722.511758357614"/>
    <n v="4012.4421448059211"/>
    <x v="58"/>
  </r>
  <r>
    <x v="1783"/>
    <n v="3589"/>
    <n v="57354.155386112318"/>
    <n v="54486.447616806698"/>
    <n v="3441.249323166739"/>
    <x v="58"/>
  </r>
  <r>
    <x v="1784"/>
    <n v="3590"/>
    <n v="57371.729540254113"/>
    <n v="48765.970109215996"/>
    <n v="5737.1729540254119"/>
    <x v="58"/>
  </r>
  <r>
    <x v="1785"/>
    <n v="3592"/>
    <n v="57405.286053558099"/>
    <n v="49942.598866595545"/>
    <n v="5740.5286053558102"/>
    <x v="58"/>
  </r>
  <r>
    <x v="1786"/>
    <n v="3593"/>
    <n v="57426.052586256534"/>
    <n v="49960.66575004319"/>
    <n v="2871.3026293128269"/>
    <x v="58"/>
  </r>
  <r>
    <x v="1787"/>
    <n v="3595"/>
    <n v="57461.210216094682"/>
    <n v="49416.640785841431"/>
    <n v="2873.0605108047339"/>
    <x v="58"/>
  </r>
  <r>
    <x v="1788"/>
    <n v="3596"/>
    <n v="57478.790451604778"/>
    <n v="53455.275119992446"/>
    <n v="4023.5153316123346"/>
    <x v="58"/>
  </r>
  <r>
    <x v="1789"/>
    <n v="3598"/>
    <n v="57512.356154241657"/>
    <n v="50610.873415732662"/>
    <n v="4025.8649307969158"/>
    <x v="58"/>
  </r>
  <r>
    <x v="1790"/>
    <n v="3599"/>
    <n v="57529.938698489634"/>
    <n v="51776.94482864067"/>
    <n v="5177.6944828640671"/>
    <x v="58"/>
  </r>
  <r>
    <x v="1791"/>
    <n v="3601"/>
    <n v="57565.10653990235"/>
    <n v="53535.549082109181"/>
    <n v="2878.2553269951172"/>
    <x v="58"/>
  </r>
  <r>
    <x v="1792"/>
    <n v="3602"/>
    <n v="57585.890831123215"/>
    <n v="52403.160656322128"/>
    <n v="4606.8712664898576"/>
    <x v="58"/>
  </r>
  <r>
    <x v="1793"/>
    <n v="3602"/>
    <n v="57587.490439201858"/>
    <n v="48949.366873321582"/>
    <n v="3455.2494263521116"/>
    <x v="58"/>
  </r>
  <r>
    <x v="1794"/>
    <n v="3604"/>
    <n v="57621.066266112561"/>
    <n v="50130.327651517931"/>
    <n v="4609.6853012890051"/>
    <x v="58"/>
  </r>
  <r>
    <x v="1795"/>
    <n v="3605"/>
    <n v="57638.655382599405"/>
    <n v="50145.630182861481"/>
    <n v="4034.7058767819585"/>
    <x v="58"/>
  </r>
  <r>
    <x v="1796"/>
    <n v="3606"/>
    <n v="57657.846949685183"/>
    <n v="51892.062254716664"/>
    <n v="2882.8923474842591"/>
    <x v="59"/>
  </r>
  <r>
    <x v="1797"/>
    <n v="3608"/>
    <n v="57694.633274296648"/>
    <n v="49617.384615895113"/>
    <n v="5192.5169946866981"/>
    <x v="59"/>
  </r>
  <r>
    <x v="1798"/>
    <n v="3609"/>
    <n v="57713.830172092035"/>
    <n v="51365.308853161914"/>
    <n v="2885.6915086046019"/>
    <x v="59"/>
  </r>
  <r>
    <x v="1799"/>
    <n v="3610"/>
    <n v="57731.425418644758"/>
    <n v="51958.282876780286"/>
    <n v="5195.8282876780277"/>
    <x v="59"/>
  </r>
  <r>
    <x v="1800"/>
    <n v="3611"/>
    <n v="57752.229788040204"/>
    <n v="50821.962213475381"/>
    <n v="4042.6560851628142"/>
    <x v="59"/>
  </r>
  <r>
    <x v="1801"/>
    <n v="3611"/>
    <n v="57753.834016645422"/>
    <n v="51400.912274814422"/>
    <n v="5775.3834016645424"/>
    <x v="59"/>
  </r>
  <r>
    <x v="1802"/>
    <n v="3612"/>
    <n v="57774.642030507421"/>
    <n v="54885.909928982051"/>
    <n v="5777.4642030507421"/>
    <x v="59"/>
  </r>
  <r>
    <x v="1803"/>
    <n v="3614"/>
    <n v="57811.449638596911"/>
    <n v="49139.732192807372"/>
    <n v="5781.1449638596914"/>
    <x v="59"/>
  </r>
  <r>
    <x v="1804"/>
    <n v="3615"/>
    <n v="57830.658801788479"/>
    <n v="49156.0599815202"/>
    <n v="4626.4527041430783"/>
    <x v="59"/>
  </r>
  <r>
    <x v="1805"/>
    <n v="3616"/>
    <n v="57851.476772462731"/>
    <n v="54958.902933839599"/>
    <n v="4628.1181417970183"/>
    <x v="59"/>
  </r>
  <r>
    <x v="1806"/>
    <n v="3616"/>
    <n v="57854.690743394523"/>
    <n v="53226.315483922961"/>
    <n v="5785.4690743394522"/>
    <x v="59"/>
  </r>
  <r>
    <x v="1807"/>
    <n v="3617"/>
    <n v="57872.297900498605"/>
    <n v="52663.791089453734"/>
    <n v="2893.6148950249299"/>
    <x v="59"/>
  </r>
  <r>
    <x v="1808"/>
    <n v="3618"/>
    <n v="57893.122007691723"/>
    <n v="50367.016146691793"/>
    <n v="4052.5185405384209"/>
    <x v="59"/>
  </r>
  <r>
    <x v="1809"/>
    <n v="3619"/>
    <n v="57912.340596916656"/>
    <n v="50383.73631931749"/>
    <n v="4632.9872477533327"/>
    <x v="59"/>
  </r>
  <r>
    <x v="1810"/>
    <n v="3621"/>
    <n v="57945.954771399163"/>
    <n v="50992.44019883126"/>
    <n v="2897.2977385699578"/>
    <x v="59"/>
  </r>
  <r>
    <x v="1811"/>
    <n v="3622"/>
    <n v="57966.787683703289"/>
    <n v="51590.441038495926"/>
    <n v="3478.0072610221973"/>
    <x v="59"/>
  </r>
  <r>
    <x v="1812"/>
    <n v="3624"/>
    <n v="58003.629082170402"/>
    <n v="53943.375046418478"/>
    <n v="3480.2177449302239"/>
    <x v="59"/>
  </r>
  <r>
    <x v="1813"/>
    <n v="3625"/>
    <n v="58021.246155097659"/>
    <n v="49318.059231833002"/>
    <n v="5221.9121539587895"/>
    <x v="59"/>
  </r>
  <r>
    <x v="1814"/>
    <n v="3625"/>
    <n v="58022.857856379742"/>
    <n v="50479.886335050382"/>
    <n v="3481.3714713827849"/>
    <x v="59"/>
  </r>
  <r>
    <x v="1815"/>
    <n v="3626"/>
    <n v="58040.476352666461"/>
    <n v="55138.452535033139"/>
    <n v="5804.0476352666456"/>
    <x v="59"/>
  </r>
  <r>
    <x v="1816"/>
    <n v="3627"/>
    <n v="58059.708463073992"/>
    <n v="49931.34927824363"/>
    <n v="5805.9708463073985"/>
    <x v="59"/>
  </r>
  <r>
    <x v="1817"/>
    <n v="3628"/>
    <n v="58078.942531245411"/>
    <n v="53432.627128745786"/>
    <n v="5227.104827812087"/>
    <x v="59"/>
  </r>
  <r>
    <x v="1818"/>
    <n v="3628"/>
    <n v="58082.169139163809"/>
    <n v="52273.952225247427"/>
    <n v="4065.7518397414665"/>
    <x v="59"/>
  </r>
  <r>
    <x v="1819"/>
    <n v="3629"/>
    <n v="58099.792395632132"/>
    <n v="51708.815232112596"/>
    <n v="5228.9813156068922"/>
    <x v="59"/>
  </r>
  <r>
    <x v="1820"/>
    <n v="3630"/>
    <n v="58117.416586353771"/>
    <n v="50562.152430127782"/>
    <n v="2905.8708293176883"/>
    <x v="59"/>
  </r>
  <r>
    <x v="1821"/>
    <n v="3631"/>
    <n v="58135.041711367034"/>
    <n v="54646.939208685013"/>
    <n v="3488.1025026820221"/>
    <x v="59"/>
  </r>
  <r>
    <x v="1822"/>
    <n v="3632"/>
    <n v="58155.898384735992"/>
    <n v="54084.985497804468"/>
    <n v="5815.5898384735992"/>
    <x v="59"/>
  </r>
  <r>
    <x v="1823"/>
    <n v="3632"/>
    <n v="58157.51382635779"/>
    <n v="53504.912720249165"/>
    <n v="3489.4508295814676"/>
    <x v="59"/>
  </r>
  <r>
    <x v="1824"/>
    <n v="3633"/>
    <n v="58175.142288985357"/>
    <n v="54102.882328756379"/>
    <n v="3490.5085373391212"/>
    <x v="59"/>
  </r>
  <r>
    <x v="1825"/>
    <n v="3634"/>
    <n v="58192.771686097338"/>
    <n v="54119.277668070521"/>
    <n v="3491.5663011658403"/>
    <x v="59"/>
  </r>
  <r>
    <x v="1826"/>
    <n v="3636"/>
    <n v="58226.415883486574"/>
    <n v="51239.245977468185"/>
    <n v="5822.6415883486579"/>
    <x v="59"/>
  </r>
  <r>
    <x v="1827"/>
    <n v="3637"/>
    <n v="58245.665439782737"/>
    <n v="51256.185587008811"/>
    <n v="3494.7399263869647"/>
    <x v="60"/>
  </r>
  <r>
    <x v="1828"/>
    <n v="3638"/>
    <n v="58266.535335212749"/>
    <n v="54187.877861747853"/>
    <n v="3495.992120112765"/>
    <x v="60"/>
  </r>
  <r>
    <x v="1829"/>
    <n v="3639"/>
    <n v="58285.789344713063"/>
    <n v="55371.499877477407"/>
    <n v="2914.2894672356533"/>
    <x v="60"/>
  </r>
  <r>
    <x v="1830"/>
    <n v="3639"/>
    <n v="58290.64649382513"/>
    <n v="53044.488309380868"/>
    <n v="4663.25171950601"/>
    <x v="60"/>
  </r>
  <r>
    <x v="1831"/>
    <n v="3641"/>
    <n v="58327.543346434279"/>
    <n v="51911.513578326507"/>
    <n v="2916.3771673217138"/>
    <x v="60"/>
  </r>
  <r>
    <x v="1832"/>
    <n v="3643"/>
    <n v="58362.824844204762"/>
    <n v="53110.170608226334"/>
    <n v="2918.141242210238"/>
    <x v="60"/>
  </r>
  <r>
    <x v="1833"/>
    <n v="3643"/>
    <n v="58366.06722336277"/>
    <n v="52529.460501026493"/>
    <n v="5836.6067223362761"/>
    <x v="60"/>
  </r>
  <r>
    <x v="1834"/>
    <n v="3644"/>
    <n v="58385.332102110173"/>
    <n v="53130.652212920257"/>
    <n v="2919.2666051055085"/>
    <x v="60"/>
  </r>
  <r>
    <x v="1835"/>
    <n v="3646"/>
    <n v="58420.622150843548"/>
    <n v="51994.353714250756"/>
    <n v="4673.6497720674843"/>
    <x v="60"/>
  </r>
  <r>
    <x v="1836"/>
    <n v="3647"/>
    <n v="58441.515080876328"/>
    <n v="52597.363572788694"/>
    <n v="3506.4909048525797"/>
    <x v="60"/>
  </r>
  <r>
    <x v="1837"/>
    <n v="3647"/>
    <n v="58444.761831714161"/>
    <n v="53769.180885177033"/>
    <n v="4675.5809465371331"/>
    <x v="60"/>
  </r>
  <r>
    <x v="1838"/>
    <n v="3648"/>
    <n v="58465.65899909244"/>
    <n v="52034.436509192266"/>
    <n v="5846.5658999092439"/>
    <x v="60"/>
  </r>
  <r>
    <x v="1839"/>
    <n v="3650"/>
    <n v="58502.587349588728"/>
    <n v="54407.406235117523"/>
    <n v="5265.2328614629851"/>
    <x v="60"/>
  </r>
  <r>
    <x v="1840"/>
    <n v="3650"/>
    <n v="58505.837493330364"/>
    <n v="50900.078619197418"/>
    <n v="5265.5253743997337"/>
    <x v="60"/>
  </r>
  <r>
    <x v="1841"/>
    <n v="3651"/>
    <n v="58523.492097306371"/>
    <n v="54426.847650494929"/>
    <n v="4681.8793677845097"/>
    <x v="60"/>
  </r>
  <r>
    <x v="1842"/>
    <n v="3652"/>
    <n v="58541.147636950322"/>
    <n v="55028.678778733301"/>
    <n v="4683.291810956026"/>
    <x v="60"/>
  </r>
  <r>
    <x v="1843"/>
    <n v="3653"/>
    <n v="58560.430700565128"/>
    <n v="54461.200551525566"/>
    <n v="5856.043070056513"/>
    <x v="60"/>
  </r>
  <r>
    <x v="1844"/>
    <n v="3654"/>
    <n v="58581.34284998996"/>
    <n v="51551.581707991165"/>
    <n v="3514.8805709993981"/>
    <x v="60"/>
  </r>
  <r>
    <x v="1845"/>
    <n v="3656"/>
    <n v="58616.663377449346"/>
    <n v="55685.830208576881"/>
    <n v="3516.9998026469607"/>
    <x v="60"/>
  </r>
  <r>
    <x v="1846"/>
    <n v="3657"/>
    <n v="58637.582439687241"/>
    <n v="55705.703317702879"/>
    <n v="4691.0065951749793"/>
    <x v="60"/>
  </r>
  <r>
    <x v="1847"/>
    <n v="3658"/>
    <n v="58656.875314242563"/>
    <n v="54550.894042245585"/>
    <n v="5279.1187782818315"/>
    <x v="60"/>
  </r>
  <r>
    <x v="1848"/>
    <n v="3658"/>
    <n v="58658.504671890172"/>
    <n v="53965.824298138956"/>
    <n v="2932.9252335945084"/>
    <x v="60"/>
  </r>
  <r>
    <x v="1849"/>
    <n v="3660"/>
    <n v="58692.20631868772"/>
    <n v="52236.063623632072"/>
    <n v="3521.5323791212636"/>
    <x v="60"/>
  </r>
  <r>
    <x v="1850"/>
    <n v="3661"/>
    <n v="58713.134794169433"/>
    <n v="53428.952662694181"/>
    <n v="4697.0507835335547"/>
    <x v="60"/>
  </r>
  <r>
    <x v="1851"/>
    <n v="3663"/>
    <n v="58746.841522127273"/>
    <n v="49934.815293808177"/>
    <n v="5287.2157369914548"/>
    <x v="60"/>
  </r>
  <r>
    <x v="1852"/>
    <n v="3664"/>
    <n v="58767.776332519548"/>
    <n v="55829.38751589357"/>
    <n v="4113.7443432763685"/>
    <x v="60"/>
  </r>
  <r>
    <x v="1853"/>
    <n v="3665"/>
    <n v="58787.081340316792"/>
    <n v="54084.114833091451"/>
    <n v="5290.8373206285105"/>
    <x v="60"/>
  </r>
  <r>
    <x v="1854"/>
    <n v="3666"/>
    <n v="58808.021731773762"/>
    <n v="52927.219558596385"/>
    <n v="2940.401086588688"/>
    <x v="60"/>
  </r>
  <r>
    <x v="1855"/>
    <n v="3667"/>
    <n v="58825.697201541254"/>
    <n v="51178.356565340888"/>
    <n v="4706.0557761233003"/>
    <x v="60"/>
  </r>
  <r>
    <x v="1856"/>
    <n v="3667"/>
    <n v="58830.599342974725"/>
    <n v="52359.233415247509"/>
    <n v="3529.8359605784835"/>
    <x v="60"/>
  </r>
  <r>
    <x v="1857"/>
    <n v="3667"/>
    <n v="58835.50189291998"/>
    <n v="50598.531627911179"/>
    <n v="2941.7750946459987"/>
    <x v="60"/>
  </r>
  <r>
    <x v="1858"/>
    <n v="3667"/>
    <n v="58838.770531914022"/>
    <n v="53543.281184041763"/>
    <n v="4707.1016425531216"/>
    <x v="61"/>
  </r>
  <r>
    <x v="1859"/>
    <n v="3667"/>
    <n v="58842.039352499123"/>
    <n v="50604.153843149244"/>
    <n v="3530.5223611499473"/>
    <x v="61"/>
  </r>
  <r>
    <x v="1860"/>
    <n v="3669"/>
    <n v="58879.038270480327"/>
    <n v="52991.134443432296"/>
    <n v="3532.7422962288197"/>
    <x v="61"/>
  </r>
  <r>
    <x v="1861"/>
    <n v="3670"/>
    <n v="58898.357927052217"/>
    <n v="52419.538555076477"/>
    <n v="4711.8686341641769"/>
    <x v="61"/>
  </r>
  <r>
    <x v="1862"/>
    <n v="3672"/>
    <n v="58933.729039006226"/>
    <n v="50093.669683155298"/>
    <n v="3536.0237423403737"/>
    <x v="61"/>
  </r>
  <r>
    <x v="1863"/>
    <n v="3673"/>
    <n v="58953.053517181339"/>
    <n v="53647.278700635012"/>
    <n v="2947.6526758590667"/>
    <x v="61"/>
  </r>
  <r>
    <x v="1864"/>
    <n v="3674"/>
    <n v="58974.01799129034"/>
    <n v="54845.836731900017"/>
    <n v="5897.4017991290339"/>
    <x v="61"/>
  </r>
  <r>
    <x v="1865"/>
    <n v="3676"/>
    <n v="59007.760489517437"/>
    <n v="53106.984440565699"/>
    <n v="4720.6208391613945"/>
    <x v="61"/>
  </r>
  <r>
    <x v="1866"/>
    <n v="3677"/>
    <n v="59025.452205399306"/>
    <n v="53713.16150691337"/>
    <n v="3541.5271323239581"/>
    <x v="61"/>
  </r>
  <r>
    <x v="1867"/>
    <n v="3679"/>
    <n v="59062.47889136598"/>
    <n v="56109.354946797677"/>
    <n v="4134.3735223956182"/>
    <x v="61"/>
  </r>
  <r>
    <x v="1868"/>
    <n v="3679"/>
    <n v="59067.400764606929"/>
    <n v="56114.030726376586"/>
    <n v="4725.3920611685544"/>
    <x v="61"/>
  </r>
  <r>
    <x v="1869"/>
    <n v="3680"/>
    <n v="59085.09725869001"/>
    <n v="53767.43850540791"/>
    <n v="4726.8077806952006"/>
    <x v="61"/>
  </r>
  <r>
    <x v="1870"/>
    <n v="3682"/>
    <n v="59118.850869278256"/>
    <n v="50842.211747579306"/>
    <n v="3547.1310521566957"/>
    <x v="61"/>
  </r>
  <r>
    <x v="1871"/>
    <n v="3682"/>
    <n v="59122.1352498821"/>
    <n v="53209.921724893888"/>
    <n v="5912.2135249882094"/>
    <x v="61"/>
  </r>
  <r>
    <x v="1872"/>
    <n v="3683"/>
    <n v="59141.477775964289"/>
    <n v="53818.744776127503"/>
    <n v="3548.488666557857"/>
    <x v="61"/>
  </r>
  <r>
    <x v="1873"/>
    <n v="3684"/>
    <n v="59159.17900385867"/>
    <n v="52651.669313434213"/>
    <n v="4141.1425302701073"/>
    <x v="61"/>
  </r>
  <r>
    <x v="1874"/>
    <n v="3686"/>
    <n v="59196.228429978401"/>
    <n v="50908.756449781424"/>
    <n v="4735.6982743982717"/>
    <x v="61"/>
  </r>
  <r>
    <x v="1875"/>
    <n v="3686"/>
    <n v="59199.517109335618"/>
    <n v="53871.560569495407"/>
    <n v="4143.9661976534935"/>
    <x v="61"/>
  </r>
  <r>
    <x v="1876"/>
    <n v="3688"/>
    <n v="59234.929034865178"/>
    <n v="54496.13471207596"/>
    <n v="5331.1436131378659"/>
    <x v="61"/>
  </r>
  <r>
    <x v="1877"/>
    <n v="3689"/>
    <n v="59252.636427448211"/>
    <n v="55104.951877526837"/>
    <n v="3555.1581856468924"/>
    <x v="61"/>
  </r>
  <r>
    <x v="1878"/>
    <n v="3689"/>
    <n v="59254.282334015639"/>
    <n v="50958.682807253448"/>
    <n v="2962.7141167007817"/>
    <x v="61"/>
  </r>
  <r>
    <x v="1879"/>
    <n v="3690"/>
    <n v="59273.637555000321"/>
    <n v="52753.537423950285"/>
    <n v="4149.1546288500222"/>
    <x v="61"/>
  </r>
  <r>
    <x v="1880"/>
    <n v="3691"/>
    <n v="59291.347807546204"/>
    <n v="51583.472592565195"/>
    <n v="2964.5673903773104"/>
    <x v="61"/>
  </r>
  <r>
    <x v="1881"/>
    <n v="3693"/>
    <n v="59326.771081403407"/>
    <n v="52207.558551634997"/>
    <n v="3559.6062648842039"/>
    <x v="61"/>
  </r>
  <r>
    <x v="1882"/>
    <n v="3695"/>
    <n v="59363.846966526151"/>
    <n v="54021.100739538801"/>
    <n v="3561.8308179915689"/>
    <x v="61"/>
  </r>
  <r>
    <x v="1883"/>
    <n v="3696"/>
    <n v="59381.562402319141"/>
    <n v="51068.143665994459"/>
    <n v="3562.8937441391486"/>
    <x v="61"/>
  </r>
  <r>
    <x v="1884"/>
    <n v="3698"/>
    <n v="59418.646423680511"/>
    <n v="54665.154709786075"/>
    <n v="4159.3052496576356"/>
    <x v="61"/>
  </r>
  <r>
    <x v="1885"/>
    <n v="3698"/>
    <n v="59420.29694163672"/>
    <n v="55260.876155722151"/>
    <n v="4159.4207859145708"/>
    <x v="61"/>
  </r>
  <r>
    <x v="1886"/>
    <n v="3700"/>
    <n v="59454.084848602062"/>
    <n v="52319.594666769815"/>
    <n v="3567.2450909161234"/>
    <x v="62"/>
  </r>
  <r>
    <x v="1887"/>
    <n v="3701"/>
    <n v="59471.805468891653"/>
    <n v="55903.497140758147"/>
    <n v="5947.1805468891653"/>
    <x v="62"/>
  </r>
  <r>
    <x v="1888"/>
    <n v="3702"/>
    <n v="59489.527027785094"/>
    <n v="56515.05067639584"/>
    <n v="4759.1621622228076"/>
    <x v="62"/>
  </r>
  <r>
    <x v="1889"/>
    <n v="3704"/>
    <n v="59524.97291561016"/>
    <n v="51191.476707424736"/>
    <n v="2976.248645780508"/>
    <x v="62"/>
  </r>
  <r>
    <x v="1890"/>
    <n v="3705"/>
    <n v="59546.005126275217"/>
    <n v="52995.944562384946"/>
    <n v="4763.680410102017"/>
    <x v="62"/>
  </r>
  <r>
    <x v="1891"/>
    <n v="3706"/>
    <n v="59563.731424667349"/>
    <n v="54202.99559644729"/>
    <n v="3573.8238854800411"/>
    <x v="62"/>
  </r>
  <r>
    <x v="1892"/>
    <n v="3707"/>
    <n v="59581.45866190784"/>
    <n v="51835.869035859825"/>
    <n v="3574.8875197144703"/>
    <x v="62"/>
  </r>
  <r>
    <x v="1893"/>
    <n v="3708"/>
    <n v="59600.842325017162"/>
    <n v="56024.791785516136"/>
    <n v="4172.0589627512018"/>
    <x v="62"/>
  </r>
  <r>
    <x v="1894"/>
    <n v="3710"/>
    <n v="59637.958904953026"/>
    <n v="56656.060959705377"/>
    <n v="3578.2775342971813"/>
    <x v="62"/>
  </r>
  <r>
    <x v="1895"/>
    <n v="3712"/>
    <n v="59673.423754070027"/>
    <n v="54899.549853744422"/>
    <n v="3580.405425244202"/>
    <x v="62"/>
  </r>
  <r>
    <x v="1896"/>
    <n v="3713"/>
    <n v="59692.815651968311"/>
    <n v="56708.17486936989"/>
    <n v="4178.497095637782"/>
    <x v="62"/>
  </r>
  <r>
    <x v="1897"/>
    <n v="3715"/>
    <n v="59726.6280942663"/>
    <n v="56740.296689552983"/>
    <n v="5972.6628094266298"/>
    <x v="62"/>
  </r>
  <r>
    <x v="1898"/>
    <n v="3716"/>
    <n v="59746.024287711705"/>
    <n v="51979.041130309182"/>
    <n v="4779.6819430169362"/>
    <x v="62"/>
  </r>
  <r>
    <x v="1899"/>
    <n v="3717"/>
    <n v="59763.762393550081"/>
    <n v="53787.386154195068"/>
    <n v="2988.1881196775043"/>
    <x v="62"/>
  </r>
  <r>
    <x v="1900"/>
    <n v="3718"/>
    <n v="59781.501438738451"/>
    <n v="52009.90625170245"/>
    <n v="2989.0750719369225"/>
    <x v="62"/>
  </r>
  <r>
    <x v="1901"/>
    <n v="3719"/>
    <n v="59802.563511114189"/>
    <n v="55616.384065336191"/>
    <n v="5382.2307160002774"/>
    <x v="62"/>
  </r>
  <r>
    <x v="1902"/>
    <n v="3720"/>
    <n v="59820.305420697572"/>
    <n v="56231.08709545571"/>
    <n v="3589.218325241854"/>
    <x v="62"/>
  </r>
  <r>
    <x v="1903"/>
    <n v="3721"/>
    <n v="59841.372513473536"/>
    <n v="52660.407811856705"/>
    <n v="4787.3098010778831"/>
    <x v="62"/>
  </r>
  <r>
    <x v="1904"/>
    <n v="3721"/>
    <n v="59846.359294516333"/>
    <n v="53861.723365064703"/>
    <n v="5984.6359294516333"/>
    <x v="62"/>
  </r>
  <r>
    <x v="1905"/>
    <n v="3722"/>
    <n v="59865.768393274069"/>
    <n v="53280.533870013925"/>
    <n v="5986.5768393274075"/>
    <x v="62"/>
  </r>
  <r>
    <x v="1906"/>
    <n v="3723"/>
    <n v="59885.17946388734"/>
    <n v="56890.920490692974"/>
    <n v="4191.9625624721139"/>
    <x v="62"/>
  </r>
  <r>
    <x v="1907"/>
    <n v="3723"/>
    <n v="59886.842941094677"/>
    <n v="55694.763935218056"/>
    <n v="2994.3421470547341"/>
    <x v="62"/>
  </r>
  <r>
    <x v="1908"/>
    <n v="3724"/>
    <n v="59904.59255273547"/>
    <n v="56909.3629250987"/>
    <n v="5990.4592552735467"/>
    <x v="62"/>
  </r>
  <r>
    <x v="1909"/>
    <n v="3725"/>
    <n v="59924.007567552391"/>
    <n v="56328.567113499252"/>
    <n v="2996.2003783776199"/>
    <x v="62"/>
  </r>
  <r>
    <x v="1910"/>
    <n v="3725"/>
    <n v="59927.336679083921"/>
    <n v="51537.509544012173"/>
    <n v="5992.7336679083928"/>
    <x v="62"/>
  </r>
  <r>
    <x v="1911"/>
    <n v="3726"/>
    <n v="59948.419840082031"/>
    <n v="53354.093657673009"/>
    <n v="2997.4209920041017"/>
    <x v="62"/>
  </r>
  <r>
    <x v="1912"/>
    <n v="3728"/>
    <n v="59985.596655821122"/>
    <n v="53987.036990239008"/>
    <n v="3599.135799349267"/>
    <x v="62"/>
  </r>
  <r>
    <x v="1913"/>
    <n v="3729"/>
    <n v="60006.687353465066"/>
    <n v="57006.352985791818"/>
    <n v="3600.4012412079041"/>
    <x v="62"/>
  </r>
  <r>
    <x v="1914"/>
    <n v="3731"/>
    <n v="60043.87438857276"/>
    <n v="57041.680669144123"/>
    <n v="4803.5099510858208"/>
    <x v="62"/>
  </r>
  <r>
    <x v="1915"/>
    <n v="3733"/>
    <n v="60081.067204806532"/>
    <n v="57077.013844566209"/>
    <n v="6008.1067204806532"/>
    <x v="62"/>
  </r>
  <r>
    <x v="1916"/>
    <n v="3733"/>
    <n v="60082.736123340001"/>
    <n v="56477.771955939599"/>
    <n v="3604.9641674004001"/>
    <x v="62"/>
  </r>
  <r>
    <x v="1917"/>
    <n v="3734"/>
    <n v="60100.500562405432"/>
    <n v="55292.460517413005"/>
    <n v="3005.0250281202716"/>
    <x v="63"/>
  </r>
  <r>
    <x v="1918"/>
    <n v="3735"/>
    <n v="60119.935847469467"/>
    <n v="52304.344187298433"/>
    <n v="4208.3955093228624"/>
    <x v="63"/>
  </r>
  <r>
    <x v="1919"/>
    <n v="3736"/>
    <n v="60141.043551853581"/>
    <n v="51119.887019075548"/>
    <n v="4209.8730486297509"/>
    <x v="63"/>
  </r>
  <r>
    <x v="1920"/>
    <n v="3738"/>
    <n v="60176.581929034517"/>
    <n v="57167.752832582788"/>
    <n v="3008.8290964517259"/>
    <x v="63"/>
  </r>
  <r>
    <x v="1921"/>
    <n v="3739"/>
    <n v="60196.024570889269"/>
    <n v="55982.302850927023"/>
    <n v="4815.6819656711414"/>
    <x v="63"/>
  </r>
  <r>
    <x v="1922"/>
    <n v="3739"/>
    <n v="60199.368794476533"/>
    <n v="54781.425602973643"/>
    <n v="6019.9368794476532"/>
    <x v="63"/>
  </r>
  <r>
    <x v="1923"/>
    <n v="3740"/>
    <n v="60220.487143072969"/>
    <n v="52391.823814473486"/>
    <n v="4817.6389714458373"/>
    <x v="63"/>
  </r>
  <r>
    <x v="1924"/>
    <n v="3741"/>
    <n v="60238.262116183134"/>
    <n v="56021.583768050317"/>
    <n v="3011.9131058091566"/>
    <x v="63"/>
  </r>
  <r>
    <x v="1925"/>
    <n v="3742"/>
    <n v="60259.38549500861"/>
    <n v="53630.853090557663"/>
    <n v="4820.7508396006888"/>
    <x v="63"/>
  </r>
  <r>
    <x v="1926"/>
    <n v="3743"/>
    <n v="60278.837656936535"/>
    <n v="54853.742267812246"/>
    <n v="4822.3070125549229"/>
    <x v="63"/>
  </r>
  <r>
    <x v="1927"/>
    <n v="3743"/>
    <n v="60283.860893407946"/>
    <n v="54255.474804067155"/>
    <n v="5425.5474804067144"/>
    <x v="63"/>
  </r>
  <r>
    <x v="1928"/>
    <n v="3743"/>
    <n v="60285.535445099427"/>
    <n v="55462.692609491467"/>
    <n v="4219.9874811569598"/>
    <x v="63"/>
  </r>
  <r>
    <x v="1929"/>
    <n v="3744"/>
    <n v="60306.666789610237"/>
    <n v="54879.066778545312"/>
    <n v="3618.4000073766142"/>
    <x v="63"/>
  </r>
  <r>
    <x v="1930"/>
    <n v="3744"/>
    <n v="60308.341974798837"/>
    <n v="56086.758036562918"/>
    <n v="3015.4170987399416"/>
    <x v="63"/>
  </r>
  <r>
    <x v="1931"/>
    <n v="3745"/>
    <n v="60326.125651287053"/>
    <n v="56706.55811220983"/>
    <n v="4826.0900521029644"/>
    <x v="63"/>
  </r>
  <r>
    <x v="1932"/>
    <n v="3746"/>
    <n v="60345.586442392421"/>
    <n v="56121.395391424951"/>
    <n v="3017.2793221196212"/>
    <x v="63"/>
  </r>
  <r>
    <x v="1933"/>
    <n v="3747"/>
    <n v="60366.725923387901"/>
    <n v="56141.055108750748"/>
    <n v="6036.6725923387903"/>
    <x v="63"/>
  </r>
  <r>
    <x v="1934"/>
    <n v="3748"/>
    <n v="60387.868508563632"/>
    <n v="52537.44560245036"/>
    <n v="4831.0294806850907"/>
    <x v="63"/>
  </r>
  <r>
    <x v="1935"/>
    <n v="3750"/>
    <n v="60421.770893832247"/>
    <n v="57400.682349140632"/>
    <n v="4833.7416715065801"/>
    <x v="63"/>
  </r>
  <r>
    <x v="1936"/>
    <n v="3752"/>
    <n v="60459.033671295496"/>
    <n v="54413.130304165948"/>
    <n v="5441.3130304165943"/>
    <x v="63"/>
  </r>
  <r>
    <x v="1937"/>
    <n v="3754"/>
    <n v="60492.941613998169"/>
    <n v="54443.64745259835"/>
    <n v="5444.3647452598352"/>
    <x v="63"/>
  </r>
  <r>
    <x v="1938"/>
    <n v="3754"/>
    <n v="60494.621973487454"/>
    <n v="56259.998435343339"/>
    <n v="4234.623538144122"/>
    <x v="63"/>
  </r>
  <r>
    <x v="1939"/>
    <n v="3754"/>
    <n v="60496.302379653382"/>
    <n v="56261.561213077643"/>
    <n v="4839.7041903722702"/>
    <x v="63"/>
  </r>
  <r>
    <x v="1940"/>
    <n v="3755"/>
    <n v="60515.779338427266"/>
    <n v="54464.201404584543"/>
    <n v="4841.262347074181"/>
    <x v="63"/>
  </r>
  <r>
    <x v="1941"/>
    <n v="3757"/>
    <n v="60549.693333806325"/>
    <n v="54494.724000425689"/>
    <n v="4238.4785333664422"/>
    <x v="63"/>
  </r>
  <r>
    <x v="1942"/>
    <n v="3759"/>
    <n v="60586.97482917615"/>
    <n v="52104.798353091486"/>
    <n v="6058.6974829176152"/>
    <x v="63"/>
  </r>
  <r>
    <x v="1943"/>
    <n v="3761"/>
    <n v="60620.894383726954"/>
    <n v="52133.969170005184"/>
    <n v="3637.2536630236173"/>
    <x v="63"/>
  </r>
  <r>
    <x v="1944"/>
    <n v="3763"/>
    <n v="60654.815775948249"/>
    <n v="57622.074987150838"/>
    <n v="5458.9334198353426"/>
    <x v="63"/>
  </r>
  <r>
    <x v="1945"/>
    <n v="3764"/>
    <n v="60675.990426402059"/>
    <n v="51574.591862441746"/>
    <n v="6067.5990426402059"/>
    <x v="63"/>
  </r>
  <r>
    <x v="1946"/>
    <n v="3765"/>
    <n v="60697.168184750277"/>
    <n v="57055.338093665261"/>
    <n v="4248.8017729325193"/>
    <x v="63"/>
  </r>
  <r>
    <x v="1947"/>
    <n v="3767"/>
    <n v="60732.784892544332"/>
    <n v="51622.867158662688"/>
    <n v="4251.2949424781036"/>
    <x v="64"/>
  </r>
  <r>
    <x v="1948"/>
    <n v="3768"/>
    <n v="60753.969622926285"/>
    <n v="52855.953571945865"/>
    <n v="3645.2381773755769"/>
    <x v="64"/>
  </r>
  <r>
    <x v="1949"/>
    <n v="3769"/>
    <n v="60773.469404194293"/>
    <n v="52872.918381649033"/>
    <n v="5469.6122463774864"/>
    <x v="64"/>
  </r>
  <r>
    <x v="1950"/>
    <n v="3771"/>
    <n v="60807.407573397919"/>
    <n v="51686.296437388228"/>
    <n v="3648.4444544038752"/>
    <x v="64"/>
  </r>
  <r>
    <x v="1951"/>
    <n v="3772"/>
    <n v="60825.222124607506"/>
    <n v="53526.195469654602"/>
    <n v="5474.2699912146754"/>
    <x v="64"/>
  </r>
  <r>
    <x v="1952"/>
    <n v="3773"/>
    <n v="60846.417693460709"/>
    <n v="57195.632631853063"/>
    <n v="5476.1775924114636"/>
    <x v="64"/>
  </r>
  <r>
    <x v="1953"/>
    <n v="3773"/>
    <n v="60849.798049999234"/>
    <n v="55373.316225499308"/>
    <n v="4867.9838439999385"/>
    <x v="64"/>
  </r>
  <r>
    <x v="1954"/>
    <n v="3773"/>
    <n v="60853.178594335332"/>
    <n v="55376.392520845147"/>
    <n v="4259.7225016034736"/>
    <x v="64"/>
  </r>
  <r>
    <x v="1955"/>
    <n v="3775"/>
    <n v="60890.509565168846"/>
    <n v="52974.743321696893"/>
    <n v="5480.1458608651965"/>
    <x v="64"/>
  </r>
  <r>
    <x v="1956"/>
    <n v="3777"/>
    <n v="60927.846335239316"/>
    <n v="53007.226311658203"/>
    <n v="5483.5061701715385"/>
    <x v="64"/>
  </r>
  <r>
    <x v="1957"/>
    <n v="3778"/>
    <n v="60947.363392243526"/>
    <n v="53633.679785174296"/>
    <n v="6094.7363392243524"/>
    <x v="64"/>
  </r>
  <r>
    <x v="1958"/>
    <n v="3779"/>
    <n v="60965.188999328253"/>
    <n v="53649.366319408866"/>
    <n v="3657.9113399596954"/>
    <x v="64"/>
  </r>
  <r>
    <x v="1959"/>
    <n v="3781"/>
    <n v="61002.537370052225"/>
    <n v="57342.385127849091"/>
    <n v="3050.1268685026112"/>
    <x v="64"/>
  </r>
  <r>
    <x v="1960"/>
    <n v="3781"/>
    <n v="61004.231884979177"/>
    <n v="53073.68173993189"/>
    <n v="6100.4231884979181"/>
    <x v="64"/>
  </r>
  <r>
    <x v="1961"/>
    <n v="3783"/>
    <n v="61039.891636324799"/>
    <n v="57377.498138145311"/>
    <n v="3662.3934981794878"/>
    <x v="64"/>
  </r>
  <r>
    <x v="1962"/>
    <n v="3783"/>
    <n v="61041.587188870253"/>
    <n v="51885.349110539712"/>
    <n v="5493.7428469983233"/>
    <x v="64"/>
  </r>
  <r>
    <x v="1963"/>
    <n v="3785"/>
    <n v="61077.251704779279"/>
    <n v="56191.071568396939"/>
    <n v="4275.40761933455"/>
    <x v="64"/>
  </r>
  <r>
    <x v="1964"/>
    <n v="3786"/>
    <n v="61095.085401655291"/>
    <n v="54374.626007473205"/>
    <n v="6109.5085401655288"/>
    <x v="64"/>
  </r>
  <r>
    <x v="1965"/>
    <n v="3787"/>
    <n v="61112.92004216474"/>
    <n v="53168.240436683322"/>
    <n v="4889.0336033731792"/>
    <x v="64"/>
  </r>
  <r>
    <x v="1966"/>
    <n v="3788"/>
    <n v="61134.151685101679"/>
    <n v="56243.419550293547"/>
    <n v="4279.3906179571177"/>
    <x v="64"/>
  </r>
  <r>
    <x v="1967"/>
    <n v="3789"/>
    <n v="61155.386442250492"/>
    <n v="58097.617120137969"/>
    <n v="4280.8770509575343"/>
    <x v="64"/>
  </r>
  <r>
    <x v="1968"/>
    <n v="3789"/>
    <n v="61160.482724454021"/>
    <n v="53821.224797519535"/>
    <n v="4892.8386179563213"/>
    <x v="64"/>
  </r>
  <r>
    <x v="1969"/>
    <n v="3790"/>
    <n v="61180.023015333551"/>
    <n v="54450.220483646859"/>
    <n v="3059.0011507666773"/>
    <x v="64"/>
  </r>
  <r>
    <x v="1970"/>
    <n v="3790"/>
    <n v="61185.121350584835"/>
    <n v="55066.609215526347"/>
    <n v="6118.5121350584832"/>
    <x v="64"/>
  </r>
  <r>
    <x v="1971"/>
    <n v="3790"/>
    <n v="61188.520523993197"/>
    <n v="53234.012855874076"/>
    <n v="5506.9668471593877"/>
    <x v="64"/>
  </r>
  <r>
    <x v="1972"/>
    <n v="3792"/>
    <n v="61225.91171489915"/>
    <n v="55715.579660558229"/>
    <n v="3061.2955857449574"/>
    <x v="64"/>
  </r>
  <r>
    <x v="1973"/>
    <n v="3794"/>
    <n v="61263.308712749989"/>
    <n v="54524.34475434749"/>
    <n v="3063.1654356374993"/>
    <x v="64"/>
  </r>
  <r>
    <x v="1974"/>
    <n v="3795"/>
    <n v="61281.158339135392"/>
    <n v="54540.230921830494"/>
    <n v="6128.11583391354"/>
    <x v="64"/>
  </r>
  <r>
    <x v="1975"/>
    <n v="3797"/>
    <n v="61316.860377759629"/>
    <n v="52119.331321095684"/>
    <n v="4905.3488302207707"/>
    <x v="64"/>
  </r>
  <r>
    <x v="1976"/>
    <n v="3798"/>
    <n v="61336.416532070252"/>
    <n v="55202.774878863223"/>
    <n v="4906.9133225656205"/>
    <x v="64"/>
  </r>
  <r>
    <x v="1977"/>
    <n v="3799"/>
    <n v="61357.678907987196"/>
    <n v="52154.027071789111"/>
    <n v="6135.7678907987192"/>
    <x v="64"/>
  </r>
  <r>
    <x v="1978"/>
    <n v="3801"/>
    <n v="61391.686200980264"/>
    <n v="54638.600718872432"/>
    <n v="3683.5011720588159"/>
    <x v="65"/>
  </r>
  <r>
    <x v="1979"/>
    <n v="3802"/>
    <n v="61412.954977296773"/>
    <n v="53429.270830248191"/>
    <n v="4298.9068484107738"/>
    <x v="65"/>
  </r>
  <r>
    <x v="1980"/>
    <n v="3803"/>
    <n v="61434.226872078165"/>
    <n v="54676.461916149565"/>
    <n v="6143.422687207817"/>
    <x v="65"/>
  </r>
  <r>
    <x v="1981"/>
    <n v="3805"/>
    <n v="61471.65738040884"/>
    <n v="54709.775068563868"/>
    <n v="4917.7325904327072"/>
    <x v="65"/>
  </r>
  <r>
    <x v="1982"/>
    <n v="3807"/>
    <n v="61505.676813399317"/>
    <n v="55355.109132059384"/>
    <n v="6150.5676813399314"/>
    <x v="65"/>
  </r>
  <r>
    <x v="1983"/>
    <n v="3808"/>
    <n v="61526.959576271802"/>
    <n v="53528.454831356474"/>
    <n v="3691.6175745763085"/>
    <x v="65"/>
  </r>
  <r>
    <x v="1984"/>
    <n v="3810"/>
    <n v="61564.40409539418"/>
    <n v="56639.251767762646"/>
    <n v="5540.7963685854756"/>
    <x v="65"/>
  </r>
  <r>
    <x v="1985"/>
    <n v="3810"/>
    <n v="61566.114217730159"/>
    <n v="57872.147364666351"/>
    <n v="4309.6279952411105"/>
    <x v="65"/>
  </r>
  <r>
    <x v="1986"/>
    <n v="3811"/>
    <n v="61587.405158935246"/>
    <n v="52349.29438509496"/>
    <n v="3079.3702579467622"/>
    <x v="65"/>
  </r>
  <r>
    <x v="1987"/>
    <n v="3813"/>
    <n v="61623.149340421478"/>
    <n v="55460.834406379334"/>
    <n v="6162.3149340421478"/>
    <x v="65"/>
  </r>
  <r>
    <x v="1988"/>
    <n v="3814"/>
    <n v="61641.022872984337"/>
    <n v="56093.330814415749"/>
    <n v="4931.2818298387465"/>
    <x v="65"/>
  </r>
  <r>
    <x v="1989"/>
    <n v="3816"/>
    <n v="61676.772726837255"/>
    <n v="57359.398635958649"/>
    <n v="4317.3740908786076"/>
    <x v="65"/>
  </r>
  <r>
    <x v="1990"/>
    <n v="3818"/>
    <n v="61712.526362646087"/>
    <n v="53072.772671875638"/>
    <n v="4319.8768453852263"/>
    <x v="65"/>
  </r>
  <r>
    <x v="1991"/>
    <n v="3820"/>
    <n v="61746.568645900967"/>
    <n v="54954.446094851854"/>
    <n v="3704.7941187540582"/>
    <x v="65"/>
  </r>
  <r>
    <x v="1992"/>
    <n v="3822"/>
    <n v="61780.612772776105"/>
    <n v="55602.55149549849"/>
    <n v="5560.2551495498492"/>
    <x v="65"/>
  </r>
  <r>
    <x v="1993"/>
    <n v="3823"/>
    <n v="61801.926976419578"/>
    <n v="56239.753548541812"/>
    <n v="4944.1541581135662"/>
    <x v="65"/>
  </r>
  <r>
    <x v="1994"/>
    <n v="3823"/>
    <n v="61803.643696613362"/>
    <n v="53769.170016053627"/>
    <n v="3090.1821848306681"/>
    <x v="65"/>
  </r>
  <r>
    <x v="1995"/>
    <n v="3825"/>
    <n v="61837.693899212369"/>
    <n v="52562.039814330514"/>
    <n v="4328.6385729448657"/>
    <x v="65"/>
  </r>
  <r>
    <x v="1996"/>
    <n v="3826"/>
    <n v="61857.29694216144"/>
    <n v="56290.140217366905"/>
    <n v="5567.1567247945295"/>
    <x v="65"/>
  </r>
  <r>
    <x v="1997"/>
    <n v="3827"/>
    <n v="61876.90197236932"/>
    <n v="57545.518834303468"/>
    <n v="3712.6141183421591"/>
    <x v="65"/>
  </r>
  <r>
    <x v="1998"/>
    <n v="3828"/>
    <n v="61898.228241954261"/>
    <n v="57565.352265017464"/>
    <n v="3713.8936945172554"/>
    <x v="65"/>
  </r>
  <r>
    <x v="1999"/>
    <n v="3828"/>
    <n v="61901.667032412144"/>
    <n v="55092.48365884681"/>
    <n v="4333.1166922688499"/>
    <x v="65"/>
  </r>
  <r>
    <x v="2000"/>
    <n v="3829"/>
    <n v="61922.997611640989"/>
    <n v="58207.617754942534"/>
    <n v="3096.1498805820493"/>
    <x v="65"/>
  </r>
  <r>
    <x v="2001"/>
    <n v="3830"/>
    <n v="61944.331316093681"/>
    <n v="53272.124931840561"/>
    <n v="4336.1031921265576"/>
    <x v="65"/>
  </r>
  <r>
    <x v="2002"/>
    <n v="3832"/>
    <n v="61978.399799792278"/>
    <n v="55160.775821815121"/>
    <n v="3098.9199899896139"/>
    <x v="65"/>
  </r>
  <r>
    <x v="2003"/>
    <n v="3832"/>
    <n v="61981.843044225599"/>
    <n v="58262.932461572069"/>
    <n v="4338.7290130957917"/>
    <x v="65"/>
  </r>
  <r>
    <x v="2004"/>
    <n v="3833"/>
    <n v="62001.462181014984"/>
    <n v="54561.286719293188"/>
    <n v="3100.0731090507493"/>
    <x v="65"/>
  </r>
  <r>
    <x v="2005"/>
    <n v="3835"/>
    <n v="62035.536744632809"/>
    <n v="55211.627702723199"/>
    <n v="4962.8429395706244"/>
    <x v="65"/>
  </r>
  <r>
    <x v="2006"/>
    <n v="3837"/>
    <n v="62071.337261470362"/>
    <n v="56484.91690793803"/>
    <n v="4965.7069809176292"/>
    <x v="65"/>
  </r>
  <r>
    <x v="2007"/>
    <n v="3838"/>
    <n v="62089.238963710413"/>
    <n v="55259.42267770227"/>
    <n v="5588.031506733937"/>
    <x v="65"/>
  </r>
  <r>
    <x v="2008"/>
    <n v="3840"/>
    <n v="62125.04516022934"/>
    <n v="57776.291999013287"/>
    <n v="5591.254064420641"/>
    <x v="66"/>
  </r>
  <r>
    <x v="2009"/>
    <n v="3842"/>
    <n v="62160.855143581102"/>
    <n v="53458.335423479752"/>
    <n v="6216.0855143581102"/>
    <x v="66"/>
  </r>
  <r>
    <x v="2010"/>
    <n v="3844"/>
    <n v="62196.668914075934"/>
    <n v="55355.035333527579"/>
    <n v="6219.6668914075926"/>
    <x v="66"/>
  </r>
  <r>
    <x v="2011"/>
    <n v="3844"/>
    <n v="62201.851969818788"/>
    <n v="52871.574174345973"/>
    <n v="3732.1111181891274"/>
    <x v="66"/>
  </r>
  <r>
    <x v="2012"/>
    <n v="3846"/>
    <n v="62235.943784367446"/>
    <n v="57879.427719461724"/>
    <n v="5601.23494059307"/>
    <x v="66"/>
  </r>
  <r>
    <x v="2013"/>
    <n v="3846"/>
    <n v="62241.130113016145"/>
    <n v="54149.783198324039"/>
    <n v="4356.8791079111306"/>
    <x v="66"/>
  </r>
  <r>
    <x v="2014"/>
    <n v="3846"/>
    <n v="62246.316873858908"/>
    <n v="57266.611523950196"/>
    <n v="3734.7790124315343"/>
    <x v="66"/>
  </r>
  <r>
    <x v="2015"/>
    <n v="3846"/>
    <n v="62249.775002574112"/>
    <n v="54779.80200226522"/>
    <n v="3112.4887501287053"/>
    <x v="66"/>
  </r>
  <r>
    <x v="2016"/>
    <n v="3847"/>
    <n v="62271.149421547641"/>
    <n v="56044.034479392882"/>
    <n v="3736.2689652928584"/>
    <x v="66"/>
  </r>
  <r>
    <x v="2017"/>
    <n v="3848"/>
    <n v="62289.066563058695"/>
    <n v="55437.269241122238"/>
    <n v="6228.9066563058695"/>
    <x v="66"/>
  </r>
  <r>
    <x v="2018"/>
    <n v="3850"/>
    <n v="62323.172488927885"/>
    <n v="59207.013864481487"/>
    <n v="6232.3172488927885"/>
    <x v="66"/>
  </r>
  <r>
    <x v="2019"/>
    <n v="3851"/>
    <n v="62344.555272631835"/>
    <n v="54239.763087189698"/>
    <n v="3740.6733163579102"/>
    <x v="66"/>
  </r>
  <r>
    <x v="2020"/>
    <n v="3851"/>
    <n v="62348.018859035859"/>
    <n v="54866.256595951563"/>
    <n v="5611.3216973132267"/>
    <x v="66"/>
  </r>
  <r>
    <x v="2021"/>
    <n v="3851"/>
    <n v="62353.214527274118"/>
    <n v="57364.957365092188"/>
    <n v="3117.6607263637061"/>
    <x v="66"/>
  </r>
  <r>
    <x v="2022"/>
    <n v="3852"/>
    <n v="62372.870928841519"/>
    <n v="54888.126417380532"/>
    <n v="6237.2870928841512"/>
    <x v="66"/>
  </r>
  <r>
    <x v="2023"/>
    <n v="3853"/>
    <n v="62394.262351540456"/>
    <n v="56778.77873990182"/>
    <n v="4367.5983646078321"/>
    <x v="66"/>
  </r>
  <r>
    <x v="2024"/>
    <n v="3853"/>
    <n v="62399.461873403088"/>
    <n v="59279.488779732928"/>
    <n v="3119.9730936701544"/>
    <x v="66"/>
  </r>
  <r>
    <x v="2025"/>
    <n v="3854"/>
    <n v="62419.12444282636"/>
    <n v="53680.447020830674"/>
    <n v="6241.912444282636"/>
    <x v="66"/>
  </r>
  <r>
    <x v="2026"/>
    <n v="3854"/>
    <n v="62424.326036529943"/>
    <n v="54933.406912146347"/>
    <n v="4993.9460829223954"/>
    <x v="66"/>
  </r>
  <r>
    <x v="2027"/>
    <n v="3855"/>
    <n v="62442.257777824605"/>
    <n v="56198.032000042142"/>
    <n v="3122.1128888912299"/>
    <x v="66"/>
  </r>
  <r>
    <x v="2028"/>
    <n v="3857"/>
    <n v="62478.124056369787"/>
    <n v="56230.311650732809"/>
    <n v="4373.4686839458855"/>
    <x v="66"/>
  </r>
  <r>
    <x v="2029"/>
    <n v="3858"/>
    <n v="62496.058641889897"/>
    <n v="56246.452777700906"/>
    <n v="4374.7241049322929"/>
    <x v="66"/>
  </r>
  <r>
    <x v="2030"/>
    <n v="3860"/>
    <n v="62533.667510771942"/>
    <n v="58156.310785017908"/>
    <n v="3752.0200506463166"/>
    <x v="66"/>
  </r>
  <r>
    <x v="2031"/>
    <n v="3862"/>
    <n v="62571.282213798397"/>
    <n v="56939.866814556539"/>
    <n v="4379.9897549658881"/>
    <x v="66"/>
  </r>
  <r>
    <x v="2032"/>
    <n v="3863"/>
    <n v="62590.961078276203"/>
    <n v="53202.316916534772"/>
    <n v="4381.3672754793342"/>
    <x v="66"/>
  </r>
  <r>
    <x v="2033"/>
    <n v="3864"/>
    <n v="62608.902848291043"/>
    <n v="59478.457705876492"/>
    <n v="5008.7122278632833"/>
    <x v="66"/>
  </r>
  <r>
    <x v="2034"/>
    <n v="3865"/>
    <n v="62626.845566775395"/>
    <n v="56990.429465765606"/>
    <n v="3131.3422783387696"/>
    <x v="66"/>
  </r>
  <r>
    <x v="2035"/>
    <n v="3866"/>
    <n v="62646.529318466681"/>
    <n v="58261.272266174012"/>
    <n v="3132.3264659233337"/>
    <x v="66"/>
  </r>
  <r>
    <x v="2036"/>
    <n v="3867"/>
    <n v="62666.215063948759"/>
    <n v="55772.931406914395"/>
    <n v="4386.6350544764127"/>
    <x v="66"/>
  </r>
  <r>
    <x v="2037"/>
    <n v="3868"/>
    <n v="62685.9028033824"/>
    <n v="55163.594466976516"/>
    <n v="5014.8722242705917"/>
    <x v="66"/>
  </r>
  <r>
    <x v="2038"/>
    <n v="3869"/>
    <n v="62705.592536928401"/>
    <n v="58316.201059343417"/>
    <n v="5016.4474029542725"/>
    <x v="66"/>
  </r>
  <r>
    <x v="2039"/>
    <n v="3871"/>
    <n v="62743.235070950912"/>
    <n v="58978.640966693863"/>
    <n v="6274.3235070950914"/>
    <x v="67"/>
  </r>
  <r>
    <x v="2040"/>
    <n v="3872"/>
    <n v="62761.186922817709"/>
    <n v="58995.515707448649"/>
    <n v="6276.1186922817715"/>
    <x v="67"/>
  </r>
  <r>
    <x v="2041"/>
    <n v="3874"/>
    <n v="62795.349158072109"/>
    <n v="54004.000275942009"/>
    <n v="4395.6744410650481"/>
    <x v="67"/>
  </r>
  <r>
    <x v="2042"/>
    <n v="3874"/>
    <n v="62798.837788580888"/>
    <n v="55890.965631836989"/>
    <n v="5651.8954009722802"/>
    <x v="67"/>
  </r>
  <r>
    <x v="2043"/>
    <n v="3875"/>
    <n v="62818.537848476277"/>
    <n v="55908.498685143888"/>
    <n v="3769.1122709085771"/>
    <x v="67"/>
  </r>
  <r>
    <x v="2044"/>
    <n v="3877"/>
    <n v="62854.452039641634"/>
    <n v="56569.006835677472"/>
    <n v="3771.2671223784982"/>
    <x v="67"/>
  </r>
  <r>
    <x v="2045"/>
    <n v="3879"/>
    <n v="62888.623169712962"/>
    <n v="54713.102157650275"/>
    <n v="5659.9760852741674"/>
    <x v="67"/>
  </r>
  <r>
    <x v="2046"/>
    <n v="3879"/>
    <n v="62892.116982111278"/>
    <n v="59118.589963184604"/>
    <n v="3773.5270189266766"/>
    <x v="67"/>
  </r>
  <r>
    <x v="2047"/>
    <n v="3880"/>
    <n v="62910.077922969795"/>
    <n v="54102.667013754028"/>
    <n v="3145.5038961484902"/>
    <x v="67"/>
  </r>
  <r>
    <x v="2048"/>
    <n v="3882"/>
    <n v="62947.751007004343"/>
    <n v="53505.588355953696"/>
    <n v="6294.7751007004335"/>
    <x v="67"/>
  </r>
  <r>
    <x v="2049"/>
    <n v="3882"/>
    <n v="62951.248104282509"/>
    <n v="58544.660736982732"/>
    <n v="5036.099848342601"/>
    <x v="67"/>
  </r>
  <r>
    <x v="2050"/>
    <n v="3883"/>
    <n v="62969.21339013274"/>
    <n v="56672.292051119468"/>
    <n v="4407.8449373092917"/>
    <x v="67"/>
  </r>
  <r>
    <x v="2051"/>
    <n v="3884"/>
    <n v="62987.179625480923"/>
    <n v="57948.205255442444"/>
    <n v="3149.3589812740461"/>
    <x v="67"/>
  </r>
  <r>
    <x v="2052"/>
    <n v="3886"/>
    <n v="63023.114896200423"/>
    <n v="57981.265704504389"/>
    <n v="5041.8491916960338"/>
    <x v="67"/>
  </r>
  <r>
    <x v="2053"/>
    <n v="3888"/>
    <n v="63060.805508402889"/>
    <n v="54862.900792310516"/>
    <n v="3783.6483305041738"/>
    <x v="67"/>
  </r>
  <r>
    <x v="2054"/>
    <n v="3890"/>
    <n v="63098.501964713541"/>
    <n v="55526.681728947915"/>
    <n v="3154.9250982356771"/>
    <x v="67"/>
  </r>
  <r>
    <x v="2055"/>
    <n v="3890"/>
    <n v="63100.254700879217"/>
    <n v="59314.239418826466"/>
    <n v="3155.0127350439607"/>
    <x v="67"/>
  </r>
  <r>
    <x v="2056"/>
    <n v="3892"/>
    <n v="63137.958049296474"/>
    <n v="57455.541824859793"/>
    <n v="5682.4162244366835"/>
    <x v="67"/>
  </r>
  <r>
    <x v="2057"/>
    <n v="3894"/>
    <n v="63175.667243408912"/>
    <n v="56858.100519068015"/>
    <n v="4422.2967070386239"/>
    <x v="67"/>
  </r>
  <r>
    <x v="2058"/>
    <n v="3894"/>
    <n v="63180.931882345867"/>
    <n v="54967.410737640901"/>
    <n v="6318.0931882345867"/>
    <x v="67"/>
  </r>
  <r>
    <x v="2059"/>
    <n v="3896"/>
    <n v="63218.650065785994"/>
    <n v="53735.8525559181"/>
    <n v="3793.1190039471594"/>
    <x v="67"/>
  </r>
  <r>
    <x v="2060"/>
    <n v="3898"/>
    <n v="63254.617121745447"/>
    <n v="59459.340094440719"/>
    <n v="3795.2770273047267"/>
    <x v="67"/>
  </r>
  <r>
    <x v="2061"/>
    <n v="3898"/>
    <n v="63259.888339838944"/>
    <n v="54403.503972261489"/>
    <n v="3795.5933003903365"/>
    <x v="67"/>
  </r>
  <r>
    <x v="2062"/>
    <n v="3899"/>
    <n v="63277.874816414325"/>
    <n v="58848.423579265327"/>
    <n v="6327.7874816414333"/>
    <x v="67"/>
  </r>
  <r>
    <x v="2063"/>
    <n v="3899"/>
    <n v="63283.147972649036"/>
    <n v="57587.664655110624"/>
    <n v="5062.6518378119226"/>
    <x v="67"/>
  </r>
  <r>
    <x v="2064"/>
    <n v="3900"/>
    <n v="63301.136898613724"/>
    <n v="53805.966363821666"/>
    <n v="3165.0568449306861"/>
    <x v="67"/>
  </r>
  <r>
    <x v="2065"/>
    <n v="3901"/>
    <n v="63322.644406686908"/>
    <n v="58256.832854151959"/>
    <n v="4432.5851084680835"/>
    <x v="67"/>
  </r>
  <r>
    <x v="2066"/>
    <n v="3902"/>
    <n v="63344.155059753546"/>
    <n v="55109.414901985583"/>
    <n v="3167.2077529876774"/>
    <x v="67"/>
  </r>
  <r>
    <x v="2067"/>
    <n v="3904"/>
    <n v="63381.903977035021"/>
    <n v="53874.618380479769"/>
    <n v="5070.5523181628014"/>
    <x v="67"/>
  </r>
  <r>
    <x v="2068"/>
    <n v="3905"/>
    <n v="63403.422274139601"/>
    <n v="57697.114269467034"/>
    <n v="6340.3422274139602"/>
    <x v="67"/>
  </r>
  <r>
    <x v="2069"/>
    <n v="3905"/>
    <n v="63405.183480313877"/>
    <n v="57698.716967085631"/>
    <n v="5072.4146784251097"/>
    <x v="67"/>
  </r>
  <r>
    <x v="2070"/>
    <n v="3907"/>
    <n v="63439.419483034319"/>
    <n v="56461.083339900542"/>
    <n v="5709.5477534730881"/>
    <x v="68"/>
  </r>
  <r>
    <x v="2071"/>
    <n v="3908"/>
    <n v="63459.182171116023"/>
    <n v="54574.896667159774"/>
    <n v="6345.9182171116026"/>
    <x v="68"/>
  </r>
  <r>
    <x v="2072"/>
    <n v="3909"/>
    <n v="63478.946859251286"/>
    <n v="55226.683767548624"/>
    <n v="6347.8946859251291"/>
    <x v="68"/>
  </r>
  <r>
    <x v="2073"/>
    <n v="3909"/>
    <n v="63480.710163330703"/>
    <n v="57132.63914699763"/>
    <n v="3808.8426097998417"/>
    <x v="68"/>
  </r>
  <r>
    <x v="2074"/>
    <n v="3910"/>
    <n v="63502.241204916332"/>
    <n v="53976.905024178886"/>
    <n v="4445.1568843441437"/>
    <x v="68"/>
  </r>
  <r>
    <x v="2075"/>
    <n v="3911"/>
    <n v="63520.246589604663"/>
    <n v="59709.031794228387"/>
    <n v="4446.4172612723269"/>
    <x v="68"/>
  </r>
  <r>
    <x v="2076"/>
    <n v="3913"/>
    <n v="63554.494810288175"/>
    <n v="55927.955433053598"/>
    <n v="3177.7247405144089"/>
    <x v="68"/>
  </r>
  <r>
    <x v="2077"/>
    <n v="3914"/>
    <n v="63576.034256374107"/>
    <n v="57218.430830736703"/>
    <n v="3178.8017128187053"/>
    <x v="68"/>
  </r>
  <r>
    <x v="2078"/>
    <n v="3916"/>
    <n v="63613.821442805332"/>
    <n v="59796.992156237007"/>
    <n v="3816.8292865683197"/>
    <x v="68"/>
  </r>
  <r>
    <x v="2079"/>
    <n v="3918"/>
    <n v="63648.078579454792"/>
    <n v="55373.828364125664"/>
    <n v="5728.3270721509307"/>
    <x v="68"/>
  </r>
  <r>
    <x v="2080"/>
    <n v="3919"/>
    <n v="63669.628982783594"/>
    <n v="57939.362374333068"/>
    <n v="5730.2666084505236"/>
    <x v="68"/>
  </r>
  <r>
    <x v="2081"/>
    <n v="3921"/>
    <n v="63705.660783109939"/>
    <n v="55423.924881305647"/>
    <n v="3185.2830391554971"/>
    <x v="68"/>
  </r>
  <r>
    <x v="2082"/>
    <n v="3923"/>
    <n v="63743.466894774625"/>
    <n v="54181.946860558426"/>
    <n v="5099.4773515819697"/>
    <x v="68"/>
  </r>
  <r>
    <x v="2083"/>
    <n v="3925"/>
    <n v="63781.278865057502"/>
    <n v="54851.899823949447"/>
    <n v="4464.689520554025"/>
    <x v="68"/>
  </r>
  <r>
    <x v="2084"/>
    <n v="3926"/>
    <n v="63801.073179571235"/>
    <n v="55506.933666226978"/>
    <n v="5742.0965861614104"/>
    <x v="68"/>
  </r>
  <r>
    <x v="2085"/>
    <n v="3928"/>
    <n v="63838.894464419245"/>
    <n v="58093.393962621514"/>
    <n v="6383.8894464419245"/>
    <x v="68"/>
  </r>
  <r>
    <x v="2086"/>
    <n v="3930"/>
    <n v="63874.947404224113"/>
    <n v="55571.204241674983"/>
    <n v="4471.2463182956881"/>
    <x v="68"/>
  </r>
  <r>
    <x v="2087"/>
    <n v="3931"/>
    <n v="63892.975327073967"/>
    <n v="58142.607547637308"/>
    <n v="4472.5082728951784"/>
    <x v="68"/>
  </r>
  <r>
    <x v="2088"/>
    <n v="3933"/>
    <n v="63930.809688131616"/>
    <n v="60734.269203725038"/>
    <n v="5114.4647750505292"/>
    <x v="68"/>
  </r>
  <r>
    <x v="2089"/>
    <n v="3935"/>
    <n v="63966.873152336142"/>
    <n v="60768.52949471934"/>
    <n v="6396.6873152336138"/>
    <x v="68"/>
  </r>
  <r>
    <x v="2090"/>
    <n v="3937"/>
    <n v="64001.162665583135"/>
    <n v="60161.092905648147"/>
    <n v="3200.0581332791567"/>
    <x v="68"/>
  </r>
  <r>
    <x v="2091"/>
    <n v="3938"/>
    <n v="64022.753778328966"/>
    <n v="55699.795787146206"/>
    <n v="3201.1376889164485"/>
    <x v="68"/>
  </r>
  <r>
    <x v="2092"/>
    <n v="3940"/>
    <n v="64057.04845640812"/>
    <n v="57010.773126203225"/>
    <n v="3843.4229073844872"/>
    <x v="68"/>
  </r>
  <r>
    <x v="2093"/>
    <n v="3941"/>
    <n v="64076.86621867802"/>
    <n v="55746.873610249881"/>
    <n v="5766.9179596810218"/>
    <x v="68"/>
  </r>
  <r>
    <x v="2094"/>
    <n v="3943"/>
    <n v="64114.726742080471"/>
    <n v="58985.548602714036"/>
    <n v="6411.4726742080475"/>
    <x v="68"/>
  </r>
  <r>
    <x v="2095"/>
    <n v="3943"/>
    <n v="64118.288671343915"/>
    <n v="55141.728257355768"/>
    <n v="3847.0973202806349"/>
    <x v="68"/>
  </r>
  <r>
    <x v="2096"/>
    <n v="3945"/>
    <n v="64156.157163543605"/>
    <n v="58382.10301882468"/>
    <n v="6415.6157163543603"/>
    <x v="68"/>
  </r>
  <r>
    <x v="2097"/>
    <n v="3946"/>
    <n v="64175.984948716265"/>
    <n v="59683.666002306127"/>
    <n v="5134.0787958973015"/>
    <x v="68"/>
  </r>
  <r>
    <x v="2098"/>
    <n v="3947"/>
    <n v="64197.597856977321"/>
    <n v="57777.838071279592"/>
    <n v="5135.807828558186"/>
    <x v="68"/>
  </r>
  <r>
    <x v="2099"/>
    <n v="3949"/>
    <n v="64235.480186647641"/>
    <n v="60381.351375448779"/>
    <n v="4496.4836130653348"/>
    <x v="68"/>
  </r>
  <r>
    <x v="2100"/>
    <n v="3950"/>
    <n v="64253.531222306861"/>
    <n v="55258.036851183904"/>
    <n v="5140.2824977845485"/>
    <x v="69"/>
  </r>
  <r>
    <x v="2101"/>
    <n v="3952"/>
    <n v="64287.850379855357"/>
    <n v="59144.822349466936"/>
    <n v="5785.9065341869828"/>
    <x v="69"/>
  </r>
  <r>
    <x v="2102"/>
    <n v="3954"/>
    <n v="64325.744749151883"/>
    <n v="60466.200064202771"/>
    <n v="3859.5446849491132"/>
    <x v="69"/>
  </r>
  <r>
    <x v="2103"/>
    <n v="3956"/>
    <n v="64360.06952763335"/>
    <n v="61142.066051251684"/>
    <n v="3218.0034763816675"/>
    <x v="69"/>
  </r>
  <r>
    <x v="2104"/>
    <n v="3957"/>
    <n v="64379.914967002769"/>
    <n v="59229.521769642553"/>
    <n v="4506.5940476901942"/>
    <x v="69"/>
  </r>
  <r>
    <x v="2105"/>
    <n v="3959"/>
    <n v="64416.033196612261"/>
    <n v="59906.910872849403"/>
    <n v="5153.2826557289809"/>
    <x v="69"/>
  </r>
  <r>
    <x v="2106"/>
    <n v="3961"/>
    <n v="64450.365002467057"/>
    <n v="55427.31390212167"/>
    <n v="5156.0292001973648"/>
    <x v="69"/>
  </r>
  <r>
    <x v="2107"/>
    <n v="3962"/>
    <n v="64470.217718057727"/>
    <n v="58667.898123432526"/>
    <n v="5802.3195946251954"/>
    <x v="69"/>
  </r>
  <r>
    <x v="2108"/>
    <n v="3963"/>
    <n v="64490.072440584801"/>
    <n v="56106.363023308775"/>
    <n v="6449.00724405848"/>
    <x v="69"/>
  </r>
  <r>
    <x v="2109"/>
    <n v="3965"/>
    <n v="64527.995412992095"/>
    <n v="57429.915917562961"/>
    <n v="6452.7995412992095"/>
    <x v="69"/>
  </r>
  <r>
    <x v="2110"/>
    <n v="3965"/>
    <n v="64531.580301626149"/>
    <n v="61305.001286544837"/>
    <n v="5807.8422271463533"/>
    <x v="69"/>
  </r>
  <r>
    <x v="2111"/>
    <n v="3966"/>
    <n v="64551.44159758951"/>
    <n v="58741.811853806452"/>
    <n v="6455.144159758951"/>
    <x v="69"/>
  </r>
  <r>
    <x v="2112"/>
    <n v="3967"/>
    <n v="64573.09844890883"/>
    <n v="57470.057619528852"/>
    <n v="4520.1168914236177"/>
    <x v="69"/>
  </r>
  <r>
    <x v="2113"/>
    <n v="3969"/>
    <n v="64609.242780924411"/>
    <n v="60732.688214068941"/>
    <n v="5814.8318502831971"/>
    <x v="69"/>
  </r>
  <r>
    <x v="2114"/>
    <n v="3970"/>
    <n v="64629.111556489159"/>
    <n v="56227.327054145571"/>
    <n v="5816.6200400840244"/>
    <x v="69"/>
  </r>
  <r>
    <x v="2115"/>
    <n v="3971"/>
    <n v="64648.982340284383"/>
    <n v="60770.043399867325"/>
    <n v="4525.4287638199066"/>
    <x v="69"/>
  </r>
  <r>
    <x v="2116"/>
    <n v="3972"/>
    <n v="64670.65138976687"/>
    <n v="54970.053681301841"/>
    <n v="4526.9455972836804"/>
    <x v="69"/>
  </r>
  <r>
    <x v="2117"/>
    <n v="3974"/>
    <n v="64708.606592896649"/>
    <n v="58884.831999535949"/>
    <n v="5176.6885274317319"/>
    <x v="69"/>
  </r>
  <r>
    <x v="2118"/>
    <n v="3976"/>
    <n v="64746.567672791869"/>
    <n v="56976.979552056844"/>
    <n v="5827.1910905512677"/>
    <x v="69"/>
  </r>
  <r>
    <x v="2119"/>
    <n v="3978"/>
    <n v="64784.534630168411"/>
    <n v="60897.462552358302"/>
    <n v="4534.9174241117889"/>
    <x v="69"/>
  </r>
  <r>
    <x v="2120"/>
    <n v="3979"/>
    <n v="64802.620357990723"/>
    <n v="58970.384525771558"/>
    <n v="5832.2358322191649"/>
    <x v="69"/>
  </r>
  <r>
    <x v="2121"/>
    <n v="3979"/>
    <n v="64804.420430778446"/>
    <n v="57675.934183392812"/>
    <n v="6480.4420430778446"/>
    <x v="69"/>
  </r>
  <r>
    <x v="2122"/>
    <n v="3980"/>
    <n v="64824.308190978772"/>
    <n v="58990.120453790689"/>
    <n v="6482.4308190978772"/>
    <x v="69"/>
  </r>
  <r>
    <x v="2123"/>
    <n v="3981"/>
    <n v="64842.396833258113"/>
    <n v="59655.005086597463"/>
    <n v="5187.391746660649"/>
    <x v="69"/>
  </r>
  <r>
    <x v="2124"/>
    <n v="3983"/>
    <n v="64880.379015092352"/>
    <n v="61636.360064337736"/>
    <n v="6488.0379015092358"/>
    <x v="69"/>
  </r>
  <r>
    <x v="2125"/>
    <n v="3984"/>
    <n v="64902.076395169708"/>
    <n v="59060.889519604432"/>
    <n v="6490.2076395169706"/>
    <x v="69"/>
  </r>
  <r>
    <x v="2126"/>
    <n v="3985"/>
    <n v="64921.973652944522"/>
    <n v="61675.874970297293"/>
    <n v="3895.3184191766713"/>
    <x v="69"/>
  </r>
  <r>
    <x v="2127"/>
    <n v="3985"/>
    <n v="64927.383817415597"/>
    <n v="61031.740788370662"/>
    <n v="6492.7383817415594"/>
    <x v="69"/>
  </r>
  <r>
    <x v="2128"/>
    <n v="3987"/>
    <n v="64965.383037216903"/>
    <n v="59118.498563867382"/>
    <n v="5846.8844733495216"/>
    <x v="69"/>
  </r>
  <r>
    <x v="2129"/>
    <n v="3987"/>
    <n v="64967.187631190158"/>
    <n v="60419.484497006844"/>
    <n v="6496.7187631190163"/>
    <x v="69"/>
  </r>
  <r>
    <x v="2130"/>
    <n v="3989"/>
    <n v="65003.388239642394"/>
    <n v="57853.01553328173"/>
    <n v="4550.2371767749682"/>
    <x v="69"/>
  </r>
  <r>
    <x v="2131"/>
    <n v="3990"/>
    <n v="65023.296104428744"/>
    <n v="61772.131299207307"/>
    <n v="3901.3977662657248"/>
    <x v="70"/>
  </r>
  <r>
    <x v="2132"/>
    <n v="3992"/>
    <n v="65057.696343342468"/>
    <n v="56600.195818707944"/>
    <n v="5204.6157074673974"/>
    <x v="70"/>
  </r>
  <r>
    <x v="2133"/>
    <n v="3992"/>
    <n v="65059.503501574225"/>
    <n v="55951.173011353836"/>
    <n v="4554.1652451101954"/>
    <x v="70"/>
  </r>
  <r>
    <x v="2134"/>
    <n v="3994"/>
    <n v="65093.906557053924"/>
    <n v="55980.759639066375"/>
    <n v="4556.5734589937747"/>
    <x v="70"/>
  </r>
  <r>
    <x v="2135"/>
    <n v="3996"/>
    <n v="65128.311473614245"/>
    <n v="59918.046555725101"/>
    <n v="3256.4155736807124"/>
    <x v="70"/>
  </r>
  <r>
    <x v="2136"/>
    <n v="3998"/>
    <n v="65164.528276560552"/>
    <n v="58648.075448904492"/>
    <n v="3258.2264138280275"/>
    <x v="70"/>
  </r>
  <r>
    <x v="2137"/>
    <n v="4000"/>
    <n v="65200.74890258276"/>
    <n v="56724.651545246998"/>
    <n v="6520.0748902582764"/>
    <x v="70"/>
  </r>
  <r>
    <x v="2138"/>
    <n v="4002"/>
    <n v="65236.973351993889"/>
    <n v="57408.53654975463"/>
    <n v="3914.2184011196332"/>
    <x v="70"/>
  </r>
  <r>
    <x v="2139"/>
    <n v="4004"/>
    <n v="65273.201625106951"/>
    <n v="58745.881462596255"/>
    <n v="3916.392097506417"/>
    <x v="70"/>
  </r>
  <r>
    <x v="2140"/>
    <n v="4004"/>
    <n v="65276.827914086112"/>
    <n v="60054.68168095922"/>
    <n v="3263.8413957043058"/>
    <x v="70"/>
  </r>
  <r>
    <x v="2141"/>
    <n v="4004"/>
    <n v="65280.454404525779"/>
    <n v="58099.60442002795"/>
    <n v="5222.4363523620623"/>
    <x v="70"/>
  </r>
  <r>
    <x v="2142"/>
    <n v="4005"/>
    <n v="65300.385811995686"/>
    <n v="60729.358805155985"/>
    <n v="5877.0347230796124"/>
    <x v="70"/>
  </r>
  <r>
    <x v="2143"/>
    <n v="4006"/>
    <n v="65320.319232583541"/>
    <n v="56175.474540021845"/>
    <n v="5225.6255386066832"/>
    <x v="70"/>
  </r>
  <r>
    <x v="2144"/>
    <n v="4008"/>
    <n v="65356.561193695445"/>
    <n v="60128.036298199811"/>
    <n v="5228.524895495636"/>
    <x v="70"/>
  </r>
  <r>
    <x v="2145"/>
    <n v="4010"/>
    <n v="65392.806980085981"/>
    <n v="57545.670142475661"/>
    <n v="4577.4964886060188"/>
    <x v="70"/>
  </r>
  <r>
    <x v="2146"/>
    <n v="4010"/>
    <n v="65396.439913807095"/>
    <n v="56240.9383258741"/>
    <n v="5885.679592242639"/>
    <x v="70"/>
  </r>
  <r>
    <x v="2147"/>
    <n v="4010"/>
    <n v="65400.073049357852"/>
    <n v="57552.064283434906"/>
    <n v="5232.0058439486284"/>
    <x v="70"/>
  </r>
  <r>
    <x v="2148"/>
    <n v="4011"/>
    <n v="65418.199416237716"/>
    <n v="58222.19748045157"/>
    <n v="3925.0919649742632"/>
    <x v="70"/>
  </r>
  <r>
    <x v="2149"/>
    <n v="4013"/>
    <n v="65452.636890906164"/>
    <n v="55634.741357270235"/>
    <n v="5890.7373201815553"/>
    <x v="70"/>
  </r>
  <r>
    <x v="2150"/>
    <n v="4015"/>
    <n v="65490.714298134728"/>
    <n v="56976.921439377213"/>
    <n v="3274.5357149067363"/>
    <x v="70"/>
  </r>
  <r>
    <x v="2151"/>
    <n v="4017"/>
    <n v="65528.797597065641"/>
    <n v="57010.05390944711"/>
    <n v="3276.439879853282"/>
    <x v="70"/>
  </r>
  <r>
    <x v="2152"/>
    <n v="4019"/>
    <n v="65563.244487119926"/>
    <n v="57695.65514866553"/>
    <n v="6556.3244487119928"/>
    <x v="70"/>
  </r>
  <r>
    <x v="2153"/>
    <n v="4021"/>
    <n v="65597.693240327993"/>
    <n v="55758.039254278789"/>
    <n v="5903.7923916295194"/>
    <x v="70"/>
  </r>
  <r>
    <x v="2154"/>
    <n v="4023"/>
    <n v="65632.14385676675"/>
    <n v="56443.64371681941"/>
    <n v="4594.2500699736729"/>
    <x v="70"/>
  </r>
  <r>
    <x v="2155"/>
    <n v="4024"/>
    <n v="65652.105222473663"/>
    <n v="57773.852595776822"/>
    <n v="4595.6473655731561"/>
    <x v="70"/>
  </r>
  <r>
    <x v="2156"/>
    <n v="4025"/>
    <n v="65673.892726329505"/>
    <n v="60419.981308223141"/>
    <n v="4597.1724908430651"/>
    <x v="70"/>
  </r>
  <r>
    <x v="2157"/>
    <n v="4027"/>
    <n v="65712.001260313787"/>
    <n v="59797.92114688555"/>
    <n v="3285.6000630156896"/>
    <x v="70"/>
  </r>
  <r>
    <x v="2158"/>
    <n v="4029"/>
    <n v="65748.289449735865"/>
    <n v="61803.392082751707"/>
    <n v="6574.8289449735867"/>
    <x v="70"/>
  </r>
  <r>
    <x v="2159"/>
    <n v="4029"/>
    <n v="65750.115791109463"/>
    <n v="61147.607685731797"/>
    <n v="4602.508105377663"/>
    <x v="70"/>
  </r>
  <r>
    <x v="2160"/>
    <n v="4030"/>
    <n v="65768.261851167917"/>
    <n v="61822.166140097848"/>
    <n v="5919.143566605112"/>
    <x v="70"/>
  </r>
  <r>
    <x v="2161"/>
    <n v="4030"/>
    <n v="65770.088747330461"/>
    <n v="56562.276322704201"/>
    <n v="4603.9062123131325"/>
    <x v="71"/>
  </r>
  <r>
    <x v="2162"/>
    <n v="4031"/>
    <n v="65791.891069346762"/>
    <n v="61844.377605185953"/>
    <n v="5263.3512855477411"/>
    <x v="71"/>
  </r>
  <r>
    <x v="2163"/>
    <n v="4033"/>
    <n v="65830.019409757486"/>
    <n v="55955.516498293866"/>
    <n v="3291.5009704878739"/>
    <x v="71"/>
  </r>
  <r>
    <x v="2164"/>
    <n v="4034"/>
    <n v="65851.8294463559"/>
    <n v="57949.609912793188"/>
    <n v="3951.1097667813538"/>
    <x v="71"/>
  </r>
  <r>
    <x v="2165"/>
    <n v="4036"/>
    <n v="65886.307974035764"/>
    <n v="61274.266415853257"/>
    <n v="5270.9046379228612"/>
    <x v="71"/>
  </r>
  <r>
    <x v="2166"/>
    <n v="4037"/>
    <n v="65908.124515185846"/>
    <n v="59976.393308819126"/>
    <n v="5272.6499612148673"/>
    <x v="71"/>
  </r>
  <r>
    <x v="2167"/>
    <n v="4039"/>
    <n v="65946.271610869124"/>
    <n v="61330.032598108286"/>
    <n v="3297.3135805434558"/>
    <x v="71"/>
  </r>
  <r>
    <x v="2168"/>
    <n v="4039"/>
    <n v="65948.1034517472"/>
    <n v="56055.887933985119"/>
    <n v="6594.8103451747202"/>
    <x v="71"/>
  </r>
  <r>
    <x v="2169"/>
    <n v="4040"/>
    <n v="65969.928317212383"/>
    <n v="60692.334051835387"/>
    <n v="6596.992831721238"/>
    <x v="71"/>
  </r>
  <r>
    <x v="2170"/>
    <n v="4040"/>
    <n v="65973.593313229998"/>
    <n v="56077.554316245492"/>
    <n v="5277.8874650584003"/>
    <x v="71"/>
  </r>
  <r>
    <x v="2171"/>
    <n v="4041"/>
    <n v="65993.589517440894"/>
    <n v="57414.422880173574"/>
    <n v="6599.3589517440887"/>
    <x v="71"/>
  </r>
  <r>
    <x v="2172"/>
    <n v="4042"/>
    <n v="66013.587739830065"/>
    <n v="59412.228965847054"/>
    <n v="4620.951141788104"/>
    <x v="71"/>
  </r>
  <r>
    <x v="2173"/>
    <n v="4044"/>
    <n v="66048.086181649895"/>
    <n v="56801.354116218907"/>
    <n v="5944.3277563484908"/>
    <x v="71"/>
  </r>
  <r>
    <x v="2174"/>
    <n v="4045"/>
    <n v="66069.923915386797"/>
    <n v="56159.435328078776"/>
    <n v="3964.1954349232083"/>
    <x v="71"/>
  </r>
  <r>
    <x v="2175"/>
    <n v="4046"/>
    <n v="66089.929100699796"/>
    <n v="58159.13760861582"/>
    <n v="6608.9929100699792"/>
    <x v="71"/>
  </r>
  <r>
    <x v="2176"/>
    <n v="4048"/>
    <n v="66128.108585199225"/>
    <n v="61499.140984235273"/>
    <n v="3967.6865151119537"/>
    <x v="71"/>
  </r>
  <r>
    <x v="2177"/>
    <n v="4048"/>
    <n v="66133.619260914667"/>
    <n v="56874.912564386614"/>
    <n v="5952.02573348232"/>
    <x v="71"/>
  </r>
  <r>
    <x v="2178"/>
    <n v="4050"/>
    <n v="66168.131926598624"/>
    <n v="58227.956095406786"/>
    <n v="3308.4065963299308"/>
    <x v="71"/>
  </r>
  <r>
    <x v="2179"/>
    <n v="4052"/>
    <n v="66206.324281265392"/>
    <n v="57599.502124700892"/>
    <n v="5958.5691853138851"/>
    <x v="71"/>
  </r>
  <r>
    <x v="2180"/>
    <n v="4053"/>
    <n v="66228.182008389602"/>
    <n v="56956.236527215056"/>
    <n v="3973.6909205033758"/>
    <x v="71"/>
  </r>
  <r>
    <x v="2181"/>
    <n v="4054"/>
    <n v="66248.202793076009"/>
    <n v="61610.828597560692"/>
    <n v="3312.4101396538003"/>
    <x v="71"/>
  </r>
  <r>
    <x v="2182"/>
    <n v="4055"/>
    <n v="66266.384916101801"/>
    <n v="58977.082575330605"/>
    <n v="3313.3192458050903"/>
    <x v="71"/>
  </r>
  <r>
    <x v="2183"/>
    <n v="4057"/>
    <n v="66300.910347240075"/>
    <n v="62322.855726405673"/>
    <n v="4641.0637243068059"/>
    <x v="71"/>
  </r>
  <r>
    <x v="2184"/>
    <n v="4058"/>
    <n v="66320.936988168483"/>
    <n v="61015.262029115009"/>
    <n v="3979.2562192901091"/>
    <x v="71"/>
  </r>
  <r>
    <x v="2185"/>
    <n v="4059"/>
    <n v="66342.80835187585"/>
    <n v="57054.815182613231"/>
    <n v="3317.1404175937928"/>
    <x v="71"/>
  </r>
  <r>
    <x v="2186"/>
    <n v="4061"/>
    <n v="66377.341353614451"/>
    <n v="61730.927458861443"/>
    <n v="3982.6404812168666"/>
    <x v="71"/>
  </r>
  <r>
    <x v="2187"/>
    <n v="4062"/>
    <n v="66399.219233792217"/>
    <n v="61751.27388742676"/>
    <n v="5975.9297310413003"/>
    <x v="71"/>
  </r>
  <r>
    <x v="2188"/>
    <n v="4063"/>
    <n v="66419.255422505434"/>
    <n v="63098.292651380158"/>
    <n v="5977.7329880254892"/>
    <x v="71"/>
  </r>
  <r>
    <x v="2189"/>
    <n v="4065"/>
    <n v="66453.795996408895"/>
    <n v="56485.726596947563"/>
    <n v="4651.7657197486224"/>
    <x v="71"/>
  </r>
  <r>
    <x v="2190"/>
    <n v="4066"/>
    <n v="66475.682972351467"/>
    <n v="58498.601015669294"/>
    <n v="6647.568297235146"/>
    <x v="71"/>
  </r>
  <r>
    <x v="2191"/>
    <n v="4068"/>
    <n v="66510.228746606401"/>
    <n v="61854.512734343953"/>
    <n v="6651.0228746606399"/>
    <x v="71"/>
  </r>
  <r>
    <x v="2192"/>
    <n v="4069"/>
    <n v="66530.274281379272"/>
    <n v="56550.733139172386"/>
    <n v="5322.421942510342"/>
    <x v="72"/>
  </r>
  <r>
    <x v="2193"/>
    <n v="4071"/>
    <n v="66568.5222401192"/>
    <n v="63240.09612811324"/>
    <n v="3994.1113344071518"/>
    <x v="72"/>
  </r>
  <r>
    <x v="2194"/>
    <n v="4071"/>
    <n v="66570.371365736981"/>
    <n v="62576.149083792763"/>
    <n v="4659.9259956015885"/>
    <x v="72"/>
  </r>
  <r>
    <x v="2195"/>
    <n v="4071"/>
    <n v="66575.918896684132"/>
    <n v="60584.086195982563"/>
    <n v="3328.7959448342067"/>
    <x v="72"/>
  </r>
  <r>
    <x v="2196"/>
    <n v="4072"/>
    <n v="66597.821954256156"/>
    <n v="63267.930856543353"/>
    <n v="3995.8693172553694"/>
    <x v="72"/>
  </r>
  <r>
    <x v="2197"/>
    <n v="4073"/>
    <n v="66616.027412392825"/>
    <n v="57955.943848781753"/>
    <n v="6661.6027412392832"/>
    <x v="72"/>
  </r>
  <r>
    <x v="2198"/>
    <n v="4074"/>
    <n v="66634.233830556652"/>
    <n v="59304.468109195419"/>
    <n v="3331.7116915278325"/>
    <x v="72"/>
  </r>
  <r>
    <x v="2199"/>
    <n v="4075"/>
    <n v="66652.441208786884"/>
    <n v="60653.721499996063"/>
    <n v="4665.6708846150814"/>
    <x v="72"/>
  </r>
  <r>
    <x v="2200"/>
    <n v="4076"/>
    <n v="66670.649547122826"/>
    <n v="63337.117069766689"/>
    <n v="3333.5324773561415"/>
    <x v="72"/>
  </r>
  <r>
    <x v="2201"/>
    <n v="4078"/>
    <n v="66708.921924003444"/>
    <n v="62039.297389323197"/>
    <n v="6003.8029731603092"/>
    <x v="72"/>
  </r>
  <r>
    <x v="2202"/>
    <n v="4080"/>
    <n v="66745.346282222526"/>
    <n v="59403.358191178049"/>
    <n v="6007.0811654000272"/>
    <x v="72"/>
  </r>
  <r>
    <x v="2203"/>
    <n v="4081"/>
    <n v="66765.414419358378"/>
    <n v="58085.91054484179"/>
    <n v="5341.2331535486701"/>
    <x v="72"/>
  </r>
  <r>
    <x v="2204"/>
    <n v="4082"/>
    <n v="66785.484580283082"/>
    <n v="63446.210351268928"/>
    <n v="3339.2742290141537"/>
    <x v="72"/>
  </r>
  <r>
    <x v="2205"/>
    <n v="4083"/>
    <n v="66803.701158338721"/>
    <n v="63463.516100421781"/>
    <n v="6680.3701158338718"/>
    <x v="72"/>
  </r>
  <r>
    <x v="2206"/>
    <n v="4084"/>
    <n v="66821.918696894441"/>
    <n v="62812.603575080771"/>
    <n v="3341.0959348447218"/>
    <x v="72"/>
  </r>
  <r>
    <x v="2207"/>
    <n v="4084"/>
    <n v="66823.774861302692"/>
    <n v="59473.159626559391"/>
    <n v="5345.9019889042156"/>
    <x v="72"/>
  </r>
  <r>
    <x v="2208"/>
    <n v="4086"/>
    <n v="66860.213780650418"/>
    <n v="63517.203091617899"/>
    <n v="6017.4192402585377"/>
    <x v="72"/>
  </r>
  <r>
    <x v="2209"/>
    <n v="4088"/>
    <n v="66896.656542520737"/>
    <n v="63551.823715394698"/>
    <n v="3344.832827126037"/>
    <x v="72"/>
  </r>
  <r>
    <x v="2210"/>
    <n v="4089"/>
    <n v="66914.879390314643"/>
    <n v="59554.242657380033"/>
    <n v="6022.3391451283187"/>
    <x v="72"/>
  </r>
  <r>
    <x v="2211"/>
    <n v="4089"/>
    <n v="66918.596883614096"/>
    <n v="63572.667039433392"/>
    <n v="3345.9298441807045"/>
    <x v="72"/>
  </r>
  <r>
    <x v="2212"/>
    <n v="4091"/>
    <n v="66956.90719389898"/>
    <n v="58252.509258692116"/>
    <n v="3347.8453596949489"/>
    <x v="72"/>
  </r>
  <r>
    <x v="2213"/>
    <n v="4093"/>
    <n v="66993.362601163215"/>
    <n v="58284.225463012001"/>
    <n v="6699.3362601163217"/>
    <x v="72"/>
  </r>
  <r>
    <x v="2214"/>
    <n v="4093"/>
    <n v="66998.945381379992"/>
    <n v="60299.050843241996"/>
    <n v="6699.894538137999"/>
    <x v="72"/>
  </r>
  <r>
    <x v="2215"/>
    <n v="4095"/>
    <n v="67037.269662072445"/>
    <n v="59663.169999244477"/>
    <n v="5362.9815729657957"/>
    <x v="72"/>
  </r>
  <r>
    <x v="2216"/>
    <n v="4096"/>
    <n v="67059.227983042758"/>
    <n v="63035.674304060194"/>
    <n v="6705.9227983042765"/>
    <x v="72"/>
  </r>
  <r>
    <x v="2217"/>
    <n v="4096"/>
    <n v="67062.953495708483"/>
    <n v="57674.140006309288"/>
    <n v="5365.0362796566787"/>
    <x v="72"/>
  </r>
  <r>
    <x v="2218"/>
    <n v="4097"/>
    <n v="67083.052916327448"/>
    <n v="58362.256037204883"/>
    <n v="5366.6442333061959"/>
    <x v="72"/>
  </r>
  <r>
    <x v="2219"/>
    <n v="4097"/>
    <n v="67088.643170737138"/>
    <n v="59708.89242195605"/>
    <n v="6708.8643170737141"/>
    <x v="72"/>
  </r>
  <r>
    <x v="2220"/>
    <n v="4099"/>
    <n v="67125.122267942454"/>
    <n v="61755.112486507052"/>
    <n v="4698.7585587559715"/>
    <x v="72"/>
  </r>
  <r>
    <x v="2221"/>
    <n v="4100"/>
    <n v="67145.228326359414"/>
    <n v="63116.514626777855"/>
    <n v="6043.0705493723472"/>
    <x v="72"/>
  </r>
  <r>
    <x v="2222"/>
    <n v="4100"/>
    <n v="67148.958616821998"/>
    <n v="57076.614824298696"/>
    <n v="3357.4479308411001"/>
    <x v="72"/>
  </r>
  <r>
    <x v="2223"/>
    <n v="4102"/>
    <n v="67183.580365119138"/>
    <n v="59793.386524956033"/>
    <n v="6718.3580365119142"/>
    <x v="73"/>
  </r>
  <r>
    <x v="2224"/>
    <n v="4104"/>
    <n v="67220.07110550272"/>
    <n v="61842.4654170625"/>
    <n v="4705.4049773851903"/>
    <x v="73"/>
  </r>
  <r>
    <x v="2225"/>
    <n v="4106"/>
    <n v="67254.697558905595"/>
    <n v="62546.868729782203"/>
    <n v="6052.9227803015037"/>
    <x v="73"/>
  </r>
  <r>
    <x v="2226"/>
    <n v="4107"/>
    <n v="67276.683096606139"/>
    <n v="57857.947463081284"/>
    <n v="6054.9014786945527"/>
    <x v="73"/>
  </r>
  <r>
    <x v="2227"/>
    <n v="4108"/>
    <n v="67294.933327956664"/>
    <n v="61911.338661720132"/>
    <n v="6729.493332795666"/>
    <x v="73"/>
  </r>
  <r>
    <x v="2228"/>
    <n v="4110"/>
    <n v="67333.306838502118"/>
    <n v="57906.643881111828"/>
    <n v="4713.3314786951487"/>
    <x v="73"/>
  </r>
  <r>
    <x v="2229"/>
    <n v="4112"/>
    <n v="67371.686277306741"/>
    <n v="57939.650198483796"/>
    <n v="4042.3011766384043"/>
    <x v="73"/>
  </r>
  <r>
    <x v="2230"/>
    <n v="4114"/>
    <n v="67408.199299130778"/>
    <n v="61341.461362209004"/>
    <n v="3370.4099649565387"/>
    <x v="73"/>
  </r>
  <r>
    <x v="2231"/>
    <n v="4115"/>
    <n v="67428.330184555889"/>
    <n v="57988.363958718066"/>
    <n v="5394.2664147644709"/>
    <x v="73"/>
  </r>
  <r>
    <x v="2232"/>
    <n v="4116"/>
    <n v="67450.336563034114"/>
    <n v="57332.786078578996"/>
    <n v="4721.5235594123878"/>
    <x v="73"/>
  </r>
  <r>
    <x v="2233"/>
    <n v="4118"/>
    <n v="67488.734857565199"/>
    <n v="57365.424628930421"/>
    <n v="4049.3240914539119"/>
    <x v="73"/>
  </r>
  <r>
    <x v="2234"/>
    <n v="4118"/>
    <n v="67492.484231723953"/>
    <n v="62093.08549318603"/>
    <n v="4049.5490539034377"/>
    <x v="73"/>
  </r>
  <r>
    <x v="2235"/>
    <n v="4119"/>
    <n v="67510.749105279698"/>
    <n v="60759.674194751729"/>
    <n v="5400.8599284223756"/>
    <x v="73"/>
  </r>
  <r>
    <x v="2236"/>
    <n v="4120"/>
    <n v="67529.014941473113"/>
    <n v="58074.952849666879"/>
    <n v="4051.7408964883866"/>
    <x v="73"/>
  </r>
  <r>
    <x v="2237"/>
    <n v="4120"/>
    <n v="67532.766553414302"/>
    <n v="62805.472894675302"/>
    <n v="4051.9659932048585"/>
    <x v="73"/>
  </r>
  <r>
    <x v="2238"/>
    <n v="4120"/>
    <n v="67534.642463596334"/>
    <n v="58079.792518692848"/>
    <n v="6753.4642463596329"/>
    <x v="73"/>
  </r>
  <r>
    <x v="2239"/>
    <n v="4121"/>
    <n v="67556.663619970845"/>
    <n v="57423.164076975219"/>
    <n v="6080.0997257973768"/>
    <x v="73"/>
  </r>
  <r>
    <x v="2240"/>
    <n v="4121"/>
    <n v="67558.540193960289"/>
    <n v="64180.613184262271"/>
    <n v="6755.8540193960289"/>
    <x v="73"/>
  </r>
  <r>
    <x v="2241"/>
    <n v="4122"/>
    <n v="67578.688081826913"/>
    <n v="64199.753677735571"/>
    <n v="6757.8688081826913"/>
    <x v="73"/>
  </r>
  <r>
    <x v="2242"/>
    <n v="4123"/>
    <n v="67600.715641020332"/>
    <n v="61516.651233328506"/>
    <n v="4732.0500948714234"/>
    <x v="73"/>
  </r>
  <r>
    <x v="2243"/>
    <n v="4125"/>
    <n v="67639.143770363939"/>
    <n v="58846.055080216633"/>
    <n v="6763.9143770363935"/>
    <x v="73"/>
  </r>
  <r>
    <x v="2244"/>
    <n v="4125"/>
    <n v="67642.901500573382"/>
    <n v="58172.895290493107"/>
    <n v="5411.4321200458708"/>
    <x v="73"/>
  </r>
  <r>
    <x v="2245"/>
    <n v="4126"/>
    <n v="67661.179204718923"/>
    <n v="62248.284868341405"/>
    <n v="3383.058960235946"/>
    <x v="73"/>
  </r>
  <r>
    <x v="2246"/>
    <n v="4127"/>
    <n v="67681.337804819399"/>
    <n v="64297.270914578432"/>
    <n v="6768.1337804819395"/>
    <x v="73"/>
  </r>
  <r>
    <x v="2247"/>
    <n v="4128"/>
    <n v="67699.617943226578"/>
    <n v="60929.656148903916"/>
    <n v="6092.9656148903923"/>
    <x v="73"/>
  </r>
  <r>
    <x v="2248"/>
    <n v="4130"/>
    <n v="67734.299601778053"/>
    <n v="63670.24162567137"/>
    <n v="6096.0869641600248"/>
    <x v="73"/>
  </r>
  <r>
    <x v="2249"/>
    <n v="4132"/>
    <n v="67772.747973779624"/>
    <n v="60995.473176401661"/>
    <n v="5421.8198379023697"/>
    <x v="73"/>
  </r>
  <r>
    <x v="2250"/>
    <n v="4133"/>
    <n v="67791.032929238587"/>
    <n v="61011.929636314722"/>
    <n v="4067.4619757543155"/>
    <x v="73"/>
  </r>
  <r>
    <x v="2251"/>
    <n v="4133"/>
    <n v="67796.682181982702"/>
    <n v="59661.080320144778"/>
    <n v="3389.8341090991348"/>
    <x v="74"/>
  </r>
  <r>
    <x v="2252"/>
    <n v="4134"/>
    <n v="67818.737018467989"/>
    <n v="61715.050686805873"/>
    <n v="3390.9368509233991"/>
    <x v="74"/>
  </r>
  <r>
    <x v="2253"/>
    <n v="4135"/>
    <n v="67840.795059949072"/>
    <n v="64448.755306951614"/>
    <n v="6105.6715553954164"/>
    <x v="74"/>
  </r>
  <r>
    <x v="2254"/>
    <n v="4136"/>
    <n v="67859.086462276944"/>
    <n v="62430.359545294792"/>
    <n v="6785.9086462276937"/>
    <x v="74"/>
  </r>
  <r>
    <x v="2255"/>
    <n v="4136"/>
    <n v="67862.85641152483"/>
    <n v="59719.313642141846"/>
    <n v="4750.3999488067384"/>
    <x v="74"/>
  </r>
  <r>
    <x v="2256"/>
    <n v="4137"/>
    <n v="67884.920864174594"/>
    <n v="63132.976403682369"/>
    <n v="5430.7936691339673"/>
    <x v="74"/>
  </r>
  <r>
    <x v="2257"/>
    <n v="4138"/>
    <n v="67906.988522963293"/>
    <n v="58400.010129748436"/>
    <n v="5432.5590818370638"/>
    <x v="74"/>
  </r>
  <r>
    <x v="2258"/>
    <n v="4140"/>
    <n v="67941.69690399908"/>
    <n v="58429.859337439208"/>
    <n v="6794.1696903999082"/>
    <x v="74"/>
  </r>
  <r>
    <x v="2259"/>
    <n v="4141"/>
    <n v="67961.883392339805"/>
    <n v="57767.600883488834"/>
    <n v="4077.7130035403884"/>
    <x v="74"/>
  </r>
  <r>
    <x v="2260"/>
    <n v="4143"/>
    <n v="68000.373517195141"/>
    <n v="57800.317489615874"/>
    <n v="5440.0298813756117"/>
    <x v="74"/>
  </r>
  <r>
    <x v="2261"/>
    <n v="4144"/>
    <n v="68018.6761896713"/>
    <n v="64617.742380187738"/>
    <n v="4081.1205713802779"/>
    <x v="74"/>
  </r>
  <r>
    <x v="2262"/>
    <n v="4145"/>
    <n v="68038.869690103238"/>
    <n v="58513.427933488783"/>
    <n v="6803.8869690103238"/>
    <x v="74"/>
  </r>
  <r>
    <x v="2263"/>
    <n v="4146"/>
    <n v="68059.065224323276"/>
    <n v="61253.158701890949"/>
    <n v="4083.5439134593967"/>
    <x v="74"/>
  </r>
  <r>
    <x v="2264"/>
    <n v="4148"/>
    <n v="68093.7878599205"/>
    <n v="59922.533316730034"/>
    <n v="6809.3787859920503"/>
    <x v="74"/>
  </r>
  <r>
    <x v="2265"/>
    <n v="4148"/>
    <n v="68095.679354027729"/>
    <n v="61967.068212165235"/>
    <n v="6128.611141862496"/>
    <x v="74"/>
  </r>
  <r>
    <x v="2266"/>
    <n v="4148"/>
    <n v="68101.353993973898"/>
    <n v="59929.191514697028"/>
    <n v="6810.1353993973908"/>
    <x v="74"/>
  </r>
  <r>
    <x v="2267"/>
    <n v="4150"/>
    <n v="68136.082364451242"/>
    <n v="58597.030833428063"/>
    <n v="6132.2474128006115"/>
    <x v="74"/>
  </r>
  <r>
    <x v="2268"/>
    <n v="4151"/>
    <n v="68156.286947589862"/>
    <n v="62022.221122306772"/>
    <n v="6134.0658252830872"/>
    <x v="74"/>
  </r>
  <r>
    <x v="2269"/>
    <n v="4153"/>
    <n v="68194.807865168666"/>
    <n v="60693.379000000117"/>
    <n v="4091.6884719101199"/>
    <x v="74"/>
  </r>
  <r>
    <x v="2270"/>
    <n v="4155"/>
    <n v="68231.439517118066"/>
    <n v="58679.037984721537"/>
    <n v="5458.5151613694452"/>
    <x v="74"/>
  </r>
  <r>
    <x v="2271"/>
    <n v="4157"/>
    <n v="68269.971258844569"/>
    <n v="60760.274420371672"/>
    <n v="3413.4985629422285"/>
    <x v="74"/>
  </r>
  <r>
    <x v="2272"/>
    <n v="4159"/>
    <n v="68304.71434775152"/>
    <n v="62157.290056453887"/>
    <n v="6147.424291297637"/>
    <x v="74"/>
  </r>
  <r>
    <x v="2273"/>
    <n v="4161"/>
    <n v="68343.255845321997"/>
    <n v="58775.200026976912"/>
    <n v="4100.5953507193199"/>
    <x v="74"/>
  </r>
  <r>
    <x v="2274"/>
    <n v="4163"/>
    <n v="68378.004619621352"/>
    <n v="58805.083972874359"/>
    <n v="6837.8004619621342"/>
    <x v="74"/>
  </r>
  <r>
    <x v="2275"/>
    <n v="4164"/>
    <n v="68396.329640156371"/>
    <n v="61556.696676140738"/>
    <n v="5471.70637121251"/>
    <x v="74"/>
  </r>
  <r>
    <x v="2276"/>
    <n v="4165"/>
    <n v="68414.655625987289"/>
    <n v="63625.629732168178"/>
    <n v="4104.8793375592377"/>
    <x v="74"/>
  </r>
  <r>
    <x v="2277"/>
    <n v="4166"/>
    <n v="68432.982577153569"/>
    <n v="58852.365016352065"/>
    <n v="4105.9789546292141"/>
    <x v="74"/>
  </r>
  <r>
    <x v="2278"/>
    <n v="4167"/>
    <n v="68453.211866170313"/>
    <n v="62976.954916876683"/>
    <n v="5476.2569492936254"/>
    <x v="74"/>
  </r>
  <r>
    <x v="2279"/>
    <n v="4168"/>
    <n v="68473.443191672908"/>
    <n v="62995.567736339079"/>
    <n v="3423.6721595836452"/>
    <x v="74"/>
  </r>
  <r>
    <x v="2280"/>
    <n v="4168"/>
    <n v="68477.247271850225"/>
    <n v="63683.839962820712"/>
    <n v="5478.1797817480183"/>
    <x v="74"/>
  </r>
  <r>
    <x v="2281"/>
    <n v="4169"/>
    <n v="68499.384360204727"/>
    <n v="58224.476706174013"/>
    <n v="4109.9630616122831"/>
    <x v="74"/>
  </r>
  <r>
    <x v="2282"/>
    <n v="4171"/>
    <n v="68534.149335859038"/>
    <n v="58939.368428838774"/>
    <n v="4112.0489601515419"/>
    <x v="75"/>
  </r>
  <r>
    <x v="2283"/>
    <n v="4172"/>
    <n v="68554.388808928037"/>
    <n v="61013.406039945949"/>
    <n v="4798.8072166249631"/>
    <x v="75"/>
  </r>
  <r>
    <x v="2284"/>
    <n v="4174"/>
    <n v="68591.063252520369"/>
    <n v="63789.688824843943"/>
    <n v="6859.1063252520371"/>
    <x v="75"/>
  </r>
  <r>
    <x v="2285"/>
    <n v="4175"/>
    <n v="68613.213477087324"/>
    <n v="65182.55280323296"/>
    <n v="4116.7928086252396"/>
    <x v="75"/>
  </r>
  <r>
    <x v="2286"/>
    <n v="4177"/>
    <n v="68649.895753572608"/>
    <n v="65217.400965893976"/>
    <n v="4805.4927027500826"/>
    <x v="75"/>
  </r>
  <r>
    <x v="2287"/>
    <n v="4178"/>
    <n v="68668.238367301135"/>
    <n v="63174.779297917048"/>
    <n v="5493.459069384091"/>
    <x v="75"/>
  </r>
  <r>
    <x v="2288"/>
    <n v="4179"/>
    <n v="68688.48985470536"/>
    <n v="58385.216376499549"/>
    <n v="6868.8489854705358"/>
    <x v="75"/>
  </r>
  <r>
    <x v="2289"/>
    <n v="4180"/>
    <n v="68710.651850514754"/>
    <n v="60465.37362845298"/>
    <n v="6183.9586665463285"/>
    <x v="75"/>
  </r>
  <r>
    <x v="2290"/>
    <n v="4182"/>
    <n v="68745.437302928869"/>
    <n v="59808.530453548112"/>
    <n v="5499.6349842343097"/>
    <x v="75"/>
  </r>
  <r>
    <x v="2291"/>
    <n v="4184"/>
    <n v="68782.135143576364"/>
    <n v="61216.100277782971"/>
    <n v="6878.2135143576361"/>
    <x v="75"/>
  </r>
  <r>
    <x v="2292"/>
    <n v="4186"/>
    <n v="68816.925321423507"/>
    <n v="59182.555776424211"/>
    <n v="5505.3540257138802"/>
    <x v="75"/>
  </r>
  <r>
    <x v="2293"/>
    <n v="4187"/>
    <n v="68839.101216673109"/>
    <n v="61266.800082839065"/>
    <n v="3441.9550608336554"/>
    <x v="75"/>
  </r>
  <r>
    <x v="2294"/>
    <n v="4189"/>
    <n v="68875.809740925368"/>
    <n v="62676.986864242092"/>
    <n v="4821.3066818647758"/>
    <x v="75"/>
  </r>
  <r>
    <x v="2295"/>
    <n v="4190"/>
    <n v="68894.165479456758"/>
    <n v="59248.98231233281"/>
    <n v="6200.4748931511085"/>
    <x v="75"/>
  </r>
  <r>
    <x v="2296"/>
    <n v="4191"/>
    <n v="68914.43636816206"/>
    <n v="61333.848367664235"/>
    <n v="6891.443636816206"/>
    <x v="75"/>
  </r>
  <r>
    <x v="2297"/>
    <n v="4193"/>
    <n v="68951.153645143757"/>
    <n v="60677.015207726508"/>
    <n v="4826.5807551600628"/>
    <x v="75"/>
  </r>
  <r>
    <x v="2298"/>
    <n v="4194"/>
    <n v="68969.513760346425"/>
    <n v="62072.562384311779"/>
    <n v="5517.5611008277137"/>
    <x v="75"/>
  </r>
  <r>
    <x v="2299"/>
    <n v="4195"/>
    <n v="68987.874842352438"/>
    <n v="65538.481100234814"/>
    <n v="3449.393742117622"/>
    <x v="75"/>
  </r>
  <r>
    <x v="2300"/>
    <n v="4197"/>
    <n v="69022.682610193544"/>
    <n v="59359.507044766455"/>
    <n v="6902.2682610193551"/>
    <x v="75"/>
  </r>
  <r>
    <x v="2301"/>
    <n v="4197"/>
    <n v="69026.517203671887"/>
    <n v="60743.335139231262"/>
    <n v="3451.3258601835942"/>
    <x v="75"/>
  </r>
  <r>
    <x v="2302"/>
    <n v="4197"/>
    <n v="69032.269413438858"/>
    <n v="62819.365166229363"/>
    <n v="6212.904247209497"/>
    <x v="75"/>
  </r>
  <r>
    <x v="2303"/>
    <n v="4198"/>
    <n v="69054.471476419552"/>
    <n v="62149.024328777596"/>
    <n v="5524.3577181135643"/>
    <x v="75"/>
  </r>
  <r>
    <x v="2304"/>
    <n v="4198"/>
    <n v="69058.30783594602"/>
    <n v="64224.226287429796"/>
    <n v="3452.9153917973013"/>
    <x v="75"/>
  </r>
  <r>
    <x v="2305"/>
    <n v="4198"/>
    <n v="69060.226122274791"/>
    <n v="64226.010293715561"/>
    <n v="6215.4203510047309"/>
    <x v="75"/>
  </r>
  <r>
    <x v="2306"/>
    <n v="4198"/>
    <n v="69065.981141118333"/>
    <n v="65612.682084062413"/>
    <n v="4143.9588684670998"/>
    <x v="75"/>
  </r>
  <r>
    <x v="2307"/>
    <n v="4200"/>
    <n v="69102.724199213102"/>
    <n v="58737.315569331135"/>
    <n v="3455.1362099606549"/>
    <x v="75"/>
  </r>
  <r>
    <x v="2308"/>
    <n v="4202"/>
    <n v="69141.391560877106"/>
    <n v="60153.010657963081"/>
    <n v="6914.13915608771"/>
    <x v="75"/>
  </r>
  <r>
    <x v="2309"/>
    <n v="4204"/>
    <n v="69180.064887221379"/>
    <n v="63645.659696243667"/>
    <n v="6226.2058398499248"/>
    <x v="75"/>
  </r>
  <r>
    <x v="2310"/>
    <n v="4204"/>
    <n v="69181.98655569047"/>
    <n v="61571.968034564517"/>
    <n v="6918.1986555690473"/>
    <x v="75"/>
  </r>
  <r>
    <x v="2311"/>
    <n v="4205"/>
    <n v="69202.287142584813"/>
    <n v="58821.944071197089"/>
    <n v="4844.160099980937"/>
    <x v="75"/>
  </r>
  <r>
    <x v="2312"/>
    <n v="4207"/>
    <n v="69237.124629018115"/>
    <n v="63005.783412406483"/>
    <n v="6923.7124629018117"/>
    <x v="76"/>
  </r>
  <r>
    <x v="2313"/>
    <n v="4209"/>
    <n v="69271.963997470521"/>
    <n v="62344.767597723476"/>
    <n v="4849.0374798229368"/>
    <x v="76"/>
  </r>
  <r>
    <x v="2314"/>
    <n v="4211"/>
    <n v="69308.730383578353"/>
    <n v="60298.59543371317"/>
    <n v="5544.6984306862687"/>
    <x v="76"/>
  </r>
  <r>
    <x v="2315"/>
    <n v="4212"/>
    <n v="69327.115055114438"/>
    <n v="61007.861248500703"/>
    <n v="6239.4403549603003"/>
    <x v="76"/>
  </r>
  <r>
    <x v="2316"/>
    <n v="4213"/>
    <n v="69349.353115346894"/>
    <n v="64494.898397272613"/>
    <n v="3467.4676557673442"/>
    <x v="76"/>
  </r>
  <r>
    <x v="2317"/>
    <n v="4214"/>
    <n v="69367.74074415573"/>
    <n v="63124.644077181714"/>
    <n v="4855.7418520909014"/>
    <x v="76"/>
  </r>
  <r>
    <x v="2318"/>
    <n v="4215"/>
    <n v="69386.12934098921"/>
    <n v="63141.377700300181"/>
    <n v="6938.612934098921"/>
    <x v="76"/>
  </r>
  <r>
    <x v="2319"/>
    <n v="4217"/>
    <n v="69422.909385324325"/>
    <n v="62480.618446791887"/>
    <n v="3471.1454692662164"/>
    <x v="76"/>
  </r>
  <r>
    <x v="2320"/>
    <n v="4217"/>
    <n v="69428.694627773104"/>
    <n v="61097.251272440328"/>
    <n v="4860.0086239441171"/>
    <x v="76"/>
  </r>
  <r>
    <x v="2321"/>
    <n v="4218"/>
    <n v="69450.94572589724"/>
    <n v="63894.870067825454"/>
    <n v="4167.0567435538342"/>
    <x v="76"/>
  </r>
  <r>
    <x v="2322"/>
    <n v="4218"/>
    <n v="69456.733304707741"/>
    <n v="62511.059974236967"/>
    <n v="4861.9713313295415"/>
    <x v="76"/>
  </r>
  <r>
    <x v="2323"/>
    <n v="4220"/>
    <n v="69495.457601646645"/>
    <n v="62545.911841481982"/>
    <n v="5559.6366081317319"/>
    <x v="76"/>
  </r>
  <r>
    <x v="2324"/>
    <n v="4221"/>
    <n v="69517.718380038365"/>
    <n v="60480.414990633384"/>
    <n v="4171.0631028023017"/>
    <x v="76"/>
  </r>
  <r>
    <x v="2325"/>
    <n v="4222"/>
    <n v="69538.050880733834"/>
    <n v="61888.865283853112"/>
    <n v="4867.6635616513686"/>
    <x v="76"/>
  </r>
  <r>
    <x v="2326"/>
    <n v="4223"/>
    <n v="69556.453355999474"/>
    <n v="65383.066154639506"/>
    <n v="5564.5162684799579"/>
    <x v="76"/>
  </r>
  <r>
    <x v="2327"/>
    <n v="4225"/>
    <n v="69593.261158986352"/>
    <n v="64025.800266267441"/>
    <n v="3479.6630579493176"/>
    <x v="76"/>
  </r>
  <r>
    <x v="2328"/>
    <n v="4227"/>
    <n v="69628.138775806641"/>
    <n v="61272.762122709843"/>
    <n v="4177.6883265483984"/>
    <x v="76"/>
  </r>
  <r>
    <x v="2329"/>
    <n v="4228"/>
    <n v="69646.545583673214"/>
    <n v="64771.287392816084"/>
    <n v="6964.6545583673214"/>
    <x v="76"/>
  </r>
  <r>
    <x v="2330"/>
    <n v="4228"/>
    <n v="69652.349462471859"/>
    <n v="59901.020537725795"/>
    <n v="6965.2349462471857"/>
    <x v="76"/>
  </r>
  <r>
    <x v="2331"/>
    <n v="4230"/>
    <n v="69687.23329643278"/>
    <n v="59234.148301967864"/>
    <n v="3484.3616648216389"/>
    <x v="76"/>
  </r>
  <r>
    <x v="2332"/>
    <n v="4232"/>
    <n v="69724.055686372129"/>
    <n v="64146.131231462357"/>
    <n v="6275.1650117734916"/>
    <x v="76"/>
  </r>
  <r>
    <x v="2333"/>
    <n v="4233"/>
    <n v="69746.342835788426"/>
    <n v="63469.171980567473"/>
    <n v="5579.707426863074"/>
    <x v="76"/>
  </r>
  <r>
    <x v="2334"/>
    <n v="4234"/>
    <n v="69768.633215534792"/>
    <n v="66280.201554758052"/>
    <n v="5581.4906572427835"/>
    <x v="76"/>
  </r>
  <r>
    <x v="2335"/>
    <n v="4236"/>
    <n v="69807.406383686932"/>
    <n v="62826.665745318234"/>
    <n v="3490.3703191843465"/>
    <x v="76"/>
  </r>
  <r>
    <x v="2336"/>
    <n v="4238"/>
    <n v="69842.305509223865"/>
    <n v="62159.65190320924"/>
    <n v="4190.5383305534315"/>
    <x v="76"/>
  </r>
  <r>
    <x v="2337"/>
    <n v="4239"/>
    <n v="69860.726046501572"/>
    <n v="66367.689744176489"/>
    <n v="3493.0363023250784"/>
    <x v="76"/>
  </r>
  <r>
    <x v="2338"/>
    <n v="4241"/>
    <n v="69897.569975583858"/>
    <n v="61509.861578513795"/>
    <n v="3494.8784987791933"/>
    <x v="76"/>
  </r>
  <r>
    <x v="2339"/>
    <n v="4242"/>
    <n v="69919.877535348525"/>
    <n v="60830.293455753213"/>
    <n v="4894.3914274743966"/>
    <x v="76"/>
  </r>
  <r>
    <x v="2340"/>
    <n v="4244"/>
    <n v="69956.729328940812"/>
    <n v="65059.758275914959"/>
    <n v="6296.1056396046733"/>
    <x v="76"/>
  </r>
  <r>
    <x v="2341"/>
    <n v="4246"/>
    <n v="69991.640843133486"/>
    <n v="65792.142392545473"/>
    <n v="4199.4984505880093"/>
    <x v="76"/>
  </r>
  <r>
    <x v="2342"/>
    <n v="4248"/>
    <n v="70028.499370906735"/>
    <n v="60924.79445268886"/>
    <n v="4201.7099622544038"/>
    <x v="76"/>
  </r>
  <r>
    <x v="2343"/>
    <n v="4248"/>
    <n v="70030.444607000361"/>
    <n v="63027.40014630033"/>
    <n v="6302.7400146300324"/>
    <x v="77"/>
  </r>
  <r>
    <x v="2344"/>
    <n v="4249"/>
    <n v="70048.87586461824"/>
    <n v="62343.499519510231"/>
    <n v="7004.887586461824"/>
    <x v="77"/>
  </r>
  <r>
    <x v="2345"/>
    <n v="4251"/>
    <n v="70083.794517592483"/>
    <n v="60972.901230305462"/>
    <n v="3504.1897258796239"/>
    <x v="77"/>
  </r>
  <r>
    <x v="2346"/>
    <n v="4252"/>
    <n v="70102.228173052121"/>
    <n v="60988.938510555345"/>
    <n v="5608.1782538441694"/>
    <x v="77"/>
  </r>
  <r>
    <x v="2347"/>
    <n v="4252"/>
    <n v="70104.175457168036"/>
    <n v="60289.59089316451"/>
    <n v="3505.2087728584015"/>
    <x v="77"/>
  </r>
  <r>
    <x v="2348"/>
    <n v="4254"/>
    <n v="70142.994902397084"/>
    <n v="66635.845157277232"/>
    <n v="4910.0096431677957"/>
    <x v="77"/>
  </r>
  <r>
    <x v="2349"/>
    <n v="4255"/>
    <n v="70161.432492245818"/>
    <n v="65951.746542711073"/>
    <n v="6314.5289243021234"/>
    <x v="77"/>
  </r>
  <r>
    <x v="2350"/>
    <n v="4256"/>
    <n v="70183.769825708296"/>
    <n v="66674.581334422881"/>
    <n v="4211.0261895424974"/>
    <x v="77"/>
  </r>
  <r>
    <x v="2351"/>
    <n v="4257"/>
    <n v="70206.110394827512"/>
    <n v="60377.254939551662"/>
    <n v="7020.611039482751"/>
    <x v="77"/>
  </r>
  <r>
    <x v="2352"/>
    <n v="4259"/>
    <n v="70244.947495948174"/>
    <n v="61815.553796434397"/>
    <n v="4917.146324716372"/>
    <x v="77"/>
  </r>
  <r>
    <x v="2353"/>
    <n v="4261"/>
    <n v="70281.838417540814"/>
    <n v="62550.836191611328"/>
    <n v="4919.7286892278571"/>
    <x v="77"/>
  </r>
  <r>
    <x v="2354"/>
    <n v="4261"/>
    <n v="70287.695237408945"/>
    <n v="62556.048761293961"/>
    <n v="5623.0156189927156"/>
    <x v="77"/>
  </r>
  <r>
    <x v="2355"/>
    <n v="4262"/>
    <n v="70308.096612560519"/>
    <n v="65386.529849681283"/>
    <n v="3515.4048306280256"/>
    <x v="77"/>
  </r>
  <r>
    <x v="2356"/>
    <n v="4264"/>
    <n v="70344.997457260557"/>
    <n v="61903.597762389298"/>
    <n v="5627.5997965808447"/>
    <x v="77"/>
  </r>
  <r>
    <x v="2357"/>
    <n v="4266"/>
    <n v="70381.902185054147"/>
    <n v="66158.988053950903"/>
    <n v="6334.3711966548735"/>
    <x v="77"/>
  </r>
  <r>
    <x v="2358"/>
    <n v="4267"/>
    <n v="70404.267054620577"/>
    <n v="66884.053701889556"/>
    <n v="5632.3413643696458"/>
    <x v="77"/>
  </r>
  <r>
    <x v="2359"/>
    <n v="4269"/>
    <n v="70439.223067458035"/>
    <n v="66917.261914085131"/>
    <n v="5635.1378453966427"/>
    <x v="77"/>
  </r>
  <r>
    <x v="2360"/>
    <n v="4269"/>
    <n v="70441.179712543235"/>
    <n v="60579.414552787181"/>
    <n v="3522.0589856271622"/>
    <x v="77"/>
  </r>
  <r>
    <x v="2361"/>
    <n v="4270"/>
    <n v="70459.637498044816"/>
    <n v="60595.288248318546"/>
    <n v="4932.1746248631371"/>
    <x v="77"/>
  </r>
  <r>
    <x v="2362"/>
    <n v="4270"/>
    <n v="70461.594710197533"/>
    <n v="64824.667133381728"/>
    <n v="5636.9275768158022"/>
    <x v="77"/>
  </r>
  <r>
    <x v="2363"/>
    <n v="4270"/>
    <n v="70467.466509756705"/>
    <n v="60602.021198390772"/>
    <n v="7046.7466509756705"/>
    <x v="77"/>
  </r>
  <r>
    <x v="2364"/>
    <n v="4271"/>
    <n v="70485.927317353722"/>
    <n v="62732.475312444811"/>
    <n v="4229.1556390412234"/>
    <x v="77"/>
  </r>
  <r>
    <x v="2365"/>
    <n v="4272"/>
    <n v="70508.305897883431"/>
    <n v="60637.143072179751"/>
    <n v="4935.5814128518405"/>
    <x v="77"/>
  </r>
  <r>
    <x v="2366"/>
    <n v="4274"/>
    <n v="70547.193847340299"/>
    <n v="60670.586708712653"/>
    <n v="4938.3035693138208"/>
    <x v="77"/>
  </r>
  <r>
    <x v="2367"/>
    <n v="4274"/>
    <n v="70551.113135887368"/>
    <n v="66318.046347734125"/>
    <n v="7055.1113135887372"/>
    <x v="77"/>
  </r>
  <r>
    <x v="2368"/>
    <n v="4276"/>
    <n v="70588.048567601872"/>
    <n v="64941.004682193721"/>
    <n v="4235.2829140561116"/>
    <x v="77"/>
  </r>
  <r>
    <x v="2369"/>
    <n v="4278"/>
    <n v="70624.98788550288"/>
    <n v="63562.489096952595"/>
    <n v="3531.2493942751439"/>
    <x v="77"/>
  </r>
  <r>
    <x v="2370"/>
    <n v="4279"/>
    <n v="70647.383556723624"/>
    <n v="67115.014378887441"/>
    <n v="4238.843013403417"/>
    <x v="77"/>
  </r>
  <r>
    <x v="2371"/>
    <n v="4281"/>
    <n v="70686.294101523192"/>
    <n v="62203.938809340412"/>
    <n v="4241.1776460913916"/>
    <x v="77"/>
  </r>
  <r>
    <x v="2372"/>
    <n v="4283"/>
    <n v="70721.281789842018"/>
    <n v="67185.217700349924"/>
    <n v="3536.0640894921007"/>
    <x v="77"/>
  </r>
  <r>
    <x v="2373"/>
    <n v="4285"/>
    <n v="70758.236764767484"/>
    <n v="62267.248352995382"/>
    <n v="3537.9118382383745"/>
    <x v="78"/>
  </r>
  <r>
    <x v="2374"/>
    <n v="4286"/>
    <n v="70778.681702723377"/>
    <n v="63700.813532451037"/>
    <n v="7077.8681702723379"/>
    <x v="78"/>
  </r>
  <r>
    <x v="2375"/>
    <n v="4287"/>
    <n v="70799.128693949446"/>
    <n v="65135.198398433487"/>
    <n v="4955.9390085764617"/>
    <x v="78"/>
  </r>
  <r>
    <x v="2376"/>
    <n v="4288"/>
    <n v="70817.610637401362"/>
    <n v="65152.201786409256"/>
    <n v="7081.7610637401358"/>
    <x v="78"/>
  </r>
  <r>
    <x v="2377"/>
    <n v="4289"/>
    <n v="70840.028782217763"/>
    <n v="64464.426191818166"/>
    <n v="7084.002878221776"/>
    <x v="78"/>
  </r>
  <r>
    <x v="2378"/>
    <n v="4290"/>
    <n v="70862.450171602672"/>
    <n v="65193.454157874454"/>
    <n v="7086.2450171602668"/>
    <x v="78"/>
  </r>
  <r>
    <x v="2379"/>
    <n v="4292"/>
    <n v="70901.394236098698"/>
    <n v="67356.32452429377"/>
    <n v="6381.1254812488833"/>
    <x v="78"/>
  </r>
  <r>
    <x v="2380"/>
    <n v="4294"/>
    <n v="70940.344299171775"/>
    <n v="61008.69609728772"/>
    <n v="5675.2275439337418"/>
    <x v="78"/>
  </r>
  <r>
    <x v="2381"/>
    <n v="4294"/>
    <n v="70946.255994530045"/>
    <n v="61013.780155295841"/>
    <n v="4966.2379196171032"/>
    <x v="78"/>
  </r>
  <r>
    <x v="2382"/>
    <n v="4294"/>
    <n v="70952.168182529596"/>
    <n v="60309.342955150154"/>
    <n v="3547.6084091264802"/>
    <x v="78"/>
  </r>
  <r>
    <x v="2383"/>
    <n v="4294"/>
    <n v="70958.080863211479"/>
    <n v="65281.434394154559"/>
    <n v="3547.904043160574"/>
    <x v="78"/>
  </r>
  <r>
    <x v="2384"/>
    <n v="4294"/>
    <n v="70963.994036616743"/>
    <n v="65286.874513687406"/>
    <n v="6386.759463295507"/>
    <x v="78"/>
  </r>
  <r>
    <x v="2385"/>
    <n v="4295"/>
    <n v="70982.492032138311"/>
    <n v="65303.892669567242"/>
    <n v="6388.424282892448"/>
    <x v="78"/>
  </r>
  <r>
    <x v="2386"/>
    <n v="4297"/>
    <n v="71019.490887156004"/>
    <n v="63917.541798440405"/>
    <n v="6391.7541798440398"/>
    <x v="78"/>
  </r>
  <r>
    <x v="2387"/>
    <n v="4298"/>
    <n v="71037.991801513374"/>
    <n v="61092.672949301501"/>
    <n v="4262.2795080908027"/>
    <x v="78"/>
  </r>
  <r>
    <x v="2388"/>
    <n v="4299"/>
    <n v="71056.493688900329"/>
    <n v="65371.974193788301"/>
    <n v="7105.6493688900327"/>
    <x v="78"/>
  </r>
  <r>
    <x v="2389"/>
    <n v="4300"/>
    <n v="71074.996549356641"/>
    <n v="61835.246997940281"/>
    <n v="7107.4996549356638"/>
    <x v="78"/>
  </r>
  <r>
    <x v="2390"/>
    <n v="4302"/>
    <n v="71112.005134769191"/>
    <n v="64000.804621292271"/>
    <n v="3555.6002567384594"/>
    <x v="78"/>
  </r>
  <r>
    <x v="2391"/>
    <n v="4302"/>
    <n v="71117.931135197097"/>
    <n v="66850.855267085281"/>
    <n v="5689.4344908157682"/>
    <x v="78"/>
  </r>
  <r>
    <x v="2392"/>
    <n v="4303"/>
    <n v="71136.438457234282"/>
    <n v="66156.887765227875"/>
    <n v="3556.8219228617145"/>
    <x v="78"/>
  </r>
  <r>
    <x v="2393"/>
    <n v="4304"/>
    <n v="71158.899695374464"/>
    <n v="61908.242734975785"/>
    <n v="3557.9449847687233"/>
    <x v="78"/>
  </r>
  <r>
    <x v="2394"/>
    <n v="4305"/>
    <n v="71179.387087693045"/>
    <n v="60502.47902453909"/>
    <n v="4982.5570961385129"/>
    <x v="78"/>
  </r>
  <r>
    <x v="2395"/>
    <n v="4305"/>
    <n v="71181.364292889921"/>
    <n v="60504.159648956433"/>
    <n v="5694.5091434311935"/>
    <x v="78"/>
  </r>
  <r>
    <x v="2396"/>
    <n v="4307"/>
    <n v="71216.411630385715"/>
    <n v="66231.262816258721"/>
    <n v="4985.1488141270002"/>
    <x v="78"/>
  </r>
  <r>
    <x v="2397"/>
    <n v="4307"/>
    <n v="71220.368097698505"/>
    <n v="67659.349692813572"/>
    <n v="4985.4257668388955"/>
    <x v="78"/>
  </r>
  <r>
    <x v="2398"/>
    <n v="4308"/>
    <n v="71238.882857890465"/>
    <n v="61265.439257785802"/>
    <n v="4274.3329714734282"/>
    <x v="78"/>
  </r>
  <r>
    <x v="2399"/>
    <n v="4310"/>
    <n v="71273.935467704796"/>
    <n v="61295.58450222612"/>
    <n v="5701.9148374163833"/>
    <x v="78"/>
  </r>
  <r>
    <x v="2400"/>
    <n v="4312"/>
    <n v="71312.951470430286"/>
    <n v="64894.785838091557"/>
    <n v="5705.0361176344231"/>
    <x v="78"/>
  </r>
  <r>
    <x v="2401"/>
    <n v="4313"/>
    <n v="71333.452473911006"/>
    <n v="67053.445325476336"/>
    <n v="5706.6761979128805"/>
    <x v="78"/>
  </r>
  <r>
    <x v="2402"/>
    <n v="4314"/>
    <n v="71353.955535179295"/>
    <n v="64218.559981661361"/>
    <n v="4994.7768874625508"/>
    <x v="78"/>
  </r>
  <r>
    <x v="2403"/>
    <n v="4316"/>
    <n v="71391.001664980911"/>
    <n v="64251.901498482825"/>
    <n v="7139.1001664980904"/>
    <x v="78"/>
  </r>
  <r>
    <x v="2404"/>
    <n v="4318"/>
    <n v="71426.067688466297"/>
    <n v="61426.418212081015"/>
    <n v="5714.0854150773039"/>
    <x v="79"/>
  </r>
  <r>
    <x v="2405"/>
    <n v="4319"/>
    <n v="71446.578192361354"/>
    <n v="64301.920373125213"/>
    <n v="6430.1920373125222"/>
    <x v="79"/>
  </r>
  <r>
    <x v="2406"/>
    <n v="4321"/>
    <n v="71481.648516601897"/>
    <n v="64333.483664941705"/>
    <n v="4288.898910996114"/>
    <x v="79"/>
  </r>
  <r>
    <x v="2407"/>
    <n v="4321"/>
    <n v="71487.605320644972"/>
    <n v="61479.340575754679"/>
    <n v="3574.3802660322485"/>
    <x v="79"/>
  </r>
  <r>
    <x v="2408"/>
    <n v="4323"/>
    <n v="71526.653832669515"/>
    <n v="63658.721911075867"/>
    <n v="5722.132306613561"/>
    <x v="79"/>
  </r>
  <r>
    <x v="2409"/>
    <n v="4325"/>
    <n v="71561.732814946343"/>
    <n v="65121.176861601176"/>
    <n v="7156.1732814946336"/>
    <x v="79"/>
  </r>
  <r>
    <x v="2410"/>
    <n v="4327"/>
    <n v="71600.791181139968"/>
    <n v="63724.704151214573"/>
    <n v="7160.0791181139975"/>
    <x v="79"/>
  </r>
  <r>
    <x v="2411"/>
    <n v="4328"/>
    <n v="71623.306736921615"/>
    <n v="68042.141400075532"/>
    <n v="5729.8645389537296"/>
    <x v="79"/>
  </r>
  <r>
    <x v="2412"/>
    <n v="4328"/>
    <n v="71625.296273219865"/>
    <n v="62314.007757701278"/>
    <n v="6446.2766645897882"/>
    <x v="79"/>
  </r>
  <r>
    <x v="2413"/>
    <n v="4330"/>
    <n v="71664.3663718686"/>
    <n v="67364.504389556489"/>
    <n v="3583.21831859343"/>
    <x v="79"/>
  </r>
  <r>
    <x v="2414"/>
    <n v="4332"/>
    <n v="71703.442484802552"/>
    <n v="63099.029386626251"/>
    <n v="5019.2409739361783"/>
    <x v="79"/>
  </r>
  <r>
    <x v="2415"/>
    <n v="4333"/>
    <n v="71721.986748074196"/>
    <n v="62398.128470824544"/>
    <n v="5020.5390723651935"/>
    <x v="79"/>
  </r>
  <r>
    <x v="2416"/>
    <n v="4334"/>
    <n v="71744.517460658681"/>
    <n v="68157.291587625747"/>
    <n v="5022.116222246108"/>
    <x v="79"/>
  </r>
  <r>
    <x v="2417"/>
    <n v="4336"/>
    <n v="71783.606690138098"/>
    <n v="63887.409954222909"/>
    <n v="3589.1803345069052"/>
    <x v="79"/>
  </r>
  <r>
    <x v="2418"/>
    <n v="4338"/>
    <n v="71822.701936263285"/>
    <n v="67513.33982008748"/>
    <n v="4309.3621161757965"/>
    <x v="79"/>
  </r>
  <r>
    <x v="2419"/>
    <n v="4339"/>
    <n v="71841.254110674214"/>
    <n v="65375.54124071353"/>
    <n v="5747.3003288539367"/>
    <x v="79"/>
  </r>
  <r>
    <x v="2420"/>
    <n v="4339"/>
    <n v="71845.245291458137"/>
    <n v="65379.173215226903"/>
    <n v="5747.6196233166511"/>
    <x v="79"/>
  </r>
  <r>
    <x v="2421"/>
    <n v="4341"/>
    <n v="71884.351193294293"/>
    <n v="61101.698514300144"/>
    <n v="4313.0610715976582"/>
    <x v="79"/>
  </r>
  <r>
    <x v="2422"/>
    <n v="4341"/>
    <n v="71888.344768360577"/>
    <n v="62542.859948473706"/>
    <n v="5032.1841337852402"/>
    <x v="79"/>
  </r>
  <r>
    <x v="2423"/>
    <n v="4343"/>
    <n v="71923.463224839186"/>
    <n v="66169.586166852052"/>
    <n v="7192.3463224839188"/>
    <x v="79"/>
  </r>
  <r>
    <x v="2424"/>
    <n v="4343"/>
    <n v="71925.461098817657"/>
    <n v="64013.660377947715"/>
    <n v="7192.546109881765"/>
    <x v="79"/>
  </r>
  <r>
    <x v="2425"/>
    <n v="4345"/>
    <n v="71962.581275961362"/>
    <n v="65485.948961124843"/>
    <n v="6476.6323148365227"/>
    <x v="79"/>
  </r>
  <r>
    <x v="2426"/>
    <n v="4346"/>
    <n v="71985.141697011175"/>
    <n v="67666.03319519051"/>
    <n v="5038.9599187907825"/>
    <x v="79"/>
  </r>
  <r>
    <x v="2427"/>
    <n v="4346"/>
    <n v="71989.140871549884"/>
    <n v="67669.79241925689"/>
    <n v="3599.4570435774945"/>
    <x v="79"/>
  </r>
  <r>
    <x v="2428"/>
    <n v="4347"/>
    <n v="72011.70580646758"/>
    <n v="65530.652283885494"/>
    <n v="4320.7023483880548"/>
    <x v="79"/>
  </r>
  <r>
    <x v="2429"/>
    <n v="4349"/>
    <n v="72046.838731643409"/>
    <n v="67003.560020428369"/>
    <n v="5043.278711215039"/>
    <x v="79"/>
  </r>
  <r>
    <x v="2430"/>
    <n v="4349"/>
    <n v="72052.842634871064"/>
    <n v="67009.14365043008"/>
    <n v="5764.2274107896847"/>
    <x v="79"/>
  </r>
  <r>
    <x v="2431"/>
    <n v="4350"/>
    <n v="72073.414171531971"/>
    <n v="64866.072754378773"/>
    <n v="5045.1389920072379"/>
    <x v="79"/>
  </r>
  <r>
    <x v="2432"/>
    <n v="4352"/>
    <n v="72108.554333210282"/>
    <n v="67782.041073217668"/>
    <n v="5768.6843466568225"/>
    <x v="79"/>
  </r>
  <r>
    <x v="2433"/>
    <n v="4352"/>
    <n v="72110.557348608418"/>
    <n v="66341.712760719747"/>
    <n v="5047.7390144025894"/>
    <x v="79"/>
  </r>
  <r>
    <x v="2434"/>
    <n v="4354"/>
    <n v="72145.700383074043"/>
    <n v="63488.216337105157"/>
    <n v="6493.1130344766634"/>
    <x v="79"/>
  </r>
  <r>
    <x v="2435"/>
    <n v="4356"/>
    <n v="72184.855249864399"/>
    <n v="63522.672619880672"/>
    <n v="7218.4855249864395"/>
    <x v="80"/>
  </r>
  <r>
    <x v="2436"/>
    <n v="4358"/>
    <n v="72220.004030455471"/>
    <n v="64275.803587105365"/>
    <n v="3611.0002015227738"/>
    <x v="80"/>
  </r>
  <r>
    <x v="2437"/>
    <n v="4359"/>
    <n v="72238.582424868451"/>
    <n v="62847.566709635554"/>
    <n v="5779.0865939894757"/>
    <x v="80"/>
  </r>
  <r>
    <x v="2438"/>
    <n v="4360"/>
    <n v="72257.161795689157"/>
    <n v="67199.160469990908"/>
    <n v="3612.8580897844577"/>
    <x v="80"/>
  </r>
  <r>
    <x v="2439"/>
    <n v="4362"/>
    <n v="72294.323410933765"/>
    <n v="61450.174899293699"/>
    <n v="5060.6026387653637"/>
    <x v="80"/>
  </r>
  <r>
    <x v="2440"/>
    <n v="4363"/>
    <n v="72312.905711202722"/>
    <n v="62189.098911634341"/>
    <n v="3615.645285560136"/>
    <x v="80"/>
  </r>
  <r>
    <x v="2441"/>
    <n v="4364"/>
    <n v="72335.507292474373"/>
    <n v="65825.311636151688"/>
    <n v="5786.8405833979496"/>
    <x v="80"/>
  </r>
  <r>
    <x v="2442"/>
    <n v="4364"/>
    <n v="72341.535251415422"/>
    <n v="65107.381726273874"/>
    <n v="4340.492115084925"/>
    <x v="80"/>
  </r>
  <r>
    <x v="2443"/>
    <n v="4365"/>
    <n v="72364.141981181485"/>
    <n v="62956.803523627896"/>
    <n v="6512.7727783063337"/>
    <x v="80"/>
  </r>
  <r>
    <x v="2444"/>
    <n v="4366"/>
    <n v="72386.751976364088"/>
    <n v="68043.546857782232"/>
    <n v="5067.0726383454867"/>
    <x v="80"/>
  </r>
  <r>
    <x v="2445"/>
    <n v="4368"/>
    <n v="72423.934604803319"/>
    <n v="67354.259182467082"/>
    <n v="5793.9147683842657"/>
    <x v="80"/>
  </r>
  <r>
    <x v="2446"/>
    <n v="4368"/>
    <n v="72425.946380764552"/>
    <n v="61562.054423649868"/>
    <n v="3621.2973190382272"/>
    <x v="80"/>
  </r>
  <r>
    <x v="2447"/>
    <n v="4369"/>
    <n v="72444.539704873256"/>
    <n v="65200.085734385932"/>
    <n v="6520.008573438593"/>
    <x v="80"/>
  </r>
  <r>
    <x v="2448"/>
    <n v="4371"/>
    <n v="72483.742497960295"/>
    <n v="61611.181123266251"/>
    <n v="3624.1871248980146"/>
    <x v="80"/>
  </r>
  <r>
    <x v="2449"/>
    <n v="4373"/>
    <n v="72522.951321759087"/>
    <n v="68171.574242453542"/>
    <n v="3626.1475660879541"/>
    <x v="80"/>
  </r>
  <r>
    <x v="2450"/>
    <n v="4375"/>
    <n v="72558.135281456212"/>
    <n v="66027.903106125159"/>
    <n v="3627.9067640728108"/>
    <x v="80"/>
  </r>
  <r>
    <x v="2451"/>
    <n v="4376"/>
    <n v="72580.767891425159"/>
    <n v="68951.729496853906"/>
    <n v="4354.8460734855089"/>
    <x v="80"/>
  </r>
  <r>
    <x v="2452"/>
    <n v="4376"/>
    <n v="72586.816288749455"/>
    <n v="64602.266496987017"/>
    <n v="6532.8134659874513"/>
    <x v="80"/>
  </r>
  <r>
    <x v="2453"/>
    <n v="4378"/>
    <n v="72622.008472469373"/>
    <n v="61728.707201598969"/>
    <n v="3631.1004236234689"/>
    <x v="80"/>
  </r>
  <r>
    <x v="2454"/>
    <n v="4379"/>
    <n v="72640.614152892376"/>
    <n v="61744.52202995852"/>
    <n v="4358.4368491735422"/>
    <x v="80"/>
  </r>
  <r>
    <x v="2455"/>
    <n v="4380"/>
    <n v="72661.239066555325"/>
    <n v="69028.177113227561"/>
    <n v="6539.5115159899788"/>
    <x v="80"/>
  </r>
  <r>
    <x v="2456"/>
    <n v="4380"/>
    <n v="72667.294169810877"/>
    <n v="68307.256519622228"/>
    <n v="3633.3647084905442"/>
    <x v="80"/>
  </r>
  <r>
    <x v="2457"/>
    <n v="4381"/>
    <n v="72689.941866648704"/>
    <n v="63967.148842650859"/>
    <n v="6542.0947679983838"/>
    <x v="80"/>
  </r>
  <r>
    <x v="2458"/>
    <n v="4383"/>
    <n v="72729.186305133087"/>
    <n v="66910.851400722444"/>
    <n v="5091.0430413593158"/>
    <x v="80"/>
  </r>
  <r>
    <x v="2459"/>
    <n v="4384"/>
    <n v="72751.841925112254"/>
    <n v="66931.694571103275"/>
    <n v="7275.1841925112249"/>
    <x v="80"/>
  </r>
  <r>
    <x v="2460"/>
    <n v="4386"/>
    <n v="72787.053440453965"/>
    <n v="63324.736493194949"/>
    <n v="7278.7053440453965"/>
    <x v="80"/>
  </r>
  <r>
    <x v="2461"/>
    <n v="4387"/>
    <n v="72807.69340302897"/>
    <n v="61886.539392574625"/>
    <n v="3640.384670151449"/>
    <x v="80"/>
  </r>
  <r>
    <x v="2462"/>
    <n v="4387"/>
    <n v="72811.738274884687"/>
    <n v="66258.681830145069"/>
    <n v="5824.9390619907754"/>
    <x v="80"/>
  </r>
  <r>
    <x v="2463"/>
    <n v="4388"/>
    <n v="72832.381452916976"/>
    <n v="64092.495678566935"/>
    <n v="4369.9428871750188"/>
    <x v="80"/>
  </r>
  <r>
    <x v="2464"/>
    <n v="4389"/>
    <n v="72855.050282672993"/>
    <n v="64112.444248752232"/>
    <n v="6556.9545254405693"/>
    <x v="80"/>
  </r>
  <r>
    <x v="2465"/>
    <n v="4391"/>
    <n v="72894.323232710492"/>
    <n v="68520.66383874786"/>
    <n v="6560.4890909439446"/>
    <x v="81"/>
  </r>
  <r>
    <x v="2466"/>
    <n v="4393"/>
    <n v="72929.550693139114"/>
    <n v="64907.300116893806"/>
    <n v="6563.6595623825197"/>
    <x v="81"/>
  </r>
  <r>
    <x v="2467"/>
    <n v="4394"/>
    <n v="72948.178284197493"/>
    <n v="65653.360455777743"/>
    <n v="7294.8178284197484"/>
    <x v="81"/>
  </r>
  <r>
    <x v="2468"/>
    <n v="4395"/>
    <n v="72970.860452741137"/>
    <n v="64944.065802939607"/>
    <n v="3648.5430226370572"/>
    <x v="81"/>
  </r>
  <r>
    <x v="2469"/>
    <n v="4397"/>
    <n v="73006.094650857733"/>
    <n v="66435.546132280535"/>
    <n v="4380.3656790514642"/>
    <x v="81"/>
  </r>
  <r>
    <x v="2470"/>
    <n v="4398"/>
    <n v="73024.726674028221"/>
    <n v="64261.759473144833"/>
    <n v="6572.2254006625399"/>
    <x v="81"/>
  </r>
  <r>
    <x v="2471"/>
    <n v="4399"/>
    <n v="73045.388601833431"/>
    <n v="65740.84974165009"/>
    <n v="7304.5388601833429"/>
    <x v="81"/>
  </r>
  <r>
    <x v="2472"/>
    <n v="4400"/>
    <n v="73064.023100201201"/>
    <n v="65026.980559179065"/>
    <n v="4383.8413860120718"/>
    <x v="81"/>
  </r>
  <r>
    <x v="2473"/>
    <n v="4402"/>
    <n v="73101.294977237747"/>
    <n v="67253.191379058728"/>
    <n v="4386.0776986342644"/>
    <x v="81"/>
  </r>
  <r>
    <x v="2474"/>
    <n v="4403"/>
    <n v="73121.963465189881"/>
    <n v="65809.76711867089"/>
    <n v="5118.5374425632917"/>
    <x v="81"/>
  </r>
  <r>
    <x v="2475"/>
    <n v="4405"/>
    <n v="73159.242251545264"/>
    <n v="65843.318026390742"/>
    <n v="7315.9242251545256"/>
    <x v="81"/>
  </r>
  <r>
    <x v="2476"/>
    <n v="4407"/>
    <n v="73198.55807815594"/>
    <n v="64414.731108777225"/>
    <n v="4391.9134846893567"/>
    <x v="81"/>
  </r>
  <r>
    <x v="2477"/>
    <n v="4408"/>
    <n v="73219.235199016883"/>
    <n v="65165.11932712503"/>
    <n v="6589.7311679115192"/>
    <x v="81"/>
  </r>
  <r>
    <x v="2478"/>
    <n v="4409"/>
    <n v="73239.914391414219"/>
    <n v="62253.927232702088"/>
    <n v="6591.5922952272804"/>
    <x v="81"/>
  </r>
  <r>
    <x v="2479"/>
    <n v="4410"/>
    <n v="73260.595655514306"/>
    <n v="63736.718220297444"/>
    <n v="5128.2416958860013"/>
    <x v="81"/>
  </r>
  <r>
    <x v="2480"/>
    <n v="4411"/>
    <n v="73283.31446948451"/>
    <n v="66687.816167230907"/>
    <n v="7328.3314469484503"/>
    <x v="81"/>
  </r>
  <r>
    <x v="2481"/>
    <n v="4412"/>
    <n v="73306.036561169574"/>
    <n v="63776.25180821753"/>
    <n v="5864.4829248935657"/>
    <x v="81"/>
  </r>
  <r>
    <x v="2482"/>
    <n v="4412"/>
    <n v="73310.1091187563"/>
    <n v="68178.401480443354"/>
    <n v="7331.01091187563"/>
    <x v="81"/>
  </r>
  <r>
    <x v="2483"/>
    <n v="4413"/>
    <n v="73328.762044110234"/>
    <n v="68195.748701022516"/>
    <n v="6599.5885839699213"/>
    <x v="81"/>
  </r>
  <r>
    <x v="2484"/>
    <n v="4415"/>
    <n v="73368.108610570751"/>
    <n v="63830.254491196552"/>
    <n v="5869.4486888456604"/>
    <x v="81"/>
  </r>
  <r>
    <x v="2485"/>
    <n v="4416"/>
    <n v="73386.76499334164"/>
    <n v="65314.220844074058"/>
    <n v="3669.338249667082"/>
    <x v="81"/>
  </r>
  <r>
    <x v="2486"/>
    <n v="4417"/>
    <n v="73405.422355967035"/>
    <n v="69735.151238168677"/>
    <n v="5138.3795649176927"/>
    <x v="81"/>
  </r>
  <r>
    <x v="2487"/>
    <n v="4418"/>
    <n v="73424.080698487"/>
    <n v="69752.876663562653"/>
    <n v="5139.6856488940903"/>
    <x v="81"/>
  </r>
  <r>
    <x v="2488"/>
    <n v="4420"/>
    <n v="73461.400266690718"/>
    <n v="64646.032234687831"/>
    <n v="4407.6840160014435"/>
    <x v="81"/>
  </r>
  <r>
    <x v="2489"/>
    <n v="4420"/>
    <n v="73467.522050046275"/>
    <n v="66120.76984504165"/>
    <n v="6612.0769845041641"/>
    <x v="81"/>
  </r>
  <r>
    <x v="2490"/>
    <n v="4421"/>
    <n v="73486.184887582625"/>
    <n v="66872.428247700183"/>
    <n v="4409.1710932549577"/>
    <x v="81"/>
  </r>
  <r>
    <x v="2491"/>
    <n v="4422"/>
    <n v="73506.890449893166"/>
    <n v="64686.063595905987"/>
    <n v="3675.3445224946586"/>
    <x v="81"/>
  </r>
  <r>
    <x v="2492"/>
    <n v="4423"/>
    <n v="73529.640405830505"/>
    <n v="67647.269173364068"/>
    <n v="7352.9640405830505"/>
    <x v="81"/>
  </r>
  <r>
    <x v="2493"/>
    <n v="4425"/>
    <n v="73569.019410060966"/>
    <n v="68419.188051356701"/>
    <n v="5885.5215528048775"/>
    <x v="81"/>
  </r>
  <r>
    <x v="2494"/>
    <n v="4427"/>
    <n v="73606.359959310052"/>
    <n v="67717.851162565246"/>
    <n v="5152.4451971517037"/>
    <x v="81"/>
  </r>
  <r>
    <x v="2495"/>
    <n v="4428"/>
    <n v="73627.076815987093"/>
    <n v="68473.181438867992"/>
    <n v="5890.1661452789676"/>
    <x v="81"/>
  </r>
  <r>
    <x v="2496"/>
    <n v="4429"/>
    <n v="73645.750088900575"/>
    <n v="67754.090081788527"/>
    <n v="5155.2025062230405"/>
    <x v="82"/>
  </r>
  <r>
    <x v="2497"/>
    <n v="4430"/>
    <n v="73668.516696749619"/>
    <n v="63354.924359204677"/>
    <n v="6630.166502707466"/>
    <x v="82"/>
  </r>
  <r>
    <x v="2498"/>
    <n v="4430"/>
    <n v="73674.655739807684"/>
    <n v="67780.683280623067"/>
    <n v="3683.7327869903843"/>
    <x v="82"/>
  </r>
  <r>
    <x v="2499"/>
    <n v="4430"/>
    <n v="73680.795294452677"/>
    <n v="65575.907812062884"/>
    <n v="5157.6556706116871"/>
    <x v="82"/>
  </r>
  <r>
    <x v="2500"/>
    <n v="4431"/>
    <n v="73703.568980447468"/>
    <n v="64859.140702793775"/>
    <n v="5159.249828631323"/>
    <x v="82"/>
  </r>
  <r>
    <x v="2501"/>
    <n v="4432"/>
    <n v="73722.250383573293"/>
    <n v="69298.915360558894"/>
    <n v="7372.2250383573291"/>
    <x v="82"/>
  </r>
  <r>
    <x v="2502"/>
    <n v="4433"/>
    <n v="73742.981070031048"/>
    <n v="70055.832016529501"/>
    <n v="6636.8682963027941"/>
    <x v="82"/>
  </r>
  <r>
    <x v="2503"/>
    <n v="4434"/>
    <n v="73765.762710584939"/>
    <n v="68602.159320843988"/>
    <n v="7376.5762710584931"/>
    <x v="82"/>
  </r>
  <r>
    <x v="2504"/>
    <n v="4435"/>
    <n v="73788.547635974901"/>
    <n v="64196.036443298159"/>
    <n v="3689.427381798745"/>
    <x v="82"/>
  </r>
  <r>
    <x v="2505"/>
    <n v="4437"/>
    <n v="73825.924405369311"/>
    <n v="68658.109696993459"/>
    <n v="5167.8147083758513"/>
    <x v="82"/>
  </r>
  <r>
    <x v="2506"/>
    <n v="4438"/>
    <n v="73846.66547280486"/>
    <n v="64246.598961340227"/>
    <n v="7384.6665472804862"/>
    <x v="82"/>
  </r>
  <r>
    <x v="2507"/>
    <n v="4438"/>
    <n v="73852.819361594273"/>
    <n v="67944.593812666732"/>
    <n v="5908.2255489275421"/>
    <x v="82"/>
  </r>
  <r>
    <x v="2508"/>
    <n v="4439"/>
    <n v="73871.512304875549"/>
    <n v="62790.785459144216"/>
    <n v="6648.4361074387989"/>
    <x v="82"/>
  </r>
  <r>
    <x v="2509"/>
    <n v="4441"/>
    <n v="73908.901078987852"/>
    <n v="66518.010971089068"/>
    <n v="3695.4450539493928"/>
    <x v="82"/>
  </r>
  <r>
    <x v="2510"/>
    <n v="4441"/>
    <n v="73915.060154077786"/>
    <n v="64306.102334047675"/>
    <n v="5174.0542107854453"/>
    <x v="82"/>
  </r>
  <r>
    <x v="2511"/>
    <n v="4443"/>
    <n v="73950.40184978793"/>
    <n v="69513.377738800657"/>
    <n v="7395.0401849787922"/>
    <x v="82"/>
  </r>
  <r>
    <x v="2512"/>
    <n v="4444"/>
    <n v="73971.155379924181"/>
    <n v="69532.886057128722"/>
    <n v="7397.1155379924176"/>
    <x v="82"/>
  </r>
  <r>
    <x v="2513"/>
    <n v="4446"/>
    <n v="74008.557086976085"/>
    <n v="66607.701378278478"/>
    <n v="7400.855708697608"/>
    <x v="82"/>
  </r>
  <r>
    <x v="2514"/>
    <n v="4448"/>
    <n v="74043.90600343149"/>
    <n v="67379.95446312266"/>
    <n v="4442.6343602058896"/>
    <x v="82"/>
  </r>
  <r>
    <x v="2515"/>
    <n v="4450"/>
    <n v="74083.372226561696"/>
    <n v="67415.868726171146"/>
    <n v="5185.8360558593185"/>
    <x v="82"/>
  </r>
  <r>
    <x v="2516"/>
    <n v="4451"/>
    <n v="74102.078509270403"/>
    <n v="65209.829088157952"/>
    <n v="5928.1662807416324"/>
    <x v="82"/>
  </r>
  <r>
    <x v="2517"/>
    <n v="4452"/>
    <n v="74124.90348110511"/>
    <n v="65971.164098183552"/>
    <n v="6671.2413132994598"/>
    <x v="82"/>
  </r>
  <r>
    <x v="2518"/>
    <n v="4453"/>
    <n v="74147.731742504009"/>
    <n v="68215.913203103686"/>
    <n v="7414.7731742504002"/>
    <x v="82"/>
  </r>
  <r>
    <x v="2519"/>
    <n v="4453"/>
    <n v="74151.851060934147"/>
    <n v="64512.110423012709"/>
    <n v="7415.1851060934141"/>
    <x v="82"/>
  </r>
  <r>
    <x v="2520"/>
    <n v="4454"/>
    <n v="74172.623644507301"/>
    <n v="70463.992462281938"/>
    <n v="4450.3574186704382"/>
    <x v="82"/>
  </r>
  <r>
    <x v="2521"/>
    <n v="4455"/>
    <n v="74193.398307281546"/>
    <n v="67515.992459626214"/>
    <n v="5935.4718645825233"/>
    <x v="82"/>
  </r>
  <r>
    <x v="2522"/>
    <n v="4457"/>
    <n v="74228.768083153729"/>
    <n v="63836.740551512201"/>
    <n v="3711.4384041576868"/>
    <x v="82"/>
  </r>
  <r>
    <x v="2523"/>
    <n v="4458"/>
    <n v="74249.547252919278"/>
    <n v="64597.106110039771"/>
    <n v="7424.9547252919283"/>
    <x v="82"/>
  </r>
  <r>
    <x v="2524"/>
    <n v="4459"/>
    <n v="74270.328502380333"/>
    <n v="63872.482512047085"/>
    <n v="6684.3295652142297"/>
    <x v="82"/>
  </r>
  <r>
    <x v="2525"/>
    <n v="4461"/>
    <n v="74307.769031666103"/>
    <n v="63161.603676916187"/>
    <n v="5201.5438322166274"/>
    <x v="82"/>
  </r>
  <r>
    <x v="2526"/>
    <n v="4462"/>
    <n v="74328.555366419008"/>
    <n v="66895.699829777106"/>
    <n v="7432.8555366419014"/>
    <x v="83"/>
  </r>
  <r>
    <x v="2527"/>
    <n v="4464"/>
    <n v="74366.002832233382"/>
    <n v="68416.722605654708"/>
    <n v="4461.9601699340028"/>
    <x v="83"/>
  </r>
  <r>
    <x v="2528"/>
    <n v="4466"/>
    <n v="74405.520877271876"/>
    <n v="70685.244833408287"/>
    <n v="4464.3312526363125"/>
    <x v="83"/>
  </r>
  <r>
    <x v="2529"/>
    <n v="4468"/>
    <n v="74442.977246616327"/>
    <n v="68487.539066887024"/>
    <n v="7444.2977246616329"/>
    <x v="83"/>
  </r>
  <r>
    <x v="2530"/>
    <n v="4469"/>
    <n v="74465.843581148467"/>
    <n v="69997.892966279556"/>
    <n v="5212.6090506803921"/>
    <x v="83"/>
  </r>
  <r>
    <x v="2531"/>
    <n v="4471"/>
    <n v="74501.238508701819"/>
    <n v="70776.17658326673"/>
    <n v="7450.1238508701817"/>
    <x v="83"/>
  </r>
  <r>
    <x v="2532"/>
    <n v="4472"/>
    <n v="74524.111549794703"/>
    <n v="68562.182625811125"/>
    <n v="4471.4466929876826"/>
    <x v="83"/>
  </r>
  <r>
    <x v="2533"/>
    <n v="4473"/>
    <n v="74542.84673146058"/>
    <n v="63361.419721741491"/>
    <n v="5963.4277385168461"/>
    <x v="83"/>
  </r>
  <r>
    <x v="2534"/>
    <n v="4475"/>
    <n v="74582.391547778461"/>
    <n v="67869.976308478392"/>
    <n v="3729.1195773889231"/>
    <x v="83"/>
  </r>
  <r>
    <x v="2535"/>
    <n v="4476"/>
    <n v="74603.202396101595"/>
    <n v="64158.754060647378"/>
    <n v="7460.3202396101597"/>
    <x v="83"/>
  </r>
  <r>
    <x v="2536"/>
    <n v="4478"/>
    <n v="74640.683634640329"/>
    <n v="64937.394762137083"/>
    <n v="4478.4410180784198"/>
    <x v="83"/>
  </r>
  <r>
    <x v="2537"/>
    <n v="4480"/>
    <n v="74678.16880750432"/>
    <n v="64223.225174453713"/>
    <n v="5974.2535046003459"/>
    <x v="83"/>
  </r>
  <r>
    <x v="2538"/>
    <n v="4482"/>
    <n v="74715.65791501505"/>
    <n v="65749.778965213249"/>
    <n v="5230.0960540510532"/>
    <x v="83"/>
  </r>
  <r>
    <x v="2539"/>
    <n v="4484"/>
    <n v="74755.227318556092"/>
    <n v="65784.600040329358"/>
    <n v="5980.4181854844874"/>
    <x v="83"/>
  </r>
  <r>
    <x v="2540"/>
    <n v="4486"/>
    <n v="74792.72533784961"/>
    <n v="68809.307310821634"/>
    <n v="3739.6362668924803"/>
    <x v="83"/>
  </r>
  <r>
    <x v="2541"/>
    <n v="4487"/>
    <n v="74811.475852232339"/>
    <n v="68826.557784053744"/>
    <n v="4488.6885511339406"/>
    <x v="83"/>
  </r>
  <r>
    <x v="2542"/>
    <n v="4489"/>
    <n v="74848.97977524178"/>
    <n v="64370.122606707933"/>
    <n v="3742.4489887620894"/>
    <x v="83"/>
  </r>
  <r>
    <x v="2543"/>
    <n v="4490"/>
    <n v="74867.733241685055"/>
    <n v="64386.25058784915"/>
    <n v="3743.3866620842532"/>
    <x v="83"/>
  </r>
  <r>
    <x v="2544"/>
    <n v="4492"/>
    <n v="74903.162483525695"/>
    <n v="63667.688110996838"/>
    <n v="3745.1581241762847"/>
    <x v="83"/>
  </r>
  <r>
    <x v="2545"/>
    <n v="4494"/>
    <n v="74938.59363588925"/>
    <n v="70442.278017735895"/>
    <n v="5245.7015545122476"/>
    <x v="83"/>
  </r>
  <r>
    <x v="2546"/>
    <n v="4494"/>
    <n v="74942.756891091238"/>
    <n v="67448.481201982111"/>
    <n v="3747.137844554562"/>
    <x v="83"/>
  </r>
  <r>
    <x v="2547"/>
    <n v="4495"/>
    <n v="74961.515278449107"/>
    <n v="65966.133445035215"/>
    <n v="6746.5363750604192"/>
    <x v="83"/>
  </r>
  <r>
    <x v="2548"/>
    <n v="4497"/>
    <n v="75001.118139051454"/>
    <n v="68251.017506536824"/>
    <n v="6000.0894511241167"/>
    <x v="83"/>
  </r>
  <r>
    <x v="2549"/>
    <n v="4499"/>
    <n v="75038.642788614292"/>
    <n v="68285.164937638998"/>
    <n v="6003.0914230891431"/>
    <x v="83"/>
  </r>
  <r>
    <x v="2550"/>
    <n v="4501"/>
    <n v="75076.171376097685"/>
    <n v="69820.839379770856"/>
    <n v="6756.8554238487923"/>
    <x v="83"/>
  </r>
  <r>
    <x v="2551"/>
    <n v="4503"/>
    <n v="75115.790277688691"/>
    <n v="66853.053347142937"/>
    <n v="5258.1053194382084"/>
    <x v="83"/>
  </r>
  <r>
    <x v="2552"/>
    <n v="4504"/>
    <n v="75136.645580874334"/>
    <n v="63866.148743743179"/>
    <n v="6010.9316464699468"/>
    <x v="83"/>
  </r>
  <r>
    <x v="2553"/>
    <n v="4504"/>
    <n v="75140.819838962154"/>
    <n v="66875.329656676317"/>
    <n v="5259.8573887273506"/>
    <x v="83"/>
  </r>
  <r>
    <x v="2554"/>
    <n v="4505"/>
    <n v="75163.766094724488"/>
    <n v="63889.201180515811"/>
    <n v="6013.1012875779588"/>
    <x v="83"/>
  </r>
  <r>
    <x v="2555"/>
    <n v="4506"/>
    <n v="75186.715653051535"/>
    <n v="69171.778400807409"/>
    <n v="3759.3357826525767"/>
    <x v="83"/>
  </r>
  <r>
    <x v="2556"/>
    <n v="4508"/>
    <n v="75226.355815979434"/>
    <n v="70712.774467020674"/>
    <n v="5265.8449071185605"/>
    <x v="83"/>
  </r>
  <r>
    <x v="2557"/>
    <n v="4509"/>
    <n v="75249.31337121765"/>
    <n v="66219.395766671529"/>
    <n v="3762.4656685608825"/>
    <x v="84"/>
  </r>
  <r>
    <x v="2558"/>
    <n v="4510"/>
    <n v="75270.18350803027"/>
    <n v="66237.761487066629"/>
    <n v="3763.5091754015134"/>
    <x v="84"/>
  </r>
  <r>
    <x v="2559"/>
    <n v="4510"/>
    <n v="75276.456023322622"/>
    <n v="66996.045860757135"/>
    <n v="4516.5873613993572"/>
    <x v="84"/>
  </r>
  <r>
    <x v="2560"/>
    <n v="4512"/>
    <n v="75314.021923623382"/>
    <n v="70795.180608205977"/>
    <n v="3765.7010961811693"/>
    <x v="84"/>
  </r>
  <r>
    <x v="2561"/>
    <n v="4514"/>
    <n v="75351.591765578327"/>
    <n v="69323.464424332065"/>
    <n v="3767.5795882789162"/>
    <x v="84"/>
  </r>
  <r>
    <x v="2562"/>
    <n v="4514"/>
    <n v="75355.777965120855"/>
    <n v="67820.200168608775"/>
    <n v="6028.4622372096683"/>
    <x v="84"/>
  </r>
  <r>
    <x v="2563"/>
    <n v="4514"/>
    <n v="75359.964397230025"/>
    <n v="70838.366533396227"/>
    <n v="6782.3967957507029"/>
    <x v="84"/>
  </r>
  <r>
    <x v="2564"/>
    <n v="4515"/>
    <n v="75378.752912943819"/>
    <n v="67840.877621649444"/>
    <n v="6784.0877621649443"/>
    <x v="84"/>
  </r>
  <r>
    <x v="2565"/>
    <n v="4516"/>
    <n v="75401.731050321279"/>
    <n v="71631.644497805217"/>
    <n v="6032.1384840257024"/>
    <x v="84"/>
  </r>
  <r>
    <x v="2566"/>
    <n v="4517"/>
    <n v="75424.71249392473"/>
    <n v="70144.982619350005"/>
    <n v="6788.2241244532261"/>
    <x v="84"/>
  </r>
  <r>
    <x v="2567"/>
    <n v="4519"/>
    <n v="75462.300543091347"/>
    <n v="64897.578467058556"/>
    <n v="6036.9840434473081"/>
    <x v="84"/>
  </r>
  <r>
    <x v="2568"/>
    <n v="4519"/>
    <n v="75468.589068136615"/>
    <n v="70185.787833367052"/>
    <n v="6037.4871254509289"/>
    <x v="84"/>
  </r>
  <r>
    <x v="2569"/>
    <n v="4519"/>
    <n v="75474.878117225642"/>
    <n v="68682.139086675335"/>
    <n v="6037.990249378051"/>
    <x v="84"/>
  </r>
  <r>
    <x v="2570"/>
    <n v="4520"/>
    <n v="75497.870759154117"/>
    <n v="64173.190145281005"/>
    <n v="3774.8935379577056"/>
    <x v="84"/>
  </r>
  <r>
    <x v="2571"/>
    <n v="4520"/>
    <n v="75504.162248384047"/>
    <n v="70973.912513481002"/>
    <n v="3775.2081124192023"/>
    <x v="84"/>
  </r>
  <r>
    <x v="2572"/>
    <n v="4520"/>
    <n v="75510.454261904742"/>
    <n v="67204.304293095222"/>
    <n v="3775.5227130952371"/>
    <x v="84"/>
  </r>
  <r>
    <x v="2573"/>
    <n v="4521"/>
    <n v="75529.258091287411"/>
    <n v="68731.624863071542"/>
    <n v="6042.3406473029927"/>
    <x v="84"/>
  </r>
  <r>
    <x v="2574"/>
    <n v="4521"/>
    <n v="75535.552196128352"/>
    <n v="70248.063542399366"/>
    <n v="6042.8441756902685"/>
    <x v="84"/>
  </r>
  <r>
    <x v="2575"/>
    <n v="4523"/>
    <n v="75571.066752032304"/>
    <n v="64235.406739227452"/>
    <n v="3778.5533376016156"/>
    <x v="84"/>
  </r>
  <r>
    <x v="2576"/>
    <n v="4525"/>
    <n v="75610.783471744551"/>
    <n v="65025.273785700316"/>
    <n v="3780.5391735872277"/>
    <x v="84"/>
  </r>
  <r>
    <x v="2577"/>
    <n v="4527"/>
    <n v="75646.303830410878"/>
    <n v="68081.673447369787"/>
    <n v="3782.315191520544"/>
    <x v="84"/>
  </r>
  <r>
    <x v="2578"/>
    <n v="4528"/>
    <n v="75665.115610358582"/>
    <n v="69611.906361529895"/>
    <n v="6053.2092488286862"/>
    <x v="84"/>
  </r>
  <r>
    <x v="2579"/>
    <n v="4529"/>
    <n v="75683.928377036107"/>
    <n v="65845.017688021413"/>
    <n v="6811.5535539332495"/>
    <x v="84"/>
  </r>
  <r>
    <x v="2580"/>
    <n v="4529"/>
    <n v="75686.030708379913"/>
    <n v="66603.707023374329"/>
    <n v="4541.1618425027946"/>
    <x v="84"/>
  </r>
  <r>
    <x v="2581"/>
    <n v="4530"/>
    <n v="75709.050692327975"/>
    <n v="69652.32663694174"/>
    <n v="4542.5430415396786"/>
    <x v="84"/>
  </r>
  <r>
    <x v="2582"/>
    <n v="4531"/>
    <n v="75732.073987342606"/>
    <n v="67401.545848734924"/>
    <n v="3786.60369936713"/>
    <x v="84"/>
  </r>
  <r>
    <x v="2583"/>
    <n v="4532"/>
    <n v="75750.892327804948"/>
    <n v="68175.803095024457"/>
    <n v="3787.544616390247"/>
    <x v="84"/>
  </r>
  <r>
    <x v="2584"/>
    <n v="4534"/>
    <n v="75788.531911378726"/>
    <n v="70483.334677582214"/>
    <n v="4547.3119146827239"/>
    <x v="84"/>
  </r>
  <r>
    <x v="2585"/>
    <n v="4535"/>
    <n v="75811.564615671392"/>
    <n v="71262.870738731115"/>
    <n v="6823.0408154104252"/>
    <x v="84"/>
  </r>
  <r>
    <x v="2586"/>
    <n v="4537"/>
    <n v="75849.212213304927"/>
    <n v="72056.751602639677"/>
    <n v="5309.4448549313447"/>
    <x v="84"/>
  </r>
  <r>
    <x v="2587"/>
    <n v="4538"/>
    <n v="75872.252296171442"/>
    <n v="72078.639681362867"/>
    <n v="7587.2252296171446"/>
    <x v="84"/>
  </r>
  <r>
    <x v="2588"/>
    <n v="4540"/>
    <n v="75907.799417950169"/>
    <n v="66798.863487796145"/>
    <n v="6072.6239534360138"/>
    <x v="85"/>
  </r>
  <r>
    <x v="2589"/>
    <n v="4542"/>
    <n v="75943.348456025589"/>
    <n v="68349.013610423033"/>
    <n v="6834.9013610423026"/>
    <x v="85"/>
  </r>
  <r>
    <x v="2590"/>
    <n v="4542"/>
    <n v="75949.677068396923"/>
    <n v="70633.199673609139"/>
    <n v="6075.9741654717536"/>
    <x v="85"/>
  </r>
  <r>
    <x v="2591"/>
    <n v="4543"/>
    <n v="75972.729239021894"/>
    <n v="66856.001730339267"/>
    <n v="3798.6364619510946"/>
    <x v="85"/>
  </r>
  <r>
    <x v="2592"/>
    <n v="4545"/>
    <n v="76010.397866054875"/>
    <n v="69929.566036770484"/>
    <n v="3800.5198933027441"/>
    <x v="85"/>
  </r>
  <r>
    <x v="2593"/>
    <n v="4546"/>
    <n v="76031.345554971718"/>
    <n v="72229.778277223129"/>
    <n v="6842.821099947455"/>
    <x v="85"/>
  </r>
  <r>
    <x v="2594"/>
    <n v="4547"/>
    <n v="76054.407783210801"/>
    <n v="70730.599238386043"/>
    <n v="6844.8967004889719"/>
    <x v="85"/>
  </r>
  <r>
    <x v="2595"/>
    <n v="4549"/>
    <n v="76092.08745211584"/>
    <n v="66200.116083340778"/>
    <n v="6848.2878706904257"/>
    <x v="85"/>
  </r>
  <r>
    <x v="2596"/>
    <n v="4550"/>
    <n v="76113.042931611257"/>
    <n v="64696.086491869566"/>
    <n v="5327.9130052127875"/>
    <x v="85"/>
  </r>
  <r>
    <x v="2597"/>
    <n v="4552"/>
    <n v="76148.614394752294"/>
    <n v="70818.211387119634"/>
    <n v="5330.4030076326608"/>
    <x v="85"/>
  </r>
  <r>
    <x v="2598"/>
    <n v="4553"/>
    <n v="76171.690112643264"/>
    <n v="67031.087299126069"/>
    <n v="7617.1690112643273"/>
    <x v="85"/>
  </r>
  <r>
    <x v="2599"/>
    <n v="4554"/>
    <n v="76192.652802674245"/>
    <n v="65525.681410299847"/>
    <n v="4571.5591681604546"/>
    <x v="85"/>
  </r>
  <r>
    <x v="2600"/>
    <n v="4555"/>
    <n v="76215.734514121126"/>
    <n v="70880.633098132646"/>
    <n v="7621.5734514121132"/>
    <x v="85"/>
  </r>
  <r>
    <x v="2601"/>
    <n v="4556"/>
    <n v="76236.701974880969"/>
    <n v="72424.866876136919"/>
    <n v="7623.6701974880971"/>
    <x v="85"/>
  </r>
  <r>
    <x v="2602"/>
    <n v="4558"/>
    <n v="76272.287097245804"/>
    <n v="71695.949871411052"/>
    <n v="3813.6143548622904"/>
    <x v="85"/>
  </r>
  <r>
    <x v="2603"/>
    <n v="4560"/>
    <n v="76307.874137737279"/>
    <n v="69440.16546534092"/>
    <n v="7630.7874137737272"/>
    <x v="85"/>
  </r>
  <r>
    <x v="2604"/>
    <n v="4562"/>
    <n v="76347.704282129125"/>
    <n v="68712.933853916213"/>
    <n v="3817.3852141064563"/>
    <x v="85"/>
  </r>
  <r>
    <x v="2605"/>
    <n v="4564"/>
    <n v="76387.540534962594"/>
    <n v="69512.661886815957"/>
    <n v="3819.37702674813"/>
    <x v="85"/>
  </r>
  <r>
    <x v="2606"/>
    <n v="4564"/>
    <n v="76393.906163340507"/>
    <n v="65698.759300472841"/>
    <n v="6111.5124930672409"/>
    <x v="85"/>
  </r>
  <r>
    <x v="2607"/>
    <n v="4565"/>
    <n v="76417.012083870693"/>
    <n v="71067.821237999742"/>
    <n v="4585.020725032241"/>
    <x v="85"/>
  </r>
  <r>
    <x v="2608"/>
    <n v="4565"/>
    <n v="76419.134778650798"/>
    <n v="68777.221300785721"/>
    <n v="7641.9134778650805"/>
    <x v="85"/>
  </r>
  <r>
    <x v="2609"/>
    <n v="4566"/>
    <n v="76442.244661577832"/>
    <n v="68798.020195420046"/>
    <n v="6879.8020195420049"/>
    <x v="85"/>
  </r>
  <r>
    <x v="2610"/>
    <n v="4568"/>
    <n v="76482.100882294209"/>
    <n v="69598.71180288773"/>
    <n v="4588.9260529376525"/>
    <x v="85"/>
  </r>
  <r>
    <x v="2611"/>
    <n v="4569"/>
    <n v="76500.968867010932"/>
    <n v="68085.862291639729"/>
    <n v="7650.0968867010924"/>
    <x v="85"/>
  </r>
  <r>
    <x v="2612"/>
    <n v="4571"/>
    <n v="76536.581787946183"/>
    <n v="68882.923609151563"/>
    <n v="5357.5607251562333"/>
    <x v="85"/>
  </r>
  <r>
    <x v="2613"/>
    <n v="4573"/>
    <n v="76574.32357472858"/>
    <n v="72745.607395992149"/>
    <n v="5360.2026502310009"/>
    <x v="85"/>
  </r>
  <r>
    <x v="2614"/>
    <n v="4575"/>
    <n v="76612.069318818816"/>
    <n v="69716.983080125123"/>
    <n v="4596.7241591291295"/>
    <x v="85"/>
  </r>
  <r>
    <x v="2615"/>
    <n v="4576"/>
    <n v="76635.200860914061"/>
    <n v="68205.328766213512"/>
    <n v="4598.1120516548435"/>
    <x v="85"/>
  </r>
  <r>
    <x v="2616"/>
    <n v="4577"/>
    <n v="76654.077284678948"/>
    <n v="68222.128783364271"/>
    <n v="7665.4077284678942"/>
    <x v="86"/>
  </r>
  <r>
    <x v="2617"/>
    <n v="4578"/>
    <n v="76677.21418827711"/>
    <n v="72843.353478863253"/>
    <n v="6900.9492769449398"/>
    <x v="86"/>
  </r>
  <r>
    <x v="2618"/>
    <n v="4579"/>
    <n v="76700.354415705893"/>
    <n v="72098.333150763545"/>
    <n v="7670.0354415705897"/>
    <x v="86"/>
  </r>
  <r>
    <x v="2619"/>
    <n v="4580"/>
    <n v="76719.235905976631"/>
    <n v="71348.889392558267"/>
    <n v="6137.5388724781305"/>
    <x v="86"/>
  </r>
  <r>
    <x v="2620"/>
    <n v="4581"/>
    <n v="76742.381496416187"/>
    <n v="65231.024271953756"/>
    <n v="5371.966704749133"/>
    <x v="86"/>
  </r>
  <r>
    <x v="2621"/>
    <n v="4582"/>
    <n v="76761.266015358473"/>
    <n v="66014.688773208283"/>
    <n v="6140.9012812286783"/>
    <x v="86"/>
  </r>
  <r>
    <x v="2622"/>
    <n v="4584"/>
    <n v="76799.037963803683"/>
    <n v="67583.153408147249"/>
    <n v="3839.9518981901842"/>
    <x v="86"/>
  </r>
  <r>
    <x v="2623"/>
    <n v="4584"/>
    <n v="76803.304577023882"/>
    <n v="71427.073256632211"/>
    <n v="7680.3304577023882"/>
    <x v="86"/>
  </r>
  <r>
    <x v="2624"/>
    <n v="4585"/>
    <n v="76822.193115153234"/>
    <n v="72981.083459395566"/>
    <n v="6913.9973803637913"/>
    <x v="86"/>
  </r>
  <r>
    <x v="2625"/>
    <n v="4586"/>
    <n v="76841.082643384012"/>
    <n v="72999.028511214812"/>
    <n v="6147.2866114707213"/>
    <x v="86"/>
  </r>
  <r>
    <x v="2626"/>
    <n v="4586"/>
    <n v="76845.351592419756"/>
    <n v="69160.816433177781"/>
    <n v="6147.6281273935801"/>
    <x v="86"/>
  </r>
  <r>
    <x v="2627"/>
    <n v="4588"/>
    <n v="76883.135659028674"/>
    <n v="71501.316162896663"/>
    <n v="3844.1567829514333"/>
    <x v="86"/>
  </r>
  <r>
    <x v="2628"/>
    <n v="4590"/>
    <n v="76918.7871130641"/>
    <n v="72303.659886280249"/>
    <n v="5384.3150979144875"/>
    <x v="86"/>
  </r>
  <r>
    <x v="2629"/>
    <n v="4591"/>
    <n v="76939.819215698706"/>
    <n v="73092.828254913766"/>
    <n v="7693.9819215698699"/>
    <x v="86"/>
  </r>
  <r>
    <x v="2630"/>
    <n v="4593"/>
    <n v="76979.751333807231"/>
    <n v="66202.586147074209"/>
    <n v="4618.7850800284332"/>
    <x v="86"/>
  </r>
  <r>
    <x v="2631"/>
    <n v="4595"/>
    <n v="77015.411057864447"/>
    <n v="68543.715841499361"/>
    <n v="6931.3869952078003"/>
    <x v="86"/>
  </r>
  <r>
    <x v="2632"/>
    <n v="4597"/>
    <n v="77055.353199867037"/>
    <n v="66267.603751885646"/>
    <n v="4623.3211919920222"/>
    <x v="86"/>
  </r>
  <r>
    <x v="2633"/>
    <n v="4597"/>
    <n v="77059.63405282257"/>
    <n v="65500.688944899186"/>
    <n v="6935.3670647540312"/>
    <x v="86"/>
  </r>
  <r>
    <x v="2634"/>
    <n v="4598"/>
    <n v="77078.538090620626"/>
    <n v="70141.469662464777"/>
    <n v="7707.8538090620632"/>
    <x v="86"/>
  </r>
  <r>
    <x v="2635"/>
    <n v="4599"/>
    <n v="77099.584655338491"/>
    <n v="70160.622036358021"/>
    <n v="5396.9709258736948"/>
    <x v="86"/>
  </r>
  <r>
    <x v="2636"/>
    <n v="4600"/>
    <n v="77120.633320666821"/>
    <n v="67866.157322186802"/>
    <n v="6169.6506656533456"/>
    <x v="86"/>
  </r>
  <r>
    <x v="2637"/>
    <n v="4602"/>
    <n v="77160.593544475487"/>
    <n v="68672.928254583181"/>
    <n v="6172.8474835580391"/>
    <x v="86"/>
  </r>
  <r>
    <x v="2638"/>
    <n v="4604"/>
    <n v="77198.415611454577"/>
    <n v="68706.589894194578"/>
    <n v="4631.904936687275"/>
    <x v="86"/>
  </r>
  <r>
    <x v="2639"/>
    <n v="4606"/>
    <n v="77236.241642735578"/>
    <n v="67195.530229179945"/>
    <n v="3861.8120821367788"/>
    <x v="86"/>
  </r>
  <r>
    <x v="2640"/>
    <n v="4608"/>
    <n v="77271.925255895738"/>
    <n v="65681.136467511373"/>
    <n v="5409.0347679127017"/>
    <x v="86"/>
  </r>
  <r>
    <x v="2641"/>
    <n v="4608"/>
    <n v="77276.218140632162"/>
    <n v="66457.547600943653"/>
    <n v="6954.8596326568941"/>
    <x v="86"/>
  </r>
  <r>
    <x v="2642"/>
    <n v="4609"/>
    <n v="77299.429235595613"/>
    <n v="71888.469189103911"/>
    <n v="7729.9429235595617"/>
    <x v="86"/>
  </r>
  <r>
    <x v="2643"/>
    <n v="4609"/>
    <n v="77303.72364833091"/>
    <n v="65708.165101081278"/>
    <n v="6957.3351283497814"/>
    <x v="86"/>
  </r>
  <r>
    <x v="2644"/>
    <n v="4610"/>
    <n v="77324.791573304843"/>
    <n v="73458.551994639594"/>
    <n v="6185.9833258643876"/>
    <x v="86"/>
  </r>
  <r>
    <x v="2645"/>
    <n v="4611"/>
    <n v="77343.713223766303"/>
    <n v="70382.779033627332"/>
    <n v="7734.3713223766299"/>
    <x v="86"/>
  </r>
  <r>
    <x v="2646"/>
    <n v="4611"/>
    <n v="77348.01009672317"/>
    <n v="73480.609591887012"/>
    <n v="6187.8408077378535"/>
    <x v="86"/>
  </r>
  <r>
    <x v="2647"/>
    <n v="4613"/>
    <n v="77383.708927403073"/>
    <n v="71193.012213210823"/>
    <n v="7738.3708927403077"/>
    <x v="87"/>
  </r>
  <r>
    <x v="2648"/>
    <n v="4615"/>
    <n v="77423.710640513804"/>
    <n v="73552.525108488102"/>
    <n v="7742.37106405138"/>
    <x v="87"/>
  </r>
  <r>
    <x v="2649"/>
    <n v="4617"/>
    <n v="77459.415301872563"/>
    <n v="65840.50300659168"/>
    <n v="7745.9415301872559"/>
    <x v="87"/>
  </r>
  <r>
    <x v="2650"/>
    <n v="4619"/>
    <n v="77499.42705204447"/>
    <n v="68974.490076319576"/>
    <n v="5424.959893643113"/>
    <x v="87"/>
  </r>
  <r>
    <x v="2651"/>
    <n v="4619"/>
    <n v="77501.579813907025"/>
    <n v="66651.358639960032"/>
    <n v="4650.0947888344208"/>
    <x v="87"/>
  </r>
  <r>
    <x v="2652"/>
    <n v="4619"/>
    <n v="77503.732635568522"/>
    <n v="72078.471351078726"/>
    <n v="5425.2612844897967"/>
    <x v="87"/>
  </r>
  <r>
    <x v="2653"/>
    <n v="4620"/>
    <n v="77522.665314717786"/>
    <n v="71320.852089540364"/>
    <n v="7752.2665314717788"/>
    <x v="87"/>
  </r>
  <r>
    <x v="2654"/>
    <n v="4622"/>
    <n v="77562.687928834624"/>
    <n v="70582.04601523951"/>
    <n v="6205.0150343067698"/>
    <x v="87"/>
  </r>
  <r>
    <x v="2655"/>
    <n v="4623"/>
    <n v="77581.62411009174"/>
    <n v="73702.542904587157"/>
    <n v="7758.1624110091734"/>
    <x v="87"/>
  </r>
  <r>
    <x v="2656"/>
    <n v="4624"/>
    <n v="77604.872306054065"/>
    <n v="69068.336352388113"/>
    <n v="4656.2923383632442"/>
    <x v="87"/>
  </r>
  <r>
    <x v="2657"/>
    <n v="4626"/>
    <n v="77642.75167387299"/>
    <n v="66772.76643953078"/>
    <n v="6987.8476506485695"/>
    <x v="87"/>
  </r>
  <r>
    <x v="2658"/>
    <n v="4627"/>
    <n v="77666.007294857322"/>
    <n v="69122.746492423015"/>
    <n v="5436.620510640013"/>
    <x v="87"/>
  </r>
  <r>
    <x v="2659"/>
    <n v="4627"/>
    <n v="77668.164683948839"/>
    <n v="73784.756449751396"/>
    <n v="3883.4082341974422"/>
    <x v="87"/>
  </r>
  <r>
    <x v="2660"/>
    <n v="4629"/>
    <n v="77708.21154452693"/>
    <n v="73045.718851855316"/>
    <n v="4662.4926926716162"/>
    <x v="87"/>
  </r>
  <r>
    <x v="2661"/>
    <n v="4630"/>
    <n v="77731.475884520914"/>
    <n v="68403.698778378399"/>
    <n v="5441.2033119164644"/>
    <x v="87"/>
  </r>
  <r>
    <x v="2662"/>
    <n v="4630"/>
    <n v="77737.953507511294"/>
    <n v="70741.53769183527"/>
    <n v="3886.8976753755646"/>
    <x v="87"/>
  </r>
  <r>
    <x v="2663"/>
    <n v="4632"/>
    <n v="77775.854257774277"/>
    <n v="68442.751746841357"/>
    <n v="7777.5854257774281"/>
    <x v="87"/>
  </r>
  <r>
    <x v="2664"/>
    <n v="4634"/>
    <n v="77815.920352528497"/>
    <n v="71590.646724326216"/>
    <n v="7003.432831727564"/>
    <x v="87"/>
  </r>
  <r>
    <x v="2665"/>
    <n v="4635"/>
    <n v="77839.198798706449"/>
    <n v="73947.238858771132"/>
    <n v="5448.743915909452"/>
    <x v="87"/>
  </r>
  <r>
    <x v="2666"/>
    <n v="4637"/>
    <n v="77877.112636913123"/>
    <n v="70089.401373221815"/>
    <n v="3893.8556318456563"/>
    <x v="87"/>
  </r>
  <r>
    <x v="2667"/>
    <n v="4638"/>
    <n v="77896.071075698608"/>
    <n v="74001.267521913673"/>
    <n v="6231.6856860558883"/>
    <x v="87"/>
  </r>
  <r>
    <x v="2668"/>
    <n v="4639"/>
    <n v="77919.359000210403"/>
    <n v="74023.391050199891"/>
    <n v="4675.1615400126238"/>
    <x v="87"/>
  </r>
  <r>
    <x v="2669"/>
    <n v="4639"/>
    <n v="77923.687853488183"/>
    <n v="66235.134675464957"/>
    <n v="3896.1843926744095"/>
    <x v="87"/>
  </r>
  <r>
    <x v="2670"/>
    <n v="4641"/>
    <n v="77961.613850446971"/>
    <n v="68606.22018839333"/>
    <n v="7796.1613850446975"/>
    <x v="87"/>
  </r>
  <r>
    <x v="2671"/>
    <n v="4641"/>
    <n v="77968.110651601193"/>
    <n v="67832.256266893033"/>
    <n v="6237.4488521280955"/>
    <x v="87"/>
  </r>
  <r>
    <x v="2672"/>
    <n v="4642"/>
    <n v="77991.409245608666"/>
    <n v="70192.268321047799"/>
    <n v="5459.3986471926073"/>
    <x v="87"/>
  </r>
  <r>
    <x v="2673"/>
    <n v="4643"/>
    <n v="78010.377391797854"/>
    <n v="70209.339652618073"/>
    <n v="6240.8301913438281"/>
    <x v="87"/>
  </r>
  <r>
    <x v="2674"/>
    <n v="4645"/>
    <n v="78046.148716463387"/>
    <n v="67119.687896158503"/>
    <n v="7804.6148716463385"/>
    <x v="87"/>
  </r>
  <r>
    <x v="2675"/>
    <n v="4647"/>
    <n v="78081.921968231531"/>
    <n v="73397.006650137642"/>
    <n v="4684.915318093892"/>
    <x v="87"/>
  </r>
  <r>
    <x v="2676"/>
    <n v="4649"/>
    <n v="78122.036898696853"/>
    <n v="69528.612839840207"/>
    <n v="4687.3222139218115"/>
    <x v="87"/>
  </r>
  <r>
    <x v="2677"/>
    <n v="4651"/>
    <n v="78159.986982609378"/>
    <n v="71907.188024000629"/>
    <n v="5471.1990887826569"/>
    <x v="88"/>
  </r>
  <r>
    <x v="2678"/>
    <n v="4653"/>
    <n v="78197.941042080507"/>
    <n v="67250.229296189238"/>
    <n v="7819.7941042080511"/>
    <x v="88"/>
  </r>
  <r>
    <x v="2679"/>
    <n v="4654"/>
    <n v="78221.264856646652"/>
    <n v="71181.351019548456"/>
    <n v="4693.2758913987991"/>
    <x v="88"/>
  </r>
  <r>
    <x v="2680"/>
    <n v="4655"/>
    <n v="78240.245455908604"/>
    <n v="67286.611092081395"/>
    <n v="7041.6220910317743"/>
    <x v="88"/>
  </r>
  <r>
    <x v="2681"/>
    <n v="4655"/>
    <n v="78242.418796060156"/>
    <n v="71983.025292375343"/>
    <n v="6259.3935036848125"/>
    <x v="88"/>
  </r>
  <r>
    <x v="2682"/>
    <n v="4657"/>
    <n v="78280.383971152536"/>
    <n v="69669.541734325758"/>
    <n v="4696.8230382691518"/>
    <x v="88"/>
  </r>
  <r>
    <x v="2683"/>
    <n v="4657"/>
    <n v="78284.732881373144"/>
    <n v="72804.80157967702"/>
    <n v="7828.4732881373147"/>
    <x v="88"/>
  </r>
  <r>
    <x v="2684"/>
    <n v="4658"/>
    <n v="78308.068130824482"/>
    <n v="70477.261317742043"/>
    <n v="3915.4034065412243"/>
    <x v="88"/>
  </r>
  <r>
    <x v="2685"/>
    <n v="4659"/>
    <n v="78331.40672584009"/>
    <n v="67365.009784222479"/>
    <n v="3916.5703362920044"/>
    <x v="88"/>
  </r>
  <r>
    <x v="2686"/>
    <n v="4661"/>
    <n v="78371.562990563732"/>
    <n v="72885.553581224274"/>
    <n v="3918.5781495281867"/>
    <x v="88"/>
  </r>
  <r>
    <x v="2687"/>
    <n v="4663"/>
    <n v="78409.547482040114"/>
    <n v="68216.306309374893"/>
    <n v="7056.8592733836103"/>
    <x v="88"/>
  </r>
  <r>
    <x v="2688"/>
    <n v="4664"/>
    <n v="78430.719760069653"/>
    <n v="73724.876574465481"/>
    <n v="7843.0719760069651"/>
    <x v="88"/>
  </r>
  <r>
    <x v="2689"/>
    <n v="4665"/>
    <n v="78449.715050348881"/>
    <n v="72173.737846320975"/>
    <n v="5491.4800535244212"/>
    <x v="88"/>
  </r>
  <r>
    <x v="2690"/>
    <n v="4665"/>
    <n v="78451.894209100268"/>
    <n v="71391.223730281243"/>
    <n v="3922.5947104550137"/>
    <x v="88"/>
  </r>
  <r>
    <x v="2691"/>
    <n v="4667"/>
    <n v="78487.70861527705"/>
    <n v="69069.183581443795"/>
    <n v="6279.0166892221641"/>
    <x v="88"/>
  </r>
  <r>
    <x v="2692"/>
    <n v="4669"/>
    <n v="78527.887247487102"/>
    <n v="71460.377395213261"/>
    <n v="6282.2309797989683"/>
    <x v="88"/>
  </r>
  <r>
    <x v="2693"/>
    <n v="4671"/>
    <n v="78565.889766492386"/>
    <n v="74637.595278167777"/>
    <n v="7070.9300789843146"/>
    <x v="88"/>
  </r>
  <r>
    <x v="2694"/>
    <n v="4672"/>
    <n v="78587.075401887923"/>
    <n v="66799.014091604738"/>
    <n v="6286.9660321510337"/>
    <x v="88"/>
  </r>
  <r>
    <x v="2695"/>
    <n v="4673"/>
    <n v="78610.446590318577"/>
    <n v="68391.08853357716"/>
    <n v="3930.522329515929"/>
    <x v="88"/>
  </r>
  <r>
    <x v="2696"/>
    <n v="4675"/>
    <n v="78648.46023745295"/>
    <n v="70783.614213707653"/>
    <n v="7864.8460237452946"/>
    <x v="88"/>
  </r>
  <r>
    <x v="2697"/>
    <n v="4676"/>
    <n v="78671.838877790215"/>
    <n v="68444.499823677485"/>
    <n v="7867.1838877790215"/>
    <x v="88"/>
  </r>
  <r>
    <x v="2698"/>
    <n v="4678"/>
    <n v="78709.860608874122"/>
    <n v="73200.170366252933"/>
    <n v="7083.8874547986707"/>
    <x v="88"/>
  </r>
  <r>
    <x v="2699"/>
    <n v="4679"/>
    <n v="78728.872997951286"/>
    <n v="71643.274428135672"/>
    <n v="7085.5985698156155"/>
    <x v="88"/>
  </r>
  <r>
    <x v="2700"/>
    <n v="4681"/>
    <n v="78766.900701905484"/>
    <n v="72465.548645753035"/>
    <n v="4726.0140421143287"/>
    <x v="88"/>
  </r>
  <r>
    <x v="2701"/>
    <n v="4682"/>
    <n v="78785.916077622649"/>
    <n v="73270.901952189073"/>
    <n v="7878.5916077622651"/>
    <x v="88"/>
  </r>
  <r>
    <x v="2702"/>
    <n v="4684"/>
    <n v="78823.949755178561"/>
    <n v="73306.273272316059"/>
    <n v="7882.3949755178555"/>
    <x v="88"/>
  </r>
  <r>
    <x v="2703"/>
    <n v="4685"/>
    <n v="78845.158139515246"/>
    <n v="72537.545488354022"/>
    <n v="7884.5158139515252"/>
    <x v="88"/>
  </r>
  <r>
    <x v="2704"/>
    <n v="4686"/>
    <n v="78866.36863705529"/>
    <n v="71768.395459720312"/>
    <n v="4731.9821182233172"/>
    <x v="88"/>
  </r>
  <r>
    <x v="2705"/>
    <n v="4687"/>
    <n v="78887.581247968046"/>
    <n v="70998.823123171242"/>
    <n v="7099.8823123171242"/>
    <x v="88"/>
  </r>
  <r>
    <x v="2706"/>
    <n v="4689"/>
    <n v="78925.628053474968"/>
    <n v="72611.57780919697"/>
    <n v="7103.3065248127468"/>
    <x v="88"/>
  </r>
  <r>
    <x v="2707"/>
    <n v="4689"/>
    <n v="78930.012810589047"/>
    <n v="71037.011529530137"/>
    <n v="7103.7011529530146"/>
    <x v="88"/>
  </r>
  <r>
    <x v="2708"/>
    <n v="4690"/>
    <n v="78953.424730575702"/>
    <n v="72637.150752129644"/>
    <n v="5526.7397311403001"/>
    <x v="89"/>
  </r>
  <r>
    <x v="2709"/>
    <n v="4691"/>
    <n v="78972.452767804498"/>
    <n v="75023.830129414273"/>
    <n v="5528.0716937463148"/>
    <x v="89"/>
  </r>
  <r>
    <x v="2710"/>
    <n v="4693"/>
    <n v="79010.511769918245"/>
    <n v="75059.986181422326"/>
    <n v="5530.735823894277"/>
    <x v="89"/>
  </r>
  <r>
    <x v="2711"/>
    <n v="4695"/>
    <n v="79050.770428829361"/>
    <n v="71936.201090234725"/>
    <n v="7114.5693385946424"/>
    <x v="89"/>
  </r>
  <r>
    <x v="2712"/>
    <n v="4696"/>
    <n v="79069.803976062642"/>
    <n v="69581.427498935125"/>
    <n v="5534.8862783243849"/>
    <x v="89"/>
  </r>
  <r>
    <x v="2713"/>
    <n v="4698"/>
    <n v="79105.676679932105"/>
    <n v="72777.222545537545"/>
    <n v="5537.3973675952475"/>
    <x v="89"/>
  </r>
  <r>
    <x v="2714"/>
    <n v="4700"/>
    <n v="79141.551315718913"/>
    <n v="73601.642723618585"/>
    <n v="3957.0775657859458"/>
    <x v="89"/>
  </r>
  <r>
    <x v="2715"/>
    <n v="4700"/>
    <n v="79143.749692144353"/>
    <n v="73603.687213694255"/>
    <n v="4748.624981528661"/>
    <x v="89"/>
  </r>
  <r>
    <x v="2716"/>
    <n v="4702"/>
    <n v="79181.826629496223"/>
    <n v="70471.825700251633"/>
    <n v="4750.9095977697734"/>
    <x v="89"/>
  </r>
  <r>
    <x v="2717"/>
    <n v="4703"/>
    <n v="79203.066586606321"/>
    <n v="73658.851925543888"/>
    <n v="3960.153329330316"/>
    <x v="89"/>
  </r>
  <r>
    <x v="2718"/>
    <n v="4704"/>
    <n v="79226.509212310892"/>
    <n v="73680.653567449132"/>
    <n v="4753.5905527386531"/>
    <x v="89"/>
  </r>
  <r>
    <x v="2719"/>
    <n v="4704"/>
    <n v="79230.910685044888"/>
    <n v="71307.819616540393"/>
    <n v="7130.7819616540401"/>
    <x v="89"/>
  </r>
  <r>
    <x v="2720"/>
    <n v="4705"/>
    <n v="79254.357970387049"/>
    <n v="68158.747854532863"/>
    <n v="4755.2614782232231"/>
    <x v="89"/>
  </r>
  <r>
    <x v="2721"/>
    <n v="4707"/>
    <n v="79292.452280812126"/>
    <n v="68984.433484306544"/>
    <n v="6343.3961824649705"/>
    <x v="89"/>
  </r>
  <r>
    <x v="2722"/>
    <n v="4709"/>
    <n v="79328.347075338039"/>
    <n v="69015.661955544085"/>
    <n v="4759.7008245202824"/>
    <x v="89"/>
  </r>
  <r>
    <x v="2723"/>
    <n v="4709"/>
    <n v="79334.957770927664"/>
    <n v="69814.76283841634"/>
    <n v="7933.4957770927667"/>
    <x v="89"/>
  </r>
  <r>
    <x v="2724"/>
    <n v="4711"/>
    <n v="79373.0621746205"/>
    <n v="71435.755957158457"/>
    <n v="3968.653108731025"/>
    <x v="89"/>
  </r>
  <r>
    <x v="2725"/>
    <n v="4713"/>
    <n v="79413.376310582797"/>
    <n v="73060.306205736182"/>
    <n v="5558.9363417407967"/>
    <x v="89"/>
  </r>
  <r>
    <x v="2726"/>
    <n v="4715"/>
    <n v="79449.282887920097"/>
    <n v="70709.861770248885"/>
    <n v="6355.9426310336075"/>
    <x v="89"/>
  </r>
  <r>
    <x v="2727"/>
    <n v="4715"/>
    <n v="79455.903661494114"/>
    <n v="71510.313295344706"/>
    <n v="5561.9132563045878"/>
    <x v="89"/>
  </r>
  <r>
    <x v="2728"/>
    <n v="4715"/>
    <n v="79462.524986799253"/>
    <n v="68337.771488647355"/>
    <n v="5562.3767490759483"/>
    <x v="89"/>
  </r>
  <r>
    <x v="2729"/>
    <n v="4717"/>
    <n v="79502.855939963731"/>
    <n v="67577.427548969179"/>
    <n v="6360.2284751970983"/>
    <x v="89"/>
  </r>
  <r>
    <x v="2730"/>
    <n v="4717"/>
    <n v="79505.064352628731"/>
    <n v="72349.608560892142"/>
    <n v="6360.4051482102986"/>
    <x v="89"/>
  </r>
  <r>
    <x v="2731"/>
    <n v="4717"/>
    <n v="79507.272826638524"/>
    <n v="68376.254630909127"/>
    <n v="6360.5818261310815"/>
    <x v="89"/>
  </r>
  <r>
    <x v="2732"/>
    <n v="4718"/>
    <n v="79526.337304619781"/>
    <n v="74754.757066342601"/>
    <n v="7157.3703574157807"/>
    <x v="89"/>
  </r>
  <r>
    <x v="2733"/>
    <n v="4719"/>
    <n v="79549.82184668204"/>
    <n v="69208.345006613381"/>
    <n v="6363.9857477345631"/>
    <x v="89"/>
  </r>
  <r>
    <x v="2734"/>
    <n v="4720"/>
    <n v="79573.309750568398"/>
    <n v="74003.178068028617"/>
    <n v="6365.8647800454719"/>
    <x v="89"/>
  </r>
  <r>
    <x v="2735"/>
    <n v="4721"/>
    <n v="79596.801016676094"/>
    <n v="74025.024945508761"/>
    <n v="7163.7120915008491"/>
    <x v="89"/>
  </r>
  <r>
    <x v="2736"/>
    <n v="4722"/>
    <n v="79620.295645402366"/>
    <n v="69269.65721150006"/>
    <n v="7165.8266080862131"/>
    <x v="89"/>
  </r>
  <r>
    <x v="2737"/>
    <n v="4724"/>
    <n v="79658.443992617089"/>
    <n v="70099.430713503039"/>
    <n v="5576.0910794831962"/>
    <x v="89"/>
  </r>
  <r>
    <x v="2738"/>
    <n v="4725"/>
    <n v="79681.946100219691"/>
    <n v="71713.751490197727"/>
    <n v="7171.3751490197728"/>
    <x v="90"/>
  </r>
  <r>
    <x v="2739"/>
    <n v="4727"/>
    <n v="79720.102556643251"/>
    <n v="71748.092300978926"/>
    <n v="5580.407178965027"/>
    <x v="90"/>
  </r>
  <r>
    <x v="2740"/>
    <n v="4729"/>
    <n v="79756.047622512298"/>
    <n v="74173.124288936437"/>
    <n v="3987.8023811256153"/>
    <x v="90"/>
  </r>
  <r>
    <x v="2741"/>
    <n v="4731"/>
    <n v="79794.211006545942"/>
    <n v="75006.558346153179"/>
    <n v="7181.4789905891348"/>
    <x v="90"/>
  </r>
  <r>
    <x v="2742"/>
    <n v="4732"/>
    <n v="79817.728175899887"/>
    <n v="69441.423513032903"/>
    <n v="7183.5955358309902"/>
    <x v="90"/>
  </r>
  <r>
    <x v="2743"/>
    <n v="4732"/>
    <n v="79819.945335015873"/>
    <n v="70241.551894813965"/>
    <n v="7183.7950801514289"/>
    <x v="90"/>
  </r>
  <r>
    <x v="2744"/>
    <n v="4733"/>
    <n v="79841.248833857098"/>
    <n v="71857.123950471389"/>
    <n v="4790.4749300314261"/>
    <x v="90"/>
  </r>
  <r>
    <x v="2745"/>
    <n v="4734"/>
    <n v="79860.336172343377"/>
    <n v="71874.30255510904"/>
    <n v="7986.0336172343368"/>
    <x v="90"/>
  </r>
  <r>
    <x v="2746"/>
    <n v="4735"/>
    <n v="79879.424509631426"/>
    <n v="73489.070548860909"/>
    <n v="6390.3539607705143"/>
    <x v="90"/>
  </r>
  <r>
    <x v="2747"/>
    <n v="4737"/>
    <n v="79915.384308989611"/>
    <n v="75120.461250450244"/>
    <n v="6393.2307447191688"/>
    <x v="90"/>
  </r>
  <r>
    <x v="2748"/>
    <n v="4739"/>
    <n v="79955.787662547707"/>
    <n v="75957.998279420324"/>
    <n v="7196.0208896292934"/>
    <x v="90"/>
  </r>
  <r>
    <x v="2749"/>
    <n v="4740"/>
    <n v="79974.880994411971"/>
    <n v="75176.388134747249"/>
    <n v="7197.7392894970781"/>
    <x v="90"/>
  </r>
  <r>
    <x v="2750"/>
    <n v="4740"/>
    <n v="79981.545567828187"/>
    <n v="75982.468289436787"/>
    <n v="6398.5236454262549"/>
    <x v="90"/>
  </r>
  <r>
    <x v="2751"/>
    <n v="4741"/>
    <n v="80002.863668247272"/>
    <n v="68002.434118010176"/>
    <n v="7200.2577301422543"/>
    <x v="90"/>
  </r>
  <r>
    <x v="2752"/>
    <n v="4742"/>
    <n v="80024.183890487577"/>
    <n v="71221.523662533946"/>
    <n v="8002.4183890487584"/>
    <x v="90"/>
  </r>
  <r>
    <x v="2753"/>
    <n v="4743"/>
    <n v="80045.50623471904"/>
    <n v="69639.590424205569"/>
    <n v="6403.6404987775231"/>
    <x v="90"/>
  </r>
  <r>
    <x v="2754"/>
    <n v="4744"/>
    <n v="80069.054656189182"/>
    <n v="68058.696457760816"/>
    <n v="7206.2149190570262"/>
    <x v="90"/>
  </r>
  <r>
    <x v="2755"/>
    <n v="4746"/>
    <n v="80105.035659495377"/>
    <n v="68890.330667166025"/>
    <n v="6408.4028527596302"/>
    <x v="90"/>
  </r>
  <r>
    <x v="2756"/>
    <n v="4748"/>
    <n v="80143.244677534574"/>
    <n v="69724.622869455081"/>
    <n v="4007.1622338767284"/>
    <x v="90"/>
  </r>
  <r>
    <x v="2757"/>
    <n v="4749"/>
    <n v="80166.804057011992"/>
    <n v="68141.783448460192"/>
    <n v="5611.6762839908397"/>
    <x v="90"/>
  </r>
  <r>
    <x v="2758"/>
    <n v="4751"/>
    <n v="80207.248988987907"/>
    <n v="72988.596579978999"/>
    <n v="8020.7248988987903"/>
    <x v="90"/>
  </r>
  <r>
    <x v="2759"/>
    <n v="4752"/>
    <n v="80230.816515737781"/>
    <n v="73812.351194478761"/>
    <n v="4813.8489909442669"/>
    <x v="90"/>
  </r>
  <r>
    <x v="2760"/>
    <n v="4753"/>
    <n v="80252.158310633284"/>
    <n v="76239.550395101614"/>
    <n v="8025.2158310633276"/>
    <x v="90"/>
  </r>
  <r>
    <x v="2761"/>
    <n v="4755"/>
    <n v="80292.617859203005"/>
    <n v="68248.725180322552"/>
    <n v="6423.4094287362404"/>
    <x v="90"/>
  </r>
  <r>
    <x v="2762"/>
    <n v="4756"/>
    <n v="80313.965432657889"/>
    <n v="74691.987852371836"/>
    <n v="8031.3965432657888"/>
    <x v="90"/>
  </r>
  <r>
    <x v="2763"/>
    <n v="4758"/>
    <n v="80352.20294087095"/>
    <n v="76334.592793827396"/>
    <n v="5624.6542058609657"/>
    <x v="90"/>
  </r>
  <r>
    <x v="2764"/>
    <n v="4758"/>
    <n v="80356.666952145431"/>
    <n v="70713.866917887979"/>
    <n v="6428.5333561716343"/>
    <x v="90"/>
  </r>
  <r>
    <x v="2765"/>
    <n v="4759"/>
    <n v="80378.020898518371"/>
    <n v="69125.097972725795"/>
    <n v="7234.0218808666532"/>
    <x v="90"/>
  </r>
  <r>
    <x v="2766"/>
    <n v="4760"/>
    <n v="80401.610161498334"/>
    <n v="71557.433043733516"/>
    <n v="4824.0966096899001"/>
    <x v="90"/>
  </r>
  <r>
    <x v="2767"/>
    <n v="4762"/>
    <n v="80442.095300004381"/>
    <n v="74811.148629004078"/>
    <n v="7239.7885770003941"/>
    <x v="90"/>
  </r>
  <r>
    <x v="2768"/>
    <n v="4764"/>
    <n v="80478.115745449861"/>
    <n v="72430.30417090487"/>
    <n v="8047.8115745449859"/>
    <x v="90"/>
  </r>
  <r>
    <x v="2769"/>
    <n v="4766"/>
    <n v="80516.374571675231"/>
    <n v="68438.918385923942"/>
    <n v="7246.4737114507707"/>
    <x v="91"/>
  </r>
  <r>
    <x v="2770"/>
    <n v="4766"/>
    <n v="80523.084269556202"/>
    <n v="70055.083314513904"/>
    <n v="6441.8467415644964"/>
    <x v="91"/>
  </r>
  <r>
    <x v="2771"/>
    <n v="4768"/>
    <n v="80563.587977911695"/>
    <n v="71701.59330034141"/>
    <n v="4028.1793988955847"/>
    <x v="91"/>
  </r>
  <r>
    <x v="2772"/>
    <n v="4770"/>
    <n v="80604.097877697161"/>
    <n v="70931.606132373505"/>
    <n v="5642.286851438801"/>
    <x v="91"/>
  </r>
  <r>
    <x v="2773"/>
    <n v="4772"/>
    <n v="80642.374028159174"/>
    <n v="75803.83158646962"/>
    <n v="6451.3899222527343"/>
    <x v="91"/>
  </r>
  <r>
    <x v="2774"/>
    <n v="4773"/>
    <n v="80663.754171399181"/>
    <n v="71790.741212545268"/>
    <n v="6453.1003337119346"/>
    <x v="91"/>
  </r>
  <r>
    <x v="2775"/>
    <n v="4774"/>
    <n v="80682.895312031571"/>
    <n v="72614.605780828424"/>
    <n v="4840.9737187218943"/>
    <x v="91"/>
  </r>
  <r>
    <x v="2776"/>
    <n v="4776"/>
    <n v="80721.180534524276"/>
    <n v="68613.003454345628"/>
    <n v="6457.6944427619419"/>
    <x v="91"/>
  </r>
  <r>
    <x v="2777"/>
    <n v="4776"/>
    <n v="80727.907299568833"/>
    <n v="76691.511934590395"/>
    <n v="4843.6744379741303"/>
    <x v="91"/>
  </r>
  <r>
    <x v="2778"/>
    <n v="4778"/>
    <n v="80768.443098638265"/>
    <n v="69460.861064828903"/>
    <n v="7269.1598788774436"/>
    <x v="91"/>
  </r>
  <r>
    <x v="2779"/>
    <n v="4780"/>
    <n v="80804.496079087505"/>
    <n v="75956.226314342261"/>
    <n v="4848.2697647452505"/>
    <x v="91"/>
  </r>
  <r>
    <x v="2780"/>
    <n v="4782"/>
    <n v="80845.04201713053"/>
    <n v="71952.08739524617"/>
    <n v="8084.5042017130527"/>
    <x v="91"/>
  </r>
  <r>
    <x v="2781"/>
    <n v="4784"/>
    <n v="80883.347516847367"/>
    <n v="69559.678864488727"/>
    <n v="5661.8343261793161"/>
    <x v="91"/>
  </r>
  <r>
    <x v="2782"/>
    <n v="4785"/>
    <n v="80906.996258975138"/>
    <n v="73625.366595667379"/>
    <n v="4045.3498129487566"/>
    <x v="91"/>
  </r>
  <r>
    <x v="2783"/>
    <n v="4787"/>
    <n v="80947.558253076626"/>
    <n v="73662.27801029972"/>
    <n v="6475.80466024613"/>
    <x v="91"/>
  </r>
  <r>
    <x v="2784"/>
    <n v="4789"/>
    <n v="80988.126445656337"/>
    <n v="72079.432536634136"/>
    <n v="4859.2875867393795"/>
    <x v="91"/>
  </r>
  <r>
    <x v="2785"/>
    <n v="4791"/>
    <n v="81028.700837465643"/>
    <n v="72925.830753719085"/>
    <n v="5672.0090586225942"/>
    <x v="91"/>
  </r>
  <r>
    <x v="2786"/>
    <n v="4793"/>
    <n v="81067.029692416632"/>
    <n v="76203.007910871631"/>
    <n v="5674.6920784691638"/>
    <x v="91"/>
  </r>
  <r>
    <x v="2787"/>
    <n v="4794"/>
    <n v="81086.195654405601"/>
    <n v="76221.023915141268"/>
    <n v="7297.7576088965043"/>
    <x v="91"/>
  </r>
  <r>
    <x v="2788"/>
    <n v="4794"/>
    <n v="81090.700443053051"/>
    <n v="69738.002381025624"/>
    <n v="4865.4420265831832"/>
    <x v="91"/>
  </r>
  <r>
    <x v="2789"/>
    <n v="4794"/>
    <n v="81095.20548196655"/>
    <n v="70552.828769310901"/>
    <n v="4865.7123289179926"/>
    <x v="91"/>
  </r>
  <r>
    <x v="2790"/>
    <n v="4795"/>
    <n v="81118.880804871398"/>
    <n v="73006.992724384254"/>
    <n v="4867.1328482922845"/>
    <x v="91"/>
  </r>
  <r>
    <x v="2791"/>
    <n v="4796"/>
    <n v="81138.05196615812"/>
    <n v="72212.866249880724"/>
    <n v="5679.6636376310689"/>
    <x v="91"/>
  </r>
  <r>
    <x v="2792"/>
    <n v="4797"/>
    <n v="81161.732739352388"/>
    <n v="68987.472828449536"/>
    <n v="4058.0866369676196"/>
    <x v="91"/>
  </r>
  <r>
    <x v="2793"/>
    <n v="4798"/>
    <n v="81180.906970771903"/>
    <n v="77121.861622233308"/>
    <n v="5682.6634879540325"/>
    <x v="91"/>
  </r>
  <r>
    <x v="2794"/>
    <n v="4800"/>
    <n v="81217.002413637892"/>
    <n v="76343.982268819629"/>
    <n v="7309.5302172274105"/>
    <x v="91"/>
  </r>
  <r>
    <x v="2795"/>
    <n v="4802"/>
    <n v="81255.356767023084"/>
    <n v="71504.713954980311"/>
    <n v="6500.4285413618463"/>
    <x v="91"/>
  </r>
  <r>
    <x v="2796"/>
    <n v="4803"/>
    <n v="81276.793042421719"/>
    <n v="69898.042016482679"/>
    <n v="8127.6793042421714"/>
    <x v="91"/>
  </r>
  <r>
    <x v="2797"/>
    <n v="4804"/>
    <n v="81298.231448840612"/>
    <n v="70729.461360491332"/>
    <n v="8129.8231448840606"/>
    <x v="91"/>
  </r>
  <r>
    <x v="2798"/>
    <n v="4805"/>
    <n v="81319.671986450368"/>
    <n v="70748.114628211813"/>
    <n v="7318.7704787805324"/>
    <x v="91"/>
  </r>
  <r>
    <x v="2799"/>
    <n v="4806"/>
    <n v="81338.855305533958"/>
    <n v="74018.358328035902"/>
    <n v="8133.8855305533962"/>
    <x v="91"/>
  </r>
  <r>
    <x v="2800"/>
    <n v="4808"/>
    <n v="81379.485242828363"/>
    <n v="69986.35730883239"/>
    <n v="6510.3588194262693"/>
    <x v="92"/>
  </r>
  <r>
    <x v="2801"/>
    <n v="4809"/>
    <n v="81403.194126762202"/>
    <n v="74890.938596621228"/>
    <n v="4070.1597063381105"/>
    <x v="92"/>
  </r>
  <r>
    <x v="2802"/>
    <n v="4811"/>
    <n v="81439.310787329596"/>
    <n v="74109.772816469937"/>
    <n v="6515.144862986368"/>
    <x v="92"/>
  </r>
  <r>
    <x v="2803"/>
    <n v="4812"/>
    <n v="81460.763864279186"/>
    <n v="71685.47220056568"/>
    <n v="5702.2534704995433"/>
    <x v="92"/>
  </r>
  <r>
    <x v="2804"/>
    <n v="4814"/>
    <n v="81499.14868482454"/>
    <n v="73349.233816342079"/>
    <n v="4074.957434241227"/>
    <x v="92"/>
  </r>
  <r>
    <x v="2805"/>
    <n v="4815"/>
    <n v="81522.871302625674"/>
    <n v="71740.126746310591"/>
    <n v="8152.2871302625681"/>
    <x v="92"/>
  </r>
  <r>
    <x v="2806"/>
    <n v="4816"/>
    <n v="81542.067319212074"/>
    <n v="75018.701933675111"/>
    <n v="8154.2067319212074"/>
    <x v="92"/>
  </r>
  <r>
    <x v="2807"/>
    <n v="4818"/>
    <n v="81582.728298171191"/>
    <n v="71792.800902390649"/>
    <n v="5710.7909808719833"/>
    <x v="92"/>
  </r>
  <r>
    <x v="2808"/>
    <n v="4819"/>
    <n v="81601.927858768046"/>
    <n v="70993.677237128199"/>
    <n v="8160.192785876804"/>
    <x v="92"/>
  </r>
  <r>
    <x v="2809"/>
    <n v="4821"/>
    <n v="81638.062267128698"/>
    <n v="71841.494795073246"/>
    <n v="6531.0449813702962"/>
    <x v="92"/>
  </r>
  <r>
    <x v="2810"/>
    <n v="4823"/>
    <n v="81674.198619992007"/>
    <n v="76773.746702792487"/>
    <n v="8167.4198619992003"/>
    <x v="92"/>
  </r>
  <r>
    <x v="2811"/>
    <n v="4825"/>
    <n v="81714.876254507559"/>
    <n v="71091.942341421571"/>
    <n v="5720.041337815529"/>
    <x v="92"/>
  </r>
  <r>
    <x v="2812"/>
    <n v="4826"/>
    <n v="81738.622964487848"/>
    <n v="72747.374438394181"/>
    <n v="6539.0898371590274"/>
    <x v="92"/>
  </r>
  <r>
    <x v="2813"/>
    <n v="4827"/>
    <n v="81760.102077008109"/>
    <n v="71948.88982776714"/>
    <n v="5723.2071453905673"/>
    <x v="92"/>
  </r>
  <r>
    <x v="2814"/>
    <n v="4829"/>
    <n v="81796.250287781266"/>
    <n v="75252.550264758771"/>
    <n v="6543.7000230225012"/>
    <x v="92"/>
  </r>
  <r>
    <x v="2815"/>
    <n v="4829"/>
    <n v="81800.794523908349"/>
    <n v="76892.746852473851"/>
    <n v="4090.0397261954176"/>
    <x v="92"/>
  </r>
  <r>
    <x v="2816"/>
    <n v="4830"/>
    <n v="81822.279443019506"/>
    <n v="72821.828704287356"/>
    <n v="4091.1139721509758"/>
    <x v="92"/>
  </r>
  <r>
    <x v="2817"/>
    <n v="4832"/>
    <n v="81858.434086303198"/>
    <n v="74491.175018535912"/>
    <n v="6548.6747269042562"/>
    <x v="92"/>
  </r>
  <r>
    <x v="2818"/>
    <n v="4833"/>
    <n v="81877.649303369079"/>
    <n v="77783.766838200623"/>
    <n v="6550.2119442695266"/>
    <x v="92"/>
  </r>
  <r>
    <x v="2819"/>
    <n v="4834"/>
    <n v="81899.140374525625"/>
    <n v="72890.234933327811"/>
    <n v="6551.9312299620497"/>
    <x v="92"/>
  </r>
  <r>
    <x v="2820"/>
    <n v="4836"/>
    <n v="81939.852752332838"/>
    <n v="76204.063059669541"/>
    <n v="4916.3911651399703"/>
    <x v="92"/>
  </r>
  <r>
    <x v="2821"/>
    <n v="4836"/>
    <n v="81946.68107339555"/>
    <n v="77029.880208991817"/>
    <n v="4097.3340536697769"/>
    <x v="92"/>
  </r>
  <r>
    <x v="2822"/>
    <n v="4836"/>
    <n v="81953.50996348499"/>
    <n v="75397.229166406192"/>
    <n v="8195.3509963484994"/>
    <x v="92"/>
  </r>
  <r>
    <x v="2823"/>
    <n v="4838"/>
    <n v="81994.235344659639"/>
    <n v="71334.984749853887"/>
    <n v="6559.538827572771"/>
    <x v="92"/>
  </r>
  <r>
    <x v="2824"/>
    <n v="4840"/>
    <n v="82034.966944276239"/>
    <n v="70550.071572077562"/>
    <n v="4922.0980166565741"/>
    <x v="92"/>
  </r>
  <r>
    <x v="2825"/>
    <n v="4841"/>
    <n v="82056.474757407239"/>
    <n v="76312.521524388736"/>
    <n v="4102.8237378703616"/>
    <x v="92"/>
  </r>
  <r>
    <x v="2826"/>
    <n v="4842"/>
    <n v="82075.704889737812"/>
    <n v="75509.648498558789"/>
    <n v="7386.8134400764029"/>
    <x v="92"/>
  </r>
  <r>
    <x v="2827"/>
    <n v="4844"/>
    <n v="82111.887283758566"/>
    <n v="77185.174046733053"/>
    <n v="4105.5943641879285"/>
    <x v="92"/>
  </r>
  <r>
    <x v="2828"/>
    <n v="4846"/>
    <n v="82148.071624582313"/>
    <n v="72290.303029632443"/>
    <n v="6571.8457299665852"/>
    <x v="92"/>
  </r>
  <r>
    <x v="2829"/>
    <n v="4847"/>
    <n v="82169.588075634805"/>
    <n v="69844.149864289589"/>
    <n v="4930.1752845380888"/>
    <x v="92"/>
  </r>
  <r>
    <x v="2830"/>
    <n v="4848"/>
    <n v="82193.389623325784"/>
    <n v="76439.85234969297"/>
    <n v="6575.4711698660631"/>
    <x v="93"/>
  </r>
  <r>
    <x v="2831"/>
    <n v="4850"/>
    <n v="82229.581878967016"/>
    <n v="69895.144597121965"/>
    <n v="5756.0707315276914"/>
    <x v="93"/>
  </r>
  <r>
    <x v="2832"/>
    <n v="4851"/>
    <n v="82248.821057943729"/>
    <n v="76491.403583887673"/>
    <n v="5757.4174740560611"/>
    <x v="93"/>
  </r>
  <r>
    <x v="2833"/>
    <n v="4852"/>
    <n v="82270.346402761701"/>
    <n v="78156.829082623619"/>
    <n v="6581.6277122209358"/>
    <x v="93"/>
  </r>
  <r>
    <x v="2834"/>
    <n v="4853"/>
    <n v="82291.873885430265"/>
    <n v="74062.68649688724"/>
    <n v="8229.1873885430268"/>
    <x v="93"/>
  </r>
  <r>
    <x v="2835"/>
    <n v="4855"/>
    <n v="82330.361356039371"/>
    <n v="72450.717993314654"/>
    <n v="5763.1252949227555"/>
    <x v="93"/>
  </r>
  <r>
    <x v="2836"/>
    <n v="4856"/>
    <n v="82354.181482558721"/>
    <n v="76589.388778779612"/>
    <n v="8235.4181482558724"/>
    <x v="93"/>
  </r>
  <r>
    <x v="2837"/>
    <n v="4857"/>
    <n v="82378.005007360553"/>
    <n v="78259.104756992529"/>
    <n v="4942.6803004416333"/>
    <x v="93"/>
  </r>
  <r>
    <x v="2838"/>
    <n v="4858"/>
    <n v="82399.543181799032"/>
    <n v="74983.584295437118"/>
    <n v="4119.9771590899509"/>
    <x v="93"/>
  </r>
  <r>
    <x v="2839"/>
    <n v="4859"/>
    <n v="82423.372842470475"/>
    <n v="75829.503015072842"/>
    <n v="5769.6360989729337"/>
    <x v="93"/>
  </r>
  <r>
    <x v="2840"/>
    <n v="4860"/>
    <n v="82444.915893203113"/>
    <n v="70078.178509222635"/>
    <n v="8244.4915893203106"/>
    <x v="93"/>
  </r>
  <r>
    <x v="2841"/>
    <n v="4860"/>
    <n v="82447.206029755704"/>
    <n v="75026.9574870777"/>
    <n v="8244.7206029755707"/>
    <x v="93"/>
  </r>
  <r>
    <x v="2842"/>
    <n v="4861"/>
    <n v="82466.461146842936"/>
    <n v="75044.47964362707"/>
    <n v="5772.6522802790059"/>
    <x v="93"/>
  </r>
  <r>
    <x v="2843"/>
    <n v="4862"/>
    <n v="82488.008476321775"/>
    <n v="70939.687289636728"/>
    <n v="7423.9207628689601"/>
    <x v="93"/>
  </r>
  <r>
    <x v="2844"/>
    <n v="4862"/>
    <n v="82494.882477028135"/>
    <n v="70120.650105473906"/>
    <n v="5774.6417733919689"/>
    <x v="93"/>
  </r>
  <r>
    <x v="2845"/>
    <n v="4864"/>
    <n v="82533.40195778069"/>
    <n v="78406.731859891661"/>
    <n v="7428.0061762002624"/>
    <x v="93"/>
  </r>
  <r>
    <x v="2846"/>
    <n v="4865"/>
    <n v="82552.663239481873"/>
    <n v="70995.290385954402"/>
    <n v="6604.2130591585501"/>
    <x v="93"/>
  </r>
  <r>
    <x v="2847"/>
    <n v="4867"/>
    <n v="82593.482830604422"/>
    <n v="72682.264890931896"/>
    <n v="8259.3482830604426"/>
    <x v="93"/>
  </r>
  <r>
    <x v="2848"/>
    <n v="4868"/>
    <n v="82615.042401471364"/>
    <n v="75179.688585338939"/>
    <n v="4956.9025440882824"/>
    <x v="93"/>
  </r>
  <r>
    <x v="2849"/>
    <n v="4868"/>
    <n v="82617.337263760288"/>
    <n v="71050.910046833844"/>
    <n v="4130.8668631880146"/>
    <x v="93"/>
  </r>
  <r>
    <x v="2850"/>
    <n v="4870"/>
    <n v="82658.167901373366"/>
    <n v="74392.351111236028"/>
    <n v="7439.235111123603"/>
    <x v="93"/>
  </r>
  <r>
    <x v="2851"/>
    <n v="4872"/>
    <n v="82696.707767201151"/>
    <n v="77734.905301169085"/>
    <n v="8269.6707767201151"/>
    <x v="93"/>
  </r>
  <r>
    <x v="2852"/>
    <n v="4873"/>
    <n v="82715.979242163332"/>
    <n v="76098.700902790268"/>
    <n v="6617.278339373067"/>
    <x v="93"/>
  </r>
  <r>
    <x v="2853"/>
    <n v="4873"/>
    <n v="82718.276908253392"/>
    <n v="78582.363062840712"/>
    <n v="5790.2793835777375"/>
    <x v="93"/>
  </r>
  <r>
    <x v="2854"/>
    <n v="4873"/>
    <n v="82720.574638167498"/>
    <n v="78584.545906259125"/>
    <n v="4136.0287319083754"/>
    <x v="93"/>
  </r>
  <r>
    <x v="2855"/>
    <n v="4875"/>
    <n v="82756.823949425161"/>
    <n v="73653.573314988389"/>
    <n v="6620.5459159540133"/>
    <x v="93"/>
  </r>
  <r>
    <x v="2856"/>
    <n v="4876"/>
    <n v="82780.697524826377"/>
    <n v="76986.048698088533"/>
    <n v="4966.841851489582"/>
    <x v="93"/>
  </r>
  <r>
    <x v="2857"/>
    <n v="4878"/>
    <n v="82819.252685630083"/>
    <n v="77021.904997635982"/>
    <n v="4969.1551611378054"/>
    <x v="93"/>
  </r>
  <r>
    <x v="2858"/>
    <n v="4879"/>
    <n v="82838.531808622982"/>
    <n v="72897.907991588232"/>
    <n v="8283.8531808622993"/>
    <x v="93"/>
  </r>
  <r>
    <x v="2859"/>
    <n v="4881"/>
    <n v="82879.395025763879"/>
    <n v="77077.837373960414"/>
    <n v="8287.9395025763879"/>
    <x v="93"/>
  </r>
  <r>
    <x v="2860"/>
    <n v="4882"/>
    <n v="82900.980383010567"/>
    <n v="74610.88234470952"/>
    <n v="4145.0490191505287"/>
    <x v="93"/>
  </r>
  <r>
    <x v="2861"/>
    <n v="4883"/>
    <n v="82920.264606126089"/>
    <n v="77945.04872975852"/>
    <n v="5804.4185224288258"/>
    <x v="94"/>
  </r>
  <r>
    <x v="2862"/>
    <n v="4884"/>
    <n v="82941.853649010081"/>
    <n v="77135.923893579369"/>
    <n v="8294.1853649010081"/>
    <x v="94"/>
  </r>
  <r>
    <x v="2863"/>
    <n v="4886"/>
    <n v="82982.7330235751"/>
    <n v="73854.632390981831"/>
    <n v="5808.7913116502577"/>
    <x v="94"/>
  </r>
  <r>
    <x v="2864"/>
    <n v="4888"/>
    <n v="83019.006596463136"/>
    <n v="74717.105936816821"/>
    <n v="4981.1403957877883"/>
    <x v="94"/>
  </r>
  <r>
    <x v="2865"/>
    <n v="4889"/>
    <n v="83040.603955550978"/>
    <n v="75566.949599551386"/>
    <n v="8304.0603955550978"/>
    <x v="94"/>
  </r>
  <r>
    <x v="2866"/>
    <n v="4890"/>
    <n v="83062.203458113901"/>
    <n v="78078.471250627073"/>
    <n v="4983.7322074868343"/>
    <x v="94"/>
  </r>
  <r>
    <x v="2867"/>
    <n v="4891"/>
    <n v="83083.805104323386"/>
    <n v="70621.234338674883"/>
    <n v="4985.0283062594035"/>
    <x v="94"/>
  </r>
  <r>
    <x v="2868"/>
    <n v="4892"/>
    <n v="83103.100539012521"/>
    <n v="73961.759479721135"/>
    <n v="6648.2480431210015"/>
    <x v="94"/>
  </r>
  <r>
    <x v="2869"/>
    <n v="4894"/>
    <n v="83141.694367865101"/>
    <n v="74827.524931078588"/>
    <n v="4988.5016620719061"/>
    <x v="94"/>
  </r>
  <r>
    <x v="2870"/>
    <n v="4895"/>
    <n v="83160.992826244837"/>
    <n v="72350.063758833014"/>
    <n v="7484.4893543620346"/>
    <x v="94"/>
  </r>
  <r>
    <x v="2871"/>
    <n v="4896"/>
    <n v="83182.602792102829"/>
    <n v="76527.994568734604"/>
    <n v="4159.1301396051413"/>
    <x v="94"/>
  </r>
  <r>
    <x v="2872"/>
    <n v="4898"/>
    <n v="83221.205756983356"/>
    <n v="71570.236951005689"/>
    <n v="6657.6964605586682"/>
    <x v="94"/>
  </r>
  <r>
    <x v="2873"/>
    <n v="4900"/>
    <n v="83257.500110249501"/>
    <n v="74099.175098122054"/>
    <n v="5828.0250077174651"/>
    <x v="94"/>
  </r>
  <r>
    <x v="2874"/>
    <n v="4901"/>
    <n v="83279.117797437983"/>
    <n v="70787.250127822277"/>
    <n v="5829.5382458206595"/>
    <x v="94"/>
  </r>
  <r>
    <x v="2875"/>
    <n v="4903"/>
    <n v="83317.730844154838"/>
    <n v="75819.135068180913"/>
    <n v="4165.8865422077415"/>
    <x v="94"/>
  </r>
  <r>
    <x v="2876"/>
    <n v="4904"/>
    <n v="83341.668619023796"/>
    <n v="74174.085070931178"/>
    <n v="8334.1668619023803"/>
    <x v="94"/>
  </r>
  <r>
    <x v="2877"/>
    <n v="4905"/>
    <n v="83365.609804926557"/>
    <n v="77530.017118581702"/>
    <n v="5001.9365882955935"/>
    <x v="94"/>
  </r>
  <r>
    <x v="2878"/>
    <n v="4906"/>
    <n v="83389.554402265363"/>
    <n v="79220.076682152096"/>
    <n v="5837.2688081585757"/>
    <x v="94"/>
  </r>
  <r>
    <x v="2879"/>
    <n v="4908"/>
    <n v="83428.183970271508"/>
    <n v="79256.774771757933"/>
    <n v="8342.8183970271511"/>
    <x v="94"/>
  </r>
  <r>
    <x v="2880"/>
    <n v="4909"/>
    <n v="83447.500299496125"/>
    <n v="75937.225272541473"/>
    <n v="7510.2750269546514"/>
    <x v="94"/>
  </r>
  <r>
    <x v="2881"/>
    <n v="4910"/>
    <n v="83466.817637476546"/>
    <n v="70946.794991855058"/>
    <n v="4173.3408818738271"/>
    <x v="94"/>
  </r>
  <r>
    <x v="2882"/>
    <n v="4910"/>
    <n v="83471.454682900847"/>
    <n v="74289.594667781756"/>
    <n v="5008.2872809740502"/>
    <x v="94"/>
  </r>
  <r>
    <x v="2883"/>
    <n v="4911"/>
    <n v="83495.412350418541"/>
    <n v="74310.916991872495"/>
    <n v="6679.6329880334833"/>
    <x v="94"/>
  </r>
  <r>
    <x v="2884"/>
    <n v="4913"/>
    <n v="83534.056299438787"/>
    <n v="76015.991232489294"/>
    <n v="5847.3839409607144"/>
    <x v="94"/>
  </r>
  <r>
    <x v="2885"/>
    <n v="4913"/>
    <n v="83541.017470797087"/>
    <n v="74351.505549009409"/>
    <n v="5012.4610482478256"/>
    <x v="94"/>
  </r>
  <r>
    <x v="2886"/>
    <n v="4914"/>
    <n v="83562.663657493657"/>
    <n v="76042.02392831922"/>
    <n v="7520.6397291744288"/>
    <x v="94"/>
  </r>
  <r>
    <x v="2887"/>
    <n v="4915"/>
    <n v="83586.633648942705"/>
    <n v="73556.237611069577"/>
    <n v="8358.6633648942698"/>
    <x v="94"/>
  </r>
  <r>
    <x v="2888"/>
    <n v="4916"/>
    <n v="83610.607055094035"/>
    <n v="71905.122067380871"/>
    <n v="5852.7424938565819"/>
    <x v="94"/>
  </r>
  <r>
    <x v="2889"/>
    <n v="4917"/>
    <n v="83632.26088704732"/>
    <n v="76105.357407213058"/>
    <n v="4181.6130443523662"/>
    <x v="94"/>
  </r>
  <r>
    <x v="2890"/>
    <n v="4917"/>
    <n v="83636.90712376326"/>
    <n v="71091.371055198775"/>
    <n v="5018.2144274257953"/>
    <x v="94"/>
  </r>
  <r>
    <x v="2891"/>
    <n v="4919"/>
    <n v="83673.250802491559"/>
    <n v="76142.65823026732"/>
    <n v="7530.59257222424"/>
    <x v="95"/>
  </r>
  <r>
    <x v="2892"/>
    <n v="4921"/>
    <n v="83709.596435778454"/>
    <n v="73664.444863485041"/>
    <n v="5859.6717505044917"/>
    <x v="95"/>
  </r>
  <r>
    <x v="2893"/>
    <n v="4922"/>
    <n v="83731.258602112095"/>
    <n v="77870.070499964248"/>
    <n v="5861.1881021478466"/>
    <x v="95"/>
  </r>
  <r>
    <x v="2894"/>
    <n v="4923"/>
    <n v="83755.24925783003"/>
    <n v="77054.829317203636"/>
    <n v="7537.9724332047017"/>
    <x v="95"/>
  </r>
  <r>
    <x v="2895"/>
    <n v="4925"/>
    <n v="83793.930319241044"/>
    <n v="73738.658680932116"/>
    <n v="8379.3930319241044"/>
    <x v="95"/>
  </r>
  <r>
    <x v="2896"/>
    <n v="4926"/>
    <n v="83813.272397031498"/>
    <n v="77108.210605268978"/>
    <n v="5866.9290677922045"/>
    <x v="95"/>
  </r>
  <r>
    <x v="2897"/>
    <n v="4928"/>
    <n v="83849.630425965035"/>
    <n v="72110.682166329934"/>
    <n v="6707.9704340772032"/>
    <x v="95"/>
  </r>
  <r>
    <x v="2898"/>
    <n v="4930"/>
    <n v="83885.990410118335"/>
    <n v="72141.95175270176"/>
    <n v="4194.2995205059169"/>
    <x v="95"/>
  </r>
  <r>
    <x v="2899"/>
    <n v="4932"/>
    <n v="83927.014572974091"/>
    <n v="74695.042969946939"/>
    <n v="5035.6208743784455"/>
    <x v="95"/>
  </r>
  <r>
    <x v="2900"/>
    <n v="4934"/>
    <n v="83968.044990648705"/>
    <n v="79769.642741116273"/>
    <n v="5038.0826994389226"/>
    <x v="95"/>
  </r>
  <r>
    <x v="2901"/>
    <n v="4936"/>
    <n v="84009.081663899793"/>
    <n v="79808.627580704808"/>
    <n v="8400.9081663899797"/>
    <x v="95"/>
  </r>
  <r>
    <x v="2902"/>
    <n v="4936"/>
    <n v="84011.415249501559"/>
    <n v="75610.2737245514"/>
    <n v="5040.6849149700938"/>
    <x v="95"/>
  </r>
  <r>
    <x v="2903"/>
    <n v="4937"/>
    <n v="84035.437759970242"/>
    <n v="78152.957116772333"/>
    <n v="6722.8350207976191"/>
    <x v="95"/>
  </r>
  <r>
    <x v="2904"/>
    <n v="4937"/>
    <n v="84042.440713116928"/>
    <n v="74797.772234674063"/>
    <n v="4202.122035655846"/>
    <x v="95"/>
  </r>
  <r>
    <x v="2905"/>
    <n v="4938"/>
    <n v="84064.13366098312"/>
    <n v="79020.285641324124"/>
    <n v="5043.8480196589871"/>
    <x v="95"/>
  </r>
  <r>
    <x v="2906"/>
    <n v="4939"/>
    <n v="84088.164347497295"/>
    <n v="79042.874486647459"/>
    <n v="4204.4082173748648"/>
    <x v="95"/>
  </r>
  <r>
    <x v="2907"/>
    <n v="4941"/>
    <n v="84129.22521616811"/>
    <n v="74033.718190227926"/>
    <n v="8412.9225216168106"/>
    <x v="95"/>
  </r>
  <r>
    <x v="2908"/>
    <n v="4941"/>
    <n v="84131.562139090762"/>
    <n v="74035.774682399875"/>
    <n v="8413.1562139090747"/>
    <x v="95"/>
  </r>
  <r>
    <x v="2909"/>
    <n v="4943"/>
    <n v="84167.954540458406"/>
    <n v="76592.838631817154"/>
    <n v="8416.7954540458395"/>
    <x v="95"/>
  </r>
  <r>
    <x v="2910"/>
    <n v="4944"/>
    <n v="84191.997662410897"/>
    <n v="74930.877919545688"/>
    <n v="5893.4398363687633"/>
    <x v="95"/>
  </r>
  <r>
    <x v="2911"/>
    <n v="4946"/>
    <n v="84233.074751885288"/>
    <n v="79179.090266772168"/>
    <n v="8423.3074751885288"/>
    <x v="95"/>
  </r>
  <r>
    <x v="2912"/>
    <n v="4947"/>
    <n v="84252.445577422564"/>
    <n v="78354.774387002981"/>
    <n v="5055.1467346453537"/>
    <x v="95"/>
  </r>
  <r>
    <x v="2913"/>
    <n v="4948"/>
    <n v="84276.499051710794"/>
    <n v="75848.849146539724"/>
    <n v="5056.5899431026473"/>
    <x v="95"/>
  </r>
  <r>
    <x v="2914"/>
    <n v="4948"/>
    <n v="84283.522093298452"/>
    <n v="75012.334663035625"/>
    <n v="4214.1761046649226"/>
    <x v="95"/>
  </r>
  <r>
    <x v="2915"/>
    <n v="4950"/>
    <n v="84322.274116896311"/>
    <n v="77576.492187544616"/>
    <n v="6745.781929351705"/>
    <x v="95"/>
  </r>
  <r>
    <x v="2916"/>
    <n v="4951"/>
    <n v="84341.651678329319"/>
    <n v="75064.069993713099"/>
    <n v="5903.9156174830523"/>
    <x v="95"/>
  </r>
  <r>
    <x v="2917"/>
    <n v="4952"/>
    <n v="84361.030251230026"/>
    <n v="75924.927226107029"/>
    <n v="7592.492722610702"/>
    <x v="95"/>
  </r>
  <r>
    <x v="2918"/>
    <n v="4953"/>
    <n v="84385.097505973041"/>
    <n v="77634.289705495205"/>
    <n v="5063.1058503583827"/>
    <x v="95"/>
  </r>
  <r>
    <x v="2919"/>
    <n v="4953"/>
    <n v="84387.441536459315"/>
    <n v="72573.199721355006"/>
    <n v="5907.120907552151"/>
    <x v="95"/>
  </r>
  <r>
    <x v="2920"/>
    <n v="4955"/>
    <n v="84428.551947147935"/>
    <n v="79362.838830319059"/>
    <n v="7598.5696752433141"/>
    <x v="95"/>
  </r>
  <r>
    <x v="2921"/>
    <n v="4957"/>
    <n v="84467.322439379117"/>
    <n v="73486.570522259834"/>
    <n v="5912.7125707565392"/>
    <x v="95"/>
  </r>
  <r>
    <x v="2922"/>
    <n v="4959"/>
    <n v="84506.096978860805"/>
    <n v="73520.304371608901"/>
    <n v="4225.3048489430403"/>
    <x v="96"/>
  </r>
  <r>
    <x v="2923"/>
    <n v="4960"/>
    <n v="84530.18152891731"/>
    <n v="76922.465191314754"/>
    <n v="8453.018152891731"/>
    <x v="96"/>
  </r>
  <r>
    <x v="2924"/>
    <n v="4961"/>
    <n v="84549.572438222895"/>
    <n v="76094.615194400598"/>
    <n v="4227.4786219111447"/>
    <x v="96"/>
  </r>
  <r>
    <x v="2925"/>
    <n v="4962"/>
    <n v="84571.313432224168"/>
    <n v="75268.468954679513"/>
    <n v="4228.565671611208"/>
    <x v="96"/>
  </r>
  <r>
    <x v="2926"/>
    <n v="4962"/>
    <n v="84573.662635375047"/>
    <n v="75270.559745483784"/>
    <n v="5920.1563844762532"/>
    <x v="96"/>
  </r>
  <r>
    <x v="2927"/>
    <n v="4964"/>
    <n v="84614.801819248678"/>
    <n v="71922.581546361369"/>
    <n v="5076.888109154921"/>
    <x v="96"/>
  </r>
  <r>
    <x v="2928"/>
    <n v="4966"/>
    <n v="84651.244556047066"/>
    <n v="79572.169882684233"/>
    <n v="5079.0746733628239"/>
    <x v="96"/>
  </r>
  <r>
    <x v="2929"/>
    <n v="4968"/>
    <n v="84692.393993090634"/>
    <n v="74529.306713919766"/>
    <n v="8469.2393993090627"/>
    <x v="96"/>
  </r>
  <r>
    <x v="2930"/>
    <n v="4969"/>
    <n v="84714.147656510147"/>
    <n v="72854.166984598734"/>
    <n v="6777.1318125208118"/>
    <x v="96"/>
  </r>
  <r>
    <x v="2931"/>
    <n v="4971"/>
    <n v="84750.598835258759"/>
    <n v="78818.056916790636"/>
    <n v="8475.0598835258752"/>
    <x v="96"/>
  </r>
  <r>
    <x v="2932"/>
    <n v="4971"/>
    <n v="84757.661385161715"/>
    <n v="75434.318632793933"/>
    <n v="7628.1895246645545"/>
    <x v="96"/>
  </r>
  <r>
    <x v="2933"/>
    <n v="4973"/>
    <n v="84796.472888100237"/>
    <n v="72077.0019548852"/>
    <n v="5935.7531021670175"/>
    <x v="96"/>
  </r>
  <r>
    <x v="2934"/>
    <n v="4973"/>
    <n v="84798.828345680464"/>
    <n v="73774.980660742003"/>
    <n v="7631.8945511112424"/>
    <x v="96"/>
  </r>
  <r>
    <x v="2935"/>
    <n v="4974"/>
    <n v="84822.948181331987"/>
    <n v="72947.735435945506"/>
    <n v="5937.6063726932389"/>
    <x v="96"/>
  </r>
  <r>
    <x v="2936"/>
    <n v="4975"/>
    <n v="84842.358114661576"/>
    <n v="72116.00439746234"/>
    <n v="5938.9650680263112"/>
    <x v="96"/>
  </r>
  <r>
    <x v="2937"/>
    <n v="4977"/>
    <n v="84881.180954510419"/>
    <n v="72149.003811333852"/>
    <n v="5092.8708572706255"/>
    <x v="96"/>
  </r>
  <r>
    <x v="2938"/>
    <n v="4979"/>
    <n v="84922.366604213734"/>
    <n v="76430.129943792359"/>
    <n v="8492.236660421373"/>
    <x v="96"/>
  </r>
  <r>
    <x v="2939"/>
    <n v="4979"/>
    <n v="84927.084513469526"/>
    <n v="73037.292681583785"/>
    <n v="8492.7084513469526"/>
    <x v="96"/>
  </r>
  <r>
    <x v="2940"/>
    <n v="4980"/>
    <n v="84948.860688985791"/>
    <n v="74754.997406307491"/>
    <n v="5096.9316413391471"/>
    <x v="96"/>
  </r>
  <r>
    <x v="2941"/>
    <n v="4981"/>
    <n v="84970.639021956493"/>
    <n v="78172.98790019998"/>
    <n v="6797.6511217565194"/>
    <x v="96"/>
  </r>
  <r>
    <x v="2942"/>
    <n v="4982"/>
    <n v="84990.058743165966"/>
    <n v="74791.251693986051"/>
    <n v="6799.2046994532775"/>
    <x v="96"/>
  </r>
  <r>
    <x v="2943"/>
    <n v="4983"/>
    <n v="85014.202095361121"/>
    <n v="77362.923906778626"/>
    <n v="8501.4202095361125"/>
    <x v="96"/>
  </r>
  <r>
    <x v="2944"/>
    <n v="4983"/>
    <n v="85018.925106588635"/>
    <n v="73966.464842732108"/>
    <n v="4250.9462553294316"/>
    <x v="96"/>
  </r>
  <r>
    <x v="2945"/>
    <n v="4984"/>
    <n v="85043.073233955191"/>
    <n v="80790.919572257422"/>
    <n v="7653.8765910559669"/>
    <x v="96"/>
  </r>
  <r>
    <x v="2946"/>
    <n v="4985"/>
    <n v="85067.224795600443"/>
    <n v="80813.863555820411"/>
    <n v="8506.722479560045"/>
    <x v="96"/>
  </r>
  <r>
    <x v="2947"/>
    <n v="4985"/>
    <n v="85074.313731000089"/>
    <n v="79119.11176983008"/>
    <n v="8507.4313731000075"/>
    <x v="96"/>
  </r>
  <r>
    <x v="2948"/>
    <n v="4987"/>
    <n v="85113.174099849886"/>
    <n v="74048.461466869398"/>
    <n v="5957.9221869894918"/>
    <x v="96"/>
  </r>
  <r>
    <x v="2949"/>
    <n v="4989"/>
    <n v="85152.038523943396"/>
    <n v="73230.753130591329"/>
    <n v="7663.6834671549059"/>
    <x v="96"/>
  </r>
  <r>
    <x v="2950"/>
    <n v="4990"/>
    <n v="85176.203906694165"/>
    <n v="76658.583516024752"/>
    <n v="5962.3342734685912"/>
    <x v="96"/>
  </r>
  <r>
    <x v="2951"/>
    <n v="4991"/>
    <n v="85198.006245861587"/>
    <n v="80938.105933568499"/>
    <n v="4259.900312293079"/>
    <x v="96"/>
  </r>
  <r>
    <x v="2952"/>
    <n v="4992"/>
    <n v="85219.810744621631"/>
    <n v="80106.622099944332"/>
    <n v="6817.5848595697307"/>
    <x v="96"/>
  </r>
  <r>
    <x v="2953"/>
    <n v="4992"/>
    <n v="85226.912395517022"/>
    <n v="80113.297651786008"/>
    <n v="5965.8838676861915"/>
    <x v="97"/>
  </r>
  <r>
    <x v="2954"/>
    <n v="4992"/>
    <n v="85234.014638216642"/>
    <n v="75005.932881630637"/>
    <n v="5114.040878292999"/>
    <x v="97"/>
  </r>
  <r>
    <x v="2955"/>
    <n v="4993"/>
    <n v="85258.193017135389"/>
    <n v="75879.791785250491"/>
    <n v="6820.6554413708309"/>
    <x v="97"/>
  </r>
  <r>
    <x v="2956"/>
    <n v="4993"/>
    <n v="85260.561300274741"/>
    <n v="75881.899557244513"/>
    <n v="7673.4505170247257"/>
    <x v="97"/>
  </r>
  <r>
    <x v="2957"/>
    <n v="4993"/>
    <n v="85262.929649199752"/>
    <n v="74178.748794803789"/>
    <n v="4263.146482459988"/>
    <x v="97"/>
  </r>
  <r>
    <x v="2958"/>
    <n v="4995"/>
    <n v="85299.451998646415"/>
    <n v="73357.528718835922"/>
    <n v="5117.9671199187842"/>
    <x v="97"/>
  </r>
  <r>
    <x v="2959"/>
    <n v="4995"/>
    <n v="85306.560286312975"/>
    <n v="77628.969860544807"/>
    <n v="8530.6560286312961"/>
    <x v="97"/>
  </r>
  <r>
    <x v="2960"/>
    <n v="4996"/>
    <n v="85326.008777835028"/>
    <n v="78499.92807560823"/>
    <n v="7679.3407900051525"/>
    <x v="97"/>
  </r>
  <r>
    <x v="2961"/>
    <n v="4998"/>
    <n v="85367.279854738881"/>
    <n v="72562.187876528042"/>
    <n v="5975.709589831722"/>
    <x v="97"/>
  </r>
  <r>
    <x v="2962"/>
    <n v="5000"/>
    <n v="85403.812693145446"/>
    <n v="76009.393296899449"/>
    <n v="8540.3812693145446"/>
    <x v="97"/>
  </r>
  <r>
    <x v="2963"/>
    <n v="5003"/>
    <n v="85459.802483815802"/>
    <n v="81186.812359625008"/>
    <n v="7691.3822235434227"/>
    <x v="97"/>
  </r>
  <r>
    <x v="2964"/>
    <n v="5004"/>
    <n v="85484.007268968635"/>
    <n v="79500.126760140833"/>
    <n v="5983.880508827805"/>
    <x v="97"/>
  </r>
  <r>
    <x v="2965"/>
    <n v="5005"/>
    <n v="85505.840464492459"/>
    <n v="75245.139608753365"/>
    <n v="8550.5840464492449"/>
    <x v="97"/>
  </r>
  <r>
    <x v="2966"/>
    <n v="5008"/>
    <n v="85561.845888336698"/>
    <n v="77861.279758386401"/>
    <n v="5989.3292121835693"/>
    <x v="97"/>
  </r>
  <r>
    <x v="2967"/>
    <n v="5009"/>
    <n v="85586.062499038162"/>
    <n v="75315.734999153588"/>
    <n v="5135.1637499422895"/>
    <x v="97"/>
  </r>
  <r>
    <x v="2968"/>
    <n v="5011"/>
    <n v="85622.613752665595"/>
    <n v="76204.126239872377"/>
    <n v="4281.1306876332792"/>
    <x v="97"/>
  </r>
  <r>
    <x v="2969"/>
    <n v="5013"/>
    <n v="85661.546326091149"/>
    <n v="73668.929840438388"/>
    <n v="5996.3082428263806"/>
    <x v="97"/>
  </r>
  <r>
    <x v="2970"/>
    <n v="5015"/>
    <n v="85698.102524366201"/>
    <n v="80556.216372904222"/>
    <n v="5998.8671767056339"/>
    <x v="97"/>
  </r>
  <r>
    <x v="2971"/>
    <n v="5016"/>
    <n v="85722.33381237807"/>
    <n v="81436.217121759168"/>
    <n v="6000.5633668664641"/>
    <x v="97"/>
  </r>
  <r>
    <x v="2972"/>
    <n v="5017"/>
    <n v="85744.186893156904"/>
    <n v="74597.442597046509"/>
    <n v="7716.9768203841222"/>
    <x v="97"/>
  </r>
  <r>
    <x v="2973"/>
    <n v="5020"/>
    <n v="85797.842287054678"/>
    <n v="74644.122789737579"/>
    <n v="5147.8705372232807"/>
    <x v="97"/>
  </r>
  <r>
    <x v="2974"/>
    <n v="5023"/>
    <n v="85853.885293310857"/>
    <n v="80702.65217571221"/>
    <n v="7726.8496763979774"/>
    <x v="97"/>
  </r>
  <r>
    <x v="2975"/>
    <n v="5025"/>
    <n v="85890.455379330248"/>
    <n v="79019.218948983835"/>
    <n v="6012.3318765531176"/>
    <x v="97"/>
  </r>
  <r>
    <x v="2976"/>
    <n v="5026"/>
    <n v="85914.706969600389"/>
    <n v="80759.824551424361"/>
    <n v="8591.4706969600393"/>
    <x v="97"/>
  </r>
  <r>
    <x v="2977"/>
    <n v="5027"/>
    <n v="85936.575010867891"/>
    <n v="78202.28325988978"/>
    <n v="8593.6575010867891"/>
    <x v="97"/>
  </r>
  <r>
    <x v="2978"/>
    <n v="5028"/>
    <n v="85958.445216748907"/>
    <n v="80800.938503743964"/>
    <n v="5157.5067130049338"/>
    <x v="97"/>
  </r>
  <r>
    <x v="2979"/>
    <n v="5029"/>
    <n v="85980.317587416459"/>
    <n v="76522.482652800652"/>
    <n v="8598.0317587416448"/>
    <x v="97"/>
  </r>
  <r>
    <x v="2980"/>
    <n v="5031"/>
    <n v="86016.900682377207"/>
    <n v="80855.886641434568"/>
    <n v="5161.0140409426322"/>
    <x v="97"/>
  </r>
  <r>
    <x v="2981"/>
    <n v="5033"/>
    <n v="86055.876051595827"/>
    <n v="76589.729685920291"/>
    <n v="6023.9113236117082"/>
    <x v="97"/>
  </r>
  <r>
    <x v="2982"/>
    <n v="5035"/>
    <n v="86094.855485926761"/>
    <n v="75763.472827615551"/>
    <n v="6026.6398840148731"/>
    <x v="98"/>
  </r>
  <r>
    <x v="2983"/>
    <n v="5037"/>
    <n v="86131.446511978109"/>
    <n v="78379.616325900075"/>
    <n v="4306.5723255989051"/>
    <x v="98"/>
  </r>
  <r>
    <x v="2984"/>
    <n v="5039"/>
    <n v="86170.43299460008"/>
    <n v="73244.868045410069"/>
    <n v="6893.6346395680066"/>
    <x v="98"/>
  </r>
  <r>
    <x v="2985"/>
    <n v="5042"/>
    <n v="86226.525194384725"/>
    <n v="81915.198934665488"/>
    <n v="7760.3872674946251"/>
    <x v="98"/>
  </r>
  <r>
    <x v="2986"/>
    <n v="5044"/>
    <n v="86267.916890764245"/>
    <n v="74190.408526057246"/>
    <n v="8626.7916890764245"/>
    <x v="98"/>
  </r>
  <r>
    <x v="2987"/>
    <n v="5046"/>
    <n v="86304.520324573197"/>
    <n v="80263.203901853078"/>
    <n v="7767.4068292115871"/>
    <x v="98"/>
  </r>
  <r>
    <x v="2988"/>
    <n v="5047"/>
    <n v="86324.021698850745"/>
    <n v="73375.418444023133"/>
    <n v="6905.9217359080594"/>
    <x v="98"/>
  </r>
  <r>
    <x v="2989"/>
    <n v="5048"/>
    <n v="86345.922454548461"/>
    <n v="79438.248658184588"/>
    <n v="6044.2145718183929"/>
    <x v="98"/>
  </r>
  <r>
    <x v="2990"/>
    <n v="5050"/>
    <n v="86384.931304222249"/>
    <n v="82065.684739011136"/>
    <n v="5183.0958782533344"/>
    <x v="98"/>
  </r>
  <r>
    <x v="2991"/>
    <n v="5052"/>
    <n v="86421.543689958518"/>
    <n v="74322.527573364321"/>
    <n v="6913.7234951966811"/>
    <x v="98"/>
  </r>
  <r>
    <x v="2992"/>
    <n v="5054"/>
    <n v="86462.961140644184"/>
    <n v="78681.294637986211"/>
    <n v="6917.0368912515351"/>
    <x v="98"/>
  </r>
  <r>
    <x v="2993"/>
    <n v="5056"/>
    <n v="86504.384894088696"/>
    <n v="76123.858706798055"/>
    <n v="6055.3069425862086"/>
    <x v="98"/>
  </r>
  <r>
    <x v="2994"/>
    <n v="5059"/>
    <n v="86562.925630167403"/>
    <n v="78772.262323452334"/>
    <n v="5193.7755378100437"/>
    <x v="98"/>
  </r>
  <r>
    <x v="2995"/>
    <n v="5061"/>
    <n v="86601.957941002867"/>
    <n v="79673.801305722634"/>
    <n v="5196.1174764601719"/>
    <x v="98"/>
  </r>
  <r>
    <x v="2996"/>
    <n v="5062"/>
    <n v="86623.881741240359"/>
    <n v="82292.687654178342"/>
    <n v="8662.3881741240366"/>
    <x v="98"/>
  </r>
  <r>
    <x v="2997"/>
    <n v="5064"/>
    <n v="86665.328410852642"/>
    <n v="74532.182433333277"/>
    <n v="6066.5729887596844"/>
    <x v="98"/>
  </r>
  <r>
    <x v="2998"/>
    <n v="5066"/>
    <n v="86706.781386688453"/>
    <n v="78036.103248019615"/>
    <n v="6936.5425109350763"/>
    <x v="98"/>
  </r>
  <r>
    <x v="2999"/>
    <n v="5068"/>
    <n v="86745.831196948435"/>
    <n v="78938.70638922308"/>
    <n v="5204.7498718169063"/>
    <x v="98"/>
  </r>
  <r>
    <x v="3000"/>
    <n v="5069"/>
    <n v="86770.177826004961"/>
    <n v="78093.160043404467"/>
    <n v="6073.9124478203476"/>
    <x v="98"/>
  </r>
  <r>
    <x v="3001"/>
    <n v="5071"/>
    <n v="86809.235912998789"/>
    <n v="81600.681758218867"/>
    <n v="6944.7388730399034"/>
    <x v="98"/>
  </r>
  <r>
    <x v="3002"/>
    <n v="5073"/>
    <n v="86850.710390677414"/>
    <n v="79034.146455516442"/>
    <n v="6948.0568312541927"/>
    <x v="98"/>
  </r>
  <r>
    <x v="3003"/>
    <n v="5076"/>
    <n v="86904.484899121555"/>
    <n v="73868.812164253322"/>
    <n v="5214.2690939472932"/>
    <x v="98"/>
  </r>
  <r>
    <x v="3004"/>
    <n v="5077"/>
    <n v="86924.020051068626"/>
    <n v="77362.377845451076"/>
    <n v="6953.9216040854899"/>
    <x v="98"/>
  </r>
  <r>
    <x v="3005"/>
    <n v="5078"/>
    <n v="86948.386284645429"/>
    <n v="80861.999244720253"/>
    <n v="5216.903177078726"/>
    <x v="98"/>
  </r>
  <r>
    <x v="3006"/>
    <n v="5079"/>
    <n v="86970.340267042935"/>
    <n v="80012.713045679498"/>
    <n v="6957.6272213634347"/>
    <x v="98"/>
  </r>
  <r>
    <x v="3007"/>
    <n v="5082"/>
    <n v="87026.545356011207"/>
    <n v="74842.829006169632"/>
    <n v="5221.5927213606728"/>
    <x v="98"/>
  </r>
  <r>
    <x v="3008"/>
    <n v="5083"/>
    <n v="87046.08770352781"/>
    <n v="73989.174547998642"/>
    <n v="5222.7652622116684"/>
    <x v="98"/>
  </r>
  <r>
    <x v="3009"/>
    <n v="5085"/>
    <n v="87082.756488752115"/>
    <n v="78374.480839876909"/>
    <n v="4354.1378244376056"/>
    <x v="98"/>
  </r>
  <r>
    <x v="3010"/>
    <n v="5088"/>
    <n v="87136.553138843898"/>
    <n v="78422.897824959509"/>
    <n v="5228.1931883306333"/>
    <x v="98"/>
  </r>
  <r>
    <x v="3011"/>
    <n v="5090"/>
    <n v="87173.226339847737"/>
    <n v="75840.706915667528"/>
    <n v="4358.6613169923867"/>
    <x v="98"/>
  </r>
  <r>
    <x v="3012"/>
    <n v="5091"/>
    <n v="87195.196618928865"/>
    <n v="74987.869092278823"/>
    <n v="6103.6637633250211"/>
    <x v="98"/>
  </r>
  <r>
    <x v="3013"/>
    <n v="5092"/>
    <n v="87219.591634652883"/>
    <n v="74136.652889454956"/>
    <n v="8721.9591634652879"/>
    <x v="99"/>
  </r>
  <r>
    <x v="3014"/>
    <n v="5094"/>
    <n v="87258.696569394029"/>
    <n v="78532.82691245462"/>
    <n v="5235.521794163642"/>
    <x v="99"/>
  </r>
  <r>
    <x v="3015"/>
    <n v="5096"/>
    <n v="87300.2303842642"/>
    <n v="75078.198130467208"/>
    <n v="7857.0207345837771"/>
    <x v="99"/>
  </r>
  <r>
    <x v="3016"/>
    <n v="5099"/>
    <n v="87354.050203491861"/>
    <n v="82112.807191282351"/>
    <n v="6114.783514244431"/>
    <x v="99"/>
  </r>
  <r>
    <x v="3017"/>
    <n v="5102"/>
    <n v="87407.872945348179"/>
    <n v="82163.400568627287"/>
    <n v="6992.6298356278539"/>
    <x v="99"/>
  </r>
  <r>
    <x v="3018"/>
    <n v="5105"/>
    <n v="87466.55745824214"/>
    <n v="79594.567287000347"/>
    <n v="6122.6590220769494"/>
    <x v="99"/>
  </r>
  <r>
    <x v="3019"/>
    <n v="5106"/>
    <n v="87490.981273649944"/>
    <n v="74367.334082602451"/>
    <n v="6124.3686891554962"/>
    <x v="99"/>
  </r>
  <r>
    <x v="3020"/>
    <n v="5107"/>
    <n v="87512.977771281148"/>
    <n v="82262.199105004271"/>
    <n v="4375.6488885640574"/>
    <x v="99"/>
  </r>
  <r>
    <x v="3021"/>
    <n v="5108"/>
    <n v="87532.545050887697"/>
    <n v="75277.988743763417"/>
    <n v="6127.278153562138"/>
    <x v="99"/>
  </r>
  <r>
    <x v="3022"/>
    <n v="5110"/>
    <n v="87571.682601212262"/>
    <n v="83193.09847115165"/>
    <n v="5254.3009560727351"/>
    <x v="99"/>
  </r>
  <r>
    <x v="3023"/>
    <n v="5111"/>
    <n v="87591.252939565267"/>
    <n v="77080.30258681743"/>
    <n v="4379.5626469782637"/>
    <x v="99"/>
  </r>
  <r>
    <x v="3024"/>
    <n v="5114"/>
    <n v="87647.535351424958"/>
    <n v="78882.781816282455"/>
    <n v="4382.3767675712479"/>
    <x v="99"/>
  </r>
  <r>
    <x v="3025"/>
    <n v="5117"/>
    <n v="87701.387664554204"/>
    <n v="78054.235021453234"/>
    <n v="7893.1248898098784"/>
    <x v="99"/>
  </r>
  <r>
    <x v="3026"/>
    <n v="5120"/>
    <n v="87757.680479775008"/>
    <n v="81614.642846190764"/>
    <n v="4387.8840239887504"/>
    <x v="99"/>
  </r>
  <r>
    <x v="3027"/>
    <n v="5123"/>
    <n v="87813.979279069754"/>
    <n v="79032.581351162778"/>
    <n v="4390.6989639534877"/>
    <x v="99"/>
  </r>
  <r>
    <x v="3028"/>
    <n v="5124"/>
    <n v="87833.560156614767"/>
    <n v="75536.861734688704"/>
    <n v="7026.6848125291817"/>
    <x v="99"/>
  </r>
  <r>
    <x v="3029"/>
    <n v="5125"/>
    <n v="87858.022648770682"/>
    <n v="79950.800610381324"/>
    <n v="5271.4813589262403"/>
    <x v="99"/>
  </r>
  <r>
    <x v="3030"/>
    <n v="5128"/>
    <n v="87914.335593628959"/>
    <n v="75606.328610520897"/>
    <n v="7912.2902034266062"/>
    <x v="99"/>
  </r>
  <r>
    <x v="3031"/>
    <n v="5130"/>
    <n v="87951.066573349963"/>
    <n v="80035.470581748465"/>
    <n v="6156.5746601344972"/>
    <x v="99"/>
  </r>
  <r>
    <x v="3032"/>
    <n v="5131"/>
    <n v="87975.541715024243"/>
    <n v="75658.965874920847"/>
    <n v="7038.0433372019397"/>
    <x v="99"/>
  </r>
  <r>
    <x v="3033"/>
    <n v="5133"/>
    <n v="88017.167640067855"/>
    <n v="76574.935846859036"/>
    <n v="8801.7167640067855"/>
    <x v="99"/>
  </r>
  <r>
    <x v="3034"/>
    <n v="5135"/>
    <n v="88053.90814392046"/>
    <n v="81890.134573846037"/>
    <n v="7044.3126515136364"/>
    <x v="99"/>
  </r>
  <r>
    <x v="3035"/>
    <n v="5138"/>
    <n v="88110.246259465363"/>
    <n v="76655.914245734864"/>
    <n v="4405.5123129732683"/>
    <x v="99"/>
  </r>
  <r>
    <x v="3036"/>
    <n v="5140"/>
    <n v="88151.889125950387"/>
    <n v="81981.256887133859"/>
    <n v="4407.5944562975192"/>
    <x v="99"/>
  </r>
  <r>
    <x v="3037"/>
    <n v="5141"/>
    <n v="88176.386718873691"/>
    <n v="75831.692578231377"/>
    <n v="6172.3470703211588"/>
    <x v="99"/>
  </r>
  <r>
    <x v="3038"/>
    <n v="5144"/>
    <n v="88232.743072113444"/>
    <n v="80291.796195623232"/>
    <n v="8823.2743072113444"/>
    <x v="99"/>
  </r>
  <r>
    <x v="3039"/>
    <n v="5146"/>
    <n v="88271.951907071605"/>
    <n v="81210.195754505883"/>
    <n v="8827.1951907071616"/>
    <x v="99"/>
  </r>
  <r>
    <x v="3040"/>
    <n v="5147"/>
    <n v="88296.462840472159"/>
    <n v="79466.81655642495"/>
    <n v="8829.6462840472159"/>
    <x v="99"/>
  </r>
  <r>
    <x v="3041"/>
    <n v="5148"/>
    <n v="88318.524089979212"/>
    <n v="81253.042162780868"/>
    <n v="5299.111445398752"/>
    <x v="99"/>
  </r>
  <r>
    <x v="3042"/>
    <n v="5149"/>
    <n v="88338.133749327928"/>
    <n v="83037.84572436825"/>
    <n v="7950.4320374395138"/>
    <x v="99"/>
  </r>
  <r>
    <x v="3043"/>
    <n v="5150"/>
    <n v="88362.653057183852"/>
    <n v="83060.893873752822"/>
    <n v="6185.3857140028695"/>
    <x v="100"/>
  </r>
  <r>
    <x v="3044"/>
    <n v="5153"/>
    <n v="88421.494291184863"/>
    <n v="81347.774747890071"/>
    <n v="6189.5046003829411"/>
    <x v="100"/>
  </r>
  <r>
    <x v="3045"/>
    <n v="5155"/>
    <n v="88460.726956057042"/>
    <n v="76960.832451769631"/>
    <n v="7076.8581564845636"/>
    <x v="100"/>
  </r>
  <r>
    <x v="3046"/>
    <n v="5157"/>
    <n v="88497.505511449577"/>
    <n v="81417.705070533615"/>
    <n v="7964.7754960304619"/>
    <x v="100"/>
  </r>
  <r>
    <x v="3047"/>
    <n v="5158"/>
    <n v="88517.12490866502"/>
    <n v="77009.898670538576"/>
    <n v="4425.8562454332514"/>
    <x v="100"/>
  </r>
  <r>
    <x v="3048"/>
    <n v="5160"/>
    <n v="88553.90693743345"/>
    <n v="81469.594382438765"/>
    <n v="8855.3906937433458"/>
    <x v="100"/>
  </r>
  <r>
    <x v="3049"/>
    <n v="5162"/>
    <n v="88595.612509689745"/>
    <n v="78850.095133623865"/>
    <n v="6201.6928756782818"/>
    <x v="100"/>
  </r>
  <r>
    <x v="3050"/>
    <n v="5164"/>
    <n v="88637.324417917072"/>
    <n v="78000.845487767016"/>
    <n v="7090.9859534333655"/>
    <x v="100"/>
  </r>
  <r>
    <x v="3051"/>
    <n v="5166"/>
    <n v="88679.042662881795"/>
    <n v="77150.767116707168"/>
    <n v="8867.9042662881784"/>
    <x v="100"/>
  </r>
  <r>
    <x v="3052"/>
    <n v="5167"/>
    <n v="88701.13613065581"/>
    <n v="80718.033878896793"/>
    <n v="7096.0908904524649"/>
    <x v="100"/>
  </r>
  <r>
    <x v="3053"/>
    <n v="5168"/>
    <n v="88720.767382253704"/>
    <n v="81623.105991673408"/>
    <n v="7097.661390580296"/>
    <x v="100"/>
  </r>
  <r>
    <x v="3054"/>
    <n v="5170"/>
    <n v="88757.567464054562"/>
    <n v="79881.810717649103"/>
    <n v="7988.1810717649105"/>
    <x v="100"/>
  </r>
  <r>
    <x v="3055"/>
    <n v="5173"/>
    <n v="88816.471644022298"/>
    <n v="82599.318628940746"/>
    <n v="4440.8235822011147"/>
    <x v="100"/>
  </r>
  <r>
    <x v="3056"/>
    <n v="5176"/>
    <n v="88875.385024981369"/>
    <n v="79099.092672233426"/>
    <n v="6221.2769517486959"/>
    <x v="100"/>
  </r>
  <r>
    <x v="3057"/>
    <n v="5177"/>
    <n v="88899.963407396586"/>
    <n v="80009.967066656929"/>
    <n v="7111.9970725917265"/>
    <x v="100"/>
  </r>
  <r>
    <x v="3058"/>
    <n v="5179"/>
    <n v="88939.248402923316"/>
    <n v="82713.501014718684"/>
    <n v="8893.9248402923331"/>
    <x v="100"/>
  </r>
  <r>
    <x v="3059"/>
    <n v="5180"/>
    <n v="88958.892468965831"/>
    <n v="81842.181071448562"/>
    <n v="6227.1224728276084"/>
    <x v="100"/>
  </r>
  <r>
    <x v="3060"/>
    <n v="5181"/>
    <n v="88978.537557719392"/>
    <n v="80970.469177524647"/>
    <n v="8897.8537557719392"/>
    <x v="100"/>
  </r>
  <r>
    <x v="3061"/>
    <n v="5182"/>
    <n v="89003.127875423786"/>
    <n v="76542.689972864449"/>
    <n v="6230.2189512796649"/>
    <x v="100"/>
  </r>
  <r>
    <x v="3062"/>
    <n v="5183"/>
    <n v="89022.77610120154"/>
    <n v="81900.954013105424"/>
    <n v="5341.3665660720926"/>
    <x v="100"/>
  </r>
  <r>
    <x v="3063"/>
    <n v="5185"/>
    <n v="89062.075552760332"/>
    <n v="77484.005730901496"/>
    <n v="7124.9660442208269"/>
    <x v="100"/>
  </r>
  <r>
    <x v="3064"/>
    <n v="5186"/>
    <n v="89086.675694683363"/>
    <n v="81959.741639108688"/>
    <n v="4454.3337847341681"/>
    <x v="100"/>
  </r>
  <r>
    <x v="3065"/>
    <n v="5189"/>
    <n v="89140.686662969805"/>
    <n v="82009.431729932228"/>
    <n v="8022.6617996672821"/>
    <x v="100"/>
  </r>
  <r>
    <x v="3066"/>
    <n v="5192"/>
    <n v="89197.178124875893"/>
    <n v="80277.460312388313"/>
    <n v="7135.7742499900714"/>
    <x v="100"/>
  </r>
  <r>
    <x v="3067"/>
    <n v="5194"/>
    <n v="89238.973554032593"/>
    <n v="77637.906992008357"/>
    <n v="4461.94867770163"/>
    <x v="100"/>
  </r>
  <r>
    <x v="3068"/>
    <n v="5195"/>
    <n v="89263.592732415695"/>
    <n v="84800.413095794909"/>
    <n v="6248.4514912690993"/>
    <x v="100"/>
  </r>
  <r>
    <x v="3069"/>
    <n v="5196"/>
    <n v="89288.215394280094"/>
    <n v="84823.804624566081"/>
    <n v="7143.0572315424079"/>
    <x v="100"/>
  </r>
  <r>
    <x v="3070"/>
    <n v="5197"/>
    <n v="89312.841540035428"/>
    <n v="84847.199463033656"/>
    <n v="4465.6420770017712"/>
    <x v="100"/>
  </r>
  <r>
    <x v="3071"/>
    <n v="5199"/>
    <n v="89354.65806335221"/>
    <n v="75951.459353849379"/>
    <n v="4467.7329031676109"/>
    <x v="100"/>
  </r>
  <r>
    <x v="3072"/>
    <n v="5200"/>
    <n v="89374.327507861904"/>
    <n v="75968.178381682621"/>
    <n v="8937.4327507861908"/>
    <x v="100"/>
  </r>
  <r>
    <x v="3073"/>
    <n v="5201"/>
    <n v="89396.481073807518"/>
    <n v="79562.868155688688"/>
    <n v="6257.7536751665266"/>
    <x v="100"/>
  </r>
  <r>
    <x v="3074"/>
    <n v="5202"/>
    <n v="89416.153112374901"/>
    <n v="77792.053207766163"/>
    <n v="8047.4537801137412"/>
    <x v="101"/>
  </r>
  <r>
    <x v="3075"/>
    <n v="5203"/>
    <n v="89435.826174854534"/>
    <n v="84964.034866111804"/>
    <n v="4471.7913087427269"/>
    <x v="101"/>
  </r>
  <r>
    <x v="3076"/>
    <n v="5204"/>
    <n v="89457.985067273024"/>
    <n v="84090.505963236646"/>
    <n v="5367.4791040363816"/>
    <x v="101"/>
  </r>
  <r>
    <x v="3077"/>
    <n v="5205"/>
    <n v="89482.631567290373"/>
    <n v="82324.021041907152"/>
    <n v="6263.7842097103257"/>
    <x v="101"/>
  </r>
  <r>
    <x v="3078"/>
    <n v="5206"/>
    <n v="89504.795447620709"/>
    <n v="81449.363857334843"/>
    <n v="6265.3356813334503"/>
    <x v="101"/>
  </r>
  <r>
    <x v="3079"/>
    <n v="5207"/>
    <n v="89529.448236314318"/>
    <n v="78785.914447956602"/>
    <n v="5371.7668941788588"/>
    <x v="101"/>
  </r>
  <r>
    <x v="3080"/>
    <n v="5208"/>
    <n v="89549.129698784294"/>
    <n v="81489.708025893706"/>
    <n v="8954.9129698784309"/>
    <x v="101"/>
  </r>
  <r>
    <x v="3081"/>
    <n v="5211"/>
    <n v="89608.180024949455"/>
    <n v="85127.771023701993"/>
    <n v="5376.4908014969669"/>
    <x v="101"/>
  </r>
  <r>
    <x v="3082"/>
    <n v="5214"/>
    <n v="89664.749021857657"/>
    <n v="80698.274119671885"/>
    <n v="5379.8849413114604"/>
    <x v="101"/>
  </r>
  <r>
    <x v="3083"/>
    <n v="5215"/>
    <n v="89689.419438914498"/>
    <n v="77132.900717466458"/>
    <n v="8072.0477495023051"/>
    <x v="101"/>
  </r>
  <r>
    <x v="3084"/>
    <n v="5216"/>
    <n v="89711.601494541348"/>
    <n v="76254.861270360139"/>
    <n v="7176.9281195633075"/>
    <x v="101"/>
  </r>
  <r>
    <x v="3085"/>
    <n v="5218"/>
    <n v="89750.986003641563"/>
    <n v="77185.847963131746"/>
    <n v="8975.0986003641556"/>
    <x v="101"/>
  </r>
  <r>
    <x v="3086"/>
    <n v="5219"/>
    <n v="89770.679829990986"/>
    <n v="82589.025443591701"/>
    <n v="6283.9475880993696"/>
    <x v="101"/>
  </r>
  <r>
    <x v="3087"/>
    <n v="5222"/>
    <n v="89829.767250377263"/>
    <n v="77253.59983532445"/>
    <n v="6288.0837075264089"/>
    <x v="101"/>
  </r>
  <r>
    <x v="3088"/>
    <n v="5224"/>
    <n v="89871.660284944563"/>
    <n v="78188.344447901763"/>
    <n v="6291.0162199461192"/>
    <x v="101"/>
  </r>
  <r>
    <x v="3089"/>
    <n v="5225"/>
    <n v="89896.354633917406"/>
    <n v="79108.79207784732"/>
    <n v="6292.7448243742183"/>
    <x v="101"/>
  </r>
  <r>
    <x v="3090"/>
    <n v="5226"/>
    <n v="89916.057276746404"/>
    <n v="85420.254412909082"/>
    <n v="6294.1240093722481"/>
    <x v="101"/>
  </r>
  <r>
    <x v="3091"/>
    <n v="5228"/>
    <n v="89952.966944600339"/>
    <n v="82756.7295890323"/>
    <n v="7196.2373555680269"/>
    <x v="101"/>
  </r>
  <r>
    <x v="3092"/>
    <n v="5230"/>
    <n v="89989.878593611691"/>
    <n v="82790.688306122756"/>
    <n v="5399.392715616701"/>
    <x v="101"/>
  </r>
  <r>
    <x v="3093"/>
    <n v="5232"/>
    <n v="90026.792223862067"/>
    <n v="79223.577156998625"/>
    <n v="4501.3396111931033"/>
    <x v="101"/>
  </r>
  <r>
    <x v="3094"/>
    <n v="5235"/>
    <n v="90080.915269104327"/>
    <n v="81072.823742193897"/>
    <n v="6305.6640688373036"/>
    <x v="101"/>
  </r>
  <r>
    <x v="3095"/>
    <n v="5236"/>
    <n v="90105.6308796675"/>
    <n v="83798.236718090775"/>
    <n v="8109.5067791700749"/>
    <x v="101"/>
  </r>
  <r>
    <x v="3096"/>
    <n v="5238"/>
    <n v="90142.552505154948"/>
    <n v="82029.722779691001"/>
    <n v="9014.2552505154963"/>
    <x v="101"/>
  </r>
  <r>
    <x v="3097"/>
    <n v="5240"/>
    <n v="90179.476112317861"/>
    <n v="85670.502306701965"/>
    <n v="5410.7685667390715"/>
    <x v="101"/>
  </r>
  <r>
    <x v="3098"/>
    <n v="5242"/>
    <n v="90216.401701237861"/>
    <n v="76683.94144605218"/>
    <n v="4510.8200850618932"/>
    <x v="101"/>
  </r>
  <r>
    <x v="3099"/>
    <n v="5243"/>
    <n v="90236.118492196372"/>
    <n v="82114.867827898706"/>
    <n v="9023.6118492196365"/>
    <x v="101"/>
  </r>
  <r>
    <x v="3100"/>
    <n v="5245"/>
    <n v="90273.047566798108"/>
    <n v="79440.281858782342"/>
    <n v="6319.113329675868"/>
    <x v="101"/>
  </r>
  <r>
    <x v="3101"/>
    <n v="5247"/>
    <n v="90309.978623388481"/>
    <n v="77666.581616114083"/>
    <n v="6321.6985036371943"/>
    <x v="101"/>
  </r>
  <r>
    <x v="3102"/>
    <n v="5249"/>
    <n v="90349.42122877395"/>
    <n v="85831.95016733525"/>
    <n v="9034.9421228773954"/>
    <x v="101"/>
  </r>
  <r>
    <x v="3103"/>
    <n v="5250"/>
    <n v="90371.654289500511"/>
    <n v="83141.921946340473"/>
    <n v="5422.2992573700312"/>
    <x v="101"/>
  </r>
  <r>
    <x v="3104"/>
    <n v="5252"/>
    <n v="90411.104146460828"/>
    <n v="84986.437897673168"/>
    <n v="5424.6662487876492"/>
    <x v="102"/>
  </r>
  <r>
    <x v="3105"/>
    <n v="5254"/>
    <n v="90450.558107813733"/>
    <n v="76882.974391641677"/>
    <n v="8140.5502297032353"/>
    <x v="102"/>
  </r>
  <r>
    <x v="3106"/>
    <n v="5256"/>
    <n v="90492.529645816554"/>
    <n v="81443.2766812349"/>
    <n v="7239.4023716653246"/>
    <x v="102"/>
  </r>
  <r>
    <x v="3107"/>
    <n v="5259"/>
    <n v="90546.695749186008"/>
    <n v="85113.89400423484"/>
    <n v="4527.3347874593001"/>
    <x v="102"/>
  </r>
  <r>
    <x v="3108"/>
    <n v="5260"/>
    <n v="90571.460215951432"/>
    <n v="76985.741183558726"/>
    <n v="5434.2876129570859"/>
    <x v="102"/>
  </r>
  <r>
    <x v="3109"/>
    <n v="5262"/>
    <n v="90613.448525026834"/>
    <n v="81552.103672524157"/>
    <n v="7249.0758820021465"/>
    <x v="102"/>
  </r>
  <r>
    <x v="3110"/>
    <n v="5263"/>
    <n v="90633.186387301888"/>
    <n v="83382.53147631773"/>
    <n v="8156.9867748571696"/>
    <x v="102"/>
  </r>
  <r>
    <x v="3111"/>
    <n v="5264"/>
    <n v="90655.443343073988"/>
    <n v="77963.681275043622"/>
    <n v="4532.7721671536992"/>
    <x v="102"/>
  </r>
  <r>
    <x v="3112"/>
    <n v="5265"/>
    <n v="90677.702492109107"/>
    <n v="77982.824143213831"/>
    <n v="8160.9932242898203"/>
    <x v="102"/>
  </r>
  <r>
    <x v="3113"/>
    <n v="5266"/>
    <n v="90702.483138060823"/>
    <n v="77097.110667351692"/>
    <n v="4535.1241569030417"/>
    <x v="102"/>
  </r>
  <r>
    <x v="3114"/>
    <n v="5267"/>
    <n v="90722.227300674538"/>
    <n v="78021.115478580105"/>
    <n v="4536.1113650337265"/>
    <x v="102"/>
  </r>
  <r>
    <x v="3115"/>
    <n v="5270"/>
    <n v="90778.944242767975"/>
    <n v="86239.997030629573"/>
    <n v="8170.1049818491183"/>
    <x v="102"/>
  </r>
  <r>
    <x v="3116"/>
    <n v="5272"/>
    <n v="90820.963237958917"/>
    <n v="82647.076546542623"/>
    <n v="4541.0481618979456"/>
    <x v="102"/>
  </r>
  <r>
    <x v="3117"/>
    <n v="5273"/>
    <n v="90843.236845670894"/>
    <n v="80850.480792647097"/>
    <n v="6359.0265791969632"/>
    <x v="102"/>
  </r>
  <r>
    <x v="3118"/>
    <n v="5275"/>
    <n v="90880.217223314059"/>
    <n v="86336.206362148354"/>
    <n v="5452.8130333988438"/>
    <x v="102"/>
  </r>
  <r>
    <x v="3119"/>
    <n v="5277"/>
    <n v="90922.250400559686"/>
    <n v="82739.247864509322"/>
    <n v="6364.5575280391777"/>
    <x v="102"/>
  </r>
  <r>
    <x v="3120"/>
    <n v="5278"/>
    <n v="90947.058603490979"/>
    <n v="83671.293915211703"/>
    <n v="9094.7058603490987"/>
    <x v="102"/>
  </r>
  <r>
    <x v="3121"/>
    <n v="5279"/>
    <n v="90969.343523886244"/>
    <n v="86420.876347691941"/>
    <n v="6367.8540466720369"/>
    <x v="102"/>
  </r>
  <r>
    <x v="3122"/>
    <n v="5281"/>
    <n v="91006.336019502356"/>
    <n v="84635.892498137182"/>
    <n v="8190.570241755212"/>
    <x v="102"/>
  </r>
  <r>
    <x v="3123"/>
    <n v="5284"/>
    <n v="91065.622543144171"/>
    <n v="83780.372739692641"/>
    <n v="6374.5935780200925"/>
    <x v="102"/>
  </r>
  <r>
    <x v="3124"/>
    <n v="5285"/>
    <n v="91085.386843267668"/>
    <n v="83798.555895806247"/>
    <n v="9108.5386843267661"/>
    <x v="102"/>
  </r>
  <r>
    <x v="3125"/>
    <n v="5286"/>
    <n v="91107.682799517352"/>
    <n v="77441.530379589749"/>
    <n v="5466.4609679710411"/>
    <x v="102"/>
  </r>
  <r>
    <x v="3126"/>
    <n v="5287"/>
    <n v="91132.512199702673"/>
    <n v="85664.561467720516"/>
    <n v="4556.6256099851335"/>
    <x v="102"/>
  </r>
  <r>
    <x v="3127"/>
    <n v="5289"/>
    <n v="91174.58363513893"/>
    <n v="86615.854453381995"/>
    <n v="5470.4750181083355"/>
    <x v="102"/>
  </r>
  <r>
    <x v="3128"/>
    <n v="5291"/>
    <n v="91211.594279577825"/>
    <n v="82090.434851620041"/>
    <n v="4560.579713978891"/>
    <x v="102"/>
  </r>
  <r>
    <x v="3129"/>
    <n v="5293"/>
    <n v="91253.676136051581"/>
    <n v="84865.91880652796"/>
    <n v="9125.3676136051581"/>
    <x v="102"/>
  </r>
  <r>
    <x v="3130"/>
    <n v="5296"/>
    <n v="91313.006254599895"/>
    <n v="78529.18537895591"/>
    <n v="5478.7803752759937"/>
    <x v="102"/>
  </r>
  <r>
    <x v="3131"/>
    <n v="5297"/>
    <n v="91335.322039119797"/>
    <n v="81288.436614816615"/>
    <n v="5480.1193223471882"/>
    <x v="102"/>
  </r>
  <r>
    <x v="3132"/>
    <n v="5299"/>
    <n v="91377.421869218975"/>
    <n v="84067.228119681458"/>
    <n v="5482.6453121531385"/>
    <x v="102"/>
  </r>
  <r>
    <x v="3133"/>
    <n v="5302"/>
    <n v="91436.773795337795"/>
    <n v="85036.199629664145"/>
    <n v="9143.6773795337795"/>
    <x v="102"/>
  </r>
  <r>
    <x v="3134"/>
    <n v="5304"/>
    <n v="91478.887828081715"/>
    <n v="78671.843532150277"/>
    <n v="5488.7332696849026"/>
    <x v="102"/>
  </r>
  <r>
    <x v="3135"/>
    <n v="5306"/>
    <n v="91515.924168068494"/>
    <n v="85109.809476303693"/>
    <n v="7321.2739334454791"/>
    <x v="103"/>
  </r>
  <r>
    <x v="3136"/>
    <n v="5307"/>
    <n v="91538.256974164149"/>
    <n v="81469.048707006092"/>
    <n v="6407.6779881914899"/>
    <x v="103"/>
  </r>
  <r>
    <x v="3137"/>
    <n v="5308"/>
    <n v="91560.591979226156"/>
    <n v="83320.138701095799"/>
    <n v="6409.2414385458314"/>
    <x v="103"/>
  </r>
  <r>
    <x v="3138"/>
    <n v="5311"/>
    <n v="91614.885405489229"/>
    <n v="84285.694573050088"/>
    <n v="8245.3396864940314"/>
    <x v="103"/>
  </r>
  <r>
    <x v="3139"/>
    <n v="5312"/>
    <n v="91637.226105175112"/>
    <n v="86138.992538864608"/>
    <n v="8247.3503494657598"/>
    <x v="103"/>
  </r>
  <r>
    <x v="3140"/>
    <n v="5314"/>
    <n v="91679.367383507953"/>
    <n v="79761.049623651925"/>
    <n v="7334.3493906806361"/>
    <x v="103"/>
  </r>
  <r>
    <x v="3141"/>
    <n v="5315"/>
    <n v="91701.714061575796"/>
    <n v="81614.525514802459"/>
    <n v="5502.1028436945471"/>
    <x v="103"/>
  </r>
  <r>
    <x v="3142"/>
    <n v="5316"/>
    <n v="91724.062939646872"/>
    <n v="87137.859792664531"/>
    <n v="5503.4437763788119"/>
    <x v="103"/>
  </r>
  <r>
    <x v="3143"/>
    <n v="5318"/>
    <n v="91761.120465660395"/>
    <n v="87173.064442377363"/>
    <n v="6423.2784325962284"/>
    <x v="103"/>
  </r>
  <r>
    <x v="3144"/>
    <n v="5319"/>
    <n v="91780.924682661993"/>
    <n v="83520.641461222418"/>
    <n v="5506.855480959719"/>
    <x v="103"/>
  </r>
  <r>
    <x v="3145"/>
    <n v="5321"/>
    <n v="91817.98570539699"/>
    <n v="84472.546848965227"/>
    <n v="9181.7985705396986"/>
    <x v="103"/>
  </r>
  <r>
    <x v="3146"/>
    <n v="5323"/>
    <n v="91860.151632773413"/>
    <n v="84511.339502151532"/>
    <n v="4593.0075816386707"/>
    <x v="103"/>
  </r>
  <r>
    <x v="3147"/>
    <n v="5326"/>
    <n v="91919.582602564522"/>
    <n v="78131.645212179836"/>
    <n v="9191.9582602564533"/>
    <x v="103"/>
  </r>
  <r>
    <x v="3148"/>
    <n v="5328"/>
    <n v="91961.762748993497"/>
    <n v="86444.056984053881"/>
    <n v="4598.0881374496748"/>
    <x v="103"/>
  </r>
  <r>
    <x v="3149"/>
    <n v="5331"/>
    <n v="92021.210816063351"/>
    <n v="78218.029193653842"/>
    <n v="7361.6968652850683"/>
    <x v="103"/>
  </r>
  <r>
    <x v="3150"/>
    <n v="5334"/>
    <n v="92075.552986109775"/>
    <n v="81947.242157637695"/>
    <n v="9207.555298610976"/>
    <x v="103"/>
  </r>
  <r>
    <x v="3151"/>
    <n v="5336"/>
    <n v="92112.635616227533"/>
    <n v="79216.866629955679"/>
    <n v="7369.0108492982026"/>
    <x v="103"/>
  </r>
  <r>
    <x v="3152"/>
    <n v="5337"/>
    <n v="92135.016431834068"/>
    <n v="82921.51478865066"/>
    <n v="9213.5016431834065"/>
    <x v="103"/>
  </r>
  <r>
    <x v="3153"/>
    <n v="5339"/>
    <n v="92177.224121033592"/>
    <n v="81115.957226509563"/>
    <n v="4608.8612060516789"/>
    <x v="103"/>
  </r>
  <r>
    <x v="3154"/>
    <n v="5340"/>
    <n v="92199.610922671258"/>
    <n v="85745.638158084272"/>
    <n v="7375.9688738137011"/>
    <x v="103"/>
  </r>
  <r>
    <x v="3155"/>
    <n v="5341"/>
    <n v="92219.438347323536"/>
    <n v="79308.716978698241"/>
    <n v="5533.1663008394116"/>
    <x v="103"/>
  </r>
  <r>
    <x v="3156"/>
    <n v="5344"/>
    <n v="92276.363500221269"/>
    <n v="79357.67261019029"/>
    <n v="4613.8181750110634"/>
    <x v="103"/>
  </r>
  <r>
    <x v="3157"/>
    <n v="5345"/>
    <n v="92298.758207742809"/>
    <n v="83991.869969045947"/>
    <n v="6460.9130745419961"/>
    <x v="103"/>
  </r>
  <r>
    <x v="3158"/>
    <n v="5346"/>
    <n v="92321.155118761584"/>
    <n v="78472.981850947341"/>
    <n v="5539.2693071256954"/>
    <x v="103"/>
  </r>
  <r>
    <x v="3159"/>
    <n v="5349"/>
    <n v="92378.094556712516"/>
    <n v="81292.72320990701"/>
    <n v="8314.0285101041263"/>
    <x v="103"/>
  </r>
  <r>
    <x v="3160"/>
    <n v="5350"/>
    <n v="92400.49779415979"/>
    <n v="80388.433080919029"/>
    <n v="7392.039823532783"/>
    <x v="103"/>
  </r>
  <r>
    <x v="3161"/>
    <n v="5352"/>
    <n v="92442.742956328875"/>
    <n v="78576.331512879537"/>
    <n v="6470.9920069430209"/>
    <x v="103"/>
  </r>
  <r>
    <x v="3162"/>
    <n v="5353"/>
    <n v="92465.152184200677"/>
    <n v="79520.030878412581"/>
    <n v="6472.5606528940471"/>
    <x v="103"/>
  </r>
  <r>
    <x v="3163"/>
    <n v="5356"/>
    <n v="92524.682491718748"/>
    <n v="84197.461067464057"/>
    <n v="5551.480949503125"/>
    <x v="103"/>
  </r>
  <r>
    <x v="3164"/>
    <n v="5358"/>
    <n v="92561.803500287511"/>
    <n v="87933.713325273129"/>
    <n v="4628.0901750143757"/>
    <x v="103"/>
  </r>
  <r>
    <x v="3165"/>
    <n v="5359"/>
    <n v="92584.222221700576"/>
    <n v="83325.799999530514"/>
    <n v="6480.8955555190405"/>
    <x v="103"/>
  </r>
  <r>
    <x v="3166"/>
    <n v="5361"/>
    <n v="92626.49325094503"/>
    <n v="80585.049128322178"/>
    <n v="8336.3843925850524"/>
    <x v="104"/>
  </r>
  <r>
    <x v="3167"/>
    <n v="5363"/>
    <n v="92666.196764389213"/>
    <n v="83399.577087950282"/>
    <n v="5559.9718058633525"/>
    <x v="104"/>
  </r>
  <r>
    <x v="3168"/>
    <n v="5364"/>
    <n v="92688.62464494117"/>
    <n v="87127.307166244704"/>
    <n v="8341.9762180447051"/>
    <x v="104"/>
  </r>
  <r>
    <x v="3169"/>
    <n v="5367"/>
    <n v="92743.040044467445"/>
    <n v="88105.888042244071"/>
    <n v="4637.1520022233717"/>
    <x v="104"/>
  </r>
  <r>
    <x v="3170"/>
    <n v="5369"/>
    <n v="92780.177677043044"/>
    <n v="84429.961686109178"/>
    <n v="6494.6124373930134"/>
    <x v="104"/>
  </r>
  <r>
    <x v="3171"/>
    <n v="5371"/>
    <n v="92819.895488457099"/>
    <n v="87250.70175914967"/>
    <n v="4640.9947744228548"/>
    <x v="104"/>
  </r>
  <r>
    <x v="3172"/>
    <n v="5373"/>
    <n v="92862.196717126222"/>
    <n v="84504.599012584848"/>
    <n v="6500.3537701988362"/>
    <x v="104"/>
  </r>
  <r>
    <x v="3173"/>
    <n v="5376"/>
    <n v="92919.207964642352"/>
    <n v="87344.055486763813"/>
    <n v="4645.9603982321169"/>
    <x v="104"/>
  </r>
  <r>
    <x v="3174"/>
    <n v="5377"/>
    <n v="92941.655181951661"/>
    <n v="87365.155871034556"/>
    <n v="8364.7489663756496"/>
    <x v="104"/>
  </r>
  <r>
    <x v="3175"/>
    <n v="5379"/>
    <n v="92981.390605977591"/>
    <n v="82753.437639320051"/>
    <n v="8368.3251545379826"/>
    <x v="104"/>
  </r>
  <r>
    <x v="3176"/>
    <n v="5381"/>
    <n v="93021.130158193671"/>
    <n v="83719.017142374301"/>
    <n v="9302.1130158193664"/>
    <x v="104"/>
  </r>
  <r>
    <x v="3177"/>
    <n v="5383"/>
    <n v="93063.458719604794"/>
    <n v="88410.285783624553"/>
    <n v="9306.3458719604787"/>
    <x v="104"/>
  </r>
  <r>
    <x v="3178"/>
    <n v="5384"/>
    <n v="93083.332696195983"/>
    <n v="82844.16609961442"/>
    <n v="6515.8332887337192"/>
    <x v="104"/>
  </r>
  <r>
    <x v="3179"/>
    <n v="5385"/>
    <n v="93105.793833465883"/>
    <n v="88450.504141792582"/>
    <n v="7448.4635066772707"/>
    <x v="104"/>
  </r>
  <r>
    <x v="3180"/>
    <n v="5387"/>
    <n v="93148.135213276837"/>
    <n v="85696.284396214687"/>
    <n v="4657.4067606638419"/>
    <x v="104"/>
  </r>
  <r>
    <x v="3181"/>
    <n v="5389"/>
    <n v="93190.483003416419"/>
    <n v="79211.910552903952"/>
    <n v="9319.048300341643"/>
    <x v="104"/>
  </r>
  <r>
    <x v="3182"/>
    <n v="5392"/>
    <n v="93244.951237312242"/>
    <n v="83920.456113581022"/>
    <n v="5594.6970742387348"/>
    <x v="104"/>
  </r>
  <r>
    <x v="3183"/>
    <n v="5393"/>
    <n v="93270.016294138273"/>
    <n v="81144.914175900296"/>
    <n v="7461.6013035310616"/>
    <x v="104"/>
  </r>
  <r>
    <x v="3184"/>
    <n v="5395"/>
    <n v="93309.789171783123"/>
    <n v="84911.908146322647"/>
    <n v="6531.6852420248188"/>
    <x v="104"/>
  </r>
  <r>
    <x v="3185"/>
    <n v="5396"/>
    <n v="93329.67719584117"/>
    <n v="88663.193336049109"/>
    <n v="4666.483859792058"/>
    <x v="104"/>
  </r>
  <r>
    <x v="3186"/>
    <n v="5398"/>
    <n v="93372.049722561642"/>
    <n v="83101.124253079863"/>
    <n v="8403.4844750305474"/>
    <x v="104"/>
  </r>
  <r>
    <x v="3187"/>
    <n v="5401"/>
    <n v="93426.53741250126"/>
    <n v="84083.883671251126"/>
    <n v="7474.1229930001009"/>
    <x v="104"/>
  </r>
  <r>
    <x v="3188"/>
    <n v="5402"/>
    <n v="93446.431081893519"/>
    <n v="83167.323662885232"/>
    <n v="8410.1787973704159"/>
    <x v="104"/>
  </r>
  <r>
    <x v="3189"/>
    <n v="5404"/>
    <n v="93483.624752712247"/>
    <n v="88809.443515076637"/>
    <n v="5609.0174851627344"/>
    <x v="104"/>
  </r>
  <r>
    <x v="3190"/>
    <n v="5405"/>
    <n v="93503.520968904384"/>
    <n v="83218.133662324908"/>
    <n v="8415.3168872013939"/>
    <x v="104"/>
  </r>
  <r>
    <x v="3191"/>
    <n v="5408"/>
    <n v="93563.215600361073"/>
    <n v="83271.261884321357"/>
    <n v="7485.0572480288856"/>
    <x v="104"/>
  </r>
  <r>
    <x v="3192"/>
    <n v="5410"/>
    <n v="93603.017260021763"/>
    <n v="87986.836224420462"/>
    <n v="6552.2112082015237"/>
    <x v="104"/>
  </r>
  <r>
    <x v="3193"/>
    <n v="5411"/>
    <n v="93628.120804900303"/>
    <n v="79583.902684165252"/>
    <n v="5617.687248294018"/>
    <x v="104"/>
  </r>
  <r>
    <x v="3194"/>
    <n v="5414"/>
    <n v="93685.235131370078"/>
    <n v="87127.268672174177"/>
    <n v="9368.5235131370082"/>
    <x v="104"/>
  </r>
  <r>
    <x v="3195"/>
    <n v="5415"/>
    <n v="93705.142234420622"/>
    <n v="83397.576588634358"/>
    <n v="4685.2571117210309"/>
    <x v="104"/>
  </r>
  <r>
    <x v="3196"/>
    <n v="5418"/>
    <n v="93764.869528681418"/>
    <n v="79700.139099379216"/>
    <n v="6563.5408670076995"/>
    <x v="105"/>
  </r>
  <r>
    <x v="3197"/>
    <n v="5420"/>
    <n v="93802.087424783444"/>
    <n v="86297.920430800761"/>
    <n v="7504.1669939826752"/>
    <x v="105"/>
  </r>
  <r>
    <x v="3198"/>
    <n v="5422"/>
    <n v="93844.520466238129"/>
    <n v="82583.178010289557"/>
    <n v="9384.4520466238137"/>
    <x v="105"/>
  </r>
  <r>
    <x v="3199"/>
    <n v="5423"/>
    <n v="93869.650385703324"/>
    <n v="82605.292339418927"/>
    <n v="8448.2685347132992"/>
    <x v="105"/>
  </r>
  <r>
    <x v="3200"/>
    <n v="5425"/>
    <n v="93912.094827011955"/>
    <n v="79825.280602960163"/>
    <n v="8452.0885344310755"/>
    <x v="105"/>
  </r>
  <r>
    <x v="3201"/>
    <n v="5426"/>
    <n v="93937.233262717884"/>
    <n v="86422.25460170045"/>
    <n v="6575.6063283902522"/>
    <x v="105"/>
  </r>
  <r>
    <x v="3202"/>
    <n v="5427"/>
    <n v="93959.765387504347"/>
    <n v="88322.179464254077"/>
    <n v="5637.5859232502607"/>
    <x v="105"/>
  </r>
  <r>
    <x v="3203"/>
    <n v="5429"/>
    <n v="93999.614077390695"/>
    <n v="88359.637232747249"/>
    <n v="7519.9691261912558"/>
    <x v="105"/>
  </r>
  <r>
    <x v="3204"/>
    <n v="5432"/>
    <n v="94054.169675024939"/>
    <n v="82767.669314021943"/>
    <n v="9405.4169675024932"/>
    <x v="105"/>
  </r>
  <r>
    <x v="3205"/>
    <n v="5433"/>
    <n v="94076.710701023083"/>
    <n v="87491.340951951468"/>
    <n v="7526.1368560818464"/>
    <x v="105"/>
  </r>
  <r>
    <x v="3206"/>
    <n v="5435"/>
    <n v="94116.570697627118"/>
    <n v="80940.250799959322"/>
    <n v="4705.8285348813561"/>
    <x v="105"/>
  </r>
  <r>
    <x v="3207"/>
    <n v="5436"/>
    <n v="94136.502284172282"/>
    <n v="87546.947124280225"/>
    <n v="4706.8251142086137"/>
    <x v="105"/>
  </r>
  <r>
    <x v="3208"/>
    <n v="5438"/>
    <n v="94173.752623800479"/>
    <n v="85698.114887658434"/>
    <n v="5650.4251574280288"/>
    <x v="105"/>
  </r>
  <r>
    <x v="3209"/>
    <n v="5440"/>
    <n v="94213.62185992414"/>
    <n v="82907.987236733243"/>
    <n v="9421.3621859924151"/>
    <x v="105"/>
  </r>
  <r>
    <x v="3210"/>
    <n v="5441"/>
    <n v="94236.175592665342"/>
    <n v="82927.834521545505"/>
    <n v="6596.5322914865737"/>
    <x v="105"/>
  </r>
  <r>
    <x v="3211"/>
    <n v="5443"/>
    <n v="94273.43351168769"/>
    <n v="83903.355825402046"/>
    <n v="4713.6716755843845"/>
    <x v="105"/>
  </r>
  <r>
    <x v="3212"/>
    <n v="5445"/>
    <n v="94310.693427881342"/>
    <n v="83936.517150814398"/>
    <n v="7544.8554742305078"/>
    <x v="105"/>
  </r>
  <r>
    <x v="3213"/>
    <n v="5448"/>
    <n v="94367.897612177854"/>
    <n v="81156.391946472955"/>
    <n v="8493.110785096007"/>
    <x v="105"/>
  </r>
  <r>
    <x v="3214"/>
    <n v="5450"/>
    <n v="94410.407624792264"/>
    <n v="83081.158709817188"/>
    <n v="9441.040762479226"/>
    <x v="105"/>
  </r>
  <r>
    <x v="3215"/>
    <n v="5451"/>
    <n v="94432.976620400907"/>
    <n v="89711.32778938087"/>
    <n v="4721.6488310200457"/>
    <x v="105"/>
  </r>
  <r>
    <x v="3216"/>
    <n v="5452"/>
    <n v="94458.17145174653"/>
    <n v="80289.445733984554"/>
    <n v="7556.6537161397227"/>
    <x v="105"/>
  </r>
  <r>
    <x v="3217"/>
    <n v="5453"/>
    <n v="94483.369826446156"/>
    <n v="85979.866542065996"/>
    <n v="5669.0021895867694"/>
    <x v="105"/>
  </r>
  <r>
    <x v="3218"/>
    <n v="5455"/>
    <n v="94520.649047924177"/>
    <n v="88849.410105048737"/>
    <n v="9452.064904792418"/>
    <x v="105"/>
  </r>
  <r>
    <x v="3219"/>
    <n v="5456"/>
    <n v="94545.854554336984"/>
    <n v="81309.434916729806"/>
    <n v="9454.5854554336984"/>
    <x v="105"/>
  </r>
  <r>
    <x v="3220"/>
    <n v="5457"/>
    <n v="94565.810095088542"/>
    <n v="83217.912883677927"/>
    <n v="6619.6067066561982"/>
    <x v="105"/>
  </r>
  <r>
    <x v="3221"/>
    <n v="5459"/>
    <n v="94605.724210706932"/>
    <n v="84199.094547529166"/>
    <n v="4730.286210535347"/>
    <x v="105"/>
  </r>
  <r>
    <x v="3222"/>
    <n v="5461"/>
    <n v="94645.642469357263"/>
    <n v="87073.991071808676"/>
    <n v="7571.6513975485814"/>
    <x v="105"/>
  </r>
  <r>
    <x v="3223"/>
    <n v="5463"/>
    <n v="94682.934862908529"/>
    <n v="87108.300073875842"/>
    <n v="6627.8054404035965"/>
    <x v="105"/>
  </r>
  <r>
    <x v="3224"/>
    <n v="5466"/>
    <n v="94742.824462289602"/>
    <n v="87163.398505306424"/>
    <n v="4737.1412231144795"/>
    <x v="105"/>
  </r>
  <r>
    <x v="3225"/>
    <n v="5469"/>
    <n v="94802.7233857502"/>
    <n v="81530.342111745165"/>
    <n v="8532.2451047175182"/>
    <x v="105"/>
  </r>
  <r>
    <x v="3226"/>
    <n v="5472"/>
    <n v="94857.361927368751"/>
    <n v="81577.331257537124"/>
    <n v="5691.441715642125"/>
    <x v="105"/>
  </r>
  <r>
    <x v="3227"/>
    <n v="5474"/>
    <n v="94897.303795348926"/>
    <n v="89203.465567627994"/>
    <n v="4744.8651897674463"/>
    <x v="106"/>
  </r>
  <r>
    <x v="3228"/>
    <n v="5476"/>
    <n v="94939.886807872856"/>
    <n v="84496.499259006843"/>
    <n v="4746.9943403936431"/>
    <x v="106"/>
  </r>
  <r>
    <x v="3229"/>
    <n v="5478"/>
    <n v="94977.199894016929"/>
    <n v="87379.023902495581"/>
    <n v="6648.4039925811849"/>
    <x v="106"/>
  </r>
  <r>
    <x v="3230"/>
    <n v="5481"/>
    <n v="95031.853394996462"/>
    <n v="89329.942191296665"/>
    <n v="4751.5926697498235"/>
    <x v="106"/>
  </r>
  <r>
    <x v="3231"/>
    <n v="5484"/>
    <n v="95091.792296143438"/>
    <n v="85582.613066529098"/>
    <n v="5705.5075377686062"/>
    <x v="106"/>
  </r>
  <r>
    <x v="3232"/>
    <n v="5485"/>
    <n v="95117.05791716669"/>
    <n v="80849.499229591689"/>
    <n v="9511.7057917166694"/>
    <x v="106"/>
  </r>
  <r>
    <x v="3233"/>
    <n v="5486"/>
    <n v="95137.041844365885"/>
    <n v="88477.448915260262"/>
    <n v="8562.3337659929293"/>
    <x v="106"/>
  </r>
  <r>
    <x v="3234"/>
    <n v="5487"/>
    <n v="95159.669985713525"/>
    <n v="80885.719487856491"/>
    <n v="8564.3702987142169"/>
    <x v="106"/>
  </r>
  <r>
    <x v="3235"/>
    <n v="5488"/>
    <n v="95184.94415357562"/>
    <n v="80907.202530539274"/>
    <n v="4759.2472076787808"/>
    <x v="106"/>
  </r>
  <r>
    <x v="3236"/>
    <n v="5491"/>
    <n v="95242.26768281759"/>
    <n v="82860.772884051301"/>
    <n v="4762.1133841408791"/>
    <x v="106"/>
  </r>
  <r>
    <x v="3237"/>
    <n v="5494"/>
    <n v="95302.244351536574"/>
    <n v="81006.907698806084"/>
    <n v="7624.1795481229256"/>
    <x v="106"/>
  </r>
  <r>
    <x v="3238"/>
    <n v="5497"/>
    <n v="95362.230354962376"/>
    <n v="86779.62962301576"/>
    <n v="9536.2230354962376"/>
    <x v="106"/>
  </r>
  <r>
    <x v="3239"/>
    <n v="5498"/>
    <n v="95387.526703072741"/>
    <n v="85848.774032765461"/>
    <n v="4769.3763351536363"/>
    <x v="106"/>
  </r>
  <r>
    <x v="3240"/>
    <n v="5500"/>
    <n v="95424.876311614673"/>
    <n v="82065.393627988626"/>
    <n v="6679.7413418130272"/>
    <x v="106"/>
  </r>
  <r>
    <x v="3241"/>
    <n v="5503"/>
    <n v="95479.578380988387"/>
    <n v="83067.233191459891"/>
    <n v="6683.5704866691867"/>
    <x v="106"/>
  </r>
  <r>
    <x v="3242"/>
    <n v="5505"/>
    <n v="95522.238823173422"/>
    <n v="82149.125387929147"/>
    <n v="8597.001494085609"/>
    <x v="106"/>
  </r>
  <r>
    <x v="3243"/>
    <n v="5506"/>
    <n v="95544.898483540528"/>
    <n v="86945.857620021881"/>
    <n v="9554.4898483540528"/>
    <x v="106"/>
  </r>
  <r>
    <x v="3244"/>
    <n v="5507"/>
    <n v="95570.214873808"/>
    <n v="82190.384791474877"/>
    <n v="9557.0214873808"/>
    <x v="106"/>
  </r>
  <r>
    <x v="3245"/>
    <n v="5508"/>
    <n v="95595.534819967594"/>
    <n v="88903.84738256986"/>
    <n v="7647.6427855974071"/>
    <x v="106"/>
  </r>
  <r>
    <x v="3246"/>
    <n v="5509"/>
    <n v="95618.202408808895"/>
    <n v="90837.292288368451"/>
    <n v="9561.8202408808884"/>
    <x v="106"/>
  </r>
  <r>
    <x v="3247"/>
    <n v="5510"/>
    <n v="95640.872221223239"/>
    <n v="88946.011165737596"/>
    <n v="4782.0436110611618"/>
    <x v="106"/>
  </r>
  <r>
    <x v="3248"/>
    <n v="5511"/>
    <n v="95663.544257387708"/>
    <n v="82270.648061353422"/>
    <n v="5739.8126554432629"/>
    <x v="106"/>
  </r>
  <r>
    <x v="3249"/>
    <n v="5514"/>
    <n v="95718.278987739293"/>
    <n v="84232.085509210578"/>
    <n v="9571.8278987739286"/>
    <x v="106"/>
  </r>
  <r>
    <x v="3250"/>
    <n v="5516"/>
    <n v="95755.657066337269"/>
    <n v="86180.09135970354"/>
    <n v="9575.565706633728"/>
    <x v="106"/>
  </r>
  <r>
    <x v="3251"/>
    <n v="5518"/>
    <n v="95795.697991424677"/>
    <n v="91005.91309185345"/>
    <n v="7663.655839313974"/>
    <x v="106"/>
  </r>
  <r>
    <x v="3252"/>
    <n v="5521"/>
    <n v="95850.442179293081"/>
    <n v="89140.911226742566"/>
    <n v="7668.0353743434462"/>
    <x v="106"/>
  </r>
  <r>
    <x v="3253"/>
    <n v="5524"/>
    <n v="95910.51725266526"/>
    <n v="83442.150009818783"/>
    <n v="8631.9465527398734"/>
    <x v="106"/>
  </r>
  <r>
    <x v="3254"/>
    <n v="5526"/>
    <n v="95953.237713870942"/>
    <n v="83479.316811067722"/>
    <n v="4797.6618856935474"/>
    <x v="106"/>
  </r>
  <r>
    <x v="3255"/>
    <n v="5528"/>
    <n v="95993.298296729568"/>
    <n v="84474.102501122019"/>
    <n v="4799.6649148364786"/>
    <x v="106"/>
  </r>
  <r>
    <x v="3256"/>
    <n v="5530"/>
    <n v="96036.030479838344"/>
    <n v="90273.868651048033"/>
    <n v="9603.6030479838355"/>
    <x v="106"/>
  </r>
  <r>
    <x v="3257"/>
    <n v="5532"/>
    <n v="96078.769118357493"/>
    <n v="85510.104515338171"/>
    <n v="8647.0892206521748"/>
    <x v="107"/>
  </r>
  <r>
    <x v="3258"/>
    <n v="5534"/>
    <n v="96121.51421306617"/>
    <n v="84586.932507498233"/>
    <n v="4806.0757106533092"/>
    <x v="107"/>
  </r>
  <r>
    <x v="3259"/>
    <n v="5536"/>
    <n v="96158.923750702321"/>
    <n v="91350.977563167195"/>
    <n v="9615.8923750702306"/>
    <x v="107"/>
  </r>
  <r>
    <x v="3260"/>
    <n v="5538"/>
    <n v="96201.679384880859"/>
    <n v="91391.595415636824"/>
    <n v="7696.1343507904685"/>
    <x v="107"/>
  </r>
  <r>
    <x v="3261"/>
    <n v="5541"/>
    <n v="96261.814120094044"/>
    <n v="89523.487131687463"/>
    <n v="7700.945129607524"/>
    <x v="107"/>
  </r>
  <r>
    <x v="3262"/>
    <n v="5542"/>
    <n v="96287.21002852355"/>
    <n v="86658.48902567121"/>
    <n v="7702.9768022818844"/>
    <x v="107"/>
  </r>
  <r>
    <x v="3263"/>
    <n v="5544"/>
    <n v="96329.985039546707"/>
    <n v="91513.485787569371"/>
    <n v="4816.4992519773359"/>
    <x v="107"/>
  </r>
  <r>
    <x v="3264"/>
    <n v="5546"/>
    <n v="96370.089712851695"/>
    <n v="88660.482535823568"/>
    <n v="5782.2053827711024"/>
    <x v="107"/>
  </r>
  <r>
    <x v="3265"/>
    <n v="5548"/>
    <n v="96407.520632618951"/>
    <n v="82910.467744052294"/>
    <n v="9640.7520632618944"/>
    <x v="107"/>
  </r>
  <r>
    <x v="3266"/>
    <n v="5549"/>
    <n v="96427.57608841265"/>
    <n v="90641.921523107885"/>
    <n v="9642.7576088412661"/>
    <x v="107"/>
  </r>
  <r>
    <x v="3267"/>
    <n v="5550"/>
    <n v="96450.31161049752"/>
    <n v="88734.286681657715"/>
    <n v="4822.515580524876"/>
    <x v="107"/>
  </r>
  <r>
    <x v="3268"/>
    <n v="5553"/>
    <n v="96510.48878464695"/>
    <n v="91684.964345414599"/>
    <n v="5790.6293270788165"/>
    <x v="107"/>
  </r>
  <r>
    <x v="3269"/>
    <n v="5554"/>
    <n v="96533.231326744644"/>
    <n v="84949.243567535275"/>
    <n v="7722.6585061395717"/>
    <x v="107"/>
  </r>
  <r>
    <x v="3270"/>
    <n v="5555"/>
    <n v="96558.658059368914"/>
    <n v="83040.445931057271"/>
    <n v="6759.1060641558233"/>
    <x v="107"/>
  </r>
  <r>
    <x v="3271"/>
    <n v="5556"/>
    <n v="96581.405691624605"/>
    <n v="83060.008894797167"/>
    <n v="6760.6983984137223"/>
    <x v="107"/>
  </r>
  <r>
    <x v="3272"/>
    <n v="5558"/>
    <n v="96618.855998913175"/>
    <n v="85024.593279043591"/>
    <n v="8695.6970399021866"/>
    <x v="107"/>
  </r>
  <r>
    <x v="3273"/>
    <n v="5561"/>
    <n v="96673.692540365402"/>
    <n v="82172.638659310585"/>
    <n v="8700.6323286328861"/>
    <x v="107"/>
  </r>
  <r>
    <x v="3274"/>
    <n v="5563"/>
    <n v="96713.833688870407"/>
    <n v="82206.758635539853"/>
    <n v="9671.3833688870418"/>
    <x v="107"/>
  </r>
  <r>
    <x v="3275"/>
    <n v="5564"/>
    <n v="96739.279817681483"/>
    <n v="89967.530230443779"/>
    <n v="6771.7495872377031"/>
    <x v="107"/>
  </r>
  <r>
    <x v="3276"/>
    <n v="5566"/>
    <n v="96779.429439305619"/>
    <n v="88069.28078976812"/>
    <n v="6774.5600607513943"/>
    <x v="107"/>
  </r>
  <r>
    <x v="3277"/>
    <n v="5568"/>
    <n v="96816.893939958129"/>
    <n v="83262.528788363983"/>
    <n v="6777.1825757970682"/>
    <x v="107"/>
  </r>
  <r>
    <x v="3278"/>
    <n v="5569"/>
    <n v="96839.661713877242"/>
    <n v="84250.505691073195"/>
    <n v="9683.9661713877231"/>
    <x v="107"/>
  </r>
  <r>
    <x v="3279"/>
    <n v="5570"/>
    <n v="96862.431718731459"/>
    <n v="82333.066960921744"/>
    <n v="7748.9945374985164"/>
    <x v="107"/>
  </r>
  <r>
    <x v="3280"/>
    <n v="5572"/>
    <n v="96899.903355242946"/>
    <n v="88178.91205327108"/>
    <n v="4844.9951677621466"/>
    <x v="107"/>
  </r>
  <r>
    <x v="3281"/>
    <n v="5573"/>
    <n v="96922.678156050475"/>
    <n v="85291.95677732442"/>
    <n v="9692.2678156050479"/>
    <x v="107"/>
  </r>
  <r>
    <x v="3282"/>
    <n v="5574"/>
    <n v="96948.147968029603"/>
    <n v="89192.29613058723"/>
    <n v="6786.3703577620727"/>
    <x v="107"/>
  </r>
  <r>
    <x v="3283"/>
    <n v="5576"/>
    <n v="96985.627782678799"/>
    <n v="86317.208726584126"/>
    <n v="5819.137666960728"/>
    <x v="107"/>
  </r>
  <r>
    <x v="3284"/>
    <n v="5578"/>
    <n v="97028.499627767218"/>
    <n v="84414.794676157471"/>
    <n v="8732.5649664990506"/>
    <x v="107"/>
  </r>
  <r>
    <x v="3285"/>
    <n v="5580"/>
    <n v="97071.377944651846"/>
    <n v="88334.953929633179"/>
    <n v="5824.2826766791104"/>
    <x v="107"/>
  </r>
  <r>
    <x v="3286"/>
    <n v="5581"/>
    <n v="97094.168069734602"/>
    <n v="85442.867901366451"/>
    <n v="9709.4168069734606"/>
    <x v="107"/>
  </r>
  <r>
    <x v="3287"/>
    <n v="5582"/>
    <n v="97119.657970932152"/>
    <n v="82551.70927529232"/>
    <n v="9711.9657970932149"/>
    <x v="107"/>
  </r>
  <r>
    <x v="3288"/>
    <n v="5584"/>
    <n v="97159.852881727391"/>
    <n v="87443.867593554649"/>
    <n v="7772.7882305381909"/>
    <x v="108"/>
  </r>
  <r>
    <x v="3289"/>
    <n v="5585"/>
    <n v="97179.951936974961"/>
    <n v="84546.558185168222"/>
    <n v="6802.5966355882465"/>
    <x v="108"/>
  </r>
  <r>
    <x v="3290"/>
    <n v="5586"/>
    <n v="97205.451886762545"/>
    <n v="92345.179292424407"/>
    <n v="6804.3816320733786"/>
    <x v="108"/>
  </r>
  <r>
    <x v="3291"/>
    <n v="5587"/>
    <n v="97225.554142041685"/>
    <n v="88475.25426925793"/>
    <n v="5833.5332485225008"/>
    <x v="108"/>
  </r>
  <r>
    <x v="3292"/>
    <n v="5589"/>
    <n v="97265.761702959018"/>
    <n v="86566.527915633531"/>
    <n v="6808.6033192071318"/>
    <x v="108"/>
  </r>
  <r>
    <x v="3293"/>
    <n v="5591"/>
    <n v="97305.973431304257"/>
    <n v="91467.615025425999"/>
    <n v="7784.4778745043404"/>
    <x v="108"/>
  </r>
  <r>
    <x v="3294"/>
    <n v="5594"/>
    <n v="97366.298725808854"/>
    <n v="86656.005865969884"/>
    <n v="9736.6298725808847"/>
    <x v="108"/>
  </r>
  <r>
    <x v="3295"/>
    <n v="5595"/>
    <n v="97386.409316498786"/>
    <n v="87647.768384848911"/>
    <n v="9738.6409316498793"/>
    <x v="108"/>
  </r>
  <r>
    <x v="3296"/>
    <n v="5597"/>
    <n v="97429.339694165465"/>
    <n v="89634.992518632222"/>
    <n v="8768.6405724748929"/>
    <x v="108"/>
  </r>
  <r>
    <x v="3297"/>
    <n v="5600"/>
    <n v="97489.685422997543"/>
    <n v="91640.304297617695"/>
    <n v="7799.1748338398038"/>
    <x v="108"/>
  </r>
  <r>
    <x v="3298"/>
    <n v="5601"/>
    <n v="97515.219886585808"/>
    <n v="89714.002295658938"/>
    <n v="7801.2175909268644"/>
    <x v="108"/>
  </r>
  <r>
    <x v="3299"/>
    <n v="5603"/>
    <n v="97552.750256206593"/>
    <n v="91699.585240834203"/>
    <n v="7804.2200204965275"/>
    <x v="108"/>
  </r>
  <r>
    <x v="3300"/>
    <n v="5605"/>
    <n v="97595.704167375254"/>
    <n v="82956.34854226897"/>
    <n v="8783.6133750637728"/>
    <x v="108"/>
  </r>
  <r>
    <x v="3301"/>
    <n v="5607"/>
    <n v="97633.240641819284"/>
    <n v="82988.254545546384"/>
    <n v="9763.3240641819284"/>
    <x v="108"/>
  </r>
  <r>
    <x v="3302"/>
    <n v="5609"/>
    <n v="97670.779126317677"/>
    <n v="88880.409004949091"/>
    <n v="7813.6623301054142"/>
    <x v="108"/>
  </r>
  <r>
    <x v="3303"/>
    <n v="5610"/>
    <n v="97690.90591223439"/>
    <n v="83037.270025399237"/>
    <n v="6838.3634138564066"/>
    <x v="108"/>
  </r>
  <r>
    <x v="3304"/>
    <n v="5612"/>
    <n v="97731.162537079086"/>
    <n v="86003.423032629595"/>
    <n v="8795.8046283371168"/>
    <x v="108"/>
  </r>
  <r>
    <x v="3305"/>
    <n v="5613"/>
    <n v="97756.722927993891"/>
    <n v="84070.781718074752"/>
    <n v="5865.4033756796343"/>
    <x v="108"/>
  </r>
  <r>
    <x v="3306"/>
    <n v="5614"/>
    <n v="97782.286900285209"/>
    <n v="84092.766734245291"/>
    <n v="7822.5829520228172"/>
    <x v="108"/>
  </r>
  <r>
    <x v="3307"/>
    <n v="5616"/>
    <n v="97819.839199992552"/>
    <n v="88037.85527999331"/>
    <n v="6847.3887439994778"/>
    <x v="108"/>
  </r>
  <r>
    <x v="3308"/>
    <n v="5617"/>
    <n v="97839.974964118781"/>
    <n v="89034.377217348083"/>
    <n v="7827.1979971295023"/>
    <x v="108"/>
  </r>
  <r>
    <x v="3309"/>
    <n v="5619"/>
    <n v="97882.968291198224"/>
    <n v="91031.160510814341"/>
    <n v="7830.6374632958577"/>
    <x v="108"/>
  </r>
  <r>
    <x v="3310"/>
    <n v="5621"/>
    <n v="97920.528226149734"/>
    <n v="84211.654274488756"/>
    <n v="5875.2316935689842"/>
    <x v="108"/>
  </r>
  <r>
    <x v="3311"/>
    <n v="5622"/>
    <n v="97943.389705105204"/>
    <n v="91087.352425747842"/>
    <n v="6856.0372793573642"/>
    <x v="108"/>
  </r>
  <r>
    <x v="3312"/>
    <n v="5623"/>
    <n v="97966.253422001158"/>
    <n v="90128.953148241068"/>
    <n v="9796.6253422001155"/>
    <x v="108"/>
  </r>
  <r>
    <x v="3313"/>
    <n v="5624"/>
    <n v="97991.841145789032"/>
    <n v="88192.657031210125"/>
    <n v="7839.3472916631226"/>
    <x v="108"/>
  </r>
  <r>
    <x v="3314"/>
    <n v="5627"/>
    <n v="98049.559648950089"/>
    <n v="93147.081666502578"/>
    <n v="6863.4691754265059"/>
    <x v="108"/>
  </r>
  <r>
    <x v="3315"/>
    <n v="5629"/>
    <n v="98087.133890533252"/>
    <n v="87297.549162574593"/>
    <n v="5885.2280334319958"/>
    <x v="108"/>
  </r>
  <r>
    <x v="3316"/>
    <n v="5631"/>
    <n v="98127.435754600243"/>
    <n v="92239.789609324231"/>
    <n v="4906.3717877300114"/>
    <x v="108"/>
  </r>
  <r>
    <x v="3317"/>
    <n v="5634"/>
    <n v="98185.169051466699"/>
    <n v="90330.355527349355"/>
    <n v="4909.2584525733346"/>
    <x v="108"/>
  </r>
  <r>
    <x v="3318"/>
    <n v="5636"/>
    <n v="98222.751900559888"/>
    <n v="89382.704229509502"/>
    <n v="5893.3651140335933"/>
    <x v="108"/>
  </r>
  <r>
    <x v="3319"/>
    <n v="5639"/>
    <n v="98280.494849662849"/>
    <n v="93366.470107179717"/>
    <n v="9828.0494849662864"/>
    <x v="109"/>
  </r>
  <r>
    <x v="3320"/>
    <n v="5641"/>
    <n v="98320.814233379759"/>
    <n v="88488.73281004178"/>
    <n v="7865.6651386703807"/>
    <x v="109"/>
  </r>
  <r>
    <x v="3321"/>
    <n v="5643"/>
    <n v="98358.405691649183"/>
    <n v="91473.317293233747"/>
    <n v="6885.0883984154425"/>
    <x v="109"/>
  </r>
  <r>
    <x v="3322"/>
    <n v="5645"/>
    <n v="98395.999162468128"/>
    <n v="90524.319229470682"/>
    <n v="6887.7199413727685"/>
    <x v="109"/>
  </r>
  <r>
    <x v="3323"/>
    <n v="5646"/>
    <n v="98421.630928060418"/>
    <n v="88579.467835254371"/>
    <n v="9842.1630928060404"/>
    <x v="109"/>
  </r>
  <r>
    <x v="3324"/>
    <n v="5647"/>
    <n v="98447.26628230809"/>
    <n v="86633.594328431122"/>
    <n v="7875.7813025846472"/>
    <x v="109"/>
  </r>
  <r>
    <x v="3325"/>
    <n v="5650"/>
    <n v="98502.303036400655"/>
    <n v="84711.980611304563"/>
    <n v="7880.1842429120525"/>
    <x v="109"/>
  </r>
  <r>
    <x v="3326"/>
    <n v="5651"/>
    <n v="98527.947050425661"/>
    <n v="90645.711286391612"/>
    <n v="9852.7947050425664"/>
    <x v="109"/>
  </r>
  <r>
    <x v="3327"/>
    <n v="5653"/>
    <n v="98571.031596138622"/>
    <n v="86742.507804601992"/>
    <n v="5914.261895768318"/>
    <x v="109"/>
  </r>
  <r>
    <x v="3328"/>
    <n v="5656"/>
    <n v="98626.081958616211"/>
    <n v="90735.995401926921"/>
    <n v="5917.5649175169729"/>
    <x v="109"/>
  </r>
  <r>
    <x v="3329"/>
    <n v="5659"/>
    <n v="98681.135303389383"/>
    <n v="89799.833126084341"/>
    <n v="5920.8681182033624"/>
    <x v="109"/>
  </r>
  <r>
    <x v="3330"/>
    <n v="5660"/>
    <n v="98704.056467918621"/>
    <n v="93768.853644522693"/>
    <n v="8883.3650821126757"/>
    <x v="109"/>
  </r>
  <r>
    <x v="3331"/>
    <n v="5663"/>
    <n v="98759.116338208725"/>
    <n v="86908.022377623667"/>
    <n v="6913.1381436746105"/>
    <x v="109"/>
  </r>
  <r>
    <x v="3332"/>
    <n v="5665"/>
    <n v="98799.483620785992"/>
    <n v="89907.530094915259"/>
    <n v="9879.9483620785995"/>
    <x v="109"/>
  </r>
  <r>
    <x v="3333"/>
    <n v="5667"/>
    <n v="98839.855083804781"/>
    <n v="89944.268126262352"/>
    <n v="7907.1884067043829"/>
    <x v="109"/>
  </r>
  <r>
    <x v="3334"/>
    <n v="5668"/>
    <n v="98860.042421224309"/>
    <n v="85019.636482252914"/>
    <n v="9886.0042421224298"/>
    <x v="109"/>
  </r>
  <r>
    <x v="3335"/>
    <n v="5671"/>
    <n v="98920.610476207483"/>
    <n v="91996.16774287296"/>
    <n v="8902.8549428586739"/>
    <x v="109"/>
  </r>
  <r>
    <x v="3336"/>
    <n v="5672"/>
    <n v="98943.55027411881"/>
    <n v="85091.45323574217"/>
    <n v="9894.3550274118807"/>
    <x v="109"/>
  </r>
  <r>
    <x v="3337"/>
    <n v="5674"/>
    <n v="98983.937493149177"/>
    <n v="88095.704368902763"/>
    <n v="9898.3937493149188"/>
    <x v="109"/>
  </r>
  <r>
    <x v="3338"/>
    <n v="5675"/>
    <n v="99006.882747527328"/>
    <n v="84155.850335398223"/>
    <n v="8910.6194472774587"/>
    <x v="109"/>
  </r>
  <r>
    <x v="3339"/>
    <n v="5677"/>
    <n v="99047.277361842222"/>
    <n v="86171.131304802722"/>
    <n v="8914.2549625657994"/>
    <x v="109"/>
  </r>
  <r>
    <x v="3340"/>
    <n v="5678"/>
    <n v="99070.22807361657"/>
    <n v="85200.396143310252"/>
    <n v="9907.0228073616563"/>
    <x v="109"/>
  </r>
  <r>
    <x v="3341"/>
    <n v="5680"/>
    <n v="99113.383004478761"/>
    <n v="87219.777043941314"/>
    <n v="8920.2044704030886"/>
    <x v="109"/>
  </r>
  <r>
    <x v="3342"/>
    <n v="5682"/>
    <n v="99156.544439841731"/>
    <n v="87257.75910706073"/>
    <n v="7932.5235551873384"/>
    <x v="109"/>
  </r>
  <r>
    <x v="3343"/>
    <n v="5684"/>
    <n v="99194.201744577251"/>
    <n v="90266.723587565299"/>
    <n v="9919.4201744577258"/>
    <x v="109"/>
  </r>
  <r>
    <x v="3344"/>
    <n v="5686"/>
    <n v="99237.373792914543"/>
    <n v="94275.505103268806"/>
    <n v="8931.3636413623099"/>
    <x v="109"/>
  </r>
  <r>
    <x v="3345"/>
    <n v="5687"/>
    <n v="99257.583803863992"/>
    <n v="90324.401261516236"/>
    <n v="6948.0308662704801"/>
    <x v="109"/>
  </r>
  <r>
    <x v="3346"/>
    <n v="5688"/>
    <n v="99280.552500942562"/>
    <n v="84388.469625801183"/>
    <n v="9928.0552500942558"/>
    <x v="109"/>
  </r>
  <r>
    <x v="3347"/>
    <n v="5691"/>
    <n v="99335.674909201567"/>
    <n v="86422.037171005359"/>
    <n v="8940.2107418281412"/>
    <x v="110"/>
  </r>
  <r>
    <x v="3348"/>
    <n v="5693"/>
    <n v="99373.344946642377"/>
    <n v="87448.543553045296"/>
    <n v="6956.1341462649661"/>
    <x v="110"/>
  </r>
  <r>
    <x v="3349"/>
    <n v="5696"/>
    <n v="99433.996492267048"/>
    <n v="93467.956702731026"/>
    <n v="5966.0397895360229"/>
    <x v="110"/>
  </r>
  <r>
    <x v="3350"/>
    <n v="5697"/>
    <n v="99454.215843818514"/>
    <n v="93486.962893189397"/>
    <n v="7956.3372675054816"/>
    <x v="110"/>
  </r>
  <r>
    <x v="3351"/>
    <n v="5699"/>
    <n v="99497.421196874871"/>
    <n v="88552.70486521865"/>
    <n v="4974.8710598437438"/>
    <x v="110"/>
  </r>
  <r>
    <x v="3352"/>
    <n v="5701"/>
    <n v="99537.868272983062"/>
    <n v="91574.838811144422"/>
    <n v="8958.4081445684751"/>
    <x v="110"/>
  </r>
  <r>
    <x v="3353"/>
    <n v="5703"/>
    <n v="99581.085446889876"/>
    <n v="89622.976902200899"/>
    <n v="6970.6759812822911"/>
    <x v="110"/>
  </r>
  <r>
    <x v="3354"/>
    <n v="5704"/>
    <n v="99604.079875255382"/>
    <n v="93627.835082740057"/>
    <n v="5976.2447925153238"/>
    <x v="110"/>
  </r>
  <r>
    <x v="3355"/>
    <n v="5706"/>
    <n v="99644.539667168239"/>
    <n v="91672.976493794791"/>
    <n v="5978.6723800300942"/>
    <x v="110"/>
  </r>
  <r>
    <x v="3356"/>
    <n v="5709"/>
    <n v="99699.698374187239"/>
    <n v="87735.734569284774"/>
    <n v="9969.9698374187228"/>
    <x v="110"/>
  </r>
  <r>
    <x v="3357"/>
    <n v="5710"/>
    <n v="99725.471738731634"/>
    <n v="94739.198151795048"/>
    <n v="6980.783021711215"/>
    <x v="110"/>
  </r>
  <r>
    <x v="3358"/>
    <n v="5712"/>
    <n v="99763.172973698354"/>
    <n v="92779.750865539463"/>
    <n v="6983.4221081588848"/>
    <x v="110"/>
  </r>
  <r>
    <x v="3359"/>
    <n v="5713"/>
    <n v="99788.953568394965"/>
    <n v="86816.389604503624"/>
    <n v="5987.3372141036971"/>
    <x v="110"/>
  </r>
  <r>
    <x v="3360"/>
    <n v="5715"/>
    <n v="99829.433333823748"/>
    <n v="90844.784333779608"/>
    <n v="5989.7660000294245"/>
    <x v="110"/>
  </r>
  <r>
    <x v="3361"/>
    <n v="5717"/>
    <n v="99869.917289013654"/>
    <n v="91880.323905892554"/>
    <n v="6990.8942102309557"/>
    <x v="110"/>
  </r>
  <r>
    <x v="3362"/>
    <n v="5718"/>
    <n v="99890.160876411202"/>
    <n v="93896.751223826534"/>
    <n v="4994.5080438205596"/>
    <x v="110"/>
  </r>
  <r>
    <x v="3363"/>
    <n v="5720"/>
    <n v="99933.426814111546"/>
    <n v="89940.084132700402"/>
    <n v="4996.6713407055768"/>
    <x v="110"/>
  </r>
  <r>
    <x v="3364"/>
    <n v="5723"/>
    <n v="99991.394219410868"/>
    <n v="91992.082681857995"/>
    <n v="6999.3975953587615"/>
    <x v="110"/>
  </r>
  <r>
    <x v="3365"/>
    <n v="5724"/>
    <n v="100014.42211694382"/>
    <n v="92013.26834758831"/>
    <n v="9001.2979905249449"/>
    <x v="110"/>
  </r>
  <r>
    <x v="3366"/>
    <n v="5726"/>
    <n v="100057.70520440959"/>
    <n v="94054.242892145005"/>
    <n v="7004.0393643086718"/>
    <x v="110"/>
  </r>
  <r>
    <x v="3367"/>
    <n v="5727"/>
    <n v="100083.51907884431"/>
    <n v="94078.507934113644"/>
    <n v="5004.1759539422164"/>
    <x v="110"/>
  </r>
  <r>
    <x v="3368"/>
    <n v="5729"/>
    <n v="100124.03268076543"/>
    <n v="89110.389085881237"/>
    <n v="9011.162941268889"/>
    <x v="110"/>
  </r>
  <r>
    <x v="3369"/>
    <n v="5730"/>
    <n v="100149.85450975581"/>
    <n v="95142.361784268025"/>
    <n v="7010.4898156829058"/>
    <x v="110"/>
  </r>
  <r>
    <x v="3370"/>
    <n v="5731"/>
    <n v="100172.89752117106"/>
    <n v="86148.691868207126"/>
    <n v="10017.289752117107"/>
    <x v="110"/>
  </r>
  <r>
    <x v="3371"/>
    <n v="5733"/>
    <n v="100210.63933393892"/>
    <n v="95200.107367241973"/>
    <n v="8016.8511467151138"/>
    <x v="110"/>
  </r>
  <r>
    <x v="3372"/>
    <n v="5734"/>
    <n v="100236.47129332536"/>
    <n v="95224.647728659096"/>
    <n v="6014.1882775995218"/>
    <x v="110"/>
  </r>
  <r>
    <x v="3373"/>
    <n v="5735"/>
    <n v="100262.30686213112"/>
    <n v="86225.583901432765"/>
    <n v="9023.6076175918006"/>
    <x v="110"/>
  </r>
  <r>
    <x v="3374"/>
    <n v="5737"/>
    <n v="100300.05795652491"/>
    <n v="86258.049842611421"/>
    <n v="8024.0046365219923"/>
    <x v="110"/>
  </r>
  <r>
    <x v="3375"/>
    <n v="5739"/>
    <n v="100340.59815483846"/>
    <n v="92313.350302451378"/>
    <n v="8027.2478523870768"/>
    <x v="110"/>
  </r>
  <r>
    <x v="3376"/>
    <n v="5741"/>
    <n v="100378.3543378802"/>
    <n v="95359.436620986176"/>
    <n v="6022.7012602728119"/>
    <x v="110"/>
  </r>
  <r>
    <x v="3377"/>
    <n v="5743"/>
    <n v="100418.9018000444"/>
    <n v="86360.255548038185"/>
    <n v="7029.3231260031089"/>
    <x v="110"/>
  </r>
  <r>
    <x v="3378"/>
    <n v="5746"/>
    <n v="100479.73074360681"/>
    <n v="95455.744206426461"/>
    <n v="5023.9865371803407"/>
    <x v="111"/>
  </r>
  <r>
    <x v="3379"/>
    <n v="5747"/>
    <n v="100500.0092335677"/>
    <n v="87435.008033203907"/>
    <n v="5025.0004616783854"/>
    <x v="111"/>
  </r>
  <r>
    <x v="3380"/>
    <n v="5748"/>
    <n v="100520.28877258074"/>
    <n v="93483.868558500093"/>
    <n v="7036.4202140806519"/>
    <x v="111"/>
  </r>
  <r>
    <x v="3381"/>
    <n v="5749"/>
    <n v="100540.5693606885"/>
    <n v="91491.918118226546"/>
    <n v="8043.2455488550804"/>
    <x v="111"/>
  </r>
  <r>
    <x v="3382"/>
    <n v="5750"/>
    <n v="100566.43755669582"/>
    <n v="85481.47192319145"/>
    <n v="9050.9793801026226"/>
    <x v="111"/>
  </r>
  <r>
    <x v="3383"/>
    <n v="5752"/>
    <n v="100607.00615477184"/>
    <n v="93564.515723937802"/>
    <n v="8048.5604923817473"/>
    <x v="111"/>
  </r>
  <r>
    <x v="3384"/>
    <n v="5754"/>
    <n v="100650.37456084986"/>
    <n v="89578.833359156386"/>
    <n v="5032.5187280424925"/>
    <x v="111"/>
  </r>
  <r>
    <x v="3385"/>
    <n v="5755"/>
    <n v="100676.25579419953"/>
    <n v="85574.817425069603"/>
    <n v="9060.8630214779587"/>
    <x v="111"/>
  </r>
  <r>
    <x v="3386"/>
    <n v="5757"/>
    <n v="100716.83826753864"/>
    <n v="87623.649292758608"/>
    <n v="7050.1786787277042"/>
    <x v="111"/>
  </r>
  <r>
    <x v="3387"/>
    <n v="5759"/>
    <n v="100757.42493931226"/>
    <n v="88666.533946594776"/>
    <n v="7053.019745751858"/>
    <x v="111"/>
  </r>
  <r>
    <x v="3388"/>
    <n v="5760"/>
    <n v="100780.51919194637"/>
    <n v="87679.051696993338"/>
    <n v="6046.8311515167825"/>
    <x v="111"/>
  </r>
  <r>
    <x v="3389"/>
    <n v="5763"/>
    <n v="100835.8099626101"/>
    <n v="85710.438468218592"/>
    <n v="6050.1485977566053"/>
    <x v="111"/>
  </r>
  <r>
    <x v="3390"/>
    <n v="5764"/>
    <n v="100861.71150879811"/>
    <n v="95818.625933358198"/>
    <n v="5043.0855754399054"/>
    <x v="111"/>
  </r>
  <r>
    <x v="3391"/>
    <n v="5765"/>
    <n v="100884.81447138201"/>
    <n v="95840.573747812901"/>
    <n v="5044.2407235691007"/>
    <x v="111"/>
  </r>
  <r>
    <x v="3392"/>
    <n v="5767"/>
    <n v="100928.22352417719"/>
    <n v="88816.836701275926"/>
    <n v="7064.9756466924027"/>
    <x v="111"/>
  </r>
  <r>
    <x v="3393"/>
    <n v="5770"/>
    <n v="100989.14156210283"/>
    <n v="89880.335990271516"/>
    <n v="6059.3484937261701"/>
    <x v="111"/>
  </r>
  <r>
    <x v="3394"/>
    <n v="5771"/>
    <n v="101009.44975309161"/>
    <n v="94948.882767906121"/>
    <n v="10100.944975309161"/>
    <x v="111"/>
  </r>
  <r>
    <x v="3395"/>
    <n v="5772"/>
    <n v="101032.56529863089"/>
    <n v="88908.657462795178"/>
    <n v="8082.6052238904704"/>
    <x v="111"/>
  </r>
  <r>
    <x v="3396"/>
    <n v="5774"/>
    <n v="101075.99541527449"/>
    <n v="95011.435690358019"/>
    <n v="7075.3196790692136"/>
    <x v="111"/>
  </r>
  <r>
    <x v="3397"/>
    <n v="5775"/>
    <n v="101101.92524177412"/>
    <n v="88969.694212761227"/>
    <n v="6066.1155145064477"/>
    <x v="111"/>
  </r>
  <r>
    <x v="3398"/>
    <n v="5777"/>
    <n v="101145.36697377882"/>
    <n v="89007.922936925374"/>
    <n v="5057.2683486889409"/>
    <x v="111"/>
  </r>
  <r>
    <x v="3399"/>
    <n v="5778"/>
    <n v="101168.49541929939"/>
    <n v="92063.330831562445"/>
    <n v="8093.4796335439514"/>
    <x v="111"/>
  </r>
  <r>
    <x v="3400"/>
    <n v="5779"/>
    <n v="101194.43684482235"/>
    <n v="87027.215686547221"/>
    <n v="7083.6105791375649"/>
    <x v="111"/>
  </r>
  <r>
    <x v="3401"/>
    <n v="5780"/>
    <n v="101220.38189135725"/>
    <n v="86037.32460765366"/>
    <n v="9109.8343702221518"/>
    <x v="111"/>
  </r>
  <r>
    <x v="3402"/>
    <n v="5782"/>
    <n v="101263.84419547328"/>
    <n v="88099.544450061745"/>
    <n v="9113.7459775925945"/>
    <x v="111"/>
  </r>
  <r>
    <x v="3403"/>
    <n v="5783"/>
    <n v="101284.17120267004"/>
    <n v="96219.962642536542"/>
    <n v="7089.8919841869028"/>
    <x v="111"/>
  </r>
  <r>
    <x v="3404"/>
    <n v="5785"/>
    <n v="101322.01387014847"/>
    <n v="94229.47289923807"/>
    <n v="9118.9812483133628"/>
    <x v="111"/>
  </r>
  <r>
    <x v="3405"/>
    <n v="5787"/>
    <n v="101365.4895086842"/>
    <n v="89201.630767642098"/>
    <n v="8109.2391606947358"/>
    <x v="111"/>
  </r>
  <r>
    <x v="3406"/>
    <n v="5790"/>
    <n v="101420.85488246831"/>
    <n v="92292.977943046164"/>
    <n v="8113.6683905974651"/>
    <x v="111"/>
  </r>
  <r>
    <x v="3407"/>
    <n v="5791"/>
    <n v="101444.00690279559"/>
    <n v="89270.726074460108"/>
    <n v="5072.2003451397795"/>
    <x v="111"/>
  </r>
  <r>
    <x v="3408"/>
    <n v="5794"/>
    <n v="101502.19818571299"/>
    <n v="96427.088276427326"/>
    <n v="6090.1318911427798"/>
    <x v="112"/>
  </r>
  <r>
    <x v="3409"/>
    <n v="5795"/>
    <n v="101522.53667942857"/>
    <n v="87309.381544308562"/>
    <n v="10152.253667942856"/>
    <x v="112"/>
  </r>
  <r>
    <x v="3410"/>
    <n v="5796"/>
    <n v="101548.51733894464"/>
    <n v="93424.63595182907"/>
    <n v="8123.8813871155717"/>
    <x v="112"/>
  </r>
  <r>
    <x v="3411"/>
    <n v="5799"/>
    <n v="101609.54543987992"/>
    <n v="96529.068167885911"/>
    <n v="6096.5727263927947"/>
    <x v="112"/>
  </r>
  <r>
    <x v="3412"/>
    <n v="5801"/>
    <n v="101650.23617783218"/>
    <n v="96567.724368940573"/>
    <n v="5082.5118088916088"/>
    <x v="112"/>
  </r>
  <r>
    <x v="3413"/>
    <n v="5803"/>
    <n v="101693.75571453286"/>
    <n v="90507.442585934245"/>
    <n v="8135.5004571626287"/>
    <x v="112"/>
  </r>
  <r>
    <x v="3414"/>
    <n v="5805"/>
    <n v="101737.28179858526"/>
    <n v="94615.672072684305"/>
    <n v="5086.8640899292632"/>
    <x v="112"/>
  </r>
  <r>
    <x v="3415"/>
    <n v="5806"/>
    <n v="101757.63412322335"/>
    <n v="92599.447052133255"/>
    <n v="9158.1870710901021"/>
    <x v="112"/>
  </r>
  <r>
    <x v="3416"/>
    <n v="5808"/>
    <n v="101798.34185054971"/>
    <n v="92636.491084000241"/>
    <n v="5089.9170925274848"/>
    <x v="112"/>
  </r>
  <r>
    <x v="3417"/>
    <n v="5809"/>
    <n v="101821.52555043797"/>
    <n v="96730.44927291607"/>
    <n v="6109.2915330262786"/>
    <x v="112"/>
  </r>
  <r>
    <x v="3418"/>
    <n v="5811"/>
    <n v="101865.07007184419"/>
    <n v="94734.515166815108"/>
    <n v="6111.904204310651"/>
    <x v="112"/>
  </r>
  <r>
    <x v="3419"/>
    <n v="5812"/>
    <n v="101888.25991341429"/>
    <n v="94756.081719475289"/>
    <n v="8151.0607930731439"/>
    <x v="112"/>
  </r>
  <r>
    <x v="3420"/>
    <n v="5814"/>
    <n v="101926.15245880364"/>
    <n v="94791.321786687389"/>
    <n v="6115.5691475282192"/>
    <x v="112"/>
  </r>
  <r>
    <x v="3421"/>
    <n v="5816"/>
    <n v="101966.87928668287"/>
    <n v="90750.522565147767"/>
    <n v="9177.0191358014599"/>
    <x v="112"/>
  </r>
  <r>
    <x v="3422"/>
    <n v="5818"/>
    <n v="102010.44371249917"/>
    <n v="94869.712652624235"/>
    <n v="8160.8354969999336"/>
    <x v="112"/>
  </r>
  <r>
    <x v="3423"/>
    <n v="5819"/>
    <n v="102036.47963687914"/>
    <n v="95914.290858666398"/>
    <n v="9183.2831673191231"/>
    <x v="112"/>
  </r>
  <r>
    <x v="3424"/>
    <n v="5820"/>
    <n v="102062.51919217402"/>
    <n v="87773.766505269654"/>
    <n v="5103.1259596087011"/>
    <x v="112"/>
  </r>
  <r>
    <x v="3425"/>
    <n v="5822"/>
    <n v="102103.26431128106"/>
    <n v="92913.970523265772"/>
    <n v="10210.326431128105"/>
    <x v="112"/>
  </r>
  <r>
    <x v="3426"/>
    <n v="5824"/>
    <n v="102141.17646652438"/>
    <n v="90905.647055206704"/>
    <n v="10214.117646652438"/>
    <x v="112"/>
  </r>
  <r>
    <x v="3427"/>
    <n v="5826"/>
    <n v="102184.76710768297"/>
    <n v="95031.833410145162"/>
    <n v="5109.2383553841491"/>
    <x v="112"/>
  </r>
  <r>
    <x v="3428"/>
    <n v="5827"/>
    <n v="102210.82340478832"/>
    <n v="95056.065766453132"/>
    <n v="10221.082340478832"/>
    <x v="112"/>
  </r>
  <r>
    <x v="3429"/>
    <n v="5829"/>
    <n v="102254.42569658144"/>
    <n v="86916.261842094231"/>
    <n v="9202.8983126923304"/>
    <x v="112"/>
  </r>
  <r>
    <x v="3430"/>
    <n v="5831"/>
    <n v="102298.03454562582"/>
    <n v="96160.152472888265"/>
    <n v="10229.803454562581"/>
    <x v="112"/>
  </r>
  <r>
    <x v="3431"/>
    <n v="5833"/>
    <n v="102341.64995271152"/>
    <n v="97224.567455075943"/>
    <n v="5117.0824976355761"/>
    <x v="112"/>
  </r>
  <r>
    <x v="3432"/>
    <n v="5834"/>
    <n v="102362.03854912713"/>
    <n v="89054.973537740589"/>
    <n v="10236.203854912712"/>
    <x v="112"/>
  </r>
  <r>
    <x v="3433"/>
    <n v="5836"/>
    <n v="102402.81882418846"/>
    <n v="87042.396000560184"/>
    <n v="9216.2536941769613"/>
    <x v="112"/>
  </r>
  <r>
    <x v="3434"/>
    <n v="5838"/>
    <n v="102443.60331445925"/>
    <n v="91174.80694986874"/>
    <n v="7171.0522320121481"/>
    <x v="112"/>
  </r>
  <r>
    <x v="3435"/>
    <n v="5841"/>
    <n v="102504.78783550356"/>
    <n v="93279.356930308248"/>
    <n v="10250.478783550358"/>
    <x v="112"/>
  </r>
  <r>
    <x v="3436"/>
    <n v="5842"/>
    <n v="102528.03270559404"/>
    <n v="92275.229435034635"/>
    <n v="7176.962289391583"/>
    <x v="112"/>
  </r>
  <r>
    <x v="3437"/>
    <n v="5843"/>
    <n v="102548.43135366215"/>
    <n v="90242.619591222683"/>
    <n v="10254.843135366214"/>
    <x v="112"/>
  </r>
  <r>
    <x v="3438"/>
    <n v="5845"/>
    <n v="102592.08127570205"/>
    <n v="97462.47721191695"/>
    <n v="10259.208127570204"/>
    <x v="112"/>
  </r>
  <r>
    <x v="3439"/>
    <n v="5846"/>
    <n v="102618.18418819773"/>
    <n v="96461.093136905867"/>
    <n v="5130.909209409886"/>
    <x v="113"/>
  </r>
  <r>
    <x v="3440"/>
    <n v="5847"/>
    <n v="102641.43974601821"/>
    <n v="96482.95336125711"/>
    <n v="5132.0719873009102"/>
    <x v="113"/>
  </r>
  <r>
    <x v="3441"/>
    <n v="5849"/>
    <n v="102679.40096755057"/>
    <n v="91384.66686112"/>
    <n v="5133.9700483775287"/>
    <x v="113"/>
  </r>
  <r>
    <x v="3442"/>
    <n v="5852"/>
    <n v="102740.62707869912"/>
    <n v="97603.595724764164"/>
    <n v="5137.0313539349563"/>
    <x v="113"/>
  </r>
  <r>
    <x v="3443"/>
    <n v="5855"/>
    <n v="102799.00731179888"/>
    <n v="94575.086726854963"/>
    <n v="8223.9205849439095"/>
    <x v="113"/>
  </r>
  <r>
    <x v="3444"/>
    <n v="5857"/>
    <n v="102842.69176897664"/>
    <n v="93586.849509768741"/>
    <n v="5142.1345884488319"/>
    <x v="113"/>
  </r>
  <r>
    <x v="3445"/>
    <n v="5859"/>
    <n v="102880.66735914623"/>
    <n v="95679.020644005999"/>
    <n v="6172.840041548774"/>
    <x v="113"/>
  </r>
  <r>
    <x v="3446"/>
    <n v="5861"/>
    <n v="102918.6449797169"/>
    <n v="97772.712730731058"/>
    <n v="7204.3051485801834"/>
    <x v="113"/>
  </r>
  <r>
    <x v="3447"/>
    <n v="5863"/>
    <n v="102959.48445757228"/>
    <n v="92663.536011815057"/>
    <n v="7207.1639120300606"/>
    <x v="113"/>
  </r>
  <r>
    <x v="3448"/>
    <n v="5866"/>
    <n v="103017.89001878038"/>
    <n v="88595.385416151141"/>
    <n v="8241.4312015024298"/>
    <x v="113"/>
  </r>
  <r>
    <x v="3449"/>
    <n v="5867"/>
    <n v="103038.3139779491"/>
    <n v="93764.865719933674"/>
    <n v="7212.6819784564377"/>
    <x v="113"/>
  </r>
  <r>
    <x v="3450"/>
    <n v="5868"/>
    <n v="103061.60165552449"/>
    <n v="88632.977423751057"/>
    <n v="8244.928132441959"/>
    <x v="113"/>
  </r>
  <r>
    <x v="3451"/>
    <n v="5871"/>
    <n v="103122.8844935573"/>
    <n v="87654.451819523703"/>
    <n v="8249.8307594845846"/>
    <x v="113"/>
  </r>
  <r>
    <x v="3452"/>
    <n v="5873"/>
    <n v="103160.87957476704"/>
    <n v="94908.009208785661"/>
    <n v="5158.0439787383521"/>
    <x v="113"/>
  </r>
  <r>
    <x v="3453"/>
    <n v="5874"/>
    <n v="103187.04305682504"/>
    <n v="92868.338751142554"/>
    <n v="10318.704305682504"/>
    <x v="113"/>
  </r>
  <r>
    <x v="3454"/>
    <n v="5876"/>
    <n v="103225.04382369359"/>
    <n v="89805.788126613421"/>
    <n v="7225.7530676585502"/>
    <x v="113"/>
  </r>
  <r>
    <x v="3455"/>
    <n v="5877"/>
    <n v="103251.21460467324"/>
    <n v="89828.556706065719"/>
    <n v="9292.6093144205915"/>
    <x v="113"/>
  </r>
  <r>
    <x v="3456"/>
    <n v="5878"/>
    <n v="103277.38903060913"/>
    <n v="96047.971798466504"/>
    <n v="8262.1911224487303"/>
    <x v="113"/>
  </r>
  <r>
    <x v="3457"/>
    <n v="5881"/>
    <n v="103332.96978530743"/>
    <n v="88866.354015364384"/>
    <n v="5166.6484892653716"/>
    <x v="113"/>
  </r>
  <r>
    <x v="3458"/>
    <n v="5883"/>
    <n v="103376.72508678811"/>
    <n v="94072.819828977168"/>
    <n v="8270.1380069430488"/>
    <x v="113"/>
  </r>
  <r>
    <x v="3459"/>
    <n v="5884"/>
    <n v="103400.04132474278"/>
    <n v="92026.036779021088"/>
    <n v="8272.0033059794223"/>
    <x v="113"/>
  </r>
  <r>
    <x v="3460"/>
    <n v="5885"/>
    <n v="103420.48712281518"/>
    <n v="93078.438410533665"/>
    <n v="8273.6389698252133"/>
    <x v="113"/>
  </r>
  <r>
    <x v="3461"/>
    <n v="5886"/>
    <n v="103443.80725644507"/>
    <n v="87927.236167978306"/>
    <n v="5172.1903628222535"/>
    <x v="113"/>
  </r>
  <r>
    <x v="3462"/>
    <n v="5889"/>
    <n v="103499.40581311735"/>
    <n v="89009.488999280933"/>
    <n v="7244.9584069182138"/>
    <x v="113"/>
  </r>
  <r>
    <x v="3463"/>
    <n v="5891"/>
    <n v="103543.18377116286"/>
    <n v="94224.297231758203"/>
    <n v="5177.1591885581429"/>
    <x v="113"/>
  </r>
  <r>
    <x v="3464"/>
    <n v="5894"/>
    <n v="103604.54627527804"/>
    <n v="98424.318961514145"/>
    <n v="8288.3637020222432"/>
    <x v="113"/>
  </r>
  <r>
    <x v="3465"/>
    <n v="5896"/>
    <n v="103648.33885410745"/>
    <n v="88101.088025991339"/>
    <n v="7255.3837197875218"/>
    <x v="113"/>
  </r>
  <r>
    <x v="3466"/>
    <n v="5897"/>
    <n v="103671.67750510997"/>
    <n v="91231.076204496771"/>
    <n v="9330.4509754598967"/>
    <x v="113"/>
  </r>
  <r>
    <x v="3467"/>
    <n v="5898"/>
    <n v="103697.89868655799"/>
    <n v="97476.024765364506"/>
    <n v="9332.8108817902194"/>
    <x v="113"/>
  </r>
  <r>
    <x v="3468"/>
    <n v="5899"/>
    <n v="103718.36154711839"/>
    <n v="94383.709007877726"/>
    <n v="9334.6525392406547"/>
    <x v="113"/>
  </r>
  <r>
    <x v="3469"/>
    <n v="5901"/>
    <n v="103759.2903586607"/>
    <n v="90270.582612034807"/>
    <n v="9338.3361322794626"/>
    <x v="114"/>
  </r>
  <r>
    <x v="3470"/>
    <n v="5903"/>
    <n v="103803.10657709253"/>
    <n v="90308.702722070491"/>
    <n v="5190.1553288546265"/>
    <x v="114"/>
  </r>
  <r>
    <x v="3471"/>
    <n v="5905"/>
    <n v="103844.04498111602"/>
    <n v="96574.961832437912"/>
    <n v="10384.404498111602"/>
    <x v="114"/>
  </r>
  <r>
    <x v="3472"/>
    <n v="5906"/>
    <n v="103870.2858993976"/>
    <n v="92444.554450463853"/>
    <n v="9348.325730945784"/>
    <x v="114"/>
  </r>
  <r>
    <x v="3473"/>
    <n v="5907"/>
    <n v="103890.75892151815"/>
    <n v="91423.867850935974"/>
    <n v="6233.4455352910891"/>
    <x v="114"/>
  </r>
  <r>
    <x v="3474"/>
    <n v="5908"/>
    <n v="103911.233000882"/>
    <n v="97676.559020829067"/>
    <n v="5195.5616500440992"/>
    <x v="114"/>
  </r>
  <r>
    <x v="3475"/>
    <n v="5911"/>
    <n v="103969.77345337876"/>
    <n v="96691.889311642241"/>
    <n v="6238.1864072027256"/>
    <x v="114"/>
  </r>
  <r>
    <x v="3476"/>
    <n v="5912"/>
    <n v="103993.13973115481"/>
    <n v="92553.894360727776"/>
    <n v="5199.6569865577403"/>
    <x v="114"/>
  </r>
  <r>
    <x v="3477"/>
    <n v="5915"/>
    <n v="104051.69059725569"/>
    <n v="89484.453913639896"/>
    <n v="9364.6521537530116"/>
    <x v="114"/>
  </r>
  <r>
    <x v="3478"/>
    <n v="5916"/>
    <n v="104077.95419388491"/>
    <n v="94710.938316435277"/>
    <n v="10407.795419388491"/>
    <x v="114"/>
  </r>
  <r>
    <x v="3479"/>
    <n v="5917"/>
    <n v="104104.22144519903"/>
    <n v="95775.883729583104"/>
    <n v="10410.422144519904"/>
    <x v="114"/>
  </r>
  <r>
    <x v="3480"/>
    <n v="5918"/>
    <n v="104124.70780631737"/>
    <n v="97877.225337938333"/>
    <n v="9371.2237025685627"/>
    <x v="114"/>
  </r>
  <r>
    <x v="3481"/>
    <n v="5920"/>
    <n v="104165.68362163825"/>
    <n v="94790.772095690816"/>
    <n v="8333.2546897310604"/>
    <x v="114"/>
  </r>
  <r>
    <x v="3482"/>
    <n v="5923"/>
    <n v="104224.26020065155"/>
    <n v="88590.62117055383"/>
    <n v="8337.9408160521234"/>
    <x v="114"/>
  </r>
  <r>
    <x v="3483"/>
    <n v="5925"/>
    <n v="104262.34936096884"/>
    <n v="96963.984905701014"/>
    <n v="9383.6114424871957"/>
    <x v="114"/>
  </r>
  <r>
    <x v="3484"/>
    <n v="5927"/>
    <n v="104303.33771091406"/>
    <n v="89700.87043138608"/>
    <n v="9387.3003939822647"/>
    <x v="114"/>
  </r>
  <r>
    <x v="3485"/>
    <n v="5928"/>
    <n v="104326.73131705493"/>
    <n v="97023.860124861094"/>
    <n v="7302.8711921938448"/>
    <x v="114"/>
  </r>
  <r>
    <x v="3486"/>
    <n v="5931"/>
    <n v="104382.42767719926"/>
    <n v="98119.482016567315"/>
    <n v="7306.7699374039485"/>
    <x v="114"/>
  </r>
  <r>
    <x v="3487"/>
    <n v="5932"/>
    <n v="104405.82714383569"/>
    <n v="89789.011343698687"/>
    <n v="8352.466171506856"/>
    <x v="114"/>
  </r>
  <r>
    <x v="3488"/>
    <n v="5933"/>
    <n v="104426.32823747855"/>
    <n v="91895.168848981135"/>
    <n v="5221.3164118739278"/>
    <x v="114"/>
  </r>
  <r>
    <x v="3489"/>
    <n v="5934"/>
    <n v="104446.83038951103"/>
    <n v="99224.488870035479"/>
    <n v="8355.7464311608819"/>
    <x v="114"/>
  </r>
  <r>
    <x v="3490"/>
    <n v="5936"/>
    <n v="104490.74006699867"/>
    <n v="98221.295662978737"/>
    <n v="9404.1666060298794"/>
    <x v="114"/>
  </r>
  <r>
    <x v="3491"/>
    <n v="5938"/>
    <n v="104528.84934044945"/>
    <n v="93030.675913000014"/>
    <n v="10452.884934044945"/>
    <x v="114"/>
  </r>
  <r>
    <x v="3492"/>
    <n v="5940"/>
    <n v="104569.86520757024"/>
    <n v="94112.878686813216"/>
    <n v="9411.2878686813219"/>
    <x v="114"/>
  </r>
  <r>
    <x v="3493"/>
    <n v="5943"/>
    <n v="104631.39682732898"/>
    <n v="91029.315239776202"/>
    <n v="10463.139682732897"/>
    <x v="114"/>
  </r>
  <r>
    <x v="3494"/>
    <n v="5946"/>
    <n v="104690.03008133659"/>
    <n v="97361.727975643036"/>
    <n v="5234.5015040668295"/>
    <x v="114"/>
  </r>
  <r>
    <x v="3495"/>
    <n v="5947"/>
    <n v="104710.54542634828"/>
    <n v="97380.8072465039"/>
    <n v="7329.7381798443803"/>
    <x v="114"/>
  </r>
  <r>
    <x v="3496"/>
    <n v="5949"/>
    <n v="104751.57921247843"/>
    <n v="94276.421291230596"/>
    <n v="7332.6105448734897"/>
    <x v="114"/>
  </r>
  <r>
    <x v="3497"/>
    <n v="5951"/>
    <n v="104792.61723473747"/>
    <n v="94313.355511263726"/>
    <n v="10479.261723473748"/>
    <x v="114"/>
  </r>
  <r>
    <x v="3498"/>
    <n v="5954"/>
    <n v="104851.26971680108"/>
    <n v="90172.09195644893"/>
    <n v="9436.6142745120978"/>
    <x v="114"/>
  </r>
  <r>
    <x v="3499"/>
    <n v="5956"/>
    <n v="104889.40367708009"/>
    <n v="93351.569272601293"/>
    <n v="8391.152294166408"/>
    <x v="114"/>
  </r>
  <r>
    <x v="3500"/>
    <n v="5959"/>
    <n v="104945.15087669968"/>
    <n v="91302.28126272872"/>
    <n v="7346.1605613689781"/>
    <x v="115"/>
  </r>
  <r>
    <x v="3501"/>
    <n v="5961"/>
    <n v="104989.12164452171"/>
    <n v="92390.427047179124"/>
    <n v="6299.3472986713032"/>
    <x v="115"/>
  </r>
  <r>
    <x v="3502"/>
    <n v="5962"/>
    <n v="105012.56802127474"/>
    <n v="91360.934178509022"/>
    <n v="5250.6284010637364"/>
    <x v="115"/>
  </r>
  <r>
    <x v="3503"/>
    <n v="5963"/>
    <n v="105038.9341841866"/>
    <n v="91383.872740242339"/>
    <n v="7352.7253928930613"/>
    <x v="115"/>
  </r>
  <r>
    <x v="3504"/>
    <n v="5965"/>
    <n v="105077.08314212943"/>
    <n v="96670.91649075906"/>
    <n v="8406.1666513703549"/>
    <x v="115"/>
  </r>
  <r>
    <x v="3505"/>
    <n v="5967"/>
    <n v="105121.07371142981"/>
    <n v="98813.809288744014"/>
    <n v="8409.685896914385"/>
    <x v="115"/>
  </r>
  <r>
    <x v="3506"/>
    <n v="5968"/>
    <n v="105144.53182265931"/>
    <n v="96732.969276846576"/>
    <n v="9463.0078640393385"/>
    <x v="115"/>
  </r>
  <r>
    <x v="3507"/>
    <n v="5969"/>
    <n v="105165.07104506799"/>
    <n v="96751.865361462551"/>
    <n v="9464.8563940561198"/>
    <x v="115"/>
  </r>
  <r>
    <x v="3508"/>
    <n v="5970"/>
    <n v="105188.53306879193"/>
    <n v="91514.02376984898"/>
    <n v="9466.9679761912739"/>
    <x v="115"/>
  </r>
  <r>
    <x v="3509"/>
    <n v="5972"/>
    <n v="105232.54075602168"/>
    <n v="98918.588310660387"/>
    <n v="8418.6032604817356"/>
    <x v="115"/>
  </r>
  <r>
    <x v="3510"/>
    <n v="5974"/>
    <n v="105273.63094231412"/>
    <n v="91588.05891981328"/>
    <n v="7369.1541659619879"/>
    <x v="115"/>
  </r>
  <r>
    <x v="3511"/>
    <n v="5977"/>
    <n v="105329.42257937988"/>
    <n v="93743.186095648096"/>
    <n v="8426.3538063503911"/>
    <x v="115"/>
  </r>
  <r>
    <x v="3512"/>
    <n v="5978"/>
    <n v="105349.97134269962"/>
    <n v="91654.475068148677"/>
    <n v="5267.4985671349814"/>
    <x v="115"/>
  </r>
  <r>
    <x v="3513"/>
    <n v="5979"/>
    <n v="105376.37492158292"/>
    <n v="95892.501178640465"/>
    <n v="9483.8737429424618"/>
    <x v="115"/>
  </r>
  <r>
    <x v="3514"/>
    <n v="5980"/>
    <n v="105402.78216946564"/>
    <n v="96970.559595908388"/>
    <n v="7378.1947518625948"/>
    <x v="115"/>
  </r>
  <r>
    <x v="3515"/>
    <n v="5983"/>
    <n v="105464.44779103505"/>
    <n v="90699.425100290144"/>
    <n v="6327.8668674621031"/>
    <x v="115"/>
  </r>
  <r>
    <x v="3516"/>
    <n v="5985"/>
    <n v="105505.5635898772"/>
    <n v="92844.895959091926"/>
    <n v="7385.3894512914039"/>
    <x v="115"/>
  </r>
  <r>
    <x v="3517"/>
    <n v="5987"/>
    <n v="105549.61532108537"/>
    <n v="92883.661482555122"/>
    <n v="5277.4807660542683"/>
    <x v="115"/>
  </r>
  <r>
    <x v="3518"/>
    <n v="5988"/>
    <n v="105573.10996849104"/>
    <n v="100294.45447006648"/>
    <n v="10557.310996849104"/>
    <x v="115"/>
  </r>
  <r>
    <x v="3519"/>
    <n v="5991"/>
    <n v="105628.93636377428"/>
    <n v="96122.332091034594"/>
    <n v="6337.7361818264562"/>
    <x v="115"/>
  </r>
  <r>
    <x v="3520"/>
    <n v="5992"/>
    <n v="105649.50226028473"/>
    <n v="98254.037102064802"/>
    <n v="6338.9701356170835"/>
    <x v="115"/>
  </r>
  <r>
    <x v="3521"/>
    <n v="5993"/>
    <n v="105673.00441600839"/>
    <n v="99332.624151047901"/>
    <n v="9510.5703974407552"/>
    <x v="115"/>
  </r>
  <r>
    <x v="3522"/>
    <n v="5996"/>
    <n v="105728.83946343134"/>
    <n v="100442.39749025978"/>
    <n v="5286.441973171567"/>
    <x v="115"/>
  </r>
  <r>
    <x v="3523"/>
    <n v="5998"/>
    <n v="105769.98170455305"/>
    <n v="97308.383168188797"/>
    <n v="7403.898719318714"/>
    <x v="115"/>
  </r>
  <r>
    <x v="3524"/>
    <n v="5999"/>
    <n v="105793.49300267953"/>
    <n v="99445.88342251876"/>
    <n v="6347.6095801607717"/>
    <x v="115"/>
  </r>
  <r>
    <x v="3525"/>
    <n v="6000"/>
    <n v="105819.94578472721"/>
    <n v="99470.749037643574"/>
    <n v="5290.9972892363603"/>
    <x v="115"/>
  </r>
  <r>
    <x v="3526"/>
    <n v="6001"/>
    <n v="105846.40224089488"/>
    <n v="100554.08212885013"/>
    <n v="5292.3201120447438"/>
    <x v="115"/>
  </r>
  <r>
    <x v="3527"/>
    <n v="6004"/>
    <n v="105902.25827063563"/>
    <n v="92134.964695452989"/>
    <n v="6354.1354962381383"/>
    <x v="115"/>
  </r>
  <r>
    <x v="3528"/>
    <n v="6006"/>
    <n v="105946.36363319489"/>
    <n v="90054.40908821566"/>
    <n v="9535.172726987541"/>
    <x v="115"/>
  </r>
  <r>
    <x v="3529"/>
    <n v="6007"/>
    <n v="105972.83405402327"/>
    <n v="97495.007329701402"/>
    <n v="10597.283405402328"/>
    <x v="115"/>
  </r>
  <r>
    <x v="3530"/>
    <n v="6009"/>
    <n v="106016.95117817189"/>
    <n v="99655.934107481575"/>
    <n v="9541.5256060354695"/>
    <x v="115"/>
  </r>
  <r>
    <x v="3531"/>
    <n v="6010"/>
    <n v="106043.43042167774"/>
    <n v="97559.955987943526"/>
    <n v="8483.4744337342199"/>
    <x v="116"/>
  </r>
  <r>
    <x v="3532"/>
    <n v="6011"/>
    <n v="106064.02106022202"/>
    <n v="92275.698322393146"/>
    <n v="10606.402106022202"/>
    <x v="116"/>
  </r>
  <r>
    <x v="3533"/>
    <n v="6012"/>
    <n v="106090.50618675862"/>
    <n v="96542.360629950359"/>
    <n v="7426.3354330731036"/>
    <x v="116"/>
  </r>
  <r>
    <x v="3534"/>
    <n v="6014"/>
    <n v="106134.64291958034"/>
    <n v="93398.485769230683"/>
    <n v="10613.464291958033"/>
    <x v="116"/>
  </r>
  <r>
    <x v="3535"/>
    <n v="6016"/>
    <n v="106175.83710681851"/>
    <n v="91311.219911863911"/>
    <n v="8494.0669685454814"/>
    <x v="116"/>
  </r>
  <r>
    <x v="3536"/>
    <n v="6017"/>
    <n v="106199.38565402405"/>
    <n v="99827.422514782607"/>
    <n v="5309.9692827012032"/>
    <x v="116"/>
  </r>
  <r>
    <x v="3537"/>
    <n v="6019"/>
    <n v="106240.58736016955"/>
    <n v="94554.122750550901"/>
    <n v="9561.6528624152597"/>
    <x v="116"/>
  </r>
  <r>
    <x v="3538"/>
    <n v="6020"/>
    <n v="106267.09308349335"/>
    <n v="97765.725636813877"/>
    <n v="5313.3546541746682"/>
    <x v="116"/>
  </r>
  <r>
    <x v="3539"/>
    <n v="6022"/>
    <n v="106305.35060996327"/>
    <n v="98863.97606726583"/>
    <n v="7441.3745426974283"/>
    <x v="116"/>
  </r>
  <r>
    <x v="3540"/>
    <n v="6023"/>
    <n v="106325.95685811211"/>
    <n v="91440.32289797641"/>
    <n v="9569.3361172300902"/>
    <x v="116"/>
  </r>
  <r>
    <x v="3541"/>
    <n v="6026"/>
    <n v="106384.82676316463"/>
    <n v="97874.040622111468"/>
    <n v="9574.6344086848167"/>
    <x v="116"/>
  </r>
  <r>
    <x v="3542"/>
    <n v="6027"/>
    <n v="106405.43669012177"/>
    <n v="95764.893021109587"/>
    <n v="8512.4349352097415"/>
    <x v="116"/>
  </r>
  <r>
    <x v="3543"/>
    <n v="6029"/>
    <n v="106449.61633807223"/>
    <n v="91546.670050742119"/>
    <n v="8515.9693070457779"/>
    <x v="116"/>
  </r>
  <r>
    <x v="3544"/>
    <n v="6031"/>
    <n v="106490.84469567995"/>
    <n v="94776.851779155157"/>
    <n v="8519.2675756543958"/>
    <x v="116"/>
  </r>
  <r>
    <x v="3545"/>
    <n v="6032"/>
    <n v="106511.46051019499"/>
    <n v="97990.543669379389"/>
    <n v="10651.146051019497"/>
    <x v="116"/>
  </r>
  <r>
    <x v="3546"/>
    <n v="6033"/>
    <n v="106535.03653003767"/>
    <n v="94816.182511733525"/>
    <n v="5326.7518265018834"/>
    <x v="116"/>
  </r>
  <r>
    <x v="3547"/>
    <n v="6035"/>
    <n v="106573.31425060981"/>
    <n v="90587.317113018333"/>
    <n v="6394.3988550365875"/>
    <x v="116"/>
  </r>
  <r>
    <x v="3548"/>
    <n v="6036"/>
    <n v="106599.85603873221"/>
    <n v="98071.867555633638"/>
    <n v="7461.9899227112546"/>
    <x v="116"/>
  </r>
  <r>
    <x v="3549"/>
    <n v="6037"/>
    <n v="106623.43991270688"/>
    <n v="90629.923925800846"/>
    <n v="8529.8751930165508"/>
    <x v="116"/>
  </r>
  <r>
    <x v="3550"/>
    <n v="6038"/>
    <n v="106644.06382527866"/>
    <n v="101311.86063401472"/>
    <n v="8531.5251060222927"/>
    <x v="116"/>
  </r>
  <r>
    <x v="3551"/>
    <n v="6041"/>
    <n v="106700.01408328672"/>
    <n v="91762.01211162658"/>
    <n v="9603.0012674958052"/>
    <x v="116"/>
  </r>
  <r>
    <x v="3552"/>
    <n v="6043"/>
    <n v="106738.30423575918"/>
    <n v="98199.239896898434"/>
    <n v="7471.6812965031422"/>
    <x v="116"/>
  </r>
  <r>
    <x v="3553"/>
    <n v="6045"/>
    <n v="106782.52830149313"/>
    <n v="98239.926037373691"/>
    <n v="6406.9516980895878"/>
    <x v="116"/>
  </r>
  <r>
    <x v="3554"/>
    <n v="6047"/>
    <n v="106823.7918339579"/>
    <n v="98277.888487241275"/>
    <n v="6409.4275100374743"/>
    <x v="116"/>
  </r>
  <r>
    <x v="3555"/>
    <n v="6049"/>
    <n v="106865.05962168392"/>
    <n v="91903.951274648178"/>
    <n v="7480.554173517874"/>
    <x v="116"/>
  </r>
  <r>
    <x v="3556"/>
    <n v="6050"/>
    <n v="106888.66411722865"/>
    <n v="90855.364499644362"/>
    <n v="5344.4332058614327"/>
    <x v="116"/>
  </r>
  <r>
    <x v="3557"/>
    <n v="6053"/>
    <n v="106950.57856615595"/>
    <n v="99464.038066525027"/>
    <n v="6417.0347139693567"/>
    <x v="116"/>
  </r>
  <r>
    <x v="3558"/>
    <n v="6055"/>
    <n v="106988.88843734004"/>
    <n v="101639.44401547304"/>
    <n v="5349.4444218670014"/>
    <x v="116"/>
  </r>
  <r>
    <x v="3559"/>
    <n v="6056"/>
    <n v="107015.47516139213"/>
    <n v="97384.082396866826"/>
    <n v="7491.0832612974491"/>
    <x v="116"/>
  </r>
  <r>
    <x v="3560"/>
    <n v="6057"/>
    <n v="107042.0655735865"/>
    <n v="97408.279671963712"/>
    <n v="8563.3652458869201"/>
    <x v="116"/>
  </r>
  <r>
    <x v="3561"/>
    <n v="6060"/>
    <n v="107104.00753162439"/>
    <n v="91038.40640188074"/>
    <n v="10710.400753162437"/>
    <x v="117"/>
  </r>
  <r>
    <x v="3562"/>
    <n v="6063"/>
    <n v="107162.98248582653"/>
    <n v="97518.314062102145"/>
    <n v="8573.0385988661219"/>
    <x v="117"/>
  </r>
  <r>
    <x v="3563"/>
    <n v="6066"/>
    <n v="107224.94188465619"/>
    <n v="101863.69479042338"/>
    <n v="6433.4965130793707"/>
    <x v="117"/>
  </r>
  <r>
    <x v="3564"/>
    <n v="6069"/>
    <n v="107286.91086586492"/>
    <n v="93339.612453302485"/>
    <n v="9655.8219779278425"/>
    <x v="117"/>
  </r>
  <r>
    <x v="3565"/>
    <n v="6072"/>
    <n v="107345.90776549632"/>
    <n v="99831.694221911574"/>
    <n v="5367.2953882748152"/>
    <x v="117"/>
  </r>
  <r>
    <x v="3566"/>
    <n v="6073"/>
    <n v="107369.55124776134"/>
    <n v="95558.900610507597"/>
    <n v="8589.5640998209074"/>
    <x v="117"/>
  </r>
  <r>
    <x v="3567"/>
    <n v="6076"/>
    <n v="107428.55863163495"/>
    <n v="100982.84511373685"/>
    <n v="6445.713517898098"/>
    <x v="117"/>
  </r>
  <r>
    <x v="3568"/>
    <n v="6077"/>
    <n v="107455.19328785596"/>
    <n v="92411.466227556128"/>
    <n v="8596.4154630284775"/>
    <x v="117"/>
  </r>
  <r>
    <x v="3569"/>
    <n v="6079"/>
    <n v="107496.52953818376"/>
    <n v="91372.050107456205"/>
    <n v="7524.7570676728637"/>
    <x v="117"/>
  </r>
  <r>
    <x v="3570"/>
    <n v="6081"/>
    <n v="107534.8830526638"/>
    <n v="100007.44123897734"/>
    <n v="9678.1394747397426"/>
    <x v="117"/>
  </r>
  <r>
    <x v="3571"/>
    <n v="6082"/>
    <n v="107555.55437384921"/>
    <n v="94648.887848987302"/>
    <n v="9679.999893646429"/>
    <x v="117"/>
  </r>
  <r>
    <x v="3572"/>
    <n v="6085"/>
    <n v="107614.58535310083"/>
    <n v="102233.85608544579"/>
    <n v="6456.8751211860499"/>
    <x v="117"/>
  </r>
  <r>
    <x v="3573"/>
    <n v="6087"/>
    <n v="107658.92662986774"/>
    <n v="93663.266167984941"/>
    <n v="10765.892662986773"/>
    <x v="117"/>
  </r>
  <r>
    <x v="3574"/>
    <n v="6090"/>
    <n v="107717.97072111127"/>
    <n v="93714.634527366812"/>
    <n v="9694.6173649000139"/>
    <x v="117"/>
  </r>
  <r>
    <x v="3575"/>
    <n v="6092"/>
    <n v="107759.33237795849"/>
    <n v="92673.025845044293"/>
    <n v="8620.7465902366785"/>
    <x v="117"/>
  </r>
  <r>
    <x v="3576"/>
    <n v="6095"/>
    <n v="107815.39315451273"/>
    <n v="97033.853839061441"/>
    <n v="5390.7696577256356"/>
    <x v="117"/>
  </r>
  <r>
    <x v="3577"/>
    <n v="6098"/>
    <n v="107874.45330853516"/>
    <n v="99244.497043852345"/>
    <n v="6472.4671985121095"/>
    <x v="117"/>
  </r>
  <r>
    <x v="3578"/>
    <n v="6099"/>
    <n v="107895.1404491725"/>
    <n v="99263.529213238697"/>
    <n v="7552.6598314420753"/>
    <x v="117"/>
  </r>
  <r>
    <x v="3579"/>
    <n v="6101"/>
    <n v="107933.51977531076"/>
    <n v="99298.838193285919"/>
    <n v="7555.3463842717538"/>
    <x v="117"/>
  </r>
  <r>
    <x v="3580"/>
    <n v="6104"/>
    <n v="107992.59238884017"/>
    <n v="101513.03684550976"/>
    <n v="6479.5555433304107"/>
    <x v="117"/>
  </r>
  <r>
    <x v="3581"/>
    <n v="6105"/>
    <n v="108019.28534817287"/>
    <n v="96137.163959873855"/>
    <n v="5400.9642674086426"/>
    <x v="117"/>
  </r>
  <r>
    <x v="3582"/>
    <n v="6108"/>
    <n v="108075.36808824251"/>
    <n v="95106.323917653412"/>
    <n v="5403.7684044121252"/>
    <x v="117"/>
  </r>
  <r>
    <x v="3583"/>
    <n v="6111"/>
    <n v="108131.45386067174"/>
    <n v="94074.364858784422"/>
    <n v="7569.2017702470221"/>
    <x v="117"/>
  </r>
  <r>
    <x v="3584"/>
    <n v="6114"/>
    <n v="108193.55291767127"/>
    <n v="100620.00421343429"/>
    <n v="8655.4842334137011"/>
    <x v="117"/>
  </r>
  <r>
    <x v="3585"/>
    <n v="6116"/>
    <n v="108237.96406476086"/>
    <n v="95249.408376989551"/>
    <n v="5411.8982032380427"/>
    <x v="117"/>
  </r>
  <r>
    <x v="3586"/>
    <n v="6117"/>
    <n v="108261.67577702149"/>
    <n v="96352.891441549116"/>
    <n v="7578.3173043915049"/>
    <x v="117"/>
  </r>
  <r>
    <x v="3587"/>
    <n v="6118"/>
    <n v="108282.38202945267"/>
    <n v="95288.496185918339"/>
    <n v="6496.9429217671604"/>
    <x v="117"/>
  </r>
  <r>
    <x v="3588"/>
    <n v="6119"/>
    <n v="108303.08934869595"/>
    <n v="102887.93488126116"/>
    <n v="7581.2162544087168"/>
    <x v="117"/>
  </r>
  <r>
    <x v="3589"/>
    <n v="6120"/>
    <n v="108323.79773479464"/>
    <n v="100741.13189335901"/>
    <n v="7582.6658414356243"/>
    <x v="117"/>
  </r>
  <r>
    <x v="3590"/>
    <n v="6121"/>
    <n v="108344.50718779206"/>
    <n v="98593.501540890764"/>
    <n v="10834.450718779206"/>
    <x v="117"/>
  </r>
  <r>
    <x v="3591"/>
    <n v="6122"/>
    <n v="108368.22776905495"/>
    <n v="99698.769547530566"/>
    <n v="6502.093666143297"/>
    <x v="117"/>
  </r>
  <r>
    <x v="3592"/>
    <n v="6124"/>
    <n v="108412.66428889211"/>
    <n v="97571.397860002893"/>
    <n v="7588.8865002224475"/>
    <x v="118"/>
  </r>
  <r>
    <x v="3593"/>
    <n v="6125"/>
    <n v="108439.40306992079"/>
    <n v="98679.856793627929"/>
    <n v="9759.5462762928728"/>
    <x v="118"/>
  </r>
  <r>
    <x v="3594"/>
    <n v="6127"/>
    <n v="108477.82504381488"/>
    <n v="97630.042539433387"/>
    <n v="9763.0042539433398"/>
    <x v="118"/>
  </r>
  <r>
    <x v="3595"/>
    <n v="6129"/>
    <n v="108522.27758163579"/>
    <n v="102010.94092673763"/>
    <n v="7596.5594307145057"/>
    <x v="118"/>
  </r>
  <r>
    <x v="3596"/>
    <n v="6132"/>
    <n v="108584.44460995839"/>
    <n v="94468.466810663784"/>
    <n v="9772.6000148962557"/>
    <x v="118"/>
  </r>
  <r>
    <x v="3597"/>
    <n v="6133"/>
    <n v="108611.20262439242"/>
    <n v="95577.85830946533"/>
    <n v="5430.5601312196204"/>
    <x v="118"/>
  </r>
  <r>
    <x v="3598"/>
    <n v="6135"/>
    <n v="108649.63920752672"/>
    <n v="96698.178894698794"/>
    <n v="5432.4819603763353"/>
    <x v="118"/>
  </r>
  <r>
    <x v="3599"/>
    <n v="6137"/>
    <n v="108691.09687163327"/>
    <n v="98908.898153186266"/>
    <n v="5434.5548435816636"/>
    <x v="118"/>
  </r>
  <r>
    <x v="3600"/>
    <n v="6138"/>
    <n v="108717.86672545785"/>
    <n v="94584.544051148332"/>
    <n v="6523.0720035274708"/>
    <x v="118"/>
  </r>
  <r>
    <x v="3601"/>
    <n v="6139"/>
    <n v="108744.64028612548"/>
    <n v="98957.622660374182"/>
    <n v="5437.2320143062734"/>
    <x v="118"/>
  </r>
  <r>
    <x v="3602"/>
    <n v="6142"/>
    <n v="108803.82582264145"/>
    <n v="96835.404982150882"/>
    <n v="5440.1912911320724"/>
    <x v="118"/>
  </r>
  <r>
    <x v="3603"/>
    <n v="6144"/>
    <n v="108845.30189300823"/>
    <n v="102314.58377942775"/>
    <n v="7619.1711325105771"/>
    <x v="118"/>
  </r>
  <r>
    <x v="3604"/>
    <n v="6146"/>
    <n v="108883.75777119891"/>
    <n v="95817.706838655038"/>
    <n v="6533.0254662719344"/>
    <x v="118"/>
  </r>
  <r>
    <x v="3605"/>
    <n v="6148"/>
    <n v="108925.24123490194"/>
    <n v="102389.72676080783"/>
    <n v="6535.5144740941168"/>
    <x v="118"/>
  </r>
  <r>
    <x v="3606"/>
    <n v="6149"/>
    <n v="108945.98461121587"/>
    <n v="99140.845996206437"/>
    <n v="6536.7590766729518"/>
    <x v="118"/>
  </r>
  <r>
    <x v="3607"/>
    <n v="6150"/>
    <n v="108969.75582540028"/>
    <n v="99162.477801114248"/>
    <n v="5448.487791270014"/>
    <x v="118"/>
  </r>
  <r>
    <x v="3608"/>
    <n v="6152"/>
    <n v="109014.27691046328"/>
    <n v="97022.706450312326"/>
    <n v="7630.99938373243"/>
    <x v="118"/>
  </r>
  <r>
    <x v="3609"/>
    <n v="6153"/>
    <n v="109038.05437967127"/>
    <n v="98134.248941704151"/>
    <n v="7632.6638065769894"/>
    <x v="118"/>
  </r>
  <r>
    <x v="3610"/>
    <n v="6155"/>
    <n v="109076.52644000338"/>
    <n v="103622.70011800321"/>
    <n v="8726.1221152002709"/>
    <x v="118"/>
  </r>
  <r>
    <x v="3611"/>
    <n v="6157"/>
    <n v="109121.0623296304"/>
    <n v="98208.956096667345"/>
    <n v="10912.106232963039"/>
    <x v="118"/>
  </r>
  <r>
    <x v="3612"/>
    <n v="6159"/>
    <n v="109159.54063395711"/>
    <n v="94968.800351542683"/>
    <n v="8732.763250716569"/>
    <x v="118"/>
  </r>
  <r>
    <x v="3613"/>
    <n v="6161"/>
    <n v="109201.05418587451"/>
    <n v="93912.906599852082"/>
    <n v="7644.0737930112155"/>
    <x v="118"/>
  </r>
  <r>
    <x v="3614"/>
    <n v="6162"/>
    <n v="109224.84646230185"/>
    <n v="101579.10720994072"/>
    <n v="7645.7392523611288"/>
    <x v="118"/>
  </r>
  <r>
    <x v="3615"/>
    <n v="6164"/>
    <n v="109266.3675812228"/>
    <n v="92876.412444039379"/>
    <n v="8741.309406497825"/>
    <x v="118"/>
  </r>
  <r>
    <x v="3616"/>
    <n v="6167"/>
    <n v="109322.58384315429"/>
    <n v="103856.45465099659"/>
    <n v="10932.25838431543"/>
    <x v="118"/>
  </r>
  <r>
    <x v="3617"/>
    <n v="6168"/>
    <n v="109346.38533322078"/>
    <n v="96224.819093234284"/>
    <n v="8747.7108266576615"/>
    <x v="118"/>
  </r>
  <r>
    <x v="3618"/>
    <n v="6171"/>
    <n v="109408.68600356083"/>
    <n v="98467.817403204739"/>
    <n v="9846.7817403204735"/>
    <x v="118"/>
  </r>
  <r>
    <x v="3619"/>
    <n v="6173"/>
    <n v="109453.26533001772"/>
    <n v="101791.53675691648"/>
    <n v="7661.7285731012398"/>
    <x v="118"/>
  </r>
  <r>
    <x v="3620"/>
    <n v="6175"/>
    <n v="109497.85132657984"/>
    <n v="102927.98024698505"/>
    <n v="9854.8066193921859"/>
    <x v="118"/>
  </r>
  <r>
    <x v="3621"/>
    <n v="6176"/>
    <n v="109521.66797123724"/>
    <n v="102950.36789296301"/>
    <n v="8761.7334376989802"/>
    <x v="118"/>
  </r>
  <r>
    <x v="3622"/>
    <n v="6178"/>
    <n v="109566.26459386294"/>
    <n v="101896.62607229254"/>
    <n v="5478.3132296931472"/>
    <x v="119"/>
  </r>
  <r>
    <x v="3623"/>
    <n v="6179"/>
    <n v="109593.13150230222"/>
    <n v="104113.47492718711"/>
    <n v="9863.3818352071994"/>
    <x v="119"/>
  </r>
  <r>
    <x v="3624"/>
    <n v="6180"/>
    <n v="109620.0021276827"/>
    <n v="98658.001914914435"/>
    <n v="7673.4001489377897"/>
    <x v="119"/>
  </r>
  <r>
    <x v="3625"/>
    <n v="6182"/>
    <n v="109658.52384202262"/>
    <n v="93209.745265719233"/>
    <n v="9869.2671457820361"/>
    <x v="119"/>
  </r>
  <r>
    <x v="3626"/>
    <n v="6183"/>
    <n v="109682.35532484077"/>
    <n v="94326.825579363067"/>
    <n v="8774.5884259872619"/>
    <x v="119"/>
  </r>
  <r>
    <x v="3627"/>
    <n v="6185"/>
    <n v="109720.88172766154"/>
    <n v="103137.62882400185"/>
    <n v="9874.8793554895401"/>
    <x v="119"/>
  </r>
  <r>
    <x v="3628"/>
    <n v="6186"/>
    <n v="109744.71815311258"/>
    <n v="94380.457611676829"/>
    <n v="8779.5774522490065"/>
    <x v="119"/>
  </r>
  <r>
    <x v="3629"/>
    <n v="6187"/>
    <n v="109765.50793121693"/>
    <n v="103179.5774553439"/>
    <n v="6585.9304758730159"/>
    <x v="119"/>
  </r>
  <r>
    <x v="3630"/>
    <n v="6188"/>
    <n v="109789.34831433062"/>
    <n v="101006.20044918418"/>
    <n v="8783.1478651464495"/>
    <x v="119"/>
  </r>
  <r>
    <x v="3631"/>
    <n v="6189"/>
    <n v="109810.14081063184"/>
    <n v="102123.43095388761"/>
    <n v="7686.709856744229"/>
    <x v="119"/>
  </r>
  <r>
    <x v="3632"/>
    <n v="6191"/>
    <n v="109851.72892979435"/>
    <n v="103260.62519400669"/>
    <n v="10985.172892979435"/>
    <x v="119"/>
  </r>
  <r>
    <x v="3633"/>
    <n v="6192"/>
    <n v="109872.52463748383"/>
    <n v="93391.64594186125"/>
    <n v="8789.8019709987057"/>
    <x v="119"/>
  </r>
  <r>
    <x v="3634"/>
    <n v="6194"/>
    <n v="109911.0661793995"/>
    <n v="103316.40220863553"/>
    <n v="9891.9959561459546"/>
    <x v="119"/>
  </r>
  <r>
    <x v="3635"/>
    <n v="6197"/>
    <n v="109967.35503431503"/>
    <n v="98970.61953088353"/>
    <n v="6598.0413020589012"/>
    <x v="119"/>
  </r>
  <r>
    <x v="3636"/>
    <n v="6198"/>
    <n v="109994.26571592058"/>
    <n v="98994.839144328536"/>
    <n v="6599.6559429552344"/>
    <x v="119"/>
  </r>
  <r>
    <x v="3637"/>
    <n v="6200"/>
    <n v="110035.8719510252"/>
    <n v="101233.00219494318"/>
    <n v="6602.1523170615119"/>
    <x v="119"/>
  </r>
  <r>
    <x v="3638"/>
    <n v="6201"/>
    <n v="110059.73376228943"/>
    <n v="101254.95506130626"/>
    <n v="5502.9866881144708"/>
    <x v="119"/>
  </r>
  <r>
    <x v="3639"/>
    <n v="6202"/>
    <n v="110083.59788524911"/>
    <n v="102377.74603328167"/>
    <n v="7705.8518519674381"/>
    <x v="119"/>
  </r>
  <r>
    <x v="3640"/>
    <n v="6204"/>
    <n v="110125.21499948777"/>
    <n v="99112.693499538989"/>
    <n v="9911.2693499538982"/>
    <x v="119"/>
  </r>
  <r>
    <x v="3641"/>
    <n v="6205"/>
    <n v="110152.14425936133"/>
    <n v="93629.322620457126"/>
    <n v="11015.214425936134"/>
    <x v="119"/>
  </r>
  <r>
    <x v="3642"/>
    <n v="6207"/>
    <n v="110196.83088065656"/>
    <n v="93667.306248558074"/>
    <n v="11019.683088065656"/>
    <x v="119"/>
  </r>
  <r>
    <x v="3643"/>
    <n v="6208"/>
    <n v="110223.7690673366"/>
    <n v="98099.154469929577"/>
    <n v="6613.426144040197"/>
    <x v="119"/>
  </r>
  <r>
    <x v="3644"/>
    <n v="6210"/>
    <n v="110268.46757549174"/>
    <n v="102549.67484520731"/>
    <n v="5513.423378774587"/>
    <x v="119"/>
  </r>
  <r>
    <x v="3645"/>
    <n v="6211"/>
    <n v="110292.35118497885"/>
    <n v="94851.422019081801"/>
    <n v="6617.5410710987308"/>
    <x v="119"/>
  </r>
  <r>
    <x v="3646"/>
    <n v="6212"/>
    <n v="110316.23710786559"/>
    <n v="103697.26288139366"/>
    <n v="5515.8118553932791"/>
    <x v="119"/>
  </r>
  <r>
    <x v="3647"/>
    <n v="6213"/>
    <n v="110337.06051112198"/>
    <n v="104820.20748556587"/>
    <n v="7723.5942357785379"/>
    <x v="119"/>
  </r>
  <r>
    <x v="3648"/>
    <n v="6214"/>
    <n v="110357.88498611355"/>
    <n v="101529.25418722448"/>
    <n v="8828.630798889084"/>
    <x v="119"/>
  </r>
  <r>
    <x v="3649"/>
    <n v="6216"/>
    <n v="110402.60354974327"/>
    <n v="104882.47337225611"/>
    <n v="5520.1301774871645"/>
    <x v="119"/>
  </r>
  <r>
    <x v="3650"/>
    <n v="6217"/>
    <n v="110429.56628339925"/>
    <n v="93865.131340889377"/>
    <n v="7730.0696398379478"/>
    <x v="119"/>
  </r>
  <r>
    <x v="3651"/>
    <n v="6219"/>
    <n v="110468.15979154503"/>
    <n v="103840.07020405233"/>
    <n v="11046.815979154504"/>
    <x v="119"/>
  </r>
  <r>
    <x v="3652"/>
    <n v="6220"/>
    <n v="110495.12996187524"/>
    <n v="99445.616965687717"/>
    <n v="9944.5616965687714"/>
    <x v="119"/>
  </r>
  <r>
    <x v="3653"/>
    <n v="6222"/>
    <n v="110533.72923865211"/>
    <n v="99480.356314786899"/>
    <n v="11053.37292386521"/>
    <x v="120"/>
  </r>
  <r>
    <x v="3654"/>
    <n v="6225"/>
    <n v="110590.09605185206"/>
    <n v="94001.581644074249"/>
    <n v="8847.2076841481648"/>
    <x v="120"/>
  </r>
  <r>
    <x v="3655"/>
    <n v="6227"/>
    <n v="110631.77287457389"/>
    <n v="99568.595587116492"/>
    <n v="8850.5418299659104"/>
    <x v="120"/>
  </r>
  <r>
    <x v="3656"/>
    <n v="6228"/>
    <n v="110658.76013376715"/>
    <n v="100699.47172172811"/>
    <n v="8852.7008107013717"/>
    <x v="120"/>
  </r>
  <r>
    <x v="3657"/>
    <n v="6230"/>
    <n v="110697.37086489746"/>
    <n v="105162.50232165259"/>
    <n v="8855.7896691917958"/>
    <x v="120"/>
  </r>
  <r>
    <x v="3658"/>
    <n v="6232"/>
    <n v="110739.05956978745"/>
    <n v="94128.200634319335"/>
    <n v="8859.1247655829957"/>
    <x v="120"/>
  </r>
  <r>
    <x v="3659"/>
    <n v="6234"/>
    <n v="110783.8296372756"/>
    <n v="94166.255191684249"/>
    <n v="11078.382963727559"/>
    <x v="120"/>
  </r>
  <r>
    <x v="3660"/>
    <n v="6236"/>
    <n v="110822.44976567318"/>
    <n v="100848.42928676261"/>
    <n v="9974.0204789105865"/>
    <x v="120"/>
  </r>
  <r>
    <x v="3661"/>
    <n v="6237"/>
    <n v="110846.3789556362"/>
    <n v="101978.6686391853"/>
    <n v="11084.637895563619"/>
    <x v="120"/>
  </r>
  <r>
    <x v="3662"/>
    <n v="6239"/>
    <n v="110891.1638903436"/>
    <n v="95366.400945695495"/>
    <n v="8871.2931112274873"/>
    <x v="120"/>
  </r>
  <r>
    <x v="3663"/>
    <n v="6240"/>
    <n v="110915.09936622738"/>
    <n v="94277.834461293271"/>
    <n v="6654.9059619736427"/>
    <x v="120"/>
  </r>
  <r>
    <x v="3664"/>
    <n v="6242"/>
    <n v="110959.89496498586"/>
    <n v="102083.10336778699"/>
    <n v="8876.7915971988677"/>
    <x v="120"/>
  </r>
  <r>
    <x v="3665"/>
    <n v="6245"/>
    <n v="111019.39137703476"/>
    <n v="102137.84006687198"/>
    <n v="7771.3573963924337"/>
    <x v="120"/>
  </r>
  <r>
    <x v="3666"/>
    <n v="6246"/>
    <n v="111043.33743310919"/>
    <n v="95497.270192473909"/>
    <n v="5552.1668716554595"/>
    <x v="120"/>
  </r>
  <r>
    <x v="3667"/>
    <n v="6249"/>
    <n v="111102.84440679017"/>
    <n v="96659.474633907448"/>
    <n v="6666.1706644074111"/>
    <x v="120"/>
  </r>
  <r>
    <x v="3668"/>
    <n v="6251"/>
    <n v="111147.66453996015"/>
    <n v="98921.421440564547"/>
    <n v="6668.8598723976093"/>
    <x v="120"/>
  </r>
  <r>
    <x v="3669"/>
    <n v="6253"/>
    <n v="111189.40294865749"/>
    <n v="103406.14474225146"/>
    <n v="7783.2582064060234"/>
    <x v="120"/>
  </r>
  <r>
    <x v="3670"/>
    <n v="6256"/>
    <n v="111252.01848534655"/>
    <n v="96789.256082251493"/>
    <n v="6675.1211091207924"/>
    <x v="120"/>
  </r>
  <r>
    <x v="3671"/>
    <n v="6259"/>
    <n v="111311.55187002532"/>
    <n v="105745.97427652405"/>
    <n v="6678.6931122015185"/>
    <x v="120"/>
  </r>
  <r>
    <x v="3672"/>
    <n v="6262"/>
    <n v="111374.18499572606"/>
    <n v="94668.057246367156"/>
    <n v="11137.418499572605"/>
    <x v="120"/>
  </r>
  <r>
    <x v="3673"/>
    <n v="6263"/>
    <n v="111395.06493814984"/>
    <n v="100255.55844433485"/>
    <n v="10025.555844433486"/>
    <x v="120"/>
  </r>
  <r>
    <x v="3674"/>
    <n v="6266"/>
    <n v="111451.51937288212"/>
    <n v="95848.306660678631"/>
    <n v="7801.6063561017481"/>
    <x v="120"/>
  </r>
  <r>
    <x v="3675"/>
    <n v="6269"/>
    <n v="111511.07421578282"/>
    <n v="97014.63456773106"/>
    <n v="11151.107421578283"/>
    <x v="120"/>
  </r>
  <r>
    <x v="3676"/>
    <n v="6270"/>
    <n v="111535.05796094169"/>
    <n v="95920.149846409855"/>
    <n v="10038.155216484753"/>
    <x v="120"/>
  </r>
  <r>
    <x v="3677"/>
    <n v="6271"/>
    <n v="111555.94533660651"/>
    <n v="102631.469709678"/>
    <n v="10040.035080294585"/>
    <x v="120"/>
  </r>
  <r>
    <x v="3678"/>
    <n v="6274"/>
    <n v="111618.61365151058"/>
    <n v="106037.68296893506"/>
    <n v="10045.675228635951"/>
    <x v="120"/>
  </r>
  <r>
    <x v="3679"/>
    <n v="6275"/>
    <n v="111639.50532478349"/>
    <n v="102708.34489880082"/>
    <n v="6698.3703194870086"/>
    <x v="120"/>
  </r>
  <r>
    <x v="3680"/>
    <n v="6276"/>
    <n v="111660.39807257947"/>
    <n v="106077.3781689505"/>
    <n v="5583.0199036289732"/>
    <x v="120"/>
  </r>
  <r>
    <x v="3681"/>
    <n v="6277"/>
    <n v="111687.49623881557"/>
    <n v="103869.37150209848"/>
    <n v="7818.1247367170899"/>
    <x v="120"/>
  </r>
  <r>
    <x v="3682"/>
    <n v="6280"/>
    <n v="111743.97955121785"/>
    <n v="102804.46118712044"/>
    <n v="6704.6387730730712"/>
    <x v="120"/>
  </r>
  <r>
    <x v="3683"/>
    <n v="6283"/>
    <n v="111803.57139763758"/>
    <n v="95033.035687991942"/>
    <n v="5590.1785698818785"/>
    <x v="120"/>
  </r>
  <r>
    <x v="3684"/>
    <n v="6285"/>
    <n v="111848.48055939388"/>
    <n v="96189.693281078726"/>
    <n v="5592.4240279696942"/>
    <x v="121"/>
  </r>
  <r>
    <x v="3685"/>
    <n v="6287"/>
    <n v="111893.39642959679"/>
    <n v="101822.99075093308"/>
    <n v="10070.405678663712"/>
    <x v="121"/>
  </r>
  <r>
    <x v="3686"/>
    <n v="6288"/>
    <n v="111920.51994417589"/>
    <n v="101847.67314920007"/>
    <n v="6715.2311966505531"/>
    <x v="121"/>
  </r>
  <r>
    <x v="3687"/>
    <n v="6289"/>
    <n v="111941.42840680275"/>
    <n v="106344.3569864626"/>
    <n v="6716.4857044081646"/>
    <x v="121"/>
  </r>
  <r>
    <x v="3688"/>
    <n v="6292"/>
    <n v="112001.04901952605"/>
    <n v="105280.98607835449"/>
    <n v="8960.0839215620836"/>
    <x v="121"/>
  </r>
  <r>
    <x v="3689"/>
    <n v="6295"/>
    <n v="112063.78853489322"/>
    <n v="97495.496025357104"/>
    <n v="10085.74096814039"/>
    <x v="121"/>
  </r>
  <r>
    <x v="3690"/>
    <n v="6296"/>
    <n v="112087.81732146318"/>
    <n v="101999.91376253151"/>
    <n v="8967.0253857170537"/>
    <x v="121"/>
  </r>
  <r>
    <x v="3691"/>
    <n v="6298"/>
    <n v="112129.65244161937"/>
    <n v="106523.16981953841"/>
    <n v="10091.668719745743"/>
    <x v="121"/>
  </r>
  <r>
    <x v="3692"/>
    <n v="6299"/>
    <n v="112156.80207258726"/>
    <n v="106548.9619689579"/>
    <n v="8972.5441658069813"/>
    <x v="121"/>
  </r>
  <r>
    <x v="3693"/>
    <n v="6302"/>
    <n v="112213.33550289586"/>
    <n v="97625.601887519399"/>
    <n v="11221.333550289586"/>
    <x v="121"/>
  </r>
  <r>
    <x v="3694"/>
    <n v="6303"/>
    <n v="112234.25902246538"/>
    <n v="96521.462759320231"/>
    <n v="7856.3981315725759"/>
    <x v="121"/>
  </r>
  <r>
    <x v="3695"/>
    <n v="6305"/>
    <n v="112279.22781007546"/>
    <n v="106665.26641957169"/>
    <n v="8982.338224806037"/>
    <x v="121"/>
  </r>
  <r>
    <x v="3696"/>
    <n v="6307"/>
    <n v="112317.96359953763"/>
    <n v="98839.807967593108"/>
    <n v="10108.616723958387"/>
    <x v="121"/>
  </r>
  <r>
    <x v="3697"/>
    <n v="6308"/>
    <n v="112338.89249866192"/>
    <n v="101105.00324879574"/>
    <n v="8987.1113998929541"/>
    <x v="121"/>
  </r>
  <r>
    <x v="3698"/>
    <n v="6309"/>
    <n v="112359.82247383775"/>
    <n v="102247.43845119234"/>
    <n v="8988.7857979070195"/>
    <x v="121"/>
  </r>
  <r>
    <x v="3699"/>
    <n v="6310"/>
    <n v="112383.8751259955"/>
    <n v="103393.16511591585"/>
    <n v="11238.387512599551"/>
    <x v="121"/>
  </r>
  <r>
    <x v="3700"/>
    <n v="6311"/>
    <n v="112411.05237292411"/>
    <n v="97797.615564443971"/>
    <n v="6744.663142375447"/>
    <x v="121"/>
  </r>
  <r>
    <x v="3701"/>
    <n v="6312"/>
    <n v="112431.98732093377"/>
    <n v="105686.06808167775"/>
    <n v="8994.558985674701"/>
    <x v="121"/>
  </r>
  <r>
    <x v="3702"/>
    <n v="6313"/>
    <n v="112456.0469508075"/>
    <n v="96712.200377694462"/>
    <n v="7871.9232865565245"/>
    <x v="121"/>
  </r>
  <r>
    <x v="3703"/>
    <n v="6314"/>
    <n v="112476.98463306227"/>
    <n v="100104.51632342541"/>
    <n v="11247.698463306227"/>
    <x v="121"/>
  </r>
  <r>
    <x v="3704"/>
    <n v="6315"/>
    <n v="112501.04824726486"/>
    <n v="102375.95390501102"/>
    <n v="7875.0733773085403"/>
    <x v="121"/>
  </r>
  <r>
    <x v="3705"/>
    <n v="6316"/>
    <n v="112528.23971202729"/>
    <n v="106901.82772642594"/>
    <n v="5626.4119856013649"/>
    <x v="121"/>
  </r>
  <r>
    <x v="3706"/>
    <n v="6319"/>
    <n v="112587.94338252189"/>
    <n v="100203.26961044448"/>
    <n v="9007.0354706017515"/>
    <x v="121"/>
  </r>
  <r>
    <x v="3707"/>
    <n v="6322"/>
    <n v="112644.52441179592"/>
    <n v="107012.29819120612"/>
    <n v="9011.5619529436735"/>
    <x v="121"/>
  </r>
  <r>
    <x v="3708"/>
    <n v="6324"/>
    <n v="112686.42014496058"/>
    <n v="95783.457123216489"/>
    <n v="10141.77781304645"/>
    <x v="121"/>
  </r>
  <r>
    <x v="3709"/>
    <n v="6327"/>
    <n v="112749.27169073166"/>
    <n v="103729.32995547313"/>
    <n v="9019.9417352585333"/>
    <x v="121"/>
  </r>
  <r>
    <x v="3710"/>
    <n v="6328"/>
    <n v="112776.48928532032"/>
    <n v="95860.015892522279"/>
    <n v="6766.5893571192191"/>
    <x v="121"/>
  </r>
  <r>
    <x v="3711"/>
    <n v="6329"/>
    <n v="112800.57745788513"/>
    <n v="103776.53126125432"/>
    <n v="6768.0346474731077"/>
    <x v="121"/>
  </r>
  <r>
    <x v="3712"/>
    <n v="6330"/>
    <n v="112827.80180328993"/>
    <n v="95903.63153279644"/>
    <n v="6769.6681081973957"/>
    <x v="122"/>
  </r>
  <r>
    <x v="3713"/>
    <n v="6333"/>
    <n v="112890.68146803111"/>
    <n v="102730.52013590831"/>
    <n v="11289.068146803111"/>
    <x v="122"/>
  </r>
  <r>
    <x v="3714"/>
    <n v="6335"/>
    <n v="112932.60671848244"/>
    <n v="105027.32424818866"/>
    <n v="10163.93460466342"/>
    <x v="122"/>
  </r>
  <r>
    <x v="3715"/>
    <n v="6338"/>
    <n v="112995.50254462355"/>
    <n v="106215.77239194614"/>
    <n v="6779.7301526774127"/>
    <x v="122"/>
  </r>
  <r>
    <x v="3716"/>
    <n v="6339"/>
    <n v="113019.60932152858"/>
    <n v="102847.844482591"/>
    <n v="5650.9804660764294"/>
    <x v="122"/>
  </r>
  <r>
    <x v="3717"/>
    <n v="6341"/>
    <n v="113058.40824360645"/>
    <n v="101752.5674192458"/>
    <n v="6783.5044946163871"/>
    <x v="122"/>
  </r>
  <r>
    <x v="3718"/>
    <n v="6344"/>
    <n v="113121.32346779123"/>
    <n v="106334.04405972375"/>
    <n v="7918.4926427453865"/>
    <x v="122"/>
  </r>
  <r>
    <x v="3719"/>
    <n v="6347"/>
    <n v="113177.96090287673"/>
    <n v="97333.046376473998"/>
    <n v="5658.8980451438365"/>
    <x v="122"/>
  </r>
  <r>
    <x v="3720"/>
    <n v="6348"/>
    <n v="113202.0812833895"/>
    <n v="98485.810716548862"/>
    <n v="5660.1040641694744"/>
    <x v="122"/>
  </r>
  <r>
    <x v="3721"/>
    <n v="6349"/>
    <n v="113223.05899701876"/>
    <n v="97371.830737436132"/>
    <n v="10190.075309731688"/>
    <x v="122"/>
  </r>
  <r>
    <x v="3722"/>
    <n v="6352"/>
    <n v="113279.70520220604"/>
    <n v="97420.546473897193"/>
    <n v="7929.5793641544224"/>
    <x v="122"/>
  </r>
  <r>
    <x v="3723"/>
    <n v="6353"/>
    <n v="113306.98037052018"/>
    <n v="107641.63135199416"/>
    <n v="9064.5584296416146"/>
    <x v="122"/>
  </r>
  <r>
    <x v="3724"/>
    <n v="6354"/>
    <n v="113327.9634749442"/>
    <n v="101995.16712744979"/>
    <n v="10199.516712744979"/>
    <x v="122"/>
  </r>
  <r>
    <x v="3725"/>
    <n v="6355"/>
    <n v="113352.09615208923"/>
    <n v="100883.36557535941"/>
    <n v="11335.209615208923"/>
    <x v="122"/>
  </r>
  <r>
    <x v="3726"/>
    <n v="6356"/>
    <n v="113379.38032566605"/>
    <n v="103175.23609635611"/>
    <n v="10204.144229309944"/>
    <x v="122"/>
  </r>
  <r>
    <x v="3727"/>
    <n v="6357"/>
    <n v="113400.36841396603"/>
    <n v="107730.34999326774"/>
    <n v="10206.033157256943"/>
    <x v="122"/>
  </r>
  <r>
    <x v="3728"/>
    <n v="6359"/>
    <n v="113442.34773864438"/>
    <n v="97560.419055234175"/>
    <n v="11344.234773864438"/>
    <x v="122"/>
  </r>
  <r>
    <x v="3729"/>
    <n v="6360"/>
    <n v="113463.3390626218"/>
    <n v="103251.63854698584"/>
    <n v="7942.4337343835259"/>
    <x v="122"/>
  </r>
  <r>
    <x v="3730"/>
    <n v="6361"/>
    <n v="113487.48372022927"/>
    <n v="98734.110836599473"/>
    <n v="5674.3741860114633"/>
    <x v="122"/>
  </r>
  <r>
    <x v="3731"/>
    <n v="6362"/>
    <n v="113508.47778469046"/>
    <n v="105562.88433976212"/>
    <n v="11350.847778469048"/>
    <x v="122"/>
  </r>
  <r>
    <x v="3732"/>
    <n v="6363"/>
    <n v="113529.47292792106"/>
    <n v="104447.11509368737"/>
    <n v="9082.3578342336841"/>
    <x v="122"/>
  </r>
  <r>
    <x v="3733"/>
    <n v="6364"/>
    <n v="113556.77733413471"/>
    <n v="103336.66737406257"/>
    <n v="9084.5421867307759"/>
    <x v="122"/>
  </r>
  <r>
    <x v="3734"/>
    <n v="6367"/>
    <n v="113616.61986833165"/>
    <n v="99982.625484131859"/>
    <n v="7953.1633907832156"/>
    <x v="122"/>
  </r>
  <r>
    <x v="3735"/>
    <n v="6370"/>
    <n v="113673.31119694594"/>
    <n v="103442.7131892208"/>
    <n v="7957.1317837862161"/>
    <x v="122"/>
  </r>
  <r>
    <x v="3736"/>
    <n v="6373"/>
    <n v="113730.00558741135"/>
    <n v="106906.20525216666"/>
    <n v="10235.700502867021"/>
    <x v="122"/>
  </r>
  <r>
    <x v="3737"/>
    <n v="6376"/>
    <n v="113786.70303985423"/>
    <n v="102408.03273586881"/>
    <n v="7965.0692127897964"/>
    <x v="122"/>
  </r>
  <r>
    <x v="3738"/>
    <n v="6377"/>
    <n v="113810.87161001317"/>
    <n v="106982.21931341238"/>
    <n v="9104.8697288010535"/>
    <x v="122"/>
  </r>
  <r>
    <x v="3739"/>
    <n v="6380"/>
    <n v="113870.73867069838"/>
    <n v="107038.49435045649"/>
    <n v="9109.6590936558714"/>
    <x v="122"/>
  </r>
  <r>
    <x v="3740"/>
    <n v="6383"/>
    <n v="113930.61203201109"/>
    <n v="96841.020227209417"/>
    <n v="6835.8367219206657"/>
    <x v="122"/>
  </r>
  <r>
    <x v="3741"/>
    <n v="6386"/>
    <n v="113993.65792111222"/>
    <n v="100314.41897057874"/>
    <n v="9119.4926336889766"/>
    <x v="122"/>
  </r>
  <r>
    <x v="3742"/>
    <n v="6389"/>
    <n v="114050.37757058823"/>
    <n v="107207.35491635292"/>
    <n v="6843.022654235293"/>
    <x v="122"/>
  </r>
  <r>
    <x v="3743"/>
    <n v="6392"/>
    <n v="114107.1002831978"/>
    <n v="100414.24824921407"/>
    <n v="9128.5680226558234"/>
    <x v="123"/>
  </r>
  <r>
    <x v="3744"/>
    <n v="6393"/>
    <n v="114134.46224470579"/>
    <n v="102721.01602023521"/>
    <n v="9130.756979576463"/>
    <x v="123"/>
  </r>
  <r>
    <x v="3745"/>
    <n v="6394"/>
    <n v="114155.48617883689"/>
    <n v="101598.38269916482"/>
    <n v="9132.4388943069516"/>
    <x v="123"/>
  </r>
  <r>
    <x v="3746"/>
    <n v="6397"/>
    <n v="114215.3917230862"/>
    <n v="97083.082964623274"/>
    <n v="7995.0774206160331"/>
    <x v="123"/>
  </r>
  <r>
    <x v="3747"/>
    <n v="6400"/>
    <n v="114275.30357117535"/>
    <n v="102847.77321405782"/>
    <n v="9142.0242856940276"/>
    <x v="123"/>
  </r>
  <r>
    <x v="3748"/>
    <n v="6403"/>
    <n v="114335.22172361986"/>
    <n v="99471.64289954929"/>
    <n v="5716.7610861809935"/>
    <x v="123"/>
  </r>
  <r>
    <x v="3749"/>
    <n v="6406"/>
    <n v="114391.96871451178"/>
    <n v="98377.093094480137"/>
    <n v="6863.518122870707"/>
    <x v="123"/>
  </r>
  <r>
    <x v="3750"/>
    <n v="6409"/>
    <n v="114455.07685533309"/>
    <n v="108732.32301256644"/>
    <n v="10300.956916979978"/>
    <x v="123"/>
  </r>
  <r>
    <x v="3751"/>
    <n v="6412"/>
    <n v="114515.01392389103"/>
    <n v="101918.36239226302"/>
    <n v="11451.501392389102"/>
    <x v="123"/>
  </r>
  <r>
    <x v="3752"/>
    <n v="6414"/>
    <n v="114557.09682228093"/>
    <n v="103101.38714005284"/>
    <n v="10310.138714005283"/>
    <x v="123"/>
  </r>
  <r>
    <x v="3753"/>
    <n v="6415"/>
    <n v="114578.13993656963"/>
    <n v="105411.88874164406"/>
    <n v="10312.032594291266"/>
    <x v="123"/>
  </r>
  <r>
    <x v="3754"/>
    <n v="6418"/>
    <n v="114641.27549827176"/>
    <n v="100884.32243847914"/>
    <n v="6878.4765298963057"/>
    <x v="123"/>
  </r>
  <r>
    <x v="3755"/>
    <n v="6421"/>
    <n v="114704.42078688597"/>
    <n v="103233.97870819736"/>
    <n v="6882.2652472131585"/>
    <x v="123"/>
  </r>
  <r>
    <x v="3756"/>
    <n v="6423"/>
    <n v="114746.52313891698"/>
    <n v="104419.33605641445"/>
    <n v="8032.2566197241886"/>
    <x v="123"/>
  </r>
  <r>
    <x v="3757"/>
    <n v="6426"/>
    <n v="114803.30685739696"/>
    <n v="98730.843897361381"/>
    <n v="9184.2645485917565"/>
    <x v="123"/>
  </r>
  <r>
    <x v="3758"/>
    <n v="6429"/>
    <n v="114866.47458105416"/>
    <n v="99933.832885517128"/>
    <n v="8040.6532206737911"/>
    <x v="123"/>
  </r>
  <r>
    <x v="3759"/>
    <n v="6432"/>
    <n v="114923.26758678886"/>
    <n v="108027.87153158152"/>
    <n v="5746.1633793394431"/>
    <x v="123"/>
  </r>
  <r>
    <x v="3760"/>
    <n v="6433"/>
    <n v="114947.52062884375"/>
    <n v="97705.392534517174"/>
    <n v="8046.3264440190633"/>
    <x v="123"/>
  </r>
  <r>
    <x v="3761"/>
    <n v="6434"/>
    <n v="114971.77601097964"/>
    <n v="104624.31616999148"/>
    <n v="5748.5888005489824"/>
    <x v="123"/>
  </r>
  <r>
    <x v="3762"/>
    <n v="6437"/>
    <n v="115034.96968596902"/>
    <n v="98930.073929933351"/>
    <n v="8052.4478780178306"/>
    <x v="123"/>
  </r>
  <r>
    <x v="3763"/>
    <n v="6439"/>
    <n v="115073.90789039133"/>
    <n v="103566.51710135219"/>
    <n v="5753.6953945195664"/>
    <x v="123"/>
  </r>
  <r>
    <x v="3764"/>
    <n v="6442"/>
    <n v="115133.91804673643"/>
    <n v="109377.22214439962"/>
    <n v="5756.6959023368217"/>
    <x v="123"/>
  </r>
  <r>
    <x v="3765"/>
    <n v="6443"/>
    <n v="115154.98909473592"/>
    <n v="102487.94029431498"/>
    <n v="5757.749454736796"/>
    <x v="123"/>
  </r>
  <r>
    <x v="3766"/>
    <n v="6444"/>
    <n v="115182.45971684344"/>
    <n v="104816.03834232753"/>
    <n v="9214.5967773474749"/>
    <x v="123"/>
  </r>
  <r>
    <x v="3767"/>
    <n v="6445"/>
    <n v="115206.73410842025"/>
    <n v="101381.92601540983"/>
    <n v="5760.336705421013"/>
    <x v="123"/>
  </r>
  <r>
    <x v="3768"/>
    <n v="6446"/>
    <n v="115227.81015805375"/>
    <n v="108314.14154857052"/>
    <n v="10370.502914224837"/>
    <x v="123"/>
  </r>
  <r>
    <x v="3769"/>
    <n v="6449"/>
    <n v="115284.64000793816"/>
    <n v="104909.02240722373"/>
    <n v="5764.232000396908"/>
    <x v="123"/>
  </r>
  <r>
    <x v="3770"/>
    <n v="6451"/>
    <n v="115323.59607043389"/>
    <n v="98025.056659868802"/>
    <n v="10379.123646339051"/>
    <x v="123"/>
  </r>
  <r>
    <x v="3771"/>
    <n v="6452"/>
    <n v="115347.8807857331"/>
    <n v="101506.13509144513"/>
    <n v="5767.3940392866543"/>
    <x v="123"/>
  </r>
  <r>
    <x v="3772"/>
    <n v="6454"/>
    <n v="115393.2517864751"/>
    <n v="103853.92660782758"/>
    <n v="11539.325178647508"/>
    <x v="123"/>
  </r>
  <r>
    <x v="3773"/>
    <n v="6455"/>
    <n v="115420.74871940713"/>
    <n v="101570.25887307826"/>
    <n v="9233.6598975525703"/>
    <x v="124"/>
  </r>
  <r>
    <x v="3774"/>
    <n v="6458"/>
    <n v="115484.01407119037"/>
    <n v="98161.411960511803"/>
    <n v="9238.7211256952287"/>
    <x v="124"/>
  </r>
  <r>
    <x v="3775"/>
    <n v="6461"/>
    <n v="115540.87040671994"/>
    <n v="106297.60077418234"/>
    <n v="6932.4522244031959"/>
    <x v="124"/>
  </r>
  <r>
    <x v="3776"/>
    <n v="6463"/>
    <n v="115583.05696177746"/>
    <n v="109803.90411368858"/>
    <n v="6934.9834177066477"/>
    <x v="124"/>
  </r>
  <r>
    <x v="3777"/>
    <n v="6466"/>
    <n v="115643.13265007366"/>
    <n v="104078.81938506629"/>
    <n v="9251.4506120058923"/>
    <x v="124"/>
  </r>
  <r>
    <x v="3778"/>
    <n v="6468"/>
    <n v="115682.11555781668"/>
    <n v="106427.54631319136"/>
    <n v="11568.211555781667"/>
    <x v="124"/>
  </r>
  <r>
    <x v="3779"/>
    <n v="6470"/>
    <n v="115727.52931349911"/>
    <n v="108783.87755468916"/>
    <n v="11572.752931349911"/>
    <x v="124"/>
  </r>
  <r>
    <x v="3780"/>
    <n v="6471"/>
    <n v="115751.8464040867"/>
    <n v="109964.25408388236"/>
    <n v="9260.147712326936"/>
    <x v="124"/>
  </r>
  <r>
    <x v="3781"/>
    <n v="6474"/>
    <n v="115808.72657401262"/>
    <n v="101911.67938513109"/>
    <n v="10422.785391661137"/>
    <x v="124"/>
  </r>
  <r>
    <x v="3782"/>
    <n v="6476"/>
    <n v="115850.93894031506"/>
    <n v="98473.298099267806"/>
    <n v="9268.0751152252051"/>
    <x v="124"/>
  </r>
  <r>
    <x v="3783"/>
    <n v="6477"/>
    <n v="115875.26537151779"/>
    <n v="104287.73883436601"/>
    <n v="10428.773883436601"/>
    <x v="124"/>
  </r>
  <r>
    <x v="3784"/>
    <n v="6480"/>
    <n v="115938.59691998393"/>
    <n v="107822.89513558504"/>
    <n v="5796.929845999196"/>
    <x v="124"/>
  </r>
  <r>
    <x v="3785"/>
    <n v="6481"/>
    <n v="115962.93070591669"/>
    <n v="109005.15486356169"/>
    <n v="6957.7758423550003"/>
    <x v="124"/>
  </r>
  <r>
    <x v="3786"/>
    <n v="6483"/>
    <n v="116008.38277114209"/>
    <n v="98607.12535547078"/>
    <n v="9280.6706216913663"/>
    <x v="124"/>
  </r>
  <r>
    <x v="3787"/>
    <n v="6484"/>
    <n v="116035.94587139328"/>
    <n v="107913.42966039576"/>
    <n v="5801.7972935696644"/>
    <x v="124"/>
  </r>
  <r>
    <x v="3788"/>
    <n v="6487"/>
    <n v="116096.08250051389"/>
    <n v="99842.630950441933"/>
    <n v="5804.8041250256947"/>
    <x v="124"/>
  </r>
  <r>
    <x v="3789"/>
    <n v="6490"/>
    <n v="116156.22545334652"/>
    <n v="105702.16516254534"/>
    <n v="8130.9357817342561"/>
    <x v="124"/>
  </r>
  <r>
    <x v="3790"/>
    <n v="6491"/>
    <n v="116177.35023581416"/>
    <n v="109206.7092216653"/>
    <n v="6970.6410141488486"/>
    <x v="124"/>
  </r>
  <r>
    <x v="3791"/>
    <n v="6492"/>
    <n v="116201.70374804454"/>
    <n v="98771.448185837871"/>
    <n v="11620.170374804453"/>
    <x v="124"/>
  </r>
  <r>
    <x v="3792"/>
    <n v="6493"/>
    <n v="116229.28792995321"/>
    <n v="108093.23777485648"/>
    <n v="10460.635913695789"/>
    <x v="124"/>
  </r>
  <r>
    <x v="3793"/>
    <n v="6494"/>
    <n v="116256.87590226925"/>
    <n v="109281.4633481331"/>
    <n v="5812.843795113462"/>
    <x v="124"/>
  </r>
  <r>
    <x v="3794"/>
    <n v="6495"/>
    <n v="116284.46766543287"/>
    <n v="110470.24428216122"/>
    <n v="6977.0680599259722"/>
    <x v="124"/>
  </r>
  <r>
    <x v="3795"/>
    <n v="6498"/>
    <n v="116347.87358417608"/>
    <n v="108203.52243328375"/>
    <n v="5817.3936792088043"/>
    <x v="124"/>
  </r>
  <r>
    <x v="3796"/>
    <n v="6501"/>
    <n v="116411.2892630414"/>
    <n v="101277.82165884601"/>
    <n v="9312.9031410433126"/>
    <x v="124"/>
  </r>
  <r>
    <x v="3797"/>
    <n v="6503"/>
    <n v="116456.80653674791"/>
    <n v="110633.96620991052"/>
    <n v="9316.5445229398338"/>
    <x v="124"/>
  </r>
  <r>
    <x v="3798"/>
    <n v="6505"/>
    <n v="116495.8587758733"/>
    <n v="106011.23148604471"/>
    <n v="6989.751526552398"/>
    <x v="124"/>
  </r>
  <r>
    <x v="3799"/>
    <n v="6508"/>
    <n v="116559.29723301968"/>
    <n v="109565.7393990385"/>
    <n v="10490.33675097177"/>
    <x v="124"/>
  </r>
  <r>
    <x v="3800"/>
    <n v="6509"/>
    <n v="116583.68390084631"/>
    <n v="110754.49970580399"/>
    <n v="9326.694712067705"/>
    <x v="124"/>
  </r>
  <r>
    <x v="3801"/>
    <n v="6512"/>
    <n v="116640.65728304726"/>
    <n v="107309.40470040348"/>
    <n v="5832.0328641523629"/>
    <x v="124"/>
  </r>
  <r>
    <x v="3802"/>
    <n v="6513"/>
    <n v="116668.29047930393"/>
    <n v="106168.14433616659"/>
    <n v="9333.463238344315"/>
    <x v="124"/>
  </r>
  <r>
    <x v="3803"/>
    <n v="6514"/>
    <n v="116692.68618765482"/>
    <n v="109691.12501639553"/>
    <n v="11669.268618765484"/>
    <x v="124"/>
  </r>
  <r>
    <x v="3804"/>
    <n v="6517"/>
    <n v="116752.91451032751"/>
    <n v="101575.03562398494"/>
    <n v="10507.762305929475"/>
    <x v="125"/>
  </r>
  <r>
    <x v="3805"/>
    <n v="6518"/>
    <n v="116777.31691052839"/>
    <n v="100428.49254305441"/>
    <n v="5838.8658455264194"/>
    <x v="125"/>
  </r>
  <r>
    <x v="3806"/>
    <n v="6521"/>
    <n v="116834.31059941518"/>
    <n v="99309.1640095029"/>
    <n v="7010.0586359649105"/>
    <x v="125"/>
  </r>
  <r>
    <x v="3807"/>
    <n v="6524"/>
    <n v="116897.80114564953"/>
    <n v="107545.97705399757"/>
    <n v="8182.846080195467"/>
    <x v="125"/>
  </r>
  <r>
    <x v="3808"/>
    <n v="6527"/>
    <n v="116961.30146229221"/>
    <n v="100586.71925757128"/>
    <n v="11696.130146229221"/>
    <x v="125"/>
  </r>
  <r>
    <x v="3809"/>
    <n v="6529"/>
    <n v="117006.89044615849"/>
    <n v="105306.20140154265"/>
    <n v="9360.5512356926793"/>
    <x v="125"/>
  </r>
  <r>
    <x v="3810"/>
    <n v="6532"/>
    <n v="117067.1571289284"/>
    <n v="110043.1277011927"/>
    <n v="7024.0294277357043"/>
    <x v="125"/>
  </r>
  <r>
    <x v="3811"/>
    <n v="6535"/>
    <n v="117124.17678787989"/>
    <n v="111267.96794848589"/>
    <n v="7027.4506072727927"/>
    <x v="125"/>
  </r>
  <r>
    <x v="3812"/>
    <n v="6536"/>
    <n v="117145.35333291026"/>
    <n v="108945.17859960654"/>
    <n v="9371.6282666328207"/>
    <x v="125"/>
  </r>
  <r>
    <x v="3813"/>
    <n v="6537"/>
    <n v="117169.78549949812"/>
    <n v="111311.2962245232"/>
    <n v="7030.1871299698869"/>
    <x v="125"/>
  </r>
  <r>
    <x v="3814"/>
    <n v="6538"/>
    <n v="117197.47523336676"/>
    <n v="111337.60147169842"/>
    <n v="10547.772771003009"/>
    <x v="125"/>
  </r>
  <r>
    <x v="3815"/>
    <n v="6541"/>
    <n v="117257.76594704152"/>
    <n v="111394.87764968944"/>
    <n v="10553.198935233737"/>
    <x v="125"/>
  </r>
  <r>
    <x v="3816"/>
    <n v="6542"/>
    <n v="117278.95018611012"/>
    <n v="103205.47616377691"/>
    <n v="5863.9475093055062"/>
    <x v="125"/>
  </r>
  <r>
    <x v="3817"/>
    <n v="6544"/>
    <n v="117318.06308848204"/>
    <n v="110278.97930317312"/>
    <n v="11731.806308848203"/>
    <x v="125"/>
  </r>
  <r>
    <x v="3818"/>
    <n v="6545"/>
    <n v="117345.76866458199"/>
    <n v="102090.81873818634"/>
    <n v="11734.576866458197"/>
    <x v="125"/>
  </r>
  <r>
    <x v="3819"/>
    <n v="6547"/>
    <n v="117391.40860850099"/>
    <n v="99782.697317225844"/>
    <n v="11739.140860850099"/>
    <x v="125"/>
  </r>
  <r>
    <x v="3820"/>
    <n v="6549"/>
    <n v="117437.05534417614"/>
    <n v="105693.34980975854"/>
    <n v="8220.5938740923302"/>
    <x v="125"/>
  </r>
  <r>
    <x v="3821"/>
    <n v="6552"/>
    <n v="117494.11515637726"/>
    <n v="105744.70364073952"/>
    <n v="11749.411515637725"/>
    <x v="125"/>
  </r>
  <r>
    <x v="3822"/>
    <n v="6554"/>
    <n v="117539.77443591644"/>
    <n v="106961.19473668396"/>
    <n v="9403.1819548733147"/>
    <x v="125"/>
  </r>
  <r>
    <x v="3823"/>
    <n v="6556"/>
    <n v="117585.44050940419"/>
    <n v="105826.89645846376"/>
    <n v="9406.8352407523344"/>
    <x v="125"/>
  </r>
  <r>
    <x v="3824"/>
    <n v="6559"/>
    <n v="117649.05041842698"/>
    <n v="100001.69285566293"/>
    <n v="8235.4335292898886"/>
    <x v="125"/>
  </r>
  <r>
    <x v="3825"/>
    <n v="6560"/>
    <n v="117670.25598662761"/>
    <n v="111786.74318729625"/>
    <n v="9413.6204789302083"/>
    <x v="125"/>
  </r>
  <r>
    <x v="3826"/>
    <n v="6562"/>
    <n v="117709.40067942413"/>
    <n v="102407.17859109899"/>
    <n v="11770.940067942412"/>
    <x v="125"/>
  </r>
  <r>
    <x v="3827"/>
    <n v="6563"/>
    <n v="117730.60892056467"/>
    <n v="101248.32367168562"/>
    <n v="7063.8365352338806"/>
    <x v="125"/>
  </r>
  <r>
    <x v="3828"/>
    <n v="6564"/>
    <n v="117751.81824911571"/>
    <n v="104799.11824171297"/>
    <n v="10597.663642420412"/>
    <x v="125"/>
  </r>
  <r>
    <x v="3829"/>
    <n v="6566"/>
    <n v="117797.51195819303"/>
    <n v="107195.73588195565"/>
    <n v="9423.8009566554429"/>
    <x v="125"/>
  </r>
  <r>
    <x v="3830"/>
    <n v="6567"/>
    <n v="117825.27044134523"/>
    <n v="110755.75421486452"/>
    <n v="10604.274339721071"/>
    <x v="125"/>
  </r>
  <r>
    <x v="3831"/>
    <n v="6568"/>
    <n v="117849.75931030452"/>
    <n v="101350.79300686187"/>
    <n v="9427.980744824361"/>
    <x v="125"/>
  </r>
  <r>
    <x v="3832"/>
    <n v="6571"/>
    <n v="117913.41367113989"/>
    <n v="107301.2064407373"/>
    <n v="7074.804820268394"/>
    <x v="125"/>
  </r>
  <r>
    <x v="3833"/>
    <n v="6573"/>
    <n v="117952.57907236574"/>
    <n v="110875.42432802379"/>
    <n v="10615.732116512918"/>
    <x v="125"/>
  </r>
  <r>
    <x v="3834"/>
    <n v="6574"/>
    <n v="117980.35496368492"/>
    <n v="103822.71236804273"/>
    <n v="7078.821297821095"/>
    <x v="126"/>
  </r>
  <r>
    <x v="3835"/>
    <n v="6576"/>
    <n v="118022.80444136579"/>
    <n v="107400.75204164287"/>
    <n v="5901.1402220682894"/>
    <x v="126"/>
  </r>
  <r>
    <x v="3836"/>
    <n v="6578"/>
    <n v="118068.53767983659"/>
    <n v="109803.74004224803"/>
    <n v="8264.797637588561"/>
    <x v="126"/>
  </r>
  <r>
    <x v="3837"/>
    <n v="6580"/>
    <n v="118107.71636337298"/>
    <n v="112202.33054520434"/>
    <n v="9448.6173090698376"/>
    <x v="126"/>
  </r>
  <r>
    <x v="3838"/>
    <n v="6583"/>
    <n v="118164.84713196493"/>
    <n v="103985.06547612912"/>
    <n v="8271.5392992375437"/>
    <x v="126"/>
  </r>
  <r>
    <x v="3839"/>
    <n v="6584"/>
    <n v="118189.362842481"/>
    <n v="106370.42655823291"/>
    <n v="10637.042655823292"/>
    <x v="126"/>
  </r>
  <r>
    <x v="3840"/>
    <n v="6586"/>
    <n v="118231.83290632271"/>
    <n v="102861.69462850076"/>
    <n v="7093.9099743793622"/>
    <x v="126"/>
  </r>
  <r>
    <x v="3841"/>
    <n v="6588"/>
    <n v="118274.30732427842"/>
    <n v="104081.39044536502"/>
    <n v="8279.2015126994884"/>
    <x v="126"/>
  </r>
  <r>
    <x v="3842"/>
    <n v="6591"/>
    <n v="118334.74008548638"/>
    <n v="108867.96087864747"/>
    <n v="11833.474008548637"/>
    <x v="126"/>
  </r>
  <r>
    <x v="3843"/>
    <n v="6592"/>
    <n v="118355.98164910731"/>
    <n v="112438.18256665194"/>
    <n v="10652.038348419659"/>
    <x v="126"/>
  </r>
  <r>
    <x v="3844"/>
    <n v="6595"/>
    <n v="118413.13427399386"/>
    <n v="100651.16413289477"/>
    <n v="7104.7880564396319"/>
    <x v="126"/>
  </r>
  <r>
    <x v="3845"/>
    <n v="6596"/>
    <n v="118437.66876519597"/>
    <n v="110147.03195163223"/>
    <n v="10659.390188867636"/>
    <x v="126"/>
  </r>
  <r>
    <x v="3846"/>
    <n v="6598"/>
    <n v="118480.16259827712"/>
    <n v="107816.94796443218"/>
    <n v="8293.6113818793983"/>
    <x v="126"/>
  </r>
  <r>
    <x v="3847"/>
    <n v="6601"/>
    <n v="118540.61876625409"/>
    <n v="112613.58782794139"/>
    <n v="7112.4371259752452"/>
    <x v="126"/>
  </r>
  <r>
    <x v="3848"/>
    <n v="6603"/>
    <n v="118579.82851669966"/>
    <n v="100792.85423919471"/>
    <n v="8300.587996168977"/>
    <x v="126"/>
  </r>
  <r>
    <x v="3849"/>
    <n v="6606"/>
    <n v="118640.29471124997"/>
    <n v="112708.27997568747"/>
    <n v="11864.029471124997"/>
    <x v="126"/>
  </r>
  <r>
    <x v="3850"/>
    <n v="6607"/>
    <n v="118664.84631191568"/>
    <n v="111544.95553320074"/>
    <n v="8306.539241834098"/>
    <x v="126"/>
  </r>
  <r>
    <x v="3851"/>
    <n v="6608"/>
    <n v="118689.40027436326"/>
    <n v="100885.99023320878"/>
    <n v="9495.1520219490612"/>
    <x v="126"/>
  </r>
  <r>
    <x v="3852"/>
    <n v="6609"/>
    <n v="118713.95659877938"/>
    <n v="111591.11920285263"/>
    <n v="7122.8373959267628"/>
    <x v="126"/>
  </r>
  <r>
    <x v="3853"/>
    <n v="6612"/>
    <n v="118777.74132564917"/>
    <n v="106899.96719308425"/>
    <n v="5938.8870662824593"/>
    <x v="126"/>
  </r>
  <r>
    <x v="3854"/>
    <n v="6615"/>
    <n v="118834.93410150299"/>
    <n v="103386.39266830761"/>
    <n v="10695.144069135269"/>
    <x v="126"/>
  </r>
  <r>
    <x v="3855"/>
    <n v="6616"/>
    <n v="118856.20003562438"/>
    <n v="111724.82803348692"/>
    <n v="9508.4960028499499"/>
    <x v="126"/>
  </r>
  <r>
    <x v="3856"/>
    <n v="6619"/>
    <n v="118916.70104319826"/>
    <n v="111781.69898060636"/>
    <n v="11891.670104319826"/>
    <x v="126"/>
  </r>
  <r>
    <x v="3857"/>
    <n v="6622"/>
    <n v="118973.90366740708"/>
    <n v="101127.81811729603"/>
    <n v="9517.9122933925664"/>
    <x v="126"/>
  </r>
  <r>
    <x v="3858"/>
    <n v="6624"/>
    <n v="119019.75407546495"/>
    <n v="101166.79096414521"/>
    <n v="5950.9877037732476"/>
    <x v="126"/>
  </r>
  <r>
    <x v="3859"/>
    <n v="6627"/>
    <n v="119076.96555120304"/>
    <n v="108360.03865159476"/>
    <n v="9526.1572440962427"/>
    <x v="126"/>
  </r>
  <r>
    <x v="3860"/>
    <n v="6628"/>
    <n v="119098.24220096713"/>
    <n v="107188.41798087042"/>
    <n v="7145.8945320580269"/>
    <x v="126"/>
  </r>
  <r>
    <x v="3861"/>
    <n v="6629"/>
    <n v="119126.13750817347"/>
    <n v="108404.78513243787"/>
    <n v="10721.352375735612"/>
    <x v="126"/>
  </r>
  <r>
    <x v="3862"/>
    <n v="6632"/>
    <n v="119189.9805399813"/>
    <n v="113230.48151298222"/>
    <n v="11918.99805399813"/>
    <x v="126"/>
  </r>
  <r>
    <x v="3863"/>
    <n v="6634"/>
    <n v="119232.54810490509"/>
    <n v="107309.29329441459"/>
    <n v="10730.929329441458"/>
    <x v="126"/>
  </r>
  <r>
    <x v="3864"/>
    <n v="6637"/>
    <n v="119293.09397985431"/>
    <n v="112135.50834106306"/>
    <n v="9543.4475183883442"/>
    <x v="126"/>
  </r>
  <r>
    <x v="3865"/>
    <n v="6638"/>
    <n v="119314.38212435195"/>
    <n v="104996.65626942972"/>
    <n v="7158.8629274611176"/>
    <x v="127"/>
  </r>
  <r>
    <x v="3866"/>
    <n v="6641"/>
    <n v="119374.93703920583"/>
    <n v="103856.19522410906"/>
    <n v="11937.493703920583"/>
    <x v="127"/>
  </r>
  <r>
    <x v="3867"/>
    <n v="6642"/>
    <n v="119399.54542481141"/>
    <n v="108653.58633657839"/>
    <n v="7163.9727254886848"/>
    <x v="127"/>
  </r>
  <r>
    <x v="3868"/>
    <n v="6645"/>
    <n v="119456.79291086493"/>
    <n v="109900.24947799573"/>
    <n v="7167.4075746518956"/>
    <x v="127"/>
  </r>
  <r>
    <x v="3869"/>
    <n v="6648"/>
    <n v="119514.04348520504"/>
    <n v="103977.21783212839"/>
    <n v="9561.1234788164038"/>
    <x v="127"/>
  </r>
  <r>
    <x v="3870"/>
    <n v="6649"/>
    <n v="119541.98193031331"/>
    <n v="113564.88283379766"/>
    <n v="10758.778373728199"/>
    <x v="127"/>
  </r>
  <r>
    <x v="3871"/>
    <n v="6651"/>
    <n v="119581.26142272154"/>
    <n v="112406.38573735824"/>
    <n v="7174.8756853632922"/>
    <x v="127"/>
  </r>
  <r>
    <x v="3872"/>
    <n v="6653"/>
    <n v="119623.8657056486"/>
    <n v="112446.43376330967"/>
    <n v="11962.38657056486"/>
    <x v="127"/>
  </r>
  <r>
    <x v="3873"/>
    <n v="6656"/>
    <n v="119684.45579197757"/>
    <n v="106519.16565486003"/>
    <n v="10771.601021277982"/>
    <x v="127"/>
  </r>
  <r>
    <x v="3874"/>
    <n v="6659"/>
    <n v="119745.0522413289"/>
    <n v="108967.99753960929"/>
    <n v="9579.6041793063123"/>
    <x v="127"/>
  </r>
  <r>
    <x v="3875"/>
    <n v="6660"/>
    <n v="119773.01493185833"/>
    <n v="106597.9832893539"/>
    <n v="10779.57134386725"/>
    <x v="127"/>
  </r>
  <r>
    <x v="3876"/>
    <n v="6662"/>
    <n v="119818.9668861106"/>
    <n v="112629.82887294397"/>
    <n v="9585.5173508888474"/>
    <x v="127"/>
  </r>
  <r>
    <x v="3877"/>
    <n v="6664"/>
    <n v="119861.59636343828"/>
    <n v="105478.20479982567"/>
    <n v="8390.3117454406802"/>
    <x v="127"/>
  </r>
  <r>
    <x v="3878"/>
    <n v="6665"/>
    <n v="119886.24277428849"/>
    <n v="110295.34335234542"/>
    <n v="8392.0369942001944"/>
    <x v="127"/>
  </r>
  <r>
    <x v="3879"/>
    <n v="6666"/>
    <n v="119914.22222674693"/>
    <n v="105524.51555953729"/>
    <n v="9593.137778139755"/>
    <x v="127"/>
  </r>
  <r>
    <x v="3880"/>
    <n v="6669"/>
    <n v="119971.52147312372"/>
    <n v="104375.22368161764"/>
    <n v="8398.0065031186605"/>
    <x v="127"/>
  </r>
  <r>
    <x v="3881"/>
    <n v="6670"/>
    <n v="119992.8439470131"/>
    <n v="109193.48799178192"/>
    <n v="10799.355955231178"/>
    <x v="127"/>
  </r>
  <r>
    <x v="3882"/>
    <n v="6672"/>
    <n v="120038.82621224978"/>
    <n v="112836.49663951479"/>
    <n v="12003.882621224979"/>
    <x v="127"/>
  </r>
  <r>
    <x v="3883"/>
    <n v="6673"/>
    <n v="120066.8223778406"/>
    <n v="103257.46724494292"/>
    <n v="9605.3457902272476"/>
    <x v="127"/>
  </r>
  <r>
    <x v="3884"/>
    <n v="6674"/>
    <n v="120094.82237585605"/>
    <n v="108085.34013827045"/>
    <n v="7205.6893425513626"/>
    <x v="127"/>
  </r>
  <r>
    <x v="3885"/>
    <n v="6677"/>
    <n v="120158.81806477993"/>
    <n v="112949.28898089314"/>
    <n v="8411.1172645345941"/>
    <x v="127"/>
  </r>
  <r>
    <x v="3886"/>
    <n v="6679"/>
    <n v="120204.82615697966"/>
    <n v="110588.4400644213"/>
    <n v="7212.2895694187791"/>
    <x v="127"/>
  </r>
  <r>
    <x v="3887"/>
    <n v="6682"/>
    <n v="120268.84001122472"/>
    <n v="111850.02121043898"/>
    <n v="6013.4420005612355"/>
    <x v="127"/>
  </r>
  <r>
    <x v="3888"/>
    <n v="6685"/>
    <n v="120332.86369968974"/>
    <n v="108299.57732972076"/>
    <n v="7219.971821981384"/>
    <x v="127"/>
  </r>
  <r>
    <x v="3889"/>
    <n v="6686"/>
    <n v="120360.89336674401"/>
    <n v="107121.19509640217"/>
    <n v="12036.089336674402"/>
    <x v="127"/>
  </r>
  <r>
    <x v="3890"/>
    <n v="6689"/>
    <n v="120424.9337269112"/>
    <n v="108382.44035422009"/>
    <n v="8429.7453608837841"/>
    <x v="127"/>
  </r>
  <r>
    <x v="3891"/>
    <n v="6690"/>
    <n v="120449.62842977092"/>
    <n v="103586.68044960299"/>
    <n v="7226.9777057862548"/>
    <x v="127"/>
  </r>
  <r>
    <x v="3892"/>
    <n v="6693"/>
    <n v="120513.68368620533"/>
    <n v="112077.72582817097"/>
    <n v="12051.368368620533"/>
    <x v="127"/>
  </r>
  <r>
    <x v="3893"/>
    <n v="6694"/>
    <n v="120535.03771782749"/>
    <n v="108481.53394604474"/>
    <n v="10848.153394604475"/>
    <x v="127"/>
  </r>
  <r>
    <x v="3894"/>
    <n v="6695"/>
    <n v="120563.09023413733"/>
    <n v="107301.15030838223"/>
    <n v="12056.309023413733"/>
    <x v="127"/>
  </r>
  <r>
    <x v="3895"/>
    <n v="6696"/>
    <n v="120584.44763891965"/>
    <n v="107320.15839863848"/>
    <n v="7235.0668583351789"/>
    <x v="127"/>
  </r>
  <r>
    <x v="3896"/>
    <n v="6699"/>
    <n v="120645.1750664654"/>
    <n v="112200.01281181282"/>
    <n v="6032.25875332327"/>
    <x v="128"/>
  </r>
  <r>
    <x v="3897"/>
    <n v="6700"/>
    <n v="120673.23976236209"/>
    <n v="113432.84537662036"/>
    <n v="7240.3943857417253"/>
    <x v="128"/>
  </r>
  <r>
    <x v="3898"/>
    <n v="6703"/>
    <n v="120733.9796269831"/>
    <n v="107453.24186801496"/>
    <n v="6036.6989813491555"/>
    <x v="128"/>
  </r>
  <r>
    <x v="3899"/>
    <n v="6705"/>
    <n v="120776.71293545168"/>
    <n v="108699.04164190651"/>
    <n v="10869.904164190651"/>
    <x v="128"/>
  </r>
  <r>
    <x v="3900"/>
    <n v="6706"/>
    <n v="120798.08127708155"/>
    <n v="114758.17721322746"/>
    <n v="7247.884876624893"/>
    <x v="128"/>
  </r>
  <r>
    <x v="3901"/>
    <n v="6707"/>
    <n v="120819.45071264962"/>
    <n v="107529.31113425815"/>
    <n v="10873.750564138465"/>
    <x v="128"/>
  </r>
  <r>
    <x v="3902"/>
    <n v="6709"/>
    <n v="120862.19277252474"/>
    <n v="106358.72963982176"/>
    <n v="12086.219277252474"/>
    <x v="128"/>
  </r>
  <r>
    <x v="3903"/>
    <n v="6710"/>
    <n v="120883.56549015657"/>
    <n v="105168.7019764362"/>
    <n v="10879.520894114092"/>
    <x v="128"/>
  </r>
  <r>
    <x v="3904"/>
    <n v="6711"/>
    <n v="120908.29767915167"/>
    <n v="106399.30195765346"/>
    <n v="7254.4978607491012"/>
    <x v="128"/>
  </r>
  <r>
    <x v="3905"/>
    <n v="6714"/>
    <n v="120965.70705041595"/>
    <n v="104030.50806335772"/>
    <n v="10886.913634537435"/>
    <x v="128"/>
  </r>
  <r>
    <x v="3906"/>
    <n v="6715"/>
    <n v="120990.44530422847"/>
    <n v="105261.68741467876"/>
    <n v="8469.331171295993"/>
    <x v="128"/>
  </r>
  <r>
    <x v="3907"/>
    <n v="6716"/>
    <n v="121018.54727958607"/>
    <n v="106496.32160603574"/>
    <n v="12101.854727958606"/>
    <x v="128"/>
  </r>
  <r>
    <x v="3908"/>
    <n v="6718"/>
    <n v="121061.3114108703"/>
    <n v="110165.79338389197"/>
    <n v="8474.2917987609217"/>
    <x v="128"/>
  </r>
  <r>
    <x v="3909"/>
    <n v="6721"/>
    <n v="121125.46567658411"/>
    <n v="111435.42842245736"/>
    <n v="10901.291910892569"/>
    <x v="128"/>
  </r>
  <r>
    <x v="3910"/>
    <n v="6724"/>
    <n v="121182.89759777754"/>
    <n v="105429.12091006646"/>
    <n v="12118.289759777754"/>
    <x v="128"/>
  </r>
  <r>
    <x v="3911"/>
    <n v="6727"/>
    <n v="121247.06800311244"/>
    <n v="105484.94916270781"/>
    <n v="6062.3534001556218"/>
    <x v="128"/>
  </r>
  <r>
    <x v="3912"/>
    <n v="6730"/>
    <n v="121311.24826196698"/>
    <n v="114032.57336624897"/>
    <n v="6065.5624130983488"/>
    <x v="128"/>
  </r>
  <r>
    <x v="3913"/>
    <n v="6731"/>
    <n v="121332.64396507693"/>
    <n v="110412.70600822002"/>
    <n v="8493.2850775553852"/>
    <x v="128"/>
  </r>
  <r>
    <x v="3914"/>
    <n v="6734"/>
    <n v="121396.83736386866"/>
    <n v="115326.99549567522"/>
    <n v="6069.8418681934336"/>
    <x v="128"/>
  </r>
  <r>
    <x v="3915"/>
    <n v="6735"/>
    <n v="121418.2374473783"/>
    <n v="111704.77845158805"/>
    <n v="12141.823744737829"/>
    <x v="128"/>
  </r>
  <r>
    <x v="3916"/>
    <n v="6738"/>
    <n v="121479.06975708775"/>
    <n v="112975.53487409161"/>
    <n v="7288.7441854252656"/>
    <x v="128"/>
  </r>
  <r>
    <x v="3917"/>
    <n v="6740"/>
    <n v="121525.25391910831"/>
    <n v="113018.48614477072"/>
    <n v="7291.5152351464985"/>
    <x v="128"/>
  </r>
  <r>
    <x v="3918"/>
    <n v="6743"/>
    <n v="121582.72248245498"/>
    <n v="110640.27745903403"/>
    <n v="12158.272248245499"/>
    <x v="128"/>
  </r>
  <r>
    <x v="3919"/>
    <n v="6744"/>
    <n v="121610.88683252435"/>
    <n v="114314.23362257289"/>
    <n v="9728.8709466019482"/>
    <x v="128"/>
  </r>
  <r>
    <x v="3920"/>
    <n v="6746"/>
    <n v="121653.7099095685"/>
    <n v="113137.9502158987"/>
    <n v="8515.7596936697937"/>
    <x v="128"/>
  </r>
  <r>
    <x v="3921"/>
    <n v="6749"/>
    <n v="121714.57182958114"/>
    <n v="110760.26036491884"/>
    <n v="6085.7285914790573"/>
    <x v="128"/>
  </r>
  <r>
    <x v="3922"/>
    <n v="6750"/>
    <n v="121739.36921234387"/>
    <n v="112000.21967535635"/>
    <n v="7304.3621527406322"/>
    <x v="128"/>
  </r>
  <r>
    <x v="3923"/>
    <n v="6751"/>
    <n v="121767.55112483895"/>
    <n v="107155.44498985827"/>
    <n v="6088.3775562419478"/>
    <x v="128"/>
  </r>
  <r>
    <x v="3924"/>
    <n v="6753"/>
    <n v="121810.39192301896"/>
    <n v="110847.45664994726"/>
    <n v="8526.7274346113281"/>
    <x v="128"/>
  </r>
  <r>
    <x v="3925"/>
    <n v="6754"/>
    <n v="121838.58225929081"/>
    <n v="107217.95238817591"/>
    <n v="10965.472403336173"/>
    <x v="128"/>
  </r>
  <r>
    <x v="3926"/>
    <n v="6757"/>
    <n v="121902.85839518141"/>
    <n v="112150.6297235669"/>
    <n v="6095.1429197590705"/>
    <x v="129"/>
  </r>
  <r>
    <x v="3927"/>
    <n v="6760"/>
    <n v="121963.7567037346"/>
    <n v="115865.56886854787"/>
    <n v="12196.375670373462"/>
    <x v="129"/>
  </r>
  <r>
    <x v="3928"/>
    <n v="6763"/>
    <n v="122028.0507881518"/>
    <n v="114706.36774086268"/>
    <n v="6101.4025394075898"/>
    <x v="129"/>
  </r>
  <r>
    <x v="3929"/>
    <n v="6766"/>
    <n v="122088.96356957844"/>
    <n v="103775.61903414168"/>
    <n v="6104.4481784789214"/>
    <x v="129"/>
  </r>
  <r>
    <x v="3930"/>
    <n v="6769"/>
    <n v="122149.88274246213"/>
    <n v="103827.40033109281"/>
    <n v="7328.9929645477278"/>
    <x v="129"/>
  </r>
  <r>
    <x v="3931"/>
    <n v="6770"/>
    <n v="122171.32178025243"/>
    <n v="106289.04994881962"/>
    <n v="7330.2793068151459"/>
    <x v="129"/>
  </r>
  <r>
    <x v="3932"/>
    <n v="6773"/>
    <n v="122232.25004004689"/>
    <n v="110009.02503604221"/>
    <n v="9778.5800032037514"/>
    <x v="129"/>
  </r>
  <r>
    <x v="3933"/>
    <n v="6775"/>
    <n v="122271.74035902956"/>
    <n v="107599.13151594602"/>
    <n v="8559.0218251320694"/>
    <x v="129"/>
  </r>
  <r>
    <x v="3934"/>
    <n v="6778"/>
    <n v="122336.07665065415"/>
    <n v="113772.55128510836"/>
    <n v="8563.5253655457909"/>
    <x v="129"/>
  </r>
  <r>
    <x v="3935"/>
    <n v="6780"/>
    <n v="122382.37231849259"/>
    <n v="115039.42997938303"/>
    <n v="9790.5897854794075"/>
    <x v="129"/>
  </r>
  <r>
    <x v="3936"/>
    <n v="6782"/>
    <n v="122428.67485271959"/>
    <n v="111410.09411597483"/>
    <n v="7345.7204911631752"/>
    <x v="129"/>
  </r>
  <r>
    <x v="3937"/>
    <n v="6784"/>
    <n v="122474.98425415806"/>
    <n v="107777.98614365909"/>
    <n v="7348.4990552494837"/>
    <x v="129"/>
  </r>
  <r>
    <x v="3938"/>
    <n v="6787"/>
    <n v="122532.54835931391"/>
    <n v="116405.9209413482"/>
    <n v="6126.6274179656957"/>
    <x v="129"/>
  </r>
  <r>
    <x v="3939"/>
    <n v="6789"/>
    <n v="122578.87042885169"/>
    <n v="111546.77209025504"/>
    <n v="8580.5209300196184"/>
    <x v="129"/>
  </r>
  <r>
    <x v="3940"/>
    <n v="6792"/>
    <n v="122639.84991111148"/>
    <n v="105470.27092355587"/>
    <n v="7358.390994666689"/>
    <x v="129"/>
  </r>
  <r>
    <x v="3941"/>
    <n v="6795"/>
    <n v="122697.42762333235"/>
    <n v="106746.76203229913"/>
    <n v="8588.8199336332636"/>
    <x v="129"/>
  </r>
  <r>
    <x v="3942"/>
    <n v="6796"/>
    <n v="122722.30216683121"/>
    <n v="110450.07195014808"/>
    <n v="8590.5611516781846"/>
    <x v="129"/>
  </r>
  <r>
    <x v="3943"/>
    <n v="6797"/>
    <n v="122750.58854992213"/>
    <n v="111703.03558042913"/>
    <n v="9820.0470839937698"/>
    <x v="129"/>
  </r>
  <r>
    <x v="3944"/>
    <n v="6800"/>
    <n v="122808.17836718436"/>
    <n v="114211.60588148145"/>
    <n v="12280.817836718436"/>
    <x v="129"/>
  </r>
  <r>
    <x v="3945"/>
    <n v="6801"/>
    <n v="122829.65023337021"/>
    <n v="111774.98171236688"/>
    <n v="6141.4825116685106"/>
    <x v="129"/>
  </r>
  <r>
    <x v="3946"/>
    <n v="6804"/>
    <n v="122890.65869660919"/>
    <n v="116746.12576177873"/>
    <n v="6144.5329348304585"/>
    <x v="129"/>
  </r>
  <r>
    <x v="3947"/>
    <n v="6805"/>
    <n v="122912.13435898715"/>
    <n v="108162.67823590869"/>
    <n v="6145.6067179493584"/>
    <x v="129"/>
  </r>
  <r>
    <x v="3948"/>
    <n v="6806"/>
    <n v="122933.61111963443"/>
    <n v="105722.90556288561"/>
    <n v="8605.3527783744103"/>
    <x v="129"/>
  </r>
  <r>
    <x v="3949"/>
    <n v="6809"/>
    <n v="122998.04770694002"/>
    <n v="108238.28198210722"/>
    <n v="11069.824293624602"/>
    <x v="129"/>
  </r>
  <r>
    <x v="3950"/>
    <n v="6811"/>
    <n v="123044.42863473043"/>
    <n v="110739.98577125739"/>
    <n v="9843.5542907784347"/>
    <x v="129"/>
  </r>
  <r>
    <x v="3951"/>
    <n v="6812"/>
    <n v="123069.3309852034"/>
    <n v="104608.9313374229"/>
    <n v="9845.5464788162717"/>
    <x v="129"/>
  </r>
  <r>
    <x v="3952"/>
    <n v="6815"/>
    <n v="123126.95072992293"/>
    <n v="105889.17762773372"/>
    <n v="12312.695072992292"/>
    <x v="129"/>
  </r>
  <r>
    <x v="3953"/>
    <n v="6818"/>
    <n v="123184.57358077852"/>
    <n v="110866.11622270066"/>
    <n v="6159.2286790389262"/>
    <x v="129"/>
  </r>
  <r>
    <x v="3954"/>
    <n v="6821"/>
    <n v="123242.19953789822"/>
    <n v="115847.66756562432"/>
    <n v="8626.9539676528766"/>
    <x v="129"/>
  </r>
  <r>
    <x v="3955"/>
    <n v="6822"/>
    <n v="123267.11538501194"/>
    <n v="108475.06153881051"/>
    <n v="7396.0269231007169"/>
    <x v="129"/>
  </r>
  <r>
    <x v="3956"/>
    <n v="6824"/>
    <n v="123306.67859188802"/>
    <n v="107276.81037494256"/>
    <n v="7398.4007155132804"/>
    <x v="129"/>
  </r>
  <r>
    <x v="3957"/>
    <n v="6826"/>
    <n v="123349.67009098741"/>
    <n v="117182.18658643802"/>
    <n v="11101.470308188866"/>
    <x v="130"/>
  </r>
  <r>
    <x v="3958"/>
    <n v="6827"/>
    <n v="123371.1675367055"/>
    <n v="104865.49240619967"/>
    <n v="12337.116753670551"/>
    <x v="130"/>
  </r>
  <r>
    <x v="3959"/>
    <n v="6830"/>
    <n v="123428.80921748378"/>
    <n v="116023.08066443475"/>
    <n v="9874.3047373987029"/>
    <x v="130"/>
  </r>
  <r>
    <x v="3960"/>
    <n v="6833"/>
    <n v="123489.88408938167"/>
    <n v="106201.30031686823"/>
    <n v="12348.988408938167"/>
    <x v="130"/>
  </r>
  <r>
    <x v="3961"/>
    <n v="6835"/>
    <n v="123536.32306903794"/>
    <n v="105005.87460868225"/>
    <n v="12353.632306903794"/>
    <x v="130"/>
  </r>
  <r>
    <x v="3962"/>
    <n v="6837"/>
    <n v="123575.90379366523"/>
    <n v="107511.03630048875"/>
    <n v="6178.7951896832619"/>
    <x v="130"/>
  </r>
  <r>
    <x v="3963"/>
    <n v="6838"/>
    <n v="123600.8447058459"/>
    <n v="110004.75178820285"/>
    <n v="7416.050682350753"/>
    <x v="130"/>
  </r>
  <r>
    <x v="3964"/>
    <n v="6839"/>
    <n v="123622.354148935"/>
    <n v="114968.78935850956"/>
    <n v="6181.1177074467505"/>
    <x v="130"/>
  </r>
  <r>
    <x v="3965"/>
    <n v="6842"/>
    <n v="123680.01786843252"/>
    <n v="115022.41661764224"/>
    <n v="12368.001786843251"/>
    <x v="130"/>
  </r>
  <r>
    <x v="3966"/>
    <n v="6845"/>
    <n v="123741.12175851669"/>
    <n v="112604.4208002502"/>
    <n v="9899.2897406813354"/>
    <x v="130"/>
  </r>
  <r>
    <x v="3967"/>
    <n v="6848"/>
    <n v="123798.79329634526"/>
    <n v="105228.97430189347"/>
    <n v="7427.9275977807156"/>
    <x v="130"/>
  </r>
  <r>
    <x v="3968"/>
    <n v="6851"/>
    <n v="123856.46794266893"/>
    <n v="107755.12711012196"/>
    <n v="7431.3880765601352"/>
    <x v="130"/>
  </r>
  <r>
    <x v="3969"/>
    <n v="6853"/>
    <n v="123902.94952206653"/>
    <n v="105317.50709375655"/>
    <n v="11151.265456985988"/>
    <x v="130"/>
  </r>
  <r>
    <x v="3970"/>
    <n v="6855"/>
    <n v="123949.43798827968"/>
    <n v="116512.47170898291"/>
    <n v="8676.4606591795782"/>
    <x v="130"/>
  </r>
  <r>
    <x v="3971"/>
    <n v="6858"/>
    <n v="124014.01645914406"/>
    <n v="114092.89514241254"/>
    <n v="12401.401645914404"/>
    <x v="130"/>
  </r>
  <r>
    <x v="3972"/>
    <n v="6859"/>
    <n v="124038.99024835338"/>
    <n v="109154.31141855098"/>
    <n v="11163.509122351803"/>
    <x v="130"/>
  </r>
  <r>
    <x v="3973"/>
    <n v="6861"/>
    <n v="124078.60502379025"/>
    <n v="110429.95847117333"/>
    <n v="11167.074452141123"/>
    <x v="130"/>
  </r>
  <r>
    <x v="3974"/>
    <n v="6862"/>
    <n v="124100.13677802324"/>
    <n v="116654.12857134183"/>
    <n v="11169.012310022092"/>
    <x v="130"/>
  </r>
  <r>
    <x v="3975"/>
    <n v="6865"/>
    <n v="124161.28962320114"/>
    <n v="117953.22514204109"/>
    <n v="6208.0644811600578"/>
    <x v="130"/>
  </r>
  <r>
    <x v="3976"/>
    <n v="6868"/>
    <n v="124225.89931200385"/>
    <n v="109318.79139456339"/>
    <n v="9938.0719449603075"/>
    <x v="130"/>
  </r>
  <r>
    <x v="3977"/>
    <n v="6870"/>
    <n v="124268.97803703706"/>
    <n v="113084.77001370372"/>
    <n v="8698.8284625925935"/>
    <x v="130"/>
  </r>
  <r>
    <x v="3978"/>
    <n v="6871"/>
    <n v="124297.42393568502"/>
    <n v="118082.55273890076"/>
    <n v="8700.8196754979508"/>
    <x v="130"/>
  </r>
  <r>
    <x v="3979"/>
    <n v="6874"/>
    <n v="124358.60281458554"/>
    <n v="105704.81239239771"/>
    <n v="8705.1021970209877"/>
    <x v="130"/>
  </r>
  <r>
    <x v="3980"/>
    <n v="6875"/>
    <n v="124383.60378640375"/>
    <n v="110701.40736989935"/>
    <n v="9950.6883029123001"/>
    <x v="130"/>
  </r>
  <r>
    <x v="3981"/>
    <n v="6877"/>
    <n v="124423.24421273045"/>
    <n v="105759.75758082088"/>
    <n v="7465.3946527638273"/>
    <x v="130"/>
  </r>
  <r>
    <x v="3982"/>
    <n v="6879"/>
    <n v="124466.34395170414"/>
    <n v="112019.70955653374"/>
    <n v="6223.3171975852074"/>
    <x v="130"/>
  </r>
  <r>
    <x v="3983"/>
    <n v="6882"/>
    <n v="124531.00167522667"/>
    <n v="110832.59149095175"/>
    <n v="6226.5500837613336"/>
    <x v="130"/>
  </r>
  <r>
    <x v="3984"/>
    <n v="6885"/>
    <n v="124595.66931068683"/>
    <n v="105906.31891408381"/>
    <n v="12459.566931068683"/>
    <x v="130"/>
  </r>
  <r>
    <x v="3985"/>
    <n v="6887"/>
    <n v="124638.78667104935"/>
    <n v="118406.84733749689"/>
    <n v="7478.327200262961"/>
    <x v="130"/>
  </r>
  <r>
    <x v="3986"/>
    <n v="6888"/>
    <n v="124667.27243411314"/>
    <n v="108460.52701767843"/>
    <n v="9973.3817947290518"/>
    <x v="130"/>
  </r>
  <r>
    <x v="3987"/>
    <n v="6889"/>
    <n v="124692.29859671163"/>
    <n v="118457.68366687605"/>
    <n v="11222.306873704047"/>
    <x v="131"/>
  </r>
  <r>
    <x v="3988"/>
    <n v="6892"/>
    <n v="124753.52957239066"/>
    <n v="109783.10602370377"/>
    <n v="9980.2823657912522"/>
    <x v="131"/>
  </r>
  <r>
    <x v="3989"/>
    <n v="6893"/>
    <n v="124778.56253824194"/>
    <n v="113548.49190980017"/>
    <n v="9982.2850030593545"/>
    <x v="131"/>
  </r>
  <r>
    <x v="3990"/>
    <n v="6896"/>
    <n v="124839.80434026594"/>
    <n v="106113.83368922604"/>
    <n v="9987.1843472212749"/>
    <x v="131"/>
  </r>
  <r>
    <x v="3991"/>
    <n v="6897"/>
    <n v="124864.84411057289"/>
    <n v="109881.06281730413"/>
    <n v="6243.2422055286452"/>
    <x v="131"/>
  </r>
  <r>
    <x v="3992"/>
    <n v="6900"/>
    <n v="124929.56671716928"/>
    <n v="111187.31437828066"/>
    <n v="7495.7740030301575"/>
    <x v="131"/>
  </r>
  <r>
    <x v="3993"/>
    <n v="6903"/>
    <n v="124990.82746919645"/>
    <n v="108742.01989820092"/>
    <n v="7499.4496481517863"/>
    <x v="131"/>
  </r>
  <r>
    <x v="3994"/>
    <n v="6906"/>
    <n v="125048.62116606405"/>
    <n v="107541.81420281509"/>
    <n v="11254.375904945764"/>
    <x v="131"/>
  </r>
  <r>
    <x v="3995"/>
    <n v="6909"/>
    <n v="125113.36814074326"/>
    <n v="113853.16500807638"/>
    <n v="8757.9357698520289"/>
    <x v="131"/>
  </r>
  <r>
    <x v="3996"/>
    <n v="6912"/>
    <n v="125178.12503819172"/>
    <n v="106401.40628246297"/>
    <n v="7510.6875022915028"/>
    <x v="131"/>
  </r>
  <r>
    <x v="3997"/>
    <n v="6915"/>
    <n v="125239.41318028518"/>
    <n v="110210.68359865095"/>
    <n v="6261.9706590142587"/>
    <x v="131"/>
  </r>
  <r>
    <x v="3998"/>
    <n v="6916"/>
    <n v="125264.48319891456"/>
    <n v="111485.39004703396"/>
    <n v="7515.8689919348735"/>
    <x v="131"/>
  </r>
  <r>
    <x v="3999"/>
    <n v="6917"/>
    <n v="125293.03568865666"/>
    <n v="114016.66247667756"/>
    <n v="6264.6517844328328"/>
    <x v="131"/>
  </r>
  <r>
    <x v="4000"/>
    <n v="6919"/>
    <n v="125336.22599112176"/>
    <n v="119069.41469156567"/>
    <n v="12533.622599112176"/>
    <x v="131"/>
  </r>
  <r>
    <x v="4001"/>
    <n v="6920"/>
    <n v="125364.78697531688"/>
    <n v="119096.54762655104"/>
    <n v="6268.2393487658446"/>
    <x v="131"/>
  </r>
  <r>
    <x v="4002"/>
    <n v="6922"/>
    <n v="125411.46965767298"/>
    <n v="111616.20799532894"/>
    <n v="8778.8028760371071"/>
    <x v="131"/>
  </r>
  <r>
    <x v="4003"/>
    <n v="6925"/>
    <n v="125469.30824458752"/>
    <n v="109158.29817279114"/>
    <n v="11292.237742012876"/>
    <x v="131"/>
  </r>
  <r>
    <x v="4004"/>
    <n v="6926"/>
    <n v="125497.88384179375"/>
    <n v="115458.05313445024"/>
    <n v="6274.8941920896877"/>
    <x v="131"/>
  </r>
  <r>
    <x v="4005"/>
    <n v="6929"/>
    <n v="125559.2184309794"/>
    <n v="119281.25750943042"/>
    <n v="8789.145290168557"/>
    <x v="131"/>
  </r>
  <r>
    <x v="4006"/>
    <n v="6931"/>
    <n v="125602.43761289163"/>
    <n v="113042.19385160247"/>
    <n v="12560.243761289164"/>
    <x v="131"/>
  </r>
  <r>
    <x v="4007"/>
    <n v="6934"/>
    <n v="125663.78405106397"/>
    <n v="106814.21644340437"/>
    <n v="7539.8270430638386"/>
    <x v="131"/>
  </r>
  <r>
    <x v="4008"/>
    <n v="6937"/>
    <n v="125728.62908875025"/>
    <n v="114413.05247076273"/>
    <n v="11315.576617987525"/>
    <x v="131"/>
  </r>
  <r>
    <x v="4009"/>
    <n v="6940"/>
    <n v="125793.48406127768"/>
    <n v="110698.26597392437"/>
    <n v="12579.348406127769"/>
    <x v="131"/>
  </r>
  <r>
    <x v="4010"/>
    <n v="6942"/>
    <n v="125833.2310562295"/>
    <n v="108216.57870835737"/>
    <n v="8808.326173936066"/>
    <x v="131"/>
  </r>
  <r>
    <x v="4011"/>
    <n v="6944"/>
    <n v="125872.98016228483"/>
    <n v="118320.60135254775"/>
    <n v="11328.568214605635"/>
    <x v="131"/>
  </r>
  <r>
    <x v="4012"/>
    <n v="6947"/>
    <n v="125934.35673456104"/>
    <n v="114600.26462845053"/>
    <n v="10074.748538764883"/>
    <x v="131"/>
  </r>
  <r>
    <x v="4013"/>
    <n v="6950"/>
    <n v="125999.23942519189"/>
    <n v="118439.28505968038"/>
    <n v="7559.9543655115131"/>
    <x v="131"/>
  </r>
  <r>
    <x v="4014"/>
    <n v="6951"/>
    <n v="126024.36977709355"/>
    <n v="118462.90759046795"/>
    <n v="6301.2184888546772"/>
    <x v="131"/>
  </r>
  <r>
    <x v="4015"/>
    <n v="6952"/>
    <n v="126049.50253236998"/>
    <n v="110923.56222848559"/>
    <n v="11344.455227913299"/>
    <x v="131"/>
  </r>
  <r>
    <x v="4016"/>
    <n v="6954"/>
    <n v="126092.7700999107"/>
    <n v="116005.34849191784"/>
    <n v="7565.5662059946426"/>
    <x v="131"/>
  </r>
  <r>
    <x v="4017"/>
    <n v="6957"/>
    <n v="126154.17550197328"/>
    <n v="118584.9249718549"/>
    <n v="8830.79228513813"/>
    <x v="131"/>
  </r>
  <r>
    <x v="4018"/>
    <n v="6958"/>
    <n v="126182.82327710584"/>
    <n v="112302.7127166242"/>
    <n v="7570.9693966263512"/>
    <x v="132"/>
  </r>
  <r>
    <x v="4019"/>
    <n v="6961"/>
    <n v="126247.74782763292"/>
    <n v="114885.45052314596"/>
    <n v="6312.387391381646"/>
    <x v="132"/>
  </r>
  <r>
    <x v="4020"/>
    <n v="6962"/>
    <n v="126269.39165172497"/>
    <n v="117430.53423610423"/>
    <n v="12626.939165172498"/>
    <x v="132"/>
  </r>
  <r>
    <x v="4021"/>
    <n v="6963"/>
    <n v="126298.0525546491"/>
    <n v="119983.14992691664"/>
    <n v="7577.8831532789463"/>
    <x v="132"/>
  </r>
  <r>
    <x v="4022"/>
    <n v="6966"/>
    <n v="126359.48749705935"/>
    <n v="109932.75412244163"/>
    <n v="7581.5692498235612"/>
    <x v="132"/>
  </r>
  <r>
    <x v="4023"/>
    <n v="6969"/>
    <n v="126420.9288757655"/>
    <n v="111250.41741067365"/>
    <n v="6321.0464437882756"/>
    <x v="132"/>
  </r>
  <r>
    <x v="4024"/>
    <n v="6972"/>
    <n v="126485.88989546763"/>
    <n v="108777.86531010216"/>
    <n v="10118.87119163741"/>
    <x v="132"/>
  </r>
  <r>
    <x v="4025"/>
    <n v="6973"/>
    <n v="126507.54587711836"/>
    <n v="107531.41399555061"/>
    <n v="6325.3772938559177"/>
    <x v="132"/>
  </r>
  <r>
    <x v="4026"/>
    <n v="6974"/>
    <n v="126529.20296428203"/>
    <n v="113876.28266785383"/>
    <n v="10122.336237142563"/>
    <x v="132"/>
  </r>
  <r>
    <x v="4027"/>
    <n v="6976"/>
    <n v="126572.52035766852"/>
    <n v="112649.54311832499"/>
    <n v="10125.801628613481"/>
    <x v="132"/>
  </r>
  <r>
    <x v="4028"/>
    <n v="6977"/>
    <n v="126597.69716896577"/>
    <n v="111405.97350868987"/>
    <n v="12659.769716896577"/>
    <x v="132"/>
  </r>
  <r>
    <x v="4029"/>
    <n v="6979"/>
    <n v="126637.50478894213"/>
    <n v="117772.87945371619"/>
    <n v="12663.750478894211"/>
    <x v="132"/>
  </r>
  <r>
    <x v="4030"/>
    <n v="6982"/>
    <n v="126698.97975604213"/>
    <n v="110228.11238775664"/>
    <n v="7601.9387853625276"/>
    <x v="132"/>
  </r>
  <r>
    <x v="4031"/>
    <n v="6985"/>
    <n v="126760.46116283756"/>
    <n v="114084.4150465538"/>
    <n v="11408.44150465538"/>
    <x v="132"/>
  </r>
  <r>
    <x v="4032"/>
    <n v="6987"/>
    <n v="126803.80047679608"/>
    <n v="116659.49643865239"/>
    <n v="8876.2660333757249"/>
    <x v="132"/>
  </r>
  <r>
    <x v="4033"/>
    <n v="6989"/>
    <n v="126850.66755104084"/>
    <n v="116702.61414695757"/>
    <n v="12685.066755104084"/>
    <x v="132"/>
  </r>
  <r>
    <x v="4034"/>
    <n v="6990"/>
    <n v="126879.38999794307"/>
    <n v="107847.48149825161"/>
    <n v="7612.7633998765841"/>
    <x v="132"/>
  </r>
  <r>
    <x v="4035"/>
    <n v="6993"/>
    <n v="126940.89655202146"/>
    <n v="111707.98896577887"/>
    <n v="6347.0448276010729"/>
    <x v="132"/>
  </r>
  <r>
    <x v="4036"/>
    <n v="6996"/>
    <n v="127002.40954855837"/>
    <n v="113032.14449821693"/>
    <n v="11430.216859370254"/>
    <x v="132"/>
  </r>
  <r>
    <x v="4037"/>
    <n v="6997"/>
    <n v="127027.61982134507"/>
    <n v="116865.41023563746"/>
    <n v="12702.761982134507"/>
    <x v="132"/>
  </r>
  <r>
    <x v="4038"/>
    <n v="7000"/>
    <n v="127085.6136293241"/>
    <n v="115647.90840268493"/>
    <n v="12708.561362932411"/>
    <x v="132"/>
  </r>
  <r>
    <x v="4039"/>
    <n v="7001"/>
    <n v="127114.36069771188"/>
    <n v="120758.64266282627"/>
    <n v="10169.148855816949"/>
    <x v="132"/>
  </r>
  <r>
    <x v="4040"/>
    <n v="7002"/>
    <n v="127143.11167473873"/>
    <n v="115700.23162401223"/>
    <n v="7628.586700484324"/>
    <x v="132"/>
  </r>
  <r>
    <x v="4041"/>
    <n v="7005"/>
    <n v="127204.65254820118"/>
    <n v="111940.09424241704"/>
    <n v="12720.465254820117"/>
    <x v="132"/>
  </r>
  <r>
    <x v="4042"/>
    <n v="7006"/>
    <n v="127226.34563761146"/>
    <n v="117048.23798660254"/>
    <n v="12722.634563761147"/>
    <x v="132"/>
  </r>
  <r>
    <x v="4043"/>
    <n v="7009"/>
    <n v="127284.36009658883"/>
    <n v="119647.2984907935"/>
    <n v="12728.436009658883"/>
    <x v="132"/>
  </r>
  <r>
    <x v="4044"/>
    <n v="7011"/>
    <n v="127331.29041583261"/>
    <n v="112051.53556593269"/>
    <n v="7639.8774249499575"/>
    <x v="132"/>
  </r>
  <r>
    <x v="4045"/>
    <n v="7012"/>
    <n v="127356.52703000938"/>
    <n v="112073.74378640825"/>
    <n v="10188.52216240075"/>
    <x v="132"/>
  </r>
  <r>
    <x v="4046"/>
    <n v="7013"/>
    <n v="127381.76605525656"/>
    <n v="110822.13646807321"/>
    <n v="12738.176605525658"/>
    <x v="132"/>
  </r>
  <r>
    <x v="4047"/>
    <n v="7016"/>
    <n v="127446.87673124681"/>
    <n v="119800.064127372"/>
    <n v="11470.218905812213"/>
    <x v="132"/>
  </r>
  <r>
    <x v="4048"/>
    <n v="7020"/>
    <n v="127526.62185508519"/>
    <n v="113498.69345102581"/>
    <n v="8926.863529855962"/>
    <x v="132"/>
  </r>
  <r>
    <x v="4049"/>
    <n v="7022"/>
    <n v="127570.0410567744"/>
    <n v="110985.93571939373"/>
    <n v="7654.2024634064637"/>
    <x v="133"/>
  </r>
  <r>
    <x v="4050"/>
    <n v="7024"/>
    <n v="127609.92006767851"/>
    <n v="117401.12646226423"/>
    <n v="6380.4960033839252"/>
    <x v="133"/>
  </r>
  <r>
    <x v="4051"/>
    <n v="7025"/>
    <n v="127631.63299166497"/>
    <n v="119973.73501216507"/>
    <n v="11486.846969249847"/>
    <x v="133"/>
  </r>
  <r>
    <x v="4052"/>
    <n v="7027"/>
    <n v="127678.6083970841"/>
    <n v="120017.89189325905"/>
    <n v="6383.930419854205"/>
    <x v="133"/>
  </r>
  <r>
    <x v="4053"/>
    <n v="7029"/>
    <n v="127725.59074540669"/>
    <n v="112398.51985595789"/>
    <n v="8940.7913521784685"/>
    <x v="133"/>
  </r>
  <r>
    <x v="4054"/>
    <n v="7030"/>
    <n v="127750.85885321685"/>
    <n v="120085.80732202384"/>
    <n v="7665.0515311930103"/>
    <x v="133"/>
  </r>
  <r>
    <x v="4055"/>
    <n v="7032"/>
    <n v="127790.75298106924"/>
    <n v="117567.49274258369"/>
    <n v="8945.3527086748454"/>
    <x v="133"/>
  </r>
  <r>
    <x v="4056"/>
    <n v="7033"/>
    <n v="127816.02622338512"/>
    <n v="108643.62228987734"/>
    <n v="8947.1218356369591"/>
    <x v="133"/>
  </r>
  <r>
    <x v="4057"/>
    <n v="7037"/>
    <n v="127895.82617649995"/>
    <n v="120222.07660590996"/>
    <n v="6394.791308824997"/>
    <x v="133"/>
  </r>
  <r>
    <x v="4058"/>
    <n v="7040"/>
    <n v="127953.90464997878"/>
    <n v="121556.20941747984"/>
    <n v="8956.7733254985142"/>
    <x v="133"/>
  </r>
  <r>
    <x v="4059"/>
    <n v="7044"/>
    <n v="128033.7183213736"/>
    <n v="117791.02085566372"/>
    <n v="8962.3602824961526"/>
    <x v="133"/>
  </r>
  <r>
    <x v="4060"/>
    <n v="7045"/>
    <n v="128062.56559287454"/>
    <n v="120378.81165730207"/>
    <n v="7683.7539355724721"/>
    <x v="133"/>
  </r>
  <r>
    <x v="4061"/>
    <n v="7046"/>
    <n v="128084.30118627612"/>
    <n v="112714.18504392297"/>
    <n v="11527.58710676485"/>
    <x v="133"/>
  </r>
  <r>
    <x v="4062"/>
    <n v="7050"/>
    <n v="128164.13422006024"/>
    <n v="117911.00348245543"/>
    <n v="8971.4893954042163"/>
    <x v="133"/>
  </r>
  <r>
    <x v="4063"/>
    <n v="7053"/>
    <n v="128225.79540907942"/>
    <n v="120532.24768453465"/>
    <n v="8975.8056786355592"/>
    <x v="133"/>
  </r>
  <r>
    <x v="4064"/>
    <n v="7054"/>
    <n v="128254.66272683696"/>
    <n v="114146.64982688491"/>
    <n v="7695.2797636102177"/>
    <x v="133"/>
  </r>
  <r>
    <x v="4065"/>
    <n v="7056"/>
    <n v="128294.59003607259"/>
    <n v="118031.02283318678"/>
    <n v="8980.6213025250818"/>
    <x v="133"/>
  </r>
  <r>
    <x v="4066"/>
    <n v="7060"/>
    <n v="128370.88515437557"/>
    <n v="118101.21434202552"/>
    <n v="12837.088515437557"/>
    <x v="133"/>
  </r>
  <r>
    <x v="4067"/>
    <n v="7063"/>
    <n v="128436.13580861782"/>
    <n v="120729.96766010075"/>
    <n v="11559.252222775605"/>
    <x v="133"/>
  </r>
  <r>
    <x v="4068"/>
    <n v="7067"/>
    <n v="128516.01263110415"/>
    <n v="119519.89174692686"/>
    <n v="11566.441136799373"/>
    <x v="133"/>
  </r>
  <r>
    <x v="4069"/>
    <n v="7070"/>
    <n v="128577.71155168478"/>
    <n v="111862.60904996576"/>
    <n v="11571.99403965163"/>
    <x v="133"/>
  </r>
  <r>
    <x v="4070"/>
    <n v="7072"/>
    <n v="128621.22953999181"/>
    <n v="113186.68199519279"/>
    <n v="11575.910658599261"/>
    <x v="133"/>
  </r>
  <r>
    <x v="4071"/>
    <n v="7073"/>
    <n v="128650.13688245759"/>
    <n v="109352.61635008895"/>
    <n v="11578.512319421185"/>
    <x v="133"/>
  </r>
  <r>
    <x v="4072"/>
    <n v="7076"/>
    <n v="128708.27873312557"/>
    <n v="109402.03692315673"/>
    <n v="12870.827873312555"/>
    <x v="133"/>
  </r>
  <r>
    <x v="4073"/>
    <n v="7080"/>
    <n v="128784.61363180891"/>
    <n v="121057.53681390038"/>
    <n v="10302.769090544713"/>
    <x v="133"/>
  </r>
  <r>
    <x v="4074"/>
    <n v="7082"/>
    <n v="128828.1501880274"/>
    <n v="117233.61667110493"/>
    <n v="9017.9705131619176"/>
    <x v="133"/>
  </r>
  <r>
    <x v="4075"/>
    <n v="7085"/>
    <n v="128889.88312249532"/>
    <n v="113423.09714779588"/>
    <n v="10311.190649799626"/>
    <x v="133"/>
  </r>
  <r>
    <x v="4076"/>
    <n v="7086"/>
    <n v="128911.65584069581"/>
    <n v="122466.07304866101"/>
    <n v="6445.5827920347911"/>
    <x v="133"/>
  </r>
  <r>
    <x v="4077"/>
    <n v="7087"/>
    <n v="128933.42966903967"/>
    <n v="116040.08670213571"/>
    <n v="10314.674373523174"/>
    <x v="134"/>
  </r>
  <r>
    <x v="4078"/>
    <n v="7088"/>
    <n v="128958.78659708895"/>
    <n v="119931.67153529273"/>
    <n v="10316.702927767117"/>
    <x v="134"/>
  </r>
  <r>
    <x v="4079"/>
    <n v="7089"/>
    <n v="128980.56325072768"/>
    <n v="116082.50692565492"/>
    <n v="12898.056325072766"/>
    <x v="134"/>
  </r>
  <r>
    <x v="4080"/>
    <n v="7092"/>
    <n v="129038.73095572309"/>
    <n v="112263.69593147909"/>
    <n v="9032.7111669006172"/>
    <x v="134"/>
  </r>
  <r>
    <x v="4081"/>
    <n v="7093"/>
    <n v="129060.51084085609"/>
    <n v="117445.06486517904"/>
    <n v="9034.2357588599261"/>
    <x v="134"/>
  </r>
  <r>
    <x v="4082"/>
    <n v="7095"/>
    <n v="129104.07384283523"/>
    <n v="109738.46276640994"/>
    <n v="12910.407384283524"/>
    <x v="134"/>
  </r>
  <r>
    <x v="4083"/>
    <n v="7096"/>
    <n v="129133.03051882893"/>
    <n v="116219.72746694605"/>
    <n v="11621.972746694604"/>
    <x v="134"/>
  </r>
  <r>
    <x v="4084"/>
    <n v="7097"/>
    <n v="129158.4035902536"/>
    <n v="109784.64305171555"/>
    <n v="10332.672287220288"/>
    <x v="134"/>
  </r>
  <r>
    <x v="4085"/>
    <n v="7098"/>
    <n v="129187.36732131094"/>
    <n v="121436.12528203228"/>
    <n v="6459.368366065547"/>
    <x v="134"/>
  </r>
  <r>
    <x v="4086"/>
    <n v="7100"/>
    <n v="129230.9474810707"/>
    <n v="116307.85273296364"/>
    <n v="10338.475798485657"/>
    <x v="134"/>
  </r>
  <r>
    <x v="4087"/>
    <n v="7104"/>
    <n v="129314.52896146974"/>
    <n v="122848.80251339625"/>
    <n v="6465.7264480734875"/>
    <x v="134"/>
  </r>
  <r>
    <x v="4088"/>
    <n v="7106"/>
    <n v="129361.71432344746"/>
    <n v="117719.1600343372"/>
    <n v="10348.937145875798"/>
    <x v="134"/>
  </r>
  <r>
    <x v="4089"/>
    <n v="7107"/>
    <n v="129390.70055897119"/>
    <n v="116451.63050307408"/>
    <n v="9057.3490391279847"/>
    <x v="134"/>
  </r>
  <r>
    <x v="4090"/>
    <n v="7110"/>
    <n v="129448.9145402625"/>
    <n v="115209.53394083361"/>
    <n v="6472.4457270131252"/>
    <x v="134"/>
  </r>
  <r>
    <x v="4091"/>
    <n v="7111"/>
    <n v="129474.31375649176"/>
    <n v="116526.88238084258"/>
    <n v="12947.431375649176"/>
    <x v="134"/>
  </r>
  <r>
    <x v="4092"/>
    <n v="7114"/>
    <n v="129536.13263812204"/>
    <n v="113991.79672154739"/>
    <n v="9067.5292846685425"/>
    <x v="134"/>
  </r>
  <r>
    <x v="4093"/>
    <n v="7117"/>
    <n v="129597.95798890488"/>
    <n v="112750.22345034724"/>
    <n v="11663.816219001437"/>
    <x v="134"/>
  </r>
  <r>
    <x v="4094"/>
    <n v="7120"/>
    <n v="129663.39127011516"/>
    <n v="121883.58779390826"/>
    <n v="12966.339127011515"/>
    <x v="134"/>
  </r>
  <r>
    <x v="4095"/>
    <n v="7122"/>
    <n v="129703.41634363291"/>
    <n v="123218.24552645127"/>
    <n v="9079.2391440543051"/>
    <x v="134"/>
  </r>
  <r>
    <x v="4096"/>
    <n v="7124"/>
    <n v="129743.44354071695"/>
    <n v="118066.53362205243"/>
    <n v="9082.0410478501854"/>
    <x v="134"/>
  </r>
  <r>
    <x v="4097"/>
    <n v="7125"/>
    <n v="129765.26019335707"/>
    <n v="119384.03937788849"/>
    <n v="9083.5682135349962"/>
    <x v="134"/>
  </r>
  <r>
    <x v="4098"/>
    <n v="7129"/>
    <n v="129841.71747993703"/>
    <n v="115559.12855714395"/>
    <n v="11685.754573194334"/>
    <x v="134"/>
  </r>
  <r>
    <x v="4099"/>
    <n v="7131"/>
    <n v="129885.35928038142"/>
    <n v="110402.55538832421"/>
    <n v="12988.535928038142"/>
    <x v="134"/>
  </r>
  <r>
    <x v="4100"/>
    <n v="7132"/>
    <n v="129907.18189882547"/>
    <n v="120813.67916590768"/>
    <n v="11691.646370894292"/>
    <x v="134"/>
  </r>
  <r>
    <x v="4101"/>
    <n v="7136"/>
    <n v="129987.26177938527"/>
    <n v="113088.91774806519"/>
    <n v="6499.3630889692631"/>
    <x v="134"/>
  </r>
  <r>
    <x v="4102"/>
    <n v="7140"/>
    <n v="130067.35015676147"/>
    <n v="122263.30914735579"/>
    <n v="13006.735015676148"/>
    <x v="134"/>
  </r>
  <r>
    <x v="4103"/>
    <n v="7144"/>
    <n v="130151.06203767937"/>
    <n v="122341.9983154186"/>
    <n v="11713.595583391143"/>
    <x v="134"/>
  </r>
  <r>
    <x v="4104"/>
    <n v="7145"/>
    <n v="130172.8960847881"/>
    <n v="122362.52231970082"/>
    <n v="6508.6448042394049"/>
    <x v="134"/>
  </r>
  <r>
    <x v="4105"/>
    <n v="7146"/>
    <n v="130198.3476643305"/>
    <n v="115876.52942125415"/>
    <n v="7811.9008598598302"/>
    <x v="134"/>
  </r>
  <r>
    <x v="4106"/>
    <n v="7147"/>
    <n v="130223.80167005799"/>
    <n v="117201.42150305219"/>
    <n v="7813.4281002034795"/>
    <x v="134"/>
  </r>
  <r>
    <x v="4107"/>
    <n v="7149"/>
    <n v="130271.09821870568"/>
    <n v="110730.43348589983"/>
    <n v="10421.687857496454"/>
    <x v="134"/>
  </r>
  <r>
    <x v="4108"/>
    <n v="7152"/>
    <n v="130329.38522660919"/>
    <n v="119903.03440848045"/>
    <n v="13032.938522660919"/>
    <x v="135"/>
  </r>
  <r>
    <x v="4109"/>
    <n v="7154"/>
    <n v="130373.07335028917"/>
    <n v="117335.76601526026"/>
    <n v="9126.1151345202416"/>
    <x v="135"/>
  </r>
  <r>
    <x v="4110"/>
    <n v="7156"/>
    <n v="130413.14343926082"/>
    <n v="117371.82909533475"/>
    <n v="11737.182909533474"/>
    <x v="135"/>
  </r>
  <r>
    <x v="4111"/>
    <n v="7159"/>
    <n v="130478.68867935882"/>
    <n v="110906.88537745499"/>
    <n v="6523.934433967941"/>
    <x v="135"/>
  </r>
  <r>
    <x v="4112"/>
    <n v="7162"/>
    <n v="130544.24393801668"/>
    <n v="121406.14686235551"/>
    <n v="6527.212196900834"/>
    <x v="135"/>
  </r>
  <r>
    <x v="4113"/>
    <n v="7163"/>
    <n v="130569.72475351057"/>
    <n v="118818.44952569462"/>
    <n v="11751.275227815951"/>
    <x v="135"/>
  </r>
  <r>
    <x v="4114"/>
    <n v="7164"/>
    <n v="130591.58055414988"/>
    <n v="111002.8434710274"/>
    <n v="9141.4106387904922"/>
    <x v="135"/>
  </r>
  <r>
    <x v="4115"/>
    <n v="7167"/>
    <n v="130657.15433460055"/>
    <n v="124124.29661787051"/>
    <n v="6532.8577167300273"/>
    <x v="135"/>
  </r>
  <r>
    <x v="4116"/>
    <n v="7170"/>
    <n v="130722.73813712865"/>
    <n v="124186.60123027222"/>
    <n v="10457.819050970291"/>
    <x v="135"/>
  </r>
  <r>
    <x v="4117"/>
    <n v="7171"/>
    <n v="130744.60173285202"/>
    <n v="115055.24952490978"/>
    <n v="7844.6761039711209"/>
    <x v="135"/>
  </r>
  <r>
    <x v="4118"/>
    <n v="7172"/>
    <n v="130770.09874330167"/>
    <n v="116385.3878815385"/>
    <n v="13077.009874330168"/>
    <x v="135"/>
  </r>
  <r>
    <x v="4119"/>
    <n v="7176"/>
    <n v="130853.9360151954"/>
    <n v="123002.69985428368"/>
    <n v="10468.314881215632"/>
    <x v="135"/>
  </r>
  <r>
    <x v="4120"/>
    <n v="7179"/>
    <n v="130915.91354021301"/>
    <n v="117824.3221861917"/>
    <n v="10473.27308321704"/>
    <x v="135"/>
  </r>
  <r>
    <x v="4121"/>
    <n v="7181"/>
    <n v="130963.29814693745"/>
    <n v="115247.70236930496"/>
    <n v="10477.063851754996"/>
    <x v="135"/>
  </r>
  <r>
    <x v="4122"/>
    <n v="7182"/>
    <n v="130988.81237254775"/>
    <n v="113960.26676411655"/>
    <n v="9169.2168660783427"/>
    <x v="135"/>
  </r>
  <r>
    <x v="4123"/>
    <n v="7183"/>
    <n v="131017.9681136104"/>
    <n v="113985.63225884105"/>
    <n v="7861.0780868166239"/>
    <x v="135"/>
  </r>
  <r>
    <x v="4124"/>
    <n v="7185"/>
    <n v="131061.72892968066"/>
    <n v="111402.46959022856"/>
    <n v="9174.3210250776465"/>
    <x v="135"/>
  </r>
  <r>
    <x v="4125"/>
    <n v="7186"/>
    <n v="131090.89328054179"/>
    <n v="120603.62181809844"/>
    <n v="13109.089328054179"/>
    <x v="135"/>
  </r>
  <r>
    <x v="4126"/>
    <n v="7188"/>
    <n v="131134.66321512911"/>
    <n v="115398.50362931361"/>
    <n v="9179.4264250590368"/>
    <x v="135"/>
  </r>
  <r>
    <x v="4127"/>
    <n v="7192"/>
    <n v="131214.92674268529"/>
    <n v="123342.03113812416"/>
    <n v="11809.343406841675"/>
    <x v="135"/>
  </r>
  <r>
    <x v="4128"/>
    <n v="7196"/>
    <n v="131298.84566992495"/>
    <n v="111604.01881943621"/>
    <n v="7877.9307401954966"/>
    <x v="135"/>
  </r>
  <r>
    <x v="4129"/>
    <n v="7197"/>
    <n v="131324.38715141424"/>
    <n v="111625.7290787021"/>
    <n v="10505.95097211314"/>
    <x v="135"/>
  </r>
  <r>
    <x v="4130"/>
    <n v="7198"/>
    <n v="131346.28265909554"/>
    <n v="118211.65439318599"/>
    <n v="11821.165439318598"/>
    <x v="135"/>
  </r>
  <r>
    <x v="4131"/>
    <n v="7202"/>
    <n v="131426.5741619757"/>
    <n v="119598.18248739788"/>
    <n v="13142.65741619757"/>
    <x v="135"/>
  </r>
  <r>
    <x v="4132"/>
    <n v="7206"/>
    <n v="131503.22141494841"/>
    <n v="122297.99591590202"/>
    <n v="10520.257713195873"/>
    <x v="135"/>
  </r>
  <r>
    <x v="4133"/>
    <n v="7207"/>
    <n v="131532.43066619409"/>
    <n v="121009.83621289856"/>
    <n v="11837.918759957469"/>
    <x v="135"/>
  </r>
  <r>
    <x v="4134"/>
    <n v="7210"/>
    <n v="131590.83781409447"/>
    <n v="111852.2121419803"/>
    <n v="7895.4502688456678"/>
    <x v="135"/>
  </r>
  <r>
    <x v="4135"/>
    <n v="7213"/>
    <n v="131652.90492732543"/>
    <n v="121120.6725331394"/>
    <n v="13165.290492732543"/>
    <x v="135"/>
  </r>
  <r>
    <x v="4136"/>
    <n v="7217"/>
    <n v="131733.23171514392"/>
    <n v="118559.90854362953"/>
    <n v="7903.9939029086354"/>
    <x v="135"/>
  </r>
  <r>
    <x v="4137"/>
    <n v="7218"/>
    <n v="131755.14466299955"/>
    <n v="122532.28453658958"/>
    <n v="7905.3086797799733"/>
    <x v="135"/>
  </r>
  <r>
    <x v="4138"/>
    <n v="7220"/>
    <n v="131795.31292506121"/>
    <n v="114661.92224480325"/>
    <n v="9225.6719047542847"/>
    <x v="136"/>
  </r>
  <r>
    <x v="4139"/>
    <n v="7224"/>
    <n v="131875.65573724324"/>
    <n v="125281.87295038108"/>
    <n v="9231.2959016070272"/>
    <x v="136"/>
  </r>
  <r>
    <x v="4140"/>
    <n v="7225"/>
    <n v="131904.90210907726"/>
    <n v="120033.46091926031"/>
    <n v="9233.343147635409"/>
    <x v="136"/>
  </r>
  <r>
    <x v="4141"/>
    <n v="7229"/>
    <n v="131988.9272052547"/>
    <n v="121429.81302883434"/>
    <n v="11879.003448472924"/>
    <x v="136"/>
  </r>
  <r>
    <x v="4142"/>
    <n v="7233"/>
    <n v="132065.62861404041"/>
    <n v="121500.37832491718"/>
    <n v="6603.2814307020208"/>
    <x v="136"/>
  </r>
  <r>
    <x v="4143"/>
    <n v="7234"/>
    <n v="132087.55637333615"/>
    <n v="121520.55186346926"/>
    <n v="13208.755637333614"/>
    <x v="136"/>
  </r>
  <r>
    <x v="4144"/>
    <n v="7236"/>
    <n v="132127.74502575217"/>
    <n v="122878.80287394952"/>
    <n v="6606.3872512876078"/>
    <x v="136"/>
  </r>
  <r>
    <x v="4145"/>
    <n v="7240"/>
    <n v="132204.45637701167"/>
    <n v="121628.09986685072"/>
    <n v="6610.2228188505842"/>
    <x v="136"/>
  </r>
  <r>
    <x v="4146"/>
    <n v="7241"/>
    <n v="132230.0623675228"/>
    <n v="121651.65737812099"/>
    <n v="11900.705613077052"/>
    <x v="136"/>
  </r>
  <r>
    <x v="4147"/>
    <n v="7242"/>
    <n v="132251.99723055927"/>
    <n v="120349.31747980893"/>
    <n v="13225.199723055926"/>
    <x v="136"/>
  </r>
  <r>
    <x v="4148"/>
    <n v="7244"/>
    <n v="132295.87020432524"/>
    <n v="113774.44837571972"/>
    <n v="7937.7522122595146"/>
    <x v="136"/>
  </r>
  <r>
    <x v="4149"/>
    <n v="7247"/>
    <n v="132354.33507239015"/>
    <n v="119118.90156515114"/>
    <n v="10588.346805791212"/>
    <x v="136"/>
  </r>
  <r>
    <x v="4150"/>
    <n v="7250"/>
    <n v="132412.80308642314"/>
    <n v="123143.90687037352"/>
    <n v="11917.152277778083"/>
    <x v="136"/>
  </r>
  <r>
    <x v="4151"/>
    <n v="7251"/>
    <n v="132438.42420282724"/>
    <n v="112572.66057240315"/>
    <n v="13243.842420282725"/>
    <x v="136"/>
  </r>
  <r>
    <x v="4152"/>
    <n v="7253"/>
    <n v="132482.31362162039"/>
    <n v="124533.37480432316"/>
    <n v="6624.1156810810198"/>
    <x v="136"/>
  </r>
  <r>
    <x v="4153"/>
    <n v="7254"/>
    <n v="132504.26005755257"/>
    <n v="121903.91925294837"/>
    <n v="10600.340804604206"/>
    <x v="136"/>
  </r>
  <r>
    <x v="4154"/>
    <n v="7258"/>
    <n v="132584.69095118702"/>
    <n v="114022.83421802083"/>
    <n v="10606.775276094961"/>
    <x v="136"/>
  </r>
  <r>
    <x v="4155"/>
    <n v="7261"/>
    <n v="132650.54640166971"/>
    <n v="119385.49176150274"/>
    <n v="7959.0327841001817"/>
    <x v="136"/>
  </r>
  <r>
    <x v="4156"/>
    <n v="7264"/>
    <n v="132716.41190733379"/>
    <n v="115463.27835938041"/>
    <n v="13271.641190733379"/>
    <x v="136"/>
  </r>
  <r>
    <x v="4157"/>
    <n v="7265"/>
    <n v="132745.74356201667"/>
    <n v="114161.33946333433"/>
    <n v="10619.659484961334"/>
    <x v="136"/>
  </r>
  <r>
    <x v="4158"/>
    <n v="7266"/>
    <n v="132775.07918366688"/>
    <n v="116842.06968162686"/>
    <n v="6638.7539591833438"/>
    <x v="136"/>
  </r>
  <r>
    <x v="4159"/>
    <n v="7267"/>
    <n v="132804.41877274195"/>
    <n v="118195.93270774033"/>
    <n v="7968.2651263645175"/>
    <x v="136"/>
  </r>
  <r>
    <x v="4160"/>
    <n v="7270"/>
    <n v="132866.6248392695"/>
    <n v="124894.62734891333"/>
    <n v="13286.662483926952"/>
    <x v="136"/>
  </r>
  <r>
    <x v="4161"/>
    <n v="7274"/>
    <n v="132943.42166719987"/>
    <n v="123637.38215049589"/>
    <n v="10635.473733375989"/>
    <x v="136"/>
  </r>
  <r>
    <x v="4162"/>
    <n v="7275"/>
    <n v="132965.39156979299"/>
    <n v="115679.8906657199"/>
    <n v="9307.577409885509"/>
    <x v="136"/>
  </r>
  <r>
    <x v="4163"/>
    <n v="7278"/>
    <n v="133027.61267147007"/>
    <n v="125045.95591118187"/>
    <n v="10642.209013717606"/>
    <x v="136"/>
  </r>
  <r>
    <x v="4164"/>
    <n v="7279"/>
    <n v="133056.97787418938"/>
    <n v="125073.55920173801"/>
    <n v="9313.988451193256"/>
    <x v="136"/>
  </r>
  <r>
    <x v="4165"/>
    <n v="7280"/>
    <n v="133086.34704730628"/>
    <n v="117115.98540162953"/>
    <n v="11977.771234257565"/>
    <x v="136"/>
  </r>
  <r>
    <x v="4166"/>
    <n v="7281"/>
    <n v="133115.72019127858"/>
    <n v="123797.61977788908"/>
    <n v="9318.1004133895003"/>
    <x v="136"/>
  </r>
  <r>
    <x v="4167"/>
    <n v="7285"/>
    <n v="133199.94972237296"/>
    <n v="122543.95374458311"/>
    <n v="6659.9974861186474"/>
    <x v="136"/>
  </r>
  <r>
    <x v="4168"/>
    <n v="7288"/>
    <n v="133265.9067050266"/>
    <n v="119939.31603452394"/>
    <n v="6663.2953352513305"/>
    <x v="136"/>
  </r>
  <r>
    <x v="4169"/>
    <n v="7291"/>
    <n v="133331.87375551104"/>
    <n v="113332.09269218439"/>
    <n v="11999.868637995995"/>
    <x v="137"/>
  </r>
  <r>
    <x v="4170"/>
    <n v="7292"/>
    <n v="133361.27345500921"/>
    <n v="117357.92064040811"/>
    <n v="6668.0636727504607"/>
    <x v="137"/>
  </r>
  <r>
    <x v="4171"/>
    <n v="7294"/>
    <n v="133405.26186676152"/>
    <n v="113394.4725867473"/>
    <n v="12006.473568008538"/>
    <x v="137"/>
  </r>
  <r>
    <x v="4172"/>
    <n v="7295"/>
    <n v="133430.9640123524"/>
    <n v="117419.24833087012"/>
    <n v="6671.5482006176198"/>
    <x v="137"/>
  </r>
  <r>
    <x v="4173"/>
    <n v="7299"/>
    <n v="133507.83542893949"/>
    <n v="118821.97353175614"/>
    <n v="10680.626834315159"/>
    <x v="137"/>
  </r>
  <r>
    <x v="4174"/>
    <n v="7301"/>
    <n v="133555.54663089366"/>
    <n v="118864.43650149535"/>
    <n v="13355.554663089364"/>
    <x v="137"/>
  </r>
  <r>
    <x v="4175"/>
    <n v="7304"/>
    <n v="133621.55915647582"/>
    <n v="120259.40324082824"/>
    <n v="6681.0779578237907"/>
    <x v="137"/>
  </r>
  <r>
    <x v="4176"/>
    <n v="7308"/>
    <n v="133702.16383742369"/>
    <n v="123005.9907304298"/>
    <n v="9359.1514686196588"/>
    <x v="137"/>
  </r>
  <r>
    <x v="4177"/>
    <n v="7310"/>
    <n v="133742.46943332296"/>
    <n v="113681.09901832452"/>
    <n v="10699.397554665837"/>
    <x v="137"/>
  </r>
  <r>
    <x v="4178"/>
    <n v="7312"/>
    <n v="133790.20933531676"/>
    <n v="119073.28630843193"/>
    <n v="9365.3146534721727"/>
    <x v="137"/>
  </r>
  <r>
    <x v="4179"/>
    <n v="7313"/>
    <n v="133819.65739231091"/>
    <n v="121775.88822700291"/>
    <n v="8029.1794435386546"/>
    <x v="137"/>
  </r>
  <r>
    <x v="4180"/>
    <n v="7317"/>
    <n v="133900.29137566919"/>
    <n v="127205.27680688573"/>
    <n v="6695.0145687834593"/>
    <x v="137"/>
  </r>
  <r>
    <x v="4181"/>
    <n v="7318"/>
    <n v="133926.03118689303"/>
    <n v="120533.42806820372"/>
    <n v="13392.603118689301"/>
    <x v="137"/>
  </r>
  <r>
    <x v="4182"/>
    <n v="7319"/>
    <n v="133951.7734448234"/>
    <n v="121896.11383478928"/>
    <n v="10716.141875585872"/>
    <x v="137"/>
  </r>
  <r>
    <x v="4183"/>
    <n v="7321"/>
    <n v="133995.82108929061"/>
    <n v="120596.23898036154"/>
    <n v="10719.665687143248"/>
    <x v="137"/>
  </r>
  <r>
    <x v="4184"/>
    <n v="7322"/>
    <n v="134021.56925804121"/>
    <n v="113918.33386933504"/>
    <n v="9381.5098480628858"/>
    <x v="137"/>
  </r>
  <r>
    <x v="4185"/>
    <n v="7324"/>
    <n v="134065.62484748653"/>
    <n v="117977.74986578815"/>
    <n v="9384.5937393240565"/>
    <x v="137"/>
  </r>
  <r>
    <x v="4186"/>
    <n v="7325"/>
    <n v="134091.37892805316"/>
    <n v="126045.89619236998"/>
    <n v="8045.4827356831893"/>
    <x v="137"/>
  </r>
  <r>
    <x v="4187"/>
    <n v="7329"/>
    <n v="134168.32968376725"/>
    <n v="116726.44682487751"/>
    <n v="6708.416484188363"/>
    <x v="137"/>
  </r>
  <r>
    <x v="4188"/>
    <n v="7330"/>
    <n v="134197.81840224625"/>
    <n v="124803.97111408903"/>
    <n v="13419.781840224625"/>
    <x v="137"/>
  </r>
  <r>
    <x v="4189"/>
    <n v="7331"/>
    <n v="134223.58287805301"/>
    <n v="120801.22459024772"/>
    <n v="8053.4149726831811"/>
    <x v="137"/>
  </r>
  <r>
    <x v="4190"/>
    <n v="7332"/>
    <n v="134253.07874383076"/>
    <n v="119485.24008200938"/>
    <n v="13425.307874383077"/>
    <x v="137"/>
  </r>
  <r>
    <x v="4191"/>
    <n v="7335"/>
    <n v="134311.74122351236"/>
    <n v="127596.15416233674"/>
    <n v="9401.8218856458661"/>
    <x v="137"/>
  </r>
  <r>
    <x v="4192"/>
    <n v="7336"/>
    <n v="134333.78368968543"/>
    <n v="116870.39181002631"/>
    <n v="9403.3648582779806"/>
    <x v="137"/>
  </r>
  <r>
    <x v="4193"/>
    <n v="7339"/>
    <n v="134399.91750297297"/>
    <n v="126335.92245279459"/>
    <n v="10751.993400237838"/>
    <x v="137"/>
  </r>
  <r>
    <x v="4194"/>
    <n v="7340"/>
    <n v="134421.96445315002"/>
    <n v="126356.64658596102"/>
    <n v="6721.0982226575015"/>
    <x v="137"/>
  </r>
  <r>
    <x v="4195"/>
    <n v="7341"/>
    <n v="134451.48142879136"/>
    <n v="123695.36291448805"/>
    <n v="13445.148142879136"/>
    <x v="137"/>
  </r>
  <r>
    <x v="4196"/>
    <n v="7342"/>
    <n v="134477.26711831571"/>
    <n v="121029.54040648414"/>
    <n v="10758.181369465257"/>
    <x v="137"/>
  </r>
  <r>
    <x v="4197"/>
    <n v="7346"/>
    <n v="134558.00679897165"/>
    <n v="126484.52639103335"/>
    <n v="9419.0604759280159"/>
    <x v="137"/>
  </r>
  <r>
    <x v="4198"/>
    <n v="7347"/>
    <n v="134580.06221053621"/>
    <n v="121122.05598948259"/>
    <n v="6729.0031105268108"/>
    <x v="137"/>
  </r>
  <r>
    <x v="4199"/>
    <n v="7348"/>
    <n v="134609.59643134798"/>
    <n v="122494.73275252666"/>
    <n v="9422.6717501943585"/>
    <x v="138"/>
  </r>
  <r>
    <x v="4200"/>
    <n v="7351"/>
    <n v="134668.29476028841"/>
    <n v="114468.05054624514"/>
    <n v="9426.780633220189"/>
    <x v="138"/>
  </r>
  <r>
    <x v="4201"/>
    <n v="7354"/>
    <n v="134730.73855899094"/>
    <n v="114521.1277751423"/>
    <n v="12125.766470309183"/>
    <x v="138"/>
  </r>
  <r>
    <x v="4202"/>
    <n v="7356"/>
    <n v="134774.86712017428"/>
    <n v="117254.13439455163"/>
    <n v="12129.738040815684"/>
    <x v="138"/>
  </r>
  <r>
    <x v="4203"/>
    <n v="7360"/>
    <n v="134855.64572459893"/>
    <n v="125415.75052387701"/>
    <n v="13485.564572459893"/>
    <x v="138"/>
  </r>
  <r>
    <x v="4204"/>
    <n v="7361"/>
    <n v="134885.20799992586"/>
    <n v="116001.27887993625"/>
    <n v="12139.668719993328"/>
    <x v="138"/>
  </r>
  <r>
    <x v="4205"/>
    <n v="7362"/>
    <n v="134914.77426580116"/>
    <n v="126819.88780985308"/>
    <n v="13491.477426580117"/>
    <x v="138"/>
  </r>
  <r>
    <x v="4206"/>
    <n v="7365"/>
    <n v="134980.99924074046"/>
    <n v="120133.08932425901"/>
    <n v="10798.479939259238"/>
    <x v="138"/>
  </r>
  <r>
    <x v="4207"/>
    <n v="7366"/>
    <n v="135003.07658106284"/>
    <n v="128252.92275200969"/>
    <n v="10800.246126485026"/>
    <x v="138"/>
  </r>
  <r>
    <x v="4208"/>
    <n v="7368"/>
    <n v="135047.23452465626"/>
    <n v="118841.5663816975"/>
    <n v="13504.723452465627"/>
    <x v="138"/>
  </r>
  <r>
    <x v="4209"/>
    <n v="7371"/>
    <n v="135105.97402314199"/>
    <n v="114840.07791967067"/>
    <n v="10808.477921851359"/>
    <x v="138"/>
  </r>
  <r>
    <x v="4210"/>
    <n v="7372"/>
    <n v="135131.81032435931"/>
    <n v="125672.58360165416"/>
    <n v="13513.181032435932"/>
    <x v="138"/>
  </r>
  <r>
    <x v="4211"/>
    <n v="7376"/>
    <n v="135212.64337566684"/>
    <n v="117634.99973683014"/>
    <n v="12169.137903810015"/>
    <x v="138"/>
  </r>
  <r>
    <x v="4212"/>
    <n v="7378"/>
    <n v="135253.06316509604"/>
    <n v="125785.34874353932"/>
    <n v="13525.306316509605"/>
    <x v="138"/>
  </r>
  <r>
    <x v="4213"/>
    <n v="7380"/>
    <n v="135297.24314371191"/>
    <n v="127179.40855508921"/>
    <n v="8117.8345886227144"/>
    <x v="138"/>
  </r>
  <r>
    <x v="4214"/>
    <n v="7383"/>
    <n v="135359.76159203987"/>
    <n v="124530.98066467667"/>
    <n v="8121.5856955223926"/>
    <x v="138"/>
  </r>
  <r>
    <x v="4215"/>
    <n v="7384"/>
    <n v="135381.85607296796"/>
    <n v="116428.39622275245"/>
    <n v="13538.185607296797"/>
    <x v="138"/>
  </r>
  <r>
    <x v="4216"/>
    <n v="7388"/>
    <n v="135466.48195600527"/>
    <n v="121919.83376040474"/>
    <n v="10837.318556480423"/>
    <x v="138"/>
  </r>
  <r>
    <x v="4217"/>
    <n v="7391"/>
    <n v="135529.01897394547"/>
    <n v="127397.27783550874"/>
    <n v="8131.7411384367279"/>
    <x v="138"/>
  </r>
  <r>
    <x v="4218"/>
    <n v="7394"/>
    <n v="135587.79629927914"/>
    <n v="127452.5285213224"/>
    <n v="9491.1457409495397"/>
    <x v="138"/>
  </r>
  <r>
    <x v="4219"/>
    <n v="7395"/>
    <n v="135613.66751683556"/>
    <n v="120696.16408998365"/>
    <n v="13561.366751683554"/>
    <x v="138"/>
  </r>
  <r>
    <x v="4220"/>
    <n v="7396"/>
    <n v="135639.54119049085"/>
    <n v="119362.79624763195"/>
    <n v="6781.9770595245427"/>
    <x v="138"/>
  </r>
  <r>
    <x v="4221"/>
    <n v="7397"/>
    <n v="135661.64904597218"/>
    <n v="116669.01817953607"/>
    <n v="12209.548414137496"/>
    <x v="138"/>
  </r>
  <r>
    <x v="4222"/>
    <n v="7401"/>
    <n v="135742.5502416213"/>
    <n v="126240.5717247078"/>
    <n v="9501.9785169134902"/>
    <x v="138"/>
  </r>
  <r>
    <x v="4223"/>
    <n v="7404"/>
    <n v="135808.89003411203"/>
    <n v="129018.44553240643"/>
    <n v="10864.711202728962"/>
    <x v="138"/>
  </r>
  <r>
    <x v="4224"/>
    <n v="7407"/>
    <n v="135875.23994057829"/>
    <n v="123646.46834592626"/>
    <n v="13587.52399405783"/>
    <x v="138"/>
  </r>
  <r>
    <x v="4225"/>
    <n v="7409"/>
    <n v="135919.47893590239"/>
    <n v="116890.75188487604"/>
    <n v="6795.9739467951185"/>
    <x v="138"/>
  </r>
  <r>
    <x v="4226"/>
    <n v="7411"/>
    <n v="135967.49898756092"/>
    <n v="122370.74908880483"/>
    <n v="8158.0499392536549"/>
    <x v="138"/>
  </r>
  <r>
    <x v="4227"/>
    <n v="7415"/>
    <n v="136048.44367138"/>
    <n v="126525.0526143834"/>
    <n v="6802.4221835689996"/>
    <x v="138"/>
  </r>
  <r>
    <x v="4228"/>
    <n v="7416"/>
    <n v="136074.35067103797"/>
    <n v="119745.42859051342"/>
    <n v="12246.691560393418"/>
    <x v="138"/>
  </r>
  <r>
    <x v="4229"/>
    <n v="7417"/>
    <n v="136100.26012934887"/>
    <n v="122490.23411641398"/>
    <n v="10888.020810347909"/>
    <x v="138"/>
  </r>
  <r>
    <x v="4230"/>
    <n v="7419"/>
    <n v="136144.52283810021"/>
    <n v="123891.51578267119"/>
    <n v="6807.2261419050101"/>
    <x v="139"/>
  </r>
  <r>
    <x v="4231"/>
    <n v="7420"/>
    <n v="136174.2205358303"/>
    <n v="123918.54068760556"/>
    <n v="12255.679848224729"/>
    <x v="139"/>
  </r>
  <r>
    <x v="4232"/>
    <n v="7421"/>
    <n v="136203.92223772864"/>
    <n v="129393.72612584221"/>
    <n v="8172.2353342637189"/>
    <x v="139"/>
  </r>
  <r>
    <x v="4233"/>
    <n v="7423"/>
    <n v="136248.19886198809"/>
    <n v="128073.30693026879"/>
    <n v="12262.337897578927"/>
    <x v="139"/>
  </r>
  <r>
    <x v="4234"/>
    <n v="7424"/>
    <n v="136274.12409592964"/>
    <n v="117195.74672249949"/>
    <n v="6813.7062047964828"/>
    <x v="139"/>
  </r>
  <r>
    <x v="4235"/>
    <n v="7426"/>
    <n v="136322.19511137324"/>
    <n v="128142.86340469084"/>
    <n v="6816.1097555686611"/>
    <x v="139"/>
  </r>
  <r>
    <x v="4236"/>
    <n v="7430"/>
    <n v="136399.41355559963"/>
    <n v="124123.46633559566"/>
    <n v="8183.9648133359779"/>
    <x v="139"/>
  </r>
  <r>
    <x v="4237"/>
    <n v="7433"/>
    <n v="136462.06814789036"/>
    <n v="122815.86133310132"/>
    <n v="12281.586133310131"/>
    <x v="139"/>
  </r>
  <r>
    <x v="4238"/>
    <n v="7436"/>
    <n v="136528.52142373315"/>
    <n v="129702.0953525465"/>
    <n v="6826.4260711866573"/>
    <x v="139"/>
  </r>
  <r>
    <x v="4239"/>
    <n v="7439"/>
    <n v="136587.39684953194"/>
    <n v="125660.40510156938"/>
    <n v="10926.991747962555"/>
    <x v="139"/>
  </r>
  <r>
    <x v="4240"/>
    <n v="7440"/>
    <n v="136617.14165164196"/>
    <n v="127053.94173602702"/>
    <n v="6830.8570825820971"/>
    <x v="139"/>
  </r>
  <r>
    <x v="4241"/>
    <n v="7443"/>
    <n v="136679.82211038226"/>
    <n v="117544.64701492873"/>
    <n v="10934.38576883058"/>
    <x v="139"/>
  </r>
  <r>
    <x v="4242"/>
    <n v="7447"/>
    <n v="136760.8736713359"/>
    <n v="120349.56883077558"/>
    <n v="12308.47863042023"/>
    <x v="139"/>
  </r>
  <r>
    <x v="4243"/>
    <n v="7448"/>
    <n v="136783.03765399585"/>
    <n v="123104.73388859625"/>
    <n v="9574.8126357797082"/>
    <x v="139"/>
  </r>
  <r>
    <x v="4244"/>
    <n v="7451"/>
    <n v="136845.73498099545"/>
    <n v="130003.44823194567"/>
    <n v="6842.286749049772"/>
    <x v="139"/>
  </r>
  <r>
    <x v="4245"/>
    <n v="7455"/>
    <n v="136930.60927341002"/>
    <n v="121868.24225333492"/>
    <n v="12323.754834606902"/>
    <x v="139"/>
  </r>
  <r>
    <x v="4246"/>
    <n v="7456"/>
    <n v="136956.58517019564"/>
    <n v="128739.1900599839"/>
    <n v="9586.9609619136954"/>
    <x v="139"/>
  </r>
  <r>
    <x v="4247"/>
    <n v="7457"/>
    <n v="136978.75867073861"/>
    <n v="120541.30763024997"/>
    <n v="8218.7255202443157"/>
    <x v="139"/>
  </r>
  <r>
    <x v="4248"/>
    <n v="7458"/>
    <n v="137004.73877323917"/>
    <n v="130154.50183457721"/>
    <n v="8220.2843263943487"/>
    <x v="139"/>
  </r>
  <r>
    <x v="4249"/>
    <n v="7460"/>
    <n v="137052.89923942546"/>
    <n v="120606.5513306944"/>
    <n v="12334.760931548291"/>
    <x v="139"/>
  </r>
  <r>
    <x v="4250"/>
    <n v="7462"/>
    <n v="137101.06678093431"/>
    <n v="128875.00277407825"/>
    <n v="8226.0640068560588"/>
    <x v="139"/>
  </r>
  <r>
    <x v="4251"/>
    <n v="7464"/>
    <n v="137145.43201490917"/>
    <n v="116573.61721267279"/>
    <n v="8228.7259208945507"/>
    <x v="139"/>
  </r>
  <r>
    <x v="4252"/>
    <n v="7468"/>
    <n v="137222.74066791186"/>
    <n v="127617.14882115804"/>
    <n v="6861.1370333955929"/>
    <x v="139"/>
  </r>
  <r>
    <x v="4253"/>
    <n v="7469"/>
    <n v="137252.55219194846"/>
    <n v="123527.29697275361"/>
    <n v="12352.729697275361"/>
    <x v="139"/>
  </r>
  <r>
    <x v="4254"/>
    <n v="7471"/>
    <n v="137293.11837504318"/>
    <n v="118072.08180253714"/>
    <n v="10983.449470003454"/>
    <x v="139"/>
  </r>
  <r>
    <x v="4255"/>
    <n v="7472"/>
    <n v="137322.93780574188"/>
    <n v="130456.7909154548"/>
    <n v="12359.064402516768"/>
    <x v="139"/>
  </r>
  <r>
    <x v="4256"/>
    <n v="7473"/>
    <n v="137345.13117980215"/>
    <n v="120863.71543822589"/>
    <n v="13734.513117980214"/>
    <x v="139"/>
  </r>
  <r>
    <x v="4257"/>
    <n v="7474"/>
    <n v="137367.32568086858"/>
    <n v="126377.93962639909"/>
    <n v="10989.386054469487"/>
    <x v="139"/>
  </r>
  <r>
    <x v="4258"/>
    <n v="7475"/>
    <n v="137397.15384815558"/>
    <n v="127779.35307878468"/>
    <n v="13739.715384815559"/>
    <x v="139"/>
  </r>
  <r>
    <x v="4259"/>
    <n v="7478"/>
    <n v="137459.9327572918"/>
    <n v="127837.73746428138"/>
    <n v="6872.9966378645904"/>
    <x v="139"/>
  </r>
  <r>
    <x v="4260"/>
    <n v="7479"/>
    <n v="137489.77119482166"/>
    <n v="129240.38492313235"/>
    <n v="13748.977119482166"/>
    <x v="139"/>
  </r>
  <r>
    <x v="4261"/>
    <n v="7481"/>
    <n v="137537.99862592859"/>
    <n v="123784.19876333573"/>
    <n v="8252.2799175557157"/>
    <x v="140"/>
  </r>
  <r>
    <x v="4262"/>
    <n v="7482"/>
    <n v="137567.84663298237"/>
    <n v="130689.45430133326"/>
    <n v="9629.7492643087662"/>
    <x v="140"/>
  </r>
  <r>
    <x v="4263"/>
    <n v="7483"/>
    <n v="137590.05497996008"/>
    <n v="116951.54673296608"/>
    <n v="9631.3038485972065"/>
    <x v="140"/>
  </r>
  <r>
    <x v="4264"/>
    <n v="7487"/>
    <n v="137675.0750184994"/>
    <n v="119777.31526609446"/>
    <n v="6883.7537509249696"/>
    <x v="140"/>
  </r>
  <r>
    <x v="4265"/>
    <n v="7488"/>
    <n v="137697.28838708793"/>
    <n v="117042.69512902474"/>
    <n v="12392.755954837914"/>
    <x v="140"/>
  </r>
  <r>
    <x v="4266"/>
    <n v="7492"/>
    <n v="137782.3255346037"/>
    <n v="122626.26972579729"/>
    <n v="9644.7627874222599"/>
    <x v="140"/>
  </r>
  <r>
    <x v="4267"/>
    <n v="7494"/>
    <n v="137822.93502986548"/>
    <n v="130931.7882783722"/>
    <n v="8269.3761017919278"/>
    <x v="140"/>
  </r>
  <r>
    <x v="4268"/>
    <n v="7496"/>
    <n v="137871.20554807674"/>
    <n v="124084.08499326908"/>
    <n v="12408.408499326906"/>
    <x v="140"/>
  </r>
  <r>
    <x v="4269"/>
    <n v="7497"/>
    <n v="137897.25871812194"/>
    <n v="131002.39578221584"/>
    <n v="13789.725871812194"/>
    <x v="140"/>
  </r>
  <r>
    <x v="4270"/>
    <n v="7501"/>
    <n v="137978.49839892279"/>
    <n v="124180.64855903052"/>
    <n v="12418.064855903052"/>
    <x v="140"/>
  </r>
  <r>
    <x v="4271"/>
    <n v="7502"/>
    <n v="138000.72632644855"/>
    <n v="125580.66095706819"/>
    <n v="9660.0508428513986"/>
    <x v="140"/>
  </r>
  <r>
    <x v="4272"/>
    <n v="7503"/>
    <n v="138030.62311136752"/>
    <n v="124227.56080023077"/>
    <n v="12422.756080023077"/>
    <x v="140"/>
  </r>
  <r>
    <x v="4273"/>
    <n v="7504"/>
    <n v="138052.85453075473"/>
    <n v="125628.09762298681"/>
    <n v="12424.756907767925"/>
    <x v="140"/>
  </r>
  <r>
    <x v="4274"/>
    <n v="7507"/>
    <n v="138115.71890622575"/>
    <n v="127066.4613937277"/>
    <n v="6905.7859453112878"/>
    <x v="140"/>
  </r>
  <r>
    <x v="4275"/>
    <n v="7509"/>
    <n v="138164.02813080524"/>
    <n v="129874.18644295693"/>
    <n v="8289.8416878483149"/>
    <x v="140"/>
  </r>
  <r>
    <x v="4276"/>
    <n v="7511"/>
    <n v="138204.6666240234"/>
    <n v="125766.2466278613"/>
    <n v="11056.373329921873"/>
    <x v="140"/>
  </r>
  <r>
    <x v="4277"/>
    <n v="7512"/>
    <n v="138230.74598507097"/>
    <n v="120260.74900701175"/>
    <n v="6911.5372992535486"/>
    <x v="140"/>
  </r>
  <r>
    <x v="4278"/>
    <n v="7514"/>
    <n v="138275.23016357643"/>
    <n v="123064.95484558302"/>
    <n v="8296.5138098145853"/>
    <x v="140"/>
  </r>
  <r>
    <x v="4279"/>
    <n v="7517"/>
    <n v="138341.96473893608"/>
    <n v="131424.86650198928"/>
    <n v="6917.0982369468038"/>
    <x v="140"/>
  </r>
  <r>
    <x v="4280"/>
    <n v="7519"/>
    <n v="138382.61635340282"/>
    <n v="128695.83320866461"/>
    <n v="12454.435471806253"/>
    <x v="140"/>
  </r>
  <r>
    <x v="4281"/>
    <n v="7521"/>
    <n v="138423.27011954723"/>
    <n v="119044.01230281062"/>
    <n v="13842.327011954723"/>
    <x v="140"/>
  </r>
  <r>
    <x v="4282"/>
    <n v="7524"/>
    <n v="138482.3314509943"/>
    <n v="127403.74493491476"/>
    <n v="6924.1165725497158"/>
    <x v="140"/>
  </r>
  <r>
    <x v="4283"/>
    <n v="7526"/>
    <n v="138530.68553992445"/>
    <n v="119136.38956433503"/>
    <n v="12467.761698593202"/>
    <x v="140"/>
  </r>
  <r>
    <x v="4284"/>
    <n v="7529"/>
    <n v="138589.7559903989"/>
    <n v="130274.37063097497"/>
    <n v="11087.180479231913"/>
    <x v="140"/>
  </r>
  <r>
    <x v="4285"/>
    <n v="7531"/>
    <n v="138630.42164573038"/>
    <n v="126153.68369761464"/>
    <n v="13863.042164573038"/>
    <x v="140"/>
  </r>
  <r>
    <x v="4286"/>
    <n v="7532"/>
    <n v="138656.53232843045"/>
    <n v="123404.3137723031"/>
    <n v="12479.087909558741"/>
    <x v="140"/>
  </r>
  <r>
    <x v="4287"/>
    <n v="7533"/>
    <n v="138682.64548444582"/>
    <n v="124814.38093600124"/>
    <n v="8320.9587290667478"/>
    <x v="140"/>
  </r>
  <r>
    <x v="4288"/>
    <n v="7535"/>
    <n v="138723.31883359328"/>
    <n v="117914.82100855428"/>
    <n v="13872.331883359328"/>
    <x v="140"/>
  </r>
  <r>
    <x v="4289"/>
    <n v="7539"/>
    <n v="138808.52735388416"/>
    <n v="126315.75989203459"/>
    <n v="11104.682188310733"/>
    <x v="140"/>
  </r>
  <r>
    <x v="4290"/>
    <n v="7542"/>
    <n v="138871.478190205"/>
    <n v="129150.47471689066"/>
    <n v="13887.147819020502"/>
    <x v="140"/>
  </r>
  <r>
    <x v="4291"/>
    <n v="7544"/>
    <n v="138916.02148587009"/>
    <n v="119467.77847784829"/>
    <n v="6945.8010742935048"/>
    <x v="141"/>
  </r>
  <r>
    <x v="4292"/>
    <n v="7546"/>
    <n v="138964.42910355519"/>
    <n v="127847.27477527077"/>
    <n v="13896.442910355518"/>
    <x v="141"/>
  </r>
  <r>
    <x v="4293"/>
    <n v="7548"/>
    <n v="139005.12153223823"/>
    <n v="120934.45573304726"/>
    <n v="8340.307291934294"/>
    <x v="141"/>
  </r>
  <r>
    <x v="4294"/>
    <n v="7552"/>
    <n v="139090.37604238841"/>
    <n v="132135.85724026899"/>
    <n v="6954.5188021194199"/>
    <x v="141"/>
  </r>
  <r>
    <x v="4295"/>
    <n v="7554"/>
    <n v="139131.07606216121"/>
    <n v="119652.72541345864"/>
    <n v="12521.79684559451"/>
    <x v="141"/>
  </r>
  <r>
    <x v="4296"/>
    <n v="7556"/>
    <n v="139179.50978641567"/>
    <n v="126653.35390563826"/>
    <n v="13917.950978641566"/>
    <x v="141"/>
  </r>
  <r>
    <x v="4297"/>
    <n v="7558"/>
    <n v="139220.21637514423"/>
    <n v="119729.38608262403"/>
    <n v="6961.0108187572114"/>
    <x v="141"/>
  </r>
  <r>
    <x v="4298"/>
    <n v="7562"/>
    <n v="139301.63590746638"/>
    <n v="126764.48867579439"/>
    <n v="8358.0981544479819"/>
    <x v="141"/>
  </r>
  <r>
    <x v="4299"/>
    <n v="7565"/>
    <n v="139360.77073935114"/>
    <n v="122637.47825062901"/>
    <n v="11148.861659148091"/>
    <x v="141"/>
  </r>
  <r>
    <x v="4300"/>
    <n v="7567"/>
    <n v="139409.23076854181"/>
    <n v="131044.67692242929"/>
    <n v="12546.830769168762"/>
    <x v="141"/>
  </r>
  <r>
    <x v="4301"/>
    <n v="7571"/>
    <n v="139490.67308313501"/>
    <n v="118567.07212066476"/>
    <n v="13949.067308313503"/>
    <x v="141"/>
  </r>
  <r>
    <x v="4302"/>
    <n v="7573"/>
    <n v="139531.39752629254"/>
    <n v="124182.94379840035"/>
    <n v="9767.1978268404764"/>
    <x v="141"/>
  </r>
  <r>
    <x v="4303"/>
    <n v="7575"/>
    <n v="139572.12412428742"/>
    <n v="124219.19047061581"/>
    <n v="12561.491171185868"/>
    <x v="141"/>
  </r>
  <r>
    <x v="4304"/>
    <n v="7577"/>
    <n v="139612.85287720797"/>
    <n v="128443.82464703133"/>
    <n v="12565.156758948719"/>
    <x v="141"/>
  </r>
  <r>
    <x v="4305"/>
    <n v="7578"/>
    <n v="139635.1573985763"/>
    <n v="125671.64165871865"/>
    <n v="6981.7578699288142"/>
    <x v="141"/>
  </r>
  <r>
    <x v="4306"/>
    <n v="7580"/>
    <n v="139675.88994976901"/>
    <n v="128501.81875378751"/>
    <n v="9777.3122964838312"/>
    <x v="141"/>
  </r>
  <r>
    <x v="4307"/>
    <n v="7583"/>
    <n v="139742.81490922024"/>
    <n v="125768.53341829822"/>
    <n v="8384.5688945532147"/>
    <x v="141"/>
  </r>
  <r>
    <x v="4308"/>
    <n v="7586"/>
    <n v="139805.86677229844"/>
    <n v="127223.33876279158"/>
    <n v="6990.2933386149225"/>
    <x v="141"/>
  </r>
  <r>
    <x v="4309"/>
    <n v="7588"/>
    <n v="139854.37924834646"/>
    <n v="121673.30994606143"/>
    <n v="11188.350339867717"/>
    <x v="141"/>
  </r>
  <r>
    <x v="4310"/>
    <n v="7589"/>
    <n v="139880.58095360172"/>
    <n v="123094.91123916952"/>
    <n v="8392.834857216103"/>
    <x v="141"/>
  </r>
  <r>
    <x v="4311"/>
    <n v="7591"/>
    <n v="139925.21818002849"/>
    <n v="121734.93981662478"/>
    <n v="12593.269636202564"/>
    <x v="141"/>
  </r>
  <r>
    <x v="4312"/>
    <n v="7595"/>
    <n v="140006.72806557303"/>
    <n v="123205.92069770425"/>
    <n v="14000.672806557302"/>
    <x v="141"/>
  </r>
  <r>
    <x v="4313"/>
    <n v="7597"/>
    <n v="140055.26649641228"/>
    <n v="123248.63451684281"/>
    <n v="7002.7633248206139"/>
    <x v="141"/>
  </r>
  <r>
    <x v="4314"/>
    <n v="7599"/>
    <n v="140096.02914818216"/>
    <n v="130289.30710780941"/>
    <n v="8405.7617488909309"/>
    <x v="141"/>
  </r>
  <r>
    <x v="4315"/>
    <n v="7601"/>
    <n v="140140.68653707026"/>
    <n v="119119.58355650972"/>
    <n v="8408.4411922242161"/>
    <x v="141"/>
  </r>
  <r>
    <x v="4316"/>
    <n v="7602"/>
    <n v="140163.01698414003"/>
    <n v="124745.08511588463"/>
    <n v="11213.041358731203"/>
    <x v="141"/>
  </r>
  <r>
    <x v="4317"/>
    <n v="7603"/>
    <n v="140185.34856365697"/>
    <n v="124764.96022165469"/>
    <n v="9812.9743994559885"/>
    <x v="141"/>
  </r>
  <r>
    <x v="4318"/>
    <n v="7605"/>
    <n v="140233.91007382135"/>
    <n v="133222.21457013028"/>
    <n v="11218.712805905707"/>
    <x v="141"/>
  </r>
  <r>
    <x v="4319"/>
    <n v="7606"/>
    <n v="140256.24567131817"/>
    <n v="133243.43338775227"/>
    <n v="11220.499653705454"/>
    <x v="141"/>
  </r>
  <r>
    <x v="4320"/>
    <n v="7608"/>
    <n v="140297.02312481028"/>
    <n v="127670.29104357737"/>
    <n v="7014.8511562405147"/>
    <x v="141"/>
  </r>
  <r>
    <x v="4321"/>
    <n v="7611"/>
    <n v="140356.24397107036"/>
    <n v="123513.49469454192"/>
    <n v="14035.624397107036"/>
    <x v="141"/>
  </r>
  <r>
    <x v="4322"/>
    <n v="7613"/>
    <n v="140400.92606035859"/>
    <n v="126360.83345432272"/>
    <n v="8424.0555636215158"/>
    <x v="142"/>
  </r>
  <r>
    <x v="4323"/>
    <n v="7614"/>
    <n v="140423.26885845687"/>
    <n v="122168.24390685749"/>
    <n v="12638.09419726112"/>
    <x v="142"/>
  </r>
  <r>
    <x v="4324"/>
    <n v="7616"/>
    <n v="140467.9577451169"/>
    <n v="127825.84154805639"/>
    <n v="8428.0774647070139"/>
    <x v="142"/>
  </r>
  <r>
    <x v="4325"/>
    <n v="7618"/>
    <n v="140516.55407617416"/>
    <n v="123654.56758703325"/>
    <n v="7025.8277038087081"/>
    <x v="142"/>
  </r>
  <r>
    <x v="4326"/>
    <n v="7621"/>
    <n v="140575.7948527663"/>
    <n v="133547.00511012797"/>
    <n v="9840.3056396936408"/>
    <x v="142"/>
  </r>
  <r>
    <x v="4327"/>
    <n v="7622"/>
    <n v="140605.95688581755"/>
    <n v="130763.53990381032"/>
    <n v="12654.536119723578"/>
    <x v="142"/>
  </r>
  <r>
    <x v="4328"/>
    <n v="7624"/>
    <n v="140654.57189041565"/>
    <n v="123776.02326356577"/>
    <n v="12658.911470137409"/>
    <x v="142"/>
  </r>
  <r>
    <x v="4329"/>
    <n v="7626"/>
    <n v="140695.37782832136"/>
    <n v="125218.88626720602"/>
    <n v="14069.537782832138"/>
    <x v="142"/>
  </r>
  <r>
    <x v="4330"/>
    <n v="7628"/>
    <n v="140736.18592469383"/>
    <n v="123847.84361373055"/>
    <n v="7036.8092962346909"/>
    <x v="142"/>
  </r>
  <r>
    <x v="4331"/>
    <n v="7631"/>
    <n v="140799.35751382977"/>
    <n v="121087.44746189361"/>
    <n v="8447.9614508297873"/>
    <x v="142"/>
  </r>
  <r>
    <x v="4332"/>
    <n v="7633"/>
    <n v="140847.99581021114"/>
    <n v="126763.19622919003"/>
    <n v="7042.3997905105571"/>
    <x v="142"/>
  </r>
  <r>
    <x v="4333"/>
    <n v="7635"/>
    <n v="140888.81429626711"/>
    <n v="133844.37358145375"/>
    <n v="7044.440714813356"/>
    <x v="142"/>
  </r>
  <r>
    <x v="4334"/>
    <n v="7639"/>
    <n v="140970.45763674399"/>
    <n v="131102.5256021719"/>
    <n v="11277.636610939519"/>
    <x v="142"/>
  </r>
  <r>
    <x v="4335"/>
    <n v="7642"/>
    <n v="141029.73715872195"/>
    <n v="129747.3581860242"/>
    <n v="12692.676344284977"/>
    <x v="142"/>
  </r>
  <r>
    <x v="4336"/>
    <n v="7644"/>
    <n v="141078.40182986663"/>
    <n v="124148.99361028263"/>
    <n v="14107.840182986665"/>
    <x v="142"/>
  </r>
  <r>
    <x v="4337"/>
    <n v="7647"/>
    <n v="141145.53126694876"/>
    <n v="132676.79939093185"/>
    <n v="8468.7318760169255"/>
    <x v="142"/>
  </r>
  <r>
    <x v="4338"/>
    <n v="7651"/>
    <n v="141227.20732517744"/>
    <n v="125692.21451940792"/>
    <n v="7061.360366258873"/>
    <x v="142"/>
  </r>
  <r>
    <x v="4339"/>
    <n v="7652"/>
    <n v="141249.58947585546"/>
    <n v="122887.14284399425"/>
    <n v="11299.967158068437"/>
    <x v="142"/>
  </r>
  <r>
    <x v="4340"/>
    <n v="7653"/>
    <n v="141279.82098593964"/>
    <n v="134215.82993664267"/>
    <n v="12715.183888734568"/>
    <x v="142"/>
  </r>
  <r>
    <x v="4341"/>
    <n v="7657"/>
    <n v="141357.59032044632"/>
    <n v="127221.83128840169"/>
    <n v="9895.0313224312431"/>
    <x v="142"/>
  </r>
  <r>
    <x v="4342"/>
    <n v="7660"/>
    <n v="141416.90212988888"/>
    <n v="130103.54995949777"/>
    <n v="7070.8451064944438"/>
    <x v="142"/>
  </r>
  <r>
    <x v="4343"/>
    <n v="7661"/>
    <n v="141447.15014678158"/>
    <n v="134374.79263944249"/>
    <n v="11315.772011742527"/>
    <x v="142"/>
  </r>
  <r>
    <x v="4344"/>
    <n v="7663"/>
    <n v="141495.86703660339"/>
    <n v="121686.44565147892"/>
    <n v="14149.586703660339"/>
    <x v="142"/>
  </r>
  <r>
    <x v="4345"/>
    <n v="7666"/>
    <n v="141555.19345705322"/>
    <n v="131646.3299150595"/>
    <n v="9908.8635419937254"/>
    <x v="142"/>
  </r>
  <r>
    <x v="4346"/>
    <n v="7669"/>
    <n v="141622.39031920512"/>
    <n v="127460.15128728461"/>
    <n v="14162.239031920511"/>
    <x v="142"/>
  </r>
  <r>
    <x v="4347"/>
    <n v="7672"/>
    <n v="141689.59739781189"/>
    <n v="131771.32557996505"/>
    <n v="7084.4798698905952"/>
    <x v="142"/>
  </r>
  <r>
    <x v="4348"/>
    <n v="7673"/>
    <n v="141715.93847238316"/>
    <n v="120458.54770152569"/>
    <n v="8502.9563083429894"/>
    <x v="142"/>
  </r>
  <r>
    <x v="4349"/>
    <n v="7677"/>
    <n v="141801.63201148485"/>
    <n v="130457.50145056605"/>
    <n v="8508.0979206890916"/>
    <x v="142"/>
  </r>
  <r>
    <x v="4350"/>
    <n v="7678"/>
    <n v="141831.92132279053"/>
    <n v="123393.77155082775"/>
    <n v="9928.2344925953366"/>
    <x v="142"/>
  </r>
  <r>
    <x v="4351"/>
    <n v="7680"/>
    <n v="141876.74794375213"/>
    <n v="124851.53819050187"/>
    <n v="11350.139835500169"/>
    <x v="142"/>
  </r>
  <r>
    <x v="4352"/>
    <n v="7684"/>
    <n v="141958.52823008856"/>
    <n v="124923.50484247792"/>
    <n v="11356.682258407085"/>
    <x v="143"/>
  </r>
  <r>
    <x v="4353"/>
    <n v="7685"/>
    <n v="141984.89040255075"/>
    <n v="129206.25026632119"/>
    <n v="12778.640136229567"/>
    <x v="143"/>
  </r>
  <r>
    <x v="4354"/>
    <n v="7689"/>
    <n v="142066.68490794572"/>
    <n v="134963.35066254844"/>
    <n v="8524.0010944767437"/>
    <x v="143"/>
  </r>
  <r>
    <x v="4355"/>
    <n v="7692"/>
    <n v="142133.95825945435"/>
    <n v="132184.58118129254"/>
    <n v="12792.056243350893"/>
    <x v="143"/>
  </r>
  <r>
    <x v="4356"/>
    <n v="7695"/>
    <n v="142201.241836614"/>
    <n v="130825.14248968488"/>
    <n v="14220.124183661399"/>
    <x v="143"/>
  </r>
  <r>
    <x v="4357"/>
    <n v="7696"/>
    <n v="142223.67207798033"/>
    <n v="129423.54159096209"/>
    <n v="9955.6570454586235"/>
    <x v="143"/>
  </r>
  <r>
    <x v="4358"/>
    <n v="7700"/>
    <n v="142301.54561637773"/>
    <n v="128071.39105473996"/>
    <n v="12807.139105473994"/>
    <x v="143"/>
  </r>
  <r>
    <x v="4359"/>
    <n v="7701"/>
    <n v="142323.97967065254"/>
    <n v="123821.86231346772"/>
    <n v="14232.397967065253"/>
    <x v="143"/>
  </r>
  <r>
    <x v="4360"/>
    <n v="7702"/>
    <n v="142346.41486146313"/>
    <n v="129535.23752393146"/>
    <n v="7117.3207430731563"/>
    <x v="143"/>
  </r>
  <r>
    <x v="4361"/>
    <n v="7704"/>
    <n v="142387.33344916804"/>
    <n v="132420.22010772629"/>
    <n v="12814.860010425125"/>
    <x v="143"/>
  </r>
  <r>
    <x v="4362"/>
    <n v="7705"/>
    <n v="142409.77142658379"/>
    <n v="125320.59885539373"/>
    <n v="9968.6839998608648"/>
    <x v="143"/>
  </r>
  <r>
    <x v="4363"/>
    <n v="7709"/>
    <n v="142491.61828267033"/>
    <n v="121117.87554026979"/>
    <n v="12824.245645440331"/>
    <x v="143"/>
  </r>
  <r>
    <x v="4364"/>
    <n v="7713"/>
    <n v="142569.51363905217"/>
    <n v="135441.03795709956"/>
    <n v="9979.865954733652"/>
    <x v="143"/>
  </r>
  <r>
    <x v="4365"/>
    <n v="7715"/>
    <n v="142614.40484933733"/>
    <n v="124074.53221892347"/>
    <n v="9983.0083394536123"/>
    <x v="143"/>
  </r>
  <r>
    <x v="4366"/>
    <n v="7719"/>
    <n v="142696.27334318179"/>
    <n v="132707.53420915909"/>
    <n v="12842.664600886361"/>
    <x v="143"/>
  </r>
  <r>
    <x v="4367"/>
    <n v="7721"/>
    <n v="142741.17570364039"/>
    <n v="135604.11691845837"/>
    <n v="14274.117570364038"/>
    <x v="143"/>
  </r>
  <r>
    <x v="4368"/>
    <n v="7724"/>
    <n v="142800.60446149099"/>
    <n v="127092.53797072697"/>
    <n v="12852.054401534191"/>
    <x v="143"/>
  </r>
  <r>
    <x v="4369"/>
    <n v="7727"/>
    <n v="142860.03641079948"/>
    <n v="122859.63131328757"/>
    <n v="7143.0018205399738"/>
    <x v="143"/>
  </r>
  <r>
    <x v="4370"/>
    <n v="7729"/>
    <n v="142904.9519776589"/>
    <n v="132901.60533922276"/>
    <n v="10003.346638436124"/>
    <x v="143"/>
  </r>
  <r>
    <x v="4371"/>
    <n v="7732"/>
    <n v="142972.33369327421"/>
    <n v="132964.270334745"/>
    <n v="8578.3400215964539"/>
    <x v="143"/>
  </r>
  <r>
    <x v="4372"/>
    <n v="7733"/>
    <n v="142998.76861785119"/>
    <n v="128698.89175606608"/>
    <n v="10009.913803249583"/>
    <x v="143"/>
  </r>
  <r>
    <x v="4373"/>
    <n v="7737"/>
    <n v="143080.68517182107"/>
    <n v="130203.42350635717"/>
    <n v="8584.841110309264"/>
    <x v="143"/>
  </r>
  <r>
    <x v="4374"/>
    <n v="7739"/>
    <n v="143129.59773339392"/>
    <n v="135973.11784672423"/>
    <n v="12881.663796005454"/>
    <x v="143"/>
  </r>
  <r>
    <x v="4375"/>
    <n v="7741"/>
    <n v="143174.54060380824"/>
    <n v="125993.59573135126"/>
    <n v="10022.217842266577"/>
    <x v="143"/>
  </r>
  <r>
    <x v="4376"/>
    <n v="7742"/>
    <n v="143204.9689698742"/>
    <n v="128884.47207288678"/>
    <n v="12888.447207288677"/>
    <x v="143"/>
  </r>
  <r>
    <x v="4377"/>
    <n v="7743"/>
    <n v="143227.44455383776"/>
    <n v="123175.60231630047"/>
    <n v="12890.470009845398"/>
    <x v="143"/>
  </r>
  <r>
    <x v="4378"/>
    <n v="7747"/>
    <n v="143309.39641731899"/>
    <n v="128978.4567755871"/>
    <n v="7165.4698208659493"/>
    <x v="143"/>
  </r>
  <r>
    <x v="4379"/>
    <n v="7750"/>
    <n v="143368.87486286531"/>
    <n v="134766.74237109339"/>
    <n v="10035.821240400572"/>
    <x v="143"/>
  </r>
  <r>
    <x v="4380"/>
    <n v="7752"/>
    <n v="143409.85677866481"/>
    <n v="129068.87110079832"/>
    <n v="8604.5914067198883"/>
    <x v="143"/>
  </r>
  <r>
    <x v="4381"/>
    <n v="7755"/>
    <n v="143473.32624679751"/>
    <n v="136299.65993445762"/>
    <n v="11477.866099743802"/>
    <x v="143"/>
  </r>
  <r>
    <x v="4382"/>
    <n v="7757"/>
    <n v="143518.30054536174"/>
    <n v="133472.0195071864"/>
    <n v="8611.0980327217039"/>
    <x v="143"/>
  </r>
  <r>
    <x v="4383"/>
    <n v="7759"/>
    <n v="143563.27939825132"/>
    <n v="126335.68587046117"/>
    <n v="10049.429557877593"/>
    <x v="144"/>
  </r>
  <r>
    <x v="4384"/>
    <n v="7763"/>
    <n v="143641.28055093175"/>
    <n v="127840.73969032927"/>
    <n v="11491.302444074541"/>
    <x v="144"/>
  </r>
  <r>
    <x v="4385"/>
    <n v="7764"/>
    <n v="143667.7649709878"/>
    <n v="127864.31082417915"/>
    <n v="7183.3882485493905"/>
    <x v="144"/>
  </r>
  <r>
    <x v="4386"/>
    <n v="7766"/>
    <n v="143712.75726735365"/>
    <n v="125030.09882259768"/>
    <n v="12934.148154061828"/>
    <x v="144"/>
  </r>
  <r>
    <x v="4387"/>
    <n v="7768"/>
    <n v="143757.75411944452"/>
    <n v="127944.40116630562"/>
    <n v="14375.775411944453"/>
    <x v="144"/>
  </r>
  <r>
    <x v="4388"/>
    <n v="7770"/>
    <n v="143806.7498267091"/>
    <n v="129426.07484403819"/>
    <n v="14380.674982670909"/>
    <x v="144"/>
  </r>
  <r>
    <x v="4389"/>
    <n v="7772"/>
    <n v="143851.7570414482"/>
    <n v="130905.09890771785"/>
    <n v="10069.622992901373"/>
    <x v="144"/>
  </r>
  <r>
    <x v="4390"/>
    <n v="7776"/>
    <n v="143937.78675924655"/>
    <n v="126665.25234813696"/>
    <n v="7196.8893379623278"/>
    <x v="144"/>
  </r>
  <r>
    <x v="4391"/>
    <n v="7778"/>
    <n v="143982.80639536871"/>
    <n v="133904.00994769289"/>
    <n v="11518.624511629496"/>
    <x v="144"/>
  </r>
  <r>
    <x v="4392"/>
    <n v="7782"/>
    <n v="144060.85415943366"/>
    <n v="133976.59436827331"/>
    <n v="11524.868332754693"/>
    <x v="144"/>
  </r>
  <r>
    <x v="4393"/>
    <n v="7786"/>
    <n v="144142.90989567657"/>
    <n v="131170.04800506568"/>
    <n v="10090.003692697361"/>
    <x v="144"/>
  </r>
  <r>
    <x v="4394"/>
    <n v="7787"/>
    <n v="144169.43195248421"/>
    <n v="128310.79443771095"/>
    <n v="7208.4715976242105"/>
    <x v="144"/>
  </r>
  <r>
    <x v="4395"/>
    <n v="7788"/>
    <n v="144195.95651130154"/>
    <n v="129776.36086017139"/>
    <n v="12977.636086017137"/>
    <x v="144"/>
  </r>
  <r>
    <x v="4396"/>
    <n v="7792"/>
    <n v="144282.03959645049"/>
    <n v="137067.93761662795"/>
    <n v="14428.203959645049"/>
    <x v="144"/>
  </r>
  <r>
    <x v="4397"/>
    <n v="7794"/>
    <n v="144331.09956358484"/>
    <n v="137114.54458540559"/>
    <n v="11546.487965086788"/>
    <x v="144"/>
  </r>
  <r>
    <x v="4398"/>
    <n v="7795"/>
    <n v="144361.64693031844"/>
    <n v="131369.09870658978"/>
    <n v="11548.931754425475"/>
    <x v="144"/>
  </r>
  <r>
    <x v="4399"/>
    <n v="7797"/>
    <n v="144406.70862977399"/>
    <n v="132854.17193939208"/>
    <n v="7220.3354314886992"/>
    <x v="144"/>
  </r>
  <r>
    <x v="4400"/>
    <n v="7799"/>
    <n v="144451.77489052436"/>
    <n v="132895.63289928241"/>
    <n v="11556.14199124195"/>
    <x v="144"/>
  </r>
  <r>
    <x v="4401"/>
    <n v="7801"/>
    <n v="144492.83213464412"/>
    <n v="131488.47724252616"/>
    <n v="10114.498249425089"/>
    <x v="144"/>
  </r>
  <r>
    <x v="4402"/>
    <n v="7803"/>
    <n v="144537.90626706299"/>
    <n v="124302.59938967419"/>
    <n v="11563.03250136504"/>
    <x v="144"/>
  </r>
  <r>
    <x v="4403"/>
    <n v="7806"/>
    <n v="144597.4928818022"/>
    <n v="122907.86894953187"/>
    <n v="7229.8746440901095"/>
    <x v="144"/>
  </r>
  <r>
    <x v="4404"/>
    <n v="7807"/>
    <n v="144624.05099592239"/>
    <n v="122930.44334653404"/>
    <n v="8677.4430597553419"/>
    <x v="144"/>
  </r>
  <r>
    <x v="4405"/>
    <n v="7811"/>
    <n v="144710.20885543025"/>
    <n v="136027.59632410444"/>
    <n v="14471.020885543025"/>
    <x v="144"/>
  </r>
  <r>
    <x v="4406"/>
    <n v="7815"/>
    <n v="144788.33649720819"/>
    <n v="128861.61948251529"/>
    <n v="7239.4168248604101"/>
    <x v="144"/>
  </r>
  <r>
    <x v="4407"/>
    <n v="7818"/>
    <n v="144851.96431682562"/>
    <n v="130366.76788514305"/>
    <n v="7242.5982158412808"/>
    <x v="144"/>
  </r>
  <r>
    <x v="4408"/>
    <n v="7822"/>
    <n v="144934.12779637205"/>
    <n v="124643.34990487997"/>
    <n v="10145.388945746043"/>
    <x v="144"/>
  </r>
  <r>
    <x v="4409"/>
    <n v="7824"/>
    <n v="144975.21284785512"/>
    <n v="137726.45220546235"/>
    <n v="14497.521284785513"/>
    <x v="144"/>
  </r>
  <r>
    <x v="4410"/>
    <n v="7826"/>
    <n v="145020.32818867444"/>
    <n v="137769.31177924073"/>
    <n v="14502.032818867443"/>
    <x v="144"/>
  </r>
  <r>
    <x v="4411"/>
    <n v="7828"/>
    <n v="145069.47746678148"/>
    <n v="136365.30881877459"/>
    <n v="14506.947746678148"/>
    <x v="144"/>
  </r>
  <r>
    <x v="4412"/>
    <n v="7831"/>
    <n v="145133.13634702086"/>
    <n v="123363.16589496772"/>
    <n v="7256.6568173510432"/>
    <x v="144"/>
  </r>
  <r>
    <x v="4413"/>
    <n v="7833"/>
    <n v="145178.26766816259"/>
    <n v="133564.00625470959"/>
    <n v="11614.261413453007"/>
    <x v="144"/>
  </r>
  <r>
    <x v="4414"/>
    <n v="7835"/>
    <n v="145223.40355595379"/>
    <n v="133605.53127147749"/>
    <n v="8713.4042133572275"/>
    <x v="145"/>
  </r>
  <r>
    <x v="4415"/>
    <n v="7837"/>
    <n v="145264.50899759631"/>
    <n v="124927.47773793282"/>
    <n v="11621.160719807704"/>
    <x v="145"/>
  </r>
  <r>
    <x v="4416"/>
    <n v="7840"/>
    <n v="145332.22619459406"/>
    <n v="136612.29262291841"/>
    <n v="10173.255833621584"/>
    <x v="145"/>
  </r>
  <r>
    <x v="4417"/>
    <n v="7843"/>
    <n v="145391.87656689796"/>
    <n v="129398.77014453917"/>
    <n v="13085.268891020818"/>
    <x v="145"/>
  </r>
  <r>
    <x v="4418"/>
    <n v="7846"/>
    <n v="145451.53014097241"/>
    <n v="138178.95363392378"/>
    <n v="7272.5765070486204"/>
    <x v="145"/>
  </r>
  <r>
    <x v="4419"/>
    <n v="7848"/>
    <n v="145500.73079875906"/>
    <n v="126585.63579492038"/>
    <n v="11640.058463900725"/>
    <x v="145"/>
  </r>
  <r>
    <x v="4420"/>
    <n v="7849"/>
    <n v="145531.39725311715"/>
    <n v="135344.19944539896"/>
    <n v="7276.5698626558578"/>
    <x v="145"/>
  </r>
  <r>
    <x v="4421"/>
    <n v="7851"/>
    <n v="145576.56717781347"/>
    <n v="125195.84777291959"/>
    <n v="14557.656717781349"/>
    <x v="145"/>
  </r>
  <r>
    <x v="4422"/>
    <n v="7853"/>
    <n v="145625.78649588671"/>
    <n v="129606.94998133919"/>
    <n v="8737.5471897532025"/>
    <x v="145"/>
  </r>
  <r>
    <x v="4423"/>
    <n v="7855"/>
    <n v="145670.96681527476"/>
    <n v="138387.41847451101"/>
    <n v="8740.2580089164858"/>
    <x v="145"/>
  </r>
  <r>
    <x v="4424"/>
    <n v="7857"/>
    <n v="145720.1991512586"/>
    <n v="131148.17923613274"/>
    <n v="10200.413940588101"/>
    <x v="145"/>
  </r>
  <r>
    <x v="4425"/>
    <n v="7860"/>
    <n v="145783.93744209266"/>
    <n v="137036.9011955671"/>
    <n v="14578.393744209267"/>
    <x v="145"/>
  </r>
  <r>
    <x v="4426"/>
    <n v="7864"/>
    <n v="145866.2309703643"/>
    <n v="138572.91942184608"/>
    <n v="10210.636167925501"/>
    <x v="145"/>
  </r>
  <r>
    <x v="4427"/>
    <n v="7866"/>
    <n v="145907.38105090952"/>
    <n v="137152.93818785495"/>
    <n v="10213.516673563667"/>
    <x v="145"/>
  </r>
  <r>
    <x v="4428"/>
    <n v="7868"/>
    <n v="145956.64133164659"/>
    <n v="125522.71154521607"/>
    <n v="14595.664133164659"/>
    <x v="145"/>
  </r>
  <r>
    <x v="4429"/>
    <n v="7870"/>
    <n v="145997.79804570336"/>
    <n v="137237.93016296116"/>
    <n v="7299.8899022851674"/>
    <x v="145"/>
  </r>
  <r>
    <x v="4430"/>
    <n v="7872"/>
    <n v="146047.0699836461"/>
    <n v="138744.7164844638"/>
    <n v="7302.3534991823044"/>
    <x v="145"/>
  </r>
  <r>
    <x v="4431"/>
    <n v="7873"/>
    <n v="146069.68008944087"/>
    <n v="131462.71208049677"/>
    <n v="8764.1808053664518"/>
    <x v="145"/>
  </r>
  <r>
    <x v="4432"/>
    <n v="7875"/>
    <n v="146114.90361861879"/>
    <n v="132964.5622929431"/>
    <n v="8766.8942171171275"/>
    <x v="145"/>
  </r>
  <r>
    <x v="4433"/>
    <n v="7877"/>
    <n v="146156.07194368524"/>
    <n v="124232.66115213245"/>
    <n v="7307.803597184261"/>
    <x v="145"/>
  </r>
  <r>
    <x v="4434"/>
    <n v="7879"/>
    <n v="146201.30336484683"/>
    <n v="133043.18606201062"/>
    <n v="7310.0651682423413"/>
    <x v="145"/>
  </r>
  <r>
    <x v="4435"/>
    <n v="7882"/>
    <n v="146269.15890482924"/>
    <n v="130179.55142529802"/>
    <n v="11701.532712386339"/>
    <x v="145"/>
  </r>
  <r>
    <x v="4436"/>
    <n v="7884"/>
    <n v="146318.46582632256"/>
    <n v="130223.43458542708"/>
    <n v="11705.477266105805"/>
    <x v="145"/>
  </r>
  <r>
    <x v="4437"/>
    <n v="7886"/>
    <n v="146363.71451699885"/>
    <n v="133190.98021046896"/>
    <n v="7318.1857258499422"/>
    <x v="145"/>
  </r>
  <r>
    <x v="4438"/>
    <n v="7888"/>
    <n v="146404.90109386269"/>
    <n v="136156.55801729229"/>
    <n v="14640.49010938627"/>
    <x v="145"/>
  </r>
  <r>
    <x v="4439"/>
    <n v="7890"/>
    <n v="146454.22551382429"/>
    <n v="134737.88747271834"/>
    <n v="14645.422551382428"/>
    <x v="145"/>
  </r>
  <r>
    <x v="4440"/>
    <n v="7892"/>
    <n v="146495.41872951484"/>
    <n v="125986.06010738276"/>
    <n v="7324.770936475742"/>
    <x v="145"/>
  </r>
  <r>
    <x v="4441"/>
    <n v="7893"/>
    <n v="146526.19074933225"/>
    <n v="137734.61930437232"/>
    <n v="8791.5714449599345"/>
    <x v="145"/>
  </r>
  <r>
    <x v="4442"/>
    <n v="7896"/>
    <n v="146590.02639204392"/>
    <n v="133396.92401675996"/>
    <n v="7329.5013196021955"/>
    <x v="145"/>
  </r>
  <r>
    <x v="4443"/>
    <n v="7898"/>
    <n v="146639.3755209473"/>
    <n v="129042.65045843362"/>
    <n v="13197.543796885258"/>
    <x v="146"/>
  </r>
  <r>
    <x v="4444"/>
    <n v="7900"/>
    <n v="146688.73185671924"/>
    <n v="139354.29526388328"/>
    <n v="10268.211229970348"/>
    <x v="146"/>
  </r>
  <r>
    <x v="4445"/>
    <n v="7901"/>
    <n v="146719.5256589627"/>
    <n v="139383.54937601456"/>
    <n v="14671.952565896268"/>
    <x v="146"/>
  </r>
  <r>
    <x v="4446"/>
    <n v="7903"/>
    <n v="146768.89486356865"/>
    <n v="130624.31642857609"/>
    <n v="13209.200537721179"/>
    <x v="146"/>
  </r>
  <r>
    <x v="4447"/>
    <n v="7904"/>
    <n v="146795.62101153319"/>
    <n v="133584.0151204952"/>
    <n v="8807.7372606919907"/>
    <x v="146"/>
  </r>
  <r>
    <x v="4448"/>
    <n v="7906"/>
    <n v="146840.92302834697"/>
    <n v="127751.60303466186"/>
    <n v="13215.683072551228"/>
    <x v="146"/>
  </r>
  <r>
    <x v="4449"/>
    <n v="7910"/>
    <n v="146919.29741565208"/>
    <n v="133696.56064824338"/>
    <n v="10284.350819095645"/>
    <x v="146"/>
  </r>
  <r>
    <x v="4450"/>
    <n v="7911"/>
    <n v="146941.95289138186"/>
    <n v="129308.91854441604"/>
    <n v="11755.356231310549"/>
    <x v="146"/>
  </r>
  <r>
    <x v="4451"/>
    <n v="7915"/>
    <n v="147024.41799738977"/>
    <n v="124970.7552977813"/>
    <n v="10291.709259817284"/>
    <x v="146"/>
  </r>
  <r>
    <x v="4452"/>
    <n v="7916"/>
    <n v="147047.07794102974"/>
    <n v="139694.72404397826"/>
    <n v="13234.237014692677"/>
    <x v="146"/>
  </r>
  <r>
    <x v="4453"/>
    <n v="7917"/>
    <n v="147069.73903011071"/>
    <n v="132362.76512709964"/>
    <n v="7353.4869515055352"/>
    <x v="146"/>
  </r>
  <r>
    <x v="4454"/>
    <n v="7919"/>
    <n v="147115.06453127178"/>
    <n v="132403.55807814459"/>
    <n v="14711.506453127178"/>
    <x v="146"/>
  </r>
  <r>
    <x v="4455"/>
    <n v="7921"/>
    <n v="147156.3070530282"/>
    <n v="136855.36555931621"/>
    <n v="11772.504564242256"/>
    <x v="146"/>
  </r>
  <r>
    <x v="4456"/>
    <n v="7924"/>
    <n v="147220.21948803184"/>
    <n v="132498.19753922865"/>
    <n v="14722.021948803183"/>
    <x v="146"/>
  </r>
  <r>
    <x v="4457"/>
    <n v="7928"/>
    <n v="147298.62711572539"/>
    <n v="129622.79186183834"/>
    <n v="10310.903898100778"/>
    <x v="146"/>
  </r>
  <r>
    <x v="4458"/>
    <n v="7932"/>
    <n v="147385.22637165207"/>
    <n v="138542.11278935295"/>
    <n v="13264.670373448685"/>
    <x v="146"/>
  </r>
  <r>
    <x v="4459"/>
    <n v="7934"/>
    <n v="147426.4836231677"/>
    <n v="132683.83526085093"/>
    <n v="10319.853853621738"/>
    <x v="146"/>
  </r>
  <r>
    <x v="4460"/>
    <n v="7936"/>
    <n v="147467.74305302967"/>
    <n v="138619.67846984789"/>
    <n v="11797.419444242374"/>
    <x v="146"/>
  </r>
  <r>
    <x v="4461"/>
    <n v="7938"/>
    <n v="147517.19937839959"/>
    <n v="135715.82342812762"/>
    <n v="13276.547944055963"/>
    <x v="146"/>
  </r>
  <r>
    <x v="4462"/>
    <n v="7941"/>
    <n v="147581.1488958172"/>
    <n v="137250.46847311"/>
    <n v="11806.491911665376"/>
    <x v="146"/>
  </r>
  <r>
    <x v="4463"/>
    <n v="7942"/>
    <n v="147607.93358683464"/>
    <n v="128418.90222054614"/>
    <n v="13284.714022815118"/>
    <x v="146"/>
  </r>
  <r>
    <x v="4464"/>
    <n v="7944"/>
    <n v="147657.408822192"/>
    <n v="128461.94567530703"/>
    <n v="13289.166793997278"/>
    <x v="146"/>
  </r>
  <r>
    <x v="4465"/>
    <n v="7946"/>
    <n v="147698.68602373367"/>
    <n v="127020.86998041095"/>
    <n v="13292.881742136029"/>
    <x v="146"/>
  </r>
  <r>
    <x v="4466"/>
    <n v="7948"/>
    <n v="147744.0691784542"/>
    <n v="131492.22156882423"/>
    <n v="14774.406917845421"/>
    <x v="146"/>
  </r>
  <r>
    <x v="4467"/>
    <n v="7952"/>
    <n v="147830.74272482513"/>
    <n v="125656.13131610137"/>
    <n v="11826.459417986011"/>
    <x v="146"/>
  </r>
  <r>
    <x v="4468"/>
    <n v="7956"/>
    <n v="147913.32121566814"/>
    <n v="130163.72266978797"/>
    <n v="11833.065697253451"/>
    <x v="146"/>
  </r>
  <r>
    <x v="4469"/>
    <n v="7957"/>
    <n v="147936.02185341419"/>
    <n v="134621.77988660691"/>
    <n v="13314.241966807276"/>
    <x v="146"/>
  </r>
  <r>
    <x v="4470"/>
    <n v="7958"/>
    <n v="147958.72363817616"/>
    <n v="140560.78745626734"/>
    <n v="14795.872363817618"/>
    <x v="146"/>
  </r>
  <r>
    <x v="4471"/>
    <n v="7960"/>
    <n v="148008.24153219766"/>
    <n v="133207.4173789779"/>
    <n v="8880.4944919318586"/>
    <x v="146"/>
  </r>
  <r>
    <x v="4472"/>
    <n v="7963"/>
    <n v="148068.13642231771"/>
    <n v="136222.6855085323"/>
    <n v="13326.132278008594"/>
    <x v="146"/>
  </r>
  <r>
    <x v="4473"/>
    <n v="7965"/>
    <n v="148109.43949252091"/>
    <n v="136260.68433311922"/>
    <n v="13329.849554326882"/>
    <x v="146"/>
  </r>
  <r>
    <x v="4474"/>
    <n v="7967"/>
    <n v="148150.74474308899"/>
    <n v="134817.17771621098"/>
    <n v="14815.074474308898"/>
    <x v="147"/>
  </r>
  <r>
    <x v="4475"/>
    <n v="7968"/>
    <n v="148173.45610783267"/>
    <n v="130392.64137489274"/>
    <n v="14817.345610783268"/>
    <x v="147"/>
  </r>
  <r>
    <x v="4476"/>
    <n v="7970"/>
    <n v="148218.8821652921"/>
    <n v="127468.23866215121"/>
    <n v="11857.510573223368"/>
    <x v="147"/>
  </r>
  <r>
    <x v="4477"/>
    <n v="7972"/>
    <n v="148268.43103710923"/>
    <n v="127510.85069191395"/>
    <n v="11861.474482968739"/>
    <x v="147"/>
  </r>
  <r>
    <x v="4478"/>
    <n v="7974"/>
    <n v="148309.74793619965"/>
    <n v="129029.48070449369"/>
    <n v="7415.4873968099828"/>
    <x v="147"/>
  </r>
  <r>
    <x v="4479"/>
    <n v="7978"/>
    <n v="148396.50994470619"/>
    <n v="129104.96365189439"/>
    <n v="14839.650994470619"/>
    <x v="147"/>
  </r>
  <r>
    <x v="4480"/>
    <n v="7981"/>
    <n v="148464.68311784777"/>
    <n v="133618.21480606298"/>
    <n v="7423.234155892389"/>
    <x v="147"/>
  </r>
  <r>
    <x v="4481"/>
    <n v="7984"/>
    <n v="148528.74105348918"/>
    <n v="133675.86694814026"/>
    <n v="13367.586694814026"/>
    <x v="147"/>
  </r>
  <r>
    <x v="4482"/>
    <n v="7986"/>
    <n v="148578.32814758716"/>
    <n v="135206.27861430432"/>
    <n v="10400.482970331102"/>
    <x v="147"/>
  </r>
  <r>
    <x v="4483"/>
    <n v="7987"/>
    <n v="148601.06068967551"/>
    <n v="141171.00765519173"/>
    <n v="14860.106068967551"/>
    <x v="147"/>
  </r>
  <r>
    <x v="4484"/>
    <n v="7989"/>
    <n v="148642.40026316125"/>
    <n v="136751.00824210836"/>
    <n v="7432.1200131580626"/>
    <x v="147"/>
  </r>
  <r>
    <x v="4485"/>
    <n v="7991"/>
    <n v="148692.00199707472"/>
    <n v="133822.80179736725"/>
    <n v="7434.6000998537356"/>
    <x v="147"/>
  </r>
  <r>
    <x v="4486"/>
    <n v="7994"/>
    <n v="148760.21994993693"/>
    <n v="126446.18695744639"/>
    <n v="14876.021994993695"/>
    <x v="147"/>
  </r>
  <r>
    <x v="4487"/>
    <n v="7996"/>
    <n v="148805.70444272956"/>
    <n v="133925.13399845659"/>
    <n v="10416.39931099107"/>
    <x v="147"/>
  </r>
  <r>
    <x v="4488"/>
    <n v="8000"/>
    <n v="148884.28007455691"/>
    <n v="136973.53766859235"/>
    <n v="8933.0568044734136"/>
    <x v="147"/>
  </r>
  <r>
    <x v="4489"/>
    <n v="8003"/>
    <n v="148948.38613023373"/>
    <n v="131074.5797946057"/>
    <n v="7447.419306511687"/>
    <x v="147"/>
  </r>
  <r>
    <x v="4490"/>
    <n v="8007"/>
    <n v="149035.25097531261"/>
    <n v="132641.3733680282"/>
    <n v="8942.115058518757"/>
    <x v="147"/>
  </r>
  <r>
    <x v="4491"/>
    <n v="8009"/>
    <n v="149084.89992153127"/>
    <n v="135667.25892859345"/>
    <n v="14908.489992153127"/>
    <x v="147"/>
  </r>
  <r>
    <x v="4492"/>
    <n v="8011"/>
    <n v="149130.41382623877"/>
    <n v="134217.37244361491"/>
    <n v="10439.128967836714"/>
    <x v="147"/>
  </r>
  <r>
    <x v="4493"/>
    <n v="8014"/>
    <n v="149190.40500444386"/>
    <n v="129795.65235386616"/>
    <n v="8951.4243002666317"/>
    <x v="147"/>
  </r>
  <r>
    <x v="4494"/>
    <n v="8018"/>
    <n v="149273.16238616226"/>
    <n v="126882.18802823793"/>
    <n v="11941.852990892981"/>
    <x v="147"/>
  </r>
  <r>
    <x v="4495"/>
    <n v="8019"/>
    <n v="149295.92663651242"/>
    <n v="134366.33397286118"/>
    <n v="8957.7555981907462"/>
    <x v="147"/>
  </r>
  <r>
    <x v="4496"/>
    <n v="8020"/>
    <n v="149322.83966259685"/>
    <n v="135883.78409296312"/>
    <n v="8959.3703797558119"/>
    <x v="147"/>
  </r>
  <r>
    <x v="4497"/>
    <n v="8023"/>
    <n v="149382.8454946354"/>
    <n v="131456.90403527915"/>
    <n v="10456.799184624479"/>
    <x v="147"/>
  </r>
  <r>
    <x v="4498"/>
    <n v="8025"/>
    <n v="149432.53581856834"/>
    <n v="127017.65544578311"/>
    <n v="8965.9521491141004"/>
    <x v="147"/>
  </r>
  <r>
    <x v="4499"/>
    <n v="8028"/>
    <n v="149492.55090429337"/>
    <n v="131553.44479577817"/>
    <n v="10464.478563300536"/>
    <x v="147"/>
  </r>
  <r>
    <x v="4500"/>
    <n v="8032"/>
    <n v="149575.34576003416"/>
    <n v="142096.57847203244"/>
    <n v="14957.534576003416"/>
    <x v="147"/>
  </r>
  <r>
    <x v="4501"/>
    <n v="8034"/>
    <n v="149625.0583329309"/>
    <n v="131670.0513329792"/>
    <n v="7481.2529166465447"/>
    <x v="147"/>
  </r>
  <r>
    <x v="4502"/>
    <n v="8036"/>
    <n v="149670.62086625278"/>
    <n v="140690.38361427761"/>
    <n v="10476.943460637694"/>
    <x v="147"/>
  </r>
  <r>
    <x v="4503"/>
    <n v="8038"/>
    <n v="149712.02944830331"/>
    <n v="127255.22503105782"/>
    <n v="14971.202944830329"/>
    <x v="147"/>
  </r>
  <r>
    <x v="4504"/>
    <n v="8039"/>
    <n v="149738.97335042656"/>
    <n v="140754.63494940096"/>
    <n v="8984.3384010255941"/>
    <x v="148"/>
  </r>
  <r>
    <x v="4505"/>
    <n v="8043"/>
    <n v="149817.64110458727"/>
    <n v="130341.34776099092"/>
    <n v="11985.41128836698"/>
    <x v="148"/>
  </r>
  <r>
    <x v="4506"/>
    <n v="8045"/>
    <n v="149863.22054566405"/>
    <n v="139372.79510746757"/>
    <n v="10490.425438196484"/>
    <x v="148"/>
  </r>
  <r>
    <x v="4507"/>
    <n v="8049"/>
    <n v="149941.89796027887"/>
    <n v="139445.96510305937"/>
    <n v="13494.7708164251"/>
    <x v="148"/>
  </r>
  <r>
    <x v="4508"/>
    <n v="8051"/>
    <n v="149987.48740925838"/>
    <n v="133488.86379423997"/>
    <n v="8999.2492445555035"/>
    <x v="148"/>
  </r>
  <r>
    <x v="4509"/>
    <n v="8054"/>
    <n v="150051.71216769898"/>
    <n v="135046.54095092908"/>
    <n v="13504.654095092907"/>
    <x v="148"/>
  </r>
  <r>
    <x v="4510"/>
    <n v="8058"/>
    <n v="150134.57534108916"/>
    <n v="133619.77205356935"/>
    <n v="15013.457534108917"/>
    <x v="148"/>
  </r>
  <r>
    <x v="4511"/>
    <n v="8060"/>
    <n v="150176.01026463581"/>
    <n v="132154.8890328795"/>
    <n v="13515.840923817223"/>
    <x v="148"/>
  </r>
  <r>
    <x v="4512"/>
    <n v="8064"/>
    <n v="150258.88655417145"/>
    <n v="133730.40903321258"/>
    <n v="15025.888655417144"/>
    <x v="148"/>
  </r>
  <r>
    <x v="4513"/>
    <n v="8067"/>
    <n v="150327.31266976526"/>
    <n v="132288.03514939343"/>
    <n v="7516.3656334882626"/>
    <x v="148"/>
  </r>
  <r>
    <x v="4514"/>
    <n v="8068"/>
    <n v="150350.12379332326"/>
    <n v="127797.60522432478"/>
    <n v="13531.511141399094"/>
    <x v="148"/>
  </r>
  <r>
    <x v="4515"/>
    <n v="8070"/>
    <n v="150399.9268059457"/>
    <n v="141375.93119758894"/>
    <n v="12031.994144475655"/>
    <x v="148"/>
  </r>
  <r>
    <x v="4516"/>
    <n v="8072"/>
    <n v="150441.37945271426"/>
    <n v="141414.89668555142"/>
    <n v="9026.4827671628555"/>
    <x v="148"/>
  </r>
  <r>
    <x v="4517"/>
    <n v="8074"/>
    <n v="150491.19421159854"/>
    <n v="132432.25090620673"/>
    <n v="12039.295536927884"/>
    <x v="148"/>
  </r>
  <r>
    <x v="4518"/>
    <n v="8075"/>
    <n v="150522.3756863302"/>
    <n v="127944.01933338067"/>
    <n v="10536.566298043113"/>
    <x v="148"/>
  </r>
  <r>
    <x v="4519"/>
    <n v="8076"/>
    <n v="150545.19792310608"/>
    <n v="141512.48604771972"/>
    <n v="9032.7118753863651"/>
    <x v="148"/>
  </r>
  <r>
    <x v="4520"/>
    <n v="8080"/>
    <n v="150628.12992636458"/>
    <n v="129540.19173667354"/>
    <n v="13556.531693372812"/>
    <x v="148"/>
  </r>
  <r>
    <x v="4521"/>
    <n v="8081"/>
    <n v="150650.95665420865"/>
    <n v="137092.37055532989"/>
    <n v="15065.095665420866"/>
    <x v="148"/>
  </r>
  <r>
    <x v="4522"/>
    <n v="8083"/>
    <n v="150700.79923394648"/>
    <n v="135630.71931055185"/>
    <n v="15070.079923394649"/>
    <x v="148"/>
  </r>
  <r>
    <x v="4523"/>
    <n v="8085"/>
    <n v="150750.64907459379"/>
    <n v="131153.0646948966"/>
    <n v="10552.545435221566"/>
    <x v="148"/>
  </r>
  <r>
    <x v="4524"/>
    <n v="8087"/>
    <n v="150796.31762311127"/>
    <n v="132700.75950833791"/>
    <n v="9047.779057386675"/>
    <x v="148"/>
  </r>
  <r>
    <x v="4525"/>
    <n v="8090"/>
    <n v="150864.82891328898"/>
    <n v="140304.29088935873"/>
    <n v="9051.889734797338"/>
    <x v="148"/>
  </r>
  <r>
    <x v="4526"/>
    <n v="8091"/>
    <n v="150896.05084651618"/>
    <n v="134297.48525339941"/>
    <n v="15089.605084651617"/>
    <x v="148"/>
  </r>
  <r>
    <x v="4527"/>
    <n v="8094"/>
    <n v="150960.38666121606"/>
    <n v="143412.36732815526"/>
    <n v="13586.434799509447"/>
    <x v="148"/>
  </r>
  <r>
    <x v="4528"/>
    <n v="8096"/>
    <n v="151010.27160243056"/>
    <n v="134399.14172616319"/>
    <n v="12080.821728194445"/>
    <x v="148"/>
  </r>
  <r>
    <x v="4529"/>
    <n v="8098"/>
    <n v="151055.96804345166"/>
    <n v="138971.49059997554"/>
    <n v="7552.7984021725833"/>
    <x v="148"/>
  </r>
  <r>
    <x v="4530"/>
    <n v="8100"/>
    <n v="151101.66909577401"/>
    <n v="129947.43542236564"/>
    <n v="9066.1001457464408"/>
    <x v="148"/>
  </r>
  <r>
    <x v="4531"/>
    <n v="8104"/>
    <n v="151188.88522790311"/>
    <n v="134558.10785283378"/>
    <n v="10583.221965953218"/>
    <x v="148"/>
  </r>
  <r>
    <x v="4532"/>
    <n v="8106"/>
    <n v="151238.79957420463"/>
    <n v="134602.53162104212"/>
    <n v="7561.9399787102311"/>
    <x v="148"/>
  </r>
  <r>
    <x v="4533"/>
    <n v="8108"/>
    <n v="151284.51907533972"/>
    <n v="139181.75754931255"/>
    <n v="9077.0711445203833"/>
    <x v="148"/>
  </r>
  <r>
    <x v="4534"/>
    <n v="8109"/>
    <n v="151307.38061418984"/>
    <n v="134663.56874662894"/>
    <n v="7565.3690307094921"/>
    <x v="148"/>
  </r>
  <r>
    <x v="4535"/>
    <n v="8110"/>
    <n v="151334.44680749931"/>
    <n v="130147.6242544494"/>
    <n v="15133.44468074993"/>
    <x v="149"/>
  </r>
  <r>
    <x v="4536"/>
    <n v="8111"/>
    <n v="151365.71979413868"/>
    <n v="139256.4622106076"/>
    <n v="15136.571979413868"/>
    <x v="149"/>
  </r>
  <r>
    <x v="4537"/>
    <n v="8112"/>
    <n v="151388.58669858793"/>
    <n v="130194.18456078561"/>
    <n v="13624.972802872913"/>
    <x v="149"/>
  </r>
  <r>
    <x v="4538"/>
    <n v="8113"/>
    <n v="151419.86627045955"/>
    <n v="140820.47563152737"/>
    <n v="13627.787964341358"/>
    <x v="149"/>
  </r>
  <r>
    <x v="4539"/>
    <n v="8115"/>
    <n v="151469.81541591824"/>
    <n v="133293.43756600804"/>
    <n v="7573.4907707959119"/>
    <x v="149"/>
  </r>
  <r>
    <x v="4540"/>
    <n v="8117"/>
    <n v="151511.35477102769"/>
    <n v="128784.65155537354"/>
    <n v="13636.021929392493"/>
    <x v="149"/>
  </r>
  <r>
    <x v="4541"/>
    <n v="8121"/>
    <n v="151590.22921423716"/>
    <n v="133399.40170852869"/>
    <n v="13643.120629281344"/>
    <x v="149"/>
  </r>
  <r>
    <x v="4542"/>
    <n v="8123"/>
    <n v="151631.7739881954"/>
    <n v="133435.96110961196"/>
    <n v="9097.9064392917244"/>
    <x v="149"/>
  </r>
  <r>
    <x v="4543"/>
    <n v="8127"/>
    <n v="151710.65592454042"/>
    <n v="139573.80345057719"/>
    <n v="15171.065592454042"/>
    <x v="149"/>
  </r>
  <r>
    <x v="4544"/>
    <n v="8129"/>
    <n v="151752.2061178213"/>
    <n v="142647.07375075202"/>
    <n v="9105.1323670692782"/>
    <x v="149"/>
  </r>
  <r>
    <x v="4545"/>
    <n v="8131"/>
    <n v="151793.75850238558"/>
    <n v="129024.69472702775"/>
    <n v="15179.375850238557"/>
    <x v="149"/>
  </r>
  <r>
    <x v="4546"/>
    <n v="8132"/>
    <n v="151816.64403700008"/>
    <n v="144225.81183515006"/>
    <n v="10627.165082590005"/>
    <x v="149"/>
  </r>
  <r>
    <x v="4547"/>
    <n v="8135"/>
    <n v="151876.86984572295"/>
    <n v="144283.02635343681"/>
    <n v="10631.380889200605"/>
    <x v="149"/>
  </r>
  <r>
    <x v="4548"/>
    <n v="8136"/>
    <n v="151899.75872616927"/>
    <n v="135190.78526629065"/>
    <n v="9113.9855235701561"/>
    <x v="149"/>
  </r>
  <r>
    <x v="4549"/>
    <n v="8138"/>
    <n v="151945.53983311952"/>
    <n v="129153.70885815159"/>
    <n v="12155.643186649562"/>
    <x v="149"/>
  </r>
  <r>
    <x v="4550"/>
    <n v="8142"/>
    <n v="152028.66986406696"/>
    <n v="138346.08957630093"/>
    <n v="9121.7201918440169"/>
    <x v="149"/>
  </r>
  <r>
    <x v="4551"/>
    <n v="8143"/>
    <n v="152055.78909164041"/>
    <n v="142932.44174614199"/>
    <n v="7602.78945458202"/>
    <x v="149"/>
  </r>
  <r>
    <x v="4552"/>
    <n v="8144"/>
    <n v="152078.68657261814"/>
    <n v="144474.75224398723"/>
    <n v="9124.7211943570892"/>
    <x v="149"/>
  </r>
  <r>
    <x v="4553"/>
    <n v="8148"/>
    <n v="152166.06085730297"/>
    <n v="139992.77598871873"/>
    <n v="10651.624260011209"/>
    <x v="149"/>
  </r>
  <r>
    <x v="4554"/>
    <n v="8151"/>
    <n v="152226.31504420171"/>
    <n v="130914.63093801348"/>
    <n v="13700.368353978154"/>
    <x v="149"/>
  </r>
  <r>
    <x v="4555"/>
    <n v="8152"/>
    <n v="152249.21985568304"/>
    <n v="135501.8056715579"/>
    <n v="13702.429787011473"/>
    <x v="149"/>
  </r>
  <r>
    <x v="4556"/>
    <n v="8153"/>
    <n v="152276.35548597746"/>
    <n v="134003.19282766015"/>
    <n v="9136.5813291586473"/>
    <x v="149"/>
  </r>
  <r>
    <x v="4557"/>
    <n v="8157"/>
    <n v="152355.29682121085"/>
    <n v="137119.76713908976"/>
    <n v="12188.423745696868"/>
    <x v="149"/>
  </r>
  <r>
    <x v="4558"/>
    <n v="8159"/>
    <n v="152405.3519271574"/>
    <n v="131068.60265735537"/>
    <n v="7620.2675963578695"/>
    <x v="149"/>
  </r>
  <r>
    <x v="4559"/>
    <n v="8161"/>
    <n v="152446.94527811217"/>
    <n v="135677.78129751983"/>
    <n v="13720.225075030094"/>
    <x v="149"/>
  </r>
  <r>
    <x v="4560"/>
    <n v="8162"/>
    <n v="152469.86036884645"/>
    <n v="129599.38131351948"/>
    <n v="12197.588829507717"/>
    <x v="149"/>
  </r>
  <r>
    <x v="4561"/>
    <n v="8164"/>
    <n v="152519.93021068367"/>
    <n v="131167.13998118797"/>
    <n v="15251.993021068369"/>
    <x v="149"/>
  </r>
  <r>
    <x v="4562"/>
    <n v="8166"/>
    <n v="152561.53193344097"/>
    <n v="135779.76342076247"/>
    <n v="12204.922554675279"/>
    <x v="149"/>
  </r>
  <r>
    <x v="4563"/>
    <n v="8168"/>
    <n v="152603.13584972001"/>
    <n v="131238.6968307592"/>
    <n v="7630.1567924860001"/>
    <x v="149"/>
  </r>
  <r>
    <x v="4564"/>
    <n v="8172"/>
    <n v="152690.59119728522"/>
    <n v="132840.81434163815"/>
    <n v="7634.5295598642606"/>
    <x v="149"/>
  </r>
  <r>
    <x v="4565"/>
    <n v="8173"/>
    <n v="152713.5177265075"/>
    <n v="134387.89559932661"/>
    <n v="12217.081418120601"/>
    <x v="150"/>
  </r>
  <r>
    <x v="4566"/>
    <n v="8175"/>
    <n v="152763.61721499453"/>
    <n v="132904.34697704524"/>
    <n v="9165.817032899673"/>
    <x v="150"/>
  </r>
  <r>
    <x v="4567"/>
    <n v="8176"/>
    <n v="152786.54784888541"/>
    <n v="139035.75854248571"/>
    <n v="9167.1928709331241"/>
    <x v="150"/>
  </r>
  <r>
    <x v="4568"/>
    <n v="8178"/>
    <n v="152828.16735799549"/>
    <n v="134488.78727503604"/>
    <n v="9169.6900414797292"/>
    <x v="150"/>
  </r>
  <r>
    <x v="4569"/>
    <n v="8180"/>
    <n v="152878.28159156506"/>
    <n v="140648.01906423987"/>
    <n v="10701.479711409553"/>
    <x v="150"/>
  </r>
  <r>
    <x v="4570"/>
    <n v="8183"/>
    <n v="152947.09395011803"/>
    <n v="130005.02985760031"/>
    <n v="10706.296576508263"/>
    <x v="150"/>
  </r>
  <r>
    <x v="4571"/>
    <n v="8185"/>
    <n v="152997.22432425531"/>
    <n v="140757.4463783149"/>
    <n v="15299.722432425529"/>
    <x v="150"/>
  </r>
  <r>
    <x v="4572"/>
    <n v="8188"/>
    <n v="153057.55297931464"/>
    <n v="145404.67533034889"/>
    <n v="7652.877648965733"/>
    <x v="150"/>
  </r>
  <r>
    <x v="4573"/>
    <n v="8190"/>
    <n v="153099.19143794454"/>
    <n v="145444.23186604731"/>
    <n v="7654.9595718972269"/>
    <x v="150"/>
  </r>
  <r>
    <x v="4574"/>
    <n v="8192"/>
    <n v="153149.33967940538"/>
    <n v="136302.9123146708"/>
    <n v="12251.94717435243"/>
    <x v="150"/>
  </r>
  <r>
    <x v="4575"/>
    <n v="8194"/>
    <n v="153199.49521571764"/>
    <n v="142475.5305506174"/>
    <n v="10723.964665100235"/>
    <x v="150"/>
  </r>
  <r>
    <x v="4576"/>
    <n v="8196"/>
    <n v="153249.65804774888"/>
    <n v="145587.17514536143"/>
    <n v="13792.4692242974"/>
    <x v="150"/>
  </r>
  <r>
    <x v="4577"/>
    <n v="8197"/>
    <n v="153272.61360580137"/>
    <n v="145608.98292551131"/>
    <n v="9196.3568163480813"/>
    <x v="150"/>
  </r>
  <r>
    <x v="4578"/>
    <n v="8199"/>
    <n v="153318.52807483991"/>
    <n v="130320.74886361392"/>
    <n v="7665.9264037419953"/>
    <x v="150"/>
  </r>
  <r>
    <x v="4579"/>
    <n v="8201"/>
    <n v="153368.70705929474"/>
    <n v="131897.08807099349"/>
    <n v="7668.4353529647369"/>
    <x v="150"/>
  </r>
  <r>
    <x v="4580"/>
    <n v="8203"/>
    <n v="153414.63206138214"/>
    <n v="145743.90045831303"/>
    <n v="10739.02424429675"/>
    <x v="150"/>
  </r>
  <r>
    <x v="4581"/>
    <n v="8206"/>
    <n v="153475.00191500387"/>
    <n v="142731.75178095361"/>
    <n v="12278.00015320031"/>
    <x v="150"/>
  </r>
  <r>
    <x v="4582"/>
    <n v="8207"/>
    <n v="153497.96840771128"/>
    <n v="130473.27314655458"/>
    <n v="9209.8781044626776"/>
    <x v="150"/>
  </r>
  <r>
    <x v="4583"/>
    <n v="8209"/>
    <n v="153548.16961871454"/>
    <n v="133586.90756828163"/>
    <n v="13819.335265684309"/>
    <x v="150"/>
  </r>
  <r>
    <x v="4584"/>
    <n v="8213"/>
    <n v="153635.79096174028"/>
    <n v="139808.56977518366"/>
    <n v="13827.221186556626"/>
    <x v="150"/>
  </r>
  <r>
    <x v="4585"/>
    <n v="8214"/>
    <n v="153667.30191874443"/>
    <n v="139837.24474605743"/>
    <n v="7683.3650959372217"/>
    <x v="150"/>
  </r>
  <r>
    <x v="4586"/>
    <n v="8217"/>
    <n v="153727.69593717871"/>
    <n v="141429.48026220442"/>
    <n v="15372.769593717871"/>
    <x v="150"/>
  </r>
  <r>
    <x v="4587"/>
    <n v="8221"/>
    <n v="153815.34679103136"/>
    <n v="135357.5051761076"/>
    <n v="13843.381211192822"/>
    <x v="150"/>
  </r>
  <r>
    <x v="4588"/>
    <n v="8223"/>
    <n v="153857.04058526299"/>
    <n v="136932.76612088407"/>
    <n v="7692.8520292631492"/>
    <x v="150"/>
  </r>
  <r>
    <x v="4589"/>
    <n v="8225"/>
    <n v="153898.73657713181"/>
    <n v="144664.81238250391"/>
    <n v="7694.9368288565902"/>
    <x v="150"/>
  </r>
  <r>
    <x v="4590"/>
    <n v="8227"/>
    <n v="153944.71077113788"/>
    <n v="146247.47523258097"/>
    <n v="9236.6826462682729"/>
    <x v="150"/>
  </r>
  <r>
    <x v="4591"/>
    <n v="8228"/>
    <n v="153976.25318847795"/>
    <n v="133959.3402739758"/>
    <n v="7698.8126594238975"/>
    <x v="150"/>
  </r>
  <r>
    <x v="4592"/>
    <n v="8231"/>
    <n v="154045.23029566053"/>
    <n v="144802.5164779209"/>
    <n v="9242.7138177396318"/>
    <x v="150"/>
  </r>
  <r>
    <x v="4593"/>
    <n v="8233"/>
    <n v="154086.94087140507"/>
    <n v="141759.98560169266"/>
    <n v="12326.955269712405"/>
    <x v="150"/>
  </r>
  <r>
    <x v="4594"/>
    <n v="8236"/>
    <n v="154155.93344110818"/>
    <n v="131032.54342494195"/>
    <n v="7707.7966720554095"/>
    <x v="150"/>
  </r>
  <r>
    <x v="4595"/>
    <n v="8238"/>
    <n v="154206.21754931481"/>
    <n v="137243.53361889019"/>
    <n v="9252.3730529588884"/>
    <x v="150"/>
  </r>
  <r>
    <x v="4596"/>
    <n v="8240"/>
    <n v="154256.50896767879"/>
    <n v="140373.4231605877"/>
    <n v="9255.3905380607284"/>
    <x v="151"/>
  </r>
  <r>
    <x v="4597"/>
    <n v="8244"/>
    <n v="154339.96473430231"/>
    <n v="143536.16720290115"/>
    <n v="9260.3978840581385"/>
    <x v="151"/>
  </r>
  <r>
    <x v="4598"/>
    <n v="8248"/>
    <n v="154427.71859909667"/>
    <n v="143617.77829715991"/>
    <n v="9265.6631159458011"/>
    <x v="151"/>
  </r>
  <r>
    <x v="4599"/>
    <n v="8250"/>
    <n v="154478.03679668825"/>
    <n v="143664.57422092007"/>
    <n v="10813.462575768177"/>
    <x v="151"/>
  </r>
  <r>
    <x v="4600"/>
    <n v="8252"/>
    <n v="154528.36230823136"/>
    <n v="140620.80970049053"/>
    <n v="15452.836230823137"/>
    <x v="151"/>
  </r>
  <r>
    <x v="4601"/>
    <n v="8254"/>
    <n v="154570.10814489279"/>
    <n v="137567.39624895458"/>
    <n v="12365.608651591423"/>
    <x v="151"/>
  </r>
  <r>
    <x v="4602"/>
    <n v="8258"/>
    <n v="154653.60629891569"/>
    <n v="134548.63748005667"/>
    <n v="13918.824566902411"/>
    <x v="151"/>
  </r>
  <r>
    <x v="4603"/>
    <n v="8261"/>
    <n v="154714.08698741277"/>
    <n v="131506.97393930086"/>
    <n v="12377.126958993022"/>
    <x v="151"/>
  </r>
  <r>
    <x v="4604"/>
    <n v="8264"/>
    <n v="154774.57091661659"/>
    <n v="134653.87669745644"/>
    <n v="9286.474254996996"/>
    <x v="151"/>
  </r>
  <r>
    <x v="4605"/>
    <n v="8266"/>
    <n v="154820.62912864867"/>
    <n v="143983.18508964326"/>
    <n v="15482.062912864867"/>
    <x v="151"/>
  </r>
  <r>
    <x v="4606"/>
    <n v="8268"/>
    <n v="154862.39036698407"/>
    <n v="136278.90352294597"/>
    <n v="13937.615133028567"/>
    <x v="151"/>
  </r>
  <r>
    <x v="4607"/>
    <n v="8270"/>
    <n v="154904.15380592793"/>
    <n v="145609.90457757225"/>
    <n v="12392.332304474234"/>
    <x v="151"/>
  </r>
  <r>
    <x v="4608"/>
    <n v="8273"/>
    <n v="154973.25972694217"/>
    <n v="147224.59674059507"/>
    <n v="12397.860778155373"/>
    <x v="151"/>
  </r>
  <r>
    <x v="4609"/>
    <n v="8275"/>
    <n v="155015.03040808893"/>
    <n v="136413.22675911826"/>
    <n v="15501.503040808893"/>
    <x v="151"/>
  </r>
  <r>
    <x v="4610"/>
    <n v="8278"/>
    <n v="155075.53674479853"/>
    <n v="147321.75990755859"/>
    <n v="9304.5322046879119"/>
    <x v="151"/>
  </r>
  <r>
    <x v="4611"/>
    <n v="8281"/>
    <n v="155140.35553828059"/>
    <n v="142729.12709521817"/>
    <n v="15514.035553828058"/>
    <x v="151"/>
  </r>
  <r>
    <x v="4612"/>
    <n v="8282"/>
    <n v="155163.40000829878"/>
    <n v="134992.15800721993"/>
    <n v="12413.072000663902"/>
    <x v="151"/>
  </r>
  <r>
    <x v="4613"/>
    <n v="8283"/>
    <n v="155190.75625372003"/>
    <n v="135015.95794073644"/>
    <n v="9311.4453752232021"/>
    <x v="151"/>
  </r>
  <r>
    <x v="4614"/>
    <n v="8284"/>
    <n v="155218.11505982469"/>
    <n v="139696.30355384221"/>
    <n v="12417.449204785975"/>
    <x v="151"/>
  </r>
  <r>
    <x v="4615"/>
    <n v="8287"/>
    <n v="155287.26587929251"/>
    <n v="131994.17599739862"/>
    <n v="9317.23595275755"/>
    <x v="151"/>
  </r>
  <r>
    <x v="4616"/>
    <n v="8288"/>
    <n v="155318.94670518607"/>
    <n v="139787.05203466746"/>
    <n v="9319.1368023111645"/>
    <x v="151"/>
  </r>
  <r>
    <x v="4617"/>
    <n v="8289"/>
    <n v="155350.63173283348"/>
    <n v="133601.54329023679"/>
    <n v="10874.544221298343"/>
    <x v="151"/>
  </r>
  <r>
    <x v="4618"/>
    <n v="8291"/>
    <n v="155396.74797008286"/>
    <n v="146072.94309187788"/>
    <n v="13985.707317307457"/>
    <x v="151"/>
  </r>
  <r>
    <x v="4619"/>
    <n v="8295"/>
    <n v="155480.35658101478"/>
    <n v="138377.51735710315"/>
    <n v="13993.232092291331"/>
    <x v="151"/>
  </r>
  <r>
    <x v="4620"/>
    <n v="8299"/>
    <n v="155563.97400217273"/>
    <n v="146230.13556204236"/>
    <n v="10889.478180152091"/>
    <x v="151"/>
  </r>
  <r>
    <x v="4621"/>
    <n v="8301"/>
    <n v="155610.10833972524"/>
    <n v="143161.29967254723"/>
    <n v="7780.5054169862624"/>
    <x v="151"/>
  </r>
  <r>
    <x v="4622"/>
    <n v="8305"/>
    <n v="155693.74130061499"/>
    <n v="137010.49234454118"/>
    <n v="9341.6244780368979"/>
    <x v="151"/>
  </r>
  <r>
    <x v="4623"/>
    <n v="8309"/>
    <n v="155777.3830737778"/>
    <n v="138641.87093566224"/>
    <n v="12462.190645902225"/>
    <x v="151"/>
  </r>
  <r>
    <x v="4624"/>
    <n v="8313"/>
    <n v="155865.36289257903"/>
    <n v="146513.4411190243"/>
    <n v="15586.536289257903"/>
    <x v="151"/>
  </r>
  <r>
    <x v="4625"/>
    <n v="8314"/>
    <n v="155892.77271360336"/>
    <n v="143421.3508965151"/>
    <n v="7794.6386356801677"/>
    <x v="151"/>
  </r>
  <r>
    <x v="4626"/>
    <n v="8317"/>
    <n v="155953.35653354472"/>
    <n v="143477.08801086116"/>
    <n v="7797.667826677236"/>
    <x v="151"/>
  </r>
  <r>
    <x v="4627"/>
    <n v="8319"/>
    <n v="155999.52500246518"/>
    <n v="141959.56775224331"/>
    <n v="12479.962000197214"/>
    <x v="152"/>
  </r>
  <r>
    <x v="4628"/>
    <n v="8322"/>
    <n v="156060.11647562345"/>
    <n v="138893.50366330487"/>
    <n v="12484.809318049876"/>
    <x v="152"/>
  </r>
  <r>
    <x v="4629"/>
    <n v="8326"/>
    <n v="156139.46443318663"/>
    <n v="146771.09656719543"/>
    <n v="9368.3678659911984"/>
    <x v="152"/>
  </r>
  <r>
    <x v="4630"/>
    <n v="8328"/>
    <n v="156181.30915954243"/>
    <n v="142124.99133518361"/>
    <n v="14056.317824358819"/>
    <x v="152"/>
  </r>
  <r>
    <x v="4631"/>
    <n v="8332"/>
    <n v="156269.34555791316"/>
    <n v="135954.33063538445"/>
    <n v="15626.934555791317"/>
    <x v="152"/>
  </r>
  <r>
    <x v="4632"/>
    <n v="8334"/>
    <n v="156311.1980596669"/>
    <n v="140680.07825370022"/>
    <n v="15631.119805966689"/>
    <x v="152"/>
  </r>
  <r>
    <x v="4633"/>
    <n v="8335"/>
    <n v="156342.98139912519"/>
    <n v="136018.39381723892"/>
    <n v="14070.868325921267"/>
    <x v="152"/>
  </r>
  <r>
    <x v="4634"/>
    <n v="8338"/>
    <n v="156403.59804169674"/>
    <n v="139199.2022571101"/>
    <n v="9384.215882501805"/>
    <x v="152"/>
  </r>
  <r>
    <x v="4635"/>
    <n v="8342"/>
    <n v="156487.3230082079"/>
    <n v="139273.71747730504"/>
    <n v="14083.85907073871"/>
    <x v="152"/>
  </r>
  <r>
    <x v="4636"/>
    <n v="8343"/>
    <n v="156510.42936880671"/>
    <n v="148684.90790036638"/>
    <n v="7825.5214684403363"/>
    <x v="152"/>
  </r>
  <r>
    <x v="4637"/>
    <n v="8347"/>
    <n v="156594.16652349723"/>
    <n v="137802.86654067755"/>
    <n v="12527.533321879779"/>
    <x v="152"/>
  </r>
  <r>
    <x v="4638"/>
    <n v="8348"/>
    <n v="156617.27741529132"/>
    <n v="144087.89522206801"/>
    <n v="12529.382193223306"/>
    <x v="152"/>
  </r>
  <r>
    <x v="4639"/>
    <n v="8350"/>
    <n v="156667.85408958842"/>
    <n v="144134.42576242134"/>
    <n v="12533.428327167074"/>
    <x v="152"/>
  </r>
  <r>
    <x v="4640"/>
    <n v="8353"/>
    <n v="156737.20228651894"/>
    <n v="136361.36598927146"/>
    <n v="15673.720228651893"/>
    <x v="152"/>
  </r>
  <r>
    <x v="4641"/>
    <n v="8355"/>
    <n v="156787.79520902163"/>
    <n v="137973.25978393902"/>
    <n v="10975.145664631515"/>
    <x v="152"/>
  </r>
  <r>
    <x v="4642"/>
    <n v="8358"/>
    <n v="156852.80600318109"/>
    <n v="142736.05346289478"/>
    <n v="14116.752540286298"/>
    <x v="152"/>
  </r>
  <r>
    <x v="4643"/>
    <n v="8361"/>
    <n v="156922.18212313711"/>
    <n v="147506.8511957489"/>
    <n v="15692.218212313712"/>
    <x v="152"/>
  </r>
  <r>
    <x v="4644"/>
    <n v="8364"/>
    <n v="156991.5687165242"/>
    <n v="147572.07459353274"/>
    <n v="10989.409810156694"/>
    <x v="152"/>
  </r>
  <r>
    <x v="4645"/>
    <n v="8368"/>
    <n v="157071.01133881483"/>
    <n v="149217.46077187409"/>
    <n v="7853.5505669407421"/>
    <x v="152"/>
  </r>
  <r>
    <x v="4646"/>
    <n v="8369"/>
    <n v="157094.14538020961"/>
    <n v="149239.43811119912"/>
    <n v="9425.648722812577"/>
    <x v="152"/>
  </r>
  <r>
    <x v="4647"/>
    <n v="8372"/>
    <n v="157154.82354395607"/>
    <n v="146153.98589587913"/>
    <n v="12572.385883516485"/>
    <x v="152"/>
  </r>
  <r>
    <x v="4648"/>
    <n v="8375"/>
    <n v="157215.504957497"/>
    <n v="141493.95446174729"/>
    <n v="11005.085347024789"/>
    <x v="152"/>
  </r>
  <r>
    <x v="4649"/>
    <n v="8379"/>
    <n v="157294.96214300251"/>
    <n v="135273.66744298217"/>
    <n v="14156.546592870227"/>
    <x v="152"/>
  </r>
  <r>
    <x v="4650"/>
    <n v="8382"/>
    <n v="157364.39231575417"/>
    <n v="144775.24093049383"/>
    <n v="15736.439231575418"/>
    <x v="152"/>
  </r>
  <r>
    <x v="4651"/>
    <n v="8384"/>
    <n v="157406.31276470533"/>
    <n v="147961.93399882302"/>
    <n v="9444.3787658823203"/>
    <x v="152"/>
  </r>
  <r>
    <x v="4652"/>
    <n v="8388"/>
    <n v="157494.53464730093"/>
    <n v="137020.24514315181"/>
    <n v="14174.508118257083"/>
    <x v="152"/>
  </r>
  <r>
    <x v="4653"/>
    <n v="8390"/>
    <n v="157536.46288353886"/>
    <n v="135481.3580798434"/>
    <n v="7876.8231441769422"/>
    <x v="152"/>
  </r>
  <r>
    <x v="4654"/>
    <n v="8393"/>
    <n v="157601.54812078353"/>
    <n v="137113.34686508166"/>
    <n v="7880.0774060391759"/>
    <x v="152"/>
  </r>
  <r>
    <x v="4655"/>
    <n v="8396"/>
    <n v="157662.26071790501"/>
    <n v="149779.14768200976"/>
    <n v="14189.603464611451"/>
    <x v="152"/>
  </r>
  <r>
    <x v="4656"/>
    <n v="8399"/>
    <n v="157727.35763843948"/>
    <n v="145109.16902736432"/>
    <n v="9463.6414583063688"/>
    <x v="152"/>
  </r>
  <r>
    <x v="4657"/>
    <n v="8400"/>
    <n v="157759.28245186794"/>
    <n v="140405.76138216245"/>
    <n v="12620.742596149435"/>
    <x v="153"/>
  </r>
  <r>
    <x v="4658"/>
    <n v="8404"/>
    <n v="157847.55878686215"/>
    <n v="140484.32732030732"/>
    <n v="9470.8535272117279"/>
    <x v="153"/>
  </r>
  <r>
    <x v="4659"/>
    <n v="8405"/>
    <n v="157879.49674732788"/>
    <n v="148406.72694248823"/>
    <n v="15787.949674732787"/>
    <x v="153"/>
  </r>
  <r>
    <x v="4660"/>
    <n v="8408"/>
    <n v="157940.23584593771"/>
    <n v="142146.21226134393"/>
    <n v="14214.621226134394"/>
    <x v="153"/>
  </r>
  <r>
    <x v="4661"/>
    <n v="8411"/>
    <n v="158009.7557854215"/>
    <n v="140628.68264902514"/>
    <n v="14220.878020687935"/>
    <x v="153"/>
  </r>
  <r>
    <x v="4662"/>
    <n v="8414"/>
    <n v="158070.50476397472"/>
    <n v="135940.63409701825"/>
    <n v="12645.640381117977"/>
    <x v="153"/>
  </r>
  <r>
    <x v="4663"/>
    <n v="8418"/>
    <n v="158150.04412362369"/>
    <n v="134427.53750508014"/>
    <n v="14233.503971126132"/>
    <x v="153"/>
  </r>
  <r>
    <x v="4664"/>
    <n v="8422"/>
    <n v="158229.58778015801"/>
    <n v="145571.22075774538"/>
    <n v="9493.7752668094799"/>
    <x v="153"/>
  </r>
  <r>
    <x v="4665"/>
    <n v="8424"/>
    <n v="158280.35201029124"/>
    <n v="140869.51328915919"/>
    <n v="14245.231680926212"/>
    <x v="153"/>
  </r>
  <r>
    <x v="4666"/>
    <n v="8425"/>
    <n v="158312.3328209692"/>
    <n v="145647.34619529164"/>
    <n v="14248.109953887228"/>
    <x v="153"/>
  </r>
  <r>
    <x v="4667"/>
    <n v="8426"/>
    <n v="158335.52168907964"/>
    <n v="142501.96952017167"/>
    <n v="11083.486518235575"/>
    <x v="153"/>
  </r>
  <r>
    <x v="4668"/>
    <n v="8427"/>
    <n v="158363.11045422245"/>
    <n v="142526.7994088002"/>
    <n v="12669.048836337795"/>
    <x v="153"/>
  </r>
  <r>
    <x v="4669"/>
    <n v="8428"/>
    <n v="158395.10129339376"/>
    <n v="137803.73812525257"/>
    <n v="11087.657090537563"/>
    <x v="153"/>
  </r>
  <r>
    <x v="4670"/>
    <n v="8430"/>
    <n v="158441.49093605622"/>
    <n v="145766.17166117171"/>
    <n v="7922.0745468028108"/>
    <x v="153"/>
  </r>
  <r>
    <x v="4671"/>
    <n v="8432"/>
    <n v="158483.48304755933"/>
    <n v="145804.80440375459"/>
    <n v="9509.0089828535602"/>
    <x v="153"/>
  </r>
  <r>
    <x v="4672"/>
    <n v="8433"/>
    <n v="158506.68136811809"/>
    <n v="145826.14685866865"/>
    <n v="7925.3340684059049"/>
    <x v="153"/>
  </r>
  <r>
    <x v="4673"/>
    <n v="8434"/>
    <n v="158534.28434066827"/>
    <n v="142680.85590660144"/>
    <n v="9512.0570604400964"/>
    <x v="153"/>
  </r>
  <r>
    <x v="4674"/>
    <n v="8436"/>
    <n v="158585.09275548602"/>
    <n v="136383.17976971797"/>
    <n v="15858.509275548602"/>
    <x v="153"/>
  </r>
  <r>
    <x v="4675"/>
    <n v="8440"/>
    <n v="158673.50889499843"/>
    <n v="139632.68782759862"/>
    <n v="9520.4105336999055"/>
    <x v="153"/>
  </r>
  <r>
    <x v="4676"/>
    <n v="8442"/>
    <n v="158719.92653640386"/>
    <n v="147609.53167885559"/>
    <n v="7935.9963268201927"/>
    <x v="153"/>
  </r>
  <r>
    <x v="4677"/>
    <n v="8445"/>
    <n v="158780.74065972088"/>
    <n v="144490.474000346"/>
    <n v="14290.26665937488"/>
    <x v="153"/>
  </r>
  <r>
    <x v="4678"/>
    <n v="8447"/>
    <n v="158827.1673920418"/>
    <n v="144532.72232675803"/>
    <n v="9529.6300435225075"/>
    <x v="153"/>
  </r>
  <r>
    <x v="4679"/>
    <n v="8449"/>
    <n v="158873.59879282452"/>
    <n v="147752.44687732679"/>
    <n v="12709.887903425961"/>
    <x v="153"/>
  </r>
  <r>
    <x v="4680"/>
    <n v="8451"/>
    <n v="158920.03486244445"/>
    <n v="146206.4320734489"/>
    <n v="11124.40244037111"/>
    <x v="153"/>
  </r>
  <r>
    <x v="4681"/>
    <n v="8452"/>
    <n v="158943.25470950297"/>
    <n v="138280.63159726758"/>
    <n v="9536.5952825701788"/>
    <x v="153"/>
  </r>
  <r>
    <x v="4682"/>
    <n v="8456"/>
    <n v="159031.72785577882"/>
    <n v="146309.18962731652"/>
    <n v="12722.538228462307"/>
    <x v="153"/>
  </r>
  <r>
    <x v="4683"/>
    <n v="8458"/>
    <n v="159082.59757178664"/>
    <n v="147946.81574176156"/>
    <n v="11135.781830025064"/>
    <x v="153"/>
  </r>
  <r>
    <x v="4684"/>
    <n v="8461"/>
    <n v="159143.44370823802"/>
    <n v="141637.66490033185"/>
    <n v="14322.909933741421"/>
    <x v="153"/>
  </r>
  <r>
    <x v="4685"/>
    <n v="8462"/>
    <n v="159171.09511408317"/>
    <n v="135295.4308469707"/>
    <n v="12733.687609126653"/>
    <x v="153"/>
  </r>
  <r>
    <x v="4686"/>
    <n v="8463"/>
    <n v="159194.32715931168"/>
    <n v="135315.17808541493"/>
    <n v="15919.432715931167"/>
    <x v="153"/>
  </r>
  <r>
    <x v="4687"/>
    <n v="8464"/>
    <n v="159221.98295955287"/>
    <n v="146484.22432278865"/>
    <n v="12737.758636764229"/>
    <x v="153"/>
  </r>
  <r>
    <x v="4688"/>
    <n v="8467"/>
    <n v="159287.26677341506"/>
    <n v="143358.54009607356"/>
    <n v="9557.2360064049044"/>
    <x v="154"/>
  </r>
  <r>
    <x v="4689"/>
    <n v="8468"/>
    <n v="159310.50465833716"/>
    <n v="148158.76933225355"/>
    <n v="7965.5252329168588"/>
    <x v="154"/>
  </r>
  <r>
    <x v="4690"/>
    <n v="8472"/>
    <n v="159394.61237714038"/>
    <n v="148236.98951074053"/>
    <n v="15939.461237714038"/>
    <x v="154"/>
  </r>
  <r>
    <x v="4691"/>
    <n v="8475"/>
    <n v="159459.91362050586"/>
    <n v="135540.92657742999"/>
    <n v="7972.9956810252925"/>
    <x v="154"/>
  </r>
  <r>
    <x v="4692"/>
    <n v="8478"/>
    <n v="159525.22162760634"/>
    <n v="149953.70832994996"/>
    <n v="12762.017730208507"/>
    <x v="154"/>
  </r>
  <r>
    <x v="4693"/>
    <n v="8482"/>
    <n v="159604.92047181822"/>
    <n v="150028.6252435091"/>
    <n v="15960.49204718182"/>
    <x v="154"/>
  </r>
  <r>
    <x v="4694"/>
    <n v="8483"/>
    <n v="159628.17136153681"/>
    <n v="148454.19936622924"/>
    <n v="12770.253708922944"/>
    <x v="154"/>
  </r>
  <r>
    <x v="4695"/>
    <n v="8487"/>
    <n v="159707.87724705425"/>
    <n v="146931.24706728992"/>
    <n v="14373.708952234882"/>
    <x v="154"/>
  </r>
  <r>
    <x v="4696"/>
    <n v="8490"/>
    <n v="159768.76897237435"/>
    <n v="146987.26745458442"/>
    <n v="14379.189207513691"/>
    <x v="154"/>
  </r>
  <r>
    <x v="4697"/>
    <n v="8494"/>
    <n v="159852.92305750496"/>
    <n v="151860.27690462972"/>
    <n v="15985.292305750496"/>
    <x v="154"/>
  </r>
  <r>
    <x v="4698"/>
    <n v="8497"/>
    <n v="159922.70737111155"/>
    <n v="139132.75541286706"/>
    <n v="15992.270737111154"/>
    <x v="154"/>
  </r>
  <r>
    <x v="4699"/>
    <n v="8499"/>
    <n v="159973.67955802905"/>
    <n v="139177.10121548528"/>
    <n v="15997.367955802905"/>
    <x v="154"/>
  </r>
  <r>
    <x v="4700"/>
    <n v="8500"/>
    <n v="160001.39067769205"/>
    <n v="137601.19598281514"/>
    <n v="16000.139067769203"/>
    <x v="154"/>
  </r>
  <r>
    <x v="4701"/>
    <n v="8503"/>
    <n v="160071.1999119012"/>
    <n v="139261.94392335406"/>
    <n v="11204.983993833084"/>
    <x v="154"/>
  </r>
  <r>
    <x v="4702"/>
    <n v="8506"/>
    <n v="160132.12368787875"/>
    <n v="148922.87502972723"/>
    <n v="11209.248658151513"/>
    <x v="154"/>
  </r>
  <r>
    <x v="4703"/>
    <n v="8508"/>
    <n v="160183.12273832201"/>
    <n v="137757.48555495692"/>
    <n v="12814.64981906576"/>
    <x v="154"/>
  </r>
  <r>
    <x v="4704"/>
    <n v="8511"/>
    <n v="160248.50699879252"/>
    <n v="149031.11150887705"/>
    <n v="8012.4253499396264"/>
    <x v="154"/>
  </r>
  <r>
    <x v="4705"/>
    <n v="8515"/>
    <n v="160332.72747517607"/>
    <n v="149109.43655191374"/>
    <n v="14429.945472765847"/>
    <x v="154"/>
  </r>
  <r>
    <x v="4706"/>
    <n v="8518"/>
    <n v="160398.1263233283"/>
    <n v="150774.23874392861"/>
    <n v="12831.850105866264"/>
    <x v="154"/>
  </r>
  <r>
    <x v="4707"/>
    <n v="8520"/>
    <n v="160444.70040555883"/>
    <n v="137982.44234878061"/>
    <n v="9626.6820243335314"/>
    <x v="154"/>
  </r>
  <r>
    <x v="4708"/>
    <n v="8521"/>
    <n v="160467.98926349686"/>
    <n v="150839.90990768705"/>
    <n v="8023.3994631748428"/>
    <x v="154"/>
  </r>
  <r>
    <x v="4709"/>
    <n v="8524"/>
    <n v="160533.4034725797"/>
    <n v="147690.73119477331"/>
    <n v="9632.0042083547814"/>
    <x v="154"/>
  </r>
  <r>
    <x v="4710"/>
    <n v="8526"/>
    <n v="160575.52999393127"/>
    <n v="136489.20049484159"/>
    <n v="11240.287099575189"/>
    <x v="154"/>
  </r>
  <r>
    <x v="4711"/>
    <n v="8527"/>
    <n v="160598.82457854837"/>
    <n v="149356.90685804997"/>
    <n v="9635.9294747129024"/>
    <x v="154"/>
  </r>
  <r>
    <x v="4712"/>
    <n v="8531"/>
    <n v="160687.55070489459"/>
    <n v="141405.04462030725"/>
    <n v="12855.004056391566"/>
    <x v="154"/>
  </r>
  <r>
    <x v="4713"/>
    <n v="8532"/>
    <n v="160715.31456021505"/>
    <n v="136608.01737618278"/>
    <n v="9642.9188736129036"/>
    <x v="154"/>
  </r>
  <r>
    <x v="4714"/>
    <n v="8535"/>
    <n v="160780.7566357739"/>
    <n v="147918.29610491201"/>
    <n v="16078.075663577391"/>
    <x v="154"/>
  </r>
  <r>
    <x v="4715"/>
    <n v="8536"/>
    <n v="160808.52776223412"/>
    <n v="152768.10137412243"/>
    <n v="11256.596943356388"/>
    <x v="154"/>
  </r>
  <r>
    <x v="4716"/>
    <n v="8539"/>
    <n v="160869.51282229635"/>
    <n v="152826.03718118154"/>
    <n v="12869.561025783709"/>
    <x v="154"/>
  </r>
  <r>
    <x v="4717"/>
    <n v="8542"/>
    <n v="160930.50114633681"/>
    <n v="144837.45103170312"/>
    <n v="12874.440091706945"/>
    <x v="154"/>
  </r>
  <r>
    <x v="4718"/>
    <n v="8543"/>
    <n v="160958.28268521611"/>
    <n v="152910.36855095529"/>
    <n v="9657.4969611129673"/>
    <x v="155"/>
  </r>
  <r>
    <x v="4719"/>
    <n v="8547"/>
    <n v="161042.5928208401"/>
    <n v="136886.20389771409"/>
    <n v="12883.407425667208"/>
    <x v="155"/>
  </r>
  <r>
    <x v="4720"/>
    <n v="8548"/>
    <n v="161074.8566092774"/>
    <n v="143356.6223822569"/>
    <n v="11275.239962649417"/>
    <x v="155"/>
  </r>
  <r>
    <x v="4721"/>
    <n v="8551"/>
    <n v="161135.86319825426"/>
    <n v="153079.07003834154"/>
    <n v="11279.510423877799"/>
    <x v="155"/>
  </r>
  <r>
    <x v="4722"/>
    <n v="8552"/>
    <n v="161163.66033334981"/>
    <n v="145047.29430001482"/>
    <n v="8058.1830166674908"/>
    <x v="155"/>
  </r>
  <r>
    <x v="4723"/>
    <n v="8556"/>
    <n v="161243.51976637982"/>
    <n v="138669.42699908663"/>
    <n v="14511.916778974184"/>
    <x v="155"/>
  </r>
  <r>
    <x v="4724"/>
    <n v="8560"/>
    <n v="161323.38351169031"/>
    <n v="153257.2143361058"/>
    <n v="12905.870680935224"/>
    <x v="155"/>
  </r>
  <r>
    <x v="4725"/>
    <n v="8563"/>
    <n v="161393.37040751812"/>
    <n v="150095.83447899186"/>
    <n v="11297.535928526269"/>
    <x v="155"/>
  </r>
  <r>
    <x v="4726"/>
    <n v="8565"/>
    <n v="161440.03432042641"/>
    <n v="150139.23191799654"/>
    <n v="11300.802402429848"/>
    <x v="155"/>
  </r>
  <r>
    <x v="4727"/>
    <n v="8568"/>
    <n v="161505.55277451838"/>
    <n v="140509.83091383099"/>
    <n v="11305.388694216288"/>
    <x v="155"/>
  </r>
  <r>
    <x v="4728"/>
    <n v="8571"/>
    <n v="161571.07801016685"/>
    <n v="151876.81332955684"/>
    <n v="9694.2646806100111"/>
    <x v="155"/>
  </r>
  <r>
    <x v="4729"/>
    <n v="8575"/>
    <n v="161655.46197684173"/>
    <n v="139023.69730008391"/>
    <n v="16165.546197684174"/>
    <x v="155"/>
  </r>
  <r>
    <x v="4730"/>
    <n v="8576"/>
    <n v="161687.78678525417"/>
    <n v="137434.61876746605"/>
    <n v="9701.2672071152501"/>
    <x v="155"/>
  </r>
  <r>
    <x v="4731"/>
    <n v="8580"/>
    <n v="161776.68113165023"/>
    <n v="140745.71258453571"/>
    <n v="14559.90130184852"/>
    <x v="155"/>
  </r>
  <r>
    <x v="4732"/>
    <n v="8582"/>
    <n v="161827.87584634169"/>
    <n v="147263.36702017093"/>
    <n v="14564.508826170751"/>
    <x v="155"/>
  </r>
  <r>
    <x v="4733"/>
    <n v="8586"/>
    <n v="161916.79443741063"/>
    <n v="150582.61882679188"/>
    <n v="9715.0076662446372"/>
    <x v="155"/>
  </r>
  <r>
    <x v="4734"/>
    <n v="8587"/>
    <n v="161940.15088367191"/>
    <n v="147365.53730414144"/>
    <n v="14574.613579530471"/>
    <x v="155"/>
  </r>
  <r>
    <x v="4735"/>
    <n v="8590"/>
    <n v="162001.22706534032"/>
    <n v="140941.06754684608"/>
    <n v="8100.0613532670168"/>
    <x v="155"/>
  </r>
  <r>
    <x v="4736"/>
    <n v="8593"/>
    <n v="162062.30651517614"/>
    <n v="145856.07586365854"/>
    <n v="11344.36145606233"/>
    <x v="155"/>
  </r>
  <r>
    <x v="4737"/>
    <n v="8596"/>
    <n v="162132.39583808772"/>
    <n v="154025.77604618334"/>
    <n v="14591.915625427893"/>
    <x v="155"/>
  </r>
  <r>
    <x v="4738"/>
    <n v="8600"/>
    <n v="162216.85289243178"/>
    <n v="147617.33613211292"/>
    <n v="16221.685289243178"/>
    <x v="155"/>
  </r>
  <r>
    <x v="4739"/>
    <n v="8602"/>
    <n v="162259.0848135456"/>
    <n v="142787.99463592013"/>
    <n v="12980.726785083649"/>
    <x v="155"/>
  </r>
  <r>
    <x v="4740"/>
    <n v="8605"/>
    <n v="162324.69119710466"/>
    <n v="141222.48134148106"/>
    <n v="8116.2345598552329"/>
    <x v="155"/>
  </r>
  <r>
    <x v="4741"/>
    <n v="8606"/>
    <n v="162357.08382335692"/>
    <n v="152615.65879395549"/>
    <n v="11364.995867634983"/>
    <x v="155"/>
  </r>
  <r>
    <x v="4742"/>
    <n v="8609"/>
    <n v="162427.21500269187"/>
    <n v="147808.7656524496"/>
    <n v="11369.90505018843"/>
    <x v="155"/>
  </r>
  <r>
    <x v="4743"/>
    <n v="8613"/>
    <n v="162511.7114926895"/>
    <n v="143010.30611356677"/>
    <n v="11375.819804488265"/>
    <x v="155"/>
  </r>
  <r>
    <x v="4744"/>
    <n v="8617"/>
    <n v="162600.73318054105"/>
    <n v="152844.68918970859"/>
    <n v="8130.0366590270532"/>
    <x v="155"/>
  </r>
  <r>
    <x v="4745"/>
    <n v="8619"/>
    <n v="162647.50817386032"/>
    <n v="138250.38194778128"/>
    <n v="9758.8504904316196"/>
    <x v="155"/>
  </r>
  <r>
    <x v="4746"/>
    <n v="8622"/>
    <n v="162708.64016164653"/>
    <n v="151319.03535033128"/>
    <n v="9762.5184096987923"/>
    <x v="155"/>
  </r>
  <r>
    <x v="4747"/>
    <n v="8625"/>
    <n v="162769.77542015462"/>
    <n v="146492.79787813916"/>
    <n v="13021.582033612369"/>
    <x v="155"/>
  </r>
  <r>
    <x v="4748"/>
    <n v="8628"/>
    <n v="162830.91394951922"/>
    <n v="149804.44083355769"/>
    <n v="13026.473115961538"/>
    <x v="155"/>
  </r>
  <r>
    <x v="4749"/>
    <n v="8630"/>
    <n v="162882.23110222141"/>
    <n v="140078.7187479104"/>
    <n v="8144.1115551110706"/>
    <x v="156"/>
  </r>
  <r>
    <x v="4750"/>
    <n v="8632"/>
    <n v="162929.03012203955"/>
    <n v="146636.12710983559"/>
    <n v="16292.903012203957"/>
    <x v="156"/>
  </r>
  <r>
    <x v="4751"/>
    <n v="8635"/>
    <n v="162994.70989112675"/>
    <n v="145065.29180310282"/>
    <n v="13039.576791290141"/>
    <x v="156"/>
  </r>
  <r>
    <x v="4752"/>
    <n v="8638"/>
    <n v="163060.39645509867"/>
    <n v="148384.96077413979"/>
    <n v="9783.6237873059217"/>
    <x v="156"/>
  </r>
  <r>
    <x v="4753"/>
    <n v="8639"/>
    <n v="163083.80353569012"/>
    <n v="148406.26121747802"/>
    <n v="13046.704282855209"/>
    <x v="156"/>
  </r>
  <r>
    <x v="4754"/>
    <n v="8642"/>
    <n v="163144.96808988237"/>
    <n v="150093.37064269176"/>
    <n v="11420.147766291768"/>
    <x v="156"/>
  </r>
  <r>
    <x v="4755"/>
    <n v="8646"/>
    <n v="163225.01459017501"/>
    <n v="143638.01283935402"/>
    <n v="9793.5008754105002"/>
    <x v="156"/>
  </r>
  <r>
    <x v="4756"/>
    <n v="8649"/>
    <n v="163290.72181470439"/>
    <n v="155126.18572396916"/>
    <n v="8164.5360907352187"/>
    <x v="156"/>
  </r>
  <r>
    <x v="4757"/>
    <n v="8652"/>
    <n v="163351.89840956163"/>
    <n v="150283.74653679671"/>
    <n v="8167.5949204780809"/>
    <x v="156"/>
  </r>
  <r>
    <x v="4758"/>
    <n v="8655"/>
    <n v="163417.61740321017"/>
    <n v="145441.67948885704"/>
    <n v="11439.233218224712"/>
    <x v="156"/>
  </r>
  <r>
    <x v="4759"/>
    <n v="8658"/>
    <n v="163487.88414649916"/>
    <n v="155313.48993917421"/>
    <n v="13079.030731719933"/>
    <x v="156"/>
  </r>
  <r>
    <x v="4760"/>
    <n v="8661"/>
    <n v="163549.07565869216"/>
    <n v="148829.65884940987"/>
    <n v="8177.4537829346082"/>
    <x v="156"/>
  </r>
  <r>
    <x v="4761"/>
    <n v="8663"/>
    <n v="163595.93060465774"/>
    <n v="139056.5410139591"/>
    <n v="8179.7965302328867"/>
    <x v="156"/>
  </r>
  <r>
    <x v="4762"/>
    <n v="8665"/>
    <n v="163638.24487140594"/>
    <n v="155456.33262783565"/>
    <n v="8181.9122435702966"/>
    <x v="156"/>
  </r>
  <r>
    <x v="4763"/>
    <n v="8668"/>
    <n v="163699.44685496896"/>
    <n v="145692.50770092238"/>
    <n v="16369.944685496897"/>
    <x v="156"/>
  </r>
  <r>
    <x v="4764"/>
    <n v="8671"/>
    <n v="163769.74967367438"/>
    <n v="140841.98471935996"/>
    <n v="14739.277470630694"/>
    <x v="156"/>
  </r>
  <r>
    <x v="4765"/>
    <n v="8675"/>
    <n v="163854.40045440532"/>
    <n v="150746.04841805287"/>
    <n v="16385.440045440533"/>
    <x v="156"/>
  </r>
  <r>
    <x v="4766"/>
    <n v="8679"/>
    <n v="163934.50652551313"/>
    <n v="142623.02067719641"/>
    <n v="9836.0703915307877"/>
    <x v="156"/>
  </r>
  <r>
    <x v="4767"/>
    <n v="8682"/>
    <n v="164000.28306619261"/>
    <n v="145960.25192891143"/>
    <n v="13120.022645295408"/>
    <x v="156"/>
  </r>
  <r>
    <x v="4768"/>
    <n v="8686"/>
    <n v="164080.39948592513"/>
    <n v="150953.96752705111"/>
    <n v="13126.431958874011"/>
    <x v="156"/>
  </r>
  <r>
    <x v="4769"/>
    <n v="8689"/>
    <n v="164146.18885427888"/>
    <n v="146090.10808030819"/>
    <n v="9848.7713312567321"/>
    <x v="156"/>
  </r>
  <r>
    <x v="4770"/>
    <n v="8692"/>
    <n v="164216.54621677051"/>
    <n v="147794.89159509345"/>
    <n v="13137.323697341641"/>
    <x v="156"/>
  </r>
  <r>
    <x v="4771"/>
    <n v="8695"/>
    <n v="164286.91416558513"/>
    <n v="151143.96103233832"/>
    <n v="16428.691416558511"/>
    <x v="156"/>
  </r>
  <r>
    <x v="4772"/>
    <n v="8699"/>
    <n v="164371.62306397018"/>
    <n v="152865.60944949227"/>
    <n v="14793.446075757316"/>
    <x v="156"/>
  </r>
  <r>
    <x v="4773"/>
    <n v="8700"/>
    <n v="164399.65133245446"/>
    <n v="151247.67922585813"/>
    <n v="11507.975593271813"/>
    <x v="156"/>
  </r>
  <r>
    <x v="4774"/>
    <n v="8703"/>
    <n v="164460.90909908744"/>
    <n v="151304.03637116044"/>
    <n v="16446.090909908744"/>
    <x v="156"/>
  </r>
  <r>
    <x v="4775"/>
    <n v="8707"/>
    <n v="164545.63816180307"/>
    <n v="153027.44349047684"/>
    <n v="16454.563816180307"/>
    <x v="156"/>
  </r>
  <r>
    <x v="4776"/>
    <n v="8710"/>
    <n v="164606.9047079724"/>
    <n v="143208.00709593599"/>
    <n v="11522.483329558068"/>
    <x v="156"/>
  </r>
  <r>
    <x v="4777"/>
    <n v="8711"/>
    <n v="164639.52213624842"/>
    <n v="153114.75558671102"/>
    <n v="8231.9761068124208"/>
    <x v="156"/>
  </r>
  <r>
    <x v="4778"/>
    <n v="8714"/>
    <n v="164700.79758997427"/>
    <n v="151524.73378277634"/>
    <n v="16470.079758997428"/>
    <x v="156"/>
  </r>
  <r>
    <x v="4779"/>
    <n v="8715"/>
    <n v="164728.84939554648"/>
    <n v="153197.82993785822"/>
    <n v="9883.730963732789"/>
    <x v="156"/>
  </r>
  <r>
    <x v="4780"/>
    <n v="8716"/>
    <n v="164761.48013607124"/>
    <n v="141694.87291702128"/>
    <n v="9885.6888081642755"/>
    <x v="157"/>
  </r>
  <r>
    <x v="4781"/>
    <n v="8719"/>
    <n v="164831.92499447538"/>
    <n v="140107.13624530408"/>
    <n v="13186.553999558031"/>
    <x v="157"/>
  </r>
  <r>
    <x v="4782"/>
    <n v="8722"/>
    <n v="164897.8002095198"/>
    <n v="153354.95419485343"/>
    <n v="11542.846014666386"/>
    <x v="157"/>
  </r>
  <r>
    <x v="4783"/>
    <n v="8725"/>
    <n v="164968.26430523916"/>
    <n v="153420.48580387243"/>
    <n v="16496.826430523917"/>
    <x v="157"/>
  </r>
  <r>
    <x v="4784"/>
    <n v="8727"/>
    <n v="165015.24638456153"/>
    <n v="141913.11189072291"/>
    <n v="16501.524638456154"/>
    <x v="157"/>
  </r>
  <r>
    <x v="4785"/>
    <n v="8729"/>
    <n v="165057.6483676325"/>
    <n v="150202.46001454559"/>
    <n v="14855.188353086924"/>
    <x v="157"/>
  </r>
  <r>
    <x v="4786"/>
    <n v="8732"/>
    <n v="165123.54872784557"/>
    <n v="146959.95836778256"/>
    <n v="14861.119385506101"/>
    <x v="157"/>
  </r>
  <r>
    <x v="4787"/>
    <n v="8736"/>
    <n v="165212.95598143985"/>
    <n v="153648.04906273907"/>
    <n v="16521.295598143988"/>
    <x v="157"/>
  </r>
  <r>
    <x v="4788"/>
    <n v="8739"/>
    <n v="165283.46367410675"/>
    <n v="145449.44803321396"/>
    <n v="9917.0078204464044"/>
    <x v="157"/>
  </r>
  <r>
    <x v="4789"/>
    <n v="8743"/>
    <n v="165372.89686229819"/>
    <n v="140566.96233295347"/>
    <n v="13229.831748983856"/>
    <x v="157"/>
  </r>
  <r>
    <x v="4790"/>
    <n v="8747"/>
    <n v="165453.1522217509"/>
    <n v="148907.83699957581"/>
    <n v="8272.6576110875449"/>
    <x v="157"/>
  </r>
  <r>
    <x v="4791"/>
    <n v="8750"/>
    <n v="165523.69096419524"/>
    <n v="145660.84804849181"/>
    <n v="13241.89527713562"/>
    <x v="157"/>
  </r>
  <r>
    <x v="4792"/>
    <n v="8754"/>
    <n v="165603.95891940012"/>
    <n v="154011.6817950421"/>
    <n v="14904.356302746011"/>
    <x v="157"/>
  </r>
  <r>
    <x v="4793"/>
    <n v="8755"/>
    <n v="165627.4770735818"/>
    <n v="145752.17982475198"/>
    <n v="13250.198165886544"/>
    <x v="157"/>
  </r>
  <r>
    <x v="4794"/>
    <n v="8756"/>
    <n v="165650.99640654679"/>
    <n v="155711.936622154"/>
    <n v="14908.589676589212"/>
    <x v="157"/>
  </r>
  <r>
    <x v="4795"/>
    <n v="8760"/>
    <n v="165740.48124128903"/>
    <n v="157453.45717922458"/>
    <n v="13259.238499303123"/>
    <x v="157"/>
  </r>
  <r>
    <x v="4796"/>
    <n v="8764"/>
    <n v="165829.97983981628"/>
    <n v="154221.88125102915"/>
    <n v="11608.098588787141"/>
    <x v="157"/>
  </r>
  <r>
    <x v="4797"/>
    <n v="8768"/>
    <n v="165910.27522231592"/>
    <n v="150978.3504523075"/>
    <n v="11613.719265562115"/>
    <x v="157"/>
  </r>
  <r>
    <x v="4798"/>
    <n v="8772"/>
    <n v="165999.79638017141"/>
    <n v="156039.80859736112"/>
    <n v="9959.9877828102835"/>
    <x v="157"/>
  </r>
  <r>
    <x v="4799"/>
    <n v="8776"/>
    <n v="166084.71809796285"/>
    <n v="157780.4821930647"/>
    <n v="9965.0830858777699"/>
    <x v="157"/>
  </r>
  <r>
    <x v="4800"/>
    <n v="8778"/>
    <n v="166136.41139872457"/>
    <n v="146200.04203087761"/>
    <n v="13290.912911897965"/>
    <x v="157"/>
  </r>
  <r>
    <x v="4801"/>
    <n v="8782"/>
    <n v="166221.35122041014"/>
    <n v="144612.57556175682"/>
    <n v="16622.135122041014"/>
    <x v="157"/>
  </r>
  <r>
    <x v="4802"/>
    <n v="8784"/>
    <n v="166273.06116478893"/>
    <n v="144657.56321336637"/>
    <n v="13301.844893183115"/>
    <x v="157"/>
  </r>
  <r>
    <x v="4803"/>
    <n v="8788"/>
    <n v="166362.6398931343"/>
    <n v="149726.37590382085"/>
    <n v="8318.1319946567164"/>
    <x v="157"/>
  </r>
  <r>
    <x v="4804"/>
    <n v="8792"/>
    <n v="166452.2323965937"/>
    <n v="151471.53148090024"/>
    <n v="14980.700915693433"/>
    <x v="157"/>
  </r>
  <r>
    <x v="4805"/>
    <n v="8794"/>
    <n v="166499.34632148736"/>
    <n v="158174.37900541301"/>
    <n v="13319.947705718989"/>
    <x v="157"/>
  </r>
  <r>
    <x v="4806"/>
    <n v="8795"/>
    <n v="166522.90511857904"/>
    <n v="158196.7598626501"/>
    <n v="11656.603358300534"/>
    <x v="157"/>
  </r>
  <r>
    <x v="4807"/>
    <n v="8799"/>
    <n v="166603.26811958721"/>
    <n v="154941.03935121611"/>
    <n v="16660.326811958723"/>
    <x v="157"/>
  </r>
  <r>
    <x v="4808"/>
    <n v="8802"/>
    <n v="166669.33003599464"/>
    <n v="146669.01043167527"/>
    <n v="11666.853102519624"/>
    <x v="158"/>
  </r>
  <r>
    <x v="4809"/>
    <n v="8806"/>
    <n v="166754.33522347029"/>
    <n v="145076.27164441915"/>
    <n v="11672.803465642919"/>
    <x v="158"/>
  </r>
  <r>
    <x v="4810"/>
    <n v="8807"/>
    <n v="166787.16944117221"/>
    <n v="145104.83741381983"/>
    <n v="8339.3584720586096"/>
    <x v="158"/>
  </r>
  <r>
    <x v="4811"/>
    <n v="8811"/>
    <n v="166867.55661472568"/>
    <n v="141837.42312251683"/>
    <n v="16686.755661472565"/>
    <x v="158"/>
  </r>
  <r>
    <x v="4812"/>
    <n v="8815"/>
    <n v="166952.58543972863"/>
    <n v="141909.69762376935"/>
    <n v="11686.680980781004"/>
    <x v="158"/>
  </r>
  <r>
    <x v="4813"/>
    <n v="8819"/>
    <n v="167032.98352113756"/>
    <n v="141978.03599296694"/>
    <n v="8351.6491760568788"/>
    <x v="158"/>
  </r>
  <r>
    <x v="4814"/>
    <n v="8823"/>
    <n v="167118.02784984154"/>
    <n v="143721.50395086373"/>
    <n v="15040.622506485739"/>
    <x v="158"/>
  </r>
  <r>
    <x v="4815"/>
    <n v="8825"/>
    <n v="167165.19664855176"/>
    <n v="150448.67698369658"/>
    <n v="13373.215731884142"/>
    <x v="158"/>
  </r>
  <r>
    <x v="4816"/>
    <n v="8827"/>
    <n v="167212.37017244328"/>
    <n v="158851.75166382111"/>
    <n v="11704.865912071029"/>
    <x v="158"/>
  </r>
  <r>
    <x v="4817"/>
    <n v="8831"/>
    <n v="167302.08398809665"/>
    <n v="143879.79222976312"/>
    <n v="13384.166719047733"/>
    <x v="158"/>
  </r>
  <r>
    <x v="4818"/>
    <n v="8833"/>
    <n v="167349.27037903914"/>
    <n v="150614.34334113525"/>
    <n v="16734.927037903912"/>
    <x v="158"/>
  </r>
  <r>
    <x v="4819"/>
    <n v="8834"/>
    <n v="167372.8654115189"/>
    <n v="157330.49348682776"/>
    <n v="8368.6432705759435"/>
    <x v="158"/>
  </r>
  <r>
    <x v="4820"/>
    <n v="8838"/>
    <n v="167462.60523232733"/>
    <n v="144017.8404998015"/>
    <n v="8373.1302616163666"/>
    <x v="158"/>
  </r>
  <r>
    <x v="4821"/>
    <n v="8842"/>
    <n v="167543.0511587213"/>
    <n v="144087.02399650033"/>
    <n v="10052.583069523278"/>
    <x v="158"/>
  </r>
  <r>
    <x v="4822"/>
    <n v="8846"/>
    <n v="167623.50142511842"/>
    <n v="147508.68125410422"/>
    <n v="16762.350142511841"/>
    <x v="158"/>
  </r>
  <r>
    <x v="4823"/>
    <n v="8849"/>
    <n v="167689.6642196085"/>
    <n v="144213.11122886333"/>
    <n v="16768.966421960849"/>
    <x v="158"/>
  </r>
  <r>
    <x v="4824"/>
    <n v="8851"/>
    <n v="167736.88266946419"/>
    <n v="154317.93205590706"/>
    <n v="10064.212960167852"/>
    <x v="158"/>
  </r>
  <r>
    <x v="4825"/>
    <n v="8855"/>
    <n v="167822.01031133917"/>
    <n v="154396.24948643203"/>
    <n v="10069.320618680351"/>
    <x v="158"/>
  </r>
  <r>
    <x v="4826"/>
    <n v="8859"/>
    <n v="167902.48306582242"/>
    <n v="144396.13543660729"/>
    <n v="15111.223475924018"/>
    <x v="158"/>
  </r>
  <r>
    <x v="4827"/>
    <n v="8863"/>
    <n v="167987.6262252469"/>
    <n v="154548.61612722714"/>
    <n v="8399.3813112623448"/>
    <x v="158"/>
  </r>
  <r>
    <x v="4828"/>
    <n v="8867"/>
    <n v="168072.7783268049"/>
    <n v="159669.13941046465"/>
    <n v="11765.094482876342"/>
    <x v="158"/>
  </r>
  <r>
    <x v="4829"/>
    <n v="8868"/>
    <n v="168101.07162034075"/>
    <n v="152971.97517451009"/>
    <n v="8405.0535810170368"/>
    <x v="158"/>
  </r>
  <r>
    <x v="4830"/>
    <n v="8870"/>
    <n v="168148.32450890137"/>
    <n v="147970.52556783322"/>
    <n v="8407.4162254450675"/>
    <x v="158"/>
  </r>
  <r>
    <x v="4831"/>
    <n v="8874"/>
    <n v="168238.17106854173"/>
    <n v="151414.35396168756"/>
    <n v="8411.9085534270871"/>
    <x v="158"/>
  </r>
  <r>
    <x v="4832"/>
    <n v="8878"/>
    <n v="168323.35604587678"/>
    <n v="149807.78688083033"/>
    <n v="11782.634923211373"/>
    <x v="158"/>
  </r>
  <r>
    <x v="4833"/>
    <n v="8879"/>
    <n v="168351.66799981508"/>
    <n v="151516.50119983355"/>
    <n v="11784.616759987055"/>
    <x v="158"/>
  </r>
  <r>
    <x v="4834"/>
    <n v="8882"/>
    <n v="168422.58401478644"/>
    <n v="158317.22897389924"/>
    <n v="10105.355040887187"/>
    <x v="158"/>
  </r>
  <r>
    <x v="4835"/>
    <n v="8885"/>
    <n v="168484.15070938901"/>
    <n v="158375.10166682568"/>
    <n v="13478.732056751121"/>
    <x v="158"/>
  </r>
  <r>
    <x v="4836"/>
    <n v="8887"/>
    <n v="168526.75740450071"/>
    <n v="149988.81409000562"/>
    <n v="13482.140592360056"/>
    <x v="158"/>
  </r>
  <r>
    <x v="4837"/>
    <n v="8889"/>
    <n v="168574.04868898069"/>
    <n v="144973.68187252339"/>
    <n v="10114.442921338841"/>
    <x v="158"/>
  </r>
  <r>
    <x v="4838"/>
    <n v="8893"/>
    <n v="168659.27550189925"/>
    <n v="158539.71897178527"/>
    <n v="13492.742040151939"/>
    <x v="158"/>
  </r>
  <r>
    <x v="4839"/>
    <n v="8897"/>
    <n v="168739.82417703207"/>
    <n v="146803.64703401792"/>
    <n v="13499.185934162566"/>
    <x v="159"/>
  </r>
  <r>
    <x v="4840"/>
    <n v="8901"/>
    <n v="168829.75584627918"/>
    <n v="158699.97049550244"/>
    <n v="10129.78535077675"/>
    <x v="159"/>
  </r>
  <r>
    <x v="4841"/>
    <n v="8903"/>
    <n v="168881.76316246658"/>
    <n v="158748.85737271857"/>
    <n v="15199.358684621993"/>
    <x v="159"/>
  </r>
  <r>
    <x v="4842"/>
    <n v="8904"/>
    <n v="168905.42393440692"/>
    <n v="153703.9357803103"/>
    <n v="11823.379675408485"/>
    <x v="159"/>
  </r>
  <r>
    <x v="4843"/>
    <n v="8908"/>
    <n v="168995.3841570153"/>
    <n v="152095.84574131377"/>
    <n v="10139.723049420918"/>
    <x v="159"/>
  </r>
  <r>
    <x v="4844"/>
    <n v="8911"/>
    <n v="169066.38542645361"/>
    <n v="150469.08302954369"/>
    <n v="16906.63854264536"/>
    <x v="159"/>
  </r>
  <r>
    <x v="4845"/>
    <n v="8912"/>
    <n v="169090.05501554534"/>
    <n v="155562.85061430171"/>
    <n v="15218.10495139908"/>
    <x v="159"/>
  </r>
  <r>
    <x v="4846"/>
    <n v="8916"/>
    <n v="169170.64727209319"/>
    <n v="160712.11490848855"/>
    <n v="8458.5323636046596"/>
    <x v="159"/>
  </r>
  <r>
    <x v="4847"/>
    <n v="8919"/>
    <n v="169236.97028662206"/>
    <n v="147236.1641493612"/>
    <n v="15231.327325795986"/>
    <x v="159"/>
  </r>
  <r>
    <x v="4848"/>
    <n v="8920"/>
    <n v="169260.64672239983"/>
    <n v="152334.58205015986"/>
    <n v="16926.064672239983"/>
    <x v="159"/>
  </r>
  <r>
    <x v="4849"/>
    <n v="8923"/>
    <n v="169326.97948070648"/>
    <n v="147314.47214821464"/>
    <n v="13546.158358456518"/>
    <x v="159"/>
  </r>
  <r>
    <x v="4850"/>
    <n v="8924"/>
    <n v="169355.36405238474"/>
    <n v="145645.61308505089"/>
    <n v="13548.429124190779"/>
    <x v="159"/>
  </r>
  <r>
    <x v="4851"/>
    <n v="8926"/>
    <n v="169407.43519683409"/>
    <n v="150772.61732518233"/>
    <n v="16940.743519683412"/>
    <x v="159"/>
  </r>
  <r>
    <x v="4852"/>
    <n v="8930"/>
    <n v="169488.05946260155"/>
    <n v="150844.37292171537"/>
    <n v="10169.283567756092"/>
    <x v="159"/>
  </r>
  <r>
    <x v="4853"/>
    <n v="8933"/>
    <n v="169554.41750693496"/>
    <n v="150903.4315811721"/>
    <n v="11868.809225485445"/>
    <x v="159"/>
  </r>
  <r>
    <x v="4854"/>
    <n v="8936"/>
    <n v="169616.07097461904"/>
    <n v="147565.98174791856"/>
    <n v="11873.124968223332"/>
    <x v="159"/>
  </r>
  <r>
    <x v="4855"/>
    <n v="8939"/>
    <n v="169682.4408759611"/>
    <n v="159501.49442340343"/>
    <n v="15271.419678836497"/>
    <x v="159"/>
  </r>
  <r>
    <x v="4856"/>
    <n v="8943"/>
    <n v="169763.08543462071"/>
    <n v="145996.2534737738"/>
    <n v="8488.1542717310349"/>
    <x v="159"/>
  </r>
  <r>
    <x v="4857"/>
    <n v="8947"/>
    <n v="169843.73434260572"/>
    <n v="144367.17419121487"/>
    <n v="10190.624060556343"/>
    <x v="159"/>
  </r>
  <r>
    <x v="4858"/>
    <n v="8950"/>
    <n v="169914.8426830057"/>
    <n v="154622.50684153519"/>
    <n v="13593.187414640455"/>
    <x v="159"/>
  </r>
  <r>
    <x v="4859"/>
    <n v="8953"/>
    <n v="169981.24025650925"/>
    <n v="147883.67902316304"/>
    <n v="8499.0620128254632"/>
    <x v="159"/>
  </r>
  <r>
    <x v="4860"/>
    <n v="8956"/>
    <n v="170047.64468309245"/>
    <n v="147941.45087429043"/>
    <n v="11903.335127816472"/>
    <x v="159"/>
  </r>
  <r>
    <x v="4861"/>
    <n v="8960"/>
    <n v="170137.76968161439"/>
    <n v="148019.85962300451"/>
    <n v="15312.399271345295"/>
    <x v="159"/>
  </r>
  <r>
    <x v="4862"/>
    <n v="8962"/>
    <n v="170189.92817458545"/>
    <n v="149767.1367936352"/>
    <n v="15317.093535712693"/>
    <x v="159"/>
  </r>
  <r>
    <x v="4863"/>
    <n v="8966"/>
    <n v="170275.34808162865"/>
    <n v="160058.82719673094"/>
    <n v="17027.534808162865"/>
    <x v="159"/>
  </r>
  <r>
    <x v="4864"/>
    <n v="8970"/>
    <n v="170356.04497357862"/>
    <n v="156727.56137569234"/>
    <n v="17035.604497357865"/>
    <x v="159"/>
  </r>
  <r>
    <x v="4865"/>
    <n v="8972"/>
    <n v="170408.22798653727"/>
    <n v="153367.40518788353"/>
    <n v="10224.493679192236"/>
    <x v="159"/>
  </r>
  <r>
    <x v="4866"/>
    <n v="8973"/>
    <n v="170436.68950343848"/>
    <n v="148279.91986799147"/>
    <n v="10226.201370206309"/>
    <x v="159"/>
  </r>
  <r>
    <x v="4867"/>
    <n v="8976"/>
    <n v="170503.14455351565"/>
    <n v="161977.98732583987"/>
    <n v="17050.314455351563"/>
    <x v="159"/>
  </r>
  <r>
    <x v="4868"/>
    <n v="8980"/>
    <n v="170588.60296511909"/>
    <n v="151823.856638956"/>
    <n v="8529.4301482559549"/>
    <x v="159"/>
  </r>
  <r>
    <x v="4869"/>
    <n v="8981"/>
    <n v="170617.0776687605"/>
    <n v="162086.22378532248"/>
    <n v="8530.8538834380233"/>
    <x v="160"/>
  </r>
  <r>
    <x v="4870"/>
    <n v="8982"/>
    <n v="170640.81511877131"/>
    <n v="146751.10100214332"/>
    <n v="8532.0407559385658"/>
    <x v="160"/>
  </r>
  <r>
    <x v="4871"/>
    <n v="8986"/>
    <n v="170726.29173282167"/>
    <n v="150239.13672488308"/>
    <n v="11950.840421297518"/>
    <x v="160"/>
  </r>
  <r>
    <x v="4872"/>
    <n v="8990"/>
    <n v="170811.7773176044"/>
    <n v="158854.95290537208"/>
    <n v="11956.824412232307"/>
    <x v="160"/>
  </r>
  <r>
    <x v="4873"/>
    <n v="8993"/>
    <n v="170873.52426564455"/>
    <n v="157203.64232439297"/>
    <n v="15378.617183908011"/>
    <x v="160"/>
  </r>
  <r>
    <x v="4874"/>
    <n v="8997"/>
    <n v="170959.024363529"/>
    <n v="160701.48290171725"/>
    <n v="15386.312192717609"/>
    <x v="160"/>
  </r>
  <r>
    <x v="4875"/>
    <n v="9001"/>
    <n v="171044.53343403689"/>
    <n v="162492.30676233504"/>
    <n v="10262.672006042214"/>
    <x v="160"/>
  </r>
  <r>
    <x v="4876"/>
    <n v="9005"/>
    <n v="171130.05147790129"/>
    <n v="145460.5437562161"/>
    <n v="10267.803088674078"/>
    <x v="160"/>
  </r>
  <r>
    <x v="4877"/>
    <n v="9008"/>
    <n v="171196.57354763735"/>
    <n v="155788.88192834999"/>
    <n v="13695.725883810988"/>
    <x v="160"/>
  </r>
  <r>
    <x v="4878"/>
    <n v="9011"/>
    <n v="171267.85952465737"/>
    <n v="157566.43076268479"/>
    <n v="15414.107357219164"/>
    <x v="160"/>
  </r>
  <r>
    <x v="4879"/>
    <n v="9015"/>
    <n v="171348.64520489128"/>
    <n v="152500.29423235322"/>
    <n v="11994.40516434239"/>
    <x v="160"/>
  </r>
  <r>
    <x v="4880"/>
    <n v="9016"/>
    <n v="171372.41247737707"/>
    <n v="150807.72298009184"/>
    <n v="15423.517122963936"/>
    <x v="160"/>
  </r>
  <r>
    <x v="4881"/>
    <n v="9021"/>
    <n v="171481.7393710624"/>
    <n v="157763.2002213774"/>
    <n v="13718.539149684992"/>
    <x v="160"/>
  </r>
  <r>
    <x v="4882"/>
    <n v="9025"/>
    <n v="171567.30704607096"/>
    <n v="145832.21098916032"/>
    <n v="13725.384563685677"/>
    <x v="160"/>
  </r>
  <r>
    <x v="4883"/>
    <n v="9026"/>
    <n v="171595.84984718036"/>
    <n v="163016.05735482133"/>
    <n v="13727.667987774428"/>
    <x v="160"/>
  </r>
  <r>
    <x v="4884"/>
    <n v="9028"/>
    <n v="171648.17523798431"/>
    <n v="161349.28472370526"/>
    <n v="17164.817523798429"/>
    <x v="160"/>
  </r>
  <r>
    <x v="4885"/>
    <n v="9033"/>
    <n v="171752.780870697"/>
    <n v="152859.97497492033"/>
    <n v="10305.16685224182"/>
    <x v="160"/>
  </r>
  <r>
    <x v="4886"/>
    <n v="9035"/>
    <n v="171800.35265370566"/>
    <n v="147748.30328218688"/>
    <n v="13744.028212296453"/>
    <x v="160"/>
  </r>
  <r>
    <x v="4887"/>
    <n v="9036"/>
    <n v="171824.14039484234"/>
    <n v="149487.00214351283"/>
    <n v="8591.2070197421181"/>
    <x v="160"/>
  </r>
  <r>
    <x v="4888"/>
    <n v="9039"/>
    <n v="171885.96139961234"/>
    <n v="152978.50564565498"/>
    <n v="10313.15768397674"/>
    <x v="160"/>
  </r>
  <r>
    <x v="4889"/>
    <n v="9041"/>
    <n v="171933.54480723731"/>
    <n v="151301.51943036885"/>
    <n v="10316.012688434239"/>
    <x v="160"/>
  </r>
  <r>
    <x v="4890"/>
    <n v="9043"/>
    <n v="171981.13297139533"/>
    <n v="154783.0196742558"/>
    <n v="8599.0566485697655"/>
    <x v="160"/>
  </r>
  <r>
    <x v="4891"/>
    <n v="9048"/>
    <n v="172085.78351299625"/>
    <n v="163481.49433734643"/>
    <n v="10325.147010779774"/>
    <x v="160"/>
  </r>
  <r>
    <x v="4892"/>
    <n v="9052"/>
    <n v="172171.42488816386"/>
    <n v="156675.99664822911"/>
    <n v="13773.71399105311"/>
    <x v="160"/>
  </r>
  <r>
    <x v="4893"/>
    <n v="9054"/>
    <n v="172214.24901135603"/>
    <n v="160159.25158056113"/>
    <n v="17221.424901135604"/>
    <x v="160"/>
  </r>
  <r>
    <x v="4894"/>
    <n v="9055"/>
    <n v="172238.05406065655"/>
    <n v="151569.48757337776"/>
    <n v="13779.044324852524"/>
    <x v="160"/>
  </r>
  <r>
    <x v="4895"/>
    <n v="9059"/>
    <n v="172323.71234904297"/>
    <n v="155091.34111413866"/>
    <n v="8616.185617452149"/>
    <x v="160"/>
  </r>
  <r>
    <x v="4896"/>
    <n v="9060"/>
    <n v="172347.52202413112"/>
    <n v="148218.86894075276"/>
    <n v="17234.752202413114"/>
    <x v="160"/>
  </r>
  <r>
    <x v="4897"/>
    <n v="9065"/>
    <n v="172457.00677034704"/>
    <n v="162109.58636412621"/>
    <n v="8622.8503385173517"/>
    <x v="160"/>
  </r>
  <r>
    <x v="4898"/>
    <n v="9069"/>
    <n v="172542.6899050033"/>
    <n v="162190.1285107031"/>
    <n v="12077.988293350232"/>
    <x v="160"/>
  </r>
  <r>
    <x v="4899"/>
    <n v="9074"/>
    <n v="172652.20412710149"/>
    <n v="162293.07187947541"/>
    <n v="10359.13224762609"/>
    <x v="160"/>
  </r>
  <r>
    <x v="4900"/>
    <n v="9077"/>
    <n v="172718.88048617213"/>
    <n v="164082.93646186352"/>
    <n v="13817.510438893771"/>
    <x v="161"/>
  </r>
  <r>
    <x v="4901"/>
    <n v="9082"/>
    <n v="172818.82182557724"/>
    <n v="157265.12786127528"/>
    <n v="15553.69396430195"/>
    <x v="161"/>
  </r>
  <r>
    <x v="4902"/>
    <n v="9084"/>
    <n v="172866.48242262623"/>
    <n v="162494.49347726864"/>
    <n v="13829.318593810098"/>
    <x v="161"/>
  </r>
  <r>
    <x v="4903"/>
    <n v="9087"/>
    <n v="172928.37518226285"/>
    <n v="160823.38891950445"/>
    <n v="10375.702510935771"/>
    <x v="161"/>
  </r>
  <r>
    <x v="4904"/>
    <n v="9090"/>
    <n v="172995.07639883747"/>
    <n v="162615.37181490721"/>
    <n v="8649.7538199418741"/>
    <x v="161"/>
  </r>
  <r>
    <x v="4905"/>
    <n v="9091"/>
    <n v="173023.71965525308"/>
    <n v="148800.39890351763"/>
    <n v="8651.185982762654"/>
    <x v="161"/>
  </r>
  <r>
    <x v="4906"/>
    <n v="9096"/>
    <n v="173133.30832292166"/>
    <n v="150625.97824094183"/>
    <n v="15581.997749062948"/>
    <x v="161"/>
  </r>
  <r>
    <x v="4907"/>
    <n v="9097"/>
    <n v="173157.15211508132"/>
    <n v="159304.57994587481"/>
    <n v="12121.000648055691"/>
    <x v="161"/>
  </r>
  <r>
    <x v="4908"/>
    <n v="9101"/>
    <n v="173242.91432114242"/>
    <n v="155918.62288902816"/>
    <n v="17324.291432114245"/>
    <x v="161"/>
  </r>
  <r>
    <x v="4909"/>
    <n v="9106"/>
    <n v="173342.9072234963"/>
    <n v="154275.18742891171"/>
    <n v="17334.29072234963"/>
    <x v="161"/>
  </r>
  <r>
    <x v="4910"/>
    <n v="9107"/>
    <n v="173371.57456240657"/>
    <n v="162969.2800886622"/>
    <n v="10402.294473744394"/>
    <x v="161"/>
  </r>
  <r>
    <x v="4911"/>
    <n v="9108"/>
    <n v="173395.42814568611"/>
    <n v="161257.74817548809"/>
    <n v="12137.679970198027"/>
    <x v="161"/>
  </r>
  <r>
    <x v="4912"/>
    <n v="9109"/>
    <n v="173424.09998888624"/>
    <n v="150878.96699033104"/>
    <n v="12139.686999222038"/>
    <x v="161"/>
  </r>
  <r>
    <x v="4913"/>
    <n v="9114"/>
    <n v="173533.75374933044"/>
    <n v="159651.05344938402"/>
    <n v="15618.037837439741"/>
    <x v="161"/>
  </r>
  <r>
    <x v="4914"/>
    <n v="9119"/>
    <n v="173643.42458106735"/>
    <n v="149333.34513971792"/>
    <n v="13891.473966485388"/>
    <x v="161"/>
  </r>
  <r>
    <x v="4915"/>
    <n v="9122"/>
    <n v="173710.20042299933"/>
    <n v="158076.28238492939"/>
    <n v="12159.714029609951"/>
    <x v="161"/>
  </r>
  <r>
    <x v="4916"/>
    <n v="9123"/>
    <n v="173743.72085495447"/>
    <n v="149419.59993526083"/>
    <n v="17374.372085495448"/>
    <x v="161"/>
  </r>
  <r>
    <x v="4917"/>
    <n v="9128"/>
    <n v="173843.77262410283"/>
    <n v="158197.83308793357"/>
    <n v="8692.1886312051429"/>
    <x v="161"/>
  </r>
  <r>
    <x v="4918"/>
    <n v="9130"/>
    <n v="173891.52294946631"/>
    <n v="156502.37065451968"/>
    <n v="17389.152294946631"/>
    <x v="161"/>
  </r>
  <r>
    <x v="4919"/>
    <n v="9135"/>
    <n v="173996.41972522141"/>
    <n v="165296.59873896034"/>
    <n v="17399.641972522139"/>
    <x v="161"/>
  </r>
  <r>
    <x v="4920"/>
    <n v="9139"/>
    <n v="174087.11468441391"/>
    <n v="153196.66092228424"/>
    <n v="12186.098027908974"/>
    <x v="161"/>
  </r>
  <r>
    <x v="4921"/>
    <n v="9141"/>
    <n v="174130.0491246414"/>
    <n v="160199.6451946701"/>
    <n v="8706.5024562320687"/>
    <x v="161"/>
  </r>
  <r>
    <x v="4922"/>
    <n v="9143"/>
    <n v="174177.82381989495"/>
    <n v="156760.04143790546"/>
    <n v="13934.225905591597"/>
    <x v="161"/>
  </r>
  <r>
    <x v="4923"/>
    <n v="9146"/>
    <n v="174239.81488576563"/>
    <n v="158558.23154604674"/>
    <n v="10454.388893145937"/>
    <x v="161"/>
  </r>
  <r>
    <x v="4924"/>
    <n v="9150"/>
    <n v="174330.54494463219"/>
    <n v="153410.87955127633"/>
    <n v="17433.05449446322"/>
    <x v="161"/>
  </r>
  <r>
    <x v="4925"/>
    <n v="9153"/>
    <n v="174397.39070604622"/>
    <n v="148237.7821001393"/>
    <n v="15695.76516354416"/>
    <x v="161"/>
  </r>
  <r>
    <x v="4926"/>
    <n v="9156"/>
    <n v="174459.39739694764"/>
    <n v="150035.08176137495"/>
    <n v="12212.157817786334"/>
    <x v="161"/>
  </r>
  <r>
    <x v="4927"/>
    <n v="9158"/>
    <n v="174512.04706837342"/>
    <n v="151825.48094948486"/>
    <n v="10470.722824102406"/>
    <x v="161"/>
  </r>
  <r>
    <x v="4928"/>
    <n v="9161"/>
    <n v="174583.76158534997"/>
    <n v="148396.19734754748"/>
    <n v="10475.025695120998"/>
    <x v="161"/>
  </r>
  <r>
    <x v="4929"/>
    <n v="9166"/>
    <n v="174683.90019177351"/>
    <n v="162456.02717834935"/>
    <n v="15721.551017259615"/>
    <x v="161"/>
  </r>
  <r>
    <x v="4930"/>
    <n v="9168"/>
    <n v="174736.57598275432"/>
    <n v="164252.38142378905"/>
    <n v="13978.926078620345"/>
    <x v="162"/>
  </r>
  <r>
    <x v="4931"/>
    <n v="9171"/>
    <n v="174803.46494582275"/>
    <n v="159071.15310069869"/>
    <n v="15732.311845124048"/>
    <x v="162"/>
  </r>
  <r>
    <x v="4932"/>
    <n v="9176"/>
    <n v="174913.34213561571"/>
    <n v="157422.00792205415"/>
    <n v="17491.334213561568"/>
    <x v="162"/>
  </r>
  <r>
    <x v="4933"/>
    <n v="9178"/>
    <n v="174956.32599231883"/>
    <n v="152212.00361331739"/>
    <n v="10497.379559539131"/>
    <x v="162"/>
  </r>
  <r>
    <x v="4934"/>
    <n v="9182"/>
    <n v="175047.16234585349"/>
    <n v="152291.03124089254"/>
    <n v="12253.301364209745"/>
    <x v="162"/>
  </r>
  <r>
    <x v="4935"/>
    <n v="9186"/>
    <n v="175138.01262380593"/>
    <n v="164629.73186637758"/>
    <n v="8756.9006311902958"/>
    <x v="162"/>
  </r>
  <r>
    <x v="4936"/>
    <n v="9190"/>
    <n v="175224.00976465389"/>
    <n v="150692.64839760234"/>
    <n v="14017.920781172312"/>
    <x v="162"/>
  </r>
  <r>
    <x v="4937"/>
    <n v="9193"/>
    <n v="175286.07912560285"/>
    <n v="157757.47121304256"/>
    <n v="10517.164747536171"/>
    <x v="162"/>
  </r>
  <r>
    <x v="4938"/>
    <n v="9197"/>
    <n v="175372.09084808952"/>
    <n v="161342.32358024234"/>
    <n v="8768.6045424044769"/>
    <x v="162"/>
  </r>
  <r>
    <x v="4939"/>
    <n v="9200"/>
    <n v="175439.04212532725"/>
    <n v="149123.18580652817"/>
    <n v="15789.513791279453"/>
    <x v="162"/>
  </r>
  <r>
    <x v="4940"/>
    <n v="9204"/>
    <n v="175525.07082083897"/>
    <n v="149196.31019771314"/>
    <n v="17552.507082083896"/>
    <x v="162"/>
  </r>
  <r>
    <x v="4941"/>
    <n v="9206"/>
    <n v="175572.96537363925"/>
    <n v="158015.66883627532"/>
    <n v="10534.377922418355"/>
    <x v="162"/>
  </r>
  <r>
    <x v="4942"/>
    <n v="9211"/>
    <n v="175682.96230052097"/>
    <n v="156357.83644746366"/>
    <n v="12297.80736103647"/>
    <x v="162"/>
  </r>
  <r>
    <x v="4943"/>
    <n v="9214"/>
    <n v="175754.82682353203"/>
    <n v="149391.60280000223"/>
    <n v="14060.386145882563"/>
    <x v="162"/>
  </r>
  <r>
    <x v="4944"/>
    <n v="9215"/>
    <n v="175778.78419062687"/>
    <n v="154685.33008775164"/>
    <n v="17577.878419062687"/>
    <x v="162"/>
  </r>
  <r>
    <x v="4945"/>
    <n v="9219"/>
    <n v="175859.97020839652"/>
    <n v="167066.9716979767"/>
    <n v="12310.197914587758"/>
    <x v="162"/>
  </r>
  <r>
    <x v="4946"/>
    <n v="9220"/>
    <n v="175893.70261400653"/>
    <n v="167099.0174833062"/>
    <n v="12312.559182980456"/>
    <x v="162"/>
  </r>
  <r>
    <x v="4947"/>
    <n v="9222"/>
    <n v="175941.63142227122"/>
    <n v="154828.63565159868"/>
    <n v="12315.914199558985"/>
    <x v="162"/>
  </r>
  <r>
    <x v="4948"/>
    <n v="9224"/>
    <n v="175984.67668562289"/>
    <n v="163665.74931762929"/>
    <n v="8799.2338342811454"/>
    <x v="162"/>
  </r>
  <r>
    <x v="4949"/>
    <n v="9228"/>
    <n v="176075.66442663697"/>
    <n v="161989.61127250601"/>
    <n v="12325.296509864589"/>
    <x v="162"/>
  </r>
  <r>
    <x v="4950"/>
    <n v="9230"/>
    <n v="176118.71765299328"/>
    <n v="149700.91000504428"/>
    <n v="12328.310235709529"/>
    <x v="162"/>
  </r>
  <r>
    <x v="4951"/>
    <n v="9231"/>
    <n v="176147.58420409719"/>
    <n v="153248.39825756455"/>
    <n v="12330.330894286803"/>
    <x v="162"/>
  </r>
  <r>
    <x v="4952"/>
    <n v="9233"/>
    <n v="176190.64260847028"/>
    <n v="149762.04621719976"/>
    <n v="17619.06426084703"/>
    <x v="162"/>
  </r>
  <r>
    <x v="4953"/>
    <n v="9237"/>
    <n v="176281.66235476962"/>
    <n v="163941.94598993575"/>
    <n v="8814.0831177384807"/>
    <x v="162"/>
  </r>
  <r>
    <x v="4954"/>
    <n v="9238"/>
    <n v="176310.54113888193"/>
    <n v="158679.48702499375"/>
    <n v="14104.843291110556"/>
    <x v="162"/>
  </r>
  <r>
    <x v="4955"/>
    <n v="9241"/>
    <n v="176382.49453059433"/>
    <n v="149925.12035100517"/>
    <n v="10582.94967183566"/>
    <x v="162"/>
  </r>
  <r>
    <x v="4956"/>
    <n v="9243"/>
    <n v="176435.37015070833"/>
    <n v="158791.83313563748"/>
    <n v="15879.18331356375"/>
    <x v="162"/>
  </r>
  <r>
    <x v="4957"/>
    <n v="9245"/>
    <n v="176483.35131556861"/>
    <n v="160599.84969716743"/>
    <n v="10589.001078934116"/>
    <x v="162"/>
  </r>
  <r>
    <x v="4958"/>
    <n v="9246"/>
    <n v="176507.34376107552"/>
    <n v="167681.97657302173"/>
    <n v="10590.440625664531"/>
    <x v="162"/>
  </r>
  <r>
    <x v="4959"/>
    <n v="9251"/>
    <n v="176617.51131157306"/>
    <n v="167786.6357459944"/>
    <n v="17661.751131157307"/>
    <x v="162"/>
  </r>
  <r>
    <x v="4960"/>
    <n v="9256"/>
    <n v="176722.78730397471"/>
    <n v="164352.19219269647"/>
    <n v="15905.050857357723"/>
    <x v="162"/>
  </r>
  <r>
    <x v="4961"/>
    <n v="9260"/>
    <n v="176813.89169392921"/>
    <n v="162668.78035841486"/>
    <n v="14145.111335514337"/>
    <x v="163"/>
  </r>
  <r>
    <x v="4962"/>
    <n v="9265"/>
    <n v="176914.27770668257"/>
    <n v="164530.27826721477"/>
    <n v="15922.284993601432"/>
    <x v="163"/>
  </r>
  <r>
    <x v="4963"/>
    <n v="9269"/>
    <n v="177000.49013358753"/>
    <n v="166380.46072557228"/>
    <n v="12390.034309351127"/>
    <x v="163"/>
  </r>
  <r>
    <x v="4964"/>
    <n v="9270"/>
    <n v="177024.50330829277"/>
    <n v="152241.07284513177"/>
    <n v="17702.450330829277"/>
    <x v="163"/>
  </r>
  <r>
    <x v="4965"/>
    <n v="9274"/>
    <n v="177115.64769342836"/>
    <n v="164717.55235488838"/>
    <n v="14169.251815474268"/>
    <x v="163"/>
  </r>
  <r>
    <x v="4966"/>
    <n v="9279"/>
    <n v="177216.06065403434"/>
    <n v="150633.65155592919"/>
    <n v="14177.284852322748"/>
    <x v="163"/>
  </r>
  <r>
    <x v="4967"/>
    <n v="9281"/>
    <n v="177264.10534540718"/>
    <n v="166628.25902468275"/>
    <n v="8863.2052672703594"/>
    <x v="163"/>
  </r>
  <r>
    <x v="4968"/>
    <n v="9282"/>
    <n v="177288.12955621496"/>
    <n v="156013.55400946917"/>
    <n v="14183.050364497198"/>
    <x v="163"/>
  </r>
  <r>
    <x v="4969"/>
    <n v="9285"/>
    <n v="177350.35644180892"/>
    <n v="161388.82436204611"/>
    <n v="15961.532079762803"/>
    <x v="163"/>
  </r>
  <r>
    <x v="4970"/>
    <n v="9286"/>
    <n v="177384.23796835015"/>
    <n v="152550.44465278112"/>
    <n v="8869.2118984175086"/>
    <x v="163"/>
  </r>
  <r>
    <x v="4971"/>
    <n v="9290"/>
    <n v="177465.57675145901"/>
    <n v="159719.01907631312"/>
    <n v="12422.590372602132"/>
    <x v="163"/>
  </r>
  <r>
    <x v="4972"/>
    <n v="9292"/>
    <n v="177513.64379429017"/>
    <n v="154436.87010103243"/>
    <n v="8875.6821897145073"/>
    <x v="163"/>
  </r>
  <r>
    <x v="4973"/>
    <n v="9294"/>
    <n v="177566.64762604947"/>
    <n v="163361.31581596553"/>
    <n v="12429.665333823465"/>
    <x v="163"/>
  </r>
  <r>
    <x v="4974"/>
    <n v="9296"/>
    <n v="177609.7921224552"/>
    <n v="159848.81291020967"/>
    <n v="14208.783369796416"/>
    <x v="163"/>
  </r>
  <r>
    <x v="4975"/>
    <n v="9300"/>
    <n v="177696.08775797079"/>
    <n v="154595.59634943458"/>
    <n v="8884.8043878985391"/>
    <x v="163"/>
  </r>
  <r>
    <x v="4976"/>
    <n v="9303"/>
    <n v="177763.28426599552"/>
    <n v="156431.69015407606"/>
    <n v="10665.797055959732"/>
    <x v="163"/>
  </r>
  <r>
    <x v="4977"/>
    <n v="9308"/>
    <n v="177863.76562749725"/>
    <n v="161856.0267210225"/>
    <n v="8893.1882813748616"/>
    <x v="163"/>
  </r>
  <r>
    <x v="4978"/>
    <n v="9311"/>
    <n v="177930.9762280896"/>
    <n v="153020.63955615705"/>
    <n v="8896.5488114044783"/>
    <x v="163"/>
  </r>
  <r>
    <x v="4979"/>
    <n v="9314"/>
    <n v="177993.24962796672"/>
    <n v="153074.19468005138"/>
    <n v="17799.324962796672"/>
    <x v="163"/>
  </r>
  <r>
    <x v="4980"/>
    <n v="9317"/>
    <n v="178065.41804910151"/>
    <n v="156697.56788320933"/>
    <n v="16025.887624419136"/>
    <x v="163"/>
  </r>
  <r>
    <x v="4981"/>
    <n v="9322"/>
    <n v="178165.92638236299"/>
    <n v="156786.01521647943"/>
    <n v="10689.95558294178"/>
    <x v="163"/>
  </r>
  <r>
    <x v="4982"/>
    <n v="9327"/>
    <n v="178271.39187003716"/>
    <n v="167575.10835783492"/>
    <n v="17827.139187003715"/>
    <x v="163"/>
  </r>
  <r>
    <x v="4983"/>
    <n v="9331"/>
    <n v="178362.70809504078"/>
    <n v="156959.18312363588"/>
    <n v="16052.643728553672"/>
    <x v="163"/>
  </r>
  <r>
    <x v="4984"/>
    <n v="9335"/>
    <n v="178454.03830141944"/>
    <n v="160608.6344712775"/>
    <n v="16060.863447127749"/>
    <x v="163"/>
  </r>
  <r>
    <x v="4985"/>
    <n v="9337"/>
    <n v="178502.18786241728"/>
    <n v="157081.92531892721"/>
    <n v="12495.153150369211"/>
    <x v="163"/>
  </r>
  <r>
    <x v="4986"/>
    <n v="9340"/>
    <n v="178574.4209958085"/>
    <n v="153574.00205639529"/>
    <n v="8928.7210497904234"/>
    <x v="163"/>
  </r>
  <r>
    <x v="4987"/>
    <n v="9345"/>
    <n v="178684.90674905578"/>
    <n v="166176.96327662186"/>
    <n v="8934.2453374527886"/>
    <x v="163"/>
  </r>
  <r>
    <x v="4988"/>
    <n v="9350"/>
    <n v="178790.4435511812"/>
    <n v="159123.49476055126"/>
    <n v="12515.331048582686"/>
    <x v="163"/>
  </r>
  <r>
    <x v="4989"/>
    <n v="9353"/>
    <n v="178852.77746360563"/>
    <n v="166333.08304115324"/>
    <n v="17885.277746360563"/>
    <x v="163"/>
  </r>
  <r>
    <x v="4990"/>
    <n v="9355"/>
    <n v="178895.99166615072"/>
    <n v="162795.35241619716"/>
    <n v="12522.719416630549"/>
    <x v="163"/>
  </r>
  <r>
    <x v="4991"/>
    <n v="9360"/>
    <n v="178996.57882982402"/>
    <n v="164676.85252343808"/>
    <n v="16109.692094684162"/>
    <x v="163"/>
  </r>
  <r>
    <x v="4992"/>
    <n v="9364"/>
    <n v="179083.02159834202"/>
    <n v="155802.22879055756"/>
    <n v="16117.471943850782"/>
    <x v="164"/>
  </r>
  <r>
    <x v="4993"/>
    <n v="9365"/>
    <n v="179107.12128649405"/>
    <n v="154032.12430638488"/>
    <n v="12537.498490054584"/>
    <x v="164"/>
  </r>
  <r>
    <x v="4994"/>
    <n v="9369"/>
    <n v="179193.57657125383"/>
    <n v="164858.09044555351"/>
    <n v="12543.550359987768"/>
    <x v="164"/>
  </r>
  <r>
    <x v="4995"/>
    <n v="9373"/>
    <n v="179280.04090935664"/>
    <n v="163144.83722751454"/>
    <n v="10756.802454561397"/>
    <x v="164"/>
  </r>
  <r>
    <x v="4996"/>
    <n v="9376"/>
    <n v="179352.36754914027"/>
    <n v="166797.70182070046"/>
    <n v="16141.713079422623"/>
    <x v="164"/>
  </r>
  <r>
    <x v="4997"/>
    <n v="9379"/>
    <n v="179424.7049983636"/>
    <n v="168659.22269846179"/>
    <n v="17942.47049983636"/>
    <x v="164"/>
  </r>
  <r>
    <x v="4998"/>
    <n v="9380"/>
    <n v="179458.78912418429"/>
    <n v="170485.8496679751"/>
    <n v="10767.527347451058"/>
    <x v="164"/>
  </r>
  <r>
    <x v="4999"/>
    <n v="9383"/>
    <n v="179521.1718861002"/>
    <n v="170545.11329179519"/>
    <n v="17952.11718861002"/>
    <x v="164"/>
  </r>
  <r>
    <x v="5000"/>
    <n v="9385"/>
    <n v="179569.4126074168"/>
    <n v="163408.16547274927"/>
    <n v="12569.858882519176"/>
    <x v="164"/>
  </r>
  <r>
    <x v="5001"/>
    <n v="9390"/>
    <n v="179675.06230799723"/>
    <n v="163504.30670027749"/>
    <n v="8983.7531153998625"/>
    <x v="164"/>
  </r>
  <r>
    <x v="5002"/>
    <n v="9393"/>
    <n v="179737.45904977192"/>
    <n v="167155.83691628787"/>
    <n v="10784.247542986315"/>
    <x v="164"/>
  </r>
  <r>
    <x v="5003"/>
    <n v="9398"/>
    <n v="179838.13069434502"/>
    <n v="154660.79239713671"/>
    <n v="16185.431762491053"/>
    <x v="164"/>
  </r>
  <r>
    <x v="5004"/>
    <n v="9399"/>
    <n v="179862.26251700052"/>
    <n v="154681.54576462044"/>
    <n v="8993.1131258500263"/>
    <x v="164"/>
  </r>
  <r>
    <x v="5005"/>
    <n v="9402"/>
    <n v="179929.66701137993"/>
    <n v="163735.99698035573"/>
    <n v="14394.373360910395"/>
    <x v="164"/>
  </r>
  <r>
    <x v="5006"/>
    <n v="9407"/>
    <n v="180040.35603497655"/>
    <n v="167437.53111252817"/>
    <n v="18004.035603497654"/>
    <x v="164"/>
  </r>
  <r>
    <x v="5007"/>
    <n v="9409"/>
    <n v="180093.64054168054"/>
    <n v="171088.95851459651"/>
    <n v="14407.491243334443"/>
    <x v="164"/>
  </r>
  <r>
    <x v="5008"/>
    <n v="9411"/>
    <n v="180136.92534987288"/>
    <n v="171130.07908237923"/>
    <n v="14410.95402798983"/>
    <x v="164"/>
  </r>
  <r>
    <x v="5009"/>
    <n v="9415"/>
    <n v="180218.49569427644"/>
    <n v="167603.20099567709"/>
    <n v="10813.109741656586"/>
    <x v="164"/>
  </r>
  <r>
    <x v="5010"/>
    <n v="9419"/>
    <n v="180310.08682371766"/>
    <n v="155066.6746683972"/>
    <n v="18031.008682371768"/>
    <x v="164"/>
  </r>
  <r>
    <x v="5011"/>
    <n v="9422"/>
    <n v="180372.52672360977"/>
    <n v="156924.09824954049"/>
    <n v="18037.252672360977"/>
    <x v="164"/>
  </r>
  <r>
    <x v="5012"/>
    <n v="9425"/>
    <n v="180439.98189653509"/>
    <n v="155178.38443102018"/>
    <n v="16239.598370688158"/>
    <x v="164"/>
  </r>
  <r>
    <x v="5013"/>
    <n v="9426"/>
    <n v="180464.13947572056"/>
    <n v="167831.6497124201"/>
    <n v="16241.772552814849"/>
    <x v="164"/>
  </r>
  <r>
    <x v="5014"/>
    <n v="9431"/>
    <n v="180574.91291857316"/>
    <n v="167934.66901427304"/>
    <n v="14445.993033485853"/>
    <x v="164"/>
  </r>
  <r>
    <x v="5015"/>
    <n v="9432"/>
    <n v="180599.07637314883"/>
    <n v="153509.21491717649"/>
    <n v="12641.935346120419"/>
    <x v="164"/>
  </r>
  <r>
    <x v="5016"/>
    <n v="9434"/>
    <n v="180642.38904745309"/>
    <n v="153546.03069033512"/>
    <n v="16257.81501427078"/>
    <x v="164"/>
  </r>
  <r>
    <x v="5017"/>
    <n v="9439"/>
    <n v="180748.17013786183"/>
    <n v="159058.38972131841"/>
    <n v="14459.853611028946"/>
    <x v="164"/>
  </r>
  <r>
    <x v="5018"/>
    <n v="9441"/>
    <n v="180801.5338377381"/>
    <n v="168145.42646909642"/>
    <n v="14464.122707019047"/>
    <x v="164"/>
  </r>
  <r>
    <x v="5019"/>
    <n v="9443"/>
    <n v="180844.85851885812"/>
    <n v="164568.82125216088"/>
    <n v="10850.691511131488"/>
    <x v="164"/>
  </r>
  <r>
    <x v="5020"/>
    <n v="9447"/>
    <n v="180931.51454384887"/>
    <n v="166456.99338034095"/>
    <n v="18093.151454384886"/>
    <x v="164"/>
  </r>
  <r>
    <x v="5021"/>
    <n v="9450"/>
    <n v="180999.02630300701"/>
    <n v="153849.17235755597"/>
    <n v="14479.922104240561"/>
    <x v="164"/>
  </r>
  <r>
    <x v="5022"/>
    <n v="9455"/>
    <n v="181109.88421633927"/>
    <n v="164809.99463686874"/>
    <n v="18110.988421633927"/>
    <x v="165"/>
  </r>
  <r>
    <x v="5023"/>
    <n v="9456"/>
    <n v="181144.13323516308"/>
    <n v="164841.16124399842"/>
    <n v="9057.2066617581531"/>
    <x v="165"/>
  </r>
  <r>
    <x v="5024"/>
    <n v="9459"/>
    <n v="181216.70295414873"/>
    <n v="172155.8678064413"/>
    <n v="10873.002177248924"/>
    <x v="165"/>
  </r>
  <r>
    <x v="5025"/>
    <n v="9463"/>
    <n v="181303.4073055175"/>
    <n v="157733.96435580021"/>
    <n v="12691.238511386226"/>
    <x v="165"/>
  </r>
  <r>
    <x v="5026"/>
    <n v="9465"/>
    <n v="181346.76295405548"/>
    <n v="172279.4248063527"/>
    <n v="16321.208665864993"/>
    <x v="165"/>
  </r>
  <r>
    <x v="5027"/>
    <n v="9467"/>
    <n v="181400.19782036808"/>
    <n v="154190.16814731286"/>
    <n v="9070.0098910184042"/>
    <x v="165"/>
  </r>
  <r>
    <x v="5028"/>
    <n v="9471"/>
    <n v="181491.96616275862"/>
    <n v="170602.44819299309"/>
    <n v="10889.517969765517"/>
    <x v="165"/>
  </r>
  <r>
    <x v="5029"/>
    <n v="9472"/>
    <n v="181516.17105337602"/>
    <n v="154288.74539536962"/>
    <n v="18151.617105337602"/>
    <x v="165"/>
  </r>
  <r>
    <x v="5030"/>
    <n v="9476"/>
    <n v="181602.91333209659"/>
    <n v="170706.7385321708"/>
    <n v="16344.262199888693"/>
    <x v="165"/>
  </r>
  <r>
    <x v="5031"/>
    <n v="9481"/>
    <n v="181713.87745216509"/>
    <n v="167176.76725599187"/>
    <n v="10902.832647129904"/>
    <x v="165"/>
  </r>
  <r>
    <x v="5032"/>
    <n v="9483"/>
    <n v="181762.30701472971"/>
    <n v="159950.83017296213"/>
    <n v="10905.738420883783"/>
    <x v="165"/>
  </r>
  <r>
    <x v="5033"/>
    <n v="9488"/>
    <n v="181863.19449768635"/>
    <n v="167314.13893787144"/>
    <n v="12730.423614838044"/>
    <x v="165"/>
  </r>
  <r>
    <x v="5034"/>
    <n v="9491"/>
    <n v="181935.85767381144"/>
    <n v="165561.63048316841"/>
    <n v="9096.7928836905721"/>
    <x v="165"/>
  </r>
  <r>
    <x v="5035"/>
    <n v="9492"/>
    <n v="181965.13558972688"/>
    <n v="163768.6220307542"/>
    <n v="10917.908135383614"/>
    <x v="165"/>
  </r>
  <r>
    <x v="5036"/>
    <n v="9493"/>
    <n v="181989.36107760377"/>
    <n v="161970.53135906736"/>
    <n v="10919.361664656226"/>
    <x v="165"/>
  </r>
  <r>
    <x v="5037"/>
    <n v="9495"/>
    <n v="182032.75920423804"/>
    <n v="163829.48328381422"/>
    <n v="14562.620736339044"/>
    <x v="165"/>
  </r>
  <r>
    <x v="5038"/>
    <n v="9496"/>
    <n v="182062.04463368675"/>
    <n v="162035.21972398122"/>
    <n v="16385.584017031808"/>
    <x v="165"/>
  </r>
  <r>
    <x v="5039"/>
    <n v="9499"/>
    <n v="182129.67988228376"/>
    <n v="162095.41509523254"/>
    <n v="12749.077591759862"/>
    <x v="165"/>
  </r>
  <r>
    <x v="5040"/>
    <n v="9502"/>
    <n v="182197.32208398852"/>
    <n v="158511.67021307"/>
    <n v="9109.8661041994255"/>
    <x v="165"/>
  </r>
  <r>
    <x v="5041"/>
    <n v="9504"/>
    <n v="182245.79554538906"/>
    <n v="156731.38416903457"/>
    <n v="16402.121599085014"/>
    <x v="165"/>
  </r>
  <r>
    <x v="5042"/>
    <n v="9506"/>
    <n v="182294.2738303924"/>
    <n v="171356.61740056888"/>
    <n v="18229.427383039241"/>
    <x v="165"/>
  </r>
  <r>
    <x v="5043"/>
    <n v="9508"/>
    <n v="182342.75693938477"/>
    <n v="164108.48124544631"/>
    <n v="14587.420555150782"/>
    <x v="165"/>
  </r>
  <r>
    <x v="5044"/>
    <n v="9512"/>
    <n v="182434.66986040829"/>
    <n v="169664.24297017974"/>
    <n v="9121.7334930204142"/>
    <x v="165"/>
  </r>
  <r>
    <x v="5045"/>
    <n v="9515"/>
    <n v="182502.34658487435"/>
    <n v="167902.15885808441"/>
    <n v="12775.164260941203"/>
    <x v="165"/>
  </r>
  <r>
    <x v="5046"/>
    <n v="9518"/>
    <n v="182564.9591579051"/>
    <n v="158831.51446737745"/>
    <n v="18256.49591579051"/>
    <x v="165"/>
  </r>
  <r>
    <x v="5047"/>
    <n v="9523"/>
    <n v="182671.01208936988"/>
    <n v="169884.04124311398"/>
    <n v="12786.970846255892"/>
    <x v="165"/>
  </r>
  <r>
    <x v="5048"/>
    <n v="9525"/>
    <n v="182714.45152331513"/>
    <n v="171751.58443191621"/>
    <n v="10962.867091398908"/>
    <x v="165"/>
  </r>
  <r>
    <x v="5049"/>
    <n v="9530"/>
    <n v="182815.44268691156"/>
    <n v="155393.12628387482"/>
    <n v="16453.389841822041"/>
    <x v="165"/>
  </r>
  <r>
    <x v="5050"/>
    <n v="9535"/>
    <n v="182921.52019121283"/>
    <n v="171946.22897974006"/>
    <n v="12804.506413384897"/>
    <x v="165"/>
  </r>
  <r>
    <x v="5051"/>
    <n v="9536"/>
    <n v="182955.94946807734"/>
    <n v="170149.03300531194"/>
    <n v="16466.035452126962"/>
    <x v="165"/>
  </r>
  <r>
    <x v="5052"/>
    <n v="9539"/>
    <n v="183028.75804419967"/>
    <n v="159235.01949845371"/>
    <n v="12812.013063093978"/>
    <x v="165"/>
  </r>
  <r>
    <x v="5053"/>
    <n v="9543"/>
    <n v="183115.68023507218"/>
    <n v="159310.64180451279"/>
    <n v="9155.7840117536089"/>
    <x v="166"/>
  </r>
  <r>
    <x v="5054"/>
    <n v="9546"/>
    <n v="183178.33382568811"/>
    <n v="174019.41713440369"/>
    <n v="12822.483367798168"/>
    <x v="166"/>
  </r>
  <r>
    <x v="5055"/>
    <n v="9547"/>
    <n v="183207.70048049345"/>
    <n v="164886.93043244409"/>
    <n v="16488.69304324441"/>
    <x v="166"/>
  </r>
  <r>
    <x v="5056"/>
    <n v="9549"/>
    <n v="183256.26097971475"/>
    <n v="159432.94705235184"/>
    <n v="14660.500878377179"/>
    <x v="166"/>
  </r>
  <r>
    <x v="5057"/>
    <n v="9552"/>
    <n v="183324.01852208553"/>
    <n v="172324.57741076042"/>
    <n v="18332.401852208553"/>
    <x v="166"/>
  </r>
  <r>
    <x v="5058"/>
    <n v="9557"/>
    <n v="183435.26458535629"/>
    <n v="174263.50135608847"/>
    <n v="12840.46852097494"/>
    <x v="166"/>
  </r>
  <r>
    <x v="5059"/>
    <n v="9560"/>
    <n v="183503.04006939381"/>
    <n v="159647.64486037262"/>
    <n v="11010.182404163628"/>
    <x v="166"/>
  </r>
  <r>
    <x v="5060"/>
    <n v="9562"/>
    <n v="183551.62657283194"/>
    <n v="172538.52897846204"/>
    <n v="14684.130125826556"/>
    <x v="166"/>
  </r>
  <r>
    <x v="5061"/>
    <n v="9564"/>
    <n v="183595.11818566802"/>
    <n v="165235.60636710122"/>
    <n v="9179.7559092834017"/>
    <x v="166"/>
  </r>
  <r>
    <x v="5062"/>
    <n v="9565"/>
    <n v="183629.61585682788"/>
    <n v="170775.54274684991"/>
    <n v="9181.4807928413938"/>
    <x v="166"/>
  </r>
  <r>
    <x v="5063"/>
    <n v="9570"/>
    <n v="183735.81322484126"/>
    <n v="163524.87377010874"/>
    <n v="18373.581322484126"/>
    <x v="166"/>
  </r>
  <r>
    <x v="5064"/>
    <n v="9573"/>
    <n v="183803.62140349063"/>
    <n v="170937.36790524627"/>
    <n v="12866.253498244343"/>
    <x v="166"/>
  </r>
  <r>
    <x v="5065"/>
    <n v="9578"/>
    <n v="183914.94742781264"/>
    <n v="167362.60215930949"/>
    <n v="14713.195794225012"/>
    <x v="166"/>
  </r>
  <r>
    <x v="5066"/>
    <n v="9581"/>
    <n v="183977.66321002625"/>
    <n v="169259.45015322414"/>
    <n v="18397.766321002626"/>
    <x v="166"/>
  </r>
  <r>
    <x v="5067"/>
    <n v="9585"/>
    <n v="184059.58521249672"/>
    <n v="173016.01009974693"/>
    <n v="16565.362669124705"/>
    <x v="166"/>
  </r>
  <r>
    <x v="5068"/>
    <n v="9586"/>
    <n v="184094.12798946074"/>
    <n v="162002.83263072546"/>
    <n v="18409.412798946072"/>
    <x v="166"/>
  </r>
  <r>
    <x v="5069"/>
    <n v="9588"/>
    <n v="184142.76653123915"/>
    <n v="167569.91754342764"/>
    <n v="14731.421322499133"/>
    <x v="166"/>
  </r>
  <r>
    <x v="5070"/>
    <n v="9590"/>
    <n v="184191.40990910822"/>
    <n v="171298.01121547064"/>
    <n v="16577.226891819741"/>
    <x v="166"/>
  </r>
  <r>
    <x v="5071"/>
    <n v="9591"/>
    <n v="184215.73348276468"/>
    <n v="156583.37346034998"/>
    <n v="9210.786674138235"/>
    <x v="166"/>
  </r>
  <r>
    <x v="5072"/>
    <n v="9592"/>
    <n v="184250.29354008718"/>
    <n v="165825.26418607845"/>
    <n v="18425.029354008719"/>
    <x v="166"/>
  </r>
  <r>
    <x v="5073"/>
    <n v="9594"/>
    <n v="184298.94929420904"/>
    <n v="160340.08588596189"/>
    <n v="12900.926450594634"/>
    <x v="166"/>
  </r>
  <r>
    <x v="5074"/>
    <n v="9596"/>
    <n v="184347.60988585209"/>
    <n v="156695.46840297428"/>
    <n v="18434.760988585207"/>
    <x v="166"/>
  </r>
  <r>
    <x v="5075"/>
    <n v="9598"/>
    <n v="184396.27531540359"/>
    <n v="162268.72227755518"/>
    <n v="16595.664778386323"/>
    <x v="166"/>
  </r>
  <r>
    <x v="5076"/>
    <n v="9602"/>
    <n v="184488.49586700046"/>
    <n v="164194.76132163042"/>
    <n v="9224.4247933500228"/>
    <x v="166"/>
  </r>
  <r>
    <x v="5077"/>
    <n v="9603"/>
    <n v="184523.08505828193"/>
    <n v="173451.699954785"/>
    <n v="16607.077655245372"/>
    <x v="166"/>
  </r>
  <r>
    <x v="5078"/>
    <n v="9608"/>
    <n v="184634.54573814533"/>
    <n v="164324.74570694935"/>
    <n v="11078.07274428872"/>
    <x v="166"/>
  </r>
  <r>
    <x v="5079"/>
    <n v="9610"/>
    <n v="184678.10904556763"/>
    <n v="162516.7359600995"/>
    <n v="14774.248723645411"/>
    <x v="166"/>
  </r>
  <r>
    <x v="5080"/>
    <n v="9613"/>
    <n v="184751.15554737044"/>
    <n v="160733.50532621227"/>
    <n v="12932.58088831593"/>
    <x v="166"/>
  </r>
  <r>
    <x v="5081"/>
    <n v="9614"/>
    <n v="184780.63945463306"/>
    <n v="160759.15632553076"/>
    <n v="16630.257550916973"/>
    <x v="166"/>
  </r>
  <r>
    <x v="5082"/>
    <n v="9616"/>
    <n v="184834.48095293337"/>
    <n v="175592.75690528672"/>
    <n v="16635.103285764006"/>
    <x v="166"/>
  </r>
  <r>
    <x v="5083"/>
    <n v="9618"/>
    <n v="184878.05942361421"/>
    <n v="162692.6922927805"/>
    <n v="18487.805942361421"/>
    <x v="167"/>
  </r>
  <r>
    <x v="5084"/>
    <n v="9623"/>
    <n v="184984.44621524308"/>
    <n v="160936.4682072615"/>
    <n v="14798.755697219447"/>
    <x v="167"/>
  </r>
  <r>
    <x v="5085"/>
    <n v="9626"/>
    <n v="185057.53586454698"/>
    <n v="159149.48084351039"/>
    <n v="14804.602869163758"/>
    <x v="167"/>
  </r>
  <r>
    <x v="5086"/>
    <n v="9630"/>
    <n v="185144.72014931173"/>
    <n v="170333.14253736677"/>
    <n v="16663.024813438056"/>
    <x v="167"/>
  </r>
  <r>
    <x v="5087"/>
    <n v="9631"/>
    <n v="185174.23286283686"/>
    <n v="161101.58259066808"/>
    <n v="9258.7116431418435"/>
    <x v="167"/>
  </r>
  <r>
    <x v="5088"/>
    <n v="9634"/>
    <n v="185247.34954284987"/>
    <n v="174132.50857027888"/>
    <n v="14819.787963427989"/>
    <x v="167"/>
  </r>
  <r>
    <x v="5089"/>
    <n v="9635"/>
    <n v="185276.87062849919"/>
    <n v="168601.95227193425"/>
    <n v="11116.612237709951"/>
    <x v="167"/>
  </r>
  <r>
    <x v="5090"/>
    <n v="9636"/>
    <n v="185301.24730862372"/>
    <n v="168624.13505084757"/>
    <n v="9265.0623654311858"/>
    <x v="167"/>
  </r>
  <r>
    <x v="5091"/>
    <n v="9640"/>
    <n v="185383.31710371072"/>
    <n v="168698.81856437676"/>
    <n v="9269.1658551855362"/>
    <x v="167"/>
  </r>
  <r>
    <x v="5092"/>
    <n v="9643"/>
    <n v="185446.16014651279"/>
    <n v="168756.00573332663"/>
    <n v="12981.231210255895"/>
    <x v="167"/>
  </r>
  <r>
    <x v="5093"/>
    <n v="9648"/>
    <n v="185552.62389664975"/>
    <n v="159575.2565511188"/>
    <n v="11133.157433798984"/>
    <x v="167"/>
  </r>
  <r>
    <x v="5094"/>
    <n v="9649"/>
    <n v="185587.32045513115"/>
    <n v="172596.20802327196"/>
    <n v="14846.985636410493"/>
    <x v="167"/>
  </r>
  <r>
    <x v="5095"/>
    <n v="9651"/>
    <n v="185636.10067856303"/>
    <n v="159647.0465835642"/>
    <n v="14850.888054285042"/>
    <x v="167"/>
  </r>
  <r>
    <x v="5096"/>
    <n v="9653"/>
    <n v="185690.04337617758"/>
    <n v="161550.33773727447"/>
    <n v="18569.004337617756"/>
    <x v="167"/>
  </r>
  <r>
    <x v="5097"/>
    <n v="9656"/>
    <n v="185752.91256981765"/>
    <n v="161605.03393574135"/>
    <n v="11145.17475418906"/>
    <x v="167"/>
  </r>
  <r>
    <x v="5098"/>
    <n v="9661"/>
    <n v="185854.26027288914"/>
    <n v="157976.12123195577"/>
    <n v="13009.798219102238"/>
    <x v="167"/>
  </r>
  <r>
    <x v="5099"/>
    <n v="9666"/>
    <n v="185960.77875328774"/>
    <n v="161785.87751536033"/>
    <n v="13017.254512730144"/>
    <x v="167"/>
  </r>
  <r>
    <x v="5100"/>
    <n v="9667"/>
    <n v="185995.51573681462"/>
    <n v="161816.09869102872"/>
    <n v="11159.730944208877"/>
    <x v="167"/>
  </r>
  <r>
    <x v="5101"/>
    <n v="9672"/>
    <n v="186102.05542535707"/>
    <n v="158186.7471115535"/>
    <n v="13027.143879774994"/>
    <x v="167"/>
  </r>
  <r>
    <x v="5102"/>
    <n v="9676"/>
    <n v="186189.3639877532"/>
    <n v="175018.00214848801"/>
    <n v="11171.361839265192"/>
    <x v="167"/>
  </r>
  <r>
    <x v="5103"/>
    <n v="9677"/>
    <n v="186218.95130015898"/>
    <n v="171321.43519614625"/>
    <n v="11173.137078009539"/>
    <x v="167"/>
  </r>
  <r>
    <x v="5104"/>
    <n v="9679"/>
    <n v="186267.7858533173"/>
    <n v="167641.00726798558"/>
    <n v="11176.067151199039"/>
    <x v="167"/>
  </r>
  <r>
    <x v="5105"/>
    <n v="9680"/>
    <n v="186297.37966071485"/>
    <n v="173256.56308446481"/>
    <n v="16766.764169464339"/>
    <x v="167"/>
  </r>
  <r>
    <x v="5106"/>
    <n v="9685"/>
    <n v="186403.96284650156"/>
    <n v="167763.56656185142"/>
    <n v="18640.396284650153"/>
    <x v="167"/>
  </r>
  <r>
    <x v="5107"/>
    <n v="9686"/>
    <n v="186433.56635774669"/>
    <n v="167790.209721972"/>
    <n v="18643.356635774671"/>
    <x v="167"/>
  </r>
  <r>
    <x v="5108"/>
    <n v="9689"/>
    <n v="186506.8505068048"/>
    <n v="173451.37097132846"/>
    <n v="16785.616545612433"/>
    <x v="167"/>
  </r>
  <r>
    <x v="5109"/>
    <n v="9690"/>
    <n v="186541.64368796811"/>
    <n v="171618.31219293067"/>
    <n v="14923.33149503745"/>
    <x v="167"/>
  </r>
  <r>
    <x v="5110"/>
    <n v="9693"/>
    <n v="186609.76315197119"/>
    <n v="175413.1773628529"/>
    <n v="11196.585789118271"/>
    <x v="167"/>
  </r>
  <r>
    <x v="5111"/>
    <n v="9698"/>
    <n v="186716.39577440618"/>
    <n v="177380.57598568589"/>
    <n v="16804.475619696557"/>
    <x v="167"/>
  </r>
  <r>
    <x v="5112"/>
    <n v="9703"/>
    <n v="186828.22890954284"/>
    <n v="171881.9705967794"/>
    <n v="18682.822890954281"/>
    <x v="167"/>
  </r>
  <r>
    <x v="5113"/>
    <n v="9704"/>
    <n v="186852.6738045183"/>
    <n v="173772.98663820204"/>
    <n v="18685.267380451831"/>
    <x v="167"/>
  </r>
  <r>
    <x v="5114"/>
    <n v="9709"/>
    <n v="186959.33596704216"/>
    <n v="158915.43557198584"/>
    <n v="13087.15351769295"/>
    <x v="168"/>
  </r>
  <r>
    <x v="5115"/>
    <n v="9714"/>
    <n v="187060.81341483872"/>
    <n v="162742.90767090968"/>
    <n v="18706.081341483874"/>
    <x v="168"/>
  </r>
  <r>
    <x v="5116"/>
    <n v="9715"/>
    <n v="187095.66024727392"/>
    <n v="170257.05082501925"/>
    <n v="14967.652819781913"/>
    <x v="168"/>
  </r>
  <r>
    <x v="5117"/>
    <n v="9716"/>
    <n v="187130.51158848111"/>
    <n v="164674.85019786339"/>
    <n v="16841.746042963299"/>
    <x v="168"/>
  </r>
  <r>
    <x v="5118"/>
    <n v="9719"/>
    <n v="187198.69104657945"/>
    <n v="174094.78267331887"/>
    <n v="18719.869104657948"/>
    <x v="168"/>
  </r>
  <r>
    <x v="5119"/>
    <n v="9721"/>
    <n v="187252.81636006149"/>
    <n v="170400.06288765595"/>
    <n v="11235.168981603689"/>
    <x v="168"/>
  </r>
  <r>
    <x v="5120"/>
    <n v="9726"/>
    <n v="187364.74234395823"/>
    <n v="161133.67841580408"/>
    <n v="9368.2371171979121"/>
    <x v="168"/>
  </r>
  <r>
    <x v="5121"/>
    <n v="9728"/>
    <n v="187408.47662338763"/>
    <n v="176163.96802598436"/>
    <n v="16866.762896104887"/>
    <x v="168"/>
  </r>
  <r>
    <x v="5122"/>
    <n v="9729"/>
    <n v="187438.15412731835"/>
    <n v="168694.33871458654"/>
    <n v="14995.052330185468"/>
    <x v="168"/>
  </r>
  <r>
    <x v="5123"/>
    <n v="9731"/>
    <n v="187481.89365683199"/>
    <n v="159359.60960830719"/>
    <n v="13123.73255597824"/>
    <x v="168"/>
  </r>
  <r>
    <x v="5124"/>
    <n v="9735"/>
    <n v="187569.37942726802"/>
    <n v="176315.21666163194"/>
    <n v="16881.24414845412"/>
    <x v="168"/>
  </r>
  <r>
    <x v="5125"/>
    <n v="9737"/>
    <n v="187618.33714402237"/>
    <n v="172608.87017250058"/>
    <n v="11257.100228641342"/>
    <x v="168"/>
  </r>
  <r>
    <x v="5126"/>
    <n v="9738"/>
    <n v="187642.81789757495"/>
    <n v="163249.25157089022"/>
    <n v="15011.425431805996"/>
    <x v="168"/>
  </r>
  <r>
    <x v="5127"/>
    <n v="9742"/>
    <n v="187725.10887139232"/>
    <n v="170829.84907296702"/>
    <n v="16895.259798425312"/>
    <x v="168"/>
  </r>
  <r>
    <x v="5128"/>
    <n v="9743"/>
    <n v="187754.80878297458"/>
    <n v="178367.06834382587"/>
    <n v="13142.83661480822"/>
    <x v="168"/>
  </r>
  <r>
    <x v="5129"/>
    <n v="9748"/>
    <n v="187866.81674085031"/>
    <n v="161565.46239713125"/>
    <n v="13150.677171859523"/>
    <x v="168"/>
  </r>
  <r>
    <x v="5130"/>
    <n v="9753"/>
    <n v="187978.84206286617"/>
    <n v="163541.59259469356"/>
    <n v="13158.518944400632"/>
    <x v="168"/>
  </r>
  <r>
    <x v="5131"/>
    <n v="9756"/>
    <n v="188052.33363723158"/>
    <n v="173008.14694625308"/>
    <n v="13163.663354606211"/>
    <x v="168"/>
  </r>
  <r>
    <x v="5132"/>
    <n v="9760"/>
    <n v="188145.11331803389"/>
    <n v="178737.85765213222"/>
    <n v="9407.2556659016936"/>
    <x v="168"/>
  </r>
  <r>
    <x v="5133"/>
    <n v="9761"/>
    <n v="188174.84405853262"/>
    <n v="171239.10809326469"/>
    <n v="18817.484405853262"/>
    <x v="168"/>
  </r>
  <r>
    <x v="5134"/>
    <n v="9763"/>
    <n v="188223.85682696852"/>
    <n v="173165.94828081105"/>
    <n v="15057.908546157481"/>
    <x v="168"/>
  </r>
  <r>
    <x v="5135"/>
    <n v="9766"/>
    <n v="188297.38488384607"/>
    <n v="165701.69869778454"/>
    <n v="9414.8692441923031"/>
    <x v="168"/>
  </r>
  <r>
    <x v="5136"/>
    <n v="9767"/>
    <n v="188327.12783265978"/>
    <n v="173260.95760604698"/>
    <n v="15066.170226612783"/>
    <x v="168"/>
  </r>
  <r>
    <x v="5137"/>
    <n v="9772"/>
    <n v="188428.77173475374"/>
    <n v="163933.03140923576"/>
    <n v="15074.301738780299"/>
    <x v="168"/>
  </r>
  <r>
    <x v="5138"/>
    <n v="9776"/>
    <n v="188511.13808419398"/>
    <n v="177200.46979914233"/>
    <n v="11310.668285051641"/>
    <x v="168"/>
  </r>
  <r>
    <x v="5139"/>
    <n v="9780"/>
    <n v="188593.50886414995"/>
    <n v="164076.35271181044"/>
    <n v="13201.545620490497"/>
    <x v="168"/>
  </r>
  <r>
    <x v="5140"/>
    <n v="9784"/>
    <n v="188675.88407480423"/>
    <n v="166034.77798582771"/>
    <n v="13207.311885236297"/>
    <x v="168"/>
  </r>
  <r>
    <x v="5141"/>
    <n v="9785"/>
    <n v="188705.6512652229"/>
    <n v="179270.36870196174"/>
    <n v="13209.395588565603"/>
    <x v="168"/>
  </r>
  <r>
    <x v="5142"/>
    <n v="9790"/>
    <n v="188817.81075595535"/>
    <n v="160495.13914256205"/>
    <n v="11329.068645357322"/>
    <x v="168"/>
  </r>
  <r>
    <x v="5143"/>
    <n v="9792"/>
    <n v="188861.63037454957"/>
    <n v="173752.69994458559"/>
    <n v="18886.163037454957"/>
    <x v="168"/>
  </r>
  <r>
    <x v="5144"/>
    <n v="9797"/>
    <n v="188963.31590826245"/>
    <n v="160618.81852202307"/>
    <n v="9448.1657954131224"/>
    <x v="168"/>
  </r>
  <r>
    <x v="5145"/>
    <n v="9801"/>
    <n v="189056.22078239749"/>
    <n v="162588.34987286184"/>
    <n v="17015.059870415775"/>
    <x v="169"/>
  </r>
  <r>
    <x v="5146"/>
    <n v="9806"/>
    <n v="189157.92243710908"/>
    <n v="179700.02631525364"/>
    <n v="18915.792243710908"/>
    <x v="169"/>
  </r>
  <r>
    <x v="5147"/>
    <n v="9807"/>
    <n v="189192.97722341839"/>
    <n v="174057.53904554492"/>
    <n v="11351.578633405103"/>
    <x v="169"/>
  </r>
  <r>
    <x v="5148"/>
    <n v="9811"/>
    <n v="189285.91623982048"/>
    <n v="174143.04294063483"/>
    <n v="17035.732461583844"/>
    <x v="169"/>
  </r>
  <r>
    <x v="5149"/>
    <n v="9814"/>
    <n v="189354.31504082007"/>
    <n v="179886.59928877908"/>
    <n v="13254.802052857405"/>
    <x v="169"/>
  </r>
  <r>
    <x v="5150"/>
    <n v="9815"/>
    <n v="189378.86972444548"/>
    <n v="164759.61666026755"/>
    <n v="15150.309577955639"/>
    <x v="169"/>
  </r>
  <r>
    <x v="5151"/>
    <n v="9816"/>
    <n v="189403.42562611325"/>
    <n v="176145.18583228532"/>
    <n v="13258.239793827926"/>
    <x v="169"/>
  </r>
  <r>
    <x v="5152"/>
    <n v="9821"/>
    <n v="189505.16639983805"/>
    <n v="176239.80475184938"/>
    <n v="9475.2583199919027"/>
    <x v="169"/>
  </r>
  <r>
    <x v="5153"/>
    <n v="9822"/>
    <n v="189529.72688172711"/>
    <n v="176262.64600000621"/>
    <n v="11371.783612903626"/>
    <x v="169"/>
  </r>
  <r>
    <x v="5154"/>
    <n v="9824"/>
    <n v="189573.58556736584"/>
    <n v="180094.90628899753"/>
    <n v="11374.41513404195"/>
    <x v="169"/>
  </r>
  <r>
    <x v="5155"/>
    <n v="9829"/>
    <n v="189675.33910794294"/>
    <n v="168811.05180606921"/>
    <n v="13277.273737556005"/>
    <x v="169"/>
  </r>
  <r>
    <x v="5156"/>
    <n v="9834"/>
    <n v="189782.36959484959"/>
    <n v="180293.25111510712"/>
    <n v="13284.765871639471"/>
    <x v="169"/>
  </r>
  <r>
    <x v="5157"/>
    <n v="9837"/>
    <n v="189856.08539780465"/>
    <n v="163276.23344211199"/>
    <n v="11391.36512386828"/>
    <x v="169"/>
  </r>
  <r>
    <x v="5158"/>
    <n v="9840"/>
    <n v="189929.81216879375"/>
    <n v="165238.93658685056"/>
    <n v="18992.981216879376"/>
    <x v="169"/>
  </r>
  <r>
    <x v="5159"/>
    <n v="9842"/>
    <n v="189984.24649046906"/>
    <n v="167186.13691161276"/>
    <n v="17098.582184142215"/>
    <x v="169"/>
  </r>
  <r>
    <x v="5160"/>
    <n v="9843"/>
    <n v="190008.82778551936"/>
    <n v="180508.38639624338"/>
    <n v="15200.706222841549"/>
    <x v="169"/>
  </r>
  <r>
    <x v="5161"/>
    <n v="9847"/>
    <n v="190101.88410863321"/>
    <n v="178695.77106211521"/>
    <n v="13307.131887604324"/>
    <x v="169"/>
  </r>
  <r>
    <x v="5162"/>
    <n v="9849"/>
    <n v="190156.34027696869"/>
    <n v="171140.70624927181"/>
    <n v="19015.634027696869"/>
    <x v="169"/>
  </r>
  <r>
    <x v="5163"/>
    <n v="9854"/>
    <n v="190258.16094073307"/>
    <n v="165524.60001843778"/>
    <n v="13318.071265851315"/>
    <x v="169"/>
  </r>
  <r>
    <x v="5164"/>
    <n v="9857"/>
    <n v="190321.37062454445"/>
    <n v="175095.66097458091"/>
    <n v="11419.282237472667"/>
    <x v="169"/>
  </r>
  <r>
    <x v="5165"/>
    <n v="9861"/>
    <n v="190403.89245450639"/>
    <n v="180883.69783178106"/>
    <n v="15232.311396360512"/>
    <x v="169"/>
  </r>
  <r>
    <x v="5166"/>
    <n v="9865"/>
    <n v="190491.7098645943"/>
    <n v="173347.4559767808"/>
    <n v="15239.336789167544"/>
    <x v="169"/>
  </r>
  <r>
    <x v="5167"/>
    <n v="9869"/>
    <n v="190574.24286258145"/>
    <n v="175328.30343357491"/>
    <n v="13340.1970003807"/>
    <x v="169"/>
  </r>
  <r>
    <x v="5168"/>
    <n v="9873"/>
    <n v="190656.78029875079"/>
    <n v="169684.53446588822"/>
    <n v="11439.406817925046"/>
    <x v="169"/>
  </r>
  <r>
    <x v="5169"/>
    <n v="9876"/>
    <n v="190720.01071007035"/>
    <n v="164019.20921066048"/>
    <n v="17164.800963906331"/>
    <x v="169"/>
  </r>
  <r>
    <x v="5170"/>
    <n v="9881"/>
    <n v="190821.86848636766"/>
    <n v="169831.46295286724"/>
    <n v="17173.96816377309"/>
    <x v="169"/>
  </r>
  <r>
    <x v="5171"/>
    <n v="9884"/>
    <n v="190890.40891888336"/>
    <n v="171801.36802699501"/>
    <n v="11453.424535133001"/>
    <x v="169"/>
  </r>
  <r>
    <x v="5172"/>
    <n v="9889"/>
    <n v="191002.88986273989"/>
    <n v="175722.6586737207"/>
    <n v="11460.173391764392"/>
    <x v="169"/>
  </r>
  <r>
    <x v="5173"/>
    <n v="9890"/>
    <n v="191038.12306174129"/>
    <n v="170023.92952494975"/>
    <n v="11462.287383704479"/>
    <x v="170"/>
  </r>
  <r>
    <x v="5174"/>
    <n v="9892"/>
    <n v="191092.67870773733"/>
    <n v="179627.11798527307"/>
    <n v="15287.414296618987"/>
    <x v="170"/>
  </r>
  <r>
    <x v="5175"/>
    <n v="9896"/>
    <n v="191175.26058895001"/>
    <n v="164410.72410649701"/>
    <n v="9558.7630294475002"/>
    <x v="170"/>
  </r>
  <r>
    <x v="5176"/>
    <n v="9897"/>
    <n v="191205.20094781919"/>
    <n v="173996.73286251546"/>
    <n v="19120.520094781918"/>
    <x v="170"/>
  </r>
  <r>
    <x v="5177"/>
    <n v="9900"/>
    <n v="191279.09807761866"/>
    <n v="172151.18826985679"/>
    <n v="13389.536865433305"/>
    <x v="170"/>
  </r>
  <r>
    <x v="5178"/>
    <n v="9904"/>
    <n v="191361.69801676157"/>
    <n v="174139.14519525305"/>
    <n v="11481.701881005694"/>
    <x v="170"/>
  </r>
  <r>
    <x v="5179"/>
    <n v="9906"/>
    <n v="191410.97468448928"/>
    <n v="176098.09670973013"/>
    <n v="13398.76822791425"/>
    <x v="170"/>
  </r>
  <r>
    <x v="5180"/>
    <n v="9911"/>
    <n v="191518.22765065849"/>
    <n v="172366.40488559264"/>
    <n v="13406.275935546095"/>
    <x v="170"/>
  </r>
  <r>
    <x v="5181"/>
    <n v="9914"/>
    <n v="191592.16374779263"/>
    <n v="162853.33918562374"/>
    <n v="17243.294737301338"/>
    <x v="170"/>
  </r>
  <r>
    <x v="5182"/>
    <n v="9919"/>
    <n v="191704.76488841098"/>
    <n v="170617.24075068577"/>
    <n v="19170.476488841097"/>
    <x v="170"/>
  </r>
  <r>
    <x v="5183"/>
    <n v="9920"/>
    <n v="191740.06892146502"/>
    <n v="170648.66134010386"/>
    <n v="17256.606202931853"/>
    <x v="170"/>
  </r>
  <r>
    <x v="5184"/>
    <n v="9924"/>
    <n v="191822.7117260368"/>
    <n v="166885.75920165202"/>
    <n v="9591.1355863018398"/>
    <x v="170"/>
  </r>
  <r>
    <x v="5185"/>
    <n v="9925"/>
    <n v="191847.36984450385"/>
    <n v="180336.52765383362"/>
    <n v="15347.789587560308"/>
    <x v="170"/>
  </r>
  <r>
    <x v="5186"/>
    <n v="9927"/>
    <n v="191896.68959907899"/>
    <n v="178463.92132714347"/>
    <n v="9594.83447995395"/>
    <x v="170"/>
  </r>
  <r>
    <x v="5187"/>
    <n v="9928"/>
    <n v="191932.01338445835"/>
    <n v="166980.85164447877"/>
    <n v="9596.6006692229184"/>
    <x v="170"/>
  </r>
  <r>
    <x v="5188"/>
    <n v="9930"/>
    <n v="191986.67573013165"/>
    <n v="167028.40788521455"/>
    <n v="15358.934058410532"/>
    <x v="170"/>
  </r>
  <r>
    <x v="5189"/>
    <n v="9931"/>
    <n v="192022.0102365553"/>
    <n v="168979.36900816867"/>
    <n v="19202.201023655529"/>
    <x v="170"/>
  </r>
  <r>
    <x v="5190"/>
    <n v="9932"/>
    <n v="192057.34929882252"/>
    <n v="180533.90834089316"/>
    <n v="15364.587943905801"/>
    <x v="170"/>
  </r>
  <r>
    <x v="5191"/>
    <n v="9934"/>
    <n v="192101.35975564405"/>
    <n v="172891.22378007963"/>
    <n v="9605.067987782204"/>
    <x v="170"/>
  </r>
  <r>
    <x v="5192"/>
    <n v="9936"/>
    <n v="192156.04695570335"/>
    <n v="163332.63991234786"/>
    <n v="19215.604695570335"/>
    <x v="170"/>
  </r>
  <r>
    <x v="5193"/>
    <n v="9939"/>
    <n v="192224.74364499425"/>
    <n v="182613.50646274455"/>
    <n v="17300.22692804948"/>
    <x v="170"/>
  </r>
  <r>
    <x v="5194"/>
    <n v="9944"/>
    <n v="192337.4726877342"/>
    <n v="163486.85178457407"/>
    <n v="19233.747268773419"/>
    <x v="170"/>
  </r>
  <r>
    <x v="5195"/>
    <n v="9947"/>
    <n v="192411.53183443562"/>
    <n v="177018.60928768077"/>
    <n v="17317.037865099206"/>
    <x v="170"/>
  </r>
  <r>
    <x v="5196"/>
    <n v="9952"/>
    <n v="192518.94511052061"/>
    <n v="180967.80840388939"/>
    <n v="11551.136706631238"/>
    <x v="170"/>
  </r>
  <r>
    <x v="5197"/>
    <n v="9956"/>
    <n v="192612.37380142717"/>
    <n v="163720.5177312131"/>
    <n v="13482.866166099901"/>
    <x v="170"/>
  </r>
  <r>
    <x v="5198"/>
    <n v="9961"/>
    <n v="192725.16470041208"/>
    <n v="181161.65481838735"/>
    <n v="17345.264823037087"/>
    <x v="170"/>
  </r>
  <r>
    <x v="5199"/>
    <n v="9963"/>
    <n v="192779.92430259997"/>
    <n v="183140.92808746998"/>
    <n v="13494.594701181999"/>
    <x v="170"/>
  </r>
  <r>
    <x v="5200"/>
    <n v="9965"/>
    <n v="192829.33562014467"/>
    <n v="171618.10870192875"/>
    <n v="13498.053493410127"/>
    <x v="170"/>
  </r>
  <r>
    <x v="5201"/>
    <n v="9967"/>
    <n v="192884.10927830669"/>
    <n v="175524.5394432591"/>
    <n v="19288.410927830668"/>
    <x v="170"/>
  </r>
  <r>
    <x v="5202"/>
    <n v="9972"/>
    <n v="192996.95238467789"/>
    <n v="179487.16571775044"/>
    <n v="13509.786666927452"/>
    <x v="170"/>
  </r>
  <r>
    <x v="5203"/>
    <n v="9976"/>
    <n v="193085.09428293013"/>
    <n v="164122.33014049061"/>
    <n v="15446.807542634411"/>
    <x v="170"/>
  </r>
  <r>
    <x v="5204"/>
    <n v="9978"/>
    <n v="193134.53330583478"/>
    <n v="183477.80664054304"/>
    <n v="9656.7266652917388"/>
    <x v="171"/>
  </r>
  <r>
    <x v="5205"/>
    <n v="9982"/>
    <n v="193228.05844873367"/>
    <n v="166176.13026591096"/>
    <n v="9661.4029224366841"/>
    <x v="171"/>
  </r>
  <r>
    <x v="5206"/>
    <n v="9984"/>
    <n v="193272.14226945504"/>
    <n v="181675.81373328774"/>
    <n v="19327.214226945503"/>
    <x v="171"/>
  </r>
  <r>
    <x v="5207"/>
    <n v="9986"/>
    <n v="193316.22839018182"/>
    <n v="170118.28098335999"/>
    <n v="15465.298271214546"/>
    <x v="171"/>
  </r>
  <r>
    <x v="5208"/>
    <n v="9991"/>
    <n v="193423.76718334202"/>
    <n v="179884.10348050806"/>
    <n v="17408.139046500783"/>
    <x v="171"/>
  </r>
  <r>
    <x v="5209"/>
    <n v="9996"/>
    <n v="193536.69289988498"/>
    <n v="176118.39053889533"/>
    <n v="19353.669289988498"/>
    <x v="171"/>
  </r>
  <r>
    <x v="5210"/>
    <n v="10001"/>
    <n v="193638.87867749509"/>
    <n v="168465.82444942073"/>
    <n v="19363.887867749509"/>
    <x v="171"/>
  </r>
  <r>
    <x v="5211"/>
    <n v="10005"/>
    <n v="193727.0885023234"/>
    <n v="178228.92142213753"/>
    <n v="15498.167080185873"/>
    <x v="171"/>
  </r>
  <r>
    <x v="5212"/>
    <n v="10010"/>
    <n v="193840.05563097616"/>
    <n v="184148.05284942736"/>
    <n v="17445.605006787853"/>
    <x v="171"/>
  </r>
  <r>
    <x v="5213"/>
    <n v="10012"/>
    <n v="193889.55595642675"/>
    <n v="184195.07815860541"/>
    <n v="9694.4777978213369"/>
    <x v="171"/>
  </r>
  <r>
    <x v="5214"/>
    <n v="10015"/>
    <n v="193958.42797625047"/>
    <n v="184260.50657743798"/>
    <n v="19395.842797625046"/>
    <x v="171"/>
  </r>
  <r>
    <x v="5215"/>
    <n v="10020"/>
    <n v="194060.65236323676"/>
    <n v="176595.19365054544"/>
    <n v="11643.639141794205"/>
    <x v="171"/>
  </r>
  <r>
    <x v="5216"/>
    <n v="10024"/>
    <n v="194148.90713674217"/>
    <n v="176675.50549443541"/>
    <n v="13590.423499571951"/>
    <x v="171"/>
  </r>
  <r>
    <x v="5217"/>
    <n v="10025"/>
    <n v="194173.66910648972"/>
    <n v="166989.35543158115"/>
    <n v="15533.893528519176"/>
    <x v="171"/>
  </r>
  <r>
    <x v="5218"/>
    <n v="10030"/>
    <n v="194281.30663555991"/>
    <n v="165139.11064022593"/>
    <n v="9714.0653317779961"/>
    <x v="171"/>
  </r>
  <r>
    <x v="5219"/>
    <n v="10032"/>
    <n v="194325.44445583777"/>
    <n v="180722.66334392913"/>
    <n v="9716.2722227918894"/>
    <x v="171"/>
  </r>
  <r>
    <x v="5220"/>
    <n v="10034"/>
    <n v="194380.38258861794"/>
    <n v="178829.95198152852"/>
    <n v="11662.822955317075"/>
    <x v="171"/>
  </r>
  <r>
    <x v="5221"/>
    <n v="10035"/>
    <n v="194410.55474786469"/>
    <n v="174969.49927307823"/>
    <n v="19441.05547478647"/>
    <x v="171"/>
  </r>
  <r>
    <x v="5222"/>
    <n v="10039"/>
    <n v="194504.25508158843"/>
    <n v="176998.87212424548"/>
    <n v="15560.340406527075"/>
    <x v="171"/>
  </r>
  <r>
    <x v="5223"/>
    <n v="10041"/>
    <n v="194559.21672573657"/>
    <n v="169266.51855139079"/>
    <n v="15564.737338058925"/>
    <x v="171"/>
  </r>
  <r>
    <x v="5224"/>
    <n v="10044"/>
    <n v="194633.56427225354"/>
    <n v="169331.2009168606"/>
    <n v="13624.349499057747"/>
    <x v="171"/>
  </r>
  <r>
    <x v="5225"/>
    <n v="10049"/>
    <n v="194735.86391564587"/>
    <n v="184999.07071986358"/>
    <n v="17526.227752408129"/>
    <x v="171"/>
  </r>
  <r>
    <x v="5226"/>
    <n v="10052"/>
    <n v="194810.23264226085"/>
    <n v="175329.20937803478"/>
    <n v="15584.818611380868"/>
    <x v="171"/>
  </r>
  <r>
    <x v="5227"/>
    <n v="10057"/>
    <n v="194923.37613334239"/>
    <n v="183227.97356534182"/>
    <n v="11695.402568000543"/>
    <x v="171"/>
  </r>
  <r>
    <x v="5228"/>
    <n v="10061"/>
    <n v="195017.15365266294"/>
    <n v="183316.12443350314"/>
    <n v="13651.200755686406"/>
    <x v="171"/>
  </r>
  <r>
    <x v="5229"/>
    <n v="10064"/>
    <n v="195080.72283959168"/>
    <n v="183375.87946921616"/>
    <n v="17557.26505556325"/>
    <x v="171"/>
  </r>
  <r>
    <x v="5230"/>
    <n v="10069"/>
    <n v="195183.06451373658"/>
    <n v="165905.6048366761"/>
    <n v="19518.306451373661"/>
    <x v="171"/>
  </r>
  <r>
    <x v="5231"/>
    <n v="10071"/>
    <n v="195232.67927723072"/>
    <n v="167900.10417841841"/>
    <n v="11713.960756633844"/>
    <x v="171"/>
  </r>
  <r>
    <x v="5232"/>
    <n v="10075"/>
    <n v="195321.07236492849"/>
    <n v="175788.96512843564"/>
    <n v="17578.896512843563"/>
    <x v="171"/>
  </r>
  <r>
    <x v="5233"/>
    <n v="10080"/>
    <n v="195428.8624554842"/>
    <n v="166114.53308716157"/>
    <n v="15634.308996438736"/>
    <x v="171"/>
  </r>
  <r>
    <x v="5234"/>
    <n v="10083"/>
    <n v="195492.45600256679"/>
    <n v="170078.43672223311"/>
    <n v="11729.547360154009"/>
    <x v="172"/>
  </r>
  <r>
    <x v="5235"/>
    <n v="10087"/>
    <n v="195580.87429317625"/>
    <n v="179934.40434972214"/>
    <n v="15646.4699434541"/>
    <x v="172"/>
  </r>
  <r>
    <x v="5236"/>
    <n v="10092"/>
    <n v="195688.69228150969"/>
    <n v="181990.48382180399"/>
    <n v="13698.208459705678"/>
    <x v="172"/>
  </r>
  <r>
    <x v="5237"/>
    <n v="10095"/>
    <n v="195763.17595067603"/>
    <n v="176186.85835560842"/>
    <n v="13703.422316547323"/>
    <x v="172"/>
  </r>
  <r>
    <x v="5238"/>
    <n v="10097"/>
    <n v="195812.83802277883"/>
    <n v="174273.42584027315"/>
    <n v="15665.027041822306"/>
    <x v="172"/>
  </r>
  <r>
    <x v="5239"/>
    <n v="10101"/>
    <n v="195901.29350358449"/>
    <n v="166516.09947804682"/>
    <n v="17631.116415322605"/>
    <x v="172"/>
  </r>
  <r>
    <x v="5240"/>
    <n v="10106"/>
    <n v="196009.15353332559"/>
    <n v="176408.23817999303"/>
    <n v="19600.915353332559"/>
    <x v="172"/>
  </r>
  <r>
    <x v="5241"/>
    <n v="10109"/>
    <n v="196083.67845301252"/>
    <n v="172553.63703865101"/>
    <n v="9804.1839226506254"/>
    <x v="172"/>
  </r>
  <r>
    <x v="5242"/>
    <n v="10110"/>
    <n v="196108.52270184868"/>
    <n v="168653.32952358987"/>
    <n v="11766.511362110921"/>
    <x v="172"/>
  </r>
  <r>
    <x v="5243"/>
    <n v="10115"/>
    <n v="196210.96025485851"/>
    <n v="180514.08343446982"/>
    <n v="13734.767217840095"/>
    <x v="172"/>
  </r>
  <r>
    <x v="5244"/>
    <n v="10119"/>
    <n v="196299.45724966913"/>
    <n v="170780.52780721214"/>
    <n v="17666.951152470221"/>
    <x v="172"/>
  </r>
  <r>
    <x v="5245"/>
    <n v="10121"/>
    <n v="196354.61696390979"/>
    <n v="180646.247606797"/>
    <n v="11781.277017834587"/>
    <x v="172"/>
  </r>
  <r>
    <x v="5246"/>
    <n v="10124"/>
    <n v="196423.7309263981"/>
    <n v="186602.54438007821"/>
    <n v="17678.13578337583"/>
    <x v="172"/>
  </r>
  <r>
    <x v="5247"/>
    <n v="10129"/>
    <n v="196526.19879026749"/>
    <n v="174908.31692333808"/>
    <n v="11791.571927416049"/>
    <x v="172"/>
  </r>
  <r>
    <x v="5248"/>
    <n v="10134"/>
    <n v="196628.67219523451"/>
    <n v="169100.65808790168"/>
    <n v="17696.580497571107"/>
    <x v="172"/>
  </r>
  <r>
    <x v="5249"/>
    <n v="10139"/>
    <n v="196731.15114152787"/>
    <n v="169188.78998171396"/>
    <n v="17705.803602737506"/>
    <x v="172"/>
  </r>
  <r>
    <x v="5250"/>
    <n v="10140"/>
    <n v="196766.95042882013"/>
    <n v="175122.58588164992"/>
    <n v="17709.025538593811"/>
    <x v="172"/>
  </r>
  <r>
    <x v="5251"/>
    <n v="10142"/>
    <n v="196822.16095825424"/>
    <n v="179108.16647201136"/>
    <n v="13777.551267077797"/>
    <x v="172"/>
  </r>
  <r>
    <x v="5252"/>
    <n v="10144"/>
    <n v="196877.37932300614"/>
    <n v="185064.73656362577"/>
    <n v="11812.642759380369"/>
    <x v="172"/>
  </r>
  <r>
    <x v="5253"/>
    <n v="10149"/>
    <n v="196985.36364138708"/>
    <n v="181226.53455007612"/>
    <n v="9849.2681820693542"/>
    <x v="172"/>
  </r>
  <r>
    <x v="5254"/>
    <n v="10152"/>
    <n v="197054.53851930785"/>
    <n v="181290.17543776322"/>
    <n v="9852.7269259653931"/>
    <x v="172"/>
  </r>
  <r>
    <x v="5255"/>
    <n v="10155"/>
    <n v="197129.19583006241"/>
    <n v="181358.8601636574"/>
    <n v="15770.335666404993"/>
    <x v="172"/>
  </r>
  <r>
    <x v="5256"/>
    <n v="10159"/>
    <n v="197217.79989811973"/>
    <n v="169607.30791238297"/>
    <n v="11833.067993887184"/>
    <x v="172"/>
  </r>
  <r>
    <x v="5257"/>
    <n v="10161"/>
    <n v="197262.10547187872"/>
    <n v="187399.0001982848"/>
    <n v="15780.968437750298"/>
    <x v="172"/>
  </r>
  <r>
    <x v="5258"/>
    <n v="10166"/>
    <n v="197370.13812426798"/>
    <n v="181580.52707432653"/>
    <n v="13815.909668698758"/>
    <x v="172"/>
  </r>
  <r>
    <x v="5259"/>
    <n v="10168"/>
    <n v="197414.45116531276"/>
    <n v="175698.86153712834"/>
    <n v="13819.011581571895"/>
    <x v="172"/>
  </r>
  <r>
    <x v="5260"/>
    <n v="10170"/>
    <n v="197469.73614266262"/>
    <n v="169823.97308268986"/>
    <n v="19746.973614266262"/>
    <x v="172"/>
  </r>
  <r>
    <x v="5261"/>
    <n v="10175"/>
    <n v="197577.79650985418"/>
    <n v="175844.23889377021"/>
    <n v="13830.445755689791"/>
    <x v="172"/>
  </r>
  <r>
    <x v="5262"/>
    <n v="10178"/>
    <n v="197652.52007649821"/>
    <n v="173934.21766731844"/>
    <n v="15812.201606119857"/>
    <x v="172"/>
  </r>
  <r>
    <x v="5263"/>
    <n v="10181"/>
    <n v="197721.7627589234"/>
    <n v="172017.93360026338"/>
    <n v="15817.741020713873"/>
    <x v="172"/>
  </r>
  <r>
    <x v="5264"/>
    <n v="10186"/>
    <n v="197824.3610388677"/>
    <n v="174085.43771420361"/>
    <n v="9891.2180519433859"/>
    <x v="172"/>
  </r>
  <r>
    <x v="5265"/>
    <n v="10188"/>
    <n v="197879.69204265723"/>
    <n v="186006.91052009779"/>
    <n v="15830.375363412579"/>
    <x v="173"/>
  </r>
  <r>
    <x v="5266"/>
    <n v="10189"/>
    <n v="197915.60645574727"/>
    <n v="178124.04581017257"/>
    <n v="11874.936387344836"/>
    <x v="173"/>
  </r>
  <r>
    <x v="5267"/>
    <n v="10190"/>
    <n v="197940.52908980305"/>
    <n v="170228.85501723061"/>
    <n v="13855.837036286213"/>
    <x v="173"/>
  </r>
  <r>
    <x v="5268"/>
    <n v="10193"/>
    <n v="198015.30392510112"/>
    <n v="176233.62049334001"/>
    <n v="19801.530392510114"/>
    <x v="173"/>
  </r>
  <r>
    <x v="5269"/>
    <n v="10194"/>
    <n v="198045.73245164362"/>
    <n v="168338.87258389709"/>
    <n v="15843.65859613149"/>
    <x v="173"/>
  </r>
  <r>
    <x v="5270"/>
    <n v="10197"/>
    <n v="198115.02125925483"/>
    <n v="168397.76807036661"/>
    <n v="11886.90127555529"/>
    <x v="173"/>
  </r>
  <r>
    <x v="5271"/>
    <n v="10202"/>
    <n v="198223.17682440043"/>
    <n v="180383.0909102044"/>
    <n v="11893.390609464026"/>
    <x v="173"/>
  </r>
  <r>
    <x v="5272"/>
    <n v="10207"/>
    <n v="198325.83489742054"/>
    <n v="170560.21801178169"/>
    <n v="9916.2917448710286"/>
    <x v="173"/>
  </r>
  <r>
    <x v="5273"/>
    <n v="10211"/>
    <n v="198414.57881615139"/>
    <n v="184525.55829902078"/>
    <n v="15873.166305292112"/>
    <x v="173"/>
  </r>
  <r>
    <x v="5274"/>
    <n v="10213"/>
    <n v="198464.4669157544"/>
    <n v="180602.66489333651"/>
    <n v="19846.446691575438"/>
    <x v="173"/>
  </r>
  <r>
    <x v="5275"/>
    <n v="10214"/>
    <n v="198500.43977443181"/>
    <n v="184605.40899022159"/>
    <n v="15880.035181954545"/>
    <x v="173"/>
  </r>
  <r>
    <x v="5276"/>
    <n v="10219"/>
    <n v="198614.16034081555"/>
    <n v="188683.45232377478"/>
    <n v="11916.849620448933"/>
    <x v="173"/>
  </r>
  <r>
    <x v="5277"/>
    <n v="10220"/>
    <n v="198639.11371332142"/>
    <n v="172816.02893058964"/>
    <n v="9931.9556856660711"/>
    <x v="173"/>
  </r>
  <r>
    <x v="5278"/>
    <n v="10224"/>
    <n v="198733.41870155404"/>
    <n v="174885.40845736756"/>
    <n v="19873.341870155404"/>
    <x v="173"/>
  </r>
  <r>
    <x v="5279"/>
    <n v="10226"/>
    <n v="198777.8160185591"/>
    <n v="186851.14705744555"/>
    <n v="19877.78160185591"/>
    <x v="173"/>
  </r>
  <r>
    <x v="5280"/>
    <n v="10230"/>
    <n v="198861.09367291658"/>
    <n v="173009.15149543743"/>
    <n v="9943.0546836458288"/>
    <x v="173"/>
  </r>
  <r>
    <x v="5281"/>
    <n v="10234"/>
    <n v="198949.90187959137"/>
    <n v="189002.40678561182"/>
    <n v="13926.493131571397"/>
    <x v="173"/>
  </r>
  <r>
    <x v="5282"/>
    <n v="10237"/>
    <n v="199019.2781680364"/>
    <n v="175136.96478787201"/>
    <n v="13931.349471762549"/>
    <x v="173"/>
  </r>
  <r>
    <x v="5283"/>
    <n v="10241"/>
    <n v="199102.57332960691"/>
    <n v="177201.29026335015"/>
    <n v="13937.180133072483"/>
    <x v="173"/>
  </r>
  <r>
    <x v="5284"/>
    <n v="10245"/>
    <n v="199185.87296512219"/>
    <n v="175283.56820930753"/>
    <n v="11951.15237790733"/>
    <x v="173"/>
  </r>
  <r>
    <x v="5285"/>
    <n v="10247"/>
    <n v="199235.82551144296"/>
    <n v="177319.88470518426"/>
    <n v="9961.7912755721482"/>
    <x v="173"/>
  </r>
  <r>
    <x v="5286"/>
    <n v="10250"/>
    <n v="199310.76335446944"/>
    <n v="185359.00991965659"/>
    <n v="13951.753434812859"/>
    <x v="173"/>
  </r>
  <r>
    <x v="5287"/>
    <n v="10251"/>
    <n v="199341.28220745327"/>
    <n v="179407.15398670797"/>
    <n v="11960.476932447196"/>
    <x v="173"/>
  </r>
  <r>
    <x v="5288"/>
    <n v="10256"/>
    <n v="199455.13224747189"/>
    <n v="185493.27299014886"/>
    <n v="17950.961902272469"/>
    <x v="173"/>
  </r>
  <r>
    <x v="5289"/>
    <n v="10258"/>
    <n v="199510.65205636859"/>
    <n v="171579.16076847698"/>
    <n v="15960.852164509488"/>
    <x v="173"/>
  </r>
  <r>
    <x v="5290"/>
    <n v="10262"/>
    <n v="199605.08152288344"/>
    <n v="169664.31929445092"/>
    <n v="9980.2540761441705"/>
    <x v="173"/>
  </r>
  <r>
    <x v="5291"/>
    <n v="10266"/>
    <n v="199693.97859534362"/>
    <n v="171736.82159199551"/>
    <n v="13978.578501674054"/>
    <x v="173"/>
  </r>
  <r>
    <x v="5292"/>
    <n v="10271"/>
    <n v="199802.33798517266"/>
    <n v="173828.0340471002"/>
    <n v="15984.187038813812"/>
    <x v="173"/>
  </r>
  <r>
    <x v="5293"/>
    <n v="10276"/>
    <n v="199910.70879859451"/>
    <n v="183917.85209470696"/>
    <n v="13993.749615901615"/>
    <x v="173"/>
  </r>
  <r>
    <x v="5294"/>
    <n v="10281"/>
    <n v="200019.09103654392"/>
    <n v="178016.99102252407"/>
    <n v="18001.718193288954"/>
    <x v="173"/>
  </r>
  <r>
    <x v="5295"/>
    <n v="10285"/>
    <n v="200102.47015406538"/>
    <n v="178091.1984371182"/>
    <n v="18009.222313865885"/>
    <x v="174"/>
  </r>
  <r>
    <x v="5296"/>
    <n v="10288"/>
    <n v="200177.51749759555"/>
    <n v="174154.4402229081"/>
    <n v="14012.426224831688"/>
    <x v="174"/>
  </r>
  <r>
    <x v="5297"/>
    <n v="10293"/>
    <n v="200280.36758274643"/>
    <n v="184257.93817612671"/>
    <n v="20028.036758274644"/>
    <x v="174"/>
  </r>
  <r>
    <x v="5298"/>
    <n v="10296"/>
    <n v="200344.30630691594"/>
    <n v="182313.31873929352"/>
    <n v="16027.544504553276"/>
    <x v="174"/>
  </r>
  <r>
    <x v="5299"/>
    <n v="10298"/>
    <n v="200394.35562862337"/>
    <n v="190374.63784719221"/>
    <n v="20039.435562862338"/>
    <x v="174"/>
  </r>
  <r>
    <x v="5300"/>
    <n v="10299"/>
    <n v="200419.38222027884"/>
    <n v="172360.66870943981"/>
    <n v="12025.16293321673"/>
    <x v="174"/>
  </r>
  <r>
    <x v="5301"/>
    <n v="10300"/>
    <n v="200444.41004767525"/>
    <n v="182404.4131433845"/>
    <n v="12026.664602860516"/>
    <x v="174"/>
  </r>
  <r>
    <x v="5302"/>
    <n v="10302"/>
    <n v="200488.90027376948"/>
    <n v="172420.45423544175"/>
    <n v="16039.112021901559"/>
    <x v="174"/>
  </r>
  <r>
    <x v="5303"/>
    <n v="10306"/>
    <n v="200583.45882081022"/>
    <n v="182530.94752693732"/>
    <n v="14040.842117456714"/>
    <x v="174"/>
  </r>
  <r>
    <x v="5304"/>
    <n v="10309"/>
    <n v="200647.42055946737"/>
    <n v="174563.25588673662"/>
    <n v="14045.319439162717"/>
    <x v="174"/>
  </r>
  <r>
    <x v="5305"/>
    <n v="10314"/>
    <n v="200750.31342868722"/>
    <n v="182682.78522010538"/>
    <n v="16060.025074294977"/>
    <x v="174"/>
  </r>
  <r>
    <x v="5306"/>
    <n v="10316"/>
    <n v="200800.39611843339"/>
    <n v="184736.36442895871"/>
    <n v="10040.019805921671"/>
    <x v="174"/>
  </r>
  <r>
    <x v="5307"/>
    <n v="10320"/>
    <n v="200883.83585909783"/>
    <n v="180795.45227318804"/>
    <n v="18079.545227318806"/>
    <x v="174"/>
  </r>
  <r>
    <x v="5308"/>
    <n v="10324"/>
    <n v="200978.44461913212"/>
    <n v="190929.52238817551"/>
    <n v="14068.491123339247"/>
    <x v="174"/>
  </r>
  <r>
    <x v="5309"/>
    <n v="10327"/>
    <n v="201042.43030624854"/>
    <n v="180938.18727562367"/>
    <n v="14072.970121437398"/>
    <x v="174"/>
  </r>
  <r>
    <x v="5310"/>
    <n v="10332"/>
    <n v="201156.53020786808"/>
    <n v="187075.5730933173"/>
    <n v="20115.653020786809"/>
    <x v="174"/>
  </r>
  <r>
    <x v="5311"/>
    <n v="10335"/>
    <n v="201231.70593882681"/>
    <n v="181108.5353449441"/>
    <n v="20123.170593882682"/>
    <x v="174"/>
  </r>
  <r>
    <x v="5312"/>
    <n v="10336"/>
    <n v="201256.76714488599"/>
    <n v="187168.79344474396"/>
    <n v="14087.973700142018"/>
    <x v="174"/>
  </r>
  <r>
    <x v="5313"/>
    <n v="10340"/>
    <n v="201340.24551993204"/>
    <n v="171139.20869194224"/>
    <n v="16107.219641594564"/>
    <x v="174"/>
  </r>
  <r>
    <x v="5314"/>
    <n v="10345"/>
    <n v="201448.79638462522"/>
    <n v="191376.35656539394"/>
    <n v="20144.879638462524"/>
    <x v="174"/>
  </r>
  <r>
    <x v="5315"/>
    <n v="10346"/>
    <n v="201485.05846617842"/>
    <n v="177306.85145023701"/>
    <n v="10074.252923308921"/>
    <x v="174"/>
  </r>
  <r>
    <x v="5316"/>
    <n v="10351"/>
    <n v="201593.63089944373"/>
    <n v="179418.33150050492"/>
    <n v="14111.55416296106"/>
    <x v="174"/>
  </r>
  <r>
    <x v="5317"/>
    <n v="10356"/>
    <n v="201702.21477444531"/>
    <n v="173463.90470602296"/>
    <n v="20170.221477444531"/>
    <x v="174"/>
  </r>
  <r>
    <x v="5318"/>
    <n v="10357"/>
    <n v="201727.29500053619"/>
    <n v="187606.38435049864"/>
    <n v="14120.910650037535"/>
    <x v="174"/>
  </r>
  <r>
    <x v="5319"/>
    <n v="10358"/>
    <n v="201752.37646433854"/>
    <n v="185612.18634719145"/>
    <n v="20175.237646433852"/>
    <x v="174"/>
  </r>
  <r>
    <x v="5320"/>
    <n v="10363"/>
    <n v="201866.58691733106"/>
    <n v="173605.26474890471"/>
    <n v="10093.329345866554"/>
    <x v="174"/>
  </r>
  <r>
    <x v="5321"/>
    <n v="10368"/>
    <n v="201969.59478297023"/>
    <n v="181772.6353046732"/>
    <n v="10098.479739148512"/>
    <x v="174"/>
  </r>
  <r>
    <x v="5322"/>
    <n v="10373"/>
    <n v="202072.60821550738"/>
    <n v="187927.5256404219"/>
    <n v="10103.630410775369"/>
    <x v="174"/>
  </r>
  <r>
    <x v="5323"/>
    <n v="10375"/>
    <n v="202122.7979024403"/>
    <n v="192016.6580073183"/>
    <n v="10106.139895122014"/>
    <x v="174"/>
  </r>
  <r>
    <x v="5324"/>
    <n v="10379"/>
    <n v="202217.57482467926"/>
    <n v="190084.5203351985"/>
    <n v="14155.23023772755"/>
    <x v="174"/>
  </r>
  <r>
    <x v="5325"/>
    <n v="10382"/>
    <n v="202281.64361995735"/>
    <n v="180030.66282176203"/>
    <n v="18205.347925796163"/>
    <x v="174"/>
  </r>
  <r>
    <x v="5326"/>
    <n v="10387"/>
    <n v="202395.92794257888"/>
    <n v="176084.45731004365"/>
    <n v="16191.67423540631"/>
    <x v="175"/>
  </r>
  <r>
    <x v="5327"/>
    <n v="10388"/>
    <n v="202421.03609674968"/>
    <n v="184203.14284804222"/>
    <n v="12145.262165804981"/>
    <x v="175"/>
  </r>
  <r>
    <x v="5328"/>
    <n v="10391"/>
    <n v="202485.1186623289"/>
    <n v="190336.01154258917"/>
    <n v="10124.255933116445"/>
    <x v="175"/>
  </r>
  <r>
    <x v="5329"/>
    <n v="10392"/>
    <n v="202510.23037659281"/>
    <n v="186309.41194646538"/>
    <n v="10125.51151882964"/>
    <x v="175"/>
  </r>
  <r>
    <x v="5330"/>
    <n v="10394"/>
    <n v="202554.83099865689"/>
    <n v="186350.44451876436"/>
    <n v="18229.93478987912"/>
    <x v="175"/>
  </r>
  <r>
    <x v="5331"/>
    <n v="10399"/>
    <n v="202669.15703248631"/>
    <n v="174295.47504793823"/>
    <n v="12160.14942194918"/>
    <x v="175"/>
  </r>
  <r>
    <x v="5332"/>
    <n v="10402"/>
    <n v="202744.51887997665"/>
    <n v="176387.73142557967"/>
    <n v="14192.116321598365"/>
    <x v="175"/>
  </r>
  <r>
    <x v="5333"/>
    <n v="10404"/>
    <n v="202789.13358904378"/>
    <n v="172370.7635506872"/>
    <n v="14195.239351233065"/>
    <x v="175"/>
  </r>
  <r>
    <x v="5334"/>
    <n v="10406"/>
    <n v="202845.01884896195"/>
    <n v="188645.86752953462"/>
    <n v="14199.151319427336"/>
    <x v="175"/>
  </r>
  <r>
    <x v="5335"/>
    <n v="10408"/>
    <n v="202895.27634802629"/>
    <n v="180576.79594974339"/>
    <n v="12173.716580881579"/>
    <x v="175"/>
  </r>
  <r>
    <x v="5336"/>
    <n v="10413"/>
    <n v="203009.66323866727"/>
    <n v="190829.08344434723"/>
    <n v="16240.773059093382"/>
    <x v="175"/>
  </r>
  <r>
    <x v="5337"/>
    <n v="10418"/>
    <n v="203118.42591973417"/>
    <n v="186868.95184615545"/>
    <n v="12187.105555184051"/>
    <x v="175"/>
  </r>
  <r>
    <x v="5338"/>
    <n v="10420"/>
    <n v="203174.34945128343"/>
    <n v="186920.40149518076"/>
    <n v="18285.691450615508"/>
    <x v="175"/>
  </r>
  <r>
    <x v="5339"/>
    <n v="10422"/>
    <n v="203224.63607769751"/>
    <n v="191031.15791303563"/>
    <n v="18290.217246992775"/>
    <x v="175"/>
  </r>
  <r>
    <x v="5340"/>
    <n v="10426"/>
    <n v="203319.57628900916"/>
    <n v="193153.59747455869"/>
    <n v="20331.957628900916"/>
    <x v="175"/>
  </r>
  <r>
    <x v="5341"/>
    <n v="10428"/>
    <n v="203369.8764003118"/>
    <n v="183032.88876028062"/>
    <n v="14235.891348021827"/>
    <x v="175"/>
  </r>
  <r>
    <x v="5342"/>
    <n v="10430"/>
    <n v="203420.18147298615"/>
    <n v="174941.35606676809"/>
    <n v="16273.614517838892"/>
    <x v="175"/>
  </r>
  <r>
    <x v="5343"/>
    <n v="10435"/>
    <n v="203523.35160790361"/>
    <n v="179100.54941495517"/>
    <n v="18317.101644711325"/>
    <x v="175"/>
  </r>
  <r>
    <x v="5344"/>
    <n v="10439"/>
    <n v="203607.02286089558"/>
    <n v="187318.46103202394"/>
    <n v="16288.561828871647"/>
    <x v="175"/>
  </r>
  <r>
    <x v="5345"/>
    <n v="10441"/>
    <n v="203657.34544260672"/>
    <n v="193474.47817047636"/>
    <n v="20365.734544260671"/>
    <x v="175"/>
  </r>
  <r>
    <x v="5346"/>
    <n v="10443"/>
    <n v="203707.67298729904"/>
    <n v="175188.59876907719"/>
    <n v="20370.767298729905"/>
    <x v="175"/>
  </r>
  <r>
    <x v="5347"/>
    <n v="10447"/>
    <n v="203797.02091049473"/>
    <n v="175265.43798302545"/>
    <n v="18341.731881944525"/>
    <x v="175"/>
  </r>
  <r>
    <x v="5348"/>
    <n v="10450"/>
    <n v="203866.86934118552"/>
    <n v="189596.18848730254"/>
    <n v="14270.680853882986"/>
    <x v="175"/>
  </r>
  <r>
    <x v="5349"/>
    <n v="10455"/>
    <n v="203975.7446541024"/>
    <n v="183578.17018869217"/>
    <n v="18357.817018869217"/>
    <x v="175"/>
  </r>
  <r>
    <x v="5350"/>
    <n v="10460"/>
    <n v="204078.96273244559"/>
    <n v="173467.11832257875"/>
    <n v="10203.948136622279"/>
    <x v="175"/>
  </r>
  <r>
    <x v="5351"/>
    <n v="10465"/>
    <n v="204182.18638773781"/>
    <n v="193973.07706835092"/>
    <n v="18376.396774896402"/>
    <x v="175"/>
  </r>
  <r>
    <x v="5352"/>
    <n v="10469"/>
    <n v="204271.57801447884"/>
    <n v="189972.56755346534"/>
    <n v="14299.01046101352"/>
    <x v="175"/>
  </r>
  <r>
    <x v="5353"/>
    <n v="10470"/>
    <n v="204296.76480996585"/>
    <n v="173652.25008847099"/>
    <n v="16343.741184797269"/>
    <x v="175"/>
  </r>
  <r>
    <x v="5354"/>
    <n v="10475"/>
    <n v="204405.68297532867"/>
    <n v="173744.83052902936"/>
    <n v="20440.568297532867"/>
    <x v="175"/>
  </r>
  <r>
    <x v="5355"/>
    <n v="10480"/>
    <n v="204520.29325803436"/>
    <n v="175887.45220190953"/>
    <n v="14316.420528062405"/>
    <x v="175"/>
  </r>
  <r>
    <x v="5356"/>
    <n v="10481"/>
    <n v="204556.8535372387"/>
    <n v="190237.87378963199"/>
    <n v="12273.411212234323"/>
    <x v="175"/>
  </r>
  <r>
    <x v="5357"/>
    <n v="10483"/>
    <n v="204612.937037386"/>
    <n v="192336.16081514285"/>
    <n v="16369.03496299088"/>
    <x v="176"/>
  </r>
  <r>
    <x v="5358"/>
    <n v="10485"/>
    <n v="204657.65891013111"/>
    <n v="188285.04619732063"/>
    <n v="10232.882945506555"/>
    <x v="176"/>
  </r>
  <r>
    <x v="5359"/>
    <n v="10486"/>
    <n v="204694.23443165596"/>
    <n v="186271.75333280693"/>
    <n v="14328.596410215916"/>
    <x v="176"/>
  </r>
  <r>
    <x v="5360"/>
    <n v="10488"/>
    <n v="204750.33697120936"/>
    <n v="180180.29653466423"/>
    <n v="16380.026957696748"/>
    <x v="176"/>
  </r>
  <r>
    <x v="5361"/>
    <n v="10493"/>
    <n v="204859.32912951327"/>
    <n v="194616.3626730376"/>
    <n v="14340.153039065928"/>
    <x v="176"/>
  </r>
  <r>
    <x v="5362"/>
    <n v="10496"/>
    <n v="204934.97590488105"/>
    <n v="178293.4290372465"/>
    <n v="12296.098554292863"/>
    <x v="176"/>
  </r>
  <r>
    <x v="5363"/>
    <n v="10499"/>
    <n v="204999.24533479547"/>
    <n v="174249.35853457614"/>
    <n v="14349.947173435683"/>
    <x v="176"/>
  </r>
  <r>
    <x v="5364"/>
    <n v="10501"/>
    <n v="205043.99203749563"/>
    <n v="186590.032754121"/>
    <n v="14353.079442624694"/>
    <x v="176"/>
  </r>
  <r>
    <x v="5365"/>
    <n v="10505"/>
    <n v="205133.49226796601"/>
    <n v="174363.46842777112"/>
    <n v="10256.674613398302"/>
    <x v="176"/>
  </r>
  <r>
    <x v="5366"/>
    <n v="10508"/>
    <n v="205203.47350081397"/>
    <n v="182631.09141572443"/>
    <n v="20520.347350081396"/>
    <x v="176"/>
  </r>
  <r>
    <x v="5367"/>
    <n v="10512"/>
    <n v="205292.99127037314"/>
    <n v="182710.76223063207"/>
    <n v="14370.509388926121"/>
    <x v="176"/>
  </r>
  <r>
    <x v="5368"/>
    <n v="10516"/>
    <n v="205376.81359998352"/>
    <n v="182785.36410398531"/>
    <n v="12322.608815999012"/>
    <x v="176"/>
  </r>
  <r>
    <x v="5369"/>
    <n v="10520"/>
    <n v="205460.64042798494"/>
    <n v="189023.78919374614"/>
    <n v="12327.638425679095"/>
    <x v="176"/>
  </r>
  <r>
    <x v="5370"/>
    <n v="10524"/>
    <n v="205544.4717545626"/>
    <n v="189100.91401419759"/>
    <n v="16443.55774036501"/>
    <x v="176"/>
  </r>
  <r>
    <x v="5371"/>
    <n v="10528"/>
    <n v="205628.30757990174"/>
    <n v="174784.06144291646"/>
    <n v="18506.547682191158"/>
    <x v="176"/>
  </r>
  <r>
    <x v="5372"/>
    <n v="10529"/>
    <n v="205664.97646400027"/>
    <n v="185098.47881760023"/>
    <n v="14396.548352480018"/>
    <x v="176"/>
  </r>
  <r>
    <x v="5373"/>
    <n v="10531"/>
    <n v="205709.75684879083"/>
    <n v="189252.97630088759"/>
    <n v="20570.975684879082"/>
    <x v="176"/>
  </r>
  <r>
    <x v="5374"/>
    <n v="10536"/>
    <n v="205813.14239366612"/>
    <n v="189348.09100217282"/>
    <n v="16465.051391493289"/>
    <x v="176"/>
  </r>
  <r>
    <x v="5375"/>
    <n v="10540"/>
    <n v="205908.43710826154"/>
    <n v="179140.34028418752"/>
    <n v="12354.506226495692"/>
    <x v="176"/>
  </r>
  <r>
    <x v="5376"/>
    <n v="10545"/>
    <n v="206023.28380889253"/>
    <n v="191601.65394227006"/>
    <n v="16481.862704711402"/>
    <x v="176"/>
  </r>
  <r>
    <x v="5377"/>
    <n v="10547"/>
    <n v="206079.5307378142"/>
    <n v="189593.16827878906"/>
    <n v="14425.567151646994"/>
    <x v="176"/>
  </r>
  <r>
    <x v="5378"/>
    <n v="10548"/>
    <n v="206104.79487294683"/>
    <n v="191677.45923184056"/>
    <n v="14427.335641106278"/>
    <x v="176"/>
  </r>
  <r>
    <x v="5379"/>
    <n v="10551"/>
    <n v="206169.14074561614"/>
    <n v="195860.68370833536"/>
    <n v="14431.83985219313"/>
    <x v="176"/>
  </r>
  <r>
    <x v="5380"/>
    <n v="10556"/>
    <n v="206272.57161257954"/>
    <n v="187708.04016744741"/>
    <n v="18564.531445132157"/>
    <x v="176"/>
  </r>
  <r>
    <x v="5381"/>
    <n v="10560"/>
    <n v="206362.19869939872"/>
    <n v="183662.35684246488"/>
    <n v="14445.353908957912"/>
    <x v="176"/>
  </r>
  <r>
    <x v="5382"/>
    <n v="10561"/>
    <n v="206393.20622652967"/>
    <n v="175434.22529255023"/>
    <n v="16511.456498122374"/>
    <x v="176"/>
  </r>
  <r>
    <x v="5383"/>
    <n v="10562"/>
    <n v="206424.21656202103"/>
    <n v="183717.55274019871"/>
    <n v="20642.421656202103"/>
    <x v="176"/>
  </r>
  <r>
    <x v="5384"/>
    <n v="10566"/>
    <n v="206513.86510219998"/>
    <n v="187927.61724300199"/>
    <n v="10325.693255109998"/>
    <x v="176"/>
  </r>
  <r>
    <x v="5385"/>
    <n v="10571"/>
    <n v="206617.3299732391"/>
    <n v="177690.90377698562"/>
    <n v="12397.039798394346"/>
    <x v="176"/>
  </r>
  <r>
    <x v="5386"/>
    <n v="10573"/>
    <n v="206673.64269159726"/>
    <n v="192206.48770318544"/>
    <n v="10333.682134579862"/>
    <x v="176"/>
  </r>
  <r>
    <x v="5387"/>
    <n v="10576"/>
    <n v="206738.02716634897"/>
    <n v="183996.84417805058"/>
    <n v="12404.281629980938"/>
    <x v="177"/>
  </r>
  <r>
    <x v="5388"/>
    <n v="10579"/>
    <n v="206808.15941050957"/>
    <n v="190263.5066576688"/>
    <n v="16544.652752840764"/>
    <x v="177"/>
  </r>
  <r>
    <x v="5389"/>
    <n v="10581"/>
    <n v="206864.49454742059"/>
    <n v="188246.69003815274"/>
    <n v="16549.159563793648"/>
    <x v="177"/>
  </r>
  <r>
    <x v="5390"/>
    <n v="10585"/>
    <n v="206948.4452029184"/>
    <n v="188323.08513465576"/>
    <n v="18625.360068262657"/>
    <x v="177"/>
  </r>
  <r>
    <x v="5391"/>
    <n v="10587"/>
    <n v="206999.04672087706"/>
    <n v="180089.17064716306"/>
    <n v="16559.923737670164"/>
    <x v="177"/>
  </r>
  <r>
    <x v="5392"/>
    <n v="10589"/>
    <n v="207049.65322249683"/>
    <n v="192556.17749692206"/>
    <n v="20704.965322249682"/>
    <x v="177"/>
  </r>
  <r>
    <x v="5393"/>
    <n v="10591"/>
    <n v="207106.01717372469"/>
    <n v="176040.11459766596"/>
    <n v="14497.421202160727"/>
    <x v="177"/>
  </r>
  <r>
    <x v="5394"/>
    <n v="10592"/>
    <n v="207131.3255685677"/>
    <n v="176061.62673328255"/>
    <n v="12427.879534114061"/>
    <x v="177"/>
  </r>
  <r>
    <x v="5395"/>
    <n v="10594"/>
    <n v="207176.19120275707"/>
    <n v="188530.33399450895"/>
    <n v="12430.571472165424"/>
    <x v="177"/>
  </r>
  <r>
    <x v="5396"/>
    <n v="10597"/>
    <n v="207252.12875374092"/>
    <n v="178236.83072821717"/>
    <n v="10362.606437687045"/>
    <x v="177"/>
  </r>
  <r>
    <x v="5397"/>
    <n v="10599"/>
    <n v="207308.5182696633"/>
    <n v="178285.32571191044"/>
    <n v="16584.681461573065"/>
    <x v="177"/>
  </r>
  <r>
    <x v="5398"/>
    <n v="10600"/>
    <n v="207333.83663552426"/>
    <n v="178307.09950655088"/>
    <n v="16586.706930841941"/>
    <x v="177"/>
  </r>
  <r>
    <x v="5399"/>
    <n v="10604"/>
    <n v="207423.59871226133"/>
    <n v="182532.76686678999"/>
    <n v="18668.123884103519"/>
    <x v="177"/>
  </r>
  <r>
    <x v="5400"/>
    <n v="10608"/>
    <n v="207519.13406270559"/>
    <n v="178466.45529392682"/>
    <n v="10375.95670313528"/>
    <x v="177"/>
  </r>
  <r>
    <x v="5401"/>
    <n v="10610"/>
    <n v="207564.02459517826"/>
    <n v="178505.06115185333"/>
    <n v="18680.762213566042"/>
    <x v="177"/>
  </r>
  <r>
    <x v="5402"/>
    <n v="10612"/>
    <n v="207608.9174614466"/>
    <n v="182695.84736607302"/>
    <n v="16608.713396915729"/>
    <x v="177"/>
  </r>
  <r>
    <x v="5403"/>
    <n v="10613"/>
    <n v="207640.01597652034"/>
    <n v="195181.61501792911"/>
    <n v="10382.000798826017"/>
    <x v="177"/>
  </r>
  <r>
    <x v="5404"/>
    <n v="10616"/>
    <n v="207716.01826133428"/>
    <n v="176558.61552213412"/>
    <n v="10385.800913066714"/>
    <x v="177"/>
  </r>
  <r>
    <x v="5405"/>
    <n v="10620"/>
    <n v="207800.05559163119"/>
    <n v="195332.05225613332"/>
    <n v="12468.003335497871"/>
    <x v="177"/>
  </r>
  <r>
    <x v="5406"/>
    <n v="10621"/>
    <n v="207836.94075372739"/>
    <n v="176661.3996406683"/>
    <n v="20783.694075372739"/>
    <x v="177"/>
  </r>
  <r>
    <x v="5407"/>
    <n v="10624"/>
    <n v="207907.19598424173"/>
    <n v="195432.76422518722"/>
    <n v="12474.431759054503"/>
    <x v="177"/>
  </r>
  <r>
    <x v="5408"/>
    <n v="10629"/>
    <n v="208010.82179180341"/>
    <n v="183049.52317678701"/>
    <n v="20801.082179180343"/>
    <x v="177"/>
  </r>
  <r>
    <x v="5409"/>
    <n v="10633"/>
    <n v="208094.88253078304"/>
    <n v="181042.54780178127"/>
    <n v="20809.488253078303"/>
    <x v="177"/>
  </r>
  <r>
    <x v="5410"/>
    <n v="10638"/>
    <n v="208204.30211963187"/>
    <n v="185301.82888647236"/>
    <n v="18738.387190766869"/>
    <x v="177"/>
  </r>
  <r>
    <x v="5411"/>
    <n v="10642"/>
    <n v="208288.37475674093"/>
    <n v="195791.07227133645"/>
    <n v="20828.837475674092"/>
    <x v="177"/>
  </r>
  <r>
    <x v="5412"/>
    <n v="10645"/>
    <n v="208358.66648336995"/>
    <n v="183355.62650536557"/>
    <n v="20835.866648336993"/>
    <x v="177"/>
  </r>
  <r>
    <x v="5413"/>
    <n v="10649"/>
    <n v="208448.53984815354"/>
    <n v="179265.74426941204"/>
    <n v="12506.912390889214"/>
    <x v="177"/>
  </r>
  <r>
    <x v="5414"/>
    <n v="10652"/>
    <n v="208524.63886590951"/>
    <n v="179331.18942468218"/>
    <n v="18767.217497931855"/>
    <x v="177"/>
  </r>
  <r>
    <x v="5415"/>
    <n v="10654"/>
    <n v="208581.17138589997"/>
    <n v="191894.67767502795"/>
    <n v="10429.058569294999"/>
    <x v="177"/>
  </r>
  <r>
    <x v="5416"/>
    <n v="10656"/>
    <n v="208626.12186173085"/>
    <n v="177332.20358247124"/>
    <n v="16690.089748938466"/>
    <x v="177"/>
  </r>
  <r>
    <x v="5417"/>
    <n v="10657"/>
    <n v="208663.08728061087"/>
    <n v="185710.14767974365"/>
    <n v="10433.154364030543"/>
    <x v="177"/>
  </r>
  <r>
    <x v="5418"/>
    <n v="10662"/>
    <n v="208778.38357313708"/>
    <n v="194163.89672301747"/>
    <n v="16702.270685850966"/>
    <x v="178"/>
  </r>
  <r>
    <x v="5419"/>
    <n v="10664"/>
    <n v="208829.14762871896"/>
    <n v="194211.10729470864"/>
    <n v="10441.457381435948"/>
    <x v="178"/>
  </r>
  <r>
    <x v="5420"/>
    <n v="10667"/>
    <n v="208899.50039654478"/>
    <n v="181742.56534499396"/>
    <n v="18800.955035689032"/>
    <x v="178"/>
  </r>
  <r>
    <x v="5421"/>
    <n v="10669"/>
    <n v="208956.07938453931"/>
    <n v="198508.27541531235"/>
    <n v="10447.803969226965"/>
    <x v="178"/>
  </r>
  <r>
    <x v="5422"/>
    <n v="10673"/>
    <n v="209040.22728881714"/>
    <n v="179774.59546838276"/>
    <n v="10452.011364440858"/>
    <x v="178"/>
  </r>
  <r>
    <x v="5423"/>
    <n v="10677"/>
    <n v="209135.99740512797"/>
    <n v="192405.11761271776"/>
    <n v="12548.159844307678"/>
    <x v="178"/>
  </r>
  <r>
    <x v="5424"/>
    <n v="10678"/>
    <n v="209173.01456154799"/>
    <n v="184072.25281416223"/>
    <n v="20917.301456154801"/>
    <x v="178"/>
  </r>
  <r>
    <x v="5425"/>
    <n v="10682"/>
    <n v="209268.80880235857"/>
    <n v="190434.6160101463"/>
    <n v="18834.19279221227"/>
    <x v="178"/>
  </r>
  <r>
    <x v="5426"/>
    <n v="10685"/>
    <n v="209339.21047962137"/>
    <n v="198872.24995564029"/>
    <n v="12560.352628777284"/>
    <x v="178"/>
  </r>
  <r>
    <x v="5427"/>
    <n v="10687"/>
    <n v="209395.84243402714"/>
    <n v="196832.0918879855"/>
    <n v="18845.625819062443"/>
    <x v="178"/>
  </r>
  <r>
    <x v="5428"/>
    <n v="10691"/>
    <n v="209485.85393089615"/>
    <n v="180157.83438057068"/>
    <n v="12569.151235853769"/>
    <x v="178"/>
  </r>
  <r>
    <x v="5429"/>
    <n v="10696"/>
    <n v="209589.64869700576"/>
    <n v="180247.09787942495"/>
    <n v="18863.068382730518"/>
    <x v="178"/>
  </r>
  <r>
    <x v="5430"/>
    <n v="10699"/>
    <n v="209660.08126100188"/>
    <n v="186597.47232229167"/>
    <n v="12579.604875660112"/>
    <x v="178"/>
  </r>
  <r>
    <x v="5431"/>
    <n v="10700"/>
    <n v="209691.32636351502"/>
    <n v="184528.36719989323"/>
    <n v="20969.1326363515"/>
    <x v="178"/>
  </r>
  <r>
    <x v="5432"/>
    <n v="10705"/>
    <n v="209806.79540736656"/>
    <n v="184629.97995848258"/>
    <n v="18882.611586662988"/>
    <x v="178"/>
  </r>
  <r>
    <x v="5433"/>
    <n v="10706"/>
    <n v="209838.05138260635"/>
    <n v="186755.86573051967"/>
    <n v="10491.902569130318"/>
    <x v="178"/>
  </r>
  <r>
    <x v="5434"/>
    <n v="10711"/>
    <n v="209947.71470739201"/>
    <n v="195251.37467787456"/>
    <n v="10497.3857353696"/>
    <x v="178"/>
  </r>
  <r>
    <x v="5435"/>
    <n v="10715"/>
    <n v="210037.78734933859"/>
    <n v="182732.87499392458"/>
    <n v="10501.889367466931"/>
    <x v="178"/>
  </r>
  <r>
    <x v="5436"/>
    <n v="10716"/>
    <n v="210063.22449683124"/>
    <n v="186956.26980217983"/>
    <n v="16805.0579597465"/>
    <x v="178"/>
  </r>
  <r>
    <x v="5437"/>
    <n v="10718"/>
    <n v="210119.93856168818"/>
    <n v="187006.74531990249"/>
    <n v="18910.794470551937"/>
    <x v="178"/>
  </r>
  <r>
    <x v="5438"/>
    <n v="10723"/>
    <n v="210235.47871543965"/>
    <n v="178700.15690812372"/>
    <n v="18921.193084389568"/>
    <x v="178"/>
  </r>
  <r>
    <x v="5439"/>
    <n v="10725"/>
    <n v="210280.53174262092"/>
    <n v="180841.25729865397"/>
    <n v="14719.637221983465"/>
    <x v="178"/>
  </r>
  <r>
    <x v="5440"/>
    <n v="10727"/>
    <n v="210331.42932566541"/>
    <n v="195608.22927286883"/>
    <n v="18929.828639309886"/>
    <x v="178"/>
  </r>
  <r>
    <x v="5441"/>
    <n v="10730"/>
    <n v="210407.7848436138"/>
    <n v="189367.00635925241"/>
    <n v="21040.778484361381"/>
    <x v="178"/>
  </r>
  <r>
    <x v="5442"/>
    <n v="10732"/>
    <n v="210464.54069312598"/>
    <n v="180999.50499608833"/>
    <n v="14732.517848518819"/>
    <x v="178"/>
  </r>
  <r>
    <x v="5443"/>
    <n v="10737"/>
    <n v="210580.14224467753"/>
    <n v="197945.33370999686"/>
    <n v="12634.808534680651"/>
    <x v="178"/>
  </r>
  <r>
    <x v="5444"/>
    <n v="10739"/>
    <n v="210631.06845657394"/>
    <n v="200099.51503374524"/>
    <n v="14744.174791960177"/>
    <x v="178"/>
  </r>
  <r>
    <x v="5445"/>
    <n v="10743"/>
    <n v="210715.37612909198"/>
    <n v="191750.99227747371"/>
    <n v="18964.383851618277"/>
    <x v="178"/>
  </r>
  <r>
    <x v="5446"/>
    <n v="10746"/>
    <n v="210785.9284150397"/>
    <n v="198138.77271013733"/>
    <n v="18970.733557353575"/>
    <x v="178"/>
  </r>
  <r>
    <x v="5447"/>
    <n v="10751"/>
    <n v="210901.57854238394"/>
    <n v="198247.4838298409"/>
    <n v="10545.078927119197"/>
    <x v="178"/>
  </r>
  <r>
    <x v="5448"/>
    <n v="10752"/>
    <n v="210932.91331323856"/>
    <n v="185620.96371564991"/>
    <n v="12655.974798794314"/>
    <x v="179"/>
  </r>
  <r>
    <x v="5449"/>
    <n v="10756"/>
    <n v="211028.96966131829"/>
    <n v="185705.49330196009"/>
    <n v="16882.317572905464"/>
    <x v="179"/>
  </r>
  <r>
    <x v="5450"/>
    <n v="10757"/>
    <n v="211060.31423427264"/>
    <n v="189954.28281084538"/>
    <n v="10553.015711713631"/>
    <x v="179"/>
  </r>
  <r>
    <x v="5451"/>
    <n v="10760"/>
    <n v="211136.76972289706"/>
    <n v="198468.56353952325"/>
    <n v="21113.676972289704"/>
    <x v="179"/>
  </r>
  <r>
    <x v="5452"/>
    <n v="10763"/>
    <n v="211201.50339747005"/>
    <n v="181633.29292182424"/>
    <n v="14784.105237822903"/>
    <x v="179"/>
  </r>
  <r>
    <x v="5453"/>
    <n v="10768"/>
    <n v="211311.3568723085"/>
    <n v="190180.22118507765"/>
    <n v="14791.794981061596"/>
    <x v="179"/>
  </r>
  <r>
    <x v="5454"/>
    <n v="10771"/>
    <n v="211376.10030234573"/>
    <n v="181783.44626001734"/>
    <n v="16910.088024187658"/>
    <x v="179"/>
  </r>
  <r>
    <x v="5455"/>
    <n v="10775"/>
    <n v="211472.21974572202"/>
    <n v="200898.60875843593"/>
    <n v="10573.610987286102"/>
    <x v="179"/>
  </r>
  <r>
    <x v="5456"/>
    <n v="10780"/>
    <n v="211576.22766034713"/>
    <n v="198881.6540007263"/>
    <n v="21157.622766034714"/>
    <x v="179"/>
  </r>
  <r>
    <x v="5457"/>
    <n v="10784"/>
    <n v="211672.37250393702"/>
    <n v="190505.13525354333"/>
    <n v="19050.51352535433"/>
    <x v="179"/>
  </r>
  <r>
    <x v="5458"/>
    <n v="10787"/>
    <n v="211737.13904622351"/>
    <n v="196915.53931298788"/>
    <n v="12704.228342773411"/>
    <x v="179"/>
  </r>
  <r>
    <x v="5459"/>
    <n v="10790"/>
    <n v="211813.67546920158"/>
    <n v="192750.44467697345"/>
    <n v="19063.230792228143"/>
    <x v="179"/>
  </r>
  <r>
    <x v="5460"/>
    <n v="10795"/>
    <n v="211929.48755720627"/>
    <n v="201333.01317934596"/>
    <n v="10596.474377860313"/>
    <x v="179"/>
  </r>
  <r>
    <x v="5461"/>
    <n v="10798"/>
    <n v="211994.27269246132"/>
    <n v="180195.13178859212"/>
    <n v="10599.713634623065"/>
    <x v="179"/>
  </r>
  <r>
    <x v="5462"/>
    <n v="10801"/>
    <n v="212064.95162922295"/>
    <n v="180255.20888483952"/>
    <n v="19085.845646630063"/>
    <x v="179"/>
  </r>
  <r>
    <x v="5463"/>
    <n v="10805"/>
    <n v="212149.3798067501"/>
    <n v="195177.42942221009"/>
    <n v="19093.444182607509"/>
    <x v="179"/>
  </r>
  <r>
    <x v="5464"/>
    <n v="10806"/>
    <n v="212174.90776158386"/>
    <n v="197322.66421827298"/>
    <n v="10608.745388079193"/>
    <x v="179"/>
  </r>
  <r>
    <x v="5465"/>
    <n v="10808"/>
    <n v="212220.07243286193"/>
    <n v="195242.46663823296"/>
    <n v="21222.007243286193"/>
    <x v="179"/>
  </r>
  <r>
    <x v="5466"/>
    <n v="10809"/>
    <n v="212251.49898966509"/>
    <n v="180413.77414121534"/>
    <n v="16980.119919173208"/>
    <x v="179"/>
  </r>
  <r>
    <x v="5467"/>
    <n v="10812"/>
    <n v="212322.20367070512"/>
    <n v="186843.53923022051"/>
    <n v="19108.998330363462"/>
    <x v="179"/>
  </r>
  <r>
    <x v="5468"/>
    <n v="10815"/>
    <n v="212387.01607726247"/>
    <n v="184776.70398721832"/>
    <n v="10619.350803863123"/>
    <x v="179"/>
  </r>
  <r>
    <x v="5469"/>
    <n v="10820"/>
    <n v="212491.10939006842"/>
    <n v="197616.73173276364"/>
    <n v="16999.288751205473"/>
    <x v="179"/>
  </r>
  <r>
    <x v="5470"/>
    <n v="10821"/>
    <n v="212516.65120109927"/>
    <n v="191264.98608098936"/>
    <n v="14876.165584076951"/>
    <x v="179"/>
  </r>
  <r>
    <x v="5471"/>
    <n v="10823"/>
    <n v="212573.64275567507"/>
    <n v="191316.27848010755"/>
    <n v="21257.36427556751"/>
    <x v="179"/>
  </r>
  <r>
    <x v="5472"/>
    <n v="10826"/>
    <n v="212644.37842644451"/>
    <n v="191379.94058380008"/>
    <n v="21264.437842644453"/>
    <x v="179"/>
  </r>
  <r>
    <x v="5473"/>
    <n v="10830"/>
    <n v="212728.85542911239"/>
    <n v="199965.12410336564"/>
    <n v="17018.308434328992"/>
    <x v="179"/>
  </r>
  <r>
    <x v="5474"/>
    <n v="10834"/>
    <n v="212819.24827824859"/>
    <n v="200050.09338155366"/>
    <n v="10640.96241391243"/>
    <x v="179"/>
  </r>
  <r>
    <x v="5475"/>
    <n v="10838"/>
    <n v="212915.56434287693"/>
    <n v="189494.85226516044"/>
    <n v="17033.245147430152"/>
    <x v="179"/>
  </r>
  <r>
    <x v="5476"/>
    <n v="10842"/>
    <n v="213000.06197418954"/>
    <n v="200220.05825573817"/>
    <n v="17040.004957935162"/>
    <x v="179"/>
  </r>
  <r>
    <x v="5477"/>
    <n v="10847"/>
    <n v="213110.12990574125"/>
    <n v="187536.91431705229"/>
    <n v="14917.709093401889"/>
    <x v="179"/>
  </r>
  <r>
    <x v="5478"/>
    <n v="10848"/>
    <n v="213147.53763943171"/>
    <n v="189701.30849909422"/>
    <n v="14920.32763476022"/>
    <x v="179"/>
  </r>
  <r>
    <x v="5479"/>
    <n v="10853"/>
    <n v="213257.62740822448"/>
    <n v="194064.44094148427"/>
    <n v="10662.881370411224"/>
    <x v="180"/>
  </r>
  <r>
    <x v="5480"/>
    <n v="10854"/>
    <n v="213289.12579362345"/>
    <n v="202624.66950394228"/>
    <n v="17063.130063489876"/>
    <x v="180"/>
  </r>
  <r>
    <x v="5481"/>
    <n v="10858"/>
    <n v="213379.58251405935"/>
    <n v="185640.23678723164"/>
    <n v="17070.366601124748"/>
    <x v="180"/>
  </r>
  <r>
    <x v="5482"/>
    <n v="10859"/>
    <n v="213405.16210170853"/>
    <n v="187796.54264950351"/>
    <n v="10670.258105085428"/>
    <x v="180"/>
  </r>
  <r>
    <x v="5483"/>
    <n v="10861"/>
    <n v="213462.25389466085"/>
    <n v="200654.51866098121"/>
    <n v="12807.735233679652"/>
    <x v="180"/>
  </r>
  <r>
    <x v="5484"/>
    <n v="10862"/>
    <n v="213499.69806837523"/>
    <n v="190014.73128085397"/>
    <n v="14944.978864786266"/>
    <x v="180"/>
  </r>
  <r>
    <x v="5485"/>
    <n v="10863"/>
    <n v="213537.14700040847"/>
    <n v="198589.54671037986"/>
    <n v="10676.857350020422"/>
    <x v="180"/>
  </r>
  <r>
    <x v="5486"/>
    <n v="10865"/>
    <n v="213594.25961992863"/>
    <n v="187962.94846553719"/>
    <n v="10679.712980996432"/>
    <x v="180"/>
  </r>
  <r>
    <x v="5487"/>
    <n v="10870"/>
    <n v="213704.42607167413"/>
    <n v="198745.11624665692"/>
    <n v="19233.398346450671"/>
    <x v="180"/>
  </r>
  <r>
    <x v="5488"/>
    <n v="10875"/>
    <n v="213808.66514027893"/>
    <n v="183875.4520206399"/>
    <n v="19242.779862625102"/>
    <x v="180"/>
  </r>
  <r>
    <x v="5489"/>
    <n v="10878"/>
    <n v="213873.58760897507"/>
    <n v="196763.70060025706"/>
    <n v="21387.358760897507"/>
    <x v="180"/>
  </r>
  <r>
    <x v="5490"/>
    <n v="10880"/>
    <n v="213930.73591086731"/>
    <n v="192537.66231978059"/>
    <n v="21393.07359108673"/>
    <x v="180"/>
  </r>
  <r>
    <x v="5491"/>
    <n v="10885"/>
    <n v="214034.99491955896"/>
    <n v="192631.49542760305"/>
    <n v="10701.749745977948"/>
    <x v="180"/>
  </r>
  <r>
    <x v="5492"/>
    <n v="10886"/>
    <n v="214066.55014266539"/>
    <n v="203363.22263553215"/>
    <n v="21406.65501426654"/>
    <x v="180"/>
  </r>
  <r>
    <x v="5493"/>
    <n v="10887"/>
    <n v="214092.16137201333"/>
    <n v="194823.86684853214"/>
    <n v="17127.372909761067"/>
    <x v="180"/>
  </r>
  <r>
    <x v="5494"/>
    <n v="10891"/>
    <n v="214182.71949611793"/>
    <n v="192764.44754650616"/>
    <n v="10709.135974805897"/>
    <x v="180"/>
  </r>
  <r>
    <x v="5495"/>
    <n v="10896"/>
    <n v="214287.00189142118"/>
    <n v="195001.17172119327"/>
    <n v="21428.700189142121"/>
    <x v="180"/>
  </r>
  <r>
    <x v="5496"/>
    <n v="10897"/>
    <n v="214312.62142949758"/>
    <n v="188595.10685795787"/>
    <n v="17145.009714359807"/>
    <x v="180"/>
  </r>
  <r>
    <x v="5497"/>
    <n v="10901"/>
    <n v="214409.15585575267"/>
    <n v="186535.96559450481"/>
    <n v="15008.640909902686"/>
    <x v="180"/>
  </r>
  <r>
    <x v="5498"/>
    <n v="10902"/>
    <n v="214446.69368475469"/>
    <n v="195146.49125312679"/>
    <n v="19300.20243162792"/>
    <x v="180"/>
  </r>
  <r>
    <x v="5499"/>
    <n v="10907"/>
    <n v="214551.00526609368"/>
    <n v="193095.90473948431"/>
    <n v="12873.060315965622"/>
    <x v="180"/>
  </r>
  <r>
    <x v="5500"/>
    <n v="10911"/>
    <n v="214647.57485650375"/>
    <n v="197475.76886798345"/>
    <n v="10732.378742825189"/>
    <x v="180"/>
  </r>
  <r>
    <x v="5501"/>
    <n v="10913"/>
    <n v="214692.88355204568"/>
    <n v="188929.73752580021"/>
    <n v="17175.430684163653"/>
    <x v="180"/>
  </r>
  <r>
    <x v="5502"/>
    <n v="10916"/>
    <n v="214757.86827704357"/>
    <n v="201872.39618042097"/>
    <n v="10737.893413852178"/>
    <x v="180"/>
  </r>
  <r>
    <x v="5503"/>
    <n v="10918"/>
    <n v="214803.18222222547"/>
    <n v="186878.76853333614"/>
    <n v="10740.159111111274"/>
    <x v="180"/>
  </r>
  <r>
    <x v="5504"/>
    <n v="10923"/>
    <n v="214907.52283192048"/>
    <n v="195565.84577704765"/>
    <n v="19341.677054872842"/>
    <x v="180"/>
  </r>
  <r>
    <x v="5505"/>
    <n v="10924"/>
    <n v="214945.10820264742"/>
    <n v="197749.49954643563"/>
    <n v="17195.608656211793"/>
    <x v="180"/>
  </r>
  <r>
    <x v="5506"/>
    <n v="10928"/>
    <n v="215029.78672832891"/>
    <n v="202127.99952462918"/>
    <n v="12901.787203699734"/>
    <x v="180"/>
  </r>
  <r>
    <x v="5507"/>
    <n v="10933"/>
    <n v="215140.12307870231"/>
    <n v="204383.11692476721"/>
    <n v="12908.407384722139"/>
    <x v="180"/>
  </r>
  <r>
    <x v="5508"/>
    <n v="10936"/>
    <n v="215211.11273810369"/>
    <n v="191537.89033691227"/>
    <n v="10760.555636905185"/>
    <x v="180"/>
  </r>
  <r>
    <x v="5509"/>
    <n v="10939"/>
    <n v="215282.10962123232"/>
    <n v="182989.79317804746"/>
    <n v="12916.926577273938"/>
    <x v="180"/>
  </r>
  <r>
    <x v="5510"/>
    <n v="10940"/>
    <n v="215319.73167378674"/>
    <n v="198094.1531398838"/>
    <n v="12919.183900427204"/>
    <x v="181"/>
  </r>
  <r>
    <x v="5511"/>
    <n v="10944"/>
    <n v="215404.44247133005"/>
    <n v="204634.22034776356"/>
    <n v="10770.222123566502"/>
    <x v="181"/>
  </r>
  <r>
    <x v="5512"/>
    <n v="10945"/>
    <n v="215442.07690520943"/>
    <n v="185280.18613848012"/>
    <n v="10772.103845260472"/>
    <x v="181"/>
  </r>
  <r>
    <x v="5513"/>
    <n v="10946"/>
    <n v="215467.74601779861"/>
    <n v="200385.00379655272"/>
    <n v="21546.77460177986"/>
    <x v="181"/>
  </r>
  <r>
    <x v="5514"/>
    <n v="10951"/>
    <n v="215578.14496834489"/>
    <n v="202643.45627024421"/>
    <n v="10778.907248417243"/>
    <x v="181"/>
  </r>
  <r>
    <x v="5515"/>
    <n v="10955"/>
    <n v="215668.86872272473"/>
    <n v="191945.29316322503"/>
    <n v="12940.132123363484"/>
    <x v="181"/>
  </r>
  <r>
    <x v="5516"/>
    <n v="10957"/>
    <n v="215726.21800496988"/>
    <n v="189839.07184437348"/>
    <n v="15100.835260347892"/>
    <x v="181"/>
  </r>
  <r>
    <x v="5517"/>
    <n v="10959"/>
    <n v="215783.57534772824"/>
    <n v="204994.39658034183"/>
    <n v="17262.686027818258"/>
    <x v="181"/>
  </r>
  <r>
    <x v="5518"/>
    <n v="10962"/>
    <n v="215860.63247174717"/>
    <n v="189957.35657513753"/>
    <n v="17268.850597739773"/>
    <x v="181"/>
  </r>
  <r>
    <x v="5519"/>
    <n v="10964"/>
    <n v="215918.00757934424"/>
    <n v="200803.74704879016"/>
    <n v="19432.620682140983"/>
    <x v="181"/>
  </r>
  <r>
    <x v="5520"/>
    <n v="10966"/>
    <n v="215975.39075042703"/>
    <n v="183579.08213786298"/>
    <n v="21597.539075042703"/>
    <x v="181"/>
  </r>
  <r>
    <x v="5521"/>
    <n v="10969"/>
    <n v="216040.4767137637"/>
    <n v="205238.45287807551"/>
    <n v="19443.642904238732"/>
    <x v="181"/>
  </r>
  <r>
    <x v="5522"/>
    <n v="10970"/>
    <n v="216072.17560564278"/>
    <n v="187982.79277690922"/>
    <n v="17285.774048451422"/>
    <x v="181"/>
  </r>
  <r>
    <x v="5523"/>
    <n v="10972"/>
    <n v="216117.57199112428"/>
    <n v="205311.69339156806"/>
    <n v="21611.757199112428"/>
    <x v="181"/>
  </r>
  <r>
    <x v="5524"/>
    <n v="10974"/>
    <n v="216162.97073190482"/>
    <n v="203193.19248799051"/>
    <n v="12969.778243914288"/>
    <x v="181"/>
  </r>
  <r>
    <x v="5525"/>
    <n v="10977"/>
    <n v="216228.07011268556"/>
    <n v="190280.70169916327"/>
    <n v="12973.684206761134"/>
    <x v="181"/>
  </r>
  <r>
    <x v="5526"/>
    <n v="10980"/>
    <n v="216299.18092011078"/>
    <n v="183854.30378209415"/>
    <n v="17303.934473608864"/>
    <x v="181"/>
  </r>
  <r>
    <x v="5527"/>
    <n v="10983"/>
    <n v="216376.3089135623"/>
    <n v="205557.49346788417"/>
    <n v="10818.815445678116"/>
    <x v="181"/>
  </r>
  <r>
    <x v="5528"/>
    <n v="10987"/>
    <n v="216467.13827989515"/>
    <n v="196985.09583470461"/>
    <n v="19482.042445190564"/>
    <x v="181"/>
  </r>
  <r>
    <x v="5529"/>
    <n v="10992"/>
    <n v="216571.66456771598"/>
    <n v="194914.49811094438"/>
    <n v="15160.016519740118"/>
    <x v="181"/>
  </r>
  <r>
    <x v="5530"/>
    <n v="10994"/>
    <n v="216623.10384074633"/>
    <n v="190628.33137985677"/>
    <n v="21662.310384074637"/>
    <x v="181"/>
  </r>
  <r>
    <x v="5531"/>
    <n v="10999"/>
    <n v="216727.64267053854"/>
    <n v="186385.77269666313"/>
    <n v="10836.382133526928"/>
    <x v="181"/>
  </r>
  <r>
    <x v="5532"/>
    <n v="11004"/>
    <n v="216832.18714089604"/>
    <n v="192980.64655539748"/>
    <n v="13009.931228453765"/>
    <x v="181"/>
  </r>
  <r>
    <x v="5533"/>
    <n v="11005"/>
    <n v="216857.91565617471"/>
    <n v="193003.54493399549"/>
    <n v="10842.895782808737"/>
    <x v="181"/>
  </r>
  <r>
    <x v="5534"/>
    <n v="11011"/>
    <n v="216994.22939566083"/>
    <n v="193124.86416213814"/>
    <n v="17359.538351652867"/>
    <x v="181"/>
  </r>
  <r>
    <x v="5535"/>
    <n v="11017"/>
    <n v="217130.5643481458"/>
    <n v="186732.28533940538"/>
    <n v="10856.528217407291"/>
    <x v="181"/>
  </r>
  <r>
    <x v="5536"/>
    <n v="11021"/>
    <n v="217221.46627034046"/>
    <n v="184638.2463297894"/>
    <n v="10861.073313517023"/>
    <x v="181"/>
  </r>
  <r>
    <x v="5537"/>
    <n v="11023"/>
    <n v="217272.95587608521"/>
    <n v="199891.11940599841"/>
    <n v="15209.106911325965"/>
    <x v="181"/>
  </r>
  <r>
    <x v="5538"/>
    <n v="11027"/>
    <n v="217363.87446906514"/>
    <n v="186932.93204339602"/>
    <n v="21736.387446906516"/>
    <x v="182"/>
  </r>
  <r>
    <x v="5539"/>
    <n v="11030"/>
    <n v="217429.04990203786"/>
    <n v="186988.98291575257"/>
    <n v="17394.32399216303"/>
    <x v="182"/>
  </r>
  <r>
    <x v="5540"/>
    <n v="11036"/>
    <n v="217553.36797842942"/>
    <n v="191446.96382101788"/>
    <n v="15228.73575849006"/>
    <x v="182"/>
  </r>
  <r>
    <x v="5541"/>
    <n v="11037"/>
    <n v="217591.21213194309"/>
    <n v="202359.82728270706"/>
    <n v="19583.209091874876"/>
    <x v="182"/>
  </r>
  <r>
    <x v="5542"/>
    <n v="11038"/>
    <n v="217616.9715860929"/>
    <n v="195855.27442748361"/>
    <n v="19585.52744274836"/>
    <x v="182"/>
  </r>
  <r>
    <x v="5543"/>
    <n v="11040"/>
    <n v="217662.44810488785"/>
    <n v="204602.70121859456"/>
    <n v="15236.371367342152"/>
    <x v="182"/>
  </r>
  <r>
    <x v="5544"/>
    <n v="11046"/>
    <n v="217792.84184380237"/>
    <n v="187301.84398567001"/>
    <n v="10889.642092190119"/>
    <x v="182"/>
  </r>
  <r>
    <x v="5545"/>
    <n v="11047"/>
    <n v="217824.65943829124"/>
    <n v="200398.68668322795"/>
    <n v="13069.479566297476"/>
    <x v="182"/>
  </r>
  <r>
    <x v="5546"/>
    <n v="11053"/>
    <n v="217961.12930522597"/>
    <n v="202703.85025386018"/>
    <n v="13077.667758313557"/>
    <x v="182"/>
  </r>
  <r>
    <x v="5547"/>
    <n v="11054"/>
    <n v="217992.95898771955"/>
    <n v="194013.7334990704"/>
    <n v="17439.436719017565"/>
    <x v="182"/>
  </r>
  <r>
    <x v="5548"/>
    <n v="11057"/>
    <n v="218070.29219041456"/>
    <n v="187540.45128375653"/>
    <n v="10903.514609520729"/>
    <x v="182"/>
  </r>
  <r>
    <x v="5549"/>
    <n v="11060"/>
    <n v="218147.63676813673"/>
    <n v="196332.87309132304"/>
    <n v="17451.810941450938"/>
    <x v="182"/>
  </r>
  <r>
    <x v="5550"/>
    <n v="11061"/>
    <n v="218173.42099039396"/>
    <n v="189810.87626164276"/>
    <n v="15272.139469327578"/>
    <x v="182"/>
  </r>
  <r>
    <x v="5551"/>
    <n v="11063"/>
    <n v="218231.05452759814"/>
    <n v="207319.50180121826"/>
    <n v="21823.105452759817"/>
    <x v="182"/>
  </r>
  <r>
    <x v="5552"/>
    <n v="11064"/>
    <n v="218268.96830205375"/>
    <n v="198624.7611548689"/>
    <n v="13096.138098123225"/>
    <x v="182"/>
  </r>
  <r>
    <x v="5553"/>
    <n v="11067"/>
    <n v="218346.34587444374"/>
    <n v="207429.02858072156"/>
    <n v="21834.634587444376"/>
    <x v="182"/>
  </r>
  <r>
    <x v="5554"/>
    <n v="11073"/>
    <n v="218482.92825141153"/>
    <n v="207558.78183884095"/>
    <n v="19663.46354262704"/>
    <x v="182"/>
  </r>
  <r>
    <x v="5555"/>
    <n v="11074"/>
    <n v="218514.79842940194"/>
    <n v="187922.72664928567"/>
    <n v="13110.887905764117"/>
    <x v="182"/>
  </r>
  <r>
    <x v="5556"/>
    <n v="11077"/>
    <n v="218586.13814172806"/>
    <n v="198913.38570897255"/>
    <n v="13115.168288503684"/>
    <x v="182"/>
  </r>
  <r>
    <x v="5557"/>
    <n v="11080"/>
    <n v="218651.41162464541"/>
    <n v="196786.27046218087"/>
    <n v="13119.084697478726"/>
    <x v="182"/>
  </r>
  <r>
    <x v="5558"/>
    <n v="11082"/>
    <n v="218696.95413512626"/>
    <n v="205575.13688701869"/>
    <n v="21869.695413512625"/>
    <x v="182"/>
  </r>
  <r>
    <x v="5559"/>
    <n v="11085"/>
    <n v="218774.38710514861"/>
    <n v="201272.43613673671"/>
    <n v="21877.43871051486"/>
    <x v="182"/>
  </r>
  <r>
    <x v="5560"/>
    <n v="11088"/>
    <n v="218839.6740399744"/>
    <n v="192578.91315517746"/>
    <n v="19695.570663597697"/>
    <x v="182"/>
  </r>
  <r>
    <x v="5561"/>
    <n v="11091"/>
    <n v="218904.96443304472"/>
    <n v="205770.66656706203"/>
    <n v="21890.49644330447"/>
    <x v="182"/>
  </r>
  <r>
    <x v="5562"/>
    <n v="11094"/>
    <n v="218970.25828450132"/>
    <n v="190504.12470751614"/>
    <n v="10948.512914225066"/>
    <x v="182"/>
  </r>
  <r>
    <x v="5563"/>
    <n v="11096"/>
    <n v="219015.81732688259"/>
    <n v="197114.23559419435"/>
    <n v="21901.581732688257"/>
    <x v="182"/>
  </r>
  <r>
    <x v="5564"/>
    <n v="11099"/>
    <n v="219087.202964811"/>
    <n v="190605.86657938559"/>
    <n v="17526.976237184881"/>
    <x v="182"/>
  </r>
  <r>
    <x v="5565"/>
    <n v="11105"/>
    <n v="219223.90628644952"/>
    <n v="197301.51565780456"/>
    <n v="21922.390628644953"/>
    <x v="182"/>
  </r>
  <r>
    <x v="5566"/>
    <n v="11111"/>
    <n v="219360.63087053609"/>
    <n v="208392.59932700929"/>
    <n v="13161.637852232165"/>
    <x v="182"/>
  </r>
  <r>
    <x v="5567"/>
    <n v="11114"/>
    <n v="219438.14382138688"/>
    <n v="195299.94800103432"/>
    <n v="15360.670067497082"/>
    <x v="182"/>
  </r>
  <r>
    <x v="5568"/>
    <n v="11115"/>
    <n v="219470.08022570855"/>
    <n v="195328.3714008806"/>
    <n v="13168.204813542512"/>
    <x v="182"/>
  </r>
  <r>
    <x v="5569"/>
    <n v="11119"/>
    <n v="219555.16039608527"/>
    <n v="199795.19596043759"/>
    <n v="19759.964435647675"/>
    <x v="183"/>
  </r>
  <r>
    <x v="5570"/>
    <n v="11125"/>
    <n v="219685.8401558667"/>
    <n v="202110.97294339736"/>
    <n v="13181.150409352002"/>
    <x v="183"/>
  </r>
  <r>
    <x v="5571"/>
    <n v="11128"/>
    <n v="219763.39337140881"/>
    <n v="197787.05403426793"/>
    <n v="17581.071469712704"/>
    <x v="183"/>
  </r>
  <r>
    <x v="5572"/>
    <n v="11129"/>
    <n v="219801.45732064563"/>
    <n v="202217.34073499395"/>
    <n v="19782.131158858108"/>
    <x v="183"/>
  </r>
  <r>
    <x v="5573"/>
    <n v="11130"/>
    <n v="219839.52608773933"/>
    <n v="204450.75926159759"/>
    <n v="17587.162087019147"/>
    <x v="183"/>
  </r>
  <r>
    <x v="5574"/>
    <n v="11131"/>
    <n v="219871.49247105999"/>
    <n v="189089.4835251116"/>
    <n v="21987.149247105997"/>
    <x v="183"/>
  </r>
  <r>
    <x v="5575"/>
    <n v="11134"/>
    <n v="219949.07926264903"/>
    <n v="189156.20816587817"/>
    <n v="15396.435548385432"/>
    <x v="183"/>
  </r>
  <r>
    <x v="5576"/>
    <n v="11136"/>
    <n v="220000.81029572152"/>
    <n v="191400.70495727769"/>
    <n v="13200.04861774329"/>
    <x v="183"/>
  </r>
  <r>
    <x v="5577"/>
    <n v="11140"/>
    <n v="220092.06023270258"/>
    <n v="191480.09240245126"/>
    <n v="19808.285420943233"/>
    <x v="183"/>
  </r>
  <r>
    <x v="5578"/>
    <n v="11144"/>
    <n v="220189.43549310361"/>
    <n v="187161.02016913806"/>
    <n v="22018.943549310359"/>
    <x v="183"/>
  </r>
  <r>
    <x v="5579"/>
    <n v="11148"/>
    <n v="220286.82545429759"/>
    <n v="193852.4063997819"/>
    <n v="11014.341272714879"/>
    <x v="183"/>
  </r>
  <r>
    <x v="5580"/>
    <n v="11151"/>
    <n v="220352.22681064377"/>
    <n v="193909.95959336654"/>
    <n v="19831.70041295794"/>
    <x v="183"/>
  </r>
  <r>
    <x v="5581"/>
    <n v="11153"/>
    <n v="220397.87032222713"/>
    <n v="198358.08329000443"/>
    <n v="22039.78703222271"/>
    <x v="183"/>
  </r>
  <r>
    <x v="5582"/>
    <n v="11159"/>
    <n v="220522.56362802559"/>
    <n v="207291.20981034407"/>
    <n v="11026.12818140128"/>
    <x v="183"/>
  </r>
  <r>
    <x v="5583"/>
    <n v="11162"/>
    <n v="220600.23102015923"/>
    <n v="200746.21022834492"/>
    <n v="13236.013861209554"/>
    <x v="183"/>
  </r>
  <r>
    <x v="5584"/>
    <n v="11166"/>
    <n v="220691.54499621398"/>
    <n v="196415.47504663042"/>
    <n v="15448.408149734978"/>
    <x v="183"/>
  </r>
  <r>
    <x v="5585"/>
    <n v="11169"/>
    <n v="220756.97076970706"/>
    <n v="203096.41310813051"/>
    <n v="15452.987953879494"/>
    <x v="183"/>
  </r>
  <r>
    <x v="5586"/>
    <n v="11170"/>
    <n v="220789.00129485779"/>
    <n v="205333.77120421774"/>
    <n v="15455.230090640045"/>
    <x v="183"/>
  </r>
  <r>
    <x v="5587"/>
    <n v="11174"/>
    <n v="220886.47196303614"/>
    <n v="203215.55420599322"/>
    <n v="13253.188317782169"/>
    <x v="183"/>
  </r>
  <r>
    <x v="5588"/>
    <n v="11177"/>
    <n v="220964.18779955994"/>
    <n v="205496.69465359073"/>
    <n v="17677.135023964795"/>
    <x v="183"/>
  </r>
  <r>
    <x v="5589"/>
    <n v="11179"/>
    <n v="221009.86587899135"/>
    <n v="201118.9779498821"/>
    <n v="11050.493293949568"/>
    <x v="183"/>
  </r>
  <r>
    <x v="5590"/>
    <n v="11181"/>
    <n v="221061.68658687634"/>
    <n v="201166.13479405746"/>
    <n v="17684.934926950107"/>
    <x v="183"/>
  </r>
  <r>
    <x v="5591"/>
    <n v="11183"/>
    <n v="221119.65407129328"/>
    <n v="192374.09904202513"/>
    <n v="19900.768866416394"/>
    <x v="183"/>
  </r>
  <r>
    <x v="5592"/>
    <n v="11189"/>
    <n v="221250.58211906964"/>
    <n v="188062.99480120919"/>
    <n v="17700.04656952557"/>
    <x v="183"/>
  </r>
  <r>
    <x v="5593"/>
    <n v="11192"/>
    <n v="221322.19892500754"/>
    <n v="188123.8690862564"/>
    <n v="15492.553924750528"/>
    <x v="183"/>
  </r>
  <r>
    <x v="5594"/>
    <n v="11195"/>
    <n v="221393.82300549618"/>
    <n v="197040.50247489157"/>
    <n v="15497.567610384733"/>
    <x v="183"/>
  </r>
  <r>
    <x v="5595"/>
    <n v="11199"/>
    <n v="221485.23159405371"/>
    <n v="203766.41306652941"/>
    <n v="17718.818527524298"/>
    <x v="183"/>
  </r>
  <r>
    <x v="5596"/>
    <n v="11200"/>
    <n v="221523.46757772032"/>
    <n v="197155.88614417109"/>
    <n v="13291.408054663219"/>
    <x v="183"/>
  </r>
  <r>
    <x v="5597"/>
    <n v="11204"/>
    <n v="221621.04998378037"/>
    <n v="197242.73448556452"/>
    <n v="13297.262999026821"/>
    <x v="183"/>
  </r>
  <r>
    <x v="5598"/>
    <n v="11206"/>
    <n v="221672.92552071923"/>
    <n v="210589.27924468328"/>
    <n v="22167.292552071922"/>
    <x v="183"/>
  </r>
  <r>
    <x v="5599"/>
    <n v="11212"/>
    <n v="221797.77616807437"/>
    <n v="195182.04302790546"/>
    <n v="11089.888808403719"/>
    <x v="184"/>
  </r>
  <r>
    <x v="5600"/>
    <n v="11216"/>
    <n v="221883.06812615923"/>
    <n v="208570.08403858967"/>
    <n v="13312.984087569554"/>
    <x v="184"/>
  </r>
  <r>
    <x v="5601"/>
    <n v="11219"/>
    <n v="221954.74644195868"/>
    <n v="201978.81926218237"/>
    <n v="11097.737322097933"/>
    <x v="184"/>
  </r>
  <r>
    <x v="5602"/>
    <n v="11221"/>
    <n v="222012.81362058743"/>
    <n v="199811.53225852869"/>
    <n v="22201.281362058744"/>
    <x v="184"/>
  </r>
  <r>
    <x v="5603"/>
    <n v="11222"/>
    <n v="222051.10181205804"/>
    <n v="202066.50264897282"/>
    <n v="15543.577126844062"/>
    <x v="184"/>
  </r>
  <r>
    <x v="5604"/>
    <n v="11223"/>
    <n v="222089.39484313826"/>
    <n v="204322.24325568721"/>
    <n v="19988.045535882444"/>
    <x v="184"/>
  </r>
  <r>
    <x v="5605"/>
    <n v="11226"/>
    <n v="222167.27355768922"/>
    <n v="191063.85525961273"/>
    <n v="22216.727355768922"/>
    <x v="184"/>
  </r>
  <r>
    <x v="5606"/>
    <n v="11230"/>
    <n v="222264.95578060046"/>
    <n v="188925.21241351039"/>
    <n v="13335.897346836027"/>
    <x v="184"/>
  </r>
  <r>
    <x v="5607"/>
    <n v="11233"/>
    <n v="222330.50766907525"/>
    <n v="193427.54167209548"/>
    <n v="17786.440613526021"/>
    <x v="184"/>
  </r>
  <r>
    <x v="5608"/>
    <n v="11234"/>
    <n v="222362.65308417755"/>
    <n v="191231.88165239271"/>
    <n v="22236.265308417758"/>
    <x v="184"/>
  </r>
  <r>
    <x v="5609"/>
    <n v="11236"/>
    <n v="222414.59620467029"/>
    <n v="197948.99062215656"/>
    <n v="20017.313658420328"/>
    <x v="184"/>
  </r>
  <r>
    <x v="5610"/>
    <n v="11237"/>
    <n v="222440.56975763725"/>
    <n v="202420.9184794499"/>
    <n v="15570.839883034607"/>
    <x v="184"/>
  </r>
  <r>
    <x v="5611"/>
    <n v="11241"/>
    <n v="222525.93234079445"/>
    <n v="206949.11707693883"/>
    <n v="20027.333910671499"/>
    <x v="184"/>
  </r>
  <r>
    <x v="5612"/>
    <n v="11245"/>
    <n v="222617.48297012609"/>
    <n v="200355.73467311347"/>
    <n v="20035.573467311347"/>
    <x v="184"/>
  </r>
  <r>
    <x v="5613"/>
    <n v="11247"/>
    <n v="222663.26192769935"/>
    <n v="209303.4662120374"/>
    <n v="15586.428334938953"/>
    <x v="184"/>
  </r>
  <r>
    <x v="5614"/>
    <n v="11253"/>
    <n v="222794.42412391296"/>
    <n v="207198.81443523907"/>
    <n v="15595.609688673907"/>
    <x v="184"/>
  </r>
  <r>
    <x v="5615"/>
    <n v="11255"/>
    <n v="222852.5909640333"/>
    <n v="205024.38368691065"/>
    <n v="22285.25909640333"/>
    <x v="184"/>
  </r>
  <r>
    <x v="5616"/>
    <n v="11256"/>
    <n v="222884.77308260399"/>
    <n v="200596.2957743436"/>
    <n v="20059.62957743436"/>
    <x v="184"/>
  </r>
  <r>
    <x v="5617"/>
    <n v="11257"/>
    <n v="222910.7662954129"/>
    <n v="200619.68966587159"/>
    <n v="15603.753640678902"/>
    <x v="184"/>
  </r>
  <r>
    <x v="5618"/>
    <n v="11263"/>
    <n v="223048.16390826163"/>
    <n v="191821.420961105"/>
    <n v="11152.408195413082"/>
    <x v="184"/>
  </r>
  <r>
    <x v="5619"/>
    <n v="11265"/>
    <n v="223100.1649118778"/>
    <n v="189635.14017509614"/>
    <n v="22310.01649118778"/>
    <x v="184"/>
  </r>
  <r>
    <x v="5620"/>
    <n v="11268"/>
    <n v="223171.97682470252"/>
    <n v="212013.37798346739"/>
    <n v="11158.598841235125"/>
    <x v="184"/>
  </r>
  <r>
    <x v="5621"/>
    <n v="11273"/>
    <n v="223283.40986817353"/>
    <n v="200955.06888135619"/>
    <n v="17862.672789453882"/>
    <x v="184"/>
  </r>
  <r>
    <x v="5622"/>
    <n v="11275"/>
    <n v="223329.22712562437"/>
    <n v="212162.76576934315"/>
    <n v="13399.75362753746"/>
    <x v="184"/>
  </r>
  <r>
    <x v="5623"/>
    <n v="11278"/>
    <n v="223394.85477665436"/>
    <n v="203289.31784675547"/>
    <n v="13403.691286599262"/>
    <x v="184"/>
  </r>
  <r>
    <x v="5624"/>
    <n v="11279"/>
    <n v="223433.28068568336"/>
    <n v="189918.28858283086"/>
    <n v="20108.995261711501"/>
    <x v="184"/>
  </r>
  <r>
    <x v="5625"/>
    <n v="11285"/>
    <n v="223564.5582757307"/>
    <n v="192265.52011712841"/>
    <n v="20120.810244815762"/>
    <x v="184"/>
  </r>
  <r>
    <x v="5626"/>
    <n v="11287"/>
    <n v="223622.81350071874"/>
    <n v="194551.8477456253"/>
    <n v="22362.281350071873"/>
    <x v="184"/>
  </r>
  <r>
    <x v="5627"/>
    <n v="11290"/>
    <n v="223694.67756012565"/>
    <n v="196851.31625291056"/>
    <n v="20132.520980411311"/>
    <x v="184"/>
  </r>
  <r>
    <x v="5628"/>
    <n v="11292"/>
    <n v="223740.51944843226"/>
    <n v="208078.68308704201"/>
    <n v="13424.431166905935"/>
    <x v="184"/>
  </r>
  <r>
    <x v="5629"/>
    <n v="11294"/>
    <n v="223792.57982611749"/>
    <n v="190223.69285219986"/>
    <n v="13427.55478956705"/>
    <x v="184"/>
  </r>
  <r>
    <x v="5630"/>
    <n v="11296"/>
    <n v="223850.86285912577"/>
    <n v="199227.26794462194"/>
    <n v="11192.543142956289"/>
    <x v="185"/>
  </r>
  <r>
    <x v="5631"/>
    <n v="11301"/>
    <n v="223956.16781937671"/>
    <n v="199320.98935924526"/>
    <n v="11197.808390968836"/>
    <x v="185"/>
  </r>
  <r>
    <x v="5632"/>
    <n v="11303"/>
    <n v="224014.46888854852"/>
    <n v="208333.4560663501"/>
    <n v="13440.868133312912"/>
    <x v="185"/>
  </r>
  <r>
    <x v="5633"/>
    <n v="11304"/>
    <n v="224046.73426547062"/>
    <n v="190439.72412565004"/>
    <n v="15683.271398582943"/>
    <x v="185"/>
  </r>
  <r>
    <x v="5634"/>
    <n v="11309"/>
    <n v="224158.28745510703"/>
    <n v="208467.20733324953"/>
    <n v="20174.245870959632"/>
    <x v="185"/>
  </r>
  <r>
    <x v="5635"/>
    <n v="11315"/>
    <n v="224289.6746789882"/>
    <n v="197374.91371750963"/>
    <n v="11214.48373394941"/>
    <x v="185"/>
  </r>
  <r>
    <x v="5636"/>
    <n v="11318"/>
    <n v="224355.37359243486"/>
    <n v="204163.3899691157"/>
    <n v="15704.87615147044"/>
    <x v="185"/>
  </r>
  <r>
    <x v="5637"/>
    <n v="11323"/>
    <n v="224473.19254094412"/>
    <n v="211004.80098848746"/>
    <n v="13468.391552456647"/>
    <x v="185"/>
  </r>
  <r>
    <x v="5638"/>
    <n v="11324"/>
    <n v="224505.48890870134"/>
    <n v="211035.15957417927"/>
    <n v="20205.494001783121"/>
    <x v="185"/>
  </r>
  <r>
    <x v="5639"/>
    <n v="11325"/>
    <n v="224531.5513578325"/>
    <n v="199833.08070847095"/>
    <n v="13471.893081469951"/>
    <x v="185"/>
  </r>
  <r>
    <x v="5640"/>
    <n v="11328"/>
    <n v="224609.74583364313"/>
    <n v="206640.96616695169"/>
    <n v="13476.584750018588"/>
    <x v="185"/>
  </r>
  <r>
    <x v="5641"/>
    <n v="11331"/>
    <n v="224687.95178261955"/>
    <n v="193231.63853305281"/>
    <n v="22468.795178261953"/>
    <x v="185"/>
  </r>
  <r>
    <x v="5642"/>
    <n v="11336"/>
    <n v="224799.58740506062"/>
    <n v="193327.64516835212"/>
    <n v="22479.958740506059"/>
    <x v="185"/>
  </r>
  <r>
    <x v="5643"/>
    <n v="11337"/>
    <n v="224825.66298058452"/>
    <n v="204591.35331233192"/>
    <n v="11241.283149029226"/>
    <x v="185"/>
  </r>
  <r>
    <x v="5644"/>
    <n v="11338"/>
    <n v="224851.73983129498"/>
    <n v="197869.53105153958"/>
    <n v="11242.586991564747"/>
    <x v="185"/>
  </r>
  <r>
    <x v="5645"/>
    <n v="11341"/>
    <n v="224917.48244581447"/>
    <n v="191179.86007894229"/>
    <n v="11245.874122290723"/>
    <x v="185"/>
  </r>
  <r>
    <x v="5646"/>
    <n v="11342"/>
    <n v="224956.05946632454"/>
    <n v="191212.65054637584"/>
    <n v="11247.802973316228"/>
    <x v="185"/>
  </r>
  <r>
    <x v="5647"/>
    <n v="11347"/>
    <n v="225067.73201946396"/>
    <n v="213814.34541849076"/>
    <n v="22506.773201946398"/>
    <x v="185"/>
  </r>
  <r>
    <x v="5648"/>
    <n v="11353"/>
    <n v="225192.99719987833"/>
    <n v="209429.48739588686"/>
    <n v="15763.509803991483"/>
    <x v="185"/>
  </r>
  <r>
    <x v="5649"/>
    <n v="11356"/>
    <n v="225265.01787735464"/>
    <n v="200485.86591084563"/>
    <n v="13515.901072641278"/>
    <x v="185"/>
  </r>
  <r>
    <x v="5650"/>
    <n v="11358"/>
    <n v="225317.20810824889"/>
    <n v="200532.31521634149"/>
    <n v="13519.032486494933"/>
    <x v="185"/>
  </r>
  <r>
    <x v="5651"/>
    <n v="11361"/>
    <n v="225395.5027632147"/>
    <n v="209617.81756978965"/>
    <n v="22539.550276321472"/>
    <x v="185"/>
  </r>
  <r>
    <x v="5652"/>
    <n v="11367"/>
    <n v="225527.06779063956"/>
    <n v="198463.81965576281"/>
    <n v="15786.894745344769"/>
    <x v="185"/>
  </r>
  <r>
    <x v="5653"/>
    <n v="11369"/>
    <n v="225579.2802950342"/>
    <n v="203021.35226553079"/>
    <n v="13534.756817702053"/>
    <x v="185"/>
  </r>
  <r>
    <x v="5654"/>
    <n v="11372"/>
    <n v="225657.60836307114"/>
    <n v="203091.847526764"/>
    <n v="15796.032585414978"/>
    <x v="185"/>
  </r>
  <r>
    <x v="5655"/>
    <n v="11375"/>
    <n v="225729.67799875882"/>
    <n v="205414.00697887052"/>
    <n v="22572.967799875882"/>
    <x v="185"/>
  </r>
  <r>
    <x v="5656"/>
    <n v="11376"/>
    <n v="225762.06400618682"/>
    <n v="203185.85760556813"/>
    <n v="20318.585760556813"/>
    <x v="185"/>
  </r>
  <r>
    <x v="5657"/>
    <n v="11377"/>
    <n v="225800.7246350713"/>
    <n v="214510.68840331773"/>
    <n v="11290.036231753566"/>
    <x v="185"/>
  </r>
  <r>
    <x v="5658"/>
    <n v="11382"/>
    <n v="225918.785249512"/>
    <n v="198808.53101957057"/>
    <n v="22591.8785249512"/>
    <x v="185"/>
  </r>
  <r>
    <x v="5659"/>
    <n v="11387"/>
    <n v="226024.30741548692"/>
    <n v="192120.66130316388"/>
    <n v="13561.458444929216"/>
    <x v="185"/>
  </r>
  <r>
    <x v="5660"/>
    <n v="11390"/>
    <n v="226096.41561617333"/>
    <n v="214791.59483536467"/>
    <n v="18087.713249293865"/>
    <x v="186"/>
  </r>
  <r>
    <x v="5661"/>
    <n v="11393"/>
    <n v="226162.24902108419"/>
    <n v="210330.89158960831"/>
    <n v="18092.979921686736"/>
    <x v="186"/>
  </r>
  <r>
    <x v="5662"/>
    <n v="11394"/>
    <n v="226188.38284016924"/>
    <n v="203569.54455615234"/>
    <n v="13571.302970410155"/>
    <x v="186"/>
  </r>
  <r>
    <x v="5663"/>
    <n v="11396"/>
    <n v="226246.9382494418"/>
    <n v="192309.89751202555"/>
    <n v="13574.816294966507"/>
    <x v="186"/>
  </r>
  <r>
    <x v="5664"/>
    <n v="11398"/>
    <n v="226299.216107068"/>
    <n v="205932.28665743186"/>
    <n v="18103.937288565441"/>
    <x v="186"/>
  </r>
  <r>
    <x v="5665"/>
    <n v="11401"/>
    <n v="226377.64221356835"/>
    <n v="203739.87799221149"/>
    <n v="13582.658532814101"/>
    <x v="186"/>
  </r>
  <r>
    <x v="5666"/>
    <n v="11403"/>
    <n v="226423.64347684337"/>
    <n v="201517.04269439061"/>
    <n v="18113.89147814747"/>
    <x v="186"/>
  </r>
  <r>
    <x v="5667"/>
    <n v="11408"/>
    <n v="226541.80287592983"/>
    <n v="203887.62258833685"/>
    <n v="20388.762258833685"/>
    <x v="186"/>
  </r>
  <r>
    <x v="5668"/>
    <n v="11411"/>
    <n v="226620.260781319"/>
    <n v="197159.62687974752"/>
    <n v="18129.620862505519"/>
    <x v="186"/>
  </r>
  <r>
    <x v="5669"/>
    <n v="11413"/>
    <n v="226678.86872756277"/>
    <n v="199477.40448025524"/>
    <n v="20401.098185480649"/>
    <x v="186"/>
  </r>
  <r>
    <x v="5670"/>
    <n v="11416"/>
    <n v="226744.75140469501"/>
    <n v="199535.38123613159"/>
    <n v="20407.02762642255"/>
    <x v="186"/>
  </r>
  <r>
    <x v="5671"/>
    <n v="11421"/>
    <n v="226856.66392237105"/>
    <n v="206439.56416935765"/>
    <n v="20417.099753013394"/>
    <x v="186"/>
  </r>
  <r>
    <x v="5672"/>
    <n v="11423"/>
    <n v="226908.99551219674"/>
    <n v="213294.45578146496"/>
    <n v="22690.899551219674"/>
    <x v="186"/>
  </r>
  <r>
    <x v="5673"/>
    <n v="11429"/>
    <n v="227034.48717604342"/>
    <n v="202060.69358667865"/>
    <n v="15892.414102323039"/>
    <x v="186"/>
  </r>
  <r>
    <x v="5674"/>
    <n v="11432"/>
    <n v="227106.69783200097"/>
    <n v="204396.02804880086"/>
    <n v="20439.602804880087"/>
    <x v="186"/>
  </r>
  <r>
    <x v="5675"/>
    <n v="11438"/>
    <n v="227238.51675051262"/>
    <n v="197697.50957294597"/>
    <n v="15906.696172535883"/>
    <x v="186"/>
  </r>
  <r>
    <x v="5676"/>
    <n v="11443"/>
    <n v="227344.16659062228"/>
    <n v="209156.63326337247"/>
    <n v="11367.208329531113"/>
    <x v="186"/>
  </r>
  <r>
    <x v="5677"/>
    <n v="11449"/>
    <n v="227482.32706251062"/>
    <n v="207008.91762688465"/>
    <n v="15923.762894375743"/>
    <x v="186"/>
  </r>
  <r>
    <x v="5678"/>
    <n v="11454"/>
    <n v="227587.99471287656"/>
    <n v="202553.31529446013"/>
    <n v="20482.91952415889"/>
    <x v="186"/>
  </r>
  <r>
    <x v="5679"/>
    <n v="11456"/>
    <n v="227640.38017684399"/>
    <n v="193494.32315031742"/>
    <n v="15934.826612379078"/>
    <x v="186"/>
  </r>
  <r>
    <x v="5680"/>
    <n v="11457"/>
    <n v="227666.57491594736"/>
    <n v="216283.24617015"/>
    <n v="11383.328745797367"/>
    <x v="186"/>
  </r>
  <r>
    <x v="5681"/>
    <n v="11463"/>
    <n v="227792.13067062935"/>
    <n v="205012.91760356643"/>
    <n v="20501.291760356642"/>
    <x v="186"/>
  </r>
  <r>
    <x v="5682"/>
    <n v="11465"/>
    <n v="227844.53189137956"/>
    <n v="209616.96934006919"/>
    <n v="15949.117232396569"/>
    <x v="186"/>
  </r>
  <r>
    <x v="5683"/>
    <n v="11470"/>
    <n v="227962.89247209101"/>
    <n v="196048.08752599827"/>
    <n v="22796.289247209104"/>
    <x v="186"/>
  </r>
  <r>
    <x v="5684"/>
    <n v="11473"/>
    <n v="228035.18451151182"/>
    <n v="209792.36975059088"/>
    <n v="11401.759225575592"/>
    <x v="186"/>
  </r>
  <r>
    <x v="5685"/>
    <n v="11476"/>
    <n v="228107.4838797923"/>
    <n v="203015.66065301516"/>
    <n v="15967.523871585461"/>
    <x v="186"/>
  </r>
  <r>
    <x v="5686"/>
    <n v="11479"/>
    <n v="228173.45260211732"/>
    <n v="198510.90376384207"/>
    <n v="20535.610734190559"/>
    <x v="186"/>
  </r>
  <r>
    <x v="5687"/>
    <n v="11484"/>
    <n v="228291.86267765969"/>
    <n v="203179.75778311715"/>
    <n v="20546.267640989372"/>
    <x v="186"/>
  </r>
  <r>
    <x v="5688"/>
    <n v="11485"/>
    <n v="228324.42578754711"/>
    <n v="216908.20449816977"/>
    <n v="20549.198320879241"/>
    <x v="186"/>
  </r>
  <r>
    <x v="5689"/>
    <n v="11486"/>
    <n v="228356.9918109533"/>
    <n v="210088.43246607704"/>
    <n v="11417.849590547665"/>
    <x v="186"/>
  </r>
  <r>
    <x v="5690"/>
    <n v="11491"/>
    <n v="228475.43650958323"/>
    <n v="201058.38412843324"/>
    <n v="15993.280555670826"/>
    <x v="186"/>
  </r>
  <r>
    <x v="5691"/>
    <n v="11496"/>
    <n v="228581.20076032495"/>
    <n v="201151.45666908595"/>
    <n v="22858.120076032494"/>
    <x v="187"/>
  </r>
  <r>
    <x v="5692"/>
    <n v="11502"/>
    <n v="228719.56038849917"/>
    <n v="212709.19116130422"/>
    <n v="11435.978019424958"/>
    <x v="187"/>
  </r>
  <r>
    <x v="5693"/>
    <n v="11503"/>
    <n v="228752.15333460583"/>
    <n v="199014.37340110709"/>
    <n v="18300.172266768466"/>
    <x v="187"/>
  </r>
  <r>
    <x v="5694"/>
    <n v="11506"/>
    <n v="228818.16812986796"/>
    <n v="208224.53299817984"/>
    <n v="16017.271769090758"/>
    <x v="187"/>
  </r>
  <r>
    <x v="5695"/>
    <n v="11511"/>
    <n v="228930.32005574735"/>
    <n v="199169.37844850018"/>
    <n v="11446.516002787368"/>
    <x v="187"/>
  </r>
  <r>
    <x v="5696"/>
    <n v="11513"/>
    <n v="228976.45625836228"/>
    <n v="210658.33975769329"/>
    <n v="11448.822812918113"/>
    <x v="187"/>
  </r>
  <r>
    <x v="5697"/>
    <n v="11514"/>
    <n v="229002.70578146819"/>
    <n v="201522.38108769202"/>
    <n v="11450.135289073409"/>
    <x v="187"/>
  </r>
  <r>
    <x v="5698"/>
    <n v="11515"/>
    <n v="229028.95658620156"/>
    <n v="203835.77136171938"/>
    <n v="13741.737395172093"/>
    <x v="187"/>
  </r>
  <r>
    <x v="5699"/>
    <n v="11521"/>
    <n v="229167.38998816305"/>
    <n v="197083.95538982021"/>
    <n v="20625.065098934676"/>
    <x v="187"/>
  </r>
  <r>
    <x v="5700"/>
    <n v="11526"/>
    <n v="229273.21489132266"/>
    <n v="201760.42910436392"/>
    <n v="18341.857191305811"/>
    <x v="187"/>
  </r>
  <r>
    <x v="5701"/>
    <n v="11532"/>
    <n v="229405.30989355137"/>
    <n v="206464.77890419625"/>
    <n v="18352.424791484111"/>
    <x v="187"/>
  </r>
  <r>
    <x v="5702"/>
    <n v="11535"/>
    <n v="229471.36272171582"/>
    <n v="208818.94007676138"/>
    <n v="16062.995390520107"/>
    <x v="187"/>
  </r>
  <r>
    <x v="5703"/>
    <n v="11537"/>
    <n v="229517.52500372633"/>
    <n v="215746.47350350276"/>
    <n v="16066.226750260843"/>
    <x v="187"/>
  </r>
  <r>
    <x v="5704"/>
    <n v="11539"/>
    <n v="229576.44285730689"/>
    <n v="213506.0918572954"/>
    <n v="13774.586571438413"/>
    <x v="187"/>
  </r>
  <r>
    <x v="5705"/>
    <n v="11541"/>
    <n v="229622.61247919966"/>
    <n v="218141.48185523969"/>
    <n v="18369.808998335971"/>
    <x v="187"/>
  </r>
  <r>
    <x v="5706"/>
    <n v="11546"/>
    <n v="229741.2372332103"/>
    <n v="202172.28876522506"/>
    <n v="20676.711350988928"/>
    <x v="187"/>
  </r>
  <r>
    <x v="5707"/>
    <n v="11547"/>
    <n v="229773.89964797886"/>
    <n v="218285.20466557992"/>
    <n v="18381.911971838308"/>
    <x v="187"/>
  </r>
  <r>
    <x v="5708"/>
    <n v="11548"/>
    <n v="229812.94814390072"/>
    <n v="204533.52384807167"/>
    <n v="18385.035851512057"/>
    <x v="187"/>
  </r>
  <r>
    <x v="5709"/>
    <n v="11549"/>
    <n v="229839.2330606523"/>
    <n v="213750.48674640662"/>
    <n v="16088.74631424566"/>
    <x v="187"/>
  </r>
  <r>
    <x v="5710"/>
    <n v="11552"/>
    <n v="229918.0949766227"/>
    <n v="213823.82832825911"/>
    <n v="20692.628547896042"/>
    <x v="187"/>
  </r>
  <r>
    <x v="5711"/>
    <n v="11553"/>
    <n v="229957.15935862716"/>
    <n v="197763.15704841935"/>
    <n v="13797.429561517631"/>
    <x v="187"/>
  </r>
  <r>
    <x v="5712"/>
    <n v="11559"/>
    <n v="230089.3686357546"/>
    <n v="200177.75071310651"/>
    <n v="23008.936863575462"/>
    <x v="187"/>
  </r>
  <r>
    <x v="5713"/>
    <n v="11565"/>
    <n v="230227.98658201616"/>
    <n v="200298.34832635405"/>
    <n v="23022.798658201616"/>
    <x v="187"/>
  </r>
  <r>
    <x v="5714"/>
    <n v="11570"/>
    <n v="230346.71706911572"/>
    <n v="200401.64385013067"/>
    <n v="23034.671706911573"/>
    <x v="187"/>
  </r>
  <r>
    <x v="5715"/>
    <n v="11576"/>
    <n v="230472.57269305628"/>
    <n v="198206.41251602839"/>
    <n v="11523.628634652814"/>
    <x v="187"/>
  </r>
  <r>
    <x v="5716"/>
    <n v="11578"/>
    <n v="230525.19797171513"/>
    <n v="214388.43411369505"/>
    <n v="20747.267817454362"/>
    <x v="187"/>
  </r>
  <r>
    <x v="5717"/>
    <n v="11581"/>
    <n v="230604.14525279918"/>
    <n v="209849.77218004726"/>
    <n v="16142.290167695943"/>
    <x v="187"/>
  </r>
  <r>
    <x v="5718"/>
    <n v="11583"/>
    <n v="230650.3765950184"/>
    <n v="202972.33140361618"/>
    <n v="16145.526361651288"/>
    <x v="187"/>
  </r>
  <r>
    <x v="5719"/>
    <n v="11584"/>
    <n v="230683.10444685677"/>
    <n v="200694.30086876536"/>
    <n v="13840.986266811406"/>
    <x v="187"/>
  </r>
  <r>
    <x v="5720"/>
    <n v="11590"/>
    <n v="230815.41046502738"/>
    <n v="212350.17762782518"/>
    <n v="18465.232837202191"/>
    <x v="187"/>
  </r>
  <r>
    <x v="5721"/>
    <n v="11593"/>
    <n v="230887.98200763419"/>
    <n v="207799.18380687077"/>
    <n v="13853.278920458053"/>
    <x v="187"/>
  </r>
  <r>
    <x v="5722"/>
    <n v="11595"/>
    <n v="230940.6436401502"/>
    <n v="210155.9857125367"/>
    <n v="23094.064364015023"/>
    <x v="188"/>
  </r>
  <r>
    <x v="5723"/>
    <n v="11597"/>
    <n v="230999.72653573495"/>
    <n v="210209.75114751878"/>
    <n v="23099.972653573495"/>
    <x v="188"/>
  </r>
  <r>
    <x v="5724"/>
    <n v="11602"/>
    <n v="231105.74056619228"/>
    <n v="212617.2813208969"/>
    <n v="18488.459245295384"/>
    <x v="188"/>
  </r>
  <r>
    <x v="5725"/>
    <n v="11605"/>
    <n v="231184.76278060686"/>
    <n v="201130.74361912798"/>
    <n v="13871.085766836411"/>
    <x v="188"/>
  </r>
  <r>
    <x v="5726"/>
    <n v="11611"/>
    <n v="231317.13982431861"/>
    <n v="217438.11143485949"/>
    <n v="11565.856991215931"/>
    <x v="188"/>
  </r>
  <r>
    <x v="5727"/>
    <n v="11612"/>
    <n v="231343.48809478368"/>
    <n v="210522.57416625312"/>
    <n v="20820.913928530532"/>
    <x v="188"/>
  </r>
  <r>
    <x v="5728"/>
    <n v="11613"/>
    <n v="231382.69117338327"/>
    <n v="208244.42205604495"/>
    <n v="11569.134558669164"/>
    <x v="188"/>
  </r>
  <r>
    <x v="5729"/>
    <n v="11614"/>
    <n v="231415.47132884318"/>
    <n v="210588.0789092473"/>
    <n v="18513.237706307453"/>
    <x v="188"/>
  </r>
  <r>
    <x v="5730"/>
    <n v="11616"/>
    <n v="231468.18108087993"/>
    <n v="196747.95391874795"/>
    <n v="16202.772675661596"/>
    <x v="188"/>
  </r>
  <r>
    <x v="5731"/>
    <n v="11622"/>
    <n v="231600.60707738504"/>
    <n v="217704.57065274194"/>
    <n v="23160.060707738503"/>
    <x v="188"/>
  </r>
  <r>
    <x v="5732"/>
    <n v="11623"/>
    <n v="231626.96875664956"/>
    <n v="201515.4628182851"/>
    <n v="16213.887812965468"/>
    <x v="188"/>
  </r>
  <r>
    <x v="5733"/>
    <n v="11628"/>
    <n v="231739.4841025671"/>
    <n v="220152.50989743872"/>
    <n v="23173.948410256711"/>
    <x v="188"/>
  </r>
  <r>
    <x v="5734"/>
    <n v="11630"/>
    <n v="231785.7812900444"/>
    <n v="201653.62972233861"/>
    <n v="20860.720316103994"/>
    <x v="188"/>
  </r>
  <r>
    <x v="5735"/>
    <n v="11635"/>
    <n v="231904.75502494493"/>
    <n v="211033.3270726999"/>
    <n v="11595.237751247247"/>
    <x v="188"/>
  </r>
  <r>
    <x v="5736"/>
    <n v="11641"/>
    <n v="232030.79004938898"/>
    <n v="211148.01894494396"/>
    <n v="20882.771104445008"/>
    <x v="188"/>
  </r>
  <r>
    <x v="5737"/>
    <n v="11643"/>
    <n v="232077.1008650217"/>
    <n v="215831.70380447019"/>
    <n v="18566.168069201736"/>
    <x v="188"/>
  </r>
  <r>
    <x v="5738"/>
    <n v="11648"/>
    <n v="232196.11271851577"/>
    <n v="218264.34595540483"/>
    <n v="11609.805635925788"/>
    <x v="188"/>
  </r>
  <r>
    <x v="5739"/>
    <n v="11653"/>
    <n v="232315.14279567226"/>
    <n v="202114.17423223489"/>
    <n v="13938.908567740335"/>
    <x v="188"/>
  </r>
  <r>
    <x v="5740"/>
    <n v="11659"/>
    <n v="232454.12884026123"/>
    <n v="206884.17466783247"/>
    <n v="23245.412884026122"/>
    <x v="188"/>
  </r>
  <r>
    <x v="5741"/>
    <n v="11665"/>
    <n v="232580.21567170863"/>
    <n v="200018.98547766943"/>
    <n v="13954.81294030252"/>
    <x v="188"/>
  </r>
  <r>
    <x v="5742"/>
    <n v="11671"/>
    <n v="232706.30932861718"/>
    <n v="218743.93076890014"/>
    <n v="16289.441653003203"/>
    <x v="188"/>
  </r>
  <r>
    <x v="5743"/>
    <n v="11676"/>
    <n v="232818.93724161753"/>
    <n v="200224.28602779109"/>
    <n v="23281.893724161753"/>
    <x v="188"/>
  </r>
  <r>
    <x v="5744"/>
    <n v="11678"/>
    <n v="232871.75375645235"/>
    <n v="204927.14330567807"/>
    <n v="11643.587687822617"/>
    <x v="188"/>
  </r>
  <r>
    <x v="5745"/>
    <n v="11683"/>
    <n v="232984.40193887139"/>
    <n v="214345.64978376168"/>
    <n v="13979.064116332283"/>
    <x v="188"/>
  </r>
  <r>
    <x v="5746"/>
    <n v="11685"/>
    <n v="233043.70497450145"/>
    <n v="202748.02332781628"/>
    <n v="23304.370497450145"/>
    <x v="188"/>
  </r>
  <r>
    <x v="5747"/>
    <n v="11687"/>
    <n v="233090.06718754335"/>
    <n v="212111.96114066444"/>
    <n v="11654.503359377168"/>
    <x v="188"/>
  </r>
  <r>
    <x v="5748"/>
    <n v="11691"/>
    <n v="233176.32168126025"/>
    <n v="207526.92629632165"/>
    <n v="11658.816084063012"/>
    <x v="188"/>
  </r>
  <r>
    <x v="5749"/>
    <n v="11696"/>
    <n v="233289.00617365085"/>
    <n v="209960.10555628577"/>
    <n v="18663.120493892067"/>
    <x v="188"/>
  </r>
  <r>
    <x v="5750"/>
    <n v="11698"/>
    <n v="233335.37963285515"/>
    <n v="198335.07268792688"/>
    <n v="21000.184166956962"/>
    <x v="188"/>
  </r>
  <r>
    <x v="5751"/>
    <n v="11699"/>
    <n v="233374.77251455799"/>
    <n v="203036.05208766545"/>
    <n v="21003.729526310217"/>
    <x v="188"/>
  </r>
  <r>
    <x v="5752"/>
    <n v="11700"/>
    <n v="233407.68715466818"/>
    <n v="210066.91843920137"/>
    <n v="11670.38435773341"/>
    <x v="189"/>
  </r>
  <r>
    <x v="5753"/>
    <n v="11706"/>
    <n v="233546.84401977484"/>
    <n v="214863.09649819284"/>
    <n v="14012.810641186492"/>
    <x v="189"/>
  </r>
  <r>
    <x v="5754"/>
    <n v="11707"/>
    <n v="233586.25895678133"/>
    <n v="205555.90788196758"/>
    <n v="11679.312947839066"/>
    <x v="189"/>
  </r>
  <r>
    <x v="5755"/>
    <n v="11711"/>
    <n v="233679.05120512057"/>
    <n v="212647.93659665971"/>
    <n v="14020.743072307236"/>
    <x v="189"/>
  </r>
  <r>
    <x v="5756"/>
    <n v="11715"/>
    <n v="233778.34634460992"/>
    <n v="201049.37785636456"/>
    <n v="18702.267707568793"/>
    <x v="189"/>
  </r>
  <r>
    <x v="5757"/>
    <n v="11717"/>
    <n v="233824.75223881233"/>
    <n v="201089.2869253786"/>
    <n v="21044.22770149311"/>
    <x v="189"/>
  </r>
  <r>
    <x v="5758"/>
    <n v="11719"/>
    <n v="233871.16053073545"/>
    <n v="215161.46768827661"/>
    <n v="16370.98123715148"/>
    <x v="189"/>
  </r>
  <r>
    <x v="5759"/>
    <n v="11724"/>
    <n v="233977.44262339978"/>
    <n v="219938.79606599582"/>
    <n v="14038.646557403987"/>
    <x v="189"/>
  </r>
  <r>
    <x v="5760"/>
    <n v="11730"/>
    <n v="234103.68812884117"/>
    <n v="198988.13490951501"/>
    <n v="18728.295050307293"/>
    <x v="189"/>
  </r>
  <r>
    <x v="5761"/>
    <n v="11732"/>
    <n v="234156.61148415878"/>
    <n v="206057.81810605974"/>
    <n v="21074.095033574289"/>
    <x v="189"/>
  </r>
  <r>
    <x v="5762"/>
    <n v="11737"/>
    <n v="234275.9268384465"/>
    <n v="203820.05634944845"/>
    <n v="11713.796341922325"/>
    <x v="189"/>
  </r>
  <r>
    <x v="5763"/>
    <n v="11742"/>
    <n v="234388.75001561837"/>
    <n v="199230.4375132756"/>
    <n v="18751.10000124947"/>
    <x v="189"/>
  </r>
  <r>
    <x v="5764"/>
    <n v="11743"/>
    <n v="234415.22293829857"/>
    <n v="215662.0051032347"/>
    <n v="23441.522293829858"/>
    <x v="189"/>
  </r>
  <r>
    <x v="5765"/>
    <n v="11747"/>
    <n v="234501.58518655752"/>
    <n v="211051.42666790177"/>
    <n v="23450.158518655753"/>
    <x v="189"/>
  </r>
  <r>
    <x v="5766"/>
    <n v="11751"/>
    <n v="234594.46820284042"/>
    <n v="215826.91074661317"/>
    <n v="21113.502138255641"/>
    <x v="189"/>
  </r>
  <r>
    <x v="5767"/>
    <n v="11752"/>
    <n v="234627.46612556081"/>
    <n v="201779.62086798227"/>
    <n v="21116.471951300475"/>
    <x v="189"/>
  </r>
  <r>
    <x v="5768"/>
    <n v="11758"/>
    <n v="234753.77626291287"/>
    <n v="215973.47416187983"/>
    <n v="14085.226575774772"/>
    <x v="189"/>
  </r>
  <r>
    <x v="5769"/>
    <n v="11760"/>
    <n v="234800.22921291328"/>
    <n v="199580.19483097628"/>
    <n v="23480.022921291329"/>
    <x v="189"/>
  </r>
  <r>
    <x v="5770"/>
    <n v="11765"/>
    <n v="234919.63424727746"/>
    <n v="213776.8671650225"/>
    <n v="16444.374397309424"/>
    <x v="189"/>
  </r>
  <r>
    <x v="5771"/>
    <n v="11769"/>
    <n v="235019.08821823177"/>
    <n v="216217.56116077321"/>
    <n v="18801.527057458541"/>
    <x v="189"/>
  </r>
  <r>
    <x v="5772"/>
    <n v="11774"/>
    <n v="235131.99704973979"/>
    <n v="223375.39719725281"/>
    <n v="14107.919822984386"/>
    <x v="189"/>
  </r>
  <r>
    <x v="5773"/>
    <n v="11779"/>
    <n v="235251.45191934111"/>
    <n v="204668.76316982677"/>
    <n v="21172.630672740699"/>
    <x v="189"/>
  </r>
  <r>
    <x v="5774"/>
    <n v="11784"/>
    <n v="235357.84999231208"/>
    <n v="200054.17249346527"/>
    <n v="14121.470999538726"/>
    <x v="189"/>
  </r>
  <r>
    <x v="5775"/>
    <n v="11790"/>
    <n v="235490.76805847796"/>
    <n v="200167.15284970627"/>
    <n v="11774.538402923898"/>
    <x v="189"/>
  </r>
  <r>
    <x v="5776"/>
    <n v="11791"/>
    <n v="235530.36772530637"/>
    <n v="219043.24198453492"/>
    <n v="14131.822063518381"/>
    <x v="189"/>
  </r>
  <r>
    <x v="5777"/>
    <n v="11795"/>
    <n v="235629.90365905626"/>
    <n v="214423.21232974119"/>
    <n v="18850.3922927245"/>
    <x v="189"/>
  </r>
  <r>
    <x v="5778"/>
    <n v="11800"/>
    <n v="235742.88526233679"/>
    <n v="202738.88132560963"/>
    <n v="21216.85967361031"/>
    <x v="189"/>
  </r>
  <r>
    <x v="5779"/>
    <n v="11806"/>
    <n v="235869.30626921076"/>
    <n v="207564.98951690548"/>
    <n v="11793.465313460538"/>
    <x v="189"/>
  </r>
  <r>
    <x v="5780"/>
    <n v="11808"/>
    <n v="235928.92290565898"/>
    <n v="212336.03061509307"/>
    <n v="16515.024603396127"/>
    <x v="189"/>
  </r>
  <r>
    <x v="5781"/>
    <n v="11813"/>
    <n v="236048.49412672824"/>
    <n v="207722.67483152085"/>
    <n v="14162.909647603694"/>
    <x v="189"/>
  </r>
  <r>
    <x v="5782"/>
    <n v="11814"/>
    <n v="236075.03367989982"/>
    <n v="210106.77997511084"/>
    <n v="14164.502020793991"/>
    <x v="189"/>
  </r>
  <r>
    <x v="5783"/>
    <n v="11819"/>
    <n v="236188.06776306973"/>
    <n v="219654.90301965486"/>
    <n v="16533.164743414884"/>
    <x v="190"/>
  </r>
  <r>
    <x v="5784"/>
    <n v="11821"/>
    <n v="236247.72095408523"/>
    <n v="210260.47164913587"/>
    <n v="23624.772095408523"/>
    <x v="190"/>
  </r>
  <r>
    <x v="5785"/>
    <n v="11822"/>
    <n v="236274.26937194672"/>
    <n v="222097.81320962991"/>
    <n v="11813.713468597336"/>
    <x v="190"/>
  </r>
  <r>
    <x v="5786"/>
    <n v="11824"/>
    <n v="236333.93418772795"/>
    <n v="212700.54076895516"/>
    <n v="18906.714735018235"/>
    <x v="190"/>
  </r>
  <r>
    <x v="5787"/>
    <n v="11828"/>
    <n v="236433.58593145953"/>
    <n v="208061.5556196844"/>
    <n v="14186.015155887571"/>
    <x v="190"/>
  </r>
  <r>
    <x v="5788"/>
    <n v="11833"/>
    <n v="236546.67324478456"/>
    <n v="217622.93938520178"/>
    <n v="18923.733859582764"/>
    <x v="190"/>
  </r>
  <r>
    <x v="5789"/>
    <n v="11834"/>
    <n v="236573.23496381889"/>
    <n v="224744.57321562793"/>
    <n v="11828.661748190943"/>
    <x v="190"/>
  </r>
  <r>
    <x v="5790"/>
    <n v="11840"/>
    <n v="236712.90526422005"/>
    <n v="203573.09852722925"/>
    <n v="14202.774315853203"/>
    <x v="190"/>
  </r>
  <r>
    <x v="5791"/>
    <n v="11842"/>
    <n v="236772.6199598175"/>
    <n v="203624.45316544306"/>
    <n v="16574.083397187223"/>
    <x v="190"/>
  </r>
  <r>
    <x v="5792"/>
    <n v="11844"/>
    <n v="236832.34296402457"/>
    <n v="224990.72581582333"/>
    <n v="11841.617148201229"/>
    <x v="190"/>
  </r>
  <r>
    <x v="5793"/>
    <n v="11845"/>
    <n v="236858.91817193368"/>
    <n v="222647.38308161765"/>
    <n v="18948.713453754695"/>
    <x v="190"/>
  </r>
  <r>
    <x v="5794"/>
    <n v="11846"/>
    <n v="236898.654613208"/>
    <n v="213208.78915188718"/>
    <n v="14213.91927679248"/>
    <x v="190"/>
  </r>
  <r>
    <x v="5795"/>
    <n v="11847"/>
    <n v="236925.23388499048"/>
    <n v="201386.44880224191"/>
    <n v="21323.271049649142"/>
    <x v="190"/>
  </r>
  <r>
    <x v="5796"/>
    <n v="11851"/>
    <n v="237024.97933512728"/>
    <n v="220433.23078166839"/>
    <n v="16591.748553458907"/>
    <x v="190"/>
  </r>
  <r>
    <x v="5797"/>
    <n v="11857"/>
    <n v="237151.569216704"/>
    <n v="218179.44367936769"/>
    <n v="14229.094153002239"/>
    <x v="190"/>
  </r>
  <r>
    <x v="5798"/>
    <n v="11861"/>
    <n v="237244.75265145925"/>
    <n v="208775.38233328413"/>
    <n v="21352.027738631332"/>
    <x v="190"/>
  </r>
  <r>
    <x v="5799"/>
    <n v="11866"/>
    <n v="237357.9489061014"/>
    <n v="211248.57452643025"/>
    <n v="16615.056423427101"/>
    <x v="190"/>
  </r>
  <r>
    <x v="5800"/>
    <n v="11867"/>
    <n v="237391.1397682284"/>
    <n v="211278.11439372328"/>
    <n v="14243.468386093704"/>
    <x v="190"/>
  </r>
  <r>
    <x v="5801"/>
    <n v="11871"/>
    <n v="237490.94626895213"/>
    <n v="206617.12325398836"/>
    <n v="11874.547313447607"/>
    <x v="190"/>
  </r>
  <r>
    <x v="5802"/>
    <n v="11875"/>
    <n v="237584.1685619271"/>
    <n v="220953.2767625922"/>
    <n v="23758.416856192707"/>
    <x v="190"/>
  </r>
  <r>
    <x v="5803"/>
    <n v="11880"/>
    <n v="237704.01101832173"/>
    <n v="211556.56980630633"/>
    <n v="23770.401101832176"/>
    <x v="190"/>
  </r>
  <r>
    <x v="5804"/>
    <n v="11885"/>
    <n v="237823.87179856905"/>
    <n v="209285.00718274075"/>
    <n v="11891.193589928453"/>
    <x v="190"/>
  </r>
  <r>
    <x v="5805"/>
    <n v="11890"/>
    <n v="237943.75090489074"/>
    <n v="204631.62577820604"/>
    <n v="16656.062563342351"/>
    <x v="190"/>
  </r>
  <r>
    <x v="5806"/>
    <n v="11895"/>
    <n v="238063.64833950886"/>
    <n v="202354.10108858254"/>
    <n v="11903.182416975442"/>
    <x v="190"/>
  </r>
  <r>
    <x v="5807"/>
    <n v="11896"/>
    <n v="238090.275532309"/>
    <n v="211900.34522375502"/>
    <n v="19047.222042584719"/>
    <x v="190"/>
  </r>
  <r>
    <x v="5808"/>
    <n v="11897"/>
    <n v="238116.90402070648"/>
    <n v="209542.87553822171"/>
    <n v="19049.352321656519"/>
    <x v="190"/>
  </r>
  <r>
    <x v="5809"/>
    <n v="11901"/>
    <n v="238203.58008155689"/>
    <n v="209619.15047177006"/>
    <n v="19056.286406524552"/>
    <x v="190"/>
  </r>
  <r>
    <x v="5810"/>
    <n v="11905"/>
    <n v="238303.49875411094"/>
    <n v="204941.00892853539"/>
    <n v="11915.174937705546"/>
    <x v="190"/>
  </r>
  <r>
    <x v="5811"/>
    <n v="11911"/>
    <n v="238436.84707106042"/>
    <n v="209824.42542253315"/>
    <n v="14306.210824263624"/>
    <x v="190"/>
  </r>
  <r>
    <x v="5812"/>
    <n v="11916"/>
    <n v="238556.81617730649"/>
    <n v="202773.29375071052"/>
    <n v="21470.113455957584"/>
    <x v="190"/>
  </r>
  <r>
    <x v="5813"/>
    <n v="11918"/>
    <n v="238616.73899622963"/>
    <n v="226685.90204641817"/>
    <n v="23861.673899622965"/>
    <x v="191"/>
  </r>
  <r>
    <x v="5814"/>
    <n v="11922"/>
    <n v="238716.71656681009"/>
    <n v="222006.54640713337"/>
    <n v="19097.337325344808"/>
    <x v="191"/>
  </r>
  <r>
    <x v="5815"/>
    <n v="11928"/>
    <n v="238843.49018741262"/>
    <n v="207793.83646304897"/>
    <n v="21495.914116867138"/>
    <x v="191"/>
  </r>
  <r>
    <x v="5816"/>
    <n v="11929"/>
    <n v="238870.14905180541"/>
    <n v="203039.62669403461"/>
    <n v="19109.611924144432"/>
    <x v="191"/>
  </r>
  <r>
    <x v="5817"/>
    <n v="11930"/>
    <n v="238910.08088925207"/>
    <n v="219797.27441811189"/>
    <n v="21501.907280032687"/>
    <x v="191"/>
  </r>
  <r>
    <x v="5818"/>
    <n v="11932"/>
    <n v="238970.04538370942"/>
    <n v="207903.93948382721"/>
    <n v="14338.202723022565"/>
    <x v="191"/>
  </r>
  <r>
    <x v="5819"/>
    <n v="11934"/>
    <n v="239030.01821315143"/>
    <n v="219907.61675609931"/>
    <n v="16732.101274920598"/>
    <x v="191"/>
  </r>
  <r>
    <x v="5820"/>
    <n v="11938"/>
    <n v="239116.77747934725"/>
    <n v="222378.60305579295"/>
    <n v="11955.838873967363"/>
    <x v="191"/>
  </r>
  <r>
    <x v="5821"/>
    <n v="11943"/>
    <n v="239230.21673795456"/>
    <n v="227268.70590105682"/>
    <n v="23923.021673795454"/>
    <x v="191"/>
  </r>
  <r>
    <x v="5822"/>
    <n v="11949"/>
    <n v="239370.3485966789"/>
    <n v="225008.12768087815"/>
    <n v="21543.331373701101"/>
    <x v="191"/>
  </r>
  <r>
    <x v="5823"/>
    <n v="11951"/>
    <n v="239417.0642217313"/>
    <n v="210687.01651512354"/>
    <n v="23941.706422173131"/>
    <x v="191"/>
  </r>
  <r>
    <x v="5824"/>
    <n v="11957"/>
    <n v="239557.22500646941"/>
    <n v="220392.64700595185"/>
    <n v="19164.578000517551"/>
    <x v="191"/>
  </r>
  <r>
    <x v="5825"/>
    <n v="11958"/>
    <n v="239597.22467191439"/>
    <n v="215637.50220472296"/>
    <n v="14375.833480314865"/>
    <x v="191"/>
  </r>
  <r>
    <x v="5826"/>
    <n v="11962"/>
    <n v="239684.02863010665"/>
    <n v="210921.94519449386"/>
    <n v="21571.562576709599"/>
    <x v="191"/>
  </r>
  <r>
    <x v="5827"/>
    <n v="11964"/>
    <n v="239744.07987854377"/>
    <n v="227756.87588461657"/>
    <n v="16782.085591498064"/>
    <x v="191"/>
  </r>
  <r>
    <x v="5828"/>
    <n v="11965"/>
    <n v="239784.09901145843"/>
    <n v="222999.21208065632"/>
    <n v="11989.204950572921"/>
    <x v="191"/>
  </r>
  <r>
    <x v="5829"/>
    <n v="11966"/>
    <n v="239810.80069714627"/>
    <n v="203839.18059257432"/>
    <n v="23981.080069714626"/>
    <x v="191"/>
  </r>
  <r>
    <x v="5830"/>
    <n v="11968"/>
    <n v="239857.54525420829"/>
    <n v="225466.0925389558"/>
    <n v="11992.877262710414"/>
    <x v="191"/>
  </r>
  <r>
    <x v="5831"/>
    <n v="11970"/>
    <n v="239917.61986917316"/>
    <n v="206329.1530874889"/>
    <n v="16794.233390842121"/>
    <x v="191"/>
  </r>
  <r>
    <x v="5832"/>
    <n v="11971"/>
    <n v="239944.32804735645"/>
    <n v="223148.22508404151"/>
    <n v="19195.546243788514"/>
    <x v="191"/>
  </r>
  <r>
    <x v="5833"/>
    <n v="11977"/>
    <n v="240084.59622904859"/>
    <n v="204071.90679469131"/>
    <n v="16805.921736033401"/>
    <x v="191"/>
  </r>
  <r>
    <x v="5834"/>
    <n v="11978"/>
    <n v="240124.65041936046"/>
    <n v="206507.19936065"/>
    <n v="24012.465041936044"/>
    <x v="191"/>
  </r>
  <r>
    <x v="5835"/>
    <n v="11980"/>
    <n v="240171.41594352099"/>
    <n v="213752.56018973369"/>
    <n v="19213.713275481678"/>
    <x v="191"/>
  </r>
  <r>
    <x v="5836"/>
    <n v="11984"/>
    <n v="240271.62770071326"/>
    <n v="223452.61376166332"/>
    <n v="16819.013939049928"/>
    <x v="191"/>
  </r>
  <r>
    <x v="5837"/>
    <n v="11988"/>
    <n v="240365.1780524198"/>
    <n v="223539.6155887504"/>
    <n v="12018.25890262099"/>
    <x v="191"/>
  </r>
  <r>
    <x v="5838"/>
    <n v="11994"/>
    <n v="240498.84124883483"/>
    <n v="209233.9918864863"/>
    <n v="12024.942062441742"/>
    <x v="191"/>
  </r>
  <r>
    <x v="5839"/>
    <n v="11995"/>
    <n v="240538.93608580728"/>
    <n v="218890.43183808459"/>
    <n v="16837.72552600651"/>
    <x v="191"/>
  </r>
  <r>
    <x v="5840"/>
    <n v="11996"/>
    <n v="240565.67154682433"/>
    <n v="226131.73125401486"/>
    <n v="21650.910439214189"/>
    <x v="191"/>
  </r>
  <r>
    <x v="5841"/>
    <n v="11997"/>
    <n v="240599.09124435953"/>
    <n v="226163.14576969796"/>
    <n v="12029.954562217978"/>
    <x v="191"/>
  </r>
  <r>
    <x v="5842"/>
    <n v="11999"/>
    <n v="240645.88554262259"/>
    <n v="228613.59126549147"/>
    <n v="12032.294277131128"/>
    <x v="191"/>
  </r>
  <r>
    <x v="5843"/>
    <n v="12003"/>
    <n v="240739.48119560862"/>
    <n v="228702.50713582817"/>
    <n v="12036.97405978043"/>
    <x v="191"/>
  </r>
  <r>
    <x v="5844"/>
    <n v="12005"/>
    <n v="240799.6593803711"/>
    <n v="204679.71047331541"/>
    <n v="19263.97275042969"/>
    <x v="192"/>
  </r>
  <r>
    <x v="5845"/>
    <n v="12011"/>
    <n v="240933.39350930761"/>
    <n v="221658.72202856303"/>
    <n v="24093.339350930761"/>
    <x v="192"/>
  </r>
  <r>
    <x v="5846"/>
    <n v="12013"/>
    <n v="240986.89971668491"/>
    <n v="204838.86475918218"/>
    <n v="24098.689971668493"/>
    <x v="192"/>
  </r>
  <r>
    <x v="5847"/>
    <n v="12015"/>
    <n v="241033.71593055438"/>
    <n v="228982.03013402666"/>
    <n v="19282.697274444348"/>
    <x v="192"/>
  </r>
  <r>
    <x v="5848"/>
    <n v="12021"/>
    <n v="241160.78105502887"/>
    <n v="221867.91857062656"/>
    <n v="12058.039052751445"/>
    <x v="192"/>
  </r>
  <r>
    <x v="5849"/>
    <n v="12023"/>
    <n v="241221.00437821297"/>
    <n v="226747.74411552018"/>
    <n v="24122.1004378213"/>
    <x v="192"/>
  </r>
  <r>
    <x v="5850"/>
    <n v="12024"/>
    <n v="241254.46995546515"/>
    <n v="224366.65705858255"/>
    <n v="14475.268197327909"/>
    <x v="192"/>
  </r>
  <r>
    <x v="5851"/>
    <n v="12028"/>
    <n v="241354.83882413397"/>
    <n v="214805.80655347925"/>
    <n v="19308.387105930717"/>
    <x v="192"/>
  </r>
  <r>
    <x v="5852"/>
    <n v="12032"/>
    <n v="241448.51621492615"/>
    <n v="229376.09040417985"/>
    <n v="19315.881297194093"/>
    <x v="192"/>
  </r>
  <r>
    <x v="5853"/>
    <n v="12034"/>
    <n v="241495.35862731625"/>
    <n v="227005.63710967728"/>
    <n v="12074.767931365814"/>
    <x v="192"/>
  </r>
  <r>
    <x v="5854"/>
    <n v="12038"/>
    <n v="241582.34007979688"/>
    <n v="210176.63586942331"/>
    <n v="19326.587206383749"/>
    <x v="192"/>
  </r>
  <r>
    <x v="5855"/>
    <n v="12044"/>
    <n v="241722.89184773777"/>
    <n v="210298.91590753186"/>
    <n v="12086.144592386889"/>
    <x v="192"/>
  </r>
  <r>
    <x v="5856"/>
    <n v="12048"/>
    <n v="241823.32204956494"/>
    <n v="215222.75662411281"/>
    <n v="16927.632543469546"/>
    <x v="192"/>
  </r>
  <r>
    <x v="5857"/>
    <n v="12053"/>
    <n v="241943.84064064256"/>
    <n v="210491.14135735904"/>
    <n v="19355.507251251405"/>
    <x v="192"/>
  </r>
  <r>
    <x v="5858"/>
    <n v="12054"/>
    <n v="241970.63518998976"/>
    <n v="229872.10343049027"/>
    <n v="21777.357167099075"/>
    <x v="192"/>
  </r>
  <r>
    <x v="5859"/>
    <n v="12056"/>
    <n v="242030.95052945116"/>
    <n v="215407.54597121154"/>
    <n v="16942.166537061581"/>
    <x v="192"/>
  </r>
  <r>
    <x v="5860"/>
    <n v="12062"/>
    <n v="242164.85674480937"/>
    <n v="217948.37107032843"/>
    <n v="21794.837107032843"/>
    <x v="192"/>
  </r>
  <r>
    <x v="5861"/>
    <n v="12063"/>
    <n v="242205.1154978344"/>
    <n v="230094.85972294267"/>
    <n v="24220.511549783441"/>
    <x v="192"/>
  </r>
  <r>
    <x v="5862"/>
    <n v="12068"/>
    <n v="242325.69936491901"/>
    <n v="213246.61544112873"/>
    <n v="19386.05594919352"/>
    <x v="192"/>
  </r>
  <r>
    <x v="5863"/>
    <n v="12069"/>
    <n v="242359.24304082128"/>
    <n v="213276.13387592271"/>
    <n v="19388.739443265702"/>
    <x v="192"/>
  </r>
  <r>
    <x v="5864"/>
    <n v="12071"/>
    <n v="242419.60526536161"/>
    <n v="223026.0368441327"/>
    <n v="14545.176315921697"/>
    <x v="192"/>
  </r>
  <r>
    <x v="5865"/>
    <n v="12076"/>
    <n v="242526.75598494883"/>
    <n v="227975.15062585191"/>
    <n v="14551.60535909693"/>
    <x v="192"/>
  </r>
  <r>
    <x v="5866"/>
    <n v="12077"/>
    <n v="242553.57676548572"/>
    <n v="218298.21908893716"/>
    <n v="21829.821908893715"/>
    <x v="192"/>
  </r>
  <r>
    <x v="5867"/>
    <n v="12081"/>
    <n v="242654.1319630075"/>
    <n v="230521.42536485713"/>
    <n v="16985.789237410525"/>
    <x v="192"/>
  </r>
  <r>
    <x v="5868"/>
    <n v="12087"/>
    <n v="242781.38930234898"/>
    <n v="225786.69205118454"/>
    <n v="21850.325037211409"/>
    <x v="192"/>
  </r>
  <r>
    <x v="5869"/>
    <n v="12088"/>
    <n v="242821.70891643516"/>
    <n v="216111.3209356273"/>
    <n v="21853.953802479165"/>
    <x v="192"/>
  </r>
  <r>
    <x v="5870"/>
    <n v="12089"/>
    <n v="242848.54235354468"/>
    <n v="220992.17354172564"/>
    <n v="12142.427117677233"/>
    <x v="192"/>
  </r>
  <r>
    <x v="5871"/>
    <n v="12095"/>
    <n v="242975.82183229059"/>
    <n v="230827.03074067607"/>
    <n v="21867.823964906154"/>
    <x v="192"/>
  </r>
  <r>
    <x v="5872"/>
    <n v="12099"/>
    <n v="243076.43230436099"/>
    <n v="226061.08204305571"/>
    <n v="19446.114584348878"/>
    <x v="192"/>
  </r>
  <r>
    <x v="5873"/>
    <n v="12101"/>
    <n v="243136.87326561552"/>
    <n v="211529.0797410855"/>
    <n v="21882.318593905395"/>
    <x v="192"/>
  </r>
  <r>
    <x v="5874"/>
    <n v="12105"/>
    <n v="243230.75451843208"/>
    <n v="209178.44888585157"/>
    <n v="17026.152816290247"/>
    <x v="192"/>
  </r>
  <r>
    <x v="5875"/>
    <n v="12106"/>
    <n v="243271.11883461289"/>
    <n v="209213.16219776709"/>
    <n v="17028.978318422902"/>
    <x v="193"/>
  </r>
  <r>
    <x v="5876"/>
    <n v="12108"/>
    <n v="243331.58495030541"/>
    <n v="221431.7423047779"/>
    <n v="14599.895097018325"/>
    <x v="193"/>
  </r>
  <r>
    <x v="5877"/>
    <n v="12114"/>
    <n v="243458.92807782747"/>
    <n v="211809.26742770988"/>
    <n v="19476.714246226198"/>
    <x v="193"/>
  </r>
  <r>
    <x v="5878"/>
    <n v="12120"/>
    <n v="243586.27809221193"/>
    <n v="207048.33637838013"/>
    <n v="12179.313904610597"/>
    <x v="193"/>
  </r>
  <r>
    <x v="5879"/>
    <n v="12126"/>
    <n v="243727.17426404075"/>
    <n v="209605.36986707506"/>
    <n v="21935.445683763664"/>
    <x v="193"/>
  </r>
  <r>
    <x v="5880"/>
    <n v="12132"/>
    <n v="243861.31867778295"/>
    <n v="224352.41318356033"/>
    <n v="12193.065933889149"/>
    <x v="193"/>
  </r>
  <r>
    <x v="5881"/>
    <n v="12134"/>
    <n v="243908.29505839627"/>
    <n v="231712.88030547646"/>
    <n v="24390.829505839629"/>
    <x v="193"/>
  </r>
  <r>
    <x v="5882"/>
    <n v="12140"/>
    <n v="244049.23816554848"/>
    <n v="229406.28387561557"/>
    <n v="24404.923816554849"/>
    <x v="193"/>
  </r>
  <r>
    <x v="5883"/>
    <n v="12145"/>
    <n v="244170.09849151949"/>
    <n v="231961.59356694351"/>
    <n v="14650.205909491169"/>
    <x v="193"/>
  </r>
  <r>
    <x v="5884"/>
    <n v="12151"/>
    <n v="244304.29766586583"/>
    <n v="227202.99682925522"/>
    <n v="14658.257859951949"/>
    <x v="193"/>
  </r>
  <r>
    <x v="5885"/>
    <n v="12153"/>
    <n v="244358.08375043821"/>
    <n v="222365.85621289874"/>
    <n v="21992.227537539438"/>
    <x v="193"/>
  </r>
  <r>
    <x v="5886"/>
    <n v="12157"/>
    <n v="244458.88087353657"/>
    <n v="207790.0487425061"/>
    <n v="24445.888087353658"/>
    <x v="193"/>
  </r>
  <r>
    <x v="5887"/>
    <n v="12162"/>
    <n v="244573.00994498056"/>
    <n v="210332.78855268328"/>
    <n v="14674.380596698835"/>
    <x v="193"/>
  </r>
  <r>
    <x v="5888"/>
    <n v="12164"/>
    <n v="244633.61358974603"/>
    <n v="207938.57155128411"/>
    <n v="19570.689087179682"/>
    <x v="193"/>
  </r>
  <r>
    <x v="5889"/>
    <n v="12166"/>
    <n v="244680.632645798"/>
    <n v="220212.56938121823"/>
    <n v="14680.837958747879"/>
    <x v="193"/>
  </r>
  <r>
    <x v="5890"/>
    <n v="12171"/>
    <n v="244801.59027319326"/>
    <n v="232561.51075953362"/>
    <n v="19584.127221855462"/>
    <x v="193"/>
  </r>
  <r>
    <x v="5891"/>
    <n v="12172"/>
    <n v="244842.10559677723"/>
    <n v="230151.57926097058"/>
    <n v="19587.368447742178"/>
    <x v="193"/>
  </r>
  <r>
    <x v="5892"/>
    <n v="12178"/>
    <n v="244983.2103095396"/>
    <n v="230284.2176909672"/>
    <n v="14698.992618572376"/>
    <x v="193"/>
  </r>
  <r>
    <x v="5893"/>
    <n v="12180"/>
    <n v="245037.05645775184"/>
    <n v="218082.98024739913"/>
    <n v="12251.852822887593"/>
    <x v="193"/>
  </r>
  <r>
    <x v="5894"/>
    <n v="12181"/>
    <n v="245077.59587388625"/>
    <n v="215668.28436901991"/>
    <n v="19606.207669910902"/>
    <x v="193"/>
  </r>
  <r>
    <x v="5895"/>
    <n v="12187"/>
    <n v="245211.93597101059"/>
    <n v="225594.98109332976"/>
    <n v="12260.596798550529"/>
    <x v="193"/>
  </r>
  <r>
    <x v="5896"/>
    <n v="12192"/>
    <n v="245326.16834139044"/>
    <n v="210980.50477359578"/>
    <n v="17172.831783897331"/>
    <x v="193"/>
  </r>
  <r>
    <x v="5897"/>
    <n v="12198"/>
    <n v="245467.35363175854"/>
    <n v="233193.98595017061"/>
    <n v="12273.367681587928"/>
    <x v="193"/>
  </r>
  <r>
    <x v="5898"/>
    <n v="12204"/>
    <n v="245594.91696629467"/>
    <n v="208755.67942135048"/>
    <n v="19647.593357303573"/>
    <x v="193"/>
  </r>
  <r>
    <x v="5899"/>
    <n v="12205"/>
    <n v="245628.68637917822"/>
    <n v="228434.67833263575"/>
    <n v="22106.58177412604"/>
    <x v="193"/>
  </r>
  <r>
    <x v="5900"/>
    <n v="12211"/>
    <n v="245763.09063070684"/>
    <n v="211356.25794240789"/>
    <n v="17203.416344149478"/>
    <x v="193"/>
  </r>
  <r>
    <x v="5901"/>
    <n v="12216"/>
    <n v="245877.38157089695"/>
    <n v="221289.64341380727"/>
    <n v="14752.642894253817"/>
    <x v="193"/>
  </r>
  <r>
    <x v="5902"/>
    <n v="12220"/>
    <n v="245964.72368267435"/>
    <n v="223827.89855123367"/>
    <n v="22136.825131440695"/>
    <x v="193"/>
  </r>
  <r>
    <x v="5903"/>
    <n v="12225"/>
    <n v="246085.86936030656"/>
    <n v="233781.57589229121"/>
    <n v="19686.869548824525"/>
    <x v="193"/>
  </r>
  <r>
    <x v="5904"/>
    <n v="12226"/>
    <n v="246119.67163927623"/>
    <n v="216585.31104256309"/>
    <n v="24611.967163927624"/>
    <x v="194"/>
  </r>
  <r>
    <x v="5905"/>
    <n v="12228"/>
    <n v="246166.7710987679"/>
    <n v="216626.75856691576"/>
    <n v="22155.009398889113"/>
    <x v="194"/>
  </r>
  <r>
    <x v="5906"/>
    <n v="12234"/>
    <n v="246294.40082570369"/>
    <n v="209350.24070184812"/>
    <n v="19703.552066056294"/>
    <x v="194"/>
  </r>
  <r>
    <x v="5907"/>
    <n v="12236"/>
    <n v="246348.35000521355"/>
    <n v="214323.06450453578"/>
    <n v="14780.901000312813"/>
    <x v="194"/>
  </r>
  <r>
    <x v="5908"/>
    <n v="12241"/>
    <n v="246462.70701028453"/>
    <n v="214422.55509894755"/>
    <n v="24646.270701028454"/>
    <x v="194"/>
  </r>
  <r>
    <x v="5909"/>
    <n v="12245"/>
    <n v="246556.94064566327"/>
    <n v="229297.95480046686"/>
    <n v="17258.985845196428"/>
    <x v="194"/>
  </r>
  <r>
    <x v="5910"/>
    <n v="12251"/>
    <n v="246698.30901919218"/>
    <n v="212160.54575650528"/>
    <n v="12334.915450959608"/>
    <x v="194"/>
  </r>
  <r>
    <x v="5911"/>
    <n v="12252"/>
    <n v="246732.15259316092"/>
    <n v="219591.61580791321"/>
    <n v="22205.893733384484"/>
    <x v="194"/>
  </r>
  <r>
    <x v="5912"/>
    <n v="12258"/>
    <n v="246873.55234907288"/>
    <n v="227123.66816114704"/>
    <n v="14812.413140944373"/>
    <x v="194"/>
  </r>
  <r>
    <x v="5913"/>
    <n v="12264"/>
    <n v="247001.25204757683"/>
    <n v="229711.16440424643"/>
    <n v="22230.112684281914"/>
    <x v="194"/>
  </r>
  <r>
    <x v="5914"/>
    <n v="12265"/>
    <n v="247035.11580823685"/>
    <n v="234683.36001782501"/>
    <n v="17292.458106576578"/>
    <x v="194"/>
  </r>
  <r>
    <x v="5915"/>
    <n v="12271"/>
    <n v="247176.56095189956"/>
    <n v="227402.4360757476"/>
    <n v="17302.359266632971"/>
    <x v="194"/>
  </r>
  <r>
    <x v="5916"/>
    <n v="12273"/>
    <n v="247230.5815158617"/>
    <n v="215090.60591879967"/>
    <n v="24723.05815158617"/>
    <x v="194"/>
  </r>
  <r>
    <x v="5917"/>
    <n v="12278"/>
    <n v="247351.91378976108"/>
    <n v="234984.31810027303"/>
    <n v="19788.153103180885"/>
    <x v="194"/>
  </r>
  <r>
    <x v="5918"/>
    <n v="12280"/>
    <n v="247399.07768565026"/>
    <n v="227607.15147079824"/>
    <n v="12369.953884282513"/>
    <x v="194"/>
  </r>
  <r>
    <x v="5919"/>
    <n v="12281"/>
    <n v="247439.84245903036"/>
    <n v="227644.65506230795"/>
    <n v="19795.187396722427"/>
    <x v="194"/>
  </r>
  <r>
    <x v="5920"/>
    <n v="12287"/>
    <n v="247581.36162143128"/>
    <n v="235202.29354035971"/>
    <n v="14854.881697285877"/>
    <x v="194"/>
  </r>
  <r>
    <x v="5921"/>
    <n v="12293"/>
    <n v="247709.14141531606"/>
    <n v="220461.13585963129"/>
    <n v="12385.457070765802"/>
    <x v="194"/>
  </r>
  <r>
    <x v="5922"/>
    <n v="12294"/>
    <n v="247743.05457605809"/>
    <n v="235355.90184725518"/>
    <n v="19819.444366084648"/>
    <x v="194"/>
  </r>
  <r>
    <x v="5923"/>
    <n v="12296"/>
    <n v="247804.00627274549"/>
    <n v="218067.52552001603"/>
    <n v="19824.320501819639"/>
    <x v="194"/>
  </r>
  <r>
    <x v="5924"/>
    <n v="12298"/>
    <n v="247864.96640761109"/>
    <n v="213163.87111054556"/>
    <n v="17350.547648532778"/>
    <x v="194"/>
  </r>
  <r>
    <x v="5925"/>
    <n v="12302"/>
    <n v="247959.36076440845"/>
    <n v="218204.23747267944"/>
    <n v="17357.15525350859"/>
    <x v="194"/>
  </r>
  <r>
    <x v="5926"/>
    <n v="12308"/>
    <n v="248094.07912445307"/>
    <n v="228246.55279449682"/>
    <n v="17366.585538711715"/>
    <x v="194"/>
  </r>
  <r>
    <x v="5927"/>
    <n v="12314"/>
    <n v="248221.91682617646"/>
    <n v="220917.50597529707"/>
    <n v="14893.315009570588"/>
    <x v="194"/>
  </r>
  <r>
    <x v="5928"/>
    <n v="12316"/>
    <n v="248269.12839913566"/>
    <n v="230890.28941119614"/>
    <n v="24826.912839913562"/>
    <x v="194"/>
  </r>
  <r>
    <x v="5929"/>
    <n v="12321"/>
    <n v="248383.71802729293"/>
    <n v="218577.67186401776"/>
    <n v="24838.371802729293"/>
    <x v="194"/>
  </r>
  <r>
    <x v="5930"/>
    <n v="12322"/>
    <n v="248410.77751475899"/>
    <n v="226053.8075384307"/>
    <n v="19872.86220118072"/>
    <x v="194"/>
  </r>
  <r>
    <x v="5931"/>
    <n v="12327"/>
    <n v="248518.48031284162"/>
    <n v="221181.44747842904"/>
    <n v="12425.92401564208"/>
    <x v="194"/>
  </r>
  <r>
    <x v="5932"/>
    <n v="12329"/>
    <n v="248572.61013461964"/>
    <n v="231172.52742519625"/>
    <n v="24857.261013461964"/>
    <x v="194"/>
  </r>
  <r>
    <x v="5933"/>
    <n v="12334"/>
    <n v="248680.32582841662"/>
    <n v="226299.09650385912"/>
    <n v="24868.032582841664"/>
    <x v="194"/>
  </r>
  <r>
    <x v="5934"/>
    <n v="12340"/>
    <n v="248822.03234887746"/>
    <n v="213986.94782003463"/>
    <n v="12441.101617443874"/>
    <x v="194"/>
  </r>
  <r>
    <x v="5935"/>
    <n v="12342"/>
    <n v="248869.27291220444"/>
    <n v="231448.42380835011"/>
    <n v="14932.156374732265"/>
    <x v="195"/>
  </r>
  <r>
    <x v="5936"/>
    <n v="12348"/>
    <n v="249011.00862110901"/>
    <n v="226600.01784520919"/>
    <n v="19920.880689688722"/>
    <x v="195"/>
  </r>
  <r>
    <x v="5937"/>
    <n v="12354"/>
    <n v="249145.84589089439"/>
    <n v="226722.71976071387"/>
    <n v="19931.667671271553"/>
    <x v="195"/>
  </r>
  <r>
    <x v="5938"/>
    <n v="12356"/>
    <n v="249206.94584754278"/>
    <n v="211825.9039704114"/>
    <n v="17444.486209327995"/>
    <x v="195"/>
  </r>
  <r>
    <x v="5939"/>
    <n v="12360"/>
    <n v="249308.39542164555"/>
    <n v="216898.30401683162"/>
    <n v="12465.419771082277"/>
    <x v="195"/>
  </r>
  <r>
    <x v="5940"/>
    <n v="12365"/>
    <n v="249416.17636709069"/>
    <n v="216992.07343936889"/>
    <n v="19953.294109367256"/>
    <x v="195"/>
  </r>
  <r>
    <x v="5941"/>
    <n v="12370"/>
    <n v="249530.89413666743"/>
    <n v="229568.42260573403"/>
    <n v="22457.780472300066"/>
    <x v="195"/>
  </r>
  <r>
    <x v="5942"/>
    <n v="12372"/>
    <n v="249592.03626602303"/>
    <n v="214649.1511887798"/>
    <n v="22463.283263942074"/>
    <x v="195"/>
  </r>
  <r>
    <x v="5943"/>
    <n v="12374"/>
    <n v="249653.18685288006"/>
    <n v="232177.46377317846"/>
    <n v="19972.254948230406"/>
    <x v="195"/>
  </r>
  <r>
    <x v="5944"/>
    <n v="12375"/>
    <n v="249687.23322049069"/>
    <n v="234705.99922726126"/>
    <n v="14981.233993229442"/>
    <x v="195"/>
  </r>
  <r>
    <x v="5945"/>
    <n v="12381"/>
    <n v="249815.232816473"/>
    <n v="234826.31884748462"/>
    <n v="24981.523281647304"/>
    <x v="195"/>
  </r>
  <r>
    <x v="5946"/>
    <n v="12382"/>
    <n v="249849.28986806379"/>
    <n v="214870.38928653486"/>
    <n v="19987.943189445105"/>
    <x v="195"/>
  </r>
  <r>
    <x v="5947"/>
    <n v="12383"/>
    <n v="249883.34993273678"/>
    <n v="224895.01493946312"/>
    <n v="14993.000995964208"/>
    <x v="195"/>
  </r>
  <r>
    <x v="5948"/>
    <n v="12389"/>
    <n v="250025.26092642083"/>
    <n v="230023.24005230717"/>
    <n v="15001.51565558525"/>
    <x v="195"/>
  </r>
  <r>
    <x v="5949"/>
    <n v="12393"/>
    <n v="250126.82801270124"/>
    <n v="227615.41349155814"/>
    <n v="25012.682801270123"/>
    <x v="195"/>
  </r>
  <r>
    <x v="5950"/>
    <n v="12399"/>
    <n v="250254.87681576941"/>
    <n v="222726.84036603477"/>
    <n v="20020.390145261554"/>
    <x v="195"/>
  </r>
  <r>
    <x v="5951"/>
    <n v="12403"/>
    <n v="250349.51824011313"/>
    <n v="215300.58568649727"/>
    <n v="20027.961459209051"/>
    <x v="195"/>
  </r>
  <r>
    <x v="5952"/>
    <n v="12408"/>
    <n v="250464.35512305333"/>
    <n v="212894.70185459533"/>
    <n v="25046.435512305336"/>
    <x v="195"/>
  </r>
  <r>
    <x v="5953"/>
    <n v="12410"/>
    <n v="250511.68501822834"/>
    <n v="222955.39966622324"/>
    <n v="22546.051651640548"/>
    <x v="195"/>
  </r>
  <r>
    <x v="5954"/>
    <n v="12414"/>
    <n v="250606.35192385607"/>
    <n v="223039.65321223193"/>
    <n v="22554.571673147046"/>
    <x v="195"/>
  </r>
  <r>
    <x v="5955"/>
    <n v="12415"/>
    <n v="250640.46301793339"/>
    <n v="238108.43986703671"/>
    <n v="25064.04630179334"/>
    <x v="195"/>
  </r>
  <r>
    <x v="5956"/>
    <n v="12421"/>
    <n v="250775.52533142996"/>
    <n v="215666.95178502976"/>
    <n v="15046.531519885799"/>
    <x v="195"/>
  </r>
  <r>
    <x v="5957"/>
    <n v="12422"/>
    <n v="250802.68151962291"/>
    <n v="213182.2792916795"/>
    <n v="20064.214521569833"/>
    <x v="195"/>
  </r>
  <r>
    <x v="5958"/>
    <n v="12428"/>
    <n v="250944.73304645263"/>
    <n v="233378.60173320095"/>
    <n v="25094.47330464526"/>
    <x v="195"/>
  </r>
  <r>
    <x v="5959"/>
    <n v="12432"/>
    <n v="251046.41937374766"/>
    <n v="218410.38485516046"/>
    <n v="20083.713549899814"/>
    <x v="195"/>
  </r>
  <r>
    <x v="5960"/>
    <n v="12434"/>
    <n v="251107.73040739377"/>
    <n v="225996.95736665439"/>
    <n v="22599.695736665439"/>
    <x v="195"/>
  </r>
  <r>
    <x v="5961"/>
    <n v="12438"/>
    <n v="251209.44378074081"/>
    <n v="221064.31052705192"/>
    <n v="12560.47218903704"/>
    <x v="195"/>
  </r>
  <r>
    <x v="5962"/>
    <n v="12442"/>
    <n v="251311.17236251305"/>
    <n v="236232.50202076227"/>
    <n v="22618.005512626176"/>
    <x v="195"/>
  </r>
  <r>
    <x v="5963"/>
    <n v="12447"/>
    <n v="251419.14911059669"/>
    <n v="236334.00016396085"/>
    <n v="15085.148946635802"/>
    <x v="195"/>
  </r>
  <r>
    <x v="5964"/>
    <n v="12451"/>
    <n v="251513.91803555645"/>
    <n v="216301.96951057855"/>
    <n v="12575.695901777823"/>
    <x v="195"/>
  </r>
  <r>
    <x v="5965"/>
    <n v="12455"/>
    <n v="251608.69671441175"/>
    <n v="221415.65310868234"/>
    <n v="15096.521802864705"/>
    <x v="196"/>
  </r>
  <r>
    <x v="5966"/>
    <n v="12460"/>
    <n v="251723.68769110716"/>
    <n v="218999.60829126326"/>
    <n v="17620.658138377501"/>
    <x v="196"/>
  </r>
  <r>
    <x v="5967"/>
    <n v="12461"/>
    <n v="251764.86889178009"/>
    <n v="216517.78724693085"/>
    <n v="15105.892133506806"/>
    <x v="196"/>
  </r>
  <r>
    <x v="5968"/>
    <n v="12465"/>
    <n v="251852.68151206904"/>
    <n v="231704.46699110352"/>
    <n v="25185.268151206907"/>
    <x v="196"/>
  </r>
  <r>
    <x v="5969"/>
    <n v="12469"/>
    <n v="251954.49512216635"/>
    <n v="239356.77036605804"/>
    <n v="20156.35960977331"/>
    <x v="196"/>
  </r>
  <r>
    <x v="5970"/>
    <n v="12473"/>
    <n v="252049.32297108258"/>
    <n v="224323.89744426351"/>
    <n v="22684.439067397434"/>
    <x v="196"/>
  </r>
  <r>
    <x v="5971"/>
    <n v="12478"/>
    <n v="252164.36929567446"/>
    <n v="216861.35759428007"/>
    <n v="17651.505850697213"/>
    <x v="196"/>
  </r>
  <r>
    <x v="5972"/>
    <n v="12483"/>
    <n v="252286.43499784134"/>
    <n v="239672.11324794925"/>
    <n v="25228.643499784135"/>
    <x v="196"/>
  </r>
  <r>
    <x v="5973"/>
    <n v="12487"/>
    <n v="252381.29700587739"/>
    <n v="227143.16730528965"/>
    <n v="17666.69079041142"/>
    <x v="196"/>
  </r>
  <r>
    <x v="5974"/>
    <n v="12493"/>
    <n v="252509.58010851915"/>
    <n v="224733.52629658204"/>
    <n v="20200.766408681531"/>
    <x v="196"/>
  </r>
  <r>
    <x v="5975"/>
    <n v="12497"/>
    <n v="252597.44485001493"/>
    <n v="219759.77701951299"/>
    <n v="22733.770036501344"/>
    <x v="196"/>
  </r>
  <r>
    <x v="5976"/>
    <n v="12502"/>
    <n v="252719.56629213787"/>
    <n v="217338.82701123855"/>
    <n v="25271.95662921379"/>
    <x v="196"/>
  </r>
  <r>
    <x v="5977"/>
    <n v="12508"/>
    <n v="252854.89899221575"/>
    <n v="240212.15404260496"/>
    <n v="20228.39191937726"/>
    <x v="196"/>
  </r>
  <r>
    <x v="5978"/>
    <n v="12513"/>
    <n v="252970.02937215206"/>
    <n v="232732.42702237991"/>
    <n v="12648.501468607601"/>
    <x v="196"/>
  </r>
  <r>
    <x v="5979"/>
    <n v="12519"/>
    <n v="253112.41977887912"/>
    <n v="222738.92940541366"/>
    <n v="20248.99358231033"/>
    <x v="196"/>
  </r>
  <r>
    <x v="5980"/>
    <n v="12520"/>
    <n v="253153.73242720688"/>
    <n v="220243.74721166998"/>
    <n v="20252.298594176551"/>
    <x v="196"/>
  </r>
  <r>
    <x v="5981"/>
    <n v="12524"/>
    <n v="253241.64650870854"/>
    <n v="230449.8983229248"/>
    <n v="17726.915255609598"/>
    <x v="196"/>
  </r>
  <r>
    <x v="5982"/>
    <n v="12525"/>
    <n v="253275.93712077636"/>
    <n v="220350.06529507544"/>
    <n v="22794.834340869871"/>
    <x v="196"/>
  </r>
  <r>
    <x v="5983"/>
    <n v="12531"/>
    <n v="253411.34453695334"/>
    <n v="223001.98319251894"/>
    <n v="17738.794117586735"/>
    <x v="196"/>
  </r>
  <r>
    <x v="5984"/>
    <n v="12537"/>
    <n v="253553.80879115706"/>
    <n v="238340.58026368765"/>
    <n v="15213.228527469422"/>
    <x v="196"/>
  </r>
  <r>
    <x v="5985"/>
    <n v="12538"/>
    <n v="253595.1644009529"/>
    <n v="240915.40618090527"/>
    <n v="22823.564796085764"/>
    <x v="196"/>
  </r>
  <r>
    <x v="5986"/>
    <n v="12543"/>
    <n v="253703.34214890853"/>
    <n v="238481.14161997399"/>
    <n v="20296.267371912683"/>
    <x v="196"/>
  </r>
  <r>
    <x v="5987"/>
    <n v="12547"/>
    <n v="253798.34802411409"/>
    <n v="241108.4306229084"/>
    <n v="20303.867841929128"/>
    <x v="196"/>
  </r>
  <r>
    <x v="5988"/>
    <n v="12551"/>
    <n v="253900.41587413941"/>
    <n v="238666.39092169105"/>
    <n v="25390.04158741394"/>
    <x v="196"/>
  </r>
  <r>
    <x v="5989"/>
    <n v="12556"/>
    <n v="254022.73015569843"/>
    <n v="233700.91174324256"/>
    <n v="15241.363809341905"/>
    <x v="196"/>
  </r>
  <r>
    <x v="5990"/>
    <n v="12562"/>
    <n v="254158.23636960692"/>
    <n v="226200.83036895015"/>
    <n v="25415.823636960693"/>
    <x v="196"/>
  </r>
  <r>
    <x v="5991"/>
    <n v="12567"/>
    <n v="254273.52342505506"/>
    <n v="218675.23014554736"/>
    <n v="25427.352342505506"/>
    <x v="196"/>
  </r>
  <r>
    <x v="5992"/>
    <n v="12571"/>
    <n v="254361.52254938462"/>
    <n v="228925.37029444615"/>
    <n v="22892.537029444618"/>
    <x v="196"/>
  </r>
  <r>
    <x v="5993"/>
    <n v="12577"/>
    <n v="254504.1334162784"/>
    <n v="239233.88541130172"/>
    <n v="15270.248004976704"/>
    <x v="196"/>
  </r>
  <r>
    <x v="5994"/>
    <n v="12580"/>
    <n v="254578.98294408867"/>
    <n v="218937.92533191625"/>
    <n v="15274.73897664532"/>
    <x v="196"/>
  </r>
  <r>
    <x v="5995"/>
    <n v="12585"/>
    <n v="254687.24140864945"/>
    <n v="234312.2620959575"/>
    <n v="12734.362070432473"/>
    <x v="196"/>
  </r>
  <r>
    <x v="5996"/>
    <n v="12591"/>
    <n v="254815.74361851314"/>
    <n v="219141.53951192129"/>
    <n v="12740.787180925656"/>
    <x v="197"/>
  </r>
  <r>
    <x v="5997"/>
    <n v="12595"/>
    <n v="254917.93671930316"/>
    <n v="219229.42557860073"/>
    <n v="25491.793671930314"/>
    <x v="197"/>
  </r>
  <r>
    <x v="5998"/>
    <n v="12601"/>
    <n v="255053.54325666933"/>
    <n v="234649.2597961358"/>
    <n v="12752.677162833468"/>
    <x v="197"/>
  </r>
  <r>
    <x v="5999"/>
    <n v="12605"/>
    <n v="255148.68034908362"/>
    <n v="219427.8651002119"/>
    <n v="25514.868034908362"/>
    <x v="197"/>
  </r>
  <r>
    <x v="6000"/>
    <n v="12610"/>
    <n v="255271.16048712507"/>
    <n v="227191.33283354132"/>
    <n v="25527.116048712505"/>
    <x v="197"/>
  </r>
  <r>
    <x v="6001"/>
    <n v="12611"/>
    <n v="255305.58689250733"/>
    <n v="227221.97233433154"/>
    <n v="20424.446951400587"/>
    <x v="197"/>
  </r>
  <r>
    <x v="6002"/>
    <n v="12612"/>
    <n v="255340.01633517179"/>
    <n v="229806.01470165461"/>
    <n v="15320.400980110308"/>
    <x v="197"/>
  </r>
  <r>
    <x v="6003"/>
    <n v="12618"/>
    <n v="255475.68343392393"/>
    <n v="224818.60142185303"/>
    <n v="20438.054674713916"/>
    <x v="197"/>
  </r>
  <r>
    <x v="6004"/>
    <n v="12622"/>
    <n v="255563.76992520355"/>
    <n v="235118.66833118725"/>
    <n v="25556.376992520356"/>
    <x v="197"/>
  </r>
  <r>
    <x v="6005"/>
    <n v="12626"/>
    <n v="255651.86111305081"/>
    <n v="224973.63777948474"/>
    <n v="17895.630277913559"/>
    <x v="197"/>
  </r>
  <r>
    <x v="6006"/>
    <n v="12631"/>
    <n v="255767.3098614795"/>
    <n v="219959.88648087237"/>
    <n v="15346.038591688768"/>
    <x v="197"/>
  </r>
  <r>
    <x v="6007"/>
    <n v="12637"/>
    <n v="255910.12896926163"/>
    <n v="243114.62252079856"/>
    <n v="23031.911607233546"/>
    <x v="197"/>
  </r>
  <r>
    <x v="6008"/>
    <n v="12640"/>
    <n v="255992.21245870445"/>
    <n v="230392.99121283402"/>
    <n v="25599.221245870445"/>
    <x v="197"/>
  </r>
  <r>
    <x v="6009"/>
    <n v="12644"/>
    <n v="256094.56208774156"/>
    <n v="225363.21463721257"/>
    <n v="12804.728104387079"/>
    <x v="197"/>
  </r>
  <r>
    <x v="6010"/>
    <n v="12645"/>
    <n v="256129.04492481478"/>
    <n v="235638.7213308296"/>
    <n v="23051.61404323333"/>
    <x v="197"/>
  </r>
  <r>
    <x v="6011"/>
    <n v="12649"/>
    <n v="256217.18331670976"/>
    <n v="225471.12131870459"/>
    <n v="23059.546498503882"/>
    <x v="197"/>
  </r>
  <r>
    <x v="6012"/>
    <n v="12650"/>
    <n v="256258.79236069715"/>
    <n v="228070.32520102046"/>
    <n v="17938.1154652488"/>
    <x v="197"/>
  </r>
  <r>
    <x v="6013"/>
    <n v="12654"/>
    <n v="256361.18446077523"/>
    <n v="223034.23048087445"/>
    <n v="25636.118446077522"/>
    <x v="197"/>
  </r>
  <r>
    <x v="6014"/>
    <n v="12657"/>
    <n v="256429.08519359899"/>
    <n v="238479.04923004707"/>
    <n v="17950.035963551927"/>
    <x v="197"/>
  </r>
  <r>
    <x v="6015"/>
    <n v="12663"/>
    <n v="256564.89718479716"/>
    <n v="243736.65232555728"/>
    <n v="25656.489718479716"/>
    <x v="197"/>
  </r>
  <r>
    <x v="6016"/>
    <n v="12668"/>
    <n v="256673.33174394761"/>
    <n v="238706.19852187127"/>
    <n v="17967.133222076332"/>
    <x v="197"/>
  </r>
  <r>
    <x v="6017"/>
    <n v="12674"/>
    <n v="256802.03424338452"/>
    <n v="218281.72910687685"/>
    <n v="15408.122054603073"/>
    <x v="197"/>
  </r>
  <r>
    <x v="6018"/>
    <n v="12680"/>
    <n v="256937.880461769"/>
    <n v="228674.7136109744"/>
    <n v="15416.272827706141"/>
    <x v="197"/>
  </r>
  <r>
    <x v="6019"/>
    <n v="12681"/>
    <n v="256972.41915398091"/>
    <n v="238984.34981320225"/>
    <n v="23127.517723858284"/>
    <x v="197"/>
  </r>
  <r>
    <x v="6020"/>
    <n v="12684"/>
    <n v="257047.49187344246"/>
    <n v="241624.64236103592"/>
    <n v="17993.324431140973"/>
    <x v="197"/>
  </r>
  <r>
    <x v="6021"/>
    <n v="12688"/>
    <n v="257135.69629854205"/>
    <n v="221136.69881674618"/>
    <n v="12856.784814927103"/>
    <x v="197"/>
  </r>
  <r>
    <x v="6022"/>
    <n v="12693"/>
    <n v="257244.17204274228"/>
    <n v="226374.8713976132"/>
    <n v="25724.417204274228"/>
    <x v="197"/>
  </r>
  <r>
    <x v="6023"/>
    <n v="12696"/>
    <n v="257312.11925465451"/>
    <n v="229007.78613664251"/>
    <n v="18011.848347825817"/>
    <x v="197"/>
  </r>
  <r>
    <x v="6024"/>
    <n v="12701"/>
    <n v="257427.75590294081"/>
    <n v="229110.70275361731"/>
    <n v="23168.498031264673"/>
    <x v="197"/>
  </r>
  <r>
    <x v="6025"/>
    <n v="12702"/>
    <n v="257455.17554305657"/>
    <n v="236858.76149961204"/>
    <n v="12872.758777152829"/>
    <x v="197"/>
  </r>
  <r>
    <x v="6026"/>
    <n v="12707"/>
    <n v="257577.98293197312"/>
    <n v="239547.52412673499"/>
    <n v="15454.678975918387"/>
    <x v="198"/>
  </r>
  <r>
    <x v="6027"/>
    <n v="12708"/>
    <n v="257612.56450424681"/>
    <n v="231851.30805382214"/>
    <n v="15456.753870254808"/>
    <x v="198"/>
  </r>
  <r>
    <x v="6028"/>
    <n v="12709"/>
    <n v="257639.99265625171"/>
    <n v="234452.39331718907"/>
    <n v="23187.599339062654"/>
    <x v="198"/>
  </r>
  <r>
    <x v="6029"/>
    <n v="12712"/>
    <n v="257722.28446600778"/>
    <n v="226795.61033008684"/>
    <n v="20617.782757280624"/>
    <x v="198"/>
  </r>
  <r>
    <x v="6030"/>
    <n v="12717"/>
    <n v="257845.13945446696"/>
    <n v="234639.07690356494"/>
    <n v="23206.062550902028"/>
    <x v="198"/>
  </r>
  <r>
    <x v="6031"/>
    <n v="12723"/>
    <n v="257981.12470068311"/>
    <n v="219283.95599558062"/>
    <n v="18058.678729047817"/>
    <x v="198"/>
  </r>
  <r>
    <x v="6032"/>
    <n v="12726"/>
    <n v="258056.29062297073"/>
    <n v="229670.09865444395"/>
    <n v="20644.503249837657"/>
    <x v="198"/>
  </r>
  <r>
    <x v="6033"/>
    <n v="12729"/>
    <n v="258124.29418067113"/>
    <n v="232311.864762604"/>
    <n v="23231.186476260402"/>
    <x v="198"/>
  </r>
  <r>
    <x v="6034"/>
    <n v="12734"/>
    <n v="258232.85932874639"/>
    <n v="232409.57339587173"/>
    <n v="20658.62874629971"/>
    <x v="198"/>
  </r>
  <r>
    <x v="6035"/>
    <n v="12735"/>
    <n v="258267.48573107901"/>
    <n v="224692.71258603875"/>
    <n v="15496.04914386474"/>
    <x v="198"/>
  </r>
  <r>
    <x v="6036"/>
    <n v="12740"/>
    <n v="258376.06330643955"/>
    <n v="242873.49950805318"/>
    <n v="25837.606330643957"/>
    <x v="198"/>
  </r>
  <r>
    <x v="6037"/>
    <n v="12745"/>
    <n v="258491.82664424009"/>
    <n v="230057.72571337369"/>
    <n v="18094.427865096804"/>
    <x v="198"/>
  </r>
  <r>
    <x v="6038"/>
    <n v="12750"/>
    <n v="258607.60204717674"/>
    <n v="222402.53776057198"/>
    <n v="23274.684184245903"/>
    <x v="198"/>
  </r>
  <r>
    <x v="6039"/>
    <n v="12751"/>
    <n v="258635.06910427348"/>
    <n v="227598.86081176065"/>
    <n v="15518.10414625641"/>
    <x v="198"/>
  </r>
  <r>
    <x v="6040"/>
    <n v="12755"/>
    <n v="258730.57627705266"/>
    <n v="230270.21288657689"/>
    <n v="15523.83457662316"/>
    <x v="198"/>
  </r>
  <r>
    <x v="6041"/>
    <n v="12756"/>
    <n v="258758.04844042423"/>
    <n v="227707.08262757331"/>
    <n v="12937.90242202121"/>
    <x v="198"/>
  </r>
  <r>
    <x v="6042"/>
    <n v="12761"/>
    <n v="258866.6649959785"/>
    <n v="232979.99849638063"/>
    <n v="12943.333249798925"/>
    <x v="198"/>
  </r>
  <r>
    <x v="6043"/>
    <n v="12762"/>
    <n v="258894.14206656363"/>
    <n v="238182.61070123856"/>
    <n v="12944.707103328181"/>
    <x v="198"/>
  </r>
  <r>
    <x v="6044"/>
    <n v="12765"/>
    <n v="258976.58063965745"/>
    <n v="233078.92257569171"/>
    <n v="18128.360644776021"/>
    <x v="198"/>
  </r>
  <r>
    <x v="6045"/>
    <n v="12766"/>
    <n v="259004.06301753854"/>
    <n v="233103.65671578472"/>
    <n v="18130.284411227698"/>
    <x v="198"/>
  </r>
  <r>
    <x v="6046"/>
    <n v="12770"/>
    <n v="259092.41416502942"/>
    <n v="220228.55204027501"/>
    <n v="18136.468991552061"/>
    <x v="198"/>
  </r>
  <r>
    <x v="6047"/>
    <n v="12775"/>
    <n v="259215.45939108569"/>
    <n v="235886.06804588798"/>
    <n v="25921.545939108571"/>
    <x v="198"/>
  </r>
  <r>
    <x v="6048"/>
    <n v="12776"/>
    <n v="259242.95122245612"/>
    <n v="230726.22658798593"/>
    <n v="12962.147561122805"/>
    <x v="198"/>
  </r>
  <r>
    <x v="6049"/>
    <n v="12780"/>
    <n v="259338.52372560717"/>
    <n v="220437.74516676608"/>
    <n v="20747.081898048575"/>
    <x v="198"/>
  </r>
  <r>
    <x v="6050"/>
    <n v="12781"/>
    <n v="259366.02066641281"/>
    <n v="241210.3992197639"/>
    <n v="20749.281653313024"/>
    <x v="198"/>
  </r>
  <r>
    <x v="6051"/>
    <n v="12786"/>
    <n v="259489.10842154562"/>
    <n v="228350.41541096012"/>
    <n v="20759.128673723651"/>
    <x v="198"/>
  </r>
  <r>
    <x v="6052"/>
    <n v="12787"/>
    <n v="259516.61180009454"/>
    <n v="220589.12003008038"/>
    <n v="12975.830590004727"/>
    <x v="198"/>
  </r>
  <r>
    <x v="6053"/>
    <n v="12791"/>
    <n v="259612.21529075407"/>
    <n v="228458.74945586358"/>
    <n v="20768.977223260325"/>
    <x v="198"/>
  </r>
  <r>
    <x v="6054"/>
    <n v="12794"/>
    <n v="259687.53100018573"/>
    <n v="238912.52852017086"/>
    <n v="12984.376550009285"/>
    <x v="198"/>
  </r>
  <r>
    <x v="6055"/>
    <n v="12799"/>
    <n v="259796.23537612866"/>
    <n v="241610.49889979966"/>
    <n v="20783.698830090292"/>
    <x v="198"/>
  </r>
  <r>
    <x v="6056"/>
    <n v="12803"/>
    <n v="259891.86567775207"/>
    <n v="246897.27239386446"/>
    <n v="18192.430597442646"/>
    <x v="198"/>
  </r>
  <r>
    <x v="6057"/>
    <n v="12809"/>
    <n v="260028.10664731934"/>
    <n v="231425.01491611422"/>
    <n v="20802.248531785546"/>
    <x v="199"/>
  </r>
  <r>
    <x v="6058"/>
    <n v="12813"/>
    <n v="260123.75885283921"/>
    <n v="241915.09573314045"/>
    <n v="20809.900708227138"/>
    <x v="199"/>
  </r>
  <r>
    <x v="6059"/>
    <n v="12819"/>
    <n v="260260.02623935131"/>
    <n v="231631.42335302266"/>
    <n v="20820.802099148106"/>
    <x v="199"/>
  </r>
  <r>
    <x v="6060"/>
    <n v="12820"/>
    <n v="260302.01894452376"/>
    <n v="244683.89780785234"/>
    <n v="23427.18170500714"/>
    <x v="199"/>
  </r>
  <r>
    <x v="6061"/>
    <n v="12824"/>
    <n v="260397.70215849043"/>
    <n v="229149.97789947159"/>
    <n v="26039.770215849043"/>
    <x v="199"/>
  </r>
  <r>
    <x v="6062"/>
    <n v="12829"/>
    <n v="260513.70182628022"/>
    <n v="224041.78357060096"/>
    <n v="26051.370182628023"/>
    <x v="199"/>
  </r>
  <r>
    <x v="6063"/>
    <n v="12834"/>
    <n v="260636.9528913075"/>
    <n v="237179.62713108983"/>
    <n v="20850.956231304601"/>
    <x v="199"/>
  </r>
  <r>
    <x v="6064"/>
    <n v="12837"/>
    <n v="260712.36106066837"/>
    <n v="221605.50690156809"/>
    <n v="15642.741663640101"/>
    <x v="199"/>
  </r>
  <r>
    <x v="6065"/>
    <n v="12842"/>
    <n v="260821.15312252875"/>
    <n v="229522.61474782531"/>
    <n v="15649.269187351725"/>
    <x v="199"/>
  </r>
  <r>
    <x v="6066"/>
    <n v="12845"/>
    <n v="260903.82332722345"/>
    <n v="232204.40276122888"/>
    <n v="26090.382332722344"/>
    <x v="199"/>
  </r>
  <r>
    <x v="6067"/>
    <n v="12848"/>
    <n v="260986.50549902761"/>
    <n v="221838.52967417348"/>
    <n v="23488.785494912485"/>
    <x v="199"/>
  </r>
  <r>
    <x v="6068"/>
    <n v="12851"/>
    <n v="261061.94832142585"/>
    <n v="224513.27555642623"/>
    <n v="20884.95586571407"/>
    <x v="199"/>
  </r>
  <r>
    <x v="6069"/>
    <n v="12856"/>
    <n v="261178.03002607721"/>
    <n v="242895.56792425181"/>
    <n v="18282.462101825404"/>
    <x v="199"/>
  </r>
  <r>
    <x v="6070"/>
    <n v="12859"/>
    <n v="261260.74689867269"/>
    <n v="229909.45727083195"/>
    <n v="15675.644813920362"/>
    <x v="199"/>
  </r>
  <r>
    <x v="6071"/>
    <n v="12865"/>
    <n v="261397.17223057986"/>
    <n v="248327.31361905087"/>
    <n v="15683.830333834791"/>
    <x v="199"/>
  </r>
  <r>
    <x v="6072"/>
    <n v="12871"/>
    <n v="261540.87633347136"/>
    <n v="235386.78870012422"/>
    <n v="15692.452580008281"/>
    <x v="199"/>
  </r>
  <r>
    <x v="6073"/>
    <n v="12876"/>
    <n v="261664.28071090695"/>
    <n v="245964.42386825252"/>
    <n v="23549.785263981623"/>
    <x v="199"/>
  </r>
  <r>
    <x v="6074"/>
    <n v="12882"/>
    <n v="261800.7555546338"/>
    <n v="248710.71777690211"/>
    <n v="15708.045333278027"/>
    <x v="199"/>
  </r>
  <r>
    <x v="6075"/>
    <n v="12885"/>
    <n v="261868.99846104759"/>
    <n v="248775.54853799523"/>
    <n v="18330.82989227333"/>
    <x v="199"/>
  </r>
  <r>
    <x v="6076"/>
    <n v="12891"/>
    <n v="262012.77236577118"/>
    <n v="238431.62285285178"/>
    <n v="13100.63861828856"/>
    <x v="199"/>
  </r>
  <r>
    <x v="6077"/>
    <n v="12896"/>
    <n v="262121.67956144229"/>
    <n v="246394.37878775573"/>
    <n v="15727.300773686538"/>
    <x v="199"/>
  </r>
  <r>
    <x v="6078"/>
    <n v="12900"/>
    <n v="262217.54964430502"/>
    <n v="243862.32116920367"/>
    <n v="26221.7549644305"/>
    <x v="199"/>
  </r>
  <r>
    <x v="6079"/>
    <n v="12906"/>
    <n v="262346.79850394948"/>
    <n v="233488.65066851504"/>
    <n v="18364.275895276463"/>
    <x v="199"/>
  </r>
  <r>
    <x v="6080"/>
    <n v="12912"/>
    <n v="262483.34514074505"/>
    <n v="236235.01062667053"/>
    <n v="20998.667611259603"/>
    <x v="199"/>
  </r>
  <r>
    <x v="6081"/>
    <n v="12916"/>
    <n v="262571.95314661833"/>
    <n v="249443.35548928741"/>
    <n v="18380.036720263284"/>
    <x v="199"/>
  </r>
  <r>
    <x v="6082"/>
    <n v="12921"/>
    <n v="262695.48861551617"/>
    <n v="231172.02998165422"/>
    <n v="23642.593975396456"/>
    <x v="199"/>
  </r>
  <r>
    <x v="6083"/>
    <n v="12927"/>
    <n v="262832.07495365565"/>
    <n v="231292.225959217"/>
    <n v="23654.886745829008"/>
    <x v="199"/>
  </r>
  <r>
    <x v="6084"/>
    <n v="12932"/>
    <n v="262941.03878879175"/>
    <n v="249793.98684935216"/>
    <n v="23664.693490991256"/>
    <x v="199"/>
  </r>
  <r>
    <x v="6085"/>
    <n v="12937"/>
    <n v="263050.00847467169"/>
    <n v="234114.50754245781"/>
    <n v="26305.00084746717"/>
    <x v="199"/>
  </r>
  <r>
    <x v="6086"/>
    <n v="12938"/>
    <n v="263084.95664727822"/>
    <n v="247299.85924844153"/>
    <n v="18415.946965309475"/>
    <x v="199"/>
  </r>
  <r>
    <x v="6087"/>
    <n v="12944"/>
    <n v="263214.27365126874"/>
    <n v="234260.70354962919"/>
    <n v="13160.713682563437"/>
    <x v="199"/>
  </r>
  <r>
    <x v="6088"/>
    <n v="12950"/>
    <n v="263350.91253328236"/>
    <n v="229115.29390395567"/>
    <n v="18434.563877329765"/>
    <x v="200"/>
  </r>
  <r>
    <x v="6089"/>
    <n v="12955"/>
    <n v="263467.22867742588"/>
    <n v="245024.52267000609"/>
    <n v="18442.706007419809"/>
    <x v="200"/>
  </r>
  <r>
    <x v="6090"/>
    <n v="12960"/>
    <n v="263590.87829150225"/>
    <n v="231959.972896522"/>
    <n v="26359.087829150223"/>
    <x v="200"/>
  </r>
  <r>
    <x v="6091"/>
    <n v="12963"/>
    <n v="263673.86568973906"/>
    <n v="226759.52449317559"/>
    <n v="15820.431941384342"/>
    <x v="200"/>
  </r>
  <r>
    <x v="6092"/>
    <n v="12964"/>
    <n v="263716.18070415885"/>
    <n v="242618.88624782616"/>
    <n v="15822.970842249531"/>
    <x v="200"/>
  </r>
  <r>
    <x v="6093"/>
    <n v="12965"/>
    <n v="263743.84891096264"/>
    <n v="240006.90250897603"/>
    <n v="15824.630934657756"/>
    <x v="200"/>
  </r>
  <r>
    <x v="6094"/>
    <n v="12969"/>
    <n v="263847.20537531702"/>
    <n v="248016.37305279798"/>
    <n v="18469.30437627219"/>
    <x v="200"/>
  </r>
  <r>
    <x v="6095"/>
    <n v="12974"/>
    <n v="263970.92338213493"/>
    <n v="229654.70334245739"/>
    <n v="13198.546169106747"/>
    <x v="200"/>
  </r>
  <r>
    <x v="6096"/>
    <n v="12975"/>
    <n v="264013.26880253642"/>
    <n v="232331.67654623202"/>
    <n v="26401.32688025364"/>
    <x v="200"/>
  </r>
  <r>
    <x v="6097"/>
    <n v="12978"/>
    <n v="264088.98312802502"/>
    <n v="242961.86447778303"/>
    <n v="13204.44915640125"/>
    <x v="200"/>
  </r>
  <r>
    <x v="6098"/>
    <n v="12983"/>
    <n v="264212.7438914685"/>
    <n v="237791.46950232168"/>
    <n v="23779.146950232163"/>
    <x v="200"/>
  </r>
  <r>
    <x v="6099"/>
    <n v="12989"/>
    <n v="264342.19054395199"/>
    <n v="240551.3933949963"/>
    <n v="23790.79714895568"/>
    <x v="200"/>
  </r>
  <r>
    <x v="6100"/>
    <n v="12990"/>
    <n v="264369.88518282323"/>
    <n v="248507.69207185385"/>
    <n v="18505.891962797625"/>
    <x v="200"/>
  </r>
  <r>
    <x v="6101"/>
    <n v="12994"/>
    <n v="264465.98412226909"/>
    <n v="224796.0865039287"/>
    <n v="13223.299206113454"/>
    <x v="200"/>
  </r>
  <r>
    <x v="6102"/>
    <n v="12995"/>
    <n v="264508.37758125749"/>
    <n v="243347.70737475689"/>
    <n v="18515.586430688025"/>
    <x v="200"/>
  </r>
  <r>
    <x v="6103"/>
    <n v="12996"/>
    <n v="264536.08022857475"/>
    <n v="224855.66819428853"/>
    <n v="15872.164813714484"/>
    <x v="200"/>
  </r>
  <r>
    <x v="6104"/>
    <n v="13001"/>
    <n v="264652.55829361879"/>
    <n v="235540.77688132075"/>
    <n v="18525.679080553316"/>
    <x v="200"/>
  </r>
  <r>
    <x v="6105"/>
    <n v="13008"/>
    <n v="264817.11881059798"/>
    <n v="240983.57811764415"/>
    <n v="23833.540692953815"/>
    <x v="200"/>
  </r>
  <r>
    <x v="6106"/>
    <n v="13015"/>
    <n v="264974.34492688306"/>
    <n v="238476.91043419475"/>
    <n v="26497.434492688306"/>
    <x v="200"/>
  </r>
  <r>
    <x v="6107"/>
    <n v="13018"/>
    <n v="265057.50866385084"/>
    <n v="243852.90797074276"/>
    <n v="26505.750866385082"/>
    <x v="200"/>
  </r>
  <r>
    <x v="6108"/>
    <n v="13022"/>
    <n v="265161.04696526483"/>
    <n v="228038.50039012774"/>
    <n v="13258.05234826324"/>
    <x v="200"/>
  </r>
  <r>
    <x v="6109"/>
    <n v="13025"/>
    <n v="265236.86916006694"/>
    <n v="244017.91962726158"/>
    <n v="21218.949532805356"/>
    <x v="200"/>
  </r>
  <r>
    <x v="6110"/>
    <n v="13026"/>
    <n v="265264.60109171004"/>
    <n v="252001.37103712454"/>
    <n v="15915.876065502602"/>
    <x v="200"/>
  </r>
  <r>
    <x v="6111"/>
    <n v="13031"/>
    <n v="265381.16487489187"/>
    <n v="225573.99014365807"/>
    <n v="13269.058243744592"/>
    <x v="200"/>
  </r>
  <r>
    <x v="6112"/>
    <n v="13035"/>
    <n v="265484.74824914138"/>
    <n v="252210.51083668432"/>
    <n v="15929.084894948483"/>
    <x v="200"/>
  </r>
  <r>
    <x v="6113"/>
    <n v="13036"/>
    <n v="265519.86560261989"/>
    <n v="231002.28307427932"/>
    <n v="21241.589248209591"/>
    <x v="200"/>
  </r>
  <r>
    <x v="6114"/>
    <n v="13043"/>
    <n v="265684.58154512319"/>
    <n v="228488.74012880595"/>
    <n v="26568.458154512318"/>
    <x v="200"/>
  </r>
  <r>
    <x v="6115"/>
    <n v="13047"/>
    <n v="265780.82591888972"/>
    <n v="252491.78462294524"/>
    <n v="21262.466073511179"/>
    <x v="200"/>
  </r>
  <r>
    <x v="6116"/>
    <n v="13054"/>
    <n v="265938.19665106025"/>
    <n v="226047.46715340123"/>
    <n v="15956.291799063614"/>
    <x v="200"/>
  </r>
  <r>
    <x v="6117"/>
    <n v="13059"/>
    <n v="266054.83746191708"/>
    <n v="228807.16021724869"/>
    <n v="26605.483746191709"/>
    <x v="200"/>
  </r>
  <r>
    <x v="6118"/>
    <n v="13060"/>
    <n v="266089.99271138979"/>
    <n v="236820.0935131369"/>
    <n v="23948.099344025082"/>
    <x v="201"/>
  </r>
  <r>
    <x v="6119"/>
    <n v="13063"/>
    <n v="266158.50907345297"/>
    <n v="244865.82834757675"/>
    <n v="23954.265816610769"/>
    <x v="201"/>
  </r>
  <r>
    <x v="6120"/>
    <n v="13064"/>
    <n v="266201.06563825067"/>
    <n v="236918.94841804312"/>
    <n v="26620.106563825066"/>
    <x v="201"/>
  </r>
  <r>
    <x v="6121"/>
    <n v="13071"/>
    <n v="266358.49933390022"/>
    <n v="226404.72443381519"/>
    <n v="23972.264940051024"/>
    <x v="201"/>
  </r>
  <r>
    <x v="6122"/>
    <n v="13075"/>
    <n v="266462.21395243757"/>
    <n v="231822.12613862066"/>
    <n v="26646.221395243756"/>
    <x v="201"/>
  </r>
  <r>
    <x v="6123"/>
    <n v="13078"/>
    <n v="266538.15936304937"/>
    <n v="229222.81705222244"/>
    <n v="26653.815936304934"/>
    <x v="201"/>
  </r>
  <r>
    <x v="6124"/>
    <n v="13082"/>
    <n v="266634.4941733114"/>
    <n v="231972.00993078091"/>
    <n v="18664.414592131798"/>
    <x v="201"/>
  </r>
  <r>
    <x v="6125"/>
    <n v="13087"/>
    <n v="266743.81243626907"/>
    <n v="245404.30744136753"/>
    <n v="24006.943119264219"/>
    <x v="201"/>
  </r>
  <r>
    <x v="6126"/>
    <n v="13090"/>
    <n v="266812.37073468202"/>
    <n v="248135.50478325426"/>
    <n v="18676.865951427739"/>
    <x v="201"/>
  </r>
  <r>
    <x v="6127"/>
    <n v="13094"/>
    <n v="266901.31611828314"/>
    <n v="245549.21082882051"/>
    <n v="16014.078967096988"/>
    <x v="201"/>
  </r>
  <r>
    <x v="6128"/>
    <n v="13099"/>
    <n v="267018.06704233011"/>
    <n v="250996.98301979032"/>
    <n v="21361.445363386407"/>
    <x v="201"/>
  </r>
  <r>
    <x v="6129"/>
    <n v="13106"/>
    <n v="267183.0227413543"/>
    <n v="248480.21114945953"/>
    <n v="24046.472046721887"/>
    <x v="201"/>
  </r>
  <r>
    <x v="6130"/>
    <n v="13111"/>
    <n v="267292.37889015931"/>
    <n v="251254.83615674975"/>
    <n v="13364.618944507965"/>
    <x v="201"/>
  </r>
  <r>
    <x v="6131"/>
    <n v="13112"/>
    <n v="267320.19112439867"/>
    <n v="251280.97965693474"/>
    <n v="26732.01911243987"/>
    <x v="201"/>
  </r>
  <r>
    <x v="6132"/>
    <n v="13116"/>
    <n v="267424.02438655525"/>
    <n v="235333.14146016861"/>
    <n v="21393.921950924421"/>
    <x v="201"/>
  </r>
  <r>
    <x v="6133"/>
    <n v="13123"/>
    <n v="267574.18081046804"/>
    <n v="232789.53730510719"/>
    <n v="13378.709040523401"/>
    <x v="201"/>
  </r>
  <r>
    <x v="6134"/>
    <n v="13124"/>
    <n v="267609.43688675284"/>
    <n v="243524.58756694506"/>
    <n v="21408.754950940227"/>
    <x v="201"/>
  </r>
  <r>
    <x v="6135"/>
    <n v="13127"/>
    <n v="267692.91530292388"/>
    <n v="238246.69461960226"/>
    <n v="16061.574918175433"/>
    <x v="201"/>
  </r>
  <r>
    <x v="6136"/>
    <n v="13130"/>
    <n v="267761.53054638015"/>
    <n v="235630.14688081454"/>
    <n v="24098.537749174215"/>
    <x v="201"/>
  </r>
  <r>
    <x v="6137"/>
    <n v="13131"/>
    <n v="267796.80042963068"/>
    <n v="241017.12038666764"/>
    <n v="26779.680042963064"/>
    <x v="201"/>
  </r>
  <r>
    <x v="6138"/>
    <n v="13138"/>
    <n v="267954.44565940148"/>
    <n v="227761.27881049126"/>
    <n v="26795.444565940146"/>
    <x v="201"/>
  </r>
  <r>
    <x v="6139"/>
    <n v="13145"/>
    <n v="268112.10757877561"/>
    <n v="235938.65466932251"/>
    <n v="18767.847530514293"/>
    <x v="201"/>
  </r>
  <r>
    <x v="6140"/>
    <n v="13149"/>
    <n v="268201.14343861648"/>
    <n v="246745.05196352716"/>
    <n v="16092.068606316987"/>
    <x v="201"/>
  </r>
  <r>
    <x v="6141"/>
    <n v="13153"/>
    <n v="268290.18403801735"/>
    <n v="246826.96931497596"/>
    <n v="13414.509201900868"/>
    <x v="201"/>
  </r>
  <r>
    <x v="6142"/>
    <n v="13156"/>
    <n v="268373.73957849341"/>
    <n v="228117.67864171939"/>
    <n v="18786.161770494538"/>
    <x v="201"/>
  </r>
  <r>
    <x v="6143"/>
    <n v="13160"/>
    <n v="268462.79403803899"/>
    <n v="244301.14257461549"/>
    <n v="24161.65146342351"/>
    <x v="201"/>
  </r>
  <r>
    <x v="6144"/>
    <n v="13161"/>
    <n v="268490.65181289904"/>
    <n v="244326.49314973812"/>
    <n v="21479.252145031922"/>
    <x v="201"/>
  </r>
  <r>
    <x v="6145"/>
    <n v="13168"/>
    <n v="268655.84125934029"/>
    <n v="241790.25713340624"/>
    <n v="18805.908888153819"/>
    <x v="201"/>
  </r>
  <r>
    <x v="6146"/>
    <n v="13169"/>
    <n v="268691.16989237414"/>
    <n v="241822.05290313673"/>
    <n v="18808.38189246619"/>
    <x v="201"/>
  </r>
  <r>
    <x v="6147"/>
    <n v="13172"/>
    <n v="268774.77584958391"/>
    <n v="252648.28929860887"/>
    <n v="26877.477584958393"/>
    <x v="201"/>
  </r>
  <r>
    <x v="6148"/>
    <n v="13173"/>
    <n v="268802.64739118068"/>
    <n v="239234.3561781508"/>
    <n v="26880.264739118069"/>
    <x v="201"/>
  </r>
  <r>
    <x v="6149"/>
    <n v="13180"/>
    <n v="268952.95712834335"/>
    <n v="244747.19098679244"/>
    <n v="13447.647856417168"/>
    <x v="202"/>
  </r>
  <r>
    <x v="6150"/>
    <n v="13187"/>
    <n v="269110.74989197438"/>
    <n v="228744.13740817821"/>
    <n v="16146.644993518463"/>
    <x v="202"/>
  </r>
  <r>
    <x v="6151"/>
    <n v="13191"/>
    <n v="269214.81169461232"/>
    <n v="244985.47864209724"/>
    <n v="18845.036818622862"/>
    <x v="202"/>
  </r>
  <r>
    <x v="6152"/>
    <n v="13192"/>
    <n v="269250.17818357522"/>
    <n v="239632.65858338197"/>
    <n v="18847.512472850267"/>
    <x v="202"/>
  </r>
  <r>
    <x v="6153"/>
    <n v="13193"/>
    <n v="269293.02750980185"/>
    <n v="239670.79448372364"/>
    <n v="24236.372475882166"/>
    <x v="202"/>
  </r>
  <r>
    <x v="6154"/>
    <n v="13196"/>
    <n v="269376.70913251454"/>
    <n v="250520.33949323851"/>
    <n v="24243.903821926309"/>
    <x v="202"/>
  </r>
  <r>
    <x v="6155"/>
    <n v="13200"/>
    <n v="269480.81804556219"/>
    <n v="237143.11988009472"/>
    <n v="24253.273624100595"/>
    <x v="202"/>
  </r>
  <r>
    <x v="6156"/>
    <n v="13207"/>
    <n v="269646.19318369194"/>
    <n v="250770.95966083353"/>
    <n v="16178.771591021516"/>
    <x v="202"/>
  </r>
  <r>
    <x v="6157"/>
    <n v="13208"/>
    <n v="269674.10083761747"/>
    <n v="231919.72672035103"/>
    <n v="21573.928067009398"/>
    <x v="202"/>
  </r>
  <r>
    <x v="6158"/>
    <n v="13212"/>
    <n v="269778.25041275169"/>
    <n v="237404.86036322147"/>
    <n v="13488.912520637585"/>
    <x v="202"/>
  </r>
  <r>
    <x v="6159"/>
    <n v="13216"/>
    <n v="269882.41547341162"/>
    <n v="253689.47054500692"/>
    <n v="18891.769083138814"/>
    <x v="202"/>
  </r>
  <r>
    <x v="6160"/>
    <n v="13223"/>
    <n v="270047.86378152028"/>
    <n v="237642.12012773787"/>
    <n v="21603.829102521624"/>
    <x v="202"/>
  </r>
  <r>
    <x v="6161"/>
    <n v="13224"/>
    <n v="270083.29016189586"/>
    <n v="248476.62694894418"/>
    <n v="21606.663212951669"/>
    <x v="202"/>
  </r>
  <r>
    <x v="6162"/>
    <n v="13231"/>
    <n v="270241.26878062158"/>
    <n v="251324.37996597809"/>
    <n v="13512.063439031081"/>
    <x v="202"/>
  </r>
  <r>
    <x v="6163"/>
    <n v="13235"/>
    <n v="270330.47717567178"/>
    <n v="229780.90559932101"/>
    <n v="16219.828630540305"/>
    <x v="202"/>
  </r>
  <r>
    <x v="6164"/>
    <n v="13240"/>
    <n v="270447.62832566811"/>
    <n v="256925.2469093847"/>
    <n v="18931.333982796768"/>
    <x v="202"/>
  </r>
  <r>
    <x v="6165"/>
    <n v="13245"/>
    <n v="270557.27638696338"/>
    <n v="251618.26703987594"/>
    <n v="27055.727638696339"/>
    <x v="202"/>
  </r>
  <r>
    <x v="6166"/>
    <n v="13250"/>
    <n v="270674.44864813925"/>
    <n v="232780.02583739976"/>
    <n v="21653.955891851139"/>
    <x v="202"/>
  </r>
  <r>
    <x v="6167"/>
    <n v="13253"/>
    <n v="270743.25386600493"/>
    <n v="246376.36101806452"/>
    <n v="27074.325386600496"/>
    <x v="202"/>
  </r>
  <r>
    <x v="6168"/>
    <n v="13257"/>
    <n v="270840.0150085339"/>
    <n v="230214.0127572538"/>
    <n v="18958.801050597373"/>
    <x v="202"/>
  </r>
  <r>
    <x v="6169"/>
    <n v="13258"/>
    <n v="270883.01667494338"/>
    <n v="254630.03567444679"/>
    <n v="13544.150833747168"/>
    <x v="202"/>
  </r>
  <r>
    <x v="6170"/>
    <n v="13265"/>
    <n v="271033.56683211948"/>
    <n v="246640.54581722873"/>
    <n v="21682.68534656956"/>
    <x v="202"/>
  </r>
  <r>
    <x v="6171"/>
    <n v="13272"/>
    <n v="271191.65782730246"/>
    <n v="230512.90915320709"/>
    <n v="21695.332626184198"/>
    <x v="202"/>
  </r>
  <r>
    <x v="6172"/>
    <n v="13273"/>
    <n v="271227.15853353124"/>
    <n v="235967.62792417218"/>
    <n v="18985.901097347189"/>
    <x v="202"/>
  </r>
  <r>
    <x v="6173"/>
    <n v="13277"/>
    <n v="271323.96926207066"/>
    <n v="249618.051721105"/>
    <n v="18992.677848344945"/>
    <x v="202"/>
  </r>
  <r>
    <x v="6174"/>
    <n v="13284"/>
    <n v="271489.64098149585"/>
    <n v="236195.98765390139"/>
    <n v="21719.171278519669"/>
    <x v="202"/>
  </r>
  <r>
    <x v="6175"/>
    <n v="13291"/>
    <n v="271647.79307583638"/>
    <n v="239050.05790673604"/>
    <n v="24448.301376825271"/>
    <x v="202"/>
  </r>
  <r>
    <x v="6176"/>
    <n v="13296"/>
    <n v="271772.63129117817"/>
    <n v="236442.189223325"/>
    <n v="19024.084190382473"/>
    <x v="202"/>
  </r>
  <r>
    <x v="6177"/>
    <n v="13299"/>
    <n v="271841.50277383579"/>
    <n v="241938.93746871385"/>
    <n v="27184.150277383578"/>
    <x v="202"/>
  </r>
  <r>
    <x v="6178"/>
    <n v="13304"/>
    <n v="271958.81449569686"/>
    <n v="239323.75675621323"/>
    <n v="27195.881449569686"/>
    <x v="202"/>
  </r>
  <r>
    <x v="6179"/>
    <n v="13307"/>
    <n v="272027.69626039173"/>
    <n v="236664.09574654081"/>
    <n v="21762.215700831337"/>
    <x v="203"/>
  </r>
  <r>
    <x v="6180"/>
    <n v="13314"/>
    <n v="272185.91401744867"/>
    <n v="247689.18175587829"/>
    <n v="27218.591401744867"/>
    <x v="203"/>
  </r>
  <r>
    <x v="6181"/>
    <n v="13317"/>
    <n v="272254.807201171"/>
    <n v="239584.23033703049"/>
    <n v="19057.83650408197"/>
    <x v="203"/>
  </r>
  <r>
    <x v="6182"/>
    <n v="13318"/>
    <n v="272297.94096008013"/>
    <n v="236899.20863526969"/>
    <n v="27229.794096008012"/>
    <x v="203"/>
  </r>
  <r>
    <x v="6183"/>
    <n v="13321"/>
    <n v="272381.97514155199"/>
    <n v="256039.05663305885"/>
    <n v="16342.918508493118"/>
    <x v="203"/>
  </r>
  <r>
    <x v="6184"/>
    <n v="13322"/>
    <n v="272409.98943764652"/>
    <n v="250617.19028263481"/>
    <n v="27240.998943764651"/>
    <x v="203"/>
  </r>
  <r>
    <x v="6185"/>
    <n v="13325"/>
    <n v="272494.03977248748"/>
    <n v="258869.3377838631"/>
    <n v="21799.523181798999"/>
    <x v="203"/>
  </r>
  <r>
    <x v="6186"/>
    <n v="13330"/>
    <n v="272603.86106227105"/>
    <n v="237165.35912417583"/>
    <n v="24534.347495604394"/>
    <x v="203"/>
  </r>
  <r>
    <x v="6187"/>
    <n v="13331"/>
    <n v="272647.0301570734"/>
    <n v="242655.85683979533"/>
    <n v="13632.351507853669"/>
    <x v="203"/>
  </r>
  <r>
    <x v="6188"/>
    <n v="13335"/>
    <n v="272751.56598581024"/>
    <n v="253658.95636680353"/>
    <n v="27275.156598581023"/>
    <x v="203"/>
  </r>
  <r>
    <x v="6189"/>
    <n v="13336"/>
    <n v="272794.75079818262"/>
    <n v="253699.11824230984"/>
    <n v="19095.632555872784"/>
    <x v="203"/>
  </r>
  <r>
    <x v="6190"/>
    <n v="13343"/>
    <n v="272953.10262348619"/>
    <n v="242928.26133490272"/>
    <n v="19106.717183644032"/>
    <x v="203"/>
  </r>
  <r>
    <x v="6191"/>
    <n v="13346"/>
    <n v="273029.64004905795"/>
    <n v="242996.37964366155"/>
    <n v="21842.371203924635"/>
    <x v="203"/>
  </r>
  <r>
    <x v="6192"/>
    <n v="13347"/>
    <n v="273057.68256210285"/>
    <n v="240290.76065465051"/>
    <n v="19114.0377793472"/>
    <x v="203"/>
  </r>
  <r>
    <x v="6193"/>
    <n v="13354"/>
    <n v="273216.06888402189"/>
    <n v="243162.3013067795"/>
    <n v="24589.446199561971"/>
    <x v="203"/>
  </r>
  <r>
    <x v="6194"/>
    <n v="13357"/>
    <n v="273300.22048349219"/>
    <n v="240504.19402547312"/>
    <n v="24597.019843514296"/>
    <x v="203"/>
  </r>
  <r>
    <x v="6195"/>
    <n v="13361"/>
    <n v="273404.84711390501"/>
    <n v="235128.16851795829"/>
    <n v="13670.242355695251"/>
    <x v="203"/>
  </r>
  <r>
    <x v="6196"/>
    <n v="13368"/>
    <n v="273555.68599295791"/>
    <n v="259877.90169331004"/>
    <n v="24620.011739366211"/>
    <x v="203"/>
  </r>
  <r>
    <x v="6197"/>
    <n v="13372"/>
    <n v="273645.1409214274"/>
    <n v="246280.62682928465"/>
    <n v="21891.611273714192"/>
    <x v="203"/>
  </r>
  <r>
    <x v="6198"/>
    <n v="13375"/>
    <n v="273729.34191874141"/>
    <n v="235407.23405011761"/>
    <n v="21898.347353499314"/>
    <x v="203"/>
  </r>
  <r>
    <x v="6199"/>
    <n v="13378"/>
    <n v="273813.55504924146"/>
    <n v="240955.92844333249"/>
    <n v="21905.084403939316"/>
    <x v="203"/>
  </r>
  <r>
    <x v="6200"/>
    <n v="13381"/>
    <n v="273882.56503895391"/>
    <n v="254710.78548622713"/>
    <n v="16432.953902337234"/>
    <x v="203"/>
  </r>
  <r>
    <x v="6201"/>
    <n v="13385"/>
    <n v="273987.26748555055"/>
    <n v="257548.03143641751"/>
    <n v="21918.981398844044"/>
    <x v="203"/>
  </r>
  <r>
    <x v="6202"/>
    <n v="13390"/>
    <n v="274112.45691128063"/>
    <n v="254924.584927491"/>
    <n v="19187.871983789642"/>
    <x v="203"/>
  </r>
  <r>
    <x v="6203"/>
    <n v="13394"/>
    <n v="274201.9591435499"/>
    <n v="260491.86118637241"/>
    <n v="21936.156731483992"/>
    <x v="203"/>
  </r>
  <r>
    <x v="6204"/>
    <n v="13398"/>
    <n v="274299.08513241285"/>
    <n v="233154.22236255091"/>
    <n v="27429.908513241284"/>
    <x v="203"/>
  </r>
  <r>
    <x v="6205"/>
    <n v="13402"/>
    <n v="274403.84276057442"/>
    <n v="257939.61219493995"/>
    <n v="21952.307420845955"/>
    <x v="203"/>
  </r>
  <r>
    <x v="6206"/>
    <n v="13407"/>
    <n v="274521.46731979586"/>
    <n v="233343.24722182646"/>
    <n v="19216.502712385711"/>
    <x v="203"/>
  </r>
  <r>
    <x v="6207"/>
    <n v="13412"/>
    <n v="274631.47566128673"/>
    <n v="238929.38382531944"/>
    <n v="24716.832809515807"/>
    <x v="203"/>
  </r>
  <r>
    <x v="6208"/>
    <n v="13417"/>
    <n v="274749.12139859685"/>
    <n v="250021.70047272314"/>
    <n v="13737.456069929842"/>
    <x v="203"/>
  </r>
  <r>
    <x v="6209"/>
    <n v="13424"/>
    <n v="274907.73700856877"/>
    <n v="247416.96330771188"/>
    <n v="13745.38685042844"/>
    <x v="203"/>
  </r>
  <r>
    <x v="6210"/>
    <n v="13429"/>
    <n v="275025.40947054012"/>
    <n v="261274.13899701313"/>
    <n v="27502.540947054011"/>
    <x v="204"/>
  </r>
  <r>
    <x v="6211"/>
    <n v="13432"/>
    <n v="275109.77326060238"/>
    <n v="253100.99139975419"/>
    <n v="13755.488663030117"/>
    <x v="204"/>
  </r>
  <r>
    <x v="6212"/>
    <n v="13433"/>
    <n v="275153.18245049304"/>
    <n v="244886.33238093878"/>
    <n v="16509.19094702958"/>
    <x v="204"/>
  </r>
  <r>
    <x v="6213"/>
    <n v="13434"/>
    <n v="275188.95325182454"/>
    <n v="236662.49979656909"/>
    <n v="22015.116260145962"/>
    <x v="204"/>
  </r>
  <r>
    <x v="6214"/>
    <n v="13438"/>
    <n v="275278.53771914222"/>
    <n v="258761.82545599368"/>
    <n v="27527.853771914219"/>
    <x v="204"/>
  </r>
  <r>
    <x v="6215"/>
    <n v="13445"/>
    <n v="275429.58390542329"/>
    <n v="247886.62551488099"/>
    <n v="13771.479195271164"/>
    <x v="204"/>
  </r>
  <r>
    <x v="6216"/>
    <n v="13450"/>
    <n v="275547.31949674193"/>
    <n v="239726.16796216546"/>
    <n v="27554.731949674195"/>
    <x v="204"/>
  </r>
  <r>
    <x v="6217"/>
    <n v="13451"/>
    <n v="275575.46094758128"/>
    <n v="239750.65102439572"/>
    <n v="22046.036875806501"/>
    <x v="204"/>
  </r>
  <r>
    <x v="6218"/>
    <n v="13455"/>
    <n v="275680.38183297106"/>
    <n v="248112.34364967395"/>
    <n v="16540.822909978266"/>
    <x v="204"/>
  </r>
  <r>
    <x v="6219"/>
    <n v="13462"/>
    <n v="275831.46706671763"/>
    <n v="242731.69101871151"/>
    <n v="27583.14670667176"/>
    <x v="204"/>
  </r>
  <r>
    <x v="6220"/>
    <n v="13465"/>
    <n v="275908.26335720462"/>
    <n v="253835.60228862826"/>
    <n v="13795.413167860232"/>
    <x v="204"/>
  </r>
  <r>
    <x v="6221"/>
    <n v="13469"/>
    <n v="275997.89284584305"/>
    <n v="237358.187847425"/>
    <n v="16559.873570750584"/>
    <x v="204"/>
  </r>
  <r>
    <x v="6222"/>
    <n v="13472"/>
    <n v="276074.70350499492"/>
    <n v="237424.24501429562"/>
    <n v="13803.735175249747"/>
    <x v="204"/>
  </r>
  <r>
    <x v="6223"/>
    <n v="13476"/>
    <n v="276164.34444754483"/>
    <n v="259594.48378069216"/>
    <n v="27616.434444754483"/>
    <x v="204"/>
  </r>
  <r>
    <x v="6224"/>
    <n v="13480"/>
    <n v="276269.33717471809"/>
    <n v="243117.01671375192"/>
    <n v="24864.240345724629"/>
    <x v="204"/>
  </r>
  <r>
    <x v="6225"/>
    <n v="13485"/>
    <n v="276394.84194871841"/>
    <n v="259811.15143179533"/>
    <n v="22111.587355897474"/>
    <x v="204"/>
  </r>
  <r>
    <x v="6226"/>
    <n v="13489"/>
    <n v="276492.18763587432"/>
    <n v="262667.57825408061"/>
    <n v="16589.531258152459"/>
    <x v="204"/>
  </r>
  <r>
    <x v="6227"/>
    <n v="13492"/>
    <n v="276569.04454285168"/>
    <n v="243380.7591977095"/>
    <n v="19359.833117999617"/>
    <x v="204"/>
  </r>
  <r>
    <x v="6228"/>
    <n v="13499"/>
    <n v="276735.59512389899"/>
    <n v="246294.67966027011"/>
    <n v="16604.135707433939"/>
    <x v="204"/>
  </r>
  <r>
    <x v="6229"/>
    <n v="13506"/>
    <n v="276886.78937063122"/>
    <n v="243660.37464615545"/>
    <n v="16613.207362237874"/>
    <x v="204"/>
  </r>
  <r>
    <x v="6230"/>
    <n v="13513"/>
    <n v="277053.38237554196"/>
    <n v="254889.11178549859"/>
    <n v="22164.270590043358"/>
    <x v="204"/>
  </r>
  <r>
    <x v="6231"/>
    <n v="13518"/>
    <n v="277171.29357231851"/>
    <n v="238367.31247219391"/>
    <n v="24945.416421508668"/>
    <x v="204"/>
  </r>
  <r>
    <x v="6232"/>
    <n v="13525"/>
    <n v="277330.22703032376"/>
    <n v="260690.41340850436"/>
    <n v="22186.4181624259"/>
    <x v="204"/>
  </r>
  <r>
    <x v="6233"/>
    <n v="13529"/>
    <n v="277427.65885200247"/>
    <n v="258007.72273236231"/>
    <n v="22194.212708160198"/>
    <x v="204"/>
  </r>
  <r>
    <x v="6234"/>
    <n v="13533"/>
    <n v="277525.10064348159"/>
    <n v="255323.09259200306"/>
    <n v="24977.259057913343"/>
    <x v="204"/>
  </r>
  <r>
    <x v="6235"/>
    <n v="13536"/>
    <n v="277609.75471984729"/>
    <n v="252624.87679506105"/>
    <n v="19432.682830389309"/>
    <x v="204"/>
  </r>
  <r>
    <x v="6236"/>
    <n v="13537"/>
    <n v="277637.97566649894"/>
    <n v="249874.17809984903"/>
    <n v="24987.417809984901"/>
    <x v="204"/>
  </r>
  <r>
    <x v="6237"/>
    <n v="13538"/>
    <n v="277673.91070247674"/>
    <n v="261013.47606032816"/>
    <n v="22213.912856198138"/>
    <x v="204"/>
  </r>
  <r>
    <x v="6238"/>
    <n v="13542"/>
    <n v="277763.66896161536"/>
    <n v="255542.57544468611"/>
    <n v="13888.183448080767"/>
    <x v="204"/>
  </r>
  <r>
    <x v="6239"/>
    <n v="13543"/>
    <n v="277791.89646258223"/>
    <n v="244456.86888707234"/>
    <n v="13889.594823129111"/>
    <x v="204"/>
  </r>
  <r>
    <x v="6240"/>
    <n v="13548"/>
    <n v="277902.17497049633"/>
    <n v="252890.97922315166"/>
    <n v="27790.217497049634"/>
    <x v="204"/>
  </r>
  <r>
    <x v="6241"/>
    <n v="13549"/>
    <n v="277945.84760771412"/>
    <n v="250151.2628469427"/>
    <n v="13897.292380385707"/>
    <x v="205"/>
  </r>
  <r>
    <x v="6242"/>
    <n v="13550"/>
    <n v="277981.80430600274"/>
    <n v="247403.80583234242"/>
    <n v="25018.362387540248"/>
    <x v="205"/>
  </r>
  <r>
    <x v="6243"/>
    <n v="13557"/>
    <n v="278140.8625539057"/>
    <n v="253108.18492405419"/>
    <n v="25032.677629851514"/>
    <x v="205"/>
  </r>
  <r>
    <x v="6244"/>
    <n v="13562"/>
    <n v="278251.17354871292"/>
    <n v="258773.59140030303"/>
    <n v="13912.558677435645"/>
    <x v="205"/>
  </r>
  <r>
    <x v="6245"/>
    <n v="13563"/>
    <n v="278279.42028984125"/>
    <n v="253234.27246375554"/>
    <n v="25045.147826085715"/>
    <x v="205"/>
  </r>
  <r>
    <x v="6246"/>
    <n v="13567"/>
    <n v="278384.68724816531"/>
    <n v="253330.06539583043"/>
    <n v="27838.468724816528"/>
    <x v="205"/>
  </r>
  <r>
    <x v="6247"/>
    <n v="13574"/>
    <n v="278536.05890760705"/>
    <n v="256253.17419499849"/>
    <n v="25068.245301684634"/>
    <x v="205"/>
  </r>
  <r>
    <x v="6248"/>
    <n v="13575"/>
    <n v="278564.31641198706"/>
    <n v="264636.10059138772"/>
    <n v="16713.858984719223"/>
    <x v="205"/>
  </r>
  <r>
    <x v="6249"/>
    <n v="13579"/>
    <n v="278669.6185116822"/>
    <n v="250802.65666051398"/>
    <n v="22293.569480934577"/>
    <x v="205"/>
  </r>
  <r>
    <x v="6250"/>
    <n v="13584"/>
    <n v="278779.97269303648"/>
    <n v="250901.97542373286"/>
    <n v="13938.998634651825"/>
    <x v="205"/>
  </r>
  <r>
    <x v="6251"/>
    <n v="13587"/>
    <n v="278849.28630656021"/>
    <n v="245387.37194977299"/>
    <n v="19519.450041459215"/>
    <x v="205"/>
  </r>
  <r>
    <x v="6252"/>
    <n v="13594"/>
    <n v="279008.44860742241"/>
    <n v="259477.85720490283"/>
    <n v="22320.675888593792"/>
    <x v="205"/>
  </r>
  <r>
    <x v="6253"/>
    <n v="13601"/>
    <n v="279175.3819578744"/>
    <n v="248466.08994250823"/>
    <n v="13958.769097893721"/>
    <x v="205"/>
  </r>
  <r>
    <x v="6254"/>
    <n v="13602"/>
    <n v="279219.17437588837"/>
    <n v="259673.83216957617"/>
    <n v="25129.725693829954"/>
    <x v="205"/>
  </r>
  <r>
    <x v="6255"/>
    <n v="13609"/>
    <n v="279378.38915523223"/>
    <n v="237471.6307819474"/>
    <n v="27937.838915523225"/>
    <x v="205"/>
  </r>
  <r>
    <x v="6256"/>
    <n v="13616"/>
    <n v="279529.85626077076"/>
    <n v="245986.27350947828"/>
    <n v="19567.089938253954"/>
    <x v="205"/>
  </r>
  <r>
    <x v="6257"/>
    <n v="13619"/>
    <n v="279606.97765941324"/>
    <n v="262830.55899984844"/>
    <n v="19572.488436158928"/>
    <x v="205"/>
  </r>
  <r>
    <x v="6258"/>
    <n v="13622"/>
    <n v="279691.87533573195"/>
    <n v="265707.28156894533"/>
    <n v="25172.268780215876"/>
    <x v="205"/>
  </r>
  <r>
    <x v="6259"/>
    <n v="13626"/>
    <n v="279797.31929592777"/>
    <n v="265807.45333113137"/>
    <n v="22383.785543674221"/>
    <x v="205"/>
  </r>
  <r>
    <x v="6260"/>
    <n v="13629"/>
    <n v="279882.24310065981"/>
    <n v="251894.01879059381"/>
    <n v="16792.934586039588"/>
    <x v="205"/>
  </r>
  <r>
    <x v="6261"/>
    <n v="13633"/>
    <n v="279972.16303777654"/>
    <n v="260374.11162513218"/>
    <n v="13998.608151888826"/>
    <x v="205"/>
  </r>
  <r>
    <x v="6262"/>
    <n v="13637"/>
    <n v="280062.08775448677"/>
    <n v="240853.39546885862"/>
    <n v="19604.346142814073"/>
    <x v="205"/>
  </r>
  <r>
    <x v="6263"/>
    <n v="13642"/>
    <n v="280180.33710429101"/>
    <n v="260567.71350699064"/>
    <n v="28018.033710429099"/>
    <x v="205"/>
  </r>
  <r>
    <x v="6264"/>
    <n v="13649"/>
    <n v="280339.67714850197"/>
    <n v="255109.10620513678"/>
    <n v="25230.570943365175"/>
    <x v="205"/>
  </r>
  <r>
    <x v="6265"/>
    <n v="13654"/>
    <n v="280457.95333029452"/>
    <n v="252412.15799726508"/>
    <n v="19632.056733120618"/>
    <x v="205"/>
  </r>
  <r>
    <x v="6266"/>
    <n v="13659"/>
    <n v="280568.44843710889"/>
    <n v="252511.603593398"/>
    <n v="25251.160359339799"/>
    <x v="205"/>
  </r>
  <r>
    <x v="6267"/>
    <n v="13662"/>
    <n v="280645.66176148655"/>
    <n v="249774.63896772303"/>
    <n v="14032.283088074326"/>
    <x v="205"/>
  </r>
  <r>
    <x v="6268"/>
    <n v="13666"/>
    <n v="280751.22399845882"/>
    <n v="249868.58935862835"/>
    <n v="16845.07343990753"/>
    <x v="205"/>
  </r>
  <r>
    <x v="6269"/>
    <n v="13673"/>
    <n v="280910.63570028794"/>
    <n v="238774.04034524475"/>
    <n v="28091.063570028797"/>
    <x v="206"/>
  </r>
  <r>
    <x v="6270"/>
    <n v="13677"/>
    <n v="281008.42607602797"/>
    <n v="261337.83625070602"/>
    <n v="14050.421303801399"/>
    <x v="206"/>
  </r>
  <r>
    <x v="6271"/>
    <n v="13684"/>
    <n v="281175.67783136427"/>
    <n v="238999.32615665963"/>
    <n v="28117.56778313643"/>
    <x v="206"/>
  </r>
  <r>
    <x v="6272"/>
    <n v="13689"/>
    <n v="281286.229968214"/>
    <n v="250344.74467171048"/>
    <n v="25315.76069713926"/>
    <x v="206"/>
  </r>
  <r>
    <x v="6273"/>
    <n v="13693"/>
    <n v="281384.05490837141"/>
    <n v="256059.48996661798"/>
    <n v="14069.202745418572"/>
    <x v="206"/>
  </r>
  <r>
    <x v="6274"/>
    <n v="13694"/>
    <n v="281428.05477391597"/>
    <n v="253285.24929652439"/>
    <n v="28142.805477391597"/>
    <x v="206"/>
  </r>
  <r>
    <x v="6275"/>
    <n v="13697"/>
    <n v="281513.16583251895"/>
    <n v="242101.32261596632"/>
    <n v="16890.789949951137"/>
    <x v="206"/>
  </r>
  <r>
    <x v="6276"/>
    <n v="13698"/>
    <n v="281557.17988264898"/>
    <n v="242139.17469907814"/>
    <n v="25340.146189438408"/>
    <x v="206"/>
  </r>
  <r>
    <x v="6277"/>
    <n v="13701"/>
    <n v="281642.3119785593"/>
    <n v="239395.96518177539"/>
    <n v="28164.23119785593"/>
    <x v="206"/>
  </r>
  <r>
    <x v="6278"/>
    <n v="13706"/>
    <n v="281760.74614640611"/>
    <n v="245131.84914737332"/>
    <n v="14088.037307320305"/>
    <x v="206"/>
  </r>
  <r>
    <x v="6279"/>
    <n v="13711"/>
    <n v="281871.36306174076"/>
    <n v="248046.79949433185"/>
    <n v="19730.995414321853"/>
    <x v="206"/>
  </r>
  <r>
    <x v="6280"/>
    <n v="13718"/>
    <n v="282038.77065330755"/>
    <n v="262296.05670757603"/>
    <n v="28203.877065330755"/>
    <x v="206"/>
  </r>
  <r>
    <x v="6281"/>
    <n v="13719"/>
    <n v="282082.8353562674"/>
    <n v="251053.72346707797"/>
    <n v="16924.970121376045"/>
    <x v="206"/>
  </r>
  <r>
    <x v="6282"/>
    <n v="13723"/>
    <n v="282172.919163479"/>
    <n v="265242.5440136703"/>
    <n v="25395.562724713109"/>
    <x v="206"/>
  </r>
  <r>
    <x v="6283"/>
    <n v="13724"/>
    <n v="282216.99733013695"/>
    <n v="248350.95765052049"/>
    <n v="16933.019839808218"/>
    <x v="206"/>
  </r>
  <r>
    <x v="6284"/>
    <n v="13729"/>
    <n v="282327.65833088942"/>
    <n v="254094.89249780047"/>
    <n v="22586.212666471154"/>
    <x v="206"/>
  </r>
  <r>
    <x v="6285"/>
    <n v="13736"/>
    <n v="282479.45506006409"/>
    <n v="262705.89320585964"/>
    <n v="22598.356404805127"/>
    <x v="206"/>
  </r>
  <r>
    <x v="6286"/>
    <n v="13739"/>
    <n v="282548.99812285841"/>
    <n v="268421.54821671551"/>
    <n v="19778.429868600088"/>
    <x v="206"/>
  </r>
  <r>
    <x v="6287"/>
    <n v="13744"/>
    <n v="282675.37979375623"/>
    <n v="240274.07282469279"/>
    <n v="14133.768989687811"/>
    <x v="206"/>
  </r>
  <r>
    <x v="6288"/>
    <n v="13751"/>
    <n v="282835.06226934778"/>
    <n v="246066.50417433257"/>
    <n v="28283.506226934776"/>
    <x v="206"/>
  </r>
  <r>
    <x v="6289"/>
    <n v="13758"/>
    <n v="283002.62214388617"/>
    <n v="243382.2550437421"/>
    <n v="16980.15732863317"/>
    <x v="206"/>
  </r>
  <r>
    <x v="6290"/>
    <n v="13762"/>
    <n v="283100.62924634089"/>
    <n v="243466.54115185316"/>
    <n v="28310.062924634087"/>
    <x v="206"/>
  </r>
  <r>
    <x v="6291"/>
    <n v="13763"/>
    <n v="283129.06490777008"/>
    <n v="263310.0303642262"/>
    <n v="19819.034543543905"/>
    <x v="206"/>
  </r>
  <r>
    <x v="6292"/>
    <n v="13764"/>
    <n v="283165.36719820148"/>
    <n v="260512.13782234534"/>
    <n v="19821.575703874103"/>
    <x v="206"/>
  </r>
  <r>
    <x v="6293"/>
    <n v="13771"/>
    <n v="283325.11689361732"/>
    <n v="252159.35403531941"/>
    <n v="16999.50701361704"/>
    <x v="206"/>
  </r>
  <r>
    <x v="6294"/>
    <n v="13778"/>
    <n v="283492.75760767603"/>
    <n v="243803.7715426014"/>
    <n v="14174.637880383802"/>
    <x v="206"/>
  </r>
  <r>
    <x v="6295"/>
    <n v="13785"/>
    <n v="283644.66669499065"/>
    <n v="241097.96669074203"/>
    <n v="19855.126668649347"/>
    <x v="206"/>
  </r>
  <r>
    <x v="6296"/>
    <n v="13792"/>
    <n v="283796.58400295454"/>
    <n v="266768.78896277724"/>
    <n v="14189.829200147726"/>
    <x v="206"/>
  </r>
  <r>
    <x v="6297"/>
    <n v="13793"/>
    <n v="283825.04471147165"/>
    <n v="252604.28979320975"/>
    <n v="17029.5026826883"/>
    <x v="206"/>
  </r>
  <r>
    <x v="6298"/>
    <n v="13797"/>
    <n v="283923.12722257274"/>
    <n v="261209.27704476693"/>
    <n v="25553.08145003155"/>
    <x v="206"/>
  </r>
  <r>
    <x v="6299"/>
    <n v="13801"/>
    <n v="284029.10879577394"/>
    <n v="264147.07118006976"/>
    <n v="28402.910879577394"/>
    <x v="206"/>
  </r>
  <r>
    <x v="6300"/>
    <n v="13804"/>
    <n v="284098.74119271728"/>
    <n v="244324.91742573687"/>
    <n v="25568.886707344554"/>
    <x v="207"/>
  </r>
  <r>
    <x v="6301"/>
    <n v="13810"/>
    <n v="284230.12165352068"/>
    <n v="244437.9046220278"/>
    <n v="17053.807299211239"/>
    <x v="207"/>
  </r>
  <r>
    <x v="6302"/>
    <n v="13814"/>
    <n v="284320.34510757698"/>
    <n v="264417.92095004657"/>
    <n v="22745.627608606159"/>
    <x v="207"/>
  </r>
  <r>
    <x v="6303"/>
    <n v="13815"/>
    <n v="284356.72386897681"/>
    <n v="247390.34976600984"/>
    <n v="17061.40343213861"/>
    <x v="207"/>
  </r>
  <r>
    <x v="6304"/>
    <n v="13821"/>
    <n v="284503.92967425584"/>
    <n v="270278.73319054308"/>
    <n v="14225.196483712793"/>
    <x v="207"/>
  </r>
  <r>
    <x v="6305"/>
    <n v="13824"/>
    <n v="284581.49358475523"/>
    <n v="264660.78903382237"/>
    <n v="17074.889615085314"/>
    <x v="207"/>
  </r>
  <r>
    <x v="6306"/>
    <n v="13828"/>
    <n v="284687.55975340732"/>
    <n v="259065.67937560065"/>
    <n v="25621.880377806658"/>
    <x v="207"/>
  </r>
  <r>
    <x v="6307"/>
    <n v="13834"/>
    <n v="284826.9091578162"/>
    <n v="262040.75642519089"/>
    <n v="25634.421824203459"/>
    <x v="207"/>
  </r>
  <r>
    <x v="6308"/>
    <n v="13835"/>
    <n v="284863.32292363083"/>
    <n v="242133.8244850862"/>
    <n v="25637.699063126776"/>
    <x v="207"/>
  </r>
  <r>
    <x v="6309"/>
    <n v="13842"/>
    <n v="285031.20388521079"/>
    <n v="265079.01961324603"/>
    <n v="25652.808349668969"/>
    <x v="207"/>
  </r>
  <r>
    <x v="6310"/>
    <n v="13843"/>
    <n v="285067.63186055678"/>
    <n v="242307.48708147326"/>
    <n v="28506.763186055679"/>
    <x v="207"/>
  </r>
  <r>
    <x v="6311"/>
    <n v="13847"/>
    <n v="285173.76599470212"/>
    <n v="248101.17641539086"/>
    <n v="14258.688299735104"/>
    <x v="207"/>
  </r>
  <r>
    <x v="6312"/>
    <n v="13854"/>
    <n v="285333.77936249704"/>
    <n v="242533.71245812249"/>
    <n v="28533.377936249701"/>
    <x v="207"/>
  </r>
  <r>
    <x v="6313"/>
    <n v="13858"/>
    <n v="285424.09066397155"/>
    <n v="251173.19978429496"/>
    <n v="19979.686346478007"/>
    <x v="207"/>
  </r>
  <r>
    <x v="6314"/>
    <n v="13859"/>
    <n v="285460.54504292819"/>
    <n v="262623.70143949392"/>
    <n v="28546.054504292821"/>
    <x v="207"/>
  </r>
  <r>
    <x v="6315"/>
    <n v="13862"/>
    <n v="285530.26867406239"/>
    <n v="248411.33374643428"/>
    <n v="14276.51343370312"/>
    <x v="207"/>
  </r>
  <r>
    <x v="6316"/>
    <n v="13866"/>
    <n v="285628.52827284555"/>
    <n v="254209.39016283254"/>
    <n v="14281.426413642277"/>
    <x v="207"/>
  </r>
  <r>
    <x v="6317"/>
    <n v="13867"/>
    <n v="285657.06217235071"/>
    <n v="259947.92657683912"/>
    <n v="17139.423730341041"/>
    <x v="207"/>
  </r>
  <r>
    <x v="6318"/>
    <n v="13873"/>
    <n v="285804.47586973739"/>
    <n v="265798.16255885578"/>
    <n v="20006.313310881618"/>
    <x v="207"/>
  </r>
  <r>
    <x v="6319"/>
    <n v="13877"/>
    <n v="285894.82313348085"/>
    <n v="243010.59966345874"/>
    <n v="25730.534082013277"/>
    <x v="207"/>
  </r>
  <r>
    <x v="6320"/>
    <n v="13880"/>
    <n v="285972.51580078126"/>
    <n v="260234.98937871095"/>
    <n v="20018.076106054687"/>
    <x v="207"/>
  </r>
  <r>
    <x v="6321"/>
    <n v="13883"/>
    <n v="286042.27082028042"/>
    <n v="243135.93019723837"/>
    <n v="28604.227082028043"/>
    <x v="207"/>
  </r>
  <r>
    <x v="6322"/>
    <n v="13890"/>
    <n v="286194.44690171577"/>
    <n v="260436.94668056135"/>
    <n v="28619.444690171578"/>
    <x v="207"/>
  </r>
  <r>
    <x v="6323"/>
    <n v="13894"/>
    <n v="286284.81644415058"/>
    <n v="263382.03112861852"/>
    <n v="14314.24082220753"/>
    <x v="207"/>
  </r>
  <r>
    <x v="6324"/>
    <n v="13900"/>
    <n v="286432.31335968105"/>
    <n v="254924.75889011615"/>
    <n v="22914.585068774482"/>
    <x v="207"/>
  </r>
  <r>
    <x v="6325"/>
    <n v="13901"/>
    <n v="286460.87702648557"/>
    <n v="243491.74547251273"/>
    <n v="22916.870162118845"/>
    <x v="207"/>
  </r>
  <r>
    <x v="6326"/>
    <n v="13904"/>
    <n v="286546.57555900805"/>
    <n v="269353.78102546756"/>
    <n v="28654.657555900802"/>
    <x v="207"/>
  </r>
  <r>
    <x v="6327"/>
    <n v="13905"/>
    <n v="286575.14468950062"/>
    <n v="246454.62443297054"/>
    <n v="28657.514468950059"/>
    <x v="207"/>
  </r>
  <r>
    <x v="6328"/>
    <n v="13911"/>
    <n v="286722.6932766721"/>
    <n v="249448.74315070471"/>
    <n v="20070.588529367047"/>
    <x v="207"/>
  </r>
  <r>
    <x v="6329"/>
    <n v="13912"/>
    <n v="286751.26958931598"/>
    <n v="263811.16802217072"/>
    <n v="25807.614263038438"/>
    <x v="207"/>
  </r>
  <r>
    <x v="6330"/>
    <n v="13918"/>
    <n v="286890.87784631946"/>
    <n v="243857.24616937153"/>
    <n v="28689.087784631945"/>
    <x v="208"/>
  </r>
  <r>
    <x v="6331"/>
    <n v="13919"/>
    <n v="286935.40007570415"/>
    <n v="249633.79806586262"/>
    <n v="14346.770003785206"/>
    <x v="208"/>
  </r>
  <r>
    <x v="6332"/>
    <n v="13920"/>
    <n v="286971.95673275326"/>
    <n v="261144.48062680545"/>
    <n v="20088.036971292728"/>
    <x v="208"/>
  </r>
  <r>
    <x v="6333"/>
    <n v="13921"/>
    <n v="287008.51656605012"/>
    <n v="272658.09073774761"/>
    <n v="25830.766490944512"/>
    <x v="208"/>
  </r>
  <r>
    <x v="6334"/>
    <n v="13924"/>
    <n v="287086.31576023012"/>
    <n v="255506.8210266048"/>
    <n v="28708.631576023014"/>
    <x v="208"/>
  </r>
  <r>
    <x v="6335"/>
    <n v="13928"/>
    <n v="287184.74195058347"/>
    <n v="258466.2677555251"/>
    <n v="25846.626775552515"/>
    <x v="208"/>
  </r>
  <r>
    <x v="6336"/>
    <n v="13932"/>
    <n v="287283.17819111131"/>
    <n v="258554.8603720002"/>
    <n v="22982.654255288904"/>
    <x v="208"/>
  </r>
  <r>
    <x v="6337"/>
    <n v="13938"/>
    <n v="287422.86754010106"/>
    <n v="252932.12343528893"/>
    <n v="28742.286754010107"/>
    <x v="208"/>
  </r>
  <r>
    <x v="6338"/>
    <n v="13942"/>
    <n v="287529.31243452145"/>
    <n v="273152.84681279538"/>
    <n v="17251.758746071286"/>
    <x v="208"/>
  </r>
  <r>
    <x v="6339"/>
    <n v="13946"/>
    <n v="287635.77307376545"/>
    <n v="267501.26895860187"/>
    <n v="17258.146384425927"/>
    <x v="208"/>
  </r>
  <r>
    <x v="6340"/>
    <n v="13947"/>
    <n v="287672.3789505696"/>
    <n v="264658.58863452403"/>
    <n v="17260.342737034178"/>
    <x v="208"/>
  </r>
  <r>
    <x v="6341"/>
    <n v="13953"/>
    <n v="287812.12429457088"/>
    <n v="261909.03310805949"/>
    <n v="20146.848700619961"/>
    <x v="208"/>
  </r>
  <r>
    <x v="6342"/>
    <n v="13957"/>
    <n v="287902.6303978326"/>
    <n v="253354.31475009269"/>
    <n v="23032.210431826607"/>
    <x v="208"/>
  </r>
  <r>
    <x v="6343"/>
    <n v="13960"/>
    <n v="287972.51290363079"/>
    <n v="244776.63596808616"/>
    <n v="25917.526161326772"/>
    <x v="208"/>
  </r>
  <r>
    <x v="6344"/>
    <n v="13963"/>
    <n v="288058.40098064975"/>
    <n v="247730.22484335877"/>
    <n v="20164.088068645484"/>
    <x v="208"/>
  </r>
  <r>
    <x v="6345"/>
    <n v="13967"/>
    <n v="288156.92929976736"/>
    <n v="256459.66707679295"/>
    <n v="20170.985050983716"/>
    <x v="208"/>
  </r>
  <r>
    <x v="6346"/>
    <n v="13968"/>
    <n v="288201.57536513614"/>
    <n v="273791.49659687933"/>
    <n v="20174.110275559531"/>
    <x v="208"/>
  </r>
  <r>
    <x v="6347"/>
    <n v="13975"/>
    <n v="288354.01589191105"/>
    <n v="268169.23477947729"/>
    <n v="20184.781112433775"/>
    <x v="208"/>
  </r>
  <r>
    <x v="6348"/>
    <n v="13982"/>
    <n v="288514.47851108247"/>
    <n v="268318.46501530672"/>
    <n v="23081.158280886597"/>
    <x v="208"/>
  </r>
  <r>
    <x v="6349"/>
    <n v="13985"/>
    <n v="288584.39864383481"/>
    <n v="274155.17871164309"/>
    <n v="17315.06391863009"/>
    <x v="208"/>
  </r>
  <r>
    <x v="6350"/>
    <n v="13992"/>
    <n v="288752.9063448949"/>
    <n v="265652.6738373033"/>
    <n v="17325.174380693694"/>
    <x v="208"/>
  </r>
  <r>
    <x v="6351"/>
    <n v="13998"/>
    <n v="288892.77705303073"/>
    <n v="265781.35488878825"/>
    <n v="26000.349934772767"/>
    <x v="208"/>
  </r>
  <r>
    <x v="6352"/>
    <n v="14001"/>
    <n v="288970.7445314498"/>
    <n v="251404.54774236132"/>
    <n v="26007.367007830482"/>
    <x v="208"/>
  </r>
  <r>
    <x v="6353"/>
    <n v="14004"/>
    <n v="289056.74846634467"/>
    <n v="263041.64110437362"/>
    <n v="17343.404907980679"/>
    <x v="208"/>
  </r>
  <r>
    <x v="6354"/>
    <n v="14010"/>
    <n v="289188.62733967201"/>
    <n v="245810.33323872118"/>
    <n v="28918.862733967202"/>
    <x v="208"/>
  </r>
  <r>
    <x v="6355"/>
    <n v="14014"/>
    <n v="289287.26430767897"/>
    <n v="257465.66523383427"/>
    <n v="23142.981144614318"/>
    <x v="208"/>
  </r>
  <r>
    <x v="6356"/>
    <n v="14017"/>
    <n v="289365.26746268431"/>
    <n v="269109.69874029642"/>
    <n v="20255.568722387903"/>
    <x v="208"/>
  </r>
  <r>
    <x v="6357"/>
    <n v="14021"/>
    <n v="289471.96363669512"/>
    <n v="272103.64581849339"/>
    <n v="26052.476727302557"/>
    <x v="208"/>
  </r>
  <r>
    <x v="6358"/>
    <n v="14025"/>
    <n v="289578.67558392056"/>
    <n v="251933.44775801088"/>
    <n v="23166.294046713643"/>
    <x v="208"/>
  </r>
  <r>
    <x v="6359"/>
    <n v="14028"/>
    <n v="289648.66311932192"/>
    <n v="269373.25670096936"/>
    <n v="26068.37968073897"/>
    <x v="208"/>
  </r>
  <r>
    <x v="6360"/>
    <n v="14031"/>
    <n v="289718.65431947936"/>
    <n v="254952.41580114185"/>
    <n v="17383.119259168761"/>
    <x v="208"/>
  </r>
  <r>
    <x v="6361"/>
    <n v="14035"/>
    <n v="289825.39829544158"/>
    <n v="249249.84253407977"/>
    <n v="28982.539829544159"/>
    <x v="209"/>
  </r>
  <r>
    <x v="6362"/>
    <n v="14036"/>
    <n v="289870.2023215075"/>
    <n v="252187.07601971153"/>
    <n v="17392.212139290452"/>
    <x v="209"/>
  </r>
  <r>
    <x v="6363"/>
    <n v="14039"/>
    <n v="289940.21172118827"/>
    <n v="260946.19054906946"/>
    <n v="23195.216937695062"/>
    <x v="209"/>
  </r>
  <r>
    <x v="6364"/>
    <n v="14043"/>
    <n v="290030.87784350041"/>
    <n v="272629.0251728904"/>
    <n v="26102.779005915039"/>
    <x v="209"/>
  </r>
  <r>
    <x v="6365"/>
    <n v="14049"/>
    <n v="290170.91589571274"/>
    <n v="272760.66094196995"/>
    <n v="26115.382430614143"/>
    <x v="209"/>
  </r>
  <r>
    <x v="6366"/>
    <n v="14055"/>
    <n v="290302.90486696491"/>
    <n v="255466.55628292912"/>
    <n v="23224.232389357192"/>
    <x v="209"/>
  </r>
  <r>
    <x v="6367"/>
    <n v="14058"/>
    <n v="290389.06627341476"/>
    <n v="255542.378320605"/>
    <n v="23231.12530187318"/>
    <x v="209"/>
  </r>
  <r>
    <x v="6368"/>
    <n v="14059"/>
    <n v="290433.9235828828"/>
    <n v="249773.17428127921"/>
    <n v="20330.374650801794"/>
    <x v="209"/>
  </r>
  <r>
    <x v="6369"/>
    <n v="14063"/>
    <n v="290540.76617836929"/>
    <n v="252770.46657518129"/>
    <n v="17432.445970702156"/>
    <x v="209"/>
  </r>
  <r>
    <x v="6370"/>
    <n v="14069"/>
    <n v="290680.87387147499"/>
    <n v="255799.16900689798"/>
    <n v="23254.469909717998"/>
    <x v="209"/>
  </r>
  <r>
    <x v="6371"/>
    <n v="14076"/>
    <n v="290841.65847311454"/>
    <n v="273391.15896472766"/>
    <n v="20358.916093118019"/>
    <x v="209"/>
  </r>
  <r>
    <x v="6372"/>
    <n v="14080"/>
    <n v="290948.55111637263"/>
    <n v="250215.75396008047"/>
    <n v="14547.427555818633"/>
    <x v="209"/>
  </r>
  <r>
    <x v="6373"/>
    <n v="14087"/>
    <n v="291117.45660011651"/>
    <n v="250361.01267610022"/>
    <n v="26200.571094010487"/>
    <x v="209"/>
  </r>
  <r>
    <x v="6374"/>
    <n v="14088"/>
    <n v="291146.20945177285"/>
    <n v="259120.12641207784"/>
    <n v="23291.696756141828"/>
    <x v="209"/>
  </r>
  <r>
    <x v="6375"/>
    <n v="14094"/>
    <n v="291286.38866377674"/>
    <n v="259244.88591076131"/>
    <n v="23302.911093102139"/>
    <x v="209"/>
  </r>
  <r>
    <x v="6376"/>
    <n v="14101"/>
    <n v="291455.34641183919"/>
    <n v="250651.59791418168"/>
    <n v="20401.874248828743"/>
    <x v="209"/>
  </r>
  <r>
    <x v="6377"/>
    <n v="14102"/>
    <n v="291500.30520584935"/>
    <n v="259435.27163320594"/>
    <n v="14575.015260292468"/>
    <x v="209"/>
  </r>
  <r>
    <x v="6378"/>
    <n v="14103"/>
    <n v="291545.26946899638"/>
    <n v="253644.38443802684"/>
    <n v="23323.621557519709"/>
    <x v="209"/>
  </r>
  <r>
    <x v="6379"/>
    <n v="14106"/>
    <n v="291615.38738455763"/>
    <n v="271202.31026763859"/>
    <n v="20413.077116919034"/>
    <x v="209"/>
  </r>
  <r>
    <x v="6380"/>
    <n v="14113"/>
    <n v="291784.41274316661"/>
    <n v="277195.1921060083"/>
    <n v="17507.064764589999"/>
    <x v="209"/>
  </r>
  <r>
    <x v="6381"/>
    <n v="14119"/>
    <n v="291924.67908822192"/>
    <n v="277328.4451338108"/>
    <n v="20434.727536175535"/>
    <x v="209"/>
  </r>
  <r>
    <x v="6382"/>
    <n v="14125"/>
    <n v="292056.84765299119"/>
    <n v="262851.1628876921"/>
    <n v="14602.84238264956"/>
    <x v="209"/>
  </r>
  <r>
    <x v="6383"/>
    <n v="14131"/>
    <n v="292197.13947151904"/>
    <n v="262977.42552436714"/>
    <n v="14609.856973575952"/>
    <x v="209"/>
  </r>
  <r>
    <x v="6384"/>
    <n v="14132"/>
    <n v="292225.93437279196"/>
    <n v="254236.56290432901"/>
    <n v="14611.296718639598"/>
    <x v="209"/>
  </r>
  <r>
    <x v="6385"/>
    <n v="14133"/>
    <n v="292270.96657124802"/>
    <n v="277657.41824268561"/>
    <n v="26304.386991412324"/>
    <x v="209"/>
  </r>
  <r>
    <x v="6386"/>
    <n v="14136"/>
    <n v="292349.24740561633"/>
    <n v="268961.30761316704"/>
    <n v="23387.939792449306"/>
    <x v="209"/>
  </r>
  <r>
    <x v="6387"/>
    <n v="14143"/>
    <n v="292502.14054243069"/>
    <n v="257401.88367733901"/>
    <n v="29250.214054243072"/>
    <x v="209"/>
  </r>
  <r>
    <x v="6388"/>
    <n v="14144"/>
    <n v="292530.94793701021"/>
    <n v="248651.30574645865"/>
    <n v="20477.166355590714"/>
    <x v="209"/>
  </r>
  <r>
    <x v="6389"/>
    <n v="14147"/>
    <n v="292601.122525563"/>
    <n v="263341.01027300669"/>
    <n v="26334.101027300669"/>
    <x v="209"/>
  </r>
  <r>
    <x v="6390"/>
    <n v="14151"/>
    <n v="292691.98427114025"/>
    <n v="251715.10647318061"/>
    <n v="20488.438898979817"/>
    <x v="209"/>
  </r>
  <r>
    <x v="6391"/>
    <n v="14152"/>
    <n v="292728.92957017006"/>
    <n v="251746.87943034628"/>
    <n v="23418.314365613605"/>
    <x v="210"/>
  </r>
  <r>
    <x v="6392"/>
    <n v="14159"/>
    <n v="292881.85738399584"/>
    <n v="254807.21592407636"/>
    <n v="29288.185738399581"/>
    <x v="210"/>
  </r>
  <r>
    <x v="6393"/>
    <n v="14163"/>
    <n v="292972.73612074245"/>
    <n v="263675.46250866819"/>
    <n v="20508.091528451972"/>
    <x v="210"/>
  </r>
  <r>
    <x v="6394"/>
    <n v="14170"/>
    <n v="293125.67875133164"/>
    <n v="260881.85408868513"/>
    <n v="26381.311087619848"/>
    <x v="210"/>
  </r>
  <r>
    <x v="6395"/>
    <n v="14176"/>
    <n v="293257.94272104907"/>
    <n v="258066.98959452315"/>
    <n v="29325.794272104908"/>
    <x v="210"/>
  </r>
  <r>
    <x v="6396"/>
    <n v="14182"/>
    <n v="293406.51281616045"/>
    <n v="255263.66615005958"/>
    <n v="17604.390768969628"/>
    <x v="210"/>
  </r>
  <r>
    <x v="6397"/>
    <n v="14185"/>
    <n v="293493.03449766804"/>
    <n v="255338.9400129712"/>
    <n v="17609.582069860084"/>
    <x v="210"/>
  </r>
  <r>
    <x v="6398"/>
    <n v="14192"/>
    <n v="293662.33697706764"/>
    <n v="249612.9864305075"/>
    <n v="17619.740218624058"/>
    <x v="210"/>
  </r>
  <r>
    <x v="6399"/>
    <n v="14193"/>
    <n v="293707.50266661361"/>
    <n v="267273.82742661837"/>
    <n v="26433.675239995224"/>
    <x v="210"/>
  </r>
  <r>
    <x v="6400"/>
    <n v="14199"/>
    <n v="293856.15160753735"/>
    <n v="252716.29038248211"/>
    <n v="29385.615160753736"/>
    <x v="210"/>
  </r>
  <r>
    <x v="6401"/>
    <n v="14206"/>
    <n v="294017.35386588221"/>
    <n v="276376.31263392931"/>
    <n v="23521.388309270576"/>
    <x v="210"/>
  </r>
  <r>
    <x v="6402"/>
    <n v="14213"/>
    <n v="294170.40195554832"/>
    <n v="255928.24970132706"/>
    <n v="20591.928136888382"/>
    <x v="210"/>
  </r>
  <r>
    <x v="6403"/>
    <n v="14220"/>
    <n v="294323.45832102088"/>
    <n v="259004.64332249839"/>
    <n v="17659.407499261251"/>
    <x v="210"/>
  </r>
  <r>
    <x v="6404"/>
    <n v="14227"/>
    <n v="294492.88231504639"/>
    <n v="276823.30937614362"/>
    <n v="20614.501762053245"/>
    <x v="210"/>
  </r>
  <r>
    <x v="6405"/>
    <n v="14233"/>
    <n v="294625.26358495967"/>
    <n v="262216.4845906141"/>
    <n v="17677.51581509758"/>
    <x v="210"/>
  </r>
  <r>
    <x v="6406"/>
    <n v="14234"/>
    <n v="294662.33295717911"/>
    <n v="268142.72299103299"/>
    <n v="14733.116647858955"/>
    <x v="210"/>
  </r>
  <r>
    <x v="6407"/>
    <n v="14235"/>
    <n v="294691.21989903995"/>
    <n v="274062.83450610714"/>
    <n v="14734.560994951997"/>
    <x v="210"/>
  </r>
  <r>
    <x v="6408"/>
    <n v="14241"/>
    <n v="294839.99911397567"/>
    <n v="274201.1991759974"/>
    <n v="14741.999955698782"/>
    <x v="210"/>
  </r>
  <r>
    <x v="6409"/>
    <n v="14247"/>
    <n v="294972.41417782882"/>
    <n v="265475.17276004591"/>
    <n v="23597.793134226304"/>
    <x v="210"/>
  </r>
  <r>
    <x v="6410"/>
    <n v="14254"/>
    <n v="295141.9365309712"/>
    <n v="280384.83970442263"/>
    <n v="17708.516191858271"/>
    <x v="210"/>
  </r>
  <r>
    <x v="6411"/>
    <n v="14257"/>
    <n v="295220.45446418994"/>
    <n v="262746.20447312907"/>
    <n v="23617.636357135194"/>
    <x v="210"/>
  </r>
  <r>
    <x v="6412"/>
    <n v="14261"/>
    <n v="295327.89128303563"/>
    <n v="268748.38106756244"/>
    <n v="26579.510215473209"/>
    <x v="210"/>
  </r>
  <r>
    <x v="6413"/>
    <n v="14265"/>
    <n v="295435.3439578758"/>
    <n v="251120.04236419444"/>
    <n v="26589.180956208824"/>
    <x v="210"/>
  </r>
  <r>
    <x v="6414"/>
    <n v="14268"/>
    <n v="295522.10026042332"/>
    <n v="274835.55324219371"/>
    <n v="26596.989023438102"/>
    <x v="210"/>
  </r>
  <r>
    <x v="6415"/>
    <n v="14274"/>
    <n v="295671.01083932875"/>
    <n v="257233.77943021603"/>
    <n v="29567.101083932874"/>
    <x v="210"/>
  </r>
  <r>
    <x v="6416"/>
    <n v="14280"/>
    <n v="295819.94418442721"/>
    <n v="260321.55088229594"/>
    <n v="17749.196651065635"/>
    <x v="210"/>
  </r>
  <r>
    <x v="6417"/>
    <n v="14281"/>
    <n v="295865.3132551153"/>
    <n v="266278.78192960378"/>
    <n v="20710.571927858069"/>
    <x v="210"/>
  </r>
  <r>
    <x v="6418"/>
    <n v="14282"/>
    <n v="295910.68783301004"/>
    <n v="254483.19153638862"/>
    <n v="17754.641269980602"/>
    <x v="210"/>
  </r>
  <r>
    <x v="6419"/>
    <n v="14286"/>
    <n v="296018.23050386831"/>
    <n v="269376.58975852019"/>
    <n v="20721.276135270782"/>
    <x v="210"/>
  </r>
  <r>
    <x v="6420"/>
    <n v="14293"/>
    <n v="296179.73005125765"/>
    <n v="266561.75704613188"/>
    <n v="23694.378404100611"/>
    <x v="210"/>
  </r>
  <r>
    <x v="6421"/>
    <n v="14297"/>
    <n v="296270.84761993523"/>
    <n v="278494.59676273912"/>
    <n v="26664.376285794173"/>
    <x v="210"/>
  </r>
  <r>
    <x v="6422"/>
    <n v="14300"/>
    <n v="296341.24685805029"/>
    <n v="260780.29723508426"/>
    <n v="20743.887280063518"/>
    <x v="211"/>
  </r>
  <r>
    <x v="6423"/>
    <n v="14303"/>
    <n v="296428.11663509399"/>
    <n v="251963.89913982988"/>
    <n v="26678.530497158459"/>
    <x v="211"/>
  </r>
  <r>
    <x v="6424"/>
    <n v="14310"/>
    <n v="296581.42901660892"/>
    <n v="272854.9146952802"/>
    <n v="17794.885740996535"/>
    <x v="211"/>
  </r>
  <r>
    <x v="6425"/>
    <n v="14313"/>
    <n v="296668.32571727346"/>
    <n v="252168.07685968242"/>
    <n v="14833.416285863672"/>
    <x v="211"/>
  </r>
  <r>
    <x v="6426"/>
    <n v="14314"/>
    <n v="296713.77699887601"/>
    <n v="255173.84821903336"/>
    <n v="17802.826619932559"/>
    <x v="211"/>
  </r>
  <r>
    <x v="6427"/>
    <n v="14315"/>
    <n v="296742.74854516651"/>
    <n v="261133.61871974653"/>
    <n v="29674.274854516654"/>
    <x v="211"/>
  </r>
  <r>
    <x v="6428"/>
    <n v="14318"/>
    <n v="296829.67078070791"/>
    <n v="276051.59382605838"/>
    <n v="29682.967078070789"/>
    <x v="211"/>
  </r>
  <r>
    <x v="6429"/>
    <n v="14324"/>
    <n v="296978.80429854372"/>
    <n v="252431.98365376214"/>
    <n v="23758.304343883497"/>
    <x v="211"/>
  </r>
  <r>
    <x v="6430"/>
    <n v="14327"/>
    <n v="297057.5054324654"/>
    <n v="261410.60478056956"/>
    <n v="23764.600434597232"/>
    <x v="211"/>
  </r>
  <r>
    <x v="6431"/>
    <n v="14330"/>
    <n v="297136.2143943563"/>
    <n v="273365.31724280777"/>
    <n v="17828.172863661377"/>
    <x v="211"/>
  </r>
  <r>
    <x v="6432"/>
    <n v="14334"/>
    <n v="297227.41150486632"/>
    <n v="258587.84800923371"/>
    <n v="29722.741150486632"/>
    <x v="211"/>
  </r>
  <r>
    <x v="6433"/>
    <n v="14341"/>
    <n v="297389.08302463283"/>
    <n v="273597.95638266223"/>
    <n v="26765.017472216954"/>
    <x v="211"/>
  </r>
  <r>
    <x v="6434"/>
    <n v="14347"/>
    <n v="297538.29771881929"/>
    <n v="264809.08496974915"/>
    <n v="14876.914885940963"/>
    <x v="211"/>
  </r>
  <r>
    <x v="6435"/>
    <n v="14348"/>
    <n v="297575.56748816563"/>
    <n v="252939.23236494081"/>
    <n v="29757.556748816562"/>
    <x v="211"/>
  </r>
  <r>
    <x v="6436"/>
    <n v="14352"/>
    <n v="297683.33182108094"/>
    <n v="256007.6653661296"/>
    <n v="26791.499863897283"/>
    <x v="211"/>
  </r>
  <r>
    <x v="6437"/>
    <n v="14358"/>
    <n v="297832.59868963243"/>
    <n v="262092.68684687655"/>
    <n v="29783.259868963243"/>
    <x v="211"/>
  </r>
  <r>
    <x v="6438"/>
    <n v="14361"/>
    <n v="297919.65322080324"/>
    <n v="280044.47402755509"/>
    <n v="26812.768789872294"/>
    <x v="211"/>
  </r>
  <r>
    <x v="6439"/>
    <n v="14368"/>
    <n v="298073.14814569452"/>
    <n v="280188.75925695285"/>
    <n v="17884.388888741672"/>
    <x v="211"/>
  </r>
  <r>
    <x v="6440"/>
    <n v="14374"/>
    <n v="298205.90516637109"/>
    <n v="259439.13749474284"/>
    <n v="26838.531464973399"/>
    <x v="211"/>
  </r>
  <r>
    <x v="6441"/>
    <n v="14375"/>
    <n v="298243.21951550362"/>
    <n v="280348.62634457339"/>
    <n v="26841.889756395321"/>
    <x v="211"/>
  </r>
  <r>
    <x v="6442"/>
    <n v="14378"/>
    <n v="298313.7478415285"/>
    <n v="271465.51053579093"/>
    <n v="17898.82487049171"/>
    <x v="211"/>
  </r>
  <r>
    <x v="6443"/>
    <n v="14379"/>
    <n v="298342.78284157196"/>
    <n v="268508.50455741474"/>
    <n v="14917.139142078599"/>
    <x v="211"/>
  </r>
  <r>
    <x v="6444"/>
    <n v="14386"/>
    <n v="298512.89639277308"/>
    <n v="271646.73571742349"/>
    <n v="23881.031711421845"/>
    <x v="211"/>
  </r>
  <r>
    <x v="6445"/>
    <n v="14392"/>
    <n v="298653.98877585889"/>
    <n v="280734.74944930733"/>
    <n v="14932.699438792944"/>
    <x v="211"/>
  </r>
  <r>
    <x v="6446"/>
    <n v="14398"/>
    <n v="298803.39531723753"/>
    <n v="271911.08973868616"/>
    <n v="26892.305578551375"/>
    <x v="211"/>
  </r>
  <r>
    <x v="6447"/>
    <n v="14405"/>
    <n v="298956.97127402446"/>
    <n v="260092.56500840129"/>
    <n v="23916.557701921956"/>
    <x v="211"/>
  </r>
  <r>
    <x v="6448"/>
    <n v="14411"/>
    <n v="299089.80126112042"/>
    <n v="278153.51517284202"/>
    <n v="26918.082113500837"/>
    <x v="211"/>
  </r>
  <r>
    <x v="6449"/>
    <n v="14418"/>
    <n v="299243.3932446214"/>
    <n v="275303.9217850517"/>
    <n v="23939.471459569711"/>
    <x v="211"/>
  </r>
  <r>
    <x v="6450"/>
    <n v="14419"/>
    <n v="299289.08677126718"/>
    <n v="281331.74156499113"/>
    <n v="23943.126941701375"/>
    <x v="211"/>
  </r>
  <r>
    <x v="6451"/>
    <n v="14422"/>
    <n v="299367.98713380995"/>
    <n v="257456.46893507655"/>
    <n v="14968.399356690496"/>
    <x v="211"/>
  </r>
  <r>
    <x v="6452"/>
    <n v="14429"/>
    <n v="299529.9308735641"/>
    <n v="269576.93778620771"/>
    <n v="23962.394469885126"/>
    <x v="211"/>
  </r>
  <r>
    <x v="6453"/>
    <n v="14430"/>
    <n v="299559.01060961641"/>
    <n v="275594.28976084711"/>
    <n v="29955.901060961642"/>
    <x v="212"/>
  </r>
  <r>
    <x v="6454"/>
    <n v="14436"/>
    <n v="299691.89191432268"/>
    <n v="257735.0270463175"/>
    <n v="26972.270272289039"/>
    <x v="212"/>
  </r>
  <r>
    <x v="6455"/>
    <n v="14439"/>
    <n v="299779.15153919725"/>
    <n v="269801.23638527753"/>
    <n v="29977.915153919723"/>
    <x v="212"/>
  </r>
  <r>
    <x v="6456"/>
    <n v="14442"/>
    <n v="299866.4236261489"/>
    <n v="272878.44549979549"/>
    <n v="17991.985417568936"/>
    <x v="212"/>
  </r>
  <r>
    <x v="6457"/>
    <n v="14449"/>
    <n v="300020.10176535079"/>
    <n v="261017.4885358552"/>
    <n v="18001.206105921046"/>
    <x v="212"/>
  </r>
  <r>
    <x v="6458"/>
    <n v="14456"/>
    <n v="300182.12614002323"/>
    <n v="264160.27100322046"/>
    <n v="27016.391352602092"/>
    <x v="212"/>
  </r>
  <r>
    <x v="6459"/>
    <n v="14462"/>
    <n v="300315.05935720808"/>
    <n v="273286.70401505934"/>
    <n v="27028.35534214873"/>
    <x v="212"/>
  </r>
  <r>
    <x v="6460"/>
    <n v="14466"/>
    <n v="300423.15575061727"/>
    <n v="270380.84017555555"/>
    <n v="18025.389345037038"/>
    <x v="212"/>
  </r>
  <r>
    <x v="6461"/>
    <n v="14470"/>
    <n v="300522.92067940719"/>
    <n v="258449.71178429018"/>
    <n v="27047.062861146649"/>
    <x v="212"/>
  </r>
  <r>
    <x v="6462"/>
    <n v="14473"/>
    <n v="300593.57633414178"/>
    <n v="285563.89751743467"/>
    <n v="21041.550343389925"/>
    <x v="212"/>
  </r>
  <r>
    <x v="6463"/>
    <n v="14476"/>
    <n v="300672.58723464253"/>
    <n v="285638.95787291037"/>
    <n v="18040.35523407855"/>
    <x v="212"/>
  </r>
  <r>
    <x v="6464"/>
    <n v="14477"/>
    <n v="300701.71024703438"/>
    <n v="279652.59052974195"/>
    <n v="18042.102614822063"/>
    <x v="212"/>
  </r>
  <r>
    <x v="6465"/>
    <n v="14484"/>
    <n v="300863.82094777172"/>
    <n v="270777.43885299453"/>
    <n v="24069.105675821738"/>
    <x v="212"/>
  </r>
  <r>
    <x v="6466"/>
    <n v="14488"/>
    <n v="300971.9884569968"/>
    <n v="264855.34984215716"/>
    <n v="15048.59942284984"/>
    <x v="212"/>
  </r>
  <r>
    <x v="6467"/>
    <n v="14489"/>
    <n v="301009.48415816319"/>
    <n v="258868.15637602034"/>
    <n v="30100.948415816318"/>
    <x v="212"/>
  </r>
  <r>
    <x v="6468"/>
    <n v="14492"/>
    <n v="301080.17236939911"/>
    <n v="270972.15513245919"/>
    <n v="21075.612065857938"/>
    <x v="212"/>
  </r>
  <r>
    <x v="6469"/>
    <n v="14499"/>
    <n v="301250.70378844766"/>
    <n v="277150.64748537185"/>
    <n v="24100.056303075813"/>
    <x v="212"/>
  </r>
  <r>
    <x v="6470"/>
    <n v="14500"/>
    <n v="301279.84978422767"/>
    <n v="256087.87231659354"/>
    <n v="21089.58948489594"/>
    <x v="212"/>
  </r>
  <r>
    <x v="6471"/>
    <n v="14504"/>
    <n v="301379.70385367493"/>
    <n v="280283.12458391767"/>
    <n v="21096.579269757243"/>
    <x v="212"/>
  </r>
  <r>
    <x v="6472"/>
    <n v="14511"/>
    <n v="301533.53307751688"/>
    <n v="265349.50910821487"/>
    <n v="15076.676653875844"/>
    <x v="212"/>
  </r>
  <r>
    <x v="6473"/>
    <n v="14514"/>
    <n v="301604.24969722959"/>
    <n v="271443.82472750661"/>
    <n v="24128.339975778366"/>
    <x v="212"/>
  </r>
  <r>
    <x v="6474"/>
    <n v="14517"/>
    <n v="301683.34964048932"/>
    <n v="256430.84719441592"/>
    <n v="24134.667971239145"/>
    <x v="212"/>
  </r>
  <r>
    <x v="6475"/>
    <n v="14520"/>
    <n v="301770.83926658198"/>
    <n v="283664.58891058707"/>
    <n v="18106.250355994922"/>
    <x v="212"/>
  </r>
  <r>
    <x v="6476"/>
    <n v="14521"/>
    <n v="301808.38858347735"/>
    <n v="262573.29806762532"/>
    <n v="24144.671086678187"/>
    <x v="212"/>
  </r>
  <r>
    <x v="6477"/>
    <n v="14524"/>
    <n v="301895.89728940208"/>
    <n v="283782.14345203794"/>
    <n v="15094.794864470105"/>
    <x v="212"/>
  </r>
  <r>
    <x v="6478"/>
    <n v="14528"/>
    <n v="302004.20621867845"/>
    <n v="262743.65941025026"/>
    <n v="24160.336497494274"/>
    <x v="212"/>
  </r>
  <r>
    <x v="6479"/>
    <n v="14535"/>
    <n v="302166.50645546615"/>
    <n v="287058.18113269284"/>
    <n v="24173.320516437292"/>
    <x v="212"/>
  </r>
  <r>
    <x v="6480"/>
    <n v="14539"/>
    <n v="302258.05783674296"/>
    <n v="287145.15494490584"/>
    <n v="24180.644626939436"/>
    <x v="212"/>
  </r>
  <r>
    <x v="6481"/>
    <n v="14542"/>
    <n v="302337.22181638487"/>
    <n v="281173.61628923792"/>
    <n v="15116.861090819244"/>
    <x v="212"/>
  </r>
  <r>
    <x v="6482"/>
    <n v="14546"/>
    <n v="302428.78486970568"/>
    <n v="284283.0577775233"/>
    <n v="21170.014940879395"/>
    <x v="212"/>
  </r>
  <r>
    <x v="6483"/>
    <n v="14547"/>
    <n v="302466.37882322154"/>
    <n v="263145.74957620277"/>
    <n v="30246.637882322157"/>
    <x v="213"/>
  </r>
  <r>
    <x v="6484"/>
    <n v="14554"/>
    <n v="302620.33119053062"/>
    <n v="287489.31463100406"/>
    <n v="15131.016559526532"/>
    <x v="213"/>
  </r>
  <r>
    <x v="6485"/>
    <n v="14561"/>
    <n v="302774.29187736445"/>
    <n v="269469.11977085436"/>
    <n v="21194.200431415513"/>
    <x v="213"/>
  </r>
  <r>
    <x v="6486"/>
    <n v="14564"/>
    <n v="302861.9087952415"/>
    <n v="281661.5751795746"/>
    <n v="15143.095439762075"/>
    <x v="213"/>
  </r>
  <r>
    <x v="6487"/>
    <n v="14571"/>
    <n v="303015.89236563089"/>
    <n v="266653.98528175516"/>
    <n v="21211.112465594164"/>
    <x v="213"/>
  </r>
  <r>
    <x v="6488"/>
    <n v="14575"/>
    <n v="303124.33390170016"/>
    <n v="269780.65717251314"/>
    <n v="18187.460034102012"/>
    <x v="213"/>
  </r>
  <r>
    <x v="6489"/>
    <n v="14581"/>
    <n v="303257.54280590324"/>
    <n v="272931.78852531291"/>
    <n v="18195.452568354194"/>
    <x v="213"/>
  </r>
  <r>
    <x v="6490"/>
    <n v="14587"/>
    <n v="303390.7588767088"/>
    <n v="276085.59057780501"/>
    <n v="30339.075887670879"/>
    <x v="213"/>
  </r>
  <r>
    <x v="6491"/>
    <n v="14594"/>
    <n v="303544.78140051611"/>
    <n v="276225.75107446965"/>
    <n v="18212.686884030965"/>
    <x v="213"/>
  </r>
  <r>
    <x v="6492"/>
    <n v="14597"/>
    <n v="303632.47985709942"/>
    <n v="264160.25747567648"/>
    <n v="27326.923187138946"/>
    <x v="213"/>
  </r>
  <r>
    <x v="6493"/>
    <n v="14604"/>
    <n v="303786.5252729379"/>
    <n v="276445.73799837346"/>
    <n v="24302.922021835031"/>
    <x v="213"/>
  </r>
  <r>
    <x v="6494"/>
    <n v="14608"/>
    <n v="303895.05413931183"/>
    <n v="258310.79601841504"/>
    <n v="18233.70324835871"/>
    <x v="213"/>
  </r>
  <r>
    <x v="6495"/>
    <n v="14614"/>
    <n v="304028.31911971688"/>
    <n v="276665.77039894235"/>
    <n v="18241.699147183012"/>
    <x v="213"/>
  </r>
  <r>
    <x v="6496"/>
    <n v="14617"/>
    <n v="304099.1778100243"/>
    <n v="288894.21891952312"/>
    <n v="27368.92600290219"/>
    <x v="213"/>
  </r>
  <r>
    <x v="6497"/>
    <n v="14620"/>
    <n v="304178.4891354267"/>
    <n v="276802.42511323828"/>
    <n v="24334.279130834137"/>
    <x v="213"/>
  </r>
  <r>
    <x v="6498"/>
    <n v="14626"/>
    <n v="304328.6815989461"/>
    <n v="276939.10025504092"/>
    <n v="30432.86815989461"/>
    <x v="213"/>
  </r>
  <r>
    <x v="6499"/>
    <n v="14630"/>
    <n v="304428.82287584612"/>
    <n v="273985.94058826152"/>
    <n v="21310.017601309228"/>
    <x v="213"/>
  </r>
  <r>
    <x v="6500"/>
    <n v="14633"/>
    <n v="304516.62274249381"/>
    <n v="264929.46178596962"/>
    <n v="21316.163591974568"/>
    <x v="213"/>
  </r>
  <r>
    <x v="6501"/>
    <n v="14640"/>
    <n v="304670.75744618499"/>
    <n v="265063.55897818092"/>
    <n v="18280.2454467711"/>
    <x v="213"/>
  </r>
  <r>
    <x v="6502"/>
    <n v="14644"/>
    <n v="304770.93160035985"/>
    <n v="271246.12912432029"/>
    <n v="27429.383844032385"/>
    <x v="213"/>
  </r>
  <r>
    <x v="6503"/>
    <n v="14645"/>
    <n v="304808.67647525016"/>
    <n v="259087.37500396263"/>
    <n v="21336.607353267511"/>
    <x v="213"/>
  </r>
  <r>
    <x v="6504"/>
    <n v="14652"/>
    <n v="304962.83952520933"/>
    <n v="280565.81236319261"/>
    <n v="21347.398766764654"/>
    <x v="213"/>
  </r>
  <r>
    <x v="6505"/>
    <n v="14656"/>
    <n v="305054.56796627858"/>
    <n v="280650.20252897631"/>
    <n v="30505.456796627859"/>
    <x v="213"/>
  </r>
  <r>
    <x v="6506"/>
    <n v="14660"/>
    <n v="305163.25336946256"/>
    <n v="283801.82563360018"/>
    <n v="21361.427735862377"/>
    <x v="213"/>
  </r>
  <r>
    <x v="6507"/>
    <n v="14667"/>
    <n v="305317.44650514214"/>
    <n v="286998.39971483359"/>
    <n v="24425.395720411372"/>
    <x v="213"/>
  </r>
  <r>
    <x v="6508"/>
    <n v="14671"/>
    <n v="305417.67971350119"/>
    <n v="271821.73494501604"/>
    <n v="15270.883985675058"/>
    <x v="213"/>
  </r>
  <r>
    <x v="6509"/>
    <n v="14678"/>
    <n v="305588.86780451279"/>
    <n v="262806.42631188099"/>
    <n v="21391.220746315896"/>
    <x v="213"/>
  </r>
  <r>
    <x v="6510"/>
    <n v="14681"/>
    <n v="305668.30698419845"/>
    <n v="287328.20856514655"/>
    <n v="21396.781488893892"/>
    <x v="213"/>
  </r>
  <r>
    <x v="6511"/>
    <n v="14682"/>
    <n v="305697.61902231001"/>
    <n v="287355.76188097143"/>
    <n v="30569.761902231003"/>
    <x v="213"/>
  </r>
  <r>
    <x v="6512"/>
    <n v="14688"/>
    <n v="305848.03174535983"/>
    <n v="275263.22857082385"/>
    <n v="18350.881904721591"/>
    <x v="213"/>
  </r>
  <r>
    <x v="6513"/>
    <n v="14689"/>
    <n v="305885.84744642238"/>
    <n v="266120.68727838749"/>
    <n v="15294.292372321119"/>
    <x v="213"/>
  </r>
  <r>
    <x v="6514"/>
    <n v="14696"/>
    <n v="306057.11908733041"/>
    <n v="281572.54956034402"/>
    <n v="30605.711908733043"/>
    <x v="214"/>
  </r>
  <r>
    <x v="6515"/>
    <n v="14702"/>
    <n v="306207.58953472605"/>
    <n v="266400.60289521166"/>
    <n v="27558.683058125345"/>
    <x v="214"/>
  </r>
  <r>
    <x v="6516"/>
    <n v="14705"/>
    <n v="306295.59488449345"/>
    <n v="269540.12349835422"/>
    <n v="24503.647590759476"/>
    <x v="214"/>
  </r>
  <r>
    <x v="6517"/>
    <n v="14706"/>
    <n v="306324.93302426866"/>
    <n v="275692.43972184177"/>
    <n v="27569.24397218418"/>
    <x v="214"/>
  </r>
  <r>
    <x v="6518"/>
    <n v="14707"/>
    <n v="306371.29176665429"/>
    <n v="266543.02383698919"/>
    <n v="27573.416258998885"/>
    <x v="214"/>
  </r>
  <r>
    <x v="6519"/>
    <n v="14708"/>
    <n v="306409.14521592302"/>
    <n v="278832.32214648998"/>
    <n v="30640.914521592302"/>
    <x v="214"/>
  </r>
  <r>
    <x v="6520"/>
    <n v="14709"/>
    <n v="306455.51386937452"/>
    <n v="291132.73817590578"/>
    <n v="30645.551386937452"/>
    <x v="214"/>
  </r>
  <r>
    <x v="6521"/>
    <n v="14712"/>
    <n v="306535.04632217734"/>
    <n v="260554.78937385074"/>
    <n v="30653.504632217737"/>
    <x v="214"/>
  </r>
  <r>
    <x v="6522"/>
    <n v="14718"/>
    <n v="306685.61562018219"/>
    <n v="291351.33483917307"/>
    <n v="24534.849249614574"/>
    <x v="214"/>
  </r>
  <r>
    <x v="6523"/>
    <n v="14722"/>
    <n v="306794.52950784203"/>
    <n v="273047.1312619794"/>
    <n v="30679.452950784202"/>
    <x v="214"/>
  </r>
  <r>
    <x v="6524"/>
    <n v="14728"/>
    <n v="306945.14126776572"/>
    <n v="279320.07855366683"/>
    <n v="18416.708476065942"/>
    <x v="214"/>
  </r>
  <r>
    <x v="6525"/>
    <n v="14731"/>
    <n v="307024.72002366703"/>
    <n v="273252.00082106364"/>
    <n v="30702.472002366703"/>
    <x v="214"/>
  </r>
  <r>
    <x v="6526"/>
    <n v="14735"/>
    <n v="307133.6806951008"/>
    <n v="285634.32304644375"/>
    <n v="18428.020841706049"/>
    <x v="214"/>
  </r>
  <r>
    <x v="6527"/>
    <n v="14742"/>
    <n v="307288.12297586835"/>
    <n v="291923.71682707494"/>
    <n v="15364.406148793418"/>
    <x v="214"/>
  </r>
  <r>
    <x v="6528"/>
    <n v="14743"/>
    <n v="307334.57645500248"/>
    <n v="261234.38998675212"/>
    <n v="27660.111880950226"/>
    <x v="214"/>
  </r>
  <r>
    <x v="6529"/>
    <n v="14747"/>
    <n v="307443.57916063012"/>
    <n v="279773.65703617339"/>
    <n v="15372.178958031507"/>
    <x v="214"/>
  </r>
  <r>
    <x v="6530"/>
    <n v="14751"/>
    <n v="307552.59789910755"/>
    <n v="286023.91604617005"/>
    <n v="18453.155873946453"/>
    <x v="214"/>
  </r>
  <r>
    <x v="6531"/>
    <n v="14752"/>
    <n v="307581.99121603626"/>
    <n v="282975.43191875337"/>
    <n v="21530.739385122535"/>
    <x v="214"/>
  </r>
  <r>
    <x v="6532"/>
    <n v="14753"/>
    <n v="307611.38592861796"/>
    <n v="267621.90575789765"/>
    <n v="24608.910874289439"/>
    <x v="214"/>
  </r>
  <r>
    <x v="6533"/>
    <n v="14754"/>
    <n v="307640.78203690751"/>
    <n v="292258.74293506215"/>
    <n v="30764.078203690751"/>
    <x v="214"/>
  </r>
  <r>
    <x v="6534"/>
    <n v="14761"/>
    <n v="307812.39036501484"/>
    <n v="273953.02742486319"/>
    <n v="21546.86732555104"/>
    <x v="214"/>
  </r>
  <r>
    <x v="6535"/>
    <n v="14762"/>
    <n v="307858.89622048393"/>
    <n v="283230.1845228452"/>
    <n v="21550.122735433877"/>
    <x v="214"/>
  </r>
  <r>
    <x v="6536"/>
    <n v="14765"/>
    <n v="307930.0140632079"/>
    <n v="292533.51336004748"/>
    <n v="24634.401125056633"/>
    <x v="214"/>
  </r>
  <r>
    <x v="6537"/>
    <n v="14768"/>
    <n v="308001.13561937766"/>
    <n v="274121.01070124609"/>
    <n v="15400.056780968884"/>
    <x v="214"/>
  </r>
  <r>
    <x v="6538"/>
    <n v="14771"/>
    <n v="308089.37553934276"/>
    <n v="271118.65047462162"/>
    <n v="15404.468776967138"/>
    <x v="214"/>
  </r>
  <r>
    <x v="6539"/>
    <n v="14778"/>
    <n v="308243.94167010131"/>
    <n v="268172.22925298812"/>
    <n v="21577.075916907095"/>
    <x v="214"/>
  </r>
  <r>
    <x v="6540"/>
    <n v="14781"/>
    <n v="308332.20877662196"/>
    <n v="274415.66581119352"/>
    <n v="15416.6104388311"/>
    <x v="214"/>
  </r>
  <r>
    <x v="6541"/>
    <n v="14787"/>
    <n v="308483.07378013496"/>
    <n v="280719.59713992284"/>
    <n v="24678.645902410797"/>
    <x v="214"/>
  </r>
  <r>
    <x v="6542"/>
    <n v="14788"/>
    <n v="308521.07466312934"/>
    <n v="262242.91346365993"/>
    <n v="30852.107466312937"/>
    <x v="214"/>
  </r>
  <r>
    <x v="6543"/>
    <n v="14791"/>
    <n v="308609.37877177156"/>
    <n v="293178.90983318299"/>
    <n v="30860.937877177159"/>
    <x v="214"/>
  </r>
  <r>
    <x v="6544"/>
    <n v="14797"/>
    <n v="308760.29469051299"/>
    <n v="271709.05932765146"/>
    <n v="18525.61768143078"/>
    <x v="215"/>
  </r>
  <r>
    <x v="6545"/>
    <n v="14804"/>
    <n v="308932.10176940629"/>
    <n v="262592.28650399536"/>
    <n v="21625.24712385844"/>
    <x v="215"/>
  </r>
  <r>
    <x v="6546"/>
    <n v="14808"/>
    <n v="309024.15813783859"/>
    <n v="262670.53441716282"/>
    <n v="24721.932651027088"/>
    <x v="215"/>
  </r>
  <r>
    <x v="6547"/>
    <n v="14815"/>
    <n v="309178.82731207163"/>
    <n v="275169.15630774375"/>
    <n v="27826.094458086449"/>
    <x v="215"/>
  </r>
  <r>
    <x v="6548"/>
    <n v="14816"/>
    <n v="309216.87438297225"/>
    <n v="287571.69317616418"/>
    <n v="18553.012462978335"/>
    <x v="215"/>
  </r>
  <r>
    <x v="6549"/>
    <n v="14817"/>
    <n v="309246.33478971256"/>
    <n v="272136.77461494709"/>
    <n v="30924.633478971253"/>
    <x v="215"/>
  </r>
  <r>
    <x v="6550"/>
    <n v="14821"/>
    <n v="309355.59647110233"/>
    <n v="290794.26068283617"/>
    <n v="18561.33578826614"/>
    <x v="215"/>
  </r>
  <r>
    <x v="6551"/>
    <n v="14825"/>
    <n v="309464.87421522831"/>
    <n v="290896.98176231462"/>
    <n v="30946.48742152283"/>
    <x v="215"/>
  </r>
  <r>
    <x v="6552"/>
    <n v="14832"/>
    <n v="309628.19652051397"/>
    <n v="291050.5047292831"/>
    <n v="21673.973756435978"/>
    <x v="215"/>
  </r>
  <r>
    <x v="6553"/>
    <n v="14836"/>
    <n v="309720.30237314216"/>
    <n v="281845.47515955934"/>
    <n v="24777.624189851373"/>
    <x v="215"/>
  </r>
  <r>
    <x v="6554"/>
    <n v="14842"/>
    <n v="309854.16679833992"/>
    <n v="288164.37512245611"/>
    <n v="18591.250007900395"/>
    <x v="215"/>
  </r>
  <r>
    <x v="6555"/>
    <n v="14846"/>
    <n v="309946.2835671553"/>
    <n v="294448.96938879753"/>
    <n v="18596.777014029318"/>
    <x v="215"/>
  </r>
  <r>
    <x v="6556"/>
    <n v="14853"/>
    <n v="310101.03923573933"/>
    <n v="272888.91452745063"/>
    <n v="21707.072746501752"/>
    <x v="215"/>
  </r>
  <r>
    <x v="6557"/>
    <n v="14854"/>
    <n v="310130.53174052562"/>
    <n v="269813.56261425727"/>
    <n v="18607.831904431536"/>
    <x v="215"/>
  </r>
  <r>
    <x v="6558"/>
    <n v="14858"/>
    <n v="310231.28020231635"/>
    <n v="285412.77778613108"/>
    <n v="24818.502416185307"/>
    <x v="215"/>
  </r>
  <r>
    <x v="6559"/>
    <n v="14864"/>
    <n v="310365.17969954317"/>
    <n v="288639.61712057516"/>
    <n v="31036.517969954315"/>
    <x v="215"/>
  </r>
  <r>
    <x v="6560"/>
    <n v="14867"/>
    <n v="310436.44367539481"/>
    <n v="263870.97712408559"/>
    <n v="31043.644367539484"/>
    <x v="215"/>
  </r>
  <r>
    <x v="6561"/>
    <n v="14871"/>
    <n v="310545.84396715014"/>
    <n v="273280.34269109211"/>
    <n v="18632.750638029007"/>
    <x v="215"/>
  </r>
  <r>
    <x v="6562"/>
    <n v="14877"/>
    <n v="310697.02911097778"/>
    <n v="276520.35590877023"/>
    <n v="27962.732619988001"/>
    <x v="215"/>
  </r>
  <r>
    <x v="6563"/>
    <n v="14883"/>
    <n v="310848.23729576112"/>
    <n v="279763.41356618499"/>
    <n v="21759.376610703279"/>
    <x v="215"/>
  </r>
  <r>
    <x v="6564"/>
    <n v="14889"/>
    <n v="310999.46852429025"/>
    <n v="267459.54293088964"/>
    <n v="27989.952167186122"/>
    <x v="215"/>
  </r>
  <r>
    <x v="6565"/>
    <n v="14893"/>
    <n v="311108.94358179299"/>
    <n v="264442.60204452404"/>
    <n v="21777.62605072551"/>
    <x v="215"/>
  </r>
  <r>
    <x v="6566"/>
    <n v="14899"/>
    <n v="311260.21742458449"/>
    <n v="270796.38915938849"/>
    <n v="18675.613045475067"/>
    <x v="215"/>
  </r>
  <r>
    <x v="6567"/>
    <n v="14902"/>
    <n v="311348.83504762047"/>
    <n v="273986.97484190599"/>
    <n v="28021.395154285841"/>
    <x v="215"/>
  </r>
  <r>
    <x v="6568"/>
    <n v="14903"/>
    <n v="311387.02645637828"/>
    <n v="283362.19407530426"/>
    <n v="21797.091851946479"/>
    <x v="215"/>
  </r>
  <r>
    <x v="6569"/>
    <n v="14909"/>
    <n v="311521.0450859085"/>
    <n v="295944.99283161311"/>
    <n v="15576.052254295424"/>
    <x v="215"/>
  </r>
  <r>
    <x v="6570"/>
    <n v="14913"/>
    <n v="311613.28009652428"/>
    <n v="286684.21768880234"/>
    <n v="31161.328009652429"/>
    <x v="215"/>
  </r>
  <r>
    <x v="6571"/>
    <n v="14919"/>
    <n v="311747.31197591848"/>
    <n v="293042.47325736337"/>
    <n v="31174.731197591849"/>
    <x v="215"/>
  </r>
  <r>
    <x v="6572"/>
    <n v="14920"/>
    <n v="311776.86819640879"/>
    <n v="274363.64401283971"/>
    <n v="24942.149455712704"/>
    <x v="215"/>
  </r>
  <r>
    <x v="6573"/>
    <n v="14921"/>
    <n v="311806.42581836553"/>
    <n v="274389.65472016169"/>
    <n v="18708.385549101931"/>
    <x v="215"/>
  </r>
  <r>
    <x v="6574"/>
    <n v="14925"/>
    <n v="311916.00526648469"/>
    <n v="296320.20500316046"/>
    <n v="21834.120368653927"/>
    <x v="215"/>
  </r>
  <r>
    <x v="6575"/>
    <n v="14928"/>
    <n v="311987.36802601453"/>
    <n v="265189.26282211236"/>
    <n v="24958.989442081162"/>
    <x v="216"/>
  </r>
  <r>
    <x v="6576"/>
    <n v="14931"/>
    <n v="312076.0706242692"/>
    <n v="265264.66003062879"/>
    <n v="21845.324943698844"/>
    <x v="216"/>
  </r>
  <r>
    <x v="6577"/>
    <n v="14935"/>
    <n v="312185.68879845238"/>
    <n v="274723.40614263812"/>
    <n v="31218.568879845236"/>
    <x v="216"/>
  </r>
  <r>
    <x v="6578"/>
    <n v="14942"/>
    <n v="312349.36128794617"/>
    <n v="265496.95709475427"/>
    <n v="21864.455290156231"/>
    <x v="216"/>
  </r>
  <r>
    <x v="6579"/>
    <n v="14948"/>
    <n v="312483.46586321259"/>
    <n v="265610.94598373072"/>
    <n v="24998.677269057007"/>
    <x v="216"/>
  </r>
  <r>
    <x v="6580"/>
    <n v="14955"/>
    <n v="312647.16709017253"/>
    <n v="297014.80873566389"/>
    <n v="15632.358354508626"/>
    <x v="216"/>
  </r>
  <r>
    <x v="6581"/>
    <n v="14961"/>
    <n v="312789.97851820692"/>
    <n v="294022.5798071145"/>
    <n v="28151.098066638624"/>
    <x v="216"/>
  </r>
  <r>
    <x v="6582"/>
    <n v="14965"/>
    <n v="312882.29754570645"/>
    <n v="294109.35969296406"/>
    <n v="15644.114877285321"/>
    <x v="216"/>
  </r>
  <r>
    <x v="6583"/>
    <n v="14971"/>
    <n v="313025.13249024923"/>
    <n v="275462.11659141933"/>
    <n v="18781.507949414954"/>
    <x v="216"/>
  </r>
  <r>
    <x v="6584"/>
    <n v="14975"/>
    <n v="313134.8599506648"/>
    <n v="269295.97955757176"/>
    <n v="15656.742997533242"/>
    <x v="216"/>
  </r>
  <r>
    <x v="6585"/>
    <n v="14982"/>
    <n v="313307.34027736291"/>
    <n v="266311.23923575849"/>
    <n v="25064.587222189031"/>
    <x v="216"/>
  </r>
  <r>
    <x v="6586"/>
    <n v="14985"/>
    <n v="313387.48647824477"/>
    <n v="297718.11215433257"/>
    <n v="15669.37432391224"/>
    <x v="216"/>
  </r>
  <r>
    <x v="6587"/>
    <n v="14991"/>
    <n v="313530.38434036408"/>
    <n v="279042.04206292401"/>
    <n v="25082.430747229126"/>
    <x v="216"/>
  </r>
  <r>
    <x v="6588"/>
    <n v="14998"/>
    <n v="313702.926093132"/>
    <n v="285469.66274475009"/>
    <n v="15685.1463046566"/>
    <x v="216"/>
  </r>
  <r>
    <x v="6589"/>
    <n v="15001"/>
    <n v="313774.39075807319"/>
    <n v="288672.43949742732"/>
    <n v="18826.463445484391"/>
    <x v="216"/>
  </r>
  <r>
    <x v="6590"/>
    <n v="15007"/>
    <n v="313917.33103051421"/>
    <n v="266829.73137593712"/>
    <n v="28252.559792746277"/>
    <x v="216"/>
  </r>
  <r>
    <x v="6591"/>
    <n v="15010"/>
    <n v="313997.52854950313"/>
    <n v="295157.67683653295"/>
    <n v="21979.826998465218"/>
    <x v="216"/>
  </r>
  <r>
    <x v="6592"/>
    <n v="15015"/>
    <n v="314128.29983866675"/>
    <n v="279574.18685641343"/>
    <n v="31412.829983866675"/>
    <x v="216"/>
  </r>
  <r>
    <x v="6593"/>
    <n v="15018"/>
    <n v="314199.79026525788"/>
    <n v="267069.8217254692"/>
    <n v="25135.983221220631"/>
    <x v="216"/>
  </r>
  <r>
    <x v="6594"/>
    <n v="15026"/>
    <n v="314384.62748225196"/>
    <n v="298665.39610813936"/>
    <n v="15719.231374112598"/>
    <x v="216"/>
  </r>
  <r>
    <x v="6595"/>
    <n v="15028"/>
    <n v="314443.94103790791"/>
    <n v="295577.30457563343"/>
    <n v="18866.636462274473"/>
    <x v="216"/>
  </r>
  <r>
    <x v="6596"/>
    <n v="15033"/>
    <n v="314557.2978554641"/>
    <n v="267373.70317714452"/>
    <n v="25164.583828437128"/>
    <x v="216"/>
  </r>
  <r>
    <x v="6597"/>
    <n v="15036"/>
    <n v="314637.55010649242"/>
    <n v="270588.29309158347"/>
    <n v="28317.379509584316"/>
    <x v="216"/>
  </r>
  <r>
    <x v="6598"/>
    <n v="15044"/>
    <n v="314822.44419223897"/>
    <n v="295933.09754070465"/>
    <n v="18889.346651534339"/>
    <x v="216"/>
  </r>
  <r>
    <x v="6599"/>
    <n v="15049"/>
    <n v="314935.82605528744"/>
    <n v="289740.95997086441"/>
    <n v="15746.791302764372"/>
    <x v="216"/>
  </r>
  <r>
    <x v="6600"/>
    <n v="15057"/>
    <n v="315111.99779544893"/>
    <n v="296205.27792772203"/>
    <n v="31511.199779544891"/>
    <x v="216"/>
  </r>
  <r>
    <x v="6601"/>
    <n v="15063"/>
    <n v="315246.32203656714"/>
    <n v="283721.68983291043"/>
    <n v="28372.168983291042"/>
    <x v="216"/>
  </r>
  <r>
    <x v="6602"/>
    <n v="15066"/>
    <n v="315326.62477424584"/>
    <n v="286947.22854456375"/>
    <n v="18919.59748645475"/>
    <x v="216"/>
  </r>
  <r>
    <x v="6603"/>
    <n v="15068"/>
    <n v="315386.0046143345"/>
    <n v="293308.98429133109"/>
    <n v="22077.020323003413"/>
    <x v="216"/>
  </r>
  <r>
    <x v="6604"/>
    <n v="15074"/>
    <n v="315529.118118788"/>
    <n v="299752.66221284861"/>
    <n v="22087.038268315158"/>
    <x v="216"/>
  </r>
  <r>
    <x v="6605"/>
    <n v="15082"/>
    <n v="315722.8822463082"/>
    <n v="277836.13637675124"/>
    <n v="25257.830579704656"/>
    <x v="216"/>
  </r>
  <r>
    <x v="6606"/>
    <n v="15085"/>
    <n v="315803.22715827089"/>
    <n v="277906.83989927842"/>
    <n v="25264.25817266167"/>
    <x v="217"/>
  </r>
  <r>
    <x v="6607"/>
    <n v="15090"/>
    <n v="315916.67696416029"/>
    <n v="296961.67634631065"/>
    <n v="18955.000617849619"/>
    <x v="217"/>
  </r>
  <r>
    <x v="6608"/>
    <n v="15093"/>
    <n v="316005.81508419634"/>
    <n v="268604.94282156689"/>
    <n v="22120.407055893746"/>
    <x v="217"/>
  </r>
  <r>
    <x v="6609"/>
    <n v="15101"/>
    <n v="316190.87821569107"/>
    <n v="290895.60795843578"/>
    <n v="28457.179039412196"/>
    <x v="217"/>
  </r>
  <r>
    <x v="6610"/>
    <n v="15106"/>
    <n v="316321.92821292789"/>
    <n v="281526.51610950584"/>
    <n v="28468.973539163508"/>
    <x v="217"/>
  </r>
  <r>
    <x v="6611"/>
    <n v="15108"/>
    <n v="316381.38428302179"/>
    <n v="287907.05969754985"/>
    <n v="18982.883056981307"/>
    <x v="217"/>
  </r>
  <r>
    <x v="6612"/>
    <n v="15116"/>
    <n v="316557.70782698359"/>
    <n v="275405.20580947574"/>
    <n v="31655.770782698361"/>
    <x v="217"/>
  </r>
  <r>
    <x v="6613"/>
    <n v="15124"/>
    <n v="316734.0409225765"/>
    <n v="285060.63683031889"/>
    <n v="28506.063683031887"/>
    <x v="217"/>
  </r>
  <r>
    <x v="6614"/>
    <n v="15130"/>
    <n v="316877.29910845764"/>
    <n v="282020.79620652727"/>
    <n v="15843.864955422883"/>
    <x v="217"/>
  </r>
  <r>
    <x v="6615"/>
    <n v="15133"/>
    <n v="316966.54171109764"/>
    <n v="301118.21462554275"/>
    <n v="22187.657919776837"/>
    <x v="217"/>
  </r>
  <r>
    <x v="6616"/>
    <n v="15141"/>
    <n v="317151.72336860275"/>
    <n v="291779.58549911453"/>
    <n v="31715.172336860276"/>
    <x v="217"/>
  </r>
  <r>
    <x v="6617"/>
    <n v="15147"/>
    <n v="317295.02919486427"/>
    <n v="295084.37715122377"/>
    <n v="28556.552627537785"/>
    <x v="217"/>
  </r>
  <r>
    <x v="6618"/>
    <n v="15152"/>
    <n v="317408.58442680869"/>
    <n v="272971.38260705548"/>
    <n v="25392.686754144695"/>
    <x v="217"/>
  </r>
  <r>
    <x v="6619"/>
    <n v="15160"/>
    <n v="317602.63547752192"/>
    <n v="269962.24015589361"/>
    <n v="28584.237192976972"/>
    <x v="217"/>
  </r>
  <r>
    <x v="6620"/>
    <n v="15162"/>
    <n v="317662.18248000025"/>
    <n v="289072.58605680021"/>
    <n v="15883.109124000011"/>
    <x v="217"/>
  </r>
  <r>
    <x v="6621"/>
    <n v="15167"/>
    <n v="317784.59222785261"/>
    <n v="276472.59523823176"/>
    <n v="28600.613300506735"/>
    <x v="217"/>
  </r>
  <r>
    <x v="6622"/>
    <n v="15173"/>
    <n v="317919.13728828914"/>
    <n v="273410.45806792867"/>
    <n v="19075.148237297348"/>
    <x v="217"/>
  </r>
  <r>
    <x v="6623"/>
    <n v="15176"/>
    <n v="318008.49464329408"/>
    <n v="270307.22044679994"/>
    <n v="15900.424732164704"/>
    <x v="217"/>
  </r>
  <r>
    <x v="6624"/>
    <n v="15181"/>
    <n v="318139.77757157874"/>
    <n v="270418.81093584193"/>
    <n v="25451.182205726298"/>
    <x v="217"/>
  </r>
  <r>
    <x v="6625"/>
    <n v="15183"/>
    <n v="318208.20560060954"/>
    <n v="295933.63120856689"/>
    <n v="28638.738504054858"/>
    <x v="217"/>
  </r>
  <r>
    <x v="6626"/>
    <n v="15186"/>
    <n v="318288.76189863542"/>
    <n v="280094.11047079915"/>
    <n v="15914.438094931771"/>
    <x v="217"/>
  </r>
  <r>
    <x v="6627"/>
    <n v="15192"/>
    <n v="318441.05257056718"/>
    <n v="270674.89468498214"/>
    <n v="22290.873679939705"/>
    <x v="217"/>
  </r>
  <r>
    <x v="6628"/>
    <n v="15197"/>
    <n v="318563.55506971607"/>
    <n v="283521.56401204731"/>
    <n v="15928.177753485805"/>
    <x v="217"/>
  </r>
  <r>
    <x v="6629"/>
    <n v="15202"/>
    <n v="318686.070197411"/>
    <n v="293191.18458161812"/>
    <n v="19121.164211844662"/>
    <x v="217"/>
  </r>
  <r>
    <x v="6630"/>
    <n v="15204"/>
    <n v="318754.55772479787"/>
    <n v="270941.37406607816"/>
    <n v="25500.364617983829"/>
    <x v="217"/>
  </r>
  <r>
    <x v="6631"/>
    <n v="15206"/>
    <n v="318814.19899567269"/>
    <n v="299685.34705593233"/>
    <n v="25505.135919653814"/>
    <x v="217"/>
  </r>
  <r>
    <x v="6632"/>
    <n v="15212"/>
    <n v="318948.85649303888"/>
    <n v="283864.48227880459"/>
    <n v="31894.885649303887"/>
    <x v="217"/>
  </r>
  <r>
    <x v="6633"/>
    <n v="15215"/>
    <n v="319020.61870443774"/>
    <n v="277547.93827286083"/>
    <n v="25521.649496355021"/>
    <x v="217"/>
  </r>
  <r>
    <x v="6634"/>
    <n v="15220"/>
    <n v="319134.3208353456"/>
    <n v="293603.57516851794"/>
    <n v="22339.402458474193"/>
    <x v="218"/>
  </r>
  <r>
    <x v="6635"/>
    <n v="15222"/>
    <n v="319193.98902844614"/>
    <n v="287274.59012560151"/>
    <n v="31919.398902844616"/>
    <x v="218"/>
  </r>
  <r>
    <x v="6636"/>
    <n v="15224"/>
    <n v="319262.53053101728"/>
    <n v="303299.40400446643"/>
    <n v="28733.627747791554"/>
    <x v="218"/>
  </r>
  <r>
    <x v="6637"/>
    <n v="15227"/>
    <n v="319343.18383866409"/>
    <n v="277828.56993963773"/>
    <n v="28740.886545479767"/>
    <x v="218"/>
  </r>
  <r>
    <x v="6638"/>
    <n v="15232"/>
    <n v="319456.91822945233"/>
    <n v="284316.6572242126"/>
    <n v="25556.553458356186"/>
    <x v="218"/>
  </r>
  <r>
    <x v="6639"/>
    <n v="15238"/>
    <n v="319591.63202434598"/>
    <n v="271652.8872206941"/>
    <n v="15979.581601217298"/>
    <x v="218"/>
  </r>
  <r>
    <x v="6640"/>
    <n v="15240"/>
    <n v="319651.33610925404"/>
    <n v="297275.74258160626"/>
    <n v="25572.106888740323"/>
    <x v="218"/>
  </r>
  <r>
    <x v="6641"/>
    <n v="15243"/>
    <n v="319723.1405522697"/>
    <n v="274961.90087495191"/>
    <n v="31972.314055226972"/>
    <x v="218"/>
  </r>
  <r>
    <x v="6642"/>
    <n v="15248"/>
    <n v="319854.66828565707"/>
    <n v="275075.0147256651"/>
    <n v="15992.733414282855"/>
    <x v="218"/>
  </r>
  <r>
    <x v="6643"/>
    <n v="15250"/>
    <n v="319923.27999282209"/>
    <n v="300727.88319325278"/>
    <n v="22394.629599497548"/>
    <x v="218"/>
  </r>
  <r>
    <x v="6644"/>
    <n v="15253"/>
    <n v="320012.88123801048"/>
    <n v="275211.077864689"/>
    <n v="32001.288123801049"/>
    <x v="218"/>
  </r>
  <r>
    <x v="6645"/>
    <n v="15255"/>
    <n v="320081.51312273811"/>
    <n v="294474.99207291903"/>
    <n v="16004.075656136905"/>
    <x v="218"/>
  </r>
  <r>
    <x v="6646"/>
    <n v="15257"/>
    <n v="320132.36958617548"/>
    <n v="294521.78001928143"/>
    <n v="28811.913262755792"/>
    <x v="218"/>
  </r>
  <r>
    <x v="6647"/>
    <n v="15260"/>
    <n v="320222.00049474748"/>
    <n v="297806.46046011517"/>
    <n v="19213.320029684852"/>
    <x v="218"/>
  </r>
  <r>
    <x v="6648"/>
    <n v="15265"/>
    <n v="320344.7184533978"/>
    <n v="301124.03534619394"/>
    <n v="19220.683107203869"/>
    <x v="218"/>
  </r>
  <r>
    <x v="6649"/>
    <n v="15271"/>
    <n v="320488.43579440465"/>
    <n v="294849.3609308523"/>
    <n v="19229.306147664276"/>
    <x v="218"/>
  </r>
  <r>
    <x v="6650"/>
    <n v="15274"/>
    <n v="320578.10861684004"/>
    <n v="275697.17341048247"/>
    <n v="25646.248689347201"/>
    <x v="218"/>
  </r>
  <r>
    <x v="6651"/>
    <n v="15280"/>
    <n v="320721.85641349625"/>
    <n v="282235.23364387668"/>
    <n v="32072.185641349624"/>
    <x v="218"/>
  </r>
  <r>
    <x v="6652"/>
    <n v="15283"/>
    <n v="320793.73605395621"/>
    <n v="279090.5503669419"/>
    <n v="19247.624163237371"/>
    <x v="218"/>
  </r>
  <r>
    <x v="6653"/>
    <n v="15285"/>
    <n v="320844.62862386223"/>
    <n v="279134.82690276013"/>
    <n v="22459.124003670357"/>
    <x v="218"/>
  </r>
  <r>
    <x v="6654"/>
    <n v="15291"/>
    <n v="320997.32107003609"/>
    <n v="282477.64254163177"/>
    <n v="16049.866053501806"/>
    <x v="218"/>
  </r>
  <r>
    <x v="6655"/>
    <n v="15296"/>
    <n v="321129.04242185142"/>
    <n v="282593.55733122927"/>
    <n v="19267.742545311085"/>
    <x v="218"/>
  </r>
  <r>
    <x v="6656"/>
    <n v="15299"/>
    <n v="321200.94736759173"/>
    <n v="279444.82420980482"/>
    <n v="19272.056842055503"/>
    <x v="218"/>
  </r>
  <r>
    <x v="6657"/>
    <n v="15302"/>
    <n v="321281.78005837929"/>
    <n v="279515.14865078998"/>
    <n v="19276.906803502756"/>
    <x v="218"/>
  </r>
  <r>
    <x v="6658"/>
    <n v="15305"/>
    <n v="321371.54698277859"/>
    <n v="273165.81493536179"/>
    <n v="16068.57734913893"/>
    <x v="218"/>
  </r>
  <r>
    <x v="6659"/>
    <n v="15308"/>
    <n v="321452.39789997443"/>
    <n v="273234.5382149783"/>
    <n v="22501.667852998209"/>
    <x v="218"/>
  </r>
  <r>
    <x v="6660"/>
    <n v="15311"/>
    <n v="321524.32582552795"/>
    <n v="286156.64998471987"/>
    <n v="16076.216291276398"/>
    <x v="218"/>
  </r>
  <r>
    <x v="6661"/>
    <n v="15319"/>
    <n v="321719.13003179897"/>
    <n v="305633.17353020905"/>
    <n v="16085.956501589948"/>
    <x v="218"/>
  </r>
  <r>
    <x v="6662"/>
    <n v="15324"/>
    <n v="321842.01572078164"/>
    <n v="305749.91493474256"/>
    <n v="32184.201572078164"/>
    <x v="218"/>
  </r>
  <r>
    <x v="6663"/>
    <n v="15326"/>
    <n v="321892.96190517076"/>
    <n v="280046.87685749854"/>
    <n v="22532.507333361955"/>
    <x v="218"/>
  </r>
  <r>
    <x v="6664"/>
    <n v="15334"/>
    <n v="322087.82483429316"/>
    <n v="289879.04235086386"/>
    <n v="22546.147738400519"/>
    <x v="218"/>
  </r>
  <r>
    <x v="6665"/>
    <n v="15337"/>
    <n v="322177.68518092768"/>
    <n v="299625.24721826275"/>
    <n v="19330.661110855661"/>
    <x v="219"/>
  </r>
  <r>
    <x v="6666"/>
    <n v="15345"/>
    <n v="322372.59984457592"/>
    <n v="293359.06585856411"/>
    <n v="32237.259984457589"/>
    <x v="219"/>
  </r>
  <r>
    <x v="6667"/>
    <n v="15348"/>
    <n v="322462.49442618137"/>
    <n v="274093.1202622542"/>
    <n v="22572.374609832696"/>
    <x v="219"/>
  </r>
  <r>
    <x v="6668"/>
    <n v="15353"/>
    <n v="322576.50496623298"/>
    <n v="280641.55932062271"/>
    <n v="22580.355347636309"/>
    <x v="219"/>
  </r>
  <r>
    <x v="6669"/>
    <n v="15358"/>
    <n v="322699.4849680069"/>
    <n v="274294.56222280586"/>
    <n v="29042.953647120623"/>
    <x v="219"/>
  </r>
  <r>
    <x v="6670"/>
    <n v="15360"/>
    <n v="322768.40372765629"/>
    <n v="284036.19528033753"/>
    <n v="32276.840372765626"/>
    <x v="219"/>
  </r>
  <r>
    <x v="6671"/>
    <n v="15362"/>
    <n v="322819.3978199712"/>
    <n v="306678.42792897264"/>
    <n v="16140.96989099856"/>
    <x v="219"/>
  </r>
  <r>
    <x v="6672"/>
    <n v="15370"/>
    <n v="323005.4547838741"/>
    <n v="297165.01840116421"/>
    <n v="16150.272739193704"/>
    <x v="219"/>
  </r>
  <r>
    <x v="6673"/>
    <n v="15375"/>
    <n v="323119.50667198293"/>
    <n v="284345.16587134497"/>
    <n v="22618.365467038806"/>
    <x v="219"/>
  </r>
  <r>
    <x v="6674"/>
    <n v="15378"/>
    <n v="323191.53167377907"/>
    <n v="274712.80192271224"/>
    <n v="29087.237850640118"/>
    <x v="219"/>
  </r>
  <r>
    <x v="6675"/>
    <n v="15380"/>
    <n v="323251.52206733334"/>
    <n v="281228.82419858"/>
    <n v="22627.60654471333"/>
    <x v="219"/>
  </r>
  <r>
    <x v="6676"/>
    <n v="15386"/>
    <n v="323386.61070460588"/>
    <n v="281346.35131300712"/>
    <n v="25870.928856368471"/>
    <x v="219"/>
  </r>
  <r>
    <x v="6677"/>
    <n v="15389"/>
    <n v="323476.61955755396"/>
    <n v="307302.78857967624"/>
    <n v="22643.363369028779"/>
    <x v="219"/>
  </r>
  <r>
    <x v="6678"/>
    <n v="15391"/>
    <n v="323536.63279556553"/>
    <n v="304124.43482783163"/>
    <n v="22647.564295689586"/>
    <x v="219"/>
  </r>
  <r>
    <x v="6679"/>
    <n v="15399"/>
    <n v="323722.78565449093"/>
    <n v="284876.05137595203"/>
    <n v="19423.367139269456"/>
    <x v="219"/>
  </r>
  <r>
    <x v="6680"/>
    <n v="15401"/>
    <n v="323773.82377238636"/>
    <n v="275207.75020652841"/>
    <n v="32377.382377238639"/>
    <x v="219"/>
  </r>
  <r>
    <x v="6681"/>
    <n v="15409"/>
    <n v="323960.00382373121"/>
    <n v="291564.0034413581"/>
    <n v="25916.800305898498"/>
    <x v="219"/>
  </r>
  <r>
    <x v="6682"/>
    <n v="15412"/>
    <n v="324041.0773369933"/>
    <n v="285156.14805655414"/>
    <n v="32404.107733699329"/>
    <x v="219"/>
  </r>
  <r>
    <x v="6683"/>
    <n v="15420"/>
    <n v="324236.29673766001"/>
    <n v="298297.39299864718"/>
    <n v="16211.814836883001"/>
    <x v="219"/>
  </r>
  <r>
    <x v="6684"/>
    <n v="15425"/>
    <n v="324359.45069206104"/>
    <n v="301654.2891436168"/>
    <n v="32435.945069206107"/>
    <x v="219"/>
  </r>
  <r>
    <x v="6685"/>
    <n v="15427"/>
    <n v="324428.54048170144"/>
    <n v="301718.54264798237"/>
    <n v="19465.712428902087"/>
    <x v="219"/>
  </r>
  <r>
    <x v="6686"/>
    <n v="15433"/>
    <n v="324563.73539683816"/>
    <n v="285616.08714921755"/>
    <n v="16228.18676984191"/>
    <x v="219"/>
  </r>
  <r>
    <x v="6687"/>
    <n v="15441"/>
    <n v="324750.02007734025"/>
    <n v="295522.51827037963"/>
    <n v="22732.501405413816"/>
    <x v="219"/>
  </r>
  <r>
    <x v="6688"/>
    <n v="15447"/>
    <n v="324894.2587770808"/>
    <n v="282658.0051360603"/>
    <n v="22742.598114395652"/>
    <x v="219"/>
  </r>
  <r>
    <x v="6689"/>
    <n v="15449"/>
    <n v="324963.40248143818"/>
    <n v="292467.06223329436"/>
    <n v="19497.804148886291"/>
    <x v="219"/>
  </r>
  <r>
    <x v="6690"/>
    <n v="15454"/>
    <n v="325086.6348037218"/>
    <n v="286076.23862727522"/>
    <n v="32508.663480372179"/>
    <x v="219"/>
  </r>
  <r>
    <x v="6691"/>
    <n v="15460"/>
    <n v="325239.95043441042"/>
    <n v="289463.55588662525"/>
    <n v="26019.196034752833"/>
    <x v="219"/>
  </r>
  <r>
    <x v="6692"/>
    <n v="15466"/>
    <n v="325393.28936015803"/>
    <n v="299361.82621134538"/>
    <n v="22777.530255211062"/>
    <x v="219"/>
  </r>
  <r>
    <x v="6693"/>
    <n v="15468"/>
    <n v="325453.44763500028"/>
    <n v="283144.49944245024"/>
    <n v="32545.34476350003"/>
    <x v="219"/>
  </r>
  <r>
    <x v="6694"/>
    <n v="15470"/>
    <n v="325522.65313225356"/>
    <n v="276694.25516241556"/>
    <n v="16276.132656612677"/>
    <x v="219"/>
  </r>
  <r>
    <x v="6695"/>
    <n v="15476"/>
    <n v="325666.99786800786"/>
    <n v="289843.628102527"/>
    <n v="26053.359829440629"/>
    <x v="220"/>
  </r>
  <r>
    <x v="6696"/>
    <n v="15482"/>
    <n v="325802.30782464409"/>
    <n v="299738.12319867255"/>
    <n v="29322.20770421797"/>
    <x v="220"/>
  </r>
  <r>
    <x v="6697"/>
    <n v="15484"/>
    <n v="325871.54940799979"/>
    <n v="306319.25644351984"/>
    <n v="22811.008458559983"/>
    <x v="220"/>
  </r>
  <r>
    <x v="6698"/>
    <n v="15487"/>
    <n v="325952.79397713824"/>
    <n v="293357.5145794244"/>
    <n v="29335.751457942439"/>
    <x v="220"/>
  </r>
  <r>
    <x v="6699"/>
    <n v="15489"/>
    <n v="326022.05394722801"/>
    <n v="296680.06909197749"/>
    <n v="16301.102697361401"/>
    <x v="220"/>
  </r>
  <r>
    <x v="6700"/>
    <n v="15495"/>
    <n v="326157.40533527132"/>
    <n v="280495.36858833337"/>
    <n v="29354.166480174419"/>
    <x v="220"/>
  </r>
  <r>
    <x v="6701"/>
    <n v="15498"/>
    <n v="326238.67630926287"/>
    <n v="280565.26162596606"/>
    <n v="16311.933815463144"/>
    <x v="220"/>
  </r>
  <r>
    <x v="6702"/>
    <n v="15501"/>
    <n v="326319.95530670398"/>
    <n v="306740.75798830175"/>
    <n v="26105.596424536317"/>
    <x v="220"/>
  </r>
  <r>
    <x v="6703"/>
    <n v="15506"/>
    <n v="326443.3477516523"/>
    <n v="293799.01297648705"/>
    <n v="29379.901297648707"/>
    <x v="220"/>
  </r>
  <r>
    <x v="6704"/>
    <n v="15508"/>
    <n v="326512.66029616725"/>
    <n v="290596.26766358886"/>
    <n v="16325.633014808362"/>
    <x v="220"/>
  </r>
  <r>
    <x v="6705"/>
    <n v="15514"/>
    <n v="326648.06039797096"/>
    <n v="293983.25435817387"/>
    <n v="19598.883623878257"/>
    <x v="220"/>
  </r>
  <r>
    <x v="6706"/>
    <n v="15522"/>
    <n v="326843.73551395064"/>
    <n v="300696.23667283461"/>
    <n v="29415.936196255559"/>
    <x v="220"/>
  </r>
  <r>
    <x v="6707"/>
    <n v="15525"/>
    <n v="326915.98667794251"/>
    <n v="300762.70774370711"/>
    <n v="16345.799333897126"/>
    <x v="220"/>
  </r>
  <r>
    <x v="6708"/>
    <n v="15531"/>
    <n v="327060.50003901002"/>
    <n v="278001.42503315851"/>
    <n v="22894.235002730704"/>
    <x v="220"/>
  </r>
  <r>
    <x v="6709"/>
    <n v="15539"/>
    <n v="327247.14790856023"/>
    <n v="287977.49015953304"/>
    <n v="22907.300353599217"/>
    <x v="220"/>
  </r>
  <r>
    <x v="6710"/>
    <n v="15545"/>
    <n v="327382.59999839595"/>
    <n v="304465.81799850822"/>
    <n v="22916.781999887717"/>
    <x v="220"/>
  </r>
  <r>
    <x v="6711"/>
    <n v="15550"/>
    <n v="327515.19223292952"/>
    <n v="288213.36916497798"/>
    <n v="16375.759611646477"/>
    <x v="220"/>
  </r>
  <r>
    <x v="6712"/>
    <n v="15553"/>
    <n v="327605.67664185335"/>
    <n v="301397.22251050512"/>
    <n v="16380.283832092668"/>
    <x v="220"/>
  </r>
  <r>
    <x v="6713"/>
    <n v="15561"/>
    <n v="327801.50176075776"/>
    <n v="301577.38161989715"/>
    <n v="16390.075088037887"/>
    <x v="220"/>
  </r>
  <r>
    <x v="6714"/>
    <n v="15566"/>
    <n v="327934.15523355332"/>
    <n v="308258.1059195401"/>
    <n v="26234.732418684267"/>
    <x v="220"/>
  </r>
  <r>
    <x v="6715"/>
    <n v="15569"/>
    <n v="328006.4682798438"/>
    <n v="291925.75676906097"/>
    <n v="29520.582145185941"/>
    <x v="220"/>
  </r>
  <r>
    <x v="6716"/>
    <n v="15577"/>
    <n v="328202.35956868308"/>
    <n v="295382.12361181481"/>
    <n v="16410.117978434151"/>
    <x v="220"/>
  </r>
  <r>
    <x v="6717"/>
    <n v="15579"/>
    <n v="328253.61682555155"/>
    <n v="285580.64663822984"/>
    <n v="26260.289346044123"/>
    <x v="220"/>
  </r>
  <r>
    <x v="6718"/>
    <n v="15584"/>
    <n v="328368.08921964548"/>
    <n v="279112.87583669869"/>
    <n v="26269.447137571638"/>
    <x v="220"/>
  </r>
  <r>
    <x v="6719"/>
    <n v="15586"/>
    <n v="328437.59843411681"/>
    <n v="279171.95866899932"/>
    <n v="16421.87992170584"/>
    <x v="220"/>
  </r>
  <r>
    <x v="6720"/>
    <n v="15589"/>
    <n v="328509.94126734475"/>
    <n v="292373.84772793687"/>
    <n v="32850.994126734469"/>
    <x v="220"/>
  </r>
  <r>
    <x v="6721"/>
    <n v="15591"/>
    <n v="328561.21409196028"/>
    <n v="312133.15338736231"/>
    <n v="22999.284986437218"/>
    <x v="220"/>
  </r>
  <r>
    <x v="6722"/>
    <n v="15596"/>
    <n v="328675.71259043791"/>
    <n v="285947.86995368096"/>
    <n v="23007.299881330655"/>
    <x v="220"/>
  </r>
  <r>
    <x v="6723"/>
    <n v="15601"/>
    <n v="328799.35000432341"/>
    <n v="286055.43450376135"/>
    <n v="19727.961000259405"/>
    <x v="220"/>
  </r>
  <r>
    <x v="6724"/>
    <n v="15604"/>
    <n v="328871.71166714054"/>
    <n v="309139.40896711213"/>
    <n v="29598.454050042648"/>
    <x v="220"/>
  </r>
  <r>
    <x v="6725"/>
    <n v="15606"/>
    <n v="328923.00039505272"/>
    <n v="279584.5503357948"/>
    <n v="26313.840031604217"/>
    <x v="220"/>
  </r>
  <r>
    <x v="6726"/>
    <n v="15609"/>
    <n v="328995.36900533765"/>
    <n v="305965.69317496399"/>
    <n v="32899.536900533763"/>
    <x v="221"/>
  </r>
  <r>
    <x v="6727"/>
    <n v="15611"/>
    <n v="329046.66351006407"/>
    <n v="312594.33033456089"/>
    <n v="19742.799810603843"/>
    <x v="221"/>
  </r>
  <r>
    <x v="6728"/>
    <n v="15617"/>
    <n v="329200.56183772179"/>
    <n v="299572.51127232681"/>
    <n v="23044.039328640527"/>
    <x v="221"/>
  </r>
  <r>
    <x v="6729"/>
    <n v="15620"/>
    <n v="329282.09315727785"/>
    <n v="302939.52570469561"/>
    <n v="19756.925589436669"/>
    <x v="221"/>
  </r>
  <r>
    <x v="6730"/>
    <n v="15622"/>
    <n v="329342.5505488448"/>
    <n v="293114.86998847185"/>
    <n v="19760.553032930689"/>
    <x v="221"/>
  </r>
  <r>
    <x v="6731"/>
    <n v="15630"/>
    <n v="329520.35940569756"/>
    <n v="280092.30549484293"/>
    <n v="26361.628752455803"/>
    <x v="221"/>
  </r>
  <r>
    <x v="6732"/>
    <n v="15635"/>
    <n v="329634.9284600665"/>
    <n v="290078.73704485851"/>
    <n v="29667.143561405988"/>
    <x v="221"/>
  </r>
  <r>
    <x v="6733"/>
    <n v="15637"/>
    <n v="329704.56783571612"/>
    <n v="286842.97401707305"/>
    <n v="19782.274070142968"/>
    <x v="221"/>
  </r>
  <r>
    <x v="6734"/>
    <n v="15645"/>
    <n v="329900.73646608007"/>
    <n v="290312.64809015044"/>
    <n v="23093.051552625606"/>
    <x v="221"/>
  </r>
  <r>
    <x v="6735"/>
    <n v="15647"/>
    <n v="329961.23994016217"/>
    <n v="287066.27874794108"/>
    <n v="26396.899195212973"/>
    <x v="221"/>
  </r>
  <r>
    <x v="6736"/>
    <n v="15652"/>
    <n v="330094.18463522597"/>
    <n v="310288.53355711239"/>
    <n v="29708.476617170338"/>
    <x v="221"/>
  </r>
  <r>
    <x v="6737"/>
    <n v="15660"/>
    <n v="330281.24925429787"/>
    <n v="280739.06186615321"/>
    <n v="33028.124925429787"/>
    <x v="221"/>
  </r>
  <r>
    <x v="6738"/>
    <n v="15663"/>
    <n v="330353.69776097895"/>
    <n v="297318.32798488106"/>
    <n v="29731.832798488103"/>
    <x v="221"/>
  </r>
  <r>
    <x v="6739"/>
    <n v="15665"/>
    <n v="330414.23577269376"/>
    <n v="303981.09691087826"/>
    <n v="23128.996504088565"/>
    <x v="221"/>
  </r>
  <r>
    <x v="6740"/>
    <n v="15673"/>
    <n v="330610.52446804143"/>
    <n v="314079.99824463937"/>
    <n v="29754.947202123731"/>
    <x v="221"/>
  </r>
  <r>
    <x v="6741"/>
    <n v="15679"/>
    <n v="330764.65152399131"/>
    <n v="281149.95379539265"/>
    <n v="23153.525606679392"/>
    <x v="221"/>
  </r>
  <r>
    <x v="6742"/>
    <n v="15687"/>
    <n v="330960.99754751945"/>
    <n v="291245.67784181709"/>
    <n v="33096.099754751944"/>
    <x v="221"/>
  </r>
  <r>
    <x v="6743"/>
    <n v="15689"/>
    <n v="331012.3876563037"/>
    <n v="301221.2727672364"/>
    <n v="33101.238765630369"/>
    <x v="221"/>
  </r>
  <r>
    <x v="6744"/>
    <n v="15691"/>
    <n v="331063.78036472283"/>
    <n v="311199.9535428395"/>
    <n v="16553.189018236142"/>
    <x v="221"/>
  </r>
  <r>
    <x v="6745"/>
    <n v="15696"/>
    <n v="331178.47431093798"/>
    <n v="288125.27265051601"/>
    <n v="16558.923715546898"/>
    <x v="221"/>
  </r>
  <r>
    <x v="6746"/>
    <n v="15701"/>
    <n v="331302.37670614535"/>
    <n v="288233.06773434649"/>
    <n v="16565.118835307265"/>
    <x v="221"/>
  </r>
  <r>
    <x v="6747"/>
    <n v="15703"/>
    <n v="331362.98617469595"/>
    <n v="301540.31741897331"/>
    <n v="16568.149308734795"/>
    <x v="221"/>
  </r>
  <r>
    <x v="6748"/>
    <n v="15709"/>
    <n v="331517.2216506899"/>
    <n v="311626.18835164851"/>
    <n v="23206.205515548292"/>
    <x v="221"/>
  </r>
  <r>
    <x v="6749"/>
    <n v="15712"/>
    <n v="331608.16430864611"/>
    <n v="281866.93966234918"/>
    <n v="33160.816430864616"/>
    <x v="221"/>
  </r>
  <r>
    <x v="6750"/>
    <n v="15718"/>
    <n v="331753.22646521404"/>
    <n v="288625.30702473619"/>
    <n v="33175.322646521403"/>
    <x v="221"/>
  </r>
  <r>
    <x v="6751"/>
    <n v="15724"/>
    <n v="331889.08483115229"/>
    <n v="302019.06719634857"/>
    <n v="33188.908483115229"/>
    <x v="221"/>
  </r>
  <r>
    <x v="6752"/>
    <n v="15730"/>
    <n v="332043.39580700791"/>
    <n v="312120.79205858742"/>
    <n v="29883.905622630711"/>
    <x v="221"/>
  </r>
  <r>
    <x v="6753"/>
    <n v="15735"/>
    <n v="332167.39315268723"/>
    <n v="292307.30597436475"/>
    <n v="29895.06538374185"/>
    <x v="221"/>
  </r>
  <r>
    <x v="6754"/>
    <n v="15741"/>
    <n v="332303.28413149703"/>
    <n v="292426.8900357174"/>
    <n v="23261.229889204791"/>
    <x v="221"/>
  </r>
  <r>
    <x v="6755"/>
    <n v="15744"/>
    <n v="332385.08099689614"/>
    <n v="282527.31884736172"/>
    <n v="19943.104859813768"/>
    <x v="221"/>
  </r>
  <r>
    <x v="6756"/>
    <n v="15752"/>
    <n v="332581.68868644757"/>
    <n v="295997.70293093834"/>
    <n v="33258.16886864476"/>
    <x v="222"/>
  </r>
  <r>
    <x v="6757"/>
    <n v="15754"/>
    <n v="332642.39502608788"/>
    <n v="299378.1555234791"/>
    <n v="26611.391602087031"/>
    <x v="222"/>
  </r>
  <r>
    <x v="6758"/>
    <n v="15762"/>
    <n v="332829.80286012706"/>
    <n v="306203.41863131692"/>
    <n v="29954.682257411434"/>
    <x v="222"/>
  </r>
  <r>
    <x v="6759"/>
    <n v="15764"/>
    <n v="332881.28123078326"/>
    <n v="312908.40435693623"/>
    <n v="29959.315310770493"/>
    <x v="222"/>
  </r>
  <r>
    <x v="6760"/>
    <n v="15767"/>
    <n v="332972.37626422173"/>
    <n v="296345.41487515735"/>
    <n v="26637.79010113774"/>
    <x v="222"/>
  </r>
  <r>
    <x v="6761"/>
    <n v="15775"/>
    <n v="333150.57666097098"/>
    <n v="313161.54206131271"/>
    <n v="26652.04613287768"/>
    <x v="222"/>
  </r>
  <r>
    <x v="6762"/>
    <n v="15780"/>
    <n v="333265.42825438298"/>
    <n v="286608.26829876937"/>
    <n v="29993.88854289447"/>
    <x v="222"/>
  </r>
  <r>
    <x v="6763"/>
    <n v="15786"/>
    <n v="333401.40604017605"/>
    <n v="300061.26543615846"/>
    <n v="30006.126543615843"/>
    <x v="222"/>
  </r>
  <r>
    <x v="6764"/>
    <n v="15794"/>
    <n v="333579.63243407384"/>
    <n v="290214.28021764423"/>
    <n v="20014.777946044429"/>
    <x v="222"/>
  </r>
  <r>
    <x v="6765"/>
    <n v="15800"/>
    <n v="333724.89560889167"/>
    <n v="290340.65917973575"/>
    <n v="30035.240604800252"/>
    <x v="222"/>
  </r>
  <r>
    <x v="6766"/>
    <n v="15805"/>
    <n v="333858.32396180119"/>
    <n v="313826.82452409313"/>
    <n v="16692.916198090057"/>
    <x v="222"/>
  </r>
  <r>
    <x v="6767"/>
    <n v="15810"/>
    <n v="333991.77223523549"/>
    <n v="300592.59501171194"/>
    <n v="30059.259501171196"/>
    <x v="222"/>
  </r>
  <r>
    <x v="6768"/>
    <n v="15818"/>
    <n v="334179.33951703703"/>
    <n v="314128.57914601482"/>
    <n v="26734.347161362963"/>
    <x v="222"/>
  </r>
  <r>
    <x v="6769"/>
    <n v="15823"/>
    <n v="334294.25782529742"/>
    <n v="287493.06172975578"/>
    <n v="30086.483204276767"/>
    <x v="222"/>
  </r>
  <r>
    <x v="6770"/>
    <n v="15825"/>
    <n v="334355.0862954983"/>
    <n v="314293.78111776838"/>
    <n v="16717.754314774917"/>
    <x v="222"/>
  </r>
  <r>
    <x v="6771"/>
    <n v="15828"/>
    <n v="334427.76054795709"/>
    <n v="317706.37252055923"/>
    <n v="33442.776054795708"/>
    <x v="222"/>
  </r>
  <r>
    <x v="6772"/>
    <n v="15833"/>
    <n v="334561.28268365352"/>
    <n v="314487.6057226343"/>
    <n v="20073.676961019213"/>
    <x v="222"/>
  </r>
  <r>
    <x v="6773"/>
    <n v="15836"/>
    <n v="334633.96970689337"/>
    <n v="294477.89334206621"/>
    <n v="26770.717576551469"/>
    <x v="222"/>
  </r>
  <r>
    <x v="6774"/>
    <n v="15844"/>
    <n v="334812.31953550398"/>
    <n v="304679.21077730862"/>
    <n v="26784.985562840317"/>
    <x v="222"/>
  </r>
  <r>
    <x v="6775"/>
    <n v="15846"/>
    <n v="334882.48769424029"/>
    <n v="304743.06380175869"/>
    <n v="16744.124384712013"/>
    <x v="222"/>
  </r>
  <r>
    <x v="6776"/>
    <n v="15849"/>
    <n v="334955.19244485808"/>
    <n v="314857.88089816662"/>
    <n v="30145.967320037227"/>
    <x v="222"/>
  </r>
  <r>
    <x v="6777"/>
    <n v="15852"/>
    <n v="335037.20704831235"/>
    <n v="308234.23048444738"/>
    <n v="16751.860352415617"/>
    <x v="222"/>
  </r>
  <r>
    <x v="6778"/>
    <n v="15860"/>
    <n v="335224.91223769874"/>
    <n v="288293.42452442093"/>
    <n v="23465.743856638914"/>
    <x v="222"/>
  </r>
  <r>
    <x v="6779"/>
    <n v="15862"/>
    <n v="335285.81119523855"/>
    <n v="308462.94629961945"/>
    <n v="20117.148671714313"/>
    <x v="222"/>
  </r>
  <r>
    <x v="6780"/>
    <n v="15868"/>
    <n v="335421.95426685311"/>
    <n v="315296.63701084192"/>
    <n v="16771.097713342657"/>
    <x v="222"/>
  </r>
  <r>
    <x v="6781"/>
    <n v="15873"/>
    <n v="335536.96579327958"/>
    <n v="308694.00852981722"/>
    <n v="33553.696579327952"/>
    <x v="222"/>
  </r>
  <r>
    <x v="6782"/>
    <n v="15878"/>
    <n v="335661.30685764551"/>
    <n v="312165.01537761034"/>
    <n v="33566.130685764554"/>
    <x v="222"/>
  </r>
  <r>
    <x v="6783"/>
    <n v="15881"/>
    <n v="335734.05261759786"/>
    <n v="298803.30682966212"/>
    <n v="20144.043157055872"/>
    <x v="222"/>
  </r>
  <r>
    <x v="6784"/>
    <n v="15883"/>
    <n v="335804.31520192587"/>
    <n v="285433.66792163701"/>
    <n v="23506.302064134808"/>
    <x v="222"/>
  </r>
  <r>
    <x v="6785"/>
    <n v="15888"/>
    <n v="335938.01957070612"/>
    <n v="309062.97800504963"/>
    <n v="23515.66136994943"/>
    <x v="222"/>
  </r>
  <r>
    <x v="6786"/>
    <n v="15894"/>
    <n v="336083.5546530768"/>
    <n v="312557.70582736144"/>
    <n v="30247.519918776914"/>
    <x v="222"/>
  </r>
  <r>
    <x v="6787"/>
    <n v="15897"/>
    <n v="336175.00283182267"/>
    <n v="309281.00260527688"/>
    <n v="26894.000226545813"/>
    <x v="223"/>
  </r>
  <r>
    <x v="6788"/>
    <n v="15902"/>
    <n v="336290.07932320249"/>
    <n v="289209.46821795416"/>
    <n v="26903.206345856201"/>
    <x v="223"/>
  </r>
  <r>
    <x v="6789"/>
    <n v="15908"/>
    <n v="336445.00002653722"/>
    <n v="309529.40002441424"/>
    <n v="20186.700001592235"/>
    <x v="223"/>
  </r>
  <r>
    <x v="6790"/>
    <n v="15910"/>
    <n v="336515.33947812906"/>
    <n v="302863.80553031614"/>
    <n v="33651.533947812903"/>
    <x v="223"/>
  </r>
  <r>
    <x v="6791"/>
    <n v="15913"/>
    <n v="336606.84126326593"/>
    <n v="286115.81507377606"/>
    <n v="23562.478888428617"/>
    <x v="223"/>
  </r>
  <r>
    <x v="6792"/>
    <n v="15918"/>
    <n v="336721.95912484417"/>
    <n v="303049.76321235974"/>
    <n v="16836.097956242207"/>
    <x v="223"/>
  </r>
  <r>
    <x v="6793"/>
    <n v="15921"/>
    <n v="336794.77487831807"/>
    <n v="313219.14063683583"/>
    <n v="20207.686492699086"/>
    <x v="223"/>
  </r>
  <r>
    <x v="6794"/>
    <n v="15923"/>
    <n v="336846.43970777391"/>
    <n v="303161.79573699652"/>
    <n v="26947.715176621914"/>
    <x v="223"/>
  </r>
  <r>
    <x v="6795"/>
    <n v="15926"/>
    <n v="336919.26244477776"/>
    <n v="299858.14357585221"/>
    <n v="26953.540995582222"/>
    <x v="223"/>
  </r>
  <r>
    <x v="6796"/>
    <n v="15931"/>
    <n v="337034.40073717531"/>
    <n v="306701.30467082956"/>
    <n v="20222.064044230519"/>
    <x v="223"/>
  </r>
  <r>
    <x v="6797"/>
    <n v="15939"/>
    <n v="337213.01458356436"/>
    <n v="286631.06239602971"/>
    <n v="33721.301458356436"/>
    <x v="223"/>
  </r>
  <r>
    <x v="6798"/>
    <n v="15944"/>
    <n v="337337.53687904164"/>
    <n v="317097.28466629912"/>
    <n v="30360.378319113748"/>
    <x v="223"/>
  </r>
  <r>
    <x v="6799"/>
    <n v="15952"/>
    <n v="337534.9236281254"/>
    <n v="303781.43126531283"/>
    <n v="27002.793890250032"/>
    <x v="223"/>
  </r>
  <r>
    <x v="6800"/>
    <n v="15955"/>
    <n v="337617.15732777439"/>
    <n v="313983.95631483017"/>
    <n v="16880.85786638872"/>
    <x v="223"/>
  </r>
  <r>
    <x v="6801"/>
    <n v="15958"/>
    <n v="337690.01910497417"/>
    <n v="310674.81757657626"/>
    <n v="23638.301337348192"/>
    <x v="223"/>
  </r>
  <r>
    <x v="6802"/>
    <n v="15963"/>
    <n v="337814.59141107771"/>
    <n v="314167.57001230231"/>
    <n v="27025.167312886217"/>
    <x v="223"/>
  </r>
  <r>
    <x v="6803"/>
    <n v="15966"/>
    <n v="337906.23496730812"/>
    <n v="300736.54912090418"/>
    <n v="27032.498797384651"/>
    <x v="223"/>
  </r>
  <r>
    <x v="6804"/>
    <n v="15972"/>
    <n v="338042.60945952387"/>
    <n v="297477.49632438103"/>
    <n v="20282.556567571432"/>
    <x v="223"/>
  </r>
  <r>
    <x v="6805"/>
    <n v="15978"/>
    <n v="338197.77846724069"/>
    <n v="287468.11169715459"/>
    <n v="30437.800062051661"/>
    <x v="223"/>
  </r>
  <r>
    <x v="6806"/>
    <n v="15986"/>
    <n v="338395.30744677212"/>
    <n v="314707.63592549809"/>
    <n v="30455.577670209492"/>
    <x v="223"/>
  </r>
  <r>
    <x v="6807"/>
    <n v="15992"/>
    <n v="338550.52701333485"/>
    <n v="297924.46377173468"/>
    <n v="33855.052701333487"/>
    <x v="223"/>
  </r>
  <r>
    <x v="6808"/>
    <n v="15994"/>
    <n v="338602.27235662105"/>
    <n v="314900.11329165759"/>
    <n v="30474.204512095894"/>
    <x v="223"/>
  </r>
  <r>
    <x v="6809"/>
    <n v="15997"/>
    <n v="338675.19148248318"/>
    <n v="308194.4242490597"/>
    <n v="16933.75957412416"/>
    <x v="223"/>
  </r>
  <r>
    <x v="6810"/>
    <n v="16003"/>
    <n v="338811.62966959033"/>
    <n v="308318.58299932716"/>
    <n v="27104.930373567226"/>
    <x v="223"/>
  </r>
  <r>
    <x v="6811"/>
    <n v="16005"/>
    <n v="338872.79840462253"/>
    <n v="308374.24654820649"/>
    <n v="33887.279840462252"/>
    <x v="223"/>
  </r>
  <r>
    <x v="6812"/>
    <n v="16013"/>
    <n v="339061.01754826203"/>
    <n v="298373.69544247055"/>
    <n v="23734.27122837834"/>
    <x v="223"/>
  </r>
  <r>
    <x v="6813"/>
    <n v="16021"/>
    <n v="339258.67962619237"/>
    <n v="288369.8776822635"/>
    <n v="27140.694370095389"/>
    <x v="223"/>
  </r>
  <r>
    <x v="6814"/>
    <n v="16029"/>
    <n v="339456.37229321193"/>
    <n v="312299.86250975495"/>
    <n v="23761.946060524835"/>
    <x v="223"/>
  </r>
  <r>
    <x v="6815"/>
    <n v="16034"/>
    <n v="339581.12505722902"/>
    <n v="295435.57879978925"/>
    <n v="33958.1125057229"/>
    <x v="223"/>
  </r>
  <r>
    <x v="6816"/>
    <n v="16037"/>
    <n v="339672.96522502147"/>
    <n v="292118.75009351847"/>
    <n v="33967.296522502147"/>
    <x v="223"/>
  </r>
  <r>
    <x v="6817"/>
    <n v="16040"/>
    <n v="339764.81834130629"/>
    <n v="319378.92924082791"/>
    <n v="33976.481834130631"/>
    <x v="223"/>
  </r>
  <r>
    <x v="6818"/>
    <n v="16048"/>
    <n v="339962.60495999665"/>
    <n v="319564.84866239683"/>
    <n v="33996.260495999668"/>
    <x v="224"/>
  </r>
  <r>
    <x v="6819"/>
    <n v="16056"/>
    <n v="340150.974070372"/>
    <n v="306135.87666333484"/>
    <n v="30613.587666333482"/>
    <x v="224"/>
  </r>
  <r>
    <x v="6820"/>
    <n v="16058"/>
    <n v="340212.24427537719"/>
    <n v="306191.01984783949"/>
    <n v="27216.979542030174"/>
    <x v="224"/>
  </r>
  <r>
    <x v="6821"/>
    <n v="16061"/>
    <n v="340304.15998535161"/>
    <n v="289258.53598754888"/>
    <n v="30627.374398681641"/>
    <x v="224"/>
  </r>
  <r>
    <x v="6822"/>
    <n v="16063"/>
    <n v="340365.44458601059"/>
    <n v="309732.55457326962"/>
    <n v="30632.890012740954"/>
    <x v="224"/>
  </r>
  <r>
    <x v="6823"/>
    <n v="16069"/>
    <n v="340511.49728249159"/>
    <n v="299650.11760859261"/>
    <n v="17025.574864124577"/>
    <x v="224"/>
  </r>
  <r>
    <x v="6824"/>
    <n v="16077"/>
    <n v="340690.48531769938"/>
    <n v="296400.72222639847"/>
    <n v="17034.524265884967"/>
    <x v="224"/>
  </r>
  <r>
    <x v="6825"/>
    <n v="16080"/>
    <n v="340782.45500770869"/>
    <n v="306704.20950693783"/>
    <n v="20446.947300462522"/>
    <x v="224"/>
  </r>
  <r>
    <x v="6826"/>
    <n v="16083"/>
    <n v="340855.50176932546"/>
    <n v="296544.28653931315"/>
    <n v="20451.330106159527"/>
    <x v="224"/>
  </r>
  <r>
    <x v="6827"/>
    <n v="16085"/>
    <n v="340926.29698160151"/>
    <n v="293196.61540417728"/>
    <n v="23864.840788712107"/>
    <x v="224"/>
  </r>
  <r>
    <x v="6828"/>
    <n v="16093"/>
    <n v="341114.80910007865"/>
    <n v="310414.47628107155"/>
    <n v="34111.480910007864"/>
    <x v="224"/>
  </r>
  <r>
    <x v="6829"/>
    <n v="16098"/>
    <n v="341230.26981079986"/>
    <n v="324168.75632025988"/>
    <n v="34123.026981079987"/>
    <x v="224"/>
  </r>
  <r>
    <x v="6830"/>
    <n v="16103"/>
    <n v="341355.21823544102"/>
    <n v="296979.0398648337"/>
    <n v="34135.521823544099"/>
    <x v="224"/>
  </r>
  <r>
    <x v="6831"/>
    <n v="16105"/>
    <n v="341407.09797748813"/>
    <n v="293610.10426063975"/>
    <n v="34140.709797748808"/>
    <x v="224"/>
  </r>
  <r>
    <x v="6832"/>
    <n v="16107"/>
    <n v="341468.46504656365"/>
    <n v="320980.3571437698"/>
    <n v="20488.107902793818"/>
    <x v="224"/>
  </r>
  <r>
    <x v="6833"/>
    <n v="16115"/>
    <n v="341657.0449713752"/>
    <n v="300658.19957481022"/>
    <n v="34165.704497137522"/>
    <x v="224"/>
  </r>
  <r>
    <x v="6834"/>
    <n v="16120"/>
    <n v="341782.03771661723"/>
    <n v="297350.37281345698"/>
    <n v="27342.563017329379"/>
    <x v="224"/>
  </r>
  <r>
    <x v="6835"/>
    <n v="16125"/>
    <n v="341916.54018570943"/>
    <n v="317982.38237270975"/>
    <n v="17095.827009285473"/>
    <x v="224"/>
  </r>
  <r>
    <x v="6836"/>
    <n v="16131"/>
    <n v="342072.26859192707"/>
    <n v="304444.3190468151"/>
    <n v="34207.226859192706"/>
    <x v="224"/>
  </r>
  <r>
    <x v="6837"/>
    <n v="16133"/>
    <n v="342143.1899356927"/>
    <n v="307928.87094212341"/>
    <n v="17107.159496784632"/>
    <x v="224"/>
  </r>
  <r>
    <x v="6838"/>
    <n v="16138"/>
    <n v="342268.24208516337"/>
    <n v="311464.10029749869"/>
    <n v="30804.141787664703"/>
    <x v="224"/>
  </r>
  <r>
    <x v="6839"/>
    <n v="16146"/>
    <n v="342456.93712481088"/>
    <n v="297937.53529858548"/>
    <n v="27396.554969984871"/>
    <x v="224"/>
  </r>
  <r>
    <x v="6840"/>
    <n v="16152"/>
    <n v="342603.22968319448"/>
    <n v="322047.03590220283"/>
    <n v="30834.290671487503"/>
    <x v="224"/>
  </r>
  <r>
    <x v="6841"/>
    <n v="16157"/>
    <n v="342718.80536306376"/>
    <n v="311874.11288038804"/>
    <n v="20563.128321783828"/>
    <x v="224"/>
  </r>
  <r>
    <x v="6842"/>
    <n v="16163"/>
    <n v="342865.12307547696"/>
    <n v="308578.61076792923"/>
    <n v="17143.256153773847"/>
    <x v="224"/>
  </r>
  <r>
    <x v="6843"/>
    <n v="16171"/>
    <n v="343063.4130160847"/>
    <n v="322479.60823511961"/>
    <n v="27445.073041286774"/>
    <x v="224"/>
  </r>
  <r>
    <x v="6844"/>
    <n v="16177"/>
    <n v="343219.300626465"/>
    <n v="326058.33559514175"/>
    <n v="27457.544050117202"/>
    <x v="224"/>
  </r>
  <r>
    <x v="6845"/>
    <n v="16185"/>
    <n v="343417.64836935507"/>
    <n v="309075.88353241957"/>
    <n v="27473.411869548407"/>
    <x v="224"/>
  </r>
  <r>
    <x v="6846"/>
    <n v="16187"/>
    <n v="343469.62546089519"/>
    <n v="319426.75167863251"/>
    <n v="30912.266291480566"/>
    <x v="224"/>
  </r>
  <r>
    <x v="6847"/>
    <n v="16190"/>
    <n v="343552.36721185816"/>
    <n v="292019.51213007944"/>
    <n v="20613.14203271149"/>
    <x v="224"/>
  </r>
  <r>
    <x v="6848"/>
    <n v="16196"/>
    <n v="343689.23408005037"/>
    <n v="323067.88003524736"/>
    <n v="30932.031067204531"/>
    <x v="225"/>
  </r>
  <r>
    <x v="6849"/>
    <n v="16204"/>
    <n v="343878.10235361772"/>
    <n v="302612.73007118359"/>
    <n v="17193.905117680886"/>
    <x v="225"/>
  </r>
  <r>
    <x v="6850"/>
    <n v="16212"/>
    <n v="344066.99055177963"/>
    <n v="309660.29149660165"/>
    <n v="17203.34952758898"/>
    <x v="225"/>
  </r>
  <r>
    <x v="6851"/>
    <n v="16214"/>
    <n v="344118.99511202396"/>
    <n v="320030.66545418231"/>
    <n v="34411.899511202399"/>
    <x v="225"/>
  </r>
  <r>
    <x v="6852"/>
    <n v="16220"/>
    <n v="344265.46134001896"/>
    <n v="316724.22443281743"/>
    <n v="17213.273067000948"/>
    <x v="225"/>
  </r>
  <r>
    <x v="6853"/>
    <n v="16226"/>
    <n v="344421.50924688391"/>
    <n v="296202.49795232015"/>
    <n v="20665.290554813037"/>
    <x v="225"/>
  </r>
  <r>
    <x v="6854"/>
    <n v="16231"/>
    <n v="344546.78227011405"/>
    <n v="296310.23275229806"/>
    <n v="34454.678227011405"/>
    <x v="225"/>
  </r>
  <r>
    <x v="6855"/>
    <n v="16239"/>
    <n v="344726.17932323442"/>
    <n v="313700.82318414329"/>
    <n v="20683.570759394068"/>
    <x v="225"/>
  </r>
  <r>
    <x v="6856"/>
    <n v="16241"/>
    <n v="344778.21280707925"/>
    <n v="320643.73791058367"/>
    <n v="20686.692768424753"/>
    <x v="225"/>
  </r>
  <r>
    <x v="6857"/>
    <n v="16247"/>
    <n v="344924.74749845237"/>
    <n v="327678.51012352976"/>
    <n v="17246.237374922621"/>
    <x v="225"/>
  </r>
  <r>
    <x v="6858"/>
    <n v="16250"/>
    <n v="345017.18670803367"/>
    <n v="307065.29617014999"/>
    <n v="27601.374936642693"/>
    <x v="225"/>
  </r>
  <r>
    <x v="6859"/>
    <n v="16253"/>
    <n v="345090.4677687175"/>
    <n v="310581.42099184578"/>
    <n v="24156.332743810224"/>
    <x v="225"/>
  </r>
  <r>
    <x v="6860"/>
    <n v="16255"/>
    <n v="345152.10665382328"/>
    <n v="310636.89598844096"/>
    <n v="34515.210665382328"/>
    <x v="225"/>
  </r>
  <r>
    <x v="6861"/>
    <n v="16262"/>
    <n v="345310.33351467829"/>
    <n v="300419.99015777011"/>
    <n v="31077.930016321046"/>
    <x v="225"/>
  </r>
  <r>
    <x v="6862"/>
    <n v="16270"/>
    <n v="345489.80367548013"/>
    <n v="317850.61938144173"/>
    <n v="24184.286257283609"/>
    <x v="225"/>
  </r>
  <r>
    <x v="6863"/>
    <n v="16273"/>
    <n v="345572.70542025124"/>
    <n v="297192.52666141605"/>
    <n v="17278.635271012561"/>
    <x v="225"/>
  </r>
  <r>
    <x v="6864"/>
    <n v="16281"/>
    <n v="345761.80098685937"/>
    <n v="321558.47491777921"/>
    <n v="17288.090049342969"/>
    <x v="225"/>
  </r>
  <r>
    <x v="6865"/>
    <n v="16289"/>
    <n v="345960.52571133897"/>
    <n v="297526.05211175152"/>
    <n v="27676.842056907117"/>
    <x v="225"/>
  </r>
  <r>
    <x v="6866"/>
    <n v="16292"/>
    <n v="346033.85421124974"/>
    <n v="307970.13024801225"/>
    <n v="20762.031252674984"/>
    <x v="225"/>
  </r>
  <r>
    <x v="6867"/>
    <n v="16300"/>
    <n v="346232.62048625143"/>
    <n v="325458.66325707635"/>
    <n v="34623.262048625147"/>
    <x v="225"/>
  </r>
  <r>
    <x v="6868"/>
    <n v="16308"/>
    <n v="346421.79519288026"/>
    <n v="322172.26952937862"/>
    <n v="34642.179519288031"/>
    <x v="225"/>
  </r>
  <r>
    <x v="6869"/>
    <n v="16316"/>
    <n v="346601.36230211414"/>
    <n v="329271.29418700846"/>
    <n v="20796.08173812685"/>
    <x v="225"/>
  </r>
  <r>
    <x v="6870"/>
    <n v="16318"/>
    <n v="346663.10636408778"/>
    <n v="298130.27147311548"/>
    <n v="17333.155318204386"/>
    <x v="225"/>
  </r>
  <r>
    <x v="6871"/>
    <n v="16321"/>
    <n v="346736.47031127341"/>
    <n v="301660.72917080787"/>
    <n v="34673.647031127337"/>
    <x v="225"/>
  </r>
  <r>
    <x v="6872"/>
    <n v="16326"/>
    <n v="346871.59789655713"/>
    <n v="298309.57419103914"/>
    <n v="31218.443810690143"/>
    <x v="225"/>
  </r>
  <r>
    <x v="6873"/>
    <n v="16331"/>
    <n v="346987.46904905862"/>
    <n v="326168.22090611508"/>
    <n v="24289.122833434099"/>
    <x v="225"/>
  </r>
  <r>
    <x v="6874"/>
    <n v="16336"/>
    <n v="347103.34637119854"/>
    <n v="319335.07866150269"/>
    <n v="27768.267709695883"/>
    <x v="225"/>
  </r>
  <r>
    <x v="6875"/>
    <n v="16339"/>
    <n v="347186.3767005339"/>
    <n v="319411.46656449122"/>
    <n v="31246.773903048052"/>
    <x v="225"/>
  </r>
  <r>
    <x v="6876"/>
    <n v="16341"/>
    <n v="347257.81031347677"/>
    <n v="322949.76359153341"/>
    <n v="31253.202928212908"/>
    <x v="225"/>
  </r>
  <r>
    <x v="6877"/>
    <n v="16343"/>
    <n v="347319.60619012389"/>
    <n v="316060.84163301275"/>
    <n v="34731.960619012389"/>
    <x v="225"/>
  </r>
  <r>
    <x v="6878"/>
    <n v="16345"/>
    <n v="347371.75891369709"/>
    <n v="316108.30061146436"/>
    <n v="24316.023123958796"/>
    <x v="225"/>
  </r>
  <r>
    <x v="6879"/>
    <n v="16353"/>
    <n v="347561.08661723224"/>
    <n v="309329.36708933668"/>
    <n v="27804.886929378579"/>
    <x v="226"/>
  </r>
  <r>
    <x v="6880"/>
    <n v="16356"/>
    <n v="347653.81633171346"/>
    <n v="319841.51102517638"/>
    <n v="20859.228979902808"/>
    <x v="226"/>
  </r>
  <r>
    <x v="6881"/>
    <n v="16359"/>
    <n v="347727.2414440494"/>
    <n v="295568.15522744204"/>
    <n v="34772.724144404943"/>
    <x v="226"/>
  </r>
  <r>
    <x v="6882"/>
    <n v="16361"/>
    <n v="347789.07402716455"/>
    <n v="309532.27588417643"/>
    <n v="24345.23518190152"/>
    <x v="226"/>
  </r>
  <r>
    <x v="6883"/>
    <n v="16369"/>
    <n v="347978.46270217304"/>
    <n v="302741.26255089056"/>
    <n v="17398.923135108653"/>
    <x v="226"/>
  </r>
  <r>
    <x v="6884"/>
    <n v="16374"/>
    <n v="348113.76167742308"/>
    <n v="330708.07359355193"/>
    <n v="20886.825700645386"/>
    <x v="226"/>
  </r>
  <r>
    <x v="6885"/>
    <n v="16376"/>
    <n v="348165.95299326594"/>
    <n v="299422.71957420872"/>
    <n v="20889.957179595956"/>
    <x v="226"/>
  </r>
  <r>
    <x v="6886"/>
    <n v="16378"/>
    <n v="348227.81939764449"/>
    <n v="306440.48106992716"/>
    <n v="31340.503745788006"/>
    <x v="226"/>
  </r>
  <r>
    <x v="6887"/>
    <n v="16383"/>
    <n v="348353.48092228791"/>
    <n v="313518.1328300591"/>
    <n v="34835.348092228785"/>
    <x v="226"/>
  </r>
  <r>
    <x v="6888"/>
    <n v="16391"/>
    <n v="348542.94819920301"/>
    <n v="303232.36493330658"/>
    <n v="20912.57689195218"/>
    <x v="226"/>
  </r>
  <r>
    <x v="6889"/>
    <n v="16398"/>
    <n v="348720.85586658813"/>
    <n v="306874.35316259757"/>
    <n v="27897.668469327051"/>
    <x v="226"/>
  </r>
  <r>
    <x v="6890"/>
    <n v="16403"/>
    <n v="348846.56545592408"/>
    <n v="324427.30587400938"/>
    <n v="31396.190891033169"/>
    <x v="226"/>
  </r>
  <r>
    <x v="6891"/>
    <n v="16411"/>
    <n v="349036.09320630622"/>
    <n v="296680.67922536028"/>
    <n v="31413.248388567557"/>
    <x v="226"/>
  </r>
  <r>
    <x v="6892"/>
    <n v="16418"/>
    <n v="349214.07091641735"/>
    <n v="307308.38240644726"/>
    <n v="20952.844254985041"/>
    <x v="226"/>
  </r>
  <r>
    <x v="6893"/>
    <n v="16425"/>
    <n v="349382.37133888819"/>
    <n v="314444.13420499937"/>
    <n v="17469.118566944409"/>
    <x v="226"/>
  </r>
  <r>
    <x v="6894"/>
    <n v="16432"/>
    <n v="349540.98018161306"/>
    <n v="304100.65275800339"/>
    <n v="27963.278414529046"/>
    <x v="226"/>
  </r>
  <r>
    <x v="6895"/>
    <n v="16439"/>
    <n v="349719.02478213067"/>
    <n v="314747.1223039176"/>
    <n v="24480.33173474915"/>
    <x v="226"/>
  </r>
  <r>
    <x v="6896"/>
    <n v="16447"/>
    <n v="349918.37214297825"/>
    <n v="314926.53492868046"/>
    <n v="17495.918607148913"/>
    <x v="226"/>
  </r>
  <r>
    <x v="6897"/>
    <n v="16452"/>
    <n v="350034.47262068145"/>
    <n v="329032.40426344058"/>
    <n v="31503.10253586133"/>
    <x v="226"/>
  </r>
  <r>
    <x v="6898"/>
    <n v="16459"/>
    <n v="350202.85998640209"/>
    <n v="325688.65978735394"/>
    <n v="17510.142999320105"/>
    <x v="226"/>
  </r>
  <r>
    <x v="6899"/>
    <n v="16461"/>
    <n v="350255.14359887561"/>
    <n v="322234.73211096553"/>
    <n v="35025.514359887558"/>
    <x v="226"/>
  </r>
  <r>
    <x v="6900"/>
    <n v="16464"/>
    <n v="350348.17047985579"/>
    <n v="315313.35343187023"/>
    <n v="35034.817047985576"/>
    <x v="226"/>
  </r>
  <r>
    <x v="6901"/>
    <n v="16471"/>
    <n v="350506.86406666628"/>
    <n v="311951.10901933297"/>
    <n v="31545.617765999967"/>
    <x v="226"/>
  </r>
  <r>
    <x v="6902"/>
    <n v="16474"/>
    <n v="350599.91901771678"/>
    <n v="298009.93116505927"/>
    <n v="28047.993521417342"/>
    <x v="226"/>
  </r>
  <r>
    <x v="6903"/>
    <n v="16482"/>
    <n v="350789.66237156664"/>
    <n v="301679.1096395473"/>
    <n v="24555.276366009664"/>
    <x v="226"/>
  </r>
  <r>
    <x v="6904"/>
    <n v="16489"/>
    <n v="350958.14134594158"/>
    <n v="298314.42014405032"/>
    <n v="24567.069894215911"/>
    <x v="226"/>
  </r>
  <r>
    <x v="6905"/>
    <n v="16492"/>
    <n v="351041.49570777116"/>
    <n v="301895.68630868319"/>
    <n v="24572.904699543978"/>
    <x v="226"/>
  </r>
  <r>
    <x v="6906"/>
    <n v="16494"/>
    <n v="351113.32383821416"/>
    <n v="319513.1246927749"/>
    <n v="17555.666191910706"/>
    <x v="226"/>
  </r>
  <r>
    <x v="6907"/>
    <n v="16501"/>
    <n v="351272.09247893852"/>
    <n v="323170.32508062344"/>
    <n v="28101.767398315082"/>
    <x v="226"/>
  </r>
  <r>
    <x v="6908"/>
    <n v="16503"/>
    <n v="351334.18581560976"/>
    <n v="326740.79280851706"/>
    <n v="31620.07672340488"/>
    <x v="226"/>
  </r>
  <r>
    <x v="6909"/>
    <n v="16506"/>
    <n v="351407.81420327519"/>
    <n v="323295.18906701321"/>
    <n v="17570.39071016376"/>
    <x v="227"/>
  </r>
  <r>
    <x v="6910"/>
    <n v="16508"/>
    <n v="351460.15611735941"/>
    <n v="305770.33582210267"/>
    <n v="31631.414050562344"/>
    <x v="227"/>
  </r>
  <r>
    <x v="6911"/>
    <n v="16516"/>
    <n v="351650.01348758838"/>
    <n v="316485.01213882951"/>
    <n v="35165.001348758837"/>
    <x v="227"/>
  </r>
  <r>
    <x v="6912"/>
    <n v="16524"/>
    <n v="351830.11808095791"/>
    <n v="320165.40745367168"/>
    <n v="28146.409446476631"/>
    <x v="227"/>
  </r>
  <r>
    <x v="6913"/>
    <n v="16526"/>
    <n v="351902.02494050236"/>
    <n v="327268.88319466723"/>
    <n v="24633.141745835164"/>
    <x v="227"/>
  </r>
  <r>
    <x v="6914"/>
    <n v="16528"/>
    <n v="351954.38886277966"/>
    <n v="302680.7744219905"/>
    <n v="28156.351109022373"/>
    <x v="227"/>
  </r>
  <r>
    <x v="6915"/>
    <n v="16536"/>
    <n v="352144.30681269109"/>
    <n v="331015.6484039296"/>
    <n v="21128.658408761468"/>
    <x v="227"/>
  </r>
  <r>
    <x v="6916"/>
    <n v="16538"/>
    <n v="352196.68101415824"/>
    <n v="324020.94653302559"/>
    <n v="35219.668101415824"/>
    <x v="227"/>
  </r>
  <r>
    <x v="6917"/>
    <n v="16545"/>
    <n v="352355.54184931051"/>
    <n v="334737.76475684496"/>
    <n v="24664.887929451736"/>
    <x v="227"/>
  </r>
  <r>
    <x v="6918"/>
    <n v="16547"/>
    <n v="352417.71312179143"/>
    <n v="331272.65033448394"/>
    <n v="31717.594180961227"/>
    <x v="227"/>
  </r>
  <r>
    <x v="6919"/>
    <n v="16550"/>
    <n v="352510.98053594789"/>
    <n v="327835.21189843153"/>
    <n v="35251.098053594789"/>
    <x v="227"/>
  </r>
  <r>
    <x v="6920"/>
    <n v="16555"/>
    <n v="352646.86411155178"/>
    <n v="320908.64634151215"/>
    <n v="28211.749128924144"/>
    <x v="227"/>
  </r>
  <r>
    <x v="6921"/>
    <n v="16557"/>
    <n v="352718.85796470678"/>
    <n v="310392.59500894195"/>
    <n v="21163.131477882405"/>
    <x v="227"/>
  </r>
  <r>
    <x v="6922"/>
    <n v="16562"/>
    <n v="352854.7766154462"/>
    <n v="317569.29895390157"/>
    <n v="31756.92989539016"/>
    <x v="227"/>
  </r>
  <r>
    <x v="6923"/>
    <n v="16564"/>
    <n v="352916.99219085311"/>
    <n v="317625.29297176778"/>
    <n v="24704.189453359715"/>
    <x v="227"/>
  </r>
  <r>
    <x v="6924"/>
    <n v="16566"/>
    <n v="352989.01802350837"/>
    <n v="300040.6653199821"/>
    <n v="24709.231261645582"/>
    <x v="227"/>
  </r>
  <r>
    <x v="6925"/>
    <n v="16574"/>
    <n v="353179.10232797434"/>
    <n v="307265.81902533764"/>
    <n v="35317.910232797432"/>
    <x v="227"/>
  </r>
  <r>
    <x v="6926"/>
    <n v="16581"/>
    <n v="353338.08158008667"/>
    <n v="328604.41586948058"/>
    <n v="28267.046526406935"/>
    <x v="227"/>
  </r>
  <r>
    <x v="6927"/>
    <n v="16589"/>
    <n v="353538.01916561136"/>
    <n v="335861.11820733076"/>
    <n v="35353.801916561133"/>
    <x v="227"/>
  </r>
  <r>
    <x v="6928"/>
    <n v="16596"/>
    <n v="353706.8496067368"/>
    <n v="321873.23314213048"/>
    <n v="21222.410976404208"/>
    <x v="227"/>
  </r>
  <r>
    <x v="6929"/>
    <n v="16601"/>
    <n v="353823.24164286919"/>
    <n v="336132.07956072578"/>
    <n v="35382.324164286918"/>
    <x v="227"/>
  </r>
  <r>
    <x v="6930"/>
    <n v="16606"/>
    <n v="353939.63987230387"/>
    <n v="304388.09029018134"/>
    <n v="35393.963987230389"/>
    <x v="227"/>
  </r>
  <r>
    <x v="6931"/>
    <n v="16609"/>
    <n v="354033.08205441706"/>
    <n v="300928.11974625452"/>
    <n v="21241.984923265023"/>
    <x v="227"/>
  </r>
  <r>
    <x v="6932"/>
    <n v="16614"/>
    <n v="354159.33516688662"/>
    <n v="336451.3684085423"/>
    <n v="21249.560110013197"/>
    <x v="227"/>
  </r>
  <r>
    <x v="6933"/>
    <n v="16617"/>
    <n v="354242.96500307386"/>
    <n v="311733.80920270499"/>
    <n v="28339.437200245909"/>
    <x v="227"/>
  </r>
  <r>
    <x v="6934"/>
    <n v="16620"/>
    <n v="354316.76117951074"/>
    <n v="308255.5822261743"/>
    <n v="24802.173282565753"/>
    <x v="227"/>
  </r>
  <r>
    <x v="6935"/>
    <n v="16625"/>
    <n v="354452.88994919282"/>
    <n v="308374.01425579772"/>
    <n v="24811.702296443498"/>
    <x v="227"/>
  </r>
  <r>
    <x v="6936"/>
    <n v="16628"/>
    <n v="354526.69906325894"/>
    <n v="315528.76216630044"/>
    <n v="35452.669906325893"/>
    <x v="227"/>
  </r>
  <r>
    <x v="6937"/>
    <n v="16635"/>
    <n v="354705.50285986823"/>
    <n v="301499.677430888"/>
    <n v="17735.275142993411"/>
    <x v="227"/>
  </r>
  <r>
    <x v="6938"/>
    <n v="16642"/>
    <n v="354874.47691837582"/>
    <n v="312289.53968817071"/>
    <n v="31938.702922653825"/>
    <x v="227"/>
  </r>
  <r>
    <x v="6939"/>
    <n v="16644"/>
    <n v="354936.84259278356"/>
    <n v="305245.68462979386"/>
    <n v="28394.947407422686"/>
    <x v="227"/>
  </r>
  <r>
    <x v="6940"/>
    <n v="16652"/>
    <n v="355127.17248689354"/>
    <n v="326716.99868794205"/>
    <n v="17756.358624344677"/>
    <x v="228"/>
  </r>
  <r>
    <x v="6941"/>
    <n v="16654"/>
    <n v="355199.42276749189"/>
    <n v="330335.46317376749"/>
    <n v="35519.942276749192"/>
    <x v="228"/>
  </r>
  <r>
    <x v="6942"/>
    <n v="16659"/>
    <n v="355325.80286714417"/>
    <n v="312686.70652308688"/>
    <n v="31979.322258042976"/>
    <x v="228"/>
  </r>
  <r>
    <x v="6943"/>
    <n v="16666"/>
    <n v="355504.73131058528"/>
    <n v="330619.40011884435"/>
    <n v="21330.283878635117"/>
    <x v="228"/>
  </r>
  <r>
    <x v="6944"/>
    <n v="16673"/>
    <n v="355683.68710789335"/>
    <n v="309444.80778386717"/>
    <n v="35568.368710789335"/>
    <x v="228"/>
  </r>
  <r>
    <x v="6945"/>
    <n v="16681"/>
    <n v="355884.00495484658"/>
    <n v="306060.24426116806"/>
    <n v="32029.560445936193"/>
    <x v="228"/>
  </r>
  <r>
    <x v="6946"/>
    <n v="16689"/>
    <n v="356064.57290238782"/>
    <n v="320458.11561214906"/>
    <n v="28485.165832191025"/>
    <x v="228"/>
  </r>
  <r>
    <x v="6947"/>
    <n v="16691"/>
    <n v="356127.02720832051"/>
    <n v="306269.24339915562"/>
    <n v="32051.432448748845"/>
    <x v="228"/>
  </r>
  <r>
    <x v="6948"/>
    <n v="16699"/>
    <n v="356317.51328912697"/>
    <n v="320685.76196021424"/>
    <n v="21379.050797347616"/>
    <x v="228"/>
  </r>
  <r>
    <x v="6949"/>
    <n v="16701"/>
    <n v="356389.88528300083"/>
    <n v="302931.40249055071"/>
    <n v="32075.089675470073"/>
    <x v="228"/>
  </r>
  <r>
    <x v="6950"/>
    <n v="16704"/>
    <n v="356473.70657929394"/>
    <n v="331520.54711874336"/>
    <n v="24953.159460550574"/>
    <x v="228"/>
  </r>
  <r>
    <x v="6951"/>
    <n v="16709"/>
    <n v="356590.31468771026"/>
    <n v="303101.76748455374"/>
    <n v="35659.031468771027"/>
    <x v="228"/>
  </r>
  <r>
    <x v="6952"/>
    <n v="16716"/>
    <n v="356759.52204552462"/>
    <n v="313948.37940006168"/>
    <n v="24973.166543186722"/>
    <x v="228"/>
  </r>
  <r>
    <x v="6953"/>
    <n v="16719"/>
    <n v="356833.46100425674"/>
    <n v="310445.11107370333"/>
    <n v="21410.007660255404"/>
    <x v="228"/>
  </r>
  <r>
    <x v="6954"/>
    <n v="16724"/>
    <n v="356960.0059673799"/>
    <n v="310555.20519162051"/>
    <n v="35696.000596737991"/>
    <x v="228"/>
  </r>
  <r>
    <x v="6955"/>
    <n v="16727"/>
    <n v="357033.95583095634"/>
    <n v="314189.88113124156"/>
    <n v="24992.376908166945"/>
    <x v="228"/>
  </r>
  <r>
    <x v="6956"/>
    <n v="16730"/>
    <n v="357127.74830465636"/>
    <n v="314272.41850809759"/>
    <n v="17856.387415232817"/>
    <x v="228"/>
  </r>
  <r>
    <x v="6957"/>
    <n v="16732"/>
    <n v="357190.28420298803"/>
    <n v="339330.76999283867"/>
    <n v="28575.22273623904"/>
    <x v="228"/>
  </r>
  <r>
    <x v="6958"/>
    <n v="16735"/>
    <n v="357284.09859874396"/>
    <n v="335847.05268281931"/>
    <n v="32155.568873886954"/>
    <x v="228"/>
  </r>
  <r>
    <x v="6959"/>
    <n v="16740"/>
    <n v="357400.77368681342"/>
    <n v="328808.71179186838"/>
    <n v="32166.069631813207"/>
    <x v="228"/>
  </r>
  <r>
    <x v="6960"/>
    <n v="16743"/>
    <n v="357474.75358312303"/>
    <n v="339601.01590396685"/>
    <n v="25023.232750818614"/>
    <x v="228"/>
  </r>
  <r>
    <x v="6961"/>
    <n v="16750"/>
    <n v="357634.14248200855"/>
    <n v="303989.0211097073"/>
    <n v="28610.731398560685"/>
    <x v="228"/>
  </r>
  <r>
    <x v="6962"/>
    <n v="16752"/>
    <n v="357706.65146994108"/>
    <n v="325513.05283764639"/>
    <n v="25039.465602895874"/>
    <x v="228"/>
  </r>
  <r>
    <x v="6963"/>
    <n v="16759"/>
    <n v="357876.00386520132"/>
    <n v="314930.88340137718"/>
    <n v="32208.840347868121"/>
    <x v="228"/>
  </r>
  <r>
    <x v="6964"/>
    <n v="16762"/>
    <n v="357950.00941776385"/>
    <n v="322155.00847598747"/>
    <n v="32215.500847598749"/>
    <x v="228"/>
  </r>
  <r>
    <x v="6965"/>
    <n v="16767"/>
    <n v="358066.72969362442"/>
    <n v="304356.72023958078"/>
    <n v="21484.003781617466"/>
    <x v="228"/>
  </r>
  <r>
    <x v="6966"/>
    <n v="16770"/>
    <n v="358150.69218098524"/>
    <n v="340243.15757193597"/>
    <n v="32233.56229628867"/>
    <x v="228"/>
  </r>
  <r>
    <x v="6967"/>
    <n v="16778"/>
    <n v="358351.40535313188"/>
    <n v="308182.20860369341"/>
    <n v="21501.084321187911"/>
    <x v="228"/>
  </r>
  <r>
    <x v="6968"/>
    <n v="16780"/>
    <n v="358423.98835026257"/>
    <n v="318997.34963173373"/>
    <n v="28673.919068021005"/>
    <x v="228"/>
  </r>
  <r>
    <x v="6969"/>
    <n v="16788"/>
    <n v="358614.79180754925"/>
    <n v="340684.05221717176"/>
    <n v="28689.183344603938"/>
    <x v="228"/>
  </r>
  <r>
    <x v="6970"/>
    <n v="16796"/>
    <n v="358805.61535897315"/>
    <n v="304984.77305512718"/>
    <n v="17940.280767948658"/>
    <x v="228"/>
  </r>
  <r>
    <x v="6971"/>
    <n v="16801"/>
    <n v="358932.36775546288"/>
    <n v="333807.10201258049"/>
    <n v="35893.236775546291"/>
    <x v="229"/>
  </r>
  <r>
    <x v="6972"/>
    <n v="16809"/>
    <n v="359123.2279394677"/>
    <n v="308845.9760279422"/>
    <n v="17956.161396973384"/>
    <x v="229"/>
  </r>
  <r>
    <x v="6973"/>
    <n v="16812"/>
    <n v="359197.30017643998"/>
    <n v="308909.67815173836"/>
    <n v="17959.865008821998"/>
    <x v="229"/>
  </r>
  <r>
    <x v="6974"/>
    <n v="16820"/>
    <n v="359398.1717731462"/>
    <n v="323458.3545958316"/>
    <n v="32345.835459583159"/>
    <x v="229"/>
  </r>
  <r>
    <x v="6975"/>
    <n v="16823"/>
    <n v="359492.22889575607"/>
    <n v="337922.69516201073"/>
    <n v="25164.456022702925"/>
    <x v="229"/>
  </r>
  <r>
    <x v="6976"/>
    <n v="16830"/>
    <n v="359661.79263803078"/>
    <n v="323695.61337422772"/>
    <n v="25176.325484662153"/>
    <x v="229"/>
  </r>
  <r>
    <x v="6977"/>
    <n v="16832"/>
    <n v="359714.52498827112"/>
    <n v="309354.49148991314"/>
    <n v="32374.307248944402"/>
    <x v="229"/>
  </r>
  <r>
    <x v="6978"/>
    <n v="16839"/>
    <n v="359884.11354655557"/>
    <n v="323895.7021919"/>
    <n v="17994.20567732778"/>
    <x v="229"/>
  </r>
  <r>
    <x v="6979"/>
    <n v="16844"/>
    <n v="360020.97309295274"/>
    <n v="334819.50497644604"/>
    <n v="18001.048654647639"/>
    <x v="229"/>
  </r>
  <r>
    <x v="6980"/>
    <n v="16847"/>
    <n v="360105.09934259229"/>
    <n v="324094.58940833306"/>
    <n v="18005.254967129615"/>
    <x v="229"/>
  </r>
  <r>
    <x v="6981"/>
    <n v="16854"/>
    <n v="360274.73869104689"/>
    <n v="338658.25436958409"/>
    <n v="32424.726482194219"/>
    <x v="229"/>
  </r>
  <r>
    <x v="6982"/>
    <n v="16862"/>
    <n v="360465.77318010759"/>
    <n v="331628.51132569899"/>
    <n v="25232.604122607532"/>
    <x v="229"/>
  </r>
  <r>
    <x v="6983"/>
    <n v="16869"/>
    <n v="360645.46628726623"/>
    <n v="313761.55566992162"/>
    <n v="32458.091965853964"/>
    <x v="229"/>
  </r>
  <r>
    <x v="6984"/>
    <n v="16871"/>
    <n v="360708.26289131993"/>
    <n v="313816.18871544837"/>
    <n v="36070.826289131997"/>
    <x v="229"/>
  </r>
  <r>
    <x v="6985"/>
    <n v="16876"/>
    <n v="360835.21004028944"/>
    <n v="339185.09743787209"/>
    <n v="28866.816803223155"/>
    <x v="229"/>
  </r>
  <r>
    <x v="6986"/>
    <n v="16878"/>
    <n v="360908.04632513196"/>
    <n v="328426.32215587009"/>
    <n v="32481.724169261874"/>
    <x v="229"/>
  </r>
  <r>
    <x v="6987"/>
    <n v="16880"/>
    <n v="360960.83942061028"/>
    <n v="324864.75547854928"/>
    <n v="32486.475547854923"/>
    <x v="229"/>
  </r>
  <r>
    <x v="6988"/>
    <n v="16883"/>
    <n v="361045.04817252135"/>
    <n v="332161.44431871967"/>
    <n v="36104.504817252135"/>
    <x v="229"/>
  </r>
  <r>
    <x v="6989"/>
    <n v="16888"/>
    <n v="361172.0377909707"/>
    <n v="310607.95250023482"/>
    <n v="21670.322267458243"/>
    <x v="229"/>
  </r>
  <r>
    <x v="6990"/>
    <n v="16895"/>
    <n v="361331.77869033022"/>
    <n v="307132.01188678067"/>
    <n v="36133.177869033025"/>
    <x v="229"/>
  </r>
  <r>
    <x v="6991"/>
    <n v="16902"/>
    <n v="361491.52818550199"/>
    <n v="310882.71423953172"/>
    <n v="28919.322254840157"/>
    <x v="229"/>
  </r>
  <r>
    <x v="6992"/>
    <n v="16904"/>
    <n v="361564.43104447779"/>
    <n v="329023.63225047482"/>
    <n v="25309.510173113445"/>
    <x v="229"/>
  </r>
  <r>
    <x v="6993"/>
    <n v="16912"/>
    <n v="361745.59351391078"/>
    <n v="336423.40196793707"/>
    <n v="18087.279675695536"/>
    <x v="229"/>
  </r>
  <r>
    <x v="6994"/>
    <n v="16915"/>
    <n v="361819.81341498985"/>
    <n v="329256.03020764072"/>
    <n v="18090.990670749496"/>
    <x v="229"/>
  </r>
  <r>
    <x v="6995"/>
    <n v="16922"/>
    <n v="361999.71083941334"/>
    <n v="307699.75421350135"/>
    <n v="21719.9826503648"/>
    <x v="229"/>
  </r>
  <r>
    <x v="6996"/>
    <n v="16930"/>
    <n v="362180.90916740551"/>
    <n v="344071.86370903521"/>
    <n v="28974.472733392442"/>
    <x v="229"/>
  </r>
  <r>
    <x v="6997"/>
    <n v="16932"/>
    <n v="362233.75663182448"/>
    <n v="318765.70583600557"/>
    <n v="32601.038096864206"/>
    <x v="229"/>
  </r>
  <r>
    <x v="6998"/>
    <n v="16937"/>
    <n v="362350.78886095306"/>
    <n v="340609.74152929592"/>
    <n v="28988.063108876246"/>
    <x v="229"/>
  </r>
  <r>
    <x v="6999"/>
    <n v="16944"/>
    <n v="362530.75549234584"/>
    <n v="319027.06483326433"/>
    <n v="29002.460439387665"/>
    <x v="230"/>
  </r>
  <r>
    <x v="7000"/>
    <n v="16949"/>
    <n v="362647.80785726599"/>
    <n v="322756.54899296671"/>
    <n v="29011.824628581278"/>
    <x v="230"/>
  </r>
  <r>
    <x v="7001"/>
    <n v="16951"/>
    <n v="362710.7501615443"/>
    <n v="344575.21265346708"/>
    <n v="21762.645009692656"/>
    <x v="230"/>
  </r>
  <r>
    <x v="7002"/>
    <n v="16959"/>
    <n v="362912.17113782646"/>
    <n v="326620.95402404381"/>
    <n v="21774.730268269588"/>
    <x v="230"/>
  </r>
  <r>
    <x v="7003"/>
    <n v="16962"/>
    <n v="362996.53464683925"/>
    <n v="319436.95048921852"/>
    <n v="18149.826732341964"/>
    <x v="230"/>
  </r>
  <r>
    <x v="7004"/>
    <n v="16967"/>
    <n v="363113.62372576038"/>
    <n v="312277.71640415391"/>
    <n v="36311.362372576034"/>
    <x v="230"/>
  </r>
  <r>
    <x v="7005"/>
    <n v="16970"/>
    <n v="363187.91550384759"/>
    <n v="345028.51972865523"/>
    <n v="25423.154085269332"/>
    <x v="230"/>
  </r>
  <r>
    <x v="7006"/>
    <n v="16972"/>
    <n v="363260.98825612623"/>
    <n v="323302.27954795235"/>
    <n v="21795.659295367575"/>
    <x v="230"/>
  </r>
  <r>
    <x v="7007"/>
    <n v="16980"/>
    <n v="363452.40730544104"/>
    <n v="334376.21472100576"/>
    <n v="21807.144438326461"/>
    <x v="230"/>
  </r>
  <r>
    <x v="7008"/>
    <n v="16985"/>
    <n v="363569.52985558676"/>
    <n v="334483.96746713982"/>
    <n v="21814.171791335204"/>
    <x v="230"/>
  </r>
  <r>
    <x v="7009"/>
    <n v="16988"/>
    <n v="363664.0486577063"/>
    <n v="327297.64379193564"/>
    <n v="18183.202432885315"/>
    <x v="230"/>
  </r>
  <r>
    <x v="7010"/>
    <n v="16993"/>
    <n v="363781.18897887616"/>
    <n v="323765.2581911998"/>
    <n v="21826.87133873257"/>
    <x v="230"/>
  </r>
  <r>
    <x v="7011"/>
    <n v="17001"/>
    <n v="363972.67022673239"/>
    <n v="338494.58331086114"/>
    <n v="32757.540320405915"/>
    <x v="230"/>
  </r>
  <r>
    <x v="7012"/>
    <n v="17010"/>
    <n v="364195.69741878507"/>
    <n v="309566.34280596732"/>
    <n v="32777.612767690654"/>
    <x v="230"/>
  </r>
  <r>
    <x v="7013"/>
    <n v="17015"/>
    <n v="364312.87034864159"/>
    <n v="316952.19720331818"/>
    <n v="25501.900924404912"/>
    <x v="230"/>
  </r>
  <r>
    <x v="7014"/>
    <n v="17018"/>
    <n v="364407.46893694683"/>
    <n v="346187.09549009951"/>
    <n v="29152.597514955745"/>
    <x v="230"/>
  </r>
  <r>
    <x v="7015"/>
    <n v="17023"/>
    <n v="364544.91045220487"/>
    <n v="317154.07209341822"/>
    <n v="36454.491045220486"/>
    <x v="230"/>
  </r>
  <r>
    <x v="7016"/>
    <n v="17030"/>
    <n v="364725.20560338756"/>
    <n v="346488.94532321818"/>
    <n v="21883.51233620325"/>
    <x v="230"/>
  </r>
  <r>
    <x v="7017"/>
    <n v="17037"/>
    <n v="364905.52827220026"/>
    <n v="313818.75431409222"/>
    <n v="36490.552827220032"/>
    <x v="230"/>
  </r>
  <r>
    <x v="7018"/>
    <n v="17046"/>
    <n v="365108.43562220823"/>
    <n v="343201.9294848757"/>
    <n v="18255.421781110414"/>
    <x v="230"/>
  </r>
  <r>
    <x v="7019"/>
    <n v="17048"/>
    <n v="365161.41673210578"/>
    <n v="314038.81838961097"/>
    <n v="21909.685003926345"/>
    <x v="230"/>
  </r>
  <r>
    <x v="7020"/>
    <n v="17057"/>
    <n v="365374.4906273681"/>
    <n v="339798.27628345235"/>
    <n v="25576.214343915766"/>
    <x v="230"/>
  </r>
  <r>
    <x v="7021"/>
    <n v="17062"/>
    <n v="365501.89913256158"/>
    <n v="332606.72821063106"/>
    <n v="18275.09495662808"/>
    <x v="230"/>
  </r>
  <r>
    <x v="7022"/>
    <n v="17067"/>
    <n v="365629.3206665566"/>
    <n v="321753.80218656978"/>
    <n v="25594.05244665896"/>
    <x v="230"/>
  </r>
  <r>
    <x v="7023"/>
    <n v="17072"/>
    <n v="365766.91457586712"/>
    <n v="340163.23055555642"/>
    <n v="32919.022311828041"/>
    <x v="230"/>
  </r>
  <r>
    <x v="7024"/>
    <n v="17075"/>
    <n v="365861.67538787471"/>
    <n v="343909.97486460226"/>
    <n v="32927.550784908723"/>
    <x v="230"/>
  </r>
  <r>
    <x v="7025"/>
    <n v="17084"/>
    <n v="366085.02063826134"/>
    <n v="322154.81816166994"/>
    <n v="18304.251031913067"/>
    <x v="230"/>
  </r>
  <r>
    <x v="7026"/>
    <n v="17089"/>
    <n v="366222.67930600105"/>
    <n v="336924.86496152094"/>
    <n v="32960.041137540094"/>
    <x v="230"/>
  </r>
  <r>
    <x v="7027"/>
    <n v="17094"/>
    <n v="366340.00671732338"/>
    <n v="326042.60597841779"/>
    <n v="36634.000671732334"/>
    <x v="230"/>
  </r>
  <r>
    <x v="7028"/>
    <n v="17097"/>
    <n v="366434.8331444161"/>
    <n v="315133.95650419785"/>
    <n v="25650.438320109126"/>
    <x v="230"/>
  </r>
  <r>
    <x v="7029"/>
    <n v="17102"/>
    <n v="366562.36007733952"/>
    <n v="318909.25326728536"/>
    <n v="36656.236007733947"/>
    <x v="230"/>
  </r>
  <r>
    <x v="7030"/>
    <n v="17105"/>
    <n v="366657.21396446729"/>
    <n v="333658.06470766524"/>
    <n v="21999.432837868037"/>
    <x v="231"/>
  </r>
  <r>
    <x v="7031"/>
    <n v="17112"/>
    <n v="366837.83095861319"/>
    <n v="344827.56110109645"/>
    <n v="36683.783095861319"/>
    <x v="231"/>
  </r>
  <r>
    <x v="7032"/>
    <n v="17117"/>
    <n v="366975.59701464622"/>
    <n v="322938.52537288866"/>
    <n v="33027.803731318156"/>
    <x v="231"/>
  </r>
  <r>
    <x v="7033"/>
    <n v="17124"/>
    <n v="367135.86968147347"/>
    <n v="330422.28271332616"/>
    <n v="25699.510877703146"/>
    <x v="231"/>
  </r>
  <r>
    <x v="7034"/>
    <n v="17129"/>
    <n v="367263.47128864954"/>
    <n v="319519.2200211251"/>
    <n v="25708.442990205469"/>
    <x v="231"/>
  </r>
  <r>
    <x v="7035"/>
    <n v="17131"/>
    <n v="367326.75926515798"/>
    <n v="341613.88611659693"/>
    <n v="29386.140741212639"/>
    <x v="231"/>
  </r>
  <r>
    <x v="7036"/>
    <n v="17134"/>
    <n v="367401.29124858935"/>
    <n v="338009.18794870219"/>
    <n v="36740.129124858933"/>
    <x v="231"/>
  </r>
  <r>
    <x v="7037"/>
    <n v="17143"/>
    <n v="367614.69853986899"/>
    <n v="316148.64074428735"/>
    <n v="25733.028897790831"/>
    <x v="231"/>
  </r>
  <r>
    <x v="7038"/>
    <n v="17148"/>
    <n v="367742.34759558708"/>
    <n v="349355.23021580768"/>
    <n v="33096.811283602838"/>
    <x v="231"/>
  </r>
  <r>
    <x v="7039"/>
    <n v="17151"/>
    <n v="367816.90005804453"/>
    <n v="338391.54805340094"/>
    <n v="36781.690005804456"/>
    <x v="231"/>
  </r>
  <r>
    <x v="7040"/>
    <n v="17158"/>
    <n v="367987.46326387802"/>
    <n v="338548.4662027678"/>
    <n v="18399.373163193901"/>
    <x v="231"/>
  </r>
  <r>
    <x v="7041"/>
    <n v="17163"/>
    <n v="368125.37277463992"/>
    <n v="316587.82058619033"/>
    <n v="36812.537277463991"/>
    <x v="231"/>
  </r>
  <r>
    <x v="7042"/>
    <n v="17166"/>
    <n v="368210.1740923287"/>
    <n v="312978.64797847939"/>
    <n v="36821.017409232867"/>
    <x v="231"/>
  </r>
  <r>
    <x v="7043"/>
    <n v="17168"/>
    <n v="368273.53253516834"/>
    <n v="338811.64993235486"/>
    <n v="18413.676626758417"/>
    <x v="231"/>
  </r>
  <r>
    <x v="7044"/>
    <n v="17173"/>
    <n v="368401.25393966248"/>
    <n v="346297.17870328273"/>
    <n v="36840.125393966249"/>
    <x v="231"/>
  </r>
  <r>
    <x v="7045"/>
    <n v="17175"/>
    <n v="368464.62776510627"/>
    <n v="338987.45754389779"/>
    <n v="18423.231388255314"/>
    <x v="231"/>
  </r>
  <r>
    <x v="7046"/>
    <n v="17184"/>
    <n v="368678.19064998889"/>
    <n v="346557.49921098957"/>
    <n v="22120.691438999333"/>
    <x v="231"/>
  </r>
  <r>
    <x v="7047"/>
    <n v="17191"/>
    <n v="368848.86427014379"/>
    <n v="320898.51191502513"/>
    <n v="22130.93185620863"/>
    <x v="231"/>
  </r>
  <r>
    <x v="7048"/>
    <n v="17200"/>
    <n v="369062.46995683131"/>
    <n v="321084.34886244324"/>
    <n v="18453.123497841567"/>
    <x v="231"/>
  </r>
  <r>
    <x v="7049"/>
    <n v="17205"/>
    <n v="369190.26498942729"/>
    <n v="350730.75173995591"/>
    <n v="29535.221199154184"/>
    <x v="231"/>
  </r>
  <r>
    <x v="7050"/>
    <n v="17210"/>
    <n v="369318.0730823896"/>
    <n v="317613.54285085504"/>
    <n v="18465.90365411948"/>
    <x v="231"/>
  </r>
  <r>
    <x v="7051"/>
    <n v="17217"/>
    <n v="369478.5526221937"/>
    <n v="347309.83946486207"/>
    <n v="29558.284209775495"/>
    <x v="231"/>
  </r>
  <r>
    <x v="7052"/>
    <n v="17219"/>
    <n v="369542.00179417484"/>
    <n v="317806.12154299038"/>
    <n v="22172.520107650493"/>
    <x v="231"/>
  </r>
  <r>
    <x v="7053"/>
    <n v="17221"/>
    <n v="369615.72312359756"/>
    <n v="351134.93696741766"/>
    <n v="18480.786156179878"/>
    <x v="231"/>
  </r>
  <r>
    <x v="7054"/>
    <n v="17230"/>
    <n v="369839.70826289832"/>
    <n v="318062.14910609258"/>
    <n v="22190.382495773902"/>
    <x v="231"/>
  </r>
  <r>
    <x v="7055"/>
    <n v="17237"/>
    <n v="370000.23985110613"/>
    <n v="318200.20627195126"/>
    <n v="22200.014391066368"/>
    <x v="231"/>
  </r>
  <r>
    <x v="7056"/>
    <n v="17239"/>
    <n v="370074.00771428435"/>
    <n v="314562.90655714169"/>
    <n v="33306.660694285594"/>
    <x v="231"/>
  </r>
  <r>
    <x v="7057"/>
    <n v="17248"/>
    <n v="370277.49820900313"/>
    <n v="333249.7483881028"/>
    <n v="37027.74982090031"/>
    <x v="231"/>
  </r>
  <r>
    <x v="7058"/>
    <n v="17253"/>
    <n v="370415.70286833151"/>
    <n v="344486.60366754828"/>
    <n v="37041.57028683315"/>
    <x v="231"/>
  </r>
  <r>
    <x v="7059"/>
    <n v="17255"/>
    <n v="370468.9326666267"/>
    <n v="318603.28209329897"/>
    <n v="33342.203939996405"/>
    <x v="231"/>
  </r>
  <r>
    <x v="7060"/>
    <n v="17258"/>
    <n v="370564.22115506465"/>
    <n v="329802.15682800754"/>
    <n v="18528.211057753233"/>
    <x v="232"/>
  </r>
  <r>
    <x v="7061"/>
    <n v="17261"/>
    <n v="370659.52295221644"/>
    <n v="341006.76111603918"/>
    <n v="25946.166606655148"/>
    <x v="232"/>
  </r>
  <r>
    <x v="7062"/>
    <n v="17266"/>
    <n v="370787.49018853274"/>
    <n v="348540.24077722081"/>
    <n v="29662.999215082618"/>
    <x v="232"/>
  </r>
  <r>
    <x v="7063"/>
    <n v="17268"/>
    <n v="370840.74105033261"/>
    <n v="315214.62989278272"/>
    <n v="29667.259284026608"/>
    <x v="232"/>
  </r>
  <r>
    <x v="7064"/>
    <n v="17271"/>
    <n v="370915.47078560421"/>
    <n v="344951.3878306119"/>
    <n v="33382.39237070438"/>
    <x v="232"/>
  </r>
  <r>
    <x v="7065"/>
    <n v="17276"/>
    <n v="371033.15798189136"/>
    <n v="348771.16850297787"/>
    <n v="29682.65263855131"/>
    <x v="232"/>
  </r>
  <r>
    <x v="7066"/>
    <n v="17281"/>
    <n v="371161.160889655"/>
    <n v="334045.0448006895"/>
    <n v="29692.8928711724"/>
    <x v="232"/>
  </r>
  <r>
    <x v="7067"/>
    <n v="17286"/>
    <n v="371278.86385949864"/>
    <n v="330438.18883495382"/>
    <n v="18563.943192974933"/>
    <x v="232"/>
  </r>
  <r>
    <x v="7068"/>
    <n v="17295"/>
    <n v="371503.12716143508"/>
    <n v="323207.72063044854"/>
    <n v="29720.250172914806"/>
    <x v="232"/>
  </r>
  <r>
    <x v="7069"/>
    <n v="17297"/>
    <n v="371556.40864090272"/>
    <n v="326969.63960399444"/>
    <n v="22293.384518454164"/>
    <x v="232"/>
  </r>
  <r>
    <x v="7070"/>
    <n v="17299"/>
    <n v="371609.69279379892"/>
    <n v="323300.43273060507"/>
    <n v="29728.775423503914"/>
    <x v="232"/>
  </r>
  <r>
    <x v="7071"/>
    <n v="17306"/>
    <n v="371780.71712608373"/>
    <n v="327167.0310709537"/>
    <n v="26024.650198825864"/>
    <x v="232"/>
  </r>
  <r>
    <x v="7072"/>
    <n v="17308"/>
    <n v="371854.66796135786"/>
    <n v="349543.38788367639"/>
    <n v="26029.826757295046"/>
    <x v="232"/>
  </r>
  <r>
    <x v="7073"/>
    <n v="17317"/>
    <n v="372058.36361863988"/>
    <n v="342293.69452914869"/>
    <n v="33485.252725677587"/>
    <x v="232"/>
  </r>
  <r>
    <x v="7074"/>
    <n v="17324"/>
    <n v="372219.09880936967"/>
    <n v="323830.61596415163"/>
    <n v="18610.954940468484"/>
    <x v="232"/>
  </r>
  <r>
    <x v="7075"/>
    <n v="17331"/>
    <n v="372400.52983714163"/>
    <n v="338884.4821517989"/>
    <n v="26068.037088599915"/>
    <x v="232"/>
  </r>
  <r>
    <x v="7076"/>
    <n v="17333"/>
    <n v="372464.19621998101"/>
    <n v="353840.98640898196"/>
    <n v="37246.419621998102"/>
    <x v="232"/>
  </r>
  <r>
    <x v="7077"/>
    <n v="17336"/>
    <n v="372549.35845355451"/>
    <n v="331568.92902366351"/>
    <n v="26078.455091748816"/>
    <x v="232"/>
  </r>
  <r>
    <x v="7078"/>
    <n v="17341"/>
    <n v="372677.51123993914"/>
    <n v="346590.0854531434"/>
    <n v="22360.650674396347"/>
    <x v="232"/>
  </r>
  <r>
    <x v="7079"/>
    <n v="17348"/>
    <n v="372848.66174350237"/>
    <n v="335563.79556915216"/>
    <n v="26099.406322045168"/>
    <x v="232"/>
  </r>
  <r>
    <x v="7080"/>
    <n v="17353"/>
    <n v="372966.48320537602"/>
    <n v="354318.1590451072"/>
    <n v="29837.318656430081"/>
    <x v="232"/>
  </r>
  <r>
    <x v="7081"/>
    <n v="17358"/>
    <n v="373105.03725562582"/>
    <n v="317139.28166728193"/>
    <n v="33579.45335300632"/>
    <x v="232"/>
  </r>
  <r>
    <x v="7082"/>
    <n v="17367"/>
    <n v="373308.85897608264"/>
    <n v="321045.61871943111"/>
    <n v="29864.708718086611"/>
    <x v="232"/>
  </r>
  <r>
    <x v="7083"/>
    <n v="17369"/>
    <n v="373372.59134364658"/>
    <n v="324834.15446897253"/>
    <n v="29869.807307491727"/>
    <x v="232"/>
  </r>
  <r>
    <x v="7084"/>
    <n v="17376"/>
    <n v="373533.44243717496"/>
    <n v="332444.76376908569"/>
    <n v="37353.344243717496"/>
    <x v="232"/>
  </r>
  <r>
    <x v="7085"/>
    <n v="17378"/>
    <n v="373597.1908644131"/>
    <n v="321293.5841433953"/>
    <n v="22415.831451864786"/>
    <x v="232"/>
  </r>
  <r>
    <x v="7086"/>
    <n v="17387"/>
    <n v="373821.82464932755"/>
    <n v="347654.29692387464"/>
    <n v="33643.964218439476"/>
    <x v="232"/>
  </r>
  <r>
    <x v="7087"/>
    <n v="17396"/>
    <n v="374046.49327878124"/>
    <n v="325420.44915253966"/>
    <n v="37404.64932787812"/>
    <x v="232"/>
  </r>
  <r>
    <x v="7088"/>
    <n v="17398"/>
    <n v="374099.88838941668"/>
    <n v="344171.89731826336"/>
    <n v="18704.994419470833"/>
    <x v="232"/>
  </r>
  <r>
    <x v="7089"/>
    <n v="17407"/>
    <n v="374314.20465398184"/>
    <n v="355598.49442128278"/>
    <n v="22458.852279238912"/>
    <x v="232"/>
  </r>
  <r>
    <x v="7090"/>
    <n v="17416"/>
    <n v="374538.94656954688"/>
    <n v="329594.27298120124"/>
    <n v="18726.947328477345"/>
    <x v="232"/>
  </r>
  <r>
    <x v="7091"/>
    <n v="17418"/>
    <n v="374592.36252729385"/>
    <n v="333387.20264929155"/>
    <n v="26221.465376910568"/>
    <x v="233"/>
  </r>
  <r>
    <x v="7092"/>
    <n v="17421"/>
    <n v="374688.10208119679"/>
    <n v="318484.88676901726"/>
    <n v="29975.048166495744"/>
    <x v="233"/>
  </r>
  <r>
    <x v="7093"/>
    <n v="17423"/>
    <n v="374751.93615908962"/>
    <n v="326034.18445840798"/>
    <n v="37475.19361590896"/>
    <x v="233"/>
  </r>
  <r>
    <x v="7094"/>
    <n v="17430"/>
    <n v="374923.32732849941"/>
    <n v="326183.29477579449"/>
    <n v="22495.399639709965"/>
    <x v="233"/>
  </r>
  <r>
    <x v="7095"/>
    <n v="17437"/>
    <n v="375105.15510414593"/>
    <n v="322590.4333895655"/>
    <n v="37510.515510414589"/>
    <x v="233"/>
  </r>
  <r>
    <x v="7096"/>
    <n v="17442"/>
    <n v="375223.13779745146"/>
    <n v="341453.05539568083"/>
    <n v="18761.156889872575"/>
    <x v="233"/>
  </r>
  <r>
    <x v="7097"/>
    <n v="17451"/>
    <n v="375437.60787383438"/>
    <n v="341648.22316518927"/>
    <n v="18771.880393691721"/>
    <x v="233"/>
  </r>
  <r>
    <x v="7098"/>
    <n v="17458"/>
    <n v="375598.63759346592"/>
    <n v="349306.73296192335"/>
    <n v="22535.918255607958"/>
    <x v="233"/>
  </r>
  <r>
    <x v="7099"/>
    <n v="17467"/>
    <n v="375823.58334070188"/>
    <n v="345757.69667344569"/>
    <n v="37582.358334070188"/>
    <x v="233"/>
  </r>
  <r>
    <x v="7100"/>
    <n v="17469"/>
    <n v="375887.49723285926"/>
    <n v="345816.4974542305"/>
    <n v="30070.999778628742"/>
    <x v="233"/>
  </r>
  <r>
    <x v="7101"/>
    <n v="17478"/>
    <n v="376102.04724916862"/>
    <n v="327208.78110677673"/>
    <n v="37610.204724916861"/>
    <x v="233"/>
  </r>
  <r>
    <x v="7102"/>
    <n v="17481"/>
    <n v="376197.95025861356"/>
    <n v="319768.25771982153"/>
    <n v="18809.897512930678"/>
    <x v="233"/>
  </r>
  <r>
    <x v="7103"/>
    <n v="17490"/>
    <n v="376402.0890982963"/>
    <n v="350053.94286141562"/>
    <n v="30112.167127863704"/>
    <x v="233"/>
  </r>
  <r>
    <x v="7104"/>
    <n v="17497"/>
    <n v="376584.11541255785"/>
    <n v="346457.38617955317"/>
    <n v="30126.729233004629"/>
    <x v="233"/>
  </r>
  <r>
    <x v="7105"/>
    <n v="17502"/>
    <n v="376723.12029964663"/>
    <n v="323981.88345769612"/>
    <n v="22603.387217978798"/>
    <x v="233"/>
  </r>
  <r>
    <x v="7106"/>
    <n v="17511"/>
    <n v="376937.78130362113"/>
    <n v="358090.89223844005"/>
    <n v="33924.400317325897"/>
    <x v="233"/>
  </r>
  <r>
    <x v="7107"/>
    <n v="17516"/>
    <n v="377066.35712737206"/>
    <n v="328047.7307008137"/>
    <n v="33935.972141463484"/>
    <x v="233"/>
  </r>
  <r>
    <x v="7108"/>
    <n v="17523"/>
    <n v="377238.00240018283"/>
    <n v="328197.06208815909"/>
    <n v="30179.040192014625"/>
    <x v="233"/>
  </r>
  <r>
    <x v="7109"/>
    <n v="17525"/>
    <n v="377291.53875583742"/>
    <n v="343335.3002678121"/>
    <n v="18864.57693779187"/>
    <x v="233"/>
  </r>
  <r>
    <x v="7110"/>
    <n v="17527"/>
    <n v="377345.07779465528"/>
    <n v="347157.47157108283"/>
    <n v="30187.606223572424"/>
    <x v="233"/>
  </r>
  <r>
    <x v="7111"/>
    <n v="17536"/>
    <n v="377570.30359716015"/>
    <n v="328486.16412952932"/>
    <n v="33981.327323744415"/>
    <x v="233"/>
  </r>
  <r>
    <x v="7112"/>
    <n v="17541"/>
    <n v="377709.43252674898"/>
    <n v="328607.2062982716"/>
    <n v="37770.943252674901"/>
    <x v="233"/>
  </r>
  <r>
    <x v="7113"/>
    <n v="17546"/>
    <n v="377848.58202247671"/>
    <n v="328728.26635955478"/>
    <n v="22670.914921348602"/>
    <x v="233"/>
  </r>
  <r>
    <x v="7114"/>
    <n v="17550"/>
    <n v="377966.21555030637"/>
    <n v="351508.58046178491"/>
    <n v="26457.635088521449"/>
    <x v="233"/>
  </r>
  <r>
    <x v="7115"/>
    <n v="17557"/>
    <n v="378137.97780420235"/>
    <n v="359231.07891399227"/>
    <n v="26469.658446294161"/>
    <x v="233"/>
  </r>
  <r>
    <x v="7116"/>
    <n v="17562"/>
    <n v="378266.68011720374"/>
    <n v="321526.67809962318"/>
    <n v="37826.66801172038"/>
    <x v="233"/>
  </r>
  <r>
    <x v="7117"/>
    <n v="17571"/>
    <n v="378481.55606785259"/>
    <n v="340633.40046106733"/>
    <n v="34063.340046106736"/>
    <x v="233"/>
  </r>
  <r>
    <x v="7118"/>
    <n v="17576"/>
    <n v="378599.77306669805"/>
    <n v="344525.79349069519"/>
    <n v="22715.986384001881"/>
    <x v="233"/>
  </r>
  <r>
    <x v="7119"/>
    <n v="17583"/>
    <n v="378782.12068441272"/>
    <n v="348479.55102965975"/>
    <n v="30302.569654753017"/>
    <x v="233"/>
  </r>
  <r>
    <x v="7120"/>
    <n v="17587"/>
    <n v="378878.81488167238"/>
    <n v="359934.87413758872"/>
    <n v="22732.728892900344"/>
    <x v="233"/>
  </r>
  <r>
    <x v="7121"/>
    <n v="17594"/>
    <n v="379061.2025085137"/>
    <n v="360108.14238308801"/>
    <n v="34115.508225766236"/>
    <x v="234"/>
  </r>
  <r>
    <x v="7122"/>
    <n v="17599"/>
    <n v="379200.52448500879"/>
    <n v="348864.4825262081"/>
    <n v="34128.047203650793"/>
    <x v="234"/>
  </r>
  <r>
    <x v="7123"/>
    <n v="17608"/>
    <n v="379404.98359690321"/>
    <n v="360434.73441705806"/>
    <n v="30352.398687752258"/>
    <x v="234"/>
  </r>
  <r>
    <x v="7124"/>
    <n v="17615"/>
    <n v="379566.35796375107"/>
    <n v="360588.04006556352"/>
    <n v="18978.317898187554"/>
    <x v="234"/>
  </r>
  <r>
    <x v="7125"/>
    <n v="17617"/>
    <n v="379630.54318914271"/>
    <n v="360649.01602968556"/>
    <n v="18981.527159457139"/>
    <x v="234"/>
  </r>
  <r>
    <x v="7126"/>
    <n v="17619"/>
    <n v="379684.18788468622"/>
    <n v="326528.40158083016"/>
    <n v="18984.209394234313"/>
    <x v="234"/>
  </r>
  <r>
    <x v="7127"/>
    <n v="17621"/>
    <n v="379758.93122797075"/>
    <n v="360770.98466657219"/>
    <n v="34178.303810517369"/>
    <x v="234"/>
  </r>
  <r>
    <x v="7128"/>
    <n v="17623"/>
    <n v="379823.13433527714"/>
    <n v="345639.05224510224"/>
    <n v="34184.082090174939"/>
    <x v="234"/>
  </r>
  <r>
    <x v="7129"/>
    <n v="17625"/>
    <n v="379887.34340416663"/>
    <n v="353295.22936587495"/>
    <n v="34189.860906374997"/>
    <x v="234"/>
  </r>
  <r>
    <x v="7130"/>
    <n v="17627"/>
    <n v="379951.55843510351"/>
    <n v="360953.98051334836"/>
    <n v="26596.609090457248"/>
    <x v="234"/>
  </r>
  <r>
    <x v="7131"/>
    <n v="17631"/>
    <n v="380058.89200208749"/>
    <n v="345853.59172189957"/>
    <n v="38005.889200208752"/>
    <x v="234"/>
  </r>
  <r>
    <x v="7132"/>
    <n v="17633"/>
    <n v="380112.56296463899"/>
    <n v="345902.43229782151"/>
    <n v="34210.130666817509"/>
    <x v="234"/>
  </r>
  <r>
    <x v="7133"/>
    <n v="17638"/>
    <n v="380230.9090687228"/>
    <n v="357417.05452459946"/>
    <n v="22813.854544123369"/>
    <x v="234"/>
  </r>
  <r>
    <x v="7134"/>
    <n v="17640"/>
    <n v="380295.15037210326"/>
    <n v="342265.63533489296"/>
    <n v="26620.660526047228"/>
    <x v="234"/>
  </r>
  <r>
    <x v="7135"/>
    <n v="17642"/>
    <n v="380348.83268797258"/>
    <n v="342313.94941917533"/>
    <n v="34231.394941917533"/>
    <x v="234"/>
  </r>
  <r>
    <x v="7136"/>
    <n v="17646"/>
    <n v="380456.20509301341"/>
    <n v="357628.83278743259"/>
    <n v="22827.372305580808"/>
    <x v="234"/>
  </r>
  <r>
    <x v="7137"/>
    <n v="17651"/>
    <n v="380595.72115322383"/>
    <n v="346342.10624943371"/>
    <n v="34253.614903790149"/>
    <x v="234"/>
  </r>
  <r>
    <x v="7138"/>
    <n v="17658"/>
    <n v="380767.80967231758"/>
    <n v="335075.67251163948"/>
    <n v="34269.102870508585"/>
    <x v="234"/>
  </r>
  <r>
    <x v="7139"/>
    <n v="17660"/>
    <n v="380832.09278185247"/>
    <n v="346557.20443148573"/>
    <n v="22849.925566911148"/>
    <x v="234"/>
  </r>
  <r>
    <x v="7140"/>
    <n v="17667"/>
    <n v="381014.79406713397"/>
    <n v="361964.05436377728"/>
    <n v="22860.88764402804"/>
    <x v="234"/>
  </r>
  <r>
    <x v="7141"/>
    <n v="17669"/>
    <n v="381068.51194599352"/>
    <n v="358204.40122923389"/>
    <n v="19053.425597299676"/>
    <x v="234"/>
  </r>
  <r>
    <x v="7142"/>
    <n v="17671"/>
    <n v="381132.81894980004"/>
    <n v="362076.17800231004"/>
    <n v="34301.953705482003"/>
    <x v="234"/>
  </r>
  <r>
    <x v="7143"/>
    <n v="17675"/>
    <n v="381240.27085008653"/>
    <n v="327866.63293107442"/>
    <n v="34311.624376507789"/>
    <x v="234"/>
  </r>
  <r>
    <x v="7144"/>
    <n v="17680"/>
    <n v="381358.71117185557"/>
    <n v="343222.84005467"/>
    <n v="30508.696893748445"/>
    <x v="234"/>
  </r>
  <r>
    <x v="7145"/>
    <n v="17682"/>
    <n v="381433.63478516188"/>
    <n v="358547.61669805215"/>
    <n v="22886.018087109715"/>
    <x v="234"/>
  </r>
  <r>
    <x v="7146"/>
    <n v="17684"/>
    <n v="381487.37508305127"/>
    <n v="328079.14257142408"/>
    <n v="22889.242504983078"/>
    <x v="234"/>
  </r>
  <r>
    <x v="7147"/>
    <n v="17691"/>
    <n v="381659.58443240996"/>
    <n v="351126.81767781719"/>
    <n v="22899.575065944595"/>
    <x v="234"/>
  </r>
  <r>
    <x v="7148"/>
    <n v="17693"/>
    <n v="381734.54030947434"/>
    <n v="362647.81329400063"/>
    <n v="22904.072418568459"/>
    <x v="234"/>
  </r>
  <r>
    <x v="7149"/>
    <n v="17697"/>
    <n v="381842.05440187163"/>
    <n v="347476.26950570312"/>
    <n v="26728.943808131015"/>
    <x v="234"/>
  </r>
  <r>
    <x v="7150"/>
    <n v="17702"/>
    <n v="381960.54739478213"/>
    <n v="324666.46528556483"/>
    <n v="38196.054739478212"/>
    <x v="234"/>
  </r>
  <r>
    <x v="7151"/>
    <n v="17706"/>
    <n v="382068.08123547991"/>
    <n v="336219.9114872223"/>
    <n v="26744.765686483592"/>
    <x v="234"/>
  </r>
  <r>
    <x v="7152"/>
    <n v="17715"/>
    <n v="382283.52410236502"/>
    <n v="355523.6774151994"/>
    <n v="30582.681928189202"/>
    <x v="235"/>
  </r>
  <r>
    <x v="7153"/>
    <n v="17717"/>
    <n v="382358.54396206484"/>
    <n v="332651.93324699643"/>
    <n v="26765.098077344541"/>
    <x v="235"/>
  </r>
  <r>
    <x v="7154"/>
    <n v="17724"/>
    <n v="382541.48991099343"/>
    <n v="325160.26642434439"/>
    <n v="19127.074495549674"/>
    <x v="235"/>
  </r>
  <r>
    <x v="7155"/>
    <n v="17728"/>
    <n v="382649.08000479819"/>
    <n v="344384.17200431839"/>
    <n v="26785.435600335873"/>
    <x v="235"/>
  </r>
  <r>
    <x v="7156"/>
    <n v="17730"/>
    <n v="382702.87923945021"/>
    <n v="325297.44735353271"/>
    <n v="26789.201546761513"/>
    <x v="235"/>
  </r>
  <r>
    <x v="7157"/>
    <n v="17734"/>
    <n v="382821.11852815078"/>
    <n v="352195.42904589867"/>
    <n v="38282.111852815076"/>
    <x v="235"/>
  </r>
  <r>
    <x v="7158"/>
    <n v="17741"/>
    <n v="383004.1407990249"/>
    <n v="348533.76812711271"/>
    <n v="19150.207039951245"/>
    <x v="235"/>
  </r>
  <r>
    <x v="7159"/>
    <n v="17746"/>
    <n v="383144.01002816728"/>
    <n v="363986.80952675897"/>
    <n v="19157.200501408362"/>
    <x v="235"/>
  </r>
  <r>
    <x v="7160"/>
    <n v="17755"/>
    <n v="383348.97230628185"/>
    <n v="364181.52369096776"/>
    <n v="38334.897230628187"/>
    <x v="235"/>
  </r>
  <r>
    <x v="7161"/>
    <n v="17760"/>
    <n v="383467.57910368365"/>
    <n v="333616.7938202048"/>
    <n v="30677.406328294692"/>
    <x v="235"/>
  </r>
  <r>
    <x v="7162"/>
    <n v="17769"/>
    <n v="383683.21844060771"/>
    <n v="333804.4000433287"/>
    <n v="30694.657475248616"/>
    <x v="235"/>
  </r>
  <r>
    <x v="7163"/>
    <n v="17771"/>
    <n v="383758.38132595806"/>
    <n v="349220.1270066218"/>
    <n v="34538.254319336229"/>
    <x v="235"/>
  </r>
  <r>
    <x v="7164"/>
    <n v="17778"/>
    <n v="383930.8721272957"/>
    <n v="334019.85875074728"/>
    <n v="19196.543606364787"/>
    <x v="235"/>
  </r>
  <r>
    <x v="7165"/>
    <n v="17785"/>
    <n v="384114.04985547793"/>
    <n v="357226.06636559451"/>
    <n v="34570.264486993015"/>
    <x v="235"/>
  </r>
  <r>
    <x v="7166"/>
    <n v="17787"/>
    <n v="384167.91617259028"/>
    <n v="345751.12455533125"/>
    <n v="19208.395808629513"/>
    <x v="235"/>
  </r>
  <r>
    <x v="7167"/>
    <n v="17794"/>
    <n v="384351.13045295834"/>
    <n v="345916.01740766247"/>
    <n v="23061.0678271775"/>
    <x v="235"/>
  </r>
  <r>
    <x v="7168"/>
    <n v="17801"/>
    <n v="384534.37260120705"/>
    <n v="346080.9353410863"/>
    <n v="23072.062356072423"/>
    <x v="235"/>
  </r>
  <r>
    <x v="7169"/>
    <n v="17803"/>
    <n v="384588.2589937672"/>
    <n v="326900.02014470211"/>
    <n v="30767.060719501376"/>
    <x v="235"/>
  </r>
  <r>
    <x v="7170"/>
    <n v="17810"/>
    <n v="384750.1632891717"/>
    <n v="330885.14042868768"/>
    <n v="38475.016328917169"/>
    <x v="235"/>
  </r>
  <r>
    <x v="7171"/>
    <n v="17817"/>
    <n v="384912.07628250908"/>
    <n v="346420.8686542582"/>
    <n v="30792.966102600727"/>
    <x v="235"/>
  </r>
  <r>
    <x v="7172"/>
    <n v="17822"/>
    <n v="385041.48449404526"/>
    <n v="350387.75088958122"/>
    <n v="30803.31875952362"/>
    <x v="235"/>
  </r>
  <r>
    <x v="7173"/>
    <n v="17827"/>
    <n v="385160.20729880751"/>
    <n v="346644.18656892673"/>
    <n v="38516.020729880751"/>
    <x v="235"/>
  </r>
  <r>
    <x v="7174"/>
    <n v="17832"/>
    <n v="385278.93640218116"/>
    <n v="358309.41085402848"/>
    <n v="38527.893640218113"/>
    <x v="235"/>
  </r>
  <r>
    <x v="7175"/>
    <n v="17834"/>
    <n v="385354.25866471225"/>
    <n v="331404.66245165258"/>
    <n v="23121.255519882732"/>
    <x v="235"/>
  </r>
  <r>
    <x v="7176"/>
    <n v="17838"/>
    <n v="385472.81009121024"/>
    <n v="358489.7133848255"/>
    <n v="30837.82480729682"/>
    <x v="235"/>
  </r>
  <r>
    <x v="7177"/>
    <n v="17843"/>
    <n v="385612.99004391389"/>
    <n v="362476.21064127906"/>
    <n v="23136.779402634831"/>
    <x v="235"/>
  </r>
  <r>
    <x v="7178"/>
    <n v="17848"/>
    <n v="385753.19068304851"/>
    <n v="347177.87161474372"/>
    <n v="23145.191440982911"/>
    <x v="235"/>
  </r>
  <r>
    <x v="7179"/>
    <n v="17850"/>
    <n v="385817.85030665487"/>
    <n v="362668.77928825555"/>
    <n v="19290.892515332744"/>
    <x v="235"/>
  </r>
  <r>
    <x v="7180"/>
    <n v="17855"/>
    <n v="385936.64269814634"/>
    <n v="347342.97842833167"/>
    <n v="27015.564988870243"/>
    <x v="235"/>
  </r>
  <r>
    <x v="7181"/>
    <n v="17857"/>
    <n v="386001.31611600559"/>
    <n v="343541.17134324496"/>
    <n v="19300.065805800281"/>
    <x v="235"/>
  </r>
  <r>
    <x v="7182"/>
    <n v="17861"/>
    <n v="386109.23042370786"/>
    <n v="366803.76890252245"/>
    <n v="23166.55382542247"/>
    <x v="235"/>
  </r>
  <r>
    <x v="7183"/>
    <n v="17863"/>
    <n v="386163.19177614793"/>
    <n v="332100.3449274872"/>
    <n v="38616.319177614794"/>
    <x v="236"/>
  </r>
  <r>
    <x v="7184"/>
    <n v="17865"/>
    <n v="386227.88378484687"/>
    <n v="355329.65308205911"/>
    <n v="19311.394189242343"/>
    <x v="236"/>
  </r>
  <r>
    <x v="7185"/>
    <n v="17874"/>
    <n v="386454.65889746719"/>
    <n v="340080.09982977115"/>
    <n v="30916.372711797376"/>
    <x v="236"/>
  </r>
  <r>
    <x v="7186"/>
    <n v="17876"/>
    <n v="386530.10915713676"/>
    <n v="367203.60369927995"/>
    <n v="19326.505457856838"/>
    <x v="236"/>
  </r>
  <r>
    <x v="7187"/>
    <n v="17885"/>
    <n v="386756.94188813202"/>
    <n v="344213.67828043754"/>
    <n v="38675.694188813206"/>
    <x v="236"/>
  </r>
  <r>
    <x v="7188"/>
    <n v="17894"/>
    <n v="386983.80974034558"/>
    <n v="363764.78115592489"/>
    <n v="23219.028584420736"/>
    <x v="236"/>
  </r>
  <r>
    <x v="7189"/>
    <n v="17896"/>
    <n v="387048.5641565054"/>
    <n v="359955.16466554999"/>
    <n v="30963.88513252043"/>
    <x v="236"/>
  </r>
  <r>
    <x v="7190"/>
    <n v="17903"/>
    <n v="387232.22442431783"/>
    <n v="352381.32422612922"/>
    <n v="34850.900198188603"/>
    <x v="236"/>
  </r>
  <r>
    <x v="7191"/>
    <n v="17910"/>
    <n v="387394.39130152389"/>
    <n v="356402.83999740198"/>
    <n v="23243.663478091432"/>
    <x v="236"/>
  </r>
  <r>
    <x v="7192"/>
    <n v="17914"/>
    <n v="387491.67490390805"/>
    <n v="356492.34091159538"/>
    <n v="38749.167490390806"/>
    <x v="236"/>
  </r>
  <r>
    <x v="7193"/>
    <n v="17919"/>
    <n v="387621.36153653538"/>
    <n v="329478.15730605507"/>
    <n v="38762.136153653541"/>
    <x v="236"/>
  </r>
  <r>
    <x v="7194"/>
    <n v="17924"/>
    <n v="387740.29111835844"/>
    <n v="348966.26200652256"/>
    <n v="27141.820378285091"/>
    <x v="236"/>
  </r>
  <r>
    <x v="7195"/>
    <n v="17929"/>
    <n v="387870.000576441"/>
    <n v="356840.40053032571"/>
    <n v="23272.200034586462"/>
    <x v="236"/>
  </r>
  <r>
    <x v="7196"/>
    <n v="17936"/>
    <n v="388053.77135924523"/>
    <n v="353128.93193691311"/>
    <n v="38805.377135924522"/>
    <x v="236"/>
  </r>
  <r>
    <x v="7197"/>
    <n v="17945"/>
    <n v="388280.84462081344"/>
    <n v="337804.33482010767"/>
    <n v="19414.042231040672"/>
    <x v="236"/>
  </r>
  <r>
    <x v="7198"/>
    <n v="17952"/>
    <n v="388453.88509678893"/>
    <n v="357377.57428904576"/>
    <n v="27191.771956775225"/>
    <x v="236"/>
  </r>
  <r>
    <x v="7199"/>
    <n v="17959"/>
    <n v="388637.73819426453"/>
    <n v="369205.85128455132"/>
    <n v="31091.019055541161"/>
    <x v="236"/>
  </r>
  <r>
    <x v="7200"/>
    <n v="17968"/>
    <n v="388854.10249463806"/>
    <n v="338303.06917033507"/>
    <n v="38885.410249463806"/>
    <x v="236"/>
  </r>
  <r>
    <x v="7201"/>
    <n v="17970"/>
    <n v="388908.18815866031"/>
    <n v="361684.61498755409"/>
    <n v="27223.573171106222"/>
    <x v="236"/>
  </r>
  <r>
    <x v="7202"/>
    <n v="17972"/>
    <n v="388973.08073496429"/>
    <n v="334516.84943206928"/>
    <n v="23338.384844097858"/>
    <x v="236"/>
  </r>
  <r>
    <x v="7203"/>
    <n v="17979"/>
    <n v="389135.39273165626"/>
    <n v="354113.20738580718"/>
    <n v="27239.477491215937"/>
    <x v="236"/>
  </r>
  <r>
    <x v="7204"/>
    <n v="17981"/>
    <n v="389211.11205662001"/>
    <n v="354182.11197152419"/>
    <n v="35029.000085095802"/>
    <x v="236"/>
  </r>
  <r>
    <x v="7205"/>
    <n v="17983"/>
    <n v="389265.21605450695"/>
    <n v="338660.73796742107"/>
    <n v="27248.565123815486"/>
    <x v="236"/>
  </r>
  <r>
    <x v="7206"/>
    <n v="17990"/>
    <n v="389449.19147289009"/>
    <n v="350504.27232560108"/>
    <n v="27261.443403102308"/>
    <x v="236"/>
  </r>
  <r>
    <x v="7207"/>
    <n v="17999"/>
    <n v="389665.67119933042"/>
    <n v="346802.44736740412"/>
    <n v="23379.940271959826"/>
    <x v="236"/>
  </r>
  <r>
    <x v="7208"/>
    <n v="18001"/>
    <n v="389741.44553797907"/>
    <n v="350767.30098418117"/>
    <n v="38974.144553797909"/>
    <x v="236"/>
  </r>
  <r>
    <x v="7209"/>
    <n v="18006"/>
    <n v="389882.18851152057"/>
    <n v="370388.07908594451"/>
    <n v="35089.396966036853"/>
    <x v="236"/>
  </r>
  <r>
    <x v="7210"/>
    <n v="18015"/>
    <n v="390109.57106911839"/>
    <n v="331593.13540875062"/>
    <n v="27307.669974838285"/>
    <x v="236"/>
  </r>
  <r>
    <x v="7211"/>
    <n v="18017"/>
    <n v="390174.55564586137"/>
    <n v="370665.82786356827"/>
    <n v="39017.45556458614"/>
    <x v="236"/>
  </r>
  <r>
    <x v="7212"/>
    <n v="18024"/>
    <n v="390347.83181158861"/>
    <n v="370830.44022100919"/>
    <n v="23420.869908695313"/>
    <x v="236"/>
  </r>
  <r>
    <x v="7213"/>
    <n v="18026"/>
    <n v="390423.67863609904"/>
    <n v="335764.36362704518"/>
    <n v="39042.367863609899"/>
    <x v="237"/>
  </r>
  <r>
    <x v="7214"/>
    <n v="18033"/>
    <n v="390586.14038458141"/>
    <n v="343715.80353843165"/>
    <n v="35152.752634612327"/>
    <x v="237"/>
  </r>
  <r>
    <x v="7215"/>
    <n v="18038"/>
    <n v="390726.99585891241"/>
    <n v="371190.64606596681"/>
    <n v="27350.889710123869"/>
    <x v="237"/>
  </r>
  <r>
    <x v="7216"/>
    <n v="18040"/>
    <n v="390781.17324170173"/>
    <n v="371242.11457961664"/>
    <n v="27354.68212691912"/>
    <x v="237"/>
  </r>
  <r>
    <x v="7217"/>
    <n v="18047"/>
    <n v="390965.38446853933"/>
    <n v="347959.19217699999"/>
    <n v="19548.269223426967"/>
    <x v="237"/>
  </r>
  <r>
    <x v="7218"/>
    <n v="18049"/>
    <n v="391041.29599331506"/>
    <n v="351937.16639398353"/>
    <n v="35193.716639398357"/>
    <x v="237"/>
  </r>
  <r>
    <x v="7219"/>
    <n v="18053"/>
    <n v="391149.68747646303"/>
    <n v="340300.2281045228"/>
    <n v="19557.484373823154"/>
    <x v="237"/>
  </r>
  <r>
    <x v="7220"/>
    <n v="18062"/>
    <n v="391366.4295231108"/>
    <n v="344402.45798033749"/>
    <n v="27395.650066617756"/>
    <x v="237"/>
  </r>
  <r>
    <x v="7221"/>
    <n v="18071"/>
    <n v="391572.31773826072"/>
    <n v="332836.47007752163"/>
    <n v="35241.508596443462"/>
    <x v="237"/>
  </r>
  <r>
    <x v="7222"/>
    <n v="18080"/>
    <n v="391799.98194159038"/>
    <n v="333029.98465035181"/>
    <n v="23507.998916495424"/>
    <x v="237"/>
  </r>
  <r>
    <x v="7223"/>
    <n v="18087"/>
    <n v="391984.33705200924"/>
    <n v="352785.90334680834"/>
    <n v="35278.590334680834"/>
    <x v="237"/>
  </r>
  <r>
    <x v="7224"/>
    <n v="18096"/>
    <n v="392201.17422531883"/>
    <n v="345137.03331828059"/>
    <n v="39220.117422531883"/>
    <x v="237"/>
  </r>
  <r>
    <x v="7225"/>
    <n v="18103"/>
    <n v="392374.68514795793"/>
    <n v="333518.48237576423"/>
    <n v="35313.721663316217"/>
    <x v="237"/>
  </r>
  <r>
    <x v="7226"/>
    <n v="18112"/>
    <n v="392580.66096578637"/>
    <n v="345470.98164989206"/>
    <n v="19629.033048289319"/>
    <x v="237"/>
  </r>
  <r>
    <x v="7227"/>
    <n v="18119"/>
    <n v="392743.29638177733"/>
    <n v="349541.53377978184"/>
    <n v="19637.164819088866"/>
    <x v="237"/>
  </r>
  <r>
    <x v="7228"/>
    <n v="18123"/>
    <n v="392840.91141056735"/>
    <n v="349628.41115540499"/>
    <n v="35355.682026951064"/>
    <x v="237"/>
  </r>
  <r>
    <x v="7229"/>
    <n v="18128"/>
    <n v="392960.20853468828"/>
    <n v="357593.7897665663"/>
    <n v="35366.418768121948"/>
    <x v="237"/>
  </r>
  <r>
    <x v="7230"/>
    <n v="18133"/>
    <n v="393079.51198330917"/>
    <n v="365563.94614447752"/>
    <n v="27515.565838831644"/>
    <x v="237"/>
  </r>
  <r>
    <x v="7231"/>
    <n v="18142"/>
    <n v="393296.45876985451"/>
    <n v="365765.70665596472"/>
    <n v="23597.787526191267"/>
    <x v="237"/>
  </r>
  <r>
    <x v="7232"/>
    <n v="18151"/>
    <n v="393513.42844838998"/>
    <n v="358097.21988803492"/>
    <n v="35416.208560355102"/>
    <x v="237"/>
  </r>
  <r>
    <x v="7233"/>
    <n v="18158"/>
    <n v="393687.05863961985"/>
    <n v="366128.96453484648"/>
    <n v="39368.705863961986"/>
    <x v="237"/>
  </r>
  <r>
    <x v="7234"/>
    <n v="18160"/>
    <n v="393741.35797692899"/>
    <n v="370116.87649831327"/>
    <n v="23624.481478615737"/>
    <x v="237"/>
  </r>
  <r>
    <x v="7235"/>
    <n v="18165"/>
    <n v="393882.58775504155"/>
    <n v="342677.85134688613"/>
    <n v="23632.955265302491"/>
    <x v="237"/>
  </r>
  <r>
    <x v="7236"/>
    <n v="18167"/>
    <n v="393936.89734199154"/>
    <n v="334846.3627406928"/>
    <n v="19696.844867099579"/>
    <x v="237"/>
  </r>
  <r>
    <x v="7237"/>
    <n v="18169"/>
    <n v="394002.15353848983"/>
    <n v="370362.02432618046"/>
    <n v="27580.15074769429"/>
    <x v="237"/>
  </r>
  <r>
    <x v="7238"/>
    <n v="18178"/>
    <n v="394219.22204962984"/>
    <n v="362681.6842856594"/>
    <n v="31537.537763970387"/>
    <x v="237"/>
  </r>
  <r>
    <x v="7239"/>
    <n v="18182"/>
    <n v="394338.82732594229"/>
    <n v="362791.72113986692"/>
    <n v="35490.494459334805"/>
    <x v="237"/>
  </r>
  <r>
    <x v="7240"/>
    <n v="18189"/>
    <n v="394501.60432978056"/>
    <n v="366886.49202669592"/>
    <n v="31560.128346382444"/>
    <x v="237"/>
  </r>
  <r>
    <x v="7241"/>
    <n v="18193"/>
    <n v="394610.28198965837"/>
    <n v="359095.35661058908"/>
    <n v="27622.719739276086"/>
    <x v="237"/>
  </r>
  <r>
    <x v="7242"/>
    <n v="18197"/>
    <n v="394729.93431398121"/>
    <n v="339467.74351002387"/>
    <n v="31578.394745118498"/>
    <x v="237"/>
  </r>
  <r>
    <x v="7243"/>
    <n v="18204"/>
    <n v="394914.68536363525"/>
    <n v="359372.36368090811"/>
    <n v="39491.468536363522"/>
    <x v="237"/>
  </r>
  <r>
    <x v="7244"/>
    <n v="18209"/>
    <n v="395034.12743508356"/>
    <n v="351580.37341722439"/>
    <n v="23702.047646105013"/>
    <x v="238"/>
  </r>
  <r>
    <x v="7245"/>
    <n v="18214"/>
    <n v="395153.57583748439"/>
    <n v="343783.6109786114"/>
    <n v="31612.286066998749"/>
    <x v="238"/>
  </r>
  <r>
    <x v="7246"/>
    <n v="18223"/>
    <n v="395370.79507939273"/>
    <n v="343972.59171907161"/>
    <n v="27675.955655557489"/>
    <x v="238"/>
  </r>
  <r>
    <x v="7247"/>
    <n v="18227"/>
    <n v="395490.53488461021"/>
    <n v="363851.29209384142"/>
    <n v="19774.526744230512"/>
    <x v="238"/>
  </r>
  <r>
    <x v="7248"/>
    <n v="18236"/>
    <n v="395707.79996768432"/>
    <n v="356137.01997091592"/>
    <n v="31656.623997414747"/>
    <x v="238"/>
  </r>
  <r>
    <x v="7249"/>
    <n v="18245"/>
    <n v="395936.08527882223"/>
    <n v="372179.92016209289"/>
    <n v="31674.88682230578"/>
    <x v="238"/>
  </r>
  <r>
    <x v="7250"/>
    <n v="18249"/>
    <n v="396044.89084430534"/>
    <n v="352479.95285143174"/>
    <n v="39604.489084430534"/>
    <x v="238"/>
  </r>
  <r>
    <x v="7251"/>
    <n v="18253"/>
    <n v="396142.70361893863"/>
    <n v="348605.57918466598"/>
    <n v="23768.562217136317"/>
    <x v="238"/>
  </r>
  <r>
    <x v="7252"/>
    <n v="18262"/>
    <n v="396371.05772531533"/>
    <n v="364661.37310729013"/>
    <n v="31709.684618025225"/>
    <x v="238"/>
  </r>
  <r>
    <x v="7253"/>
    <n v="18264"/>
    <n v="396436.49013224535"/>
    <n v="360757.20602034329"/>
    <n v="27750.554309257175"/>
    <x v="238"/>
  </r>
  <r>
    <x v="7254"/>
    <n v="18273"/>
    <n v="396642.86075019906"/>
    <n v="349045.71746017516"/>
    <n v="39664.286075019903"/>
    <x v="238"/>
  </r>
  <r>
    <x v="7255"/>
    <n v="18282"/>
    <n v="396849.24252729473"/>
    <n v="353195.82584929228"/>
    <n v="23810.954551637686"/>
    <x v="238"/>
  </r>
  <r>
    <x v="7256"/>
    <n v="18291"/>
    <n v="397055.63546399312"/>
    <n v="361320.62827223376"/>
    <n v="27793.894482479518"/>
    <x v="238"/>
  </r>
  <r>
    <x v="7257"/>
    <n v="18293"/>
    <n v="397132.14246192778"/>
    <n v="369332.89248959278"/>
    <n v="23827.928547715666"/>
    <x v="238"/>
  </r>
  <r>
    <x v="7258"/>
    <n v="18297"/>
    <n v="397230.01437912311"/>
    <n v="361479.31308500201"/>
    <n v="39723.001437912317"/>
    <x v="238"/>
  </r>
  <r>
    <x v="7259"/>
    <n v="18306"/>
    <n v="397458.52421769488"/>
    <n v="357712.67179592542"/>
    <n v="31796.681937415589"/>
    <x v="238"/>
  </r>
  <r>
    <x v="7260"/>
    <n v="18313"/>
    <n v="397643.64191129396"/>
    <n v="361855.71413927746"/>
    <n v="31811.491352903518"/>
    <x v="238"/>
  </r>
  <r>
    <x v="7261"/>
    <n v="18320"/>
    <n v="397806.68794004316"/>
    <n v="358026.0191460388"/>
    <n v="35802.601914603889"/>
    <x v="238"/>
  </r>
  <r>
    <x v="7262"/>
    <n v="18322"/>
    <n v="397872.21940202243"/>
    <n v="366042.4418498606"/>
    <n v="27851.055358141566"/>
    <x v="238"/>
  </r>
  <r>
    <x v="7263"/>
    <n v="18329"/>
    <n v="398035.28444707865"/>
    <n v="362212.10884684161"/>
    <n v="35823.175600237075"/>
    <x v="238"/>
  </r>
  <r>
    <x v="7264"/>
    <n v="18334"/>
    <n v="398154.92474100494"/>
    <n v="358339.43226690439"/>
    <n v="19907.746237050247"/>
    <x v="238"/>
  </r>
  <r>
    <x v="7265"/>
    <n v="18343"/>
    <n v="398372.50608226698"/>
    <n v="362518.98053486296"/>
    <n v="31869.800486581356"/>
    <x v="238"/>
  </r>
  <r>
    <x v="7266"/>
    <n v="18345"/>
    <n v="398438.07621753821"/>
    <n v="366563.03012013517"/>
    <n v="39843.807621753818"/>
    <x v="238"/>
  </r>
  <r>
    <x v="7267"/>
    <n v="18352"/>
    <n v="398601.18231787061"/>
    <n v="378671.12320197711"/>
    <n v="39860.118231787063"/>
    <x v="238"/>
  </r>
  <r>
    <x v="7268"/>
    <n v="18354"/>
    <n v="398677.84223902319"/>
    <n v="350836.5011703404"/>
    <n v="39867.784223902316"/>
    <x v="238"/>
  </r>
  <r>
    <x v="7269"/>
    <n v="18356"/>
    <n v="398743.43657750444"/>
    <n v="366843.96165130404"/>
    <n v="31899.474926200357"/>
    <x v="238"/>
  </r>
  <r>
    <x v="7270"/>
    <n v="18363"/>
    <n v="398928.73736198177"/>
    <n v="374993.01312026283"/>
    <n v="39892.873736198177"/>
    <x v="238"/>
  </r>
  <r>
    <x v="7271"/>
    <n v="18367"/>
    <n v="399026.71950950561"/>
    <n v="355133.78036345995"/>
    <n v="31922.13756076045"/>
    <x v="238"/>
  </r>
  <r>
    <x v="7272"/>
    <n v="18376"/>
    <n v="399244.42530903203"/>
    <n v="355327.53852503852"/>
    <n v="23954.665518541922"/>
    <x v="238"/>
  </r>
  <r>
    <x v="7273"/>
    <n v="18382"/>
    <n v="399385.87748531986"/>
    <n v="355453.43096193467"/>
    <n v="39938.587748531987"/>
    <x v="238"/>
  </r>
  <r>
    <x v="7274"/>
    <n v="18386"/>
    <n v="399483.88198715943"/>
    <n v="359535.49378844351"/>
    <n v="31958.710558972754"/>
    <x v="239"/>
  </r>
  <r>
    <x v="7275"/>
    <n v="18395"/>
    <n v="399701.63491176104"/>
    <n v="339746.3896749969"/>
    <n v="39970.163491176107"/>
    <x v="239"/>
  </r>
  <r>
    <x v="7276"/>
    <n v="18397"/>
    <n v="399756.19658113236"/>
    <n v="375770.82478626445"/>
    <n v="35978.057692301911"/>
    <x v="239"/>
  </r>
  <r>
    <x v="7277"/>
    <n v="18404"/>
    <n v="399941.62823463883"/>
    <n v="363946.88169352134"/>
    <n v="31995.330258771108"/>
    <x v="239"/>
  </r>
  <r>
    <x v="7278"/>
    <n v="18408"/>
    <n v="400050.77697864809"/>
    <n v="348044.17597142386"/>
    <n v="40005.077697864806"/>
    <x v="239"/>
  </r>
  <r>
    <x v="7279"/>
    <n v="18412"/>
    <n v="400148.82167960936"/>
    <n v="380141.38059562893"/>
    <n v="24008.929300776563"/>
    <x v="239"/>
  </r>
  <r>
    <x v="7280"/>
    <n v="18418"/>
    <n v="400301.45768311882"/>
    <n v="344259.25360748218"/>
    <n v="28021.102037818317"/>
    <x v="239"/>
  </r>
  <r>
    <x v="7281"/>
    <n v="18420"/>
    <n v="400378.2882647732"/>
    <n v="380359.37385153456"/>
    <n v="28026.480178534122"/>
    <x v="239"/>
  </r>
  <r>
    <x v="7282"/>
    <n v="18424"/>
    <n v="400476.35655270464"/>
    <n v="352419.19376638008"/>
    <n v="28033.344958689326"/>
    <x v="239"/>
  </r>
  <r>
    <x v="7283"/>
    <n v="18428"/>
    <n v="400574.42997994047"/>
    <n v="356511.24268214701"/>
    <n v="36051.698698194639"/>
    <x v="239"/>
  </r>
  <r>
    <x v="7284"/>
    <n v="18435"/>
    <n v="400737.72217112838"/>
    <n v="368678.70439743809"/>
    <n v="32059.01777369027"/>
    <x v="239"/>
  </r>
  <r>
    <x v="7285"/>
    <n v="18437"/>
    <n v="400814.59635391377"/>
    <n v="344700.55286436586"/>
    <n v="28057.021744773967"/>
    <x v="239"/>
  </r>
  <r>
    <x v="7286"/>
    <n v="18441"/>
    <n v="400934.96356204757"/>
    <n v="368860.16647708381"/>
    <n v="28065.44744934333"/>
    <x v="239"/>
  </r>
  <r>
    <x v="7287"/>
    <n v="18443"/>
    <n v="401000.72313829738"/>
    <n v="372930.67251861654"/>
    <n v="28070.050619680816"/>
    <x v="239"/>
  </r>
  <r>
    <x v="7288"/>
    <n v="18452"/>
    <n v="401229.84052448859"/>
    <n v="345057.66285106016"/>
    <n v="40122.984052448861"/>
    <x v="239"/>
  </r>
  <r>
    <x v="7289"/>
    <n v="18454"/>
    <n v="401306.76900401036"/>
    <n v="369202.22748368955"/>
    <n v="40130.676900401035"/>
    <x v="239"/>
  </r>
  <r>
    <x v="7290"/>
    <n v="18463"/>
    <n v="401535.94451215933"/>
    <n v="353351.63117070019"/>
    <n v="36138.235006094343"/>
    <x v="239"/>
  </r>
  <r>
    <x v="7291"/>
    <n v="18472"/>
    <n v="401765.15542937367"/>
    <n v="349535.68522355513"/>
    <n v="24105.909325762419"/>
    <x v="239"/>
  </r>
  <r>
    <x v="7292"/>
    <n v="18479"/>
    <n v="401928.56948168617"/>
    <n v="365754.99822833441"/>
    <n v="32154.285558534892"/>
    <x v="239"/>
  </r>
  <r>
    <x v="7293"/>
    <n v="18483"/>
    <n v="402049.07301310403"/>
    <n v="349782.69352140056"/>
    <n v="28143.435110917282"/>
    <x v="239"/>
  </r>
  <r>
    <x v="7294"/>
    <n v="18489"/>
    <n v="402201.93054944777"/>
    <n v="378069.81471648091"/>
    <n v="36198.173749450303"/>
    <x v="239"/>
  </r>
  <r>
    <x v="7295"/>
    <n v="18493"/>
    <n v="402300.11956018198"/>
    <n v="370116.10999536747"/>
    <n v="40230.011956018199"/>
    <x v="239"/>
  </r>
  <r>
    <x v="7296"/>
    <n v="18500"/>
    <n v="402474.75731283444"/>
    <n v="382351.01944719272"/>
    <n v="32197.980585026755"/>
    <x v="239"/>
  </r>
  <r>
    <x v="7297"/>
    <n v="18504"/>
    <n v="402584.14342525433"/>
    <n v="366351.57051698142"/>
    <n v="36232.572908272887"/>
    <x v="239"/>
  </r>
  <r>
    <x v="7298"/>
    <n v="18511"/>
    <n v="402770.00100166432"/>
    <n v="346382.20086143131"/>
    <n v="28193.900070116502"/>
    <x v="239"/>
  </r>
  <r>
    <x v="7299"/>
    <n v="18517"/>
    <n v="402911.74316747097"/>
    <n v="362620.56885072385"/>
    <n v="24174.704590048259"/>
    <x v="239"/>
  </r>
  <r>
    <x v="7300"/>
    <n v="18521"/>
    <n v="403009.97365148761"/>
    <n v="354648.77681330912"/>
    <n v="40300.99736514876"/>
    <x v="239"/>
  </r>
  <r>
    <x v="7301"/>
    <n v="18530"/>
    <n v="403228.21057936916"/>
    <n v="354840.82530984486"/>
    <n v="28225.974740555841"/>
    <x v="239"/>
  </r>
  <r>
    <x v="7302"/>
    <n v="18534"/>
    <n v="403348.86351048405"/>
    <n v="375114.44306475011"/>
    <n v="28234.420445733886"/>
    <x v="239"/>
  </r>
  <r>
    <x v="7303"/>
    <n v="18538"/>
    <n v="403447.12064388639"/>
    <n v="379240.29340525321"/>
    <n v="28241.298445072047"/>
    <x v="239"/>
  </r>
  <r>
    <x v="7304"/>
    <n v="18542"/>
    <n v="403545.38292479241"/>
    <n v="379332.65994930483"/>
    <n v="24212.722975487544"/>
    <x v="239"/>
  </r>
  <r>
    <x v="7305"/>
    <n v="18549"/>
    <n v="403708.94372939953"/>
    <n v="359300.95991916559"/>
    <n v="36333.80493564596"/>
    <x v="240"/>
  </r>
  <r>
    <x v="7306"/>
    <n v="18553"/>
    <n v="403818.43467524723"/>
    <n v="343245.66947396018"/>
    <n v="32305.474774019778"/>
    <x v="240"/>
  </r>
  <r>
    <x v="7307"/>
    <n v="18562"/>
    <n v="404047.99354591221"/>
    <n v="351521.75438494363"/>
    <n v="20202.399677295609"/>
    <x v="240"/>
  </r>
  <r>
    <x v="7308"/>
    <n v="18568"/>
    <n v="404201.05280211999"/>
    <n v="343570.89488180197"/>
    <n v="36378.094752190795"/>
    <x v="240"/>
  </r>
  <r>
    <x v="7309"/>
    <n v="18577"/>
    <n v="404408.20426949783"/>
    <n v="380143.71201332792"/>
    <n v="24264.49225616987"/>
    <x v="240"/>
  </r>
  <r>
    <x v="7310"/>
    <n v="18583"/>
    <n v="404572.53161140514"/>
    <n v="356023.82781803655"/>
    <n v="24274.351896684311"/>
    <x v="240"/>
  </r>
  <r>
    <x v="7311"/>
    <n v="18590"/>
    <n v="404736.17173847579"/>
    <n v="376404.63971678249"/>
    <n v="28331.532021693307"/>
    <x v="240"/>
  </r>
  <r>
    <x v="7312"/>
    <n v="18592"/>
    <n v="404802.20292934164"/>
    <n v="384562.09278287453"/>
    <n v="20240.110146467083"/>
    <x v="240"/>
  </r>
  <r>
    <x v="7313"/>
    <n v="18599"/>
    <n v="404977.11087583407"/>
    <n v="360429.62867949234"/>
    <n v="20248.855543791702"/>
    <x v="240"/>
  </r>
  <r>
    <x v="7314"/>
    <n v="18606"/>
    <n v="405140.78340910294"/>
    <n v="360575.29723410157"/>
    <n v="36462.67050681926"/>
    <x v="240"/>
  </r>
  <r>
    <x v="7315"/>
    <n v="18610"/>
    <n v="405261.6513530587"/>
    <n v="380945.95227187517"/>
    <n v="28368.315594714106"/>
    <x v="240"/>
  </r>
  <r>
    <x v="7316"/>
    <n v="18612"/>
    <n v="405316.46293696278"/>
    <n v="360731.65201389685"/>
    <n v="36478.481664326653"/>
    <x v="240"/>
  </r>
  <r>
    <x v="7317"/>
    <n v="18616"/>
    <n v="405426.09398922737"/>
    <n v="385154.78928976605"/>
    <n v="40542.609398922737"/>
    <x v="240"/>
  </r>
  <r>
    <x v="7318"/>
    <n v="18618"/>
    <n v="405503.439862283"/>
    <n v="364953.09587605466"/>
    <n v="32440.27518898264"/>
    <x v="240"/>
  </r>
  <r>
    <x v="7319"/>
    <n v="18620"/>
    <n v="405569.53061640763"/>
    <n v="352845.49163627462"/>
    <n v="20278.476530820382"/>
    <x v="240"/>
  </r>
  <r>
    <x v="7320"/>
    <n v="18624"/>
    <n v="405679.19266779377"/>
    <n v="385395.23303440405"/>
    <n v="32454.335413423501"/>
    <x v="240"/>
  </r>
  <r>
    <x v="7321"/>
    <n v="18626"/>
    <n v="405734.02794979955"/>
    <n v="361103.28487532161"/>
    <n v="24344.041676987974"/>
    <x v="240"/>
  </r>
  <r>
    <x v="7322"/>
    <n v="18630"/>
    <n v="405854.9792109502"/>
    <n v="365269.48128985515"/>
    <n v="40585.497921095019"/>
    <x v="240"/>
  </r>
  <r>
    <x v="7323"/>
    <n v="18636"/>
    <n v="406008.24410970183"/>
    <n v="365407.41969873168"/>
    <n v="32480.659528776145"/>
    <x v="240"/>
  </r>
  <r>
    <x v="7324"/>
    <n v="18643"/>
    <n v="406194.59447190474"/>
    <n v="349327.3512458381"/>
    <n v="24371.675668314285"/>
    <x v="240"/>
  </r>
  <r>
    <x v="7325"/>
    <n v="18647"/>
    <n v="406293.03227132757"/>
    <n v="377852.52001233469"/>
    <n v="36566.372904419477"/>
    <x v="240"/>
  </r>
  <r>
    <x v="7326"/>
    <n v="18653"/>
    <n v="406435.05374469765"/>
    <n v="365791.54837022792"/>
    <n v="24386.103224681858"/>
    <x v="240"/>
  </r>
  <r>
    <x v="7327"/>
    <n v="18662"/>
    <n v="406665.04300816479"/>
    <n v="361931.8882772667"/>
    <n v="24399.902580489888"/>
    <x v="240"/>
  </r>
  <r>
    <x v="7328"/>
    <n v="18666"/>
    <n v="406786.10332573164"/>
    <n v="362039.63195990113"/>
    <n v="36610.749299315845"/>
    <x v="240"/>
  </r>
  <r>
    <x v="7329"/>
    <n v="18673"/>
    <n v="406949.95741418941"/>
    <n v="366254.96167277044"/>
    <n v="28486.497018993261"/>
    <x v="240"/>
  </r>
  <r>
    <x v="7330"/>
    <n v="18682"/>
    <n v="407168.71810908901"/>
    <n v="386810.2822036345"/>
    <n v="28501.810267636232"/>
    <x v="240"/>
  </r>
  <r>
    <x v="7331"/>
    <n v="18688"/>
    <n v="407310.80022633134"/>
    <n v="362506.61220143491"/>
    <n v="20365.540011316567"/>
    <x v="240"/>
  </r>
  <r>
    <x v="7332"/>
    <n v="18690"/>
    <n v="407377.02165084734"/>
    <n v="362565.54926925414"/>
    <n v="40737.702165084731"/>
    <x v="240"/>
  </r>
  <r>
    <x v="7333"/>
    <n v="18699"/>
    <n v="407584.51183862257"/>
    <n v="379053.59600991895"/>
    <n v="24455.070710317352"/>
    <x v="240"/>
  </r>
  <r>
    <x v="7334"/>
    <n v="18706"/>
    <n v="407748.41777070123"/>
    <n v="358818.60763821704"/>
    <n v="36697.357599363109"/>
    <x v="240"/>
  </r>
  <r>
    <x v="7335"/>
    <n v="18712"/>
    <n v="407913.19411016814"/>
    <n v="375280.13858135469"/>
    <n v="36712.18746991513"/>
    <x v="240"/>
  </r>
  <r>
    <x v="7336"/>
    <n v="18718"/>
    <n v="408066.66052545496"/>
    <n v="379501.9942886731"/>
    <n v="20403.333026272747"/>
    <x v="241"/>
  </r>
  <r>
    <x v="7337"/>
    <n v="18722"/>
    <n v="408187.8763948658"/>
    <n v="379614.72504722519"/>
    <n v="40818.787639486582"/>
    <x v="241"/>
  </r>
  <r>
    <x v="7338"/>
    <n v="18728"/>
    <n v="408330.03405230149"/>
    <n v="367497.03064707137"/>
    <n v="20416.501702615074"/>
    <x v="241"/>
  </r>
  <r>
    <x v="7339"/>
    <n v="18737"/>
    <n v="408560.30656549783"/>
    <n v="371789.87897460302"/>
    <n v="32684.824525239826"/>
    <x v="241"/>
  </r>
  <r>
    <x v="7340"/>
    <n v="18743"/>
    <n v="408702.48910397507"/>
    <n v="380093.31486669683"/>
    <n v="24522.149346238504"/>
    <x v="241"/>
  </r>
  <r>
    <x v="7341"/>
    <n v="18745"/>
    <n v="408780.16249269241"/>
    <n v="371989.94786835008"/>
    <n v="24526.809749561544"/>
    <x v="241"/>
  </r>
  <r>
    <x v="7342"/>
    <n v="18752"/>
    <n v="408955.53295024001"/>
    <n v="388507.75630272797"/>
    <n v="24537.331977014401"/>
    <x v="241"/>
  </r>
  <r>
    <x v="7343"/>
    <n v="18758"/>
    <n v="409120.47529532103"/>
    <n v="351843.60875397606"/>
    <n v="20456.023764766051"/>
    <x v="241"/>
  </r>
  <r>
    <x v="7344"/>
    <n v="18762"/>
    <n v="409219.0839879085"/>
    <n v="384665.93894863396"/>
    <n v="20460.954199395423"/>
    <x v="241"/>
  </r>
  <r>
    <x v="7345"/>
    <n v="18766"/>
    <n v="409340.43708353414"/>
    <n v="356126.18026267469"/>
    <n v="40934.043708353413"/>
    <x v="241"/>
  </r>
  <r>
    <x v="7346"/>
    <n v="18774"/>
    <n v="409537.69092412596"/>
    <n v="389060.80637791968"/>
    <n v="36858.392183171331"/>
    <x v="241"/>
  </r>
  <r>
    <x v="7347"/>
    <n v="18780"/>
    <n v="409691.33481832762"/>
    <n v="381012.94138104469"/>
    <n v="28678.393437282932"/>
    <x v="241"/>
  </r>
  <r>
    <x v="7348"/>
    <n v="18789"/>
    <n v="409899.05828740087"/>
    <n v="352513.19012716471"/>
    <n v="28692.934080118062"/>
    <x v="241"/>
  </r>
  <r>
    <x v="7349"/>
    <n v="18793"/>
    <n v="410009.09892938135"/>
    <n v="356707.91606856172"/>
    <n v="28700.636925056693"/>
    <x v="241"/>
  </r>
  <r>
    <x v="7350"/>
    <n v="18799"/>
    <n v="410174.17997096461"/>
    <n v="352749.79477502959"/>
    <n v="36915.67619738682"/>
    <x v="241"/>
  </r>
  <r>
    <x v="7351"/>
    <n v="18805"/>
    <n v="410327.8883150586"/>
    <n v="361088.54171725153"/>
    <n v="28722.952182054101"/>
    <x v="241"/>
  </r>
  <r>
    <x v="7352"/>
    <n v="18809"/>
    <n v="410437.96975087648"/>
    <n v="385811.69156582392"/>
    <n v="41043.796975087651"/>
    <x v="241"/>
  </r>
  <r>
    <x v="7353"/>
    <n v="18811"/>
    <n v="410504.41700591397"/>
    <n v="369453.97530532256"/>
    <n v="24630.265020354836"/>
    <x v="241"/>
  </r>
  <r>
    <x v="7354"/>
    <n v="18815"/>
    <n v="410625.92327273596"/>
    <n v="385988.36787637183"/>
    <n v="24637.555396364158"/>
    <x v="241"/>
  </r>
  <r>
    <x v="7355"/>
    <n v="18817"/>
    <n v="410692.38703166356"/>
    <n v="365516.2244581806"/>
    <n v="28748.467092216448"/>
    <x v="241"/>
  </r>
  <r>
    <x v="7356"/>
    <n v="18826"/>
    <n v="410911.64462254586"/>
    <n v="386256.94594519312"/>
    <n v="36982.048016029126"/>
    <x v="241"/>
  </r>
  <r>
    <x v="7357"/>
    <n v="18828"/>
    <n v="410966.71368019923"/>
    <n v="349321.70662816934"/>
    <n v="24658.002820811951"/>
    <x v="241"/>
  </r>
  <r>
    <x v="7358"/>
    <n v="18834"/>
    <n v="411120.51697600837"/>
    <n v="357674.84976912732"/>
    <n v="32889.641358080669"/>
    <x v="241"/>
  </r>
  <r>
    <x v="7359"/>
    <n v="18843"/>
    <n v="411339.82563662063"/>
    <n v="386659.43609842338"/>
    <n v="28793.787794563443"/>
    <x v="241"/>
  </r>
  <r>
    <x v="7360"/>
    <n v="18852"/>
    <n v="411559.15739597136"/>
    <n v="370403.24165637419"/>
    <n v="24693.549443758278"/>
    <x v="241"/>
  </r>
  <r>
    <x v="7361"/>
    <n v="18854"/>
    <n v="411625.6863407924"/>
    <n v="378695.63143352902"/>
    <n v="32930.054907263395"/>
    <x v="241"/>
  </r>
  <r>
    <x v="7362"/>
    <n v="18858"/>
    <n v="411724.45190781925"/>
    <n v="387020.9847933501"/>
    <n v="24703.467114469157"/>
    <x v="241"/>
  </r>
  <r>
    <x v="7363"/>
    <n v="18866"/>
    <n v="411921.99823235121"/>
    <n v="374849.01839143963"/>
    <n v="20596.099911617559"/>
    <x v="241"/>
  </r>
  <r>
    <x v="7364"/>
    <n v="18875"/>
    <n v="412129.95280545729"/>
    <n v="350310.45988463872"/>
    <n v="24727.797168327441"/>
    <x v="241"/>
  </r>
  <r>
    <x v="7365"/>
    <n v="18881"/>
    <n v="412295.31608245918"/>
    <n v="362819.87815256411"/>
    <n v="41229.531608245918"/>
    <x v="242"/>
  </r>
  <r>
    <x v="7366"/>
    <n v="18890"/>
    <n v="412526.21907425742"/>
    <n v="371273.59716683166"/>
    <n v="41252.621907425739"/>
    <x v="242"/>
  </r>
  <r>
    <x v="7367"/>
    <n v="18896"/>
    <n v="412680.17450951308"/>
    <n v="383792.56229384715"/>
    <n v="41268.017450951309"/>
    <x v="242"/>
  </r>
  <r>
    <x v="7368"/>
    <n v="18898"/>
    <n v="412746.78271648288"/>
    <n v="354962.23313617526"/>
    <n v="37147.210444483462"/>
    <x v="242"/>
  </r>
  <r>
    <x v="7369"/>
    <n v="18907"/>
    <n v="412977.76155001996"/>
    <n v="359290.65254851733"/>
    <n v="20648.888077500997"/>
    <x v="242"/>
  </r>
  <r>
    <x v="7370"/>
    <n v="18915"/>
    <n v="413175.45514975343"/>
    <n v="388384.92784076824"/>
    <n v="24790.527308985205"/>
    <x v="242"/>
  </r>
  <r>
    <x v="7371"/>
    <n v="18919"/>
    <n v="413285.78939126298"/>
    <n v="371957.2104521367"/>
    <n v="41328.578939126295"/>
    <x v="242"/>
  </r>
  <r>
    <x v="7372"/>
    <n v="18927"/>
    <n v="413472.03450564021"/>
    <n v="351451.22932979418"/>
    <n v="37212.483105507621"/>
    <x v="242"/>
  </r>
  <r>
    <x v="7373"/>
    <n v="18931"/>
    <n v="413582.39250558626"/>
    <n v="368088.32932997175"/>
    <n v="24814.943550335178"/>
    <x v="242"/>
  </r>
  <r>
    <x v="7374"/>
    <n v="18939"/>
    <n v="413791.64693224186"/>
    <n v="372412.48223901761"/>
    <n v="37241.24822390177"/>
    <x v="242"/>
  </r>
  <r>
    <x v="7375"/>
    <n v="18945"/>
    <n v="413934.23670655896"/>
    <n v="376680.1554029687"/>
    <n v="37254.081303590305"/>
    <x v="242"/>
  </r>
  <r>
    <x v="7376"/>
    <n v="18947"/>
    <n v="413989.43461428268"/>
    <n v="372590.4911528544"/>
    <n v="20699.471730714133"/>
    <x v="242"/>
  </r>
  <r>
    <x v="7377"/>
    <n v="18949"/>
    <n v="414044.63526916318"/>
    <n v="376780.61809493846"/>
    <n v="28983.124468841423"/>
    <x v="242"/>
  </r>
  <r>
    <x v="7378"/>
    <n v="18953"/>
    <n v="414155.0445012881"/>
    <n v="364456.43916113354"/>
    <n v="33132.403560103048"/>
    <x v="242"/>
  </r>
  <r>
    <x v="7379"/>
    <n v="18957"/>
    <n v="414265.46472318994"/>
    <n v="356268.29966194334"/>
    <n v="41426.546472318994"/>
    <x v="242"/>
  </r>
  <r>
    <x v="7380"/>
    <n v="18963"/>
    <n v="414419.60416800843"/>
    <n v="356400.85958448722"/>
    <n v="29009.372291760588"/>
    <x v="242"/>
  </r>
  <r>
    <x v="7381"/>
    <n v="18967"/>
    <n v="414541.56288424681"/>
    <n v="393814.4847400345"/>
    <n v="20727.078144212341"/>
    <x v="242"/>
  </r>
  <r>
    <x v="7382"/>
    <n v="18969"/>
    <n v="414608.3072741233"/>
    <n v="389731.8088376759"/>
    <n v="29022.581509188632"/>
    <x v="242"/>
  </r>
  <r>
    <x v="7383"/>
    <n v="18975"/>
    <n v="414774.01180412085"/>
    <n v="385739.83097783237"/>
    <n v="24886.44070824725"/>
    <x v="242"/>
  </r>
  <r>
    <x v="7384"/>
    <n v="18979"/>
    <n v="414872.97162503994"/>
    <n v="389980.59332753753"/>
    <n v="29041.108013752797"/>
    <x v="242"/>
  </r>
  <r>
    <x v="7385"/>
    <n v="18988"/>
    <n v="415081.23756047699"/>
    <n v="386025.55093124358"/>
    <n v="29055.686629233387"/>
    <x v="242"/>
  </r>
  <r>
    <x v="7386"/>
    <n v="18997"/>
    <n v="415301.05024554918"/>
    <n v="365464.92421608331"/>
    <n v="33224.084019643931"/>
    <x v="242"/>
  </r>
  <r>
    <x v="7387"/>
    <n v="18999"/>
    <n v="415356.31040398253"/>
    <n v="361359.99005146482"/>
    <n v="37382.067936358428"/>
    <x v="242"/>
  </r>
  <r>
    <x v="7388"/>
    <n v="19003"/>
    <n v="415478.37875348341"/>
    <n v="369775.75709060021"/>
    <n v="33238.270300278673"/>
    <x v="242"/>
  </r>
  <r>
    <x v="7389"/>
    <n v="19011"/>
    <n v="415687.92717486783"/>
    <n v="369962.25518563233"/>
    <n v="20784.39635874339"/>
    <x v="242"/>
  </r>
  <r>
    <x v="7390"/>
    <n v="19019"/>
    <n v="415885.95588982262"/>
    <n v="357661.92206524743"/>
    <n v="37429.736030084037"/>
    <x v="242"/>
  </r>
  <r>
    <x v="7391"/>
    <n v="19025"/>
    <n v="416051.82519216446"/>
    <n v="370286.12442102632"/>
    <n v="24963.109511529867"/>
    <x v="242"/>
  </r>
  <r>
    <x v="7392"/>
    <n v="19031"/>
    <n v="416194.59797144134"/>
    <n v="353765.40827572515"/>
    <n v="29133.621858000894"/>
    <x v="242"/>
  </r>
  <r>
    <x v="7393"/>
    <n v="19033"/>
    <n v="416249.89874216792"/>
    <n v="362137.41190568614"/>
    <n v="24974.993924530074"/>
    <x v="242"/>
  </r>
  <r>
    <x v="7394"/>
    <n v="19035"/>
    <n v="416328.32968838583"/>
    <n v="378858.78001643112"/>
    <n v="20816.416484419293"/>
    <x v="242"/>
  </r>
  <r>
    <x v="7395"/>
    <n v="19041"/>
    <n v="416494.26501569158"/>
    <n v="391504.60911475011"/>
    <n v="33319.541201255328"/>
    <x v="242"/>
  </r>
  <r>
    <x v="7396"/>
    <n v="19047"/>
    <n v="416637.07924625417"/>
    <n v="354141.51735931606"/>
    <n v="33330.966339700331"/>
    <x v="243"/>
  </r>
  <r>
    <x v="7397"/>
    <n v="19049"/>
    <n v="416692.40202882752"/>
    <n v="370856.23780565651"/>
    <n v="29168.468142017926"/>
    <x v="243"/>
  </r>
  <r>
    <x v="7398"/>
    <n v="19057"/>
    <n v="416890.5594503241"/>
    <n v="383539.3146942982"/>
    <n v="29182.339161522686"/>
    <x v="243"/>
  </r>
  <r>
    <x v="7399"/>
    <n v="19067"/>
    <n v="417144.07836476981"/>
    <n v="354572.46661005437"/>
    <n v="41714.407836476981"/>
    <x v="243"/>
  </r>
  <r>
    <x v="7400"/>
    <n v="19071"/>
    <n v="417266.35887769796"/>
    <n v="396403.04093381308"/>
    <n v="29208.645121438858"/>
    <x v="243"/>
  </r>
  <r>
    <x v="7401"/>
    <n v="19073"/>
    <n v="417333.30202634848"/>
    <n v="396466.63692503102"/>
    <n v="37559.997182371364"/>
    <x v="243"/>
  </r>
  <r>
    <x v="7402"/>
    <n v="19079"/>
    <n v="417487.77955621388"/>
    <n v="354864.61262278177"/>
    <n v="41748.777955621386"/>
    <x v="243"/>
  </r>
  <r>
    <x v="7403"/>
    <n v="19081"/>
    <n v="417543.14177012234"/>
    <n v="354911.670504604"/>
    <n v="41754.314177012231"/>
    <x v="243"/>
  </r>
  <r>
    <x v="7404"/>
    <n v="19087"/>
    <n v="417709.24396669847"/>
    <n v="367584.13469069469"/>
    <n v="29239.647077668891"/>
    <x v="243"/>
  </r>
  <r>
    <x v="7405"/>
    <n v="19097"/>
    <n v="417951.30708512699"/>
    <n v="380335.68944746553"/>
    <n v="25077.078425107618"/>
    <x v="243"/>
  </r>
  <r>
    <x v="7406"/>
    <n v="19101"/>
    <n v="418073.68647568015"/>
    <n v="363724.10723384173"/>
    <n v="25084.421188540808"/>
    <x v="243"/>
  </r>
  <r>
    <x v="7407"/>
    <n v="19109"/>
    <n v="418260.40472745849"/>
    <n v="372251.76020743803"/>
    <n v="25095.62428364751"/>
    <x v="243"/>
  </r>
  <r>
    <x v="7408"/>
    <n v="19115"/>
    <n v="418414.97753302107"/>
    <n v="355652.73090306786"/>
    <n v="20920.748876651054"/>
    <x v="243"/>
  </r>
  <r>
    <x v="7409"/>
    <n v="19123"/>
    <n v="418624.97486259881"/>
    <n v="372576.22762771294"/>
    <n v="41862.497486259883"/>
    <x v="243"/>
  </r>
  <r>
    <x v="7410"/>
    <n v="19133"/>
    <n v="418855.52118348429"/>
    <n v="368592.85864146618"/>
    <n v="37696.996906513588"/>
    <x v="243"/>
  </r>
  <r>
    <x v="7411"/>
    <n v="19139"/>
    <n v="419021.78746575903"/>
    <n v="368739.17296986794"/>
    <n v="29331.525122603132"/>
    <x v="243"/>
  </r>
  <r>
    <x v="7412"/>
    <n v="19143"/>
    <n v="419132.64575620432"/>
    <n v="381410.70763814589"/>
    <n v="20956.632287810218"/>
    <x v="243"/>
  </r>
  <r>
    <x v="7413"/>
    <n v="19145"/>
    <n v="419188.07919720316"/>
    <n v="373077.39048551081"/>
    <n v="25151.284751832187"/>
    <x v="243"/>
  </r>
  <r>
    <x v="7414"/>
    <n v="19155"/>
    <n v="419441.98412085895"/>
    <n v="360720.10634393874"/>
    <n v="37749.778570877301"/>
    <x v="243"/>
  </r>
  <r>
    <x v="7415"/>
    <n v="19157"/>
    <n v="419497.43102034344"/>
    <n v="390132.61084891937"/>
    <n v="41949.74310203435"/>
    <x v="243"/>
  </r>
  <r>
    <x v="7416"/>
    <n v="19163"/>
    <n v="419640.47457618173"/>
    <n v="360890.80813551624"/>
    <n v="41964.047457618173"/>
    <x v="243"/>
  </r>
  <r>
    <x v="7417"/>
    <n v="19169"/>
    <n v="419806.84641438839"/>
    <n v="390420.36716538126"/>
    <n v="29386.479249007189"/>
    <x v="243"/>
  </r>
  <r>
    <x v="7418"/>
    <n v="19179"/>
    <n v="420037.51679685857"/>
    <n v="394835.26578904706"/>
    <n v="33603.001343748685"/>
    <x v="243"/>
  </r>
  <r>
    <x v="7419"/>
    <n v="19181"/>
    <n v="420104.65646412881"/>
    <n v="373893.14425307466"/>
    <n v="37809.419081771593"/>
    <x v="243"/>
  </r>
  <r>
    <x v="7420"/>
    <n v="19189"/>
    <n v="420303.22234466946"/>
    <n v="361460.77121641574"/>
    <n v="33624.257787573559"/>
    <x v="243"/>
  </r>
  <r>
    <x v="7421"/>
    <n v="19191"/>
    <n v="420382.05794699502"/>
    <n v="361528.56983441568"/>
    <n v="21019.102897349749"/>
    <x v="243"/>
  </r>
  <r>
    <x v="7422"/>
    <n v="19197"/>
    <n v="420536.85080888245"/>
    <n v="386893.90274417185"/>
    <n v="21026.842540444122"/>
    <x v="243"/>
  </r>
  <r>
    <x v="7423"/>
    <n v="19205"/>
    <n v="420735.47477424808"/>
    <n v="366039.86305359582"/>
    <n v="29451.483234197367"/>
    <x v="243"/>
  </r>
  <r>
    <x v="7424"/>
    <n v="19207"/>
    <n v="420802.66660321585"/>
    <n v="366098.31994479784"/>
    <n v="21040.133330160796"/>
    <x v="243"/>
  </r>
  <r>
    <x v="7425"/>
    <n v="19213"/>
    <n v="420969.19735428266"/>
    <n v="391501.35353948287"/>
    <n v="29467.843814799784"/>
    <x v="243"/>
  </r>
  <r>
    <x v="7426"/>
    <n v="19215"/>
    <n v="421024.71344775043"/>
    <n v="378922.24210297538"/>
    <n v="21051.235672387524"/>
    <x v="244"/>
  </r>
  <r>
    <x v="7427"/>
    <n v="19225"/>
    <n v="421278.92962317663"/>
    <n v="387576.61525332252"/>
    <n v="21063.94648115883"/>
    <x v="244"/>
  </r>
  <r>
    <x v="7428"/>
    <n v="19227"/>
    <n v="421357.86600935273"/>
    <n v="396076.39404879155"/>
    <n v="42135.786600935273"/>
    <x v="244"/>
  </r>
  <r>
    <x v="7429"/>
    <n v="19229"/>
    <n v="421425.10702338337"/>
    <n v="396139.6006019804"/>
    <n v="25285.506421402999"/>
    <x v="244"/>
  </r>
  <r>
    <x v="7430"/>
    <n v="19231"/>
    <n v="421492.35420815059"/>
    <n v="362483.42461900949"/>
    <n v="29504.464794570544"/>
    <x v="244"/>
  </r>
  <r>
    <x v="7431"/>
    <n v="19233"/>
    <n v="421559.60756413243"/>
    <n v="370972.45465643652"/>
    <n v="37940.36468077192"/>
    <x v="244"/>
  </r>
  <r>
    <x v="7432"/>
    <n v="19237"/>
    <n v="421682.41906577803"/>
    <n v="379514.17715920025"/>
    <n v="25300.945143946679"/>
    <x v="244"/>
  </r>
  <r>
    <x v="7433"/>
    <n v="19245"/>
    <n v="421869.50040620111"/>
    <n v="383901.24536964303"/>
    <n v="25312.17002437207"/>
    <x v="244"/>
  </r>
  <r>
    <x v="7434"/>
    <n v="19255"/>
    <n v="422112.15970386402"/>
    <n v="358795.33574828436"/>
    <n v="42211.215970386394"/>
    <x v="244"/>
  </r>
  <r>
    <x v="7435"/>
    <n v="19263"/>
    <n v="422299.26759579265"/>
    <n v="363177.37013238168"/>
    <n v="33783.941407663413"/>
    <x v="244"/>
  </r>
  <r>
    <x v="7436"/>
    <n v="19267"/>
    <n v="422398.69184395199"/>
    <n v="380158.82265955681"/>
    <n v="29567.90842907664"/>
    <x v="244"/>
  </r>
  <r>
    <x v="7437"/>
    <n v="19271"/>
    <n v="422521.59275569674"/>
    <n v="363368.56976989919"/>
    <n v="38026.943348012705"/>
    <x v="244"/>
  </r>
  <r>
    <x v="7438"/>
    <n v="19281"/>
    <n v="422752.58810884965"/>
    <n v="367794.75165469921"/>
    <n v="33820.207048707969"/>
    <x v="244"/>
  </r>
  <r>
    <x v="7439"/>
    <n v="19289"/>
    <n v="422951.49102236755"/>
    <n v="376426.82700990717"/>
    <n v="33836.119281789404"/>
    <x v="244"/>
  </r>
  <r>
    <x v="7440"/>
    <n v="19295"/>
    <n v="423118.31043746119"/>
    <n v="389268.84560246428"/>
    <n v="29618.281730622282"/>
    <x v="244"/>
  </r>
  <r>
    <x v="7441"/>
    <n v="19303"/>
    <n v="423329.01619261527"/>
    <n v="397929.27522105834"/>
    <n v="21166.450809630762"/>
    <x v="244"/>
  </r>
  <r>
    <x v="7442"/>
    <n v="19311"/>
    <n v="423527.99011423776"/>
    <n v="385410.47100395634"/>
    <n v="33882.239209139021"/>
    <x v="244"/>
  </r>
  <r>
    <x v="7443"/>
    <n v="19321"/>
    <n v="423770.85118512291"/>
    <n v="385631.47457846184"/>
    <n v="42377.085118512288"/>
    <x v="244"/>
  </r>
  <r>
    <x v="7444"/>
    <n v="19331"/>
    <n v="424013.73793338641"/>
    <n v="381612.36414004781"/>
    <n v="42401.373793338636"/>
    <x v="244"/>
  </r>
  <r>
    <x v="7445"/>
    <n v="19339"/>
    <n v="424224.56217303389"/>
    <n v="360590.87784707884"/>
    <n v="29695.71935211237"/>
    <x v="244"/>
  </r>
  <r>
    <x v="7446"/>
    <n v="19349"/>
    <n v="424479.29470192309"/>
    <n v="394765.74407278851"/>
    <n v="25468.757682115385"/>
    <x v="244"/>
  </r>
  <r>
    <x v="7447"/>
    <n v="19359"/>
    <n v="424734.06674022984"/>
    <n v="395002.68206841371"/>
    <n v="33978.725339218385"/>
    <x v="244"/>
  </r>
  <r>
    <x v="7448"/>
    <n v="19363"/>
    <n v="424845.42745829833"/>
    <n v="369615.52188871958"/>
    <n v="21242.271372914915"/>
    <x v="244"/>
  </r>
  <r>
    <x v="7449"/>
    <n v="19371"/>
    <n v="425044.56849569862"/>
    <n v="382540.11164612876"/>
    <n v="25502.674109741914"/>
    <x v="244"/>
  </r>
  <r>
    <x v="7450"/>
    <n v="19373"/>
    <n v="425112.06914928532"/>
    <n v="399605.34500032821"/>
    <n v="38260.086223435683"/>
    <x v="244"/>
  </r>
  <r>
    <x v="7451"/>
    <n v="19379"/>
    <n v="425255.54267447256"/>
    <n v="365719.76670004637"/>
    <n v="25515.332560468352"/>
    <x v="244"/>
  </r>
  <r>
    <x v="7452"/>
    <n v="19385"/>
    <n v="425410.8401537129"/>
    <n v="361599.21413065598"/>
    <n v="21270.542007685643"/>
    <x v="244"/>
  </r>
  <r>
    <x v="7453"/>
    <n v="19393"/>
    <n v="425610.04673785652"/>
    <n v="391561.24299882801"/>
    <n v="25536.602804271392"/>
    <x v="244"/>
  </r>
  <r>
    <x v="7454"/>
    <n v="19397"/>
    <n v="425721.4829417608"/>
    <n v="374634.90498874948"/>
    <n v="21286.074147088038"/>
    <x v="244"/>
  </r>
  <r>
    <x v="7455"/>
    <n v="19407"/>
    <n v="425976.45602510904"/>
    <n v="396158.10410335136"/>
    <n v="42597.645602510907"/>
    <x v="244"/>
  </r>
  <r>
    <x v="7456"/>
    <n v="19413"/>
    <n v="426131.82647618203"/>
    <n v="374996.00729904021"/>
    <n v="42613.182647618203"/>
    <x v="244"/>
  </r>
  <r>
    <x v="7457"/>
    <n v="19419"/>
    <n v="426275.3722222416"/>
    <n v="387910.58872223989"/>
    <n v="21313.768611112078"/>
    <x v="245"/>
  </r>
  <r>
    <x v="7458"/>
    <n v="19425"/>
    <n v="426442.61489653582"/>
    <n v="396591.63185377826"/>
    <n v="42644.261489653582"/>
    <x v="245"/>
  </r>
  <r>
    <x v="7459"/>
    <n v="19435"/>
    <n v="426697.70295319863"/>
    <n v="401095.84077600675"/>
    <n v="29868.839206723907"/>
    <x v="245"/>
  </r>
  <r>
    <x v="7460"/>
    <n v="19437"/>
    <n v="426777.17498871527"/>
    <n v="396902.77273950516"/>
    <n v="25606.630499322917"/>
    <x v="245"/>
  </r>
  <r>
    <x v="7461"/>
    <n v="19441"/>
    <n v="426876.86013711116"/>
    <n v="401264.24852888449"/>
    <n v="34150.148810968894"/>
    <x v="245"/>
  </r>
  <r>
    <x v="7462"/>
    <n v="19443"/>
    <n v="426932.634160969"/>
    <n v="392778.02342809149"/>
    <n v="21346.631708048451"/>
    <x v="245"/>
  </r>
  <r>
    <x v="7463"/>
    <n v="19447"/>
    <n v="427044.19018683402"/>
    <n v="375798.88736441394"/>
    <n v="42704.419018683402"/>
    <x v="245"/>
  </r>
  <r>
    <x v="7464"/>
    <n v="19449"/>
    <n v="427123.69963567547"/>
    <n v="384411.32967210794"/>
    <n v="29898.658974497281"/>
    <x v="245"/>
  </r>
  <r>
    <x v="7465"/>
    <n v="19451"/>
    <n v="427191.3536032273"/>
    <n v="393016.04531496915"/>
    <n v="25631.481216193639"/>
    <x v="245"/>
  </r>
  <r>
    <x v="7466"/>
    <n v="19457"/>
    <n v="427334.9983095054"/>
    <n v="393148.19844474492"/>
    <n v="29913.44988166538"/>
    <x v="245"/>
  </r>
  <r>
    <x v="7467"/>
    <n v="19461"/>
    <n v="427446.59620994789"/>
    <n v="367604.07274055516"/>
    <n v="21372.329810497395"/>
    <x v="245"/>
  </r>
  <r>
    <x v="7468"/>
    <n v="19467"/>
    <n v="427614.01334257022"/>
    <n v="363471.91134118469"/>
    <n v="29932.980933979918"/>
    <x v="245"/>
  </r>
  <r>
    <x v="7469"/>
    <n v="19477"/>
    <n v="427857.44285159552"/>
    <n v="397907.42185198382"/>
    <n v="34228.595428127643"/>
    <x v="245"/>
  </r>
  <r>
    <x v="7470"/>
    <n v="19479"/>
    <n v="427913.26363596029"/>
    <n v="393680.20254508348"/>
    <n v="42791.326363596032"/>
    <x v="245"/>
  </r>
  <r>
    <x v="7471"/>
    <n v="19485"/>
    <n v="428056.96134301706"/>
    <n v="363848.41714156448"/>
    <n v="29963.987294011196"/>
    <x v="245"/>
  </r>
  <r>
    <x v="7472"/>
    <n v="19495"/>
    <n v="428300.43986924266"/>
    <n v="406885.41787578055"/>
    <n v="38547.039588231841"/>
    <x v="245"/>
  </r>
  <r>
    <x v="7473"/>
    <n v="19503"/>
    <n v="428488.10005299503"/>
    <n v="398493.93304928532"/>
    <n v="29994.167003709652"/>
    <x v="245"/>
  </r>
  <r>
    <x v="7474"/>
    <n v="19511"/>
    <n v="428687.67766136234"/>
    <n v="377245.1563419989"/>
    <n v="30008.137436295365"/>
    <x v="245"/>
  </r>
  <r>
    <x v="7475"/>
    <n v="19513"/>
    <n v="428767.34847491235"/>
    <n v="368739.91968842462"/>
    <n v="38589.061362742112"/>
    <x v="245"/>
  </r>
  <r>
    <x v="7476"/>
    <n v="19521"/>
    <n v="428966.96601077152"/>
    <n v="373201.26042937121"/>
    <n v="25738.017960646292"/>
    <x v="245"/>
  </r>
  <r>
    <x v="7477"/>
    <n v="19531"/>
    <n v="429198.63427340752"/>
    <n v="381986.78450333269"/>
    <n v="42919.863427340752"/>
    <x v="245"/>
  </r>
  <r>
    <x v="7478"/>
    <n v="19533"/>
    <n v="429266.43158638885"/>
    <n v="390632.45274361386"/>
    <n v="30048.650211047217"/>
    <x v="245"/>
  </r>
  <r>
    <x v="7479"/>
    <n v="19539"/>
    <n v="429422.14588019956"/>
    <n v="403656.81712738762"/>
    <n v="42942.214588019961"/>
    <x v="245"/>
  </r>
  <r>
    <x v="7480"/>
    <n v="19541"/>
    <n v="429478.03088036447"/>
    <n v="369351.10655711347"/>
    <n v="34358.242470429155"/>
    <x v="245"/>
  </r>
  <r>
    <x v="7481"/>
    <n v="19549"/>
    <n v="429677.72696799913"/>
    <n v="395303.50881055923"/>
    <n v="42967.772696799919"/>
    <x v="245"/>
  </r>
  <r>
    <x v="7482"/>
    <n v="19551"/>
    <n v="429757.49615775817"/>
    <n v="399674.47142671508"/>
    <n v="42975.749615775814"/>
    <x v="245"/>
  </r>
  <r>
    <x v="7483"/>
    <n v="19557"/>
    <n v="429925.20841065119"/>
    <n v="374034.93131726654"/>
    <n v="42992.520841065125"/>
    <x v="245"/>
  </r>
  <r>
    <x v="7484"/>
    <n v="19567"/>
    <n v="430156.9887643478"/>
    <n v="378538.15011262603"/>
    <n v="21507.849438217389"/>
    <x v="245"/>
  </r>
  <r>
    <x v="7485"/>
    <n v="19569"/>
    <n v="430236.80644140387"/>
    <n v="382910.75773284939"/>
    <n v="30116.576450898268"/>
    <x v="245"/>
  </r>
  <r>
    <x v="7486"/>
    <n v="19577"/>
    <n v="430436.60330290045"/>
    <n v="400306.04107169737"/>
    <n v="34434.928264232032"/>
    <x v="245"/>
  </r>
  <r>
    <x v="7487"/>
    <n v="19583"/>
    <n v="430580.48465221038"/>
    <n v="365993.41195437877"/>
    <n v="43058.048465221043"/>
    <x v="246"/>
  </r>
  <r>
    <x v="7488"/>
    <n v="19589"/>
    <n v="430736.33789639687"/>
    <n v="391970.0674857212"/>
    <n v="21536.816894819844"/>
    <x v="246"/>
  </r>
  <r>
    <x v="7489"/>
    <n v="19599"/>
    <n v="430968.1957462235"/>
    <n v="409419.78595891228"/>
    <n v="21548.409787311175"/>
    <x v="246"/>
  </r>
  <r>
    <x v="7490"/>
    <n v="19609"/>
    <n v="431212.04359159176"/>
    <n v="405339.32097609626"/>
    <n v="43121.204359159172"/>
    <x v="246"/>
  </r>
  <r>
    <x v="7491"/>
    <n v="19619"/>
    <n v="431467.90142181527"/>
    <n v="392635.79029385187"/>
    <n v="30202.753099527072"/>
    <x v="246"/>
  </r>
  <r>
    <x v="7492"/>
    <n v="19627"/>
    <n v="431679.8105364393"/>
    <n v="397145.42569352419"/>
    <n v="25900.788632186359"/>
    <x v="246"/>
  </r>
  <r>
    <x v="7493"/>
    <n v="19637"/>
    <n v="431935.74400268425"/>
    <n v="388742.16960241587"/>
    <n v="34554.859520214741"/>
    <x v="246"/>
  </r>
  <r>
    <x v="7494"/>
    <n v="19647"/>
    <n v="432191.71712673048"/>
    <n v="367362.95955772093"/>
    <n v="34575.337370138441"/>
    <x v="246"/>
  </r>
  <r>
    <x v="7495"/>
    <n v="19651"/>
    <n v="432303.72405757761"/>
    <n v="393396.38889239565"/>
    <n v="38907.335165181983"/>
    <x v="246"/>
  </r>
  <r>
    <x v="7496"/>
    <n v="19659"/>
    <n v="432491.72994283063"/>
    <n v="406542.2261462608"/>
    <n v="21624.586497141532"/>
    <x v="246"/>
  </r>
  <r>
    <x v="7497"/>
    <n v="19665"/>
    <n v="432647.76268074295"/>
    <n v="406688.8969198984"/>
    <n v="21632.388134037148"/>
    <x v="246"/>
  </r>
  <r>
    <x v="7498"/>
    <n v="19669"/>
    <n v="432759.80716970295"/>
    <n v="380828.63030933856"/>
    <n v="38948.382645273261"/>
    <x v="246"/>
  </r>
  <r>
    <x v="7499"/>
    <n v="19675"/>
    <n v="432927.89424124657"/>
    <n v="389635.10481712193"/>
    <n v="25975.673654474795"/>
    <x v="246"/>
  </r>
  <r>
    <x v="7500"/>
    <n v="19677"/>
    <n v="432983.92915662186"/>
    <n v="372366.17907469481"/>
    <n v="43298.392915662182"/>
    <x v="246"/>
  </r>
  <r>
    <x v="7501"/>
    <n v="19687"/>
    <n v="433228.04174679052"/>
    <n v="389905.23757211148"/>
    <n v="30325.962922275336"/>
    <x v="246"/>
  </r>
  <r>
    <x v="7502"/>
    <n v="19697"/>
    <n v="433460.13989921927"/>
    <n v="372775.72031332855"/>
    <n v="21673.006994960964"/>
    <x v="246"/>
  </r>
  <r>
    <x v="7503"/>
    <n v="19699"/>
    <n v="433540.27805330988"/>
    <n v="390186.25024797884"/>
    <n v="34683.222244264791"/>
    <x v="246"/>
  </r>
  <r>
    <x v="7504"/>
    <n v="19701"/>
    <n v="433620.42655361962"/>
    <n v="377249.77110164904"/>
    <n v="39025.838389825767"/>
    <x v="246"/>
  </r>
  <r>
    <x v="7505"/>
    <n v="19703"/>
    <n v="433700.58540131635"/>
    <n v="403341.54442322417"/>
    <n v="43370.058540131635"/>
    <x v="246"/>
  </r>
  <r>
    <x v="7506"/>
    <n v="19705"/>
    <n v="433780.75459756813"/>
    <n v="390402.6791378113"/>
    <n v="39040.267913781128"/>
    <x v="246"/>
  </r>
  <r>
    <x v="7507"/>
    <n v="19713"/>
    <n v="433968.91887812223"/>
    <n v="390572.02699031006"/>
    <n v="30377.824321468557"/>
    <x v="246"/>
  </r>
  <r>
    <x v="7508"/>
    <n v="19721"/>
    <n v="434169.1528618093"/>
    <n v="382068.85451839218"/>
    <n v="34733.532228944743"/>
    <x v="246"/>
  </r>
  <r>
    <x v="7509"/>
    <n v="19729"/>
    <n v="434357.34260771045"/>
    <n v="369203.7412165539"/>
    <n v="30405.013982539731"/>
    <x v="246"/>
  </r>
  <r>
    <x v="7510"/>
    <n v="19733"/>
    <n v="434469.54320950201"/>
    <n v="399711.97975274181"/>
    <n v="30412.868024665142"/>
    <x v="246"/>
  </r>
  <r>
    <x v="7511"/>
    <n v="19739"/>
    <n v="434637.86447094439"/>
    <n v="382481.32073443109"/>
    <n v="21731.893223547217"/>
    <x v="246"/>
  </r>
  <r>
    <x v="7512"/>
    <n v="19749"/>
    <n v="434894.29508597875"/>
    <n v="369660.15082308196"/>
    <n v="34791.543606878302"/>
    <x v="246"/>
  </r>
  <r>
    <x v="7513"/>
    <n v="19759"/>
    <n v="435126.59239302605"/>
    <n v="413370.26277337479"/>
    <n v="26107.595543581563"/>
    <x v="246"/>
  </r>
  <r>
    <x v="7514"/>
    <n v="19761"/>
    <n v="435206.89999466634"/>
    <n v="396038.27899514639"/>
    <n v="26112.413999679982"/>
    <x v="246"/>
  </r>
  <r>
    <x v="7515"/>
    <n v="19769"/>
    <n v="435407.27615310752"/>
    <n v="409282.83958392107"/>
    <n v="30478.509330717527"/>
    <x v="246"/>
  </r>
  <r>
    <x v="7516"/>
    <n v="19777"/>
    <n v="435595.57369138655"/>
    <n v="405103.88353298948"/>
    <n v="21779.778684569326"/>
    <x v="246"/>
  </r>
  <r>
    <x v="7517"/>
    <n v="19787"/>
    <n v="435840.03929644142"/>
    <n v="383539.23458086851"/>
    <n v="39225.60353667973"/>
    <x v="246"/>
  </r>
  <r>
    <x v="7518"/>
    <n v="19789"/>
    <n v="435920.41614100587"/>
    <n v="387969.17036549526"/>
    <n v="21796.020807050296"/>
    <x v="247"/>
  </r>
  <r>
    <x v="7519"/>
    <n v="19795"/>
    <n v="436076.81180857855"/>
    <n v="370665.29003729182"/>
    <n v="39246.913062772073"/>
    <x v="247"/>
  </r>
  <r>
    <x v="7520"/>
    <n v="19797"/>
    <n v="436157.21450339537"/>
    <n v="379456.77661795402"/>
    <n v="43615.721450339537"/>
    <x v="247"/>
  </r>
  <r>
    <x v="7521"/>
    <n v="19799"/>
    <n v="436237.62757035019"/>
    <n v="401338.61736472219"/>
    <n v="39261.386481331516"/>
    <x v="247"/>
  </r>
  <r>
    <x v="7522"/>
    <n v="19807"/>
    <n v="436450.26192450966"/>
    <n v="370982.7226358332"/>
    <n v="39280.523573205872"/>
    <x v="247"/>
  </r>
  <r>
    <x v="7523"/>
    <n v="19809"/>
    <n v="436506.45707170374"/>
    <n v="392855.81136453338"/>
    <n v="39285.581136453337"/>
    <x v="247"/>
  </r>
  <r>
    <x v="7524"/>
    <n v="19817"/>
    <n v="436707.00333933206"/>
    <n v="371200.95283843228"/>
    <n v="26202.420200359924"/>
    <x v="247"/>
  </r>
  <r>
    <x v="7525"/>
    <n v="19821"/>
    <n v="436831.55088972434"/>
    <n v="410621.65783634089"/>
    <n v="39314.83958007519"/>
    <x v="247"/>
  </r>
  <r>
    <x v="7526"/>
    <n v="19831"/>
    <n v="437064.07947165205"/>
    <n v="415210.87549806945"/>
    <n v="26223.844768299125"/>
    <x v="247"/>
  </r>
  <r>
    <x v="7527"/>
    <n v="19835"/>
    <n v="437176.5234559254"/>
    <n v="402202.40157945134"/>
    <n v="39345.887111033284"/>
    <x v="247"/>
  </r>
  <r>
    <x v="7528"/>
    <n v="19837"/>
    <n v="437232.74979598733"/>
    <n v="389137.14731842873"/>
    <n v="21861.637489799366"/>
    <x v="247"/>
  </r>
  <r>
    <x v="7529"/>
    <n v="19847"/>
    <n v="437477.46548817994"/>
    <n v="380605.39497471653"/>
    <n v="26248.647929290793"/>
    <x v="247"/>
  </r>
  <r>
    <x v="7530"/>
    <n v="19849"/>
    <n v="437545.85723775881"/>
    <n v="393791.27151398291"/>
    <n v="30628.210006643116"/>
    <x v="247"/>
  </r>
  <r>
    <x v="7531"/>
    <n v="19851"/>
    <n v="437614.25523618178"/>
    <n v="415733.54247437266"/>
    <n v="43761.425523618178"/>
    <x v="247"/>
  </r>
  <r>
    <x v="7532"/>
    <n v="19859"/>
    <n v="437802.77566756611"/>
    <n v="385266.44258745818"/>
    <n v="30646.194296729631"/>
    <x v="247"/>
  </r>
  <r>
    <x v="7533"/>
    <n v="19869"/>
    <n v="438047.56589133787"/>
    <n v="385481.8579843773"/>
    <n v="43804.756589133787"/>
    <x v="247"/>
  </r>
  <r>
    <x v="7534"/>
    <n v="19877"/>
    <n v="438260.45883089525"/>
    <n v="390051.80835949676"/>
    <n v="35060.836706471622"/>
    <x v="247"/>
  </r>
  <r>
    <x v="7535"/>
    <n v="19879"/>
    <n v="438316.7312013862"/>
    <n v="407634.56001728913"/>
    <n v="30682.171184097035"/>
    <x v="247"/>
  </r>
  <r>
    <x v="7536"/>
    <n v="19881"/>
    <n v="438397.35973938217"/>
    <n v="407709.54455762543"/>
    <n v="26303.841584362926"/>
    <x v="247"/>
  </r>
  <r>
    <x v="7537"/>
    <n v="19885"/>
    <n v="438509.92433595296"/>
    <n v="399044.03114571719"/>
    <n v="35080.793946876234"/>
    <x v="247"/>
  </r>
  <r>
    <x v="7538"/>
    <n v="19889"/>
    <n v="438622.50008662295"/>
    <n v="381601.57507536194"/>
    <n v="26317.350005197375"/>
    <x v="247"/>
  </r>
  <r>
    <x v="7539"/>
    <n v="19895"/>
    <n v="438779.19648677867"/>
    <n v="394901.27683810075"/>
    <n v="26326.751789206723"/>
    <x v="247"/>
  </r>
  <r>
    <x v="7540"/>
    <n v="19901"/>
    <n v="438948.10093067726"/>
    <n v="399442.77184691629"/>
    <n v="30726.367065147409"/>
    <x v="247"/>
  </r>
  <r>
    <x v="7541"/>
    <n v="19905"/>
    <n v="439072.91363185522"/>
    <n v="377602.70572339551"/>
    <n v="30735.103954229868"/>
    <x v="247"/>
  </r>
  <r>
    <x v="7542"/>
    <n v="19913"/>
    <n v="439285.9851324741"/>
    <n v="390964.5267679019"/>
    <n v="43928.598513247409"/>
    <x v="247"/>
  </r>
  <r>
    <x v="7543"/>
    <n v="19921"/>
    <n v="439486.88180513598"/>
    <n v="395538.19362462236"/>
    <n v="21974.344090256796"/>
    <x v="247"/>
  </r>
  <r>
    <x v="7544"/>
    <n v="19927"/>
    <n v="439631.4623727721"/>
    <n v="395668.31613549485"/>
    <n v="21981.573118638607"/>
    <x v="247"/>
  </r>
  <r>
    <x v="7545"/>
    <n v="19937"/>
    <n v="439888.73771088151"/>
    <n v="378304.31443135813"/>
    <n v="39589.986393979336"/>
    <x v="247"/>
  </r>
  <r>
    <x v="7546"/>
    <n v="19941"/>
    <n v="440013.65821350151"/>
    <n v="413612.83872069145"/>
    <n v="35201.092657080124"/>
    <x v="247"/>
  </r>
  <r>
    <x v="7547"/>
    <n v="19947"/>
    <n v="440182.7317129572"/>
    <n v="409369.94049305021"/>
    <n v="39616.445854166152"/>
    <x v="247"/>
  </r>
  <r>
    <x v="7548"/>
    <n v="19953"/>
    <n v="440351.83033567917"/>
    <n v="413930.72051553847"/>
    <n v="30824.628123497543"/>
    <x v="247"/>
  </r>
  <r>
    <x v="7549"/>
    <n v="19959"/>
    <n v="440520.9540846803"/>
    <n v="414089.69683959946"/>
    <n v="35241.676326774425"/>
    <x v="248"/>
  </r>
  <r>
    <x v="7550"/>
    <n v="19961"/>
    <n v="440577.33459174563"/>
    <n v="414142.69451624085"/>
    <n v="22028.86672958728"/>
    <x v="248"/>
  </r>
  <r>
    <x v="7551"/>
    <n v="19969"/>
    <n v="440766.15301149315"/>
    <n v="418727.84536091849"/>
    <n v="22038.307650574661"/>
    <x v="248"/>
  </r>
  <r>
    <x v="7552"/>
    <n v="19971"/>
    <n v="440822.54278210783"/>
    <n v="401148.51393171807"/>
    <n v="30857.577994747549"/>
    <x v="248"/>
  </r>
  <r>
    <x v="7553"/>
    <n v="19977"/>
    <n v="440967.23033068952"/>
    <n v="379231.81808439299"/>
    <n v="44096.723033068956"/>
    <x v="248"/>
  </r>
  <r>
    <x v="7554"/>
    <n v="19981"/>
    <n v="441092.27994309849"/>
    <n v="410215.82034708158"/>
    <n v="22054.613997154924"/>
    <x v="248"/>
  </r>
  <r>
    <x v="7555"/>
    <n v="19991"/>
    <n v="441325.29449657409"/>
    <n v="419259.02977174538"/>
    <n v="22066.264724828703"/>
    <x v="248"/>
  </r>
  <r>
    <x v="7556"/>
    <n v="19993"/>
    <n v="441406.22768184415"/>
    <n v="419335.91629775194"/>
    <n v="39726.56049136597"/>
    <x v="248"/>
  </r>
  <r>
    <x v="7557"/>
    <n v="19999"/>
    <n v="441575.49080535612"/>
    <n v="415080.96135703474"/>
    <n v="30910.284356374927"/>
    <x v="248"/>
  </r>
  <r>
    <x v="7558"/>
    <n v="20001"/>
    <n v="441644.18498745578"/>
    <n v="393063.32463883562"/>
    <n v="30915.092949121907"/>
    <x v="248"/>
  </r>
  <r>
    <x v="7559"/>
    <n v="20003"/>
    <n v="441700.61631859944"/>
    <n v="393113.54852355353"/>
    <n v="44170.061631859942"/>
    <x v="248"/>
  </r>
  <r>
    <x v="7560"/>
    <n v="20013"/>
    <n v="441945.98469493107"/>
    <n v="375654.08699069143"/>
    <n v="26516.759081695862"/>
    <x v="248"/>
  </r>
  <r>
    <x v="7561"/>
    <n v="20023"/>
    <n v="442203.66138264642"/>
    <n v="411249.40508586116"/>
    <n v="44220.366138264639"/>
    <x v="248"/>
  </r>
  <r>
    <x v="7562"/>
    <n v="20033"/>
    <n v="442436.79880800477"/>
    <n v="393768.75093912421"/>
    <n v="35394.943904640379"/>
    <x v="248"/>
  </r>
  <r>
    <x v="7563"/>
    <n v="20039"/>
    <n v="442581.60479417461"/>
    <n v="398323.44431475713"/>
    <n v="39832.344431475714"/>
    <x v="248"/>
  </r>
  <r>
    <x v="7564"/>
    <n v="20049"/>
    <n v="442814.76498779765"/>
    <n v="407389.58378877386"/>
    <n v="26568.885899267858"/>
    <x v="248"/>
  </r>
  <r>
    <x v="7565"/>
    <n v="20057"/>
    <n v="443028.37395075592"/>
    <n v="381004.40159765014"/>
    <n v="26581.702437045355"/>
    <x v="248"/>
  </r>
  <r>
    <x v="7566"/>
    <n v="20061"/>
    <n v="443129.03661502205"/>
    <n v="376659.68112276873"/>
    <n v="26587.742196901323"/>
    <x v="248"/>
  </r>
  <r>
    <x v="7567"/>
    <n v="20071"/>
    <n v="443374.55796790845"/>
    <n v="399037.10217111761"/>
    <n v="35469.964637432677"/>
    <x v="248"/>
  </r>
  <r>
    <x v="7568"/>
    <n v="20081"/>
    <n v="443620.10523326299"/>
    <n v="390385.69260527141"/>
    <n v="31053.407366328407"/>
    <x v="248"/>
  </r>
  <r>
    <x v="7569"/>
    <n v="20091"/>
    <n v="443853.34949596884"/>
    <n v="390590.94755645259"/>
    <n v="22192.667474798443"/>
    <x v="248"/>
  </r>
  <r>
    <x v="7570"/>
    <n v="20097"/>
    <n v="443998.23532690463"/>
    <n v="395158.4294409451"/>
    <n v="39959.841179421419"/>
    <x v="248"/>
  </r>
  <r>
    <x v="7571"/>
    <n v="20103"/>
    <n v="444155.46583101543"/>
    <n v="390856.8099312936"/>
    <n v="22207.773291550773"/>
    <x v="248"/>
  </r>
  <r>
    <x v="7572"/>
    <n v="20113"/>
    <n v="444388.74951253261"/>
    <n v="408837.64955153002"/>
    <n v="35551.099961002612"/>
    <x v="248"/>
  </r>
  <r>
    <x v="7573"/>
    <n v="20115"/>
    <n v="444457.62943728798"/>
    <n v="408901.01908230491"/>
    <n v="44445.762943728798"/>
    <x v="248"/>
  </r>
  <r>
    <x v="7574"/>
    <n v="20125"/>
    <n v="444715.64429073443"/>
    <n v="418032.70563329034"/>
    <n v="44471.564429073449"/>
    <x v="248"/>
  </r>
  <r>
    <x v="7575"/>
    <n v="20131"/>
    <n v="444872.94411190378"/>
    <n v="422629.29690630862"/>
    <n v="26692.37664671423"/>
    <x v="248"/>
  </r>
  <r>
    <x v="7576"/>
    <n v="20141"/>
    <n v="445106.29682641214"/>
    <n v="400595.6671437709"/>
    <n v="26706.377809584726"/>
    <x v="248"/>
  </r>
  <r>
    <x v="7577"/>
    <n v="20151"/>
    <n v="445352.03236424847"/>
    <n v="391909.78848053864"/>
    <n v="31174.642265497394"/>
    <x v="248"/>
  </r>
  <r>
    <x v="7578"/>
    <n v="20157"/>
    <n v="445509.38595687877"/>
    <n v="400958.44736119092"/>
    <n v="26730.563157412726"/>
    <x v="248"/>
  </r>
  <r>
    <x v="7579"/>
    <n v="20161"/>
    <n v="445634.92698173458"/>
    <n v="405527.78355337842"/>
    <n v="22281.74634908673"/>
    <x v="249"/>
  </r>
  <r>
    <x v="7580"/>
    <n v="20163"/>
    <n v="445703.89455500327"/>
    <n v="387762.38826285285"/>
    <n v="44570.389455500328"/>
    <x v="249"/>
  </r>
  <r>
    <x v="7581"/>
    <n v="20165"/>
    <n v="445772.86841591919"/>
    <n v="419026.49631096399"/>
    <n v="26746.372104955153"/>
    <x v="249"/>
  </r>
  <r>
    <x v="7582"/>
    <n v="20167"/>
    <n v="445854.23237277247"/>
    <n v="392351.72448803973"/>
    <n v="31209.796266094072"/>
    <x v="249"/>
  </r>
  <r>
    <x v="7583"/>
    <n v="20177"/>
    <n v="446100.09542372386"/>
    <n v="423795.09065253765"/>
    <n v="22305.004771186192"/>
    <x v="249"/>
  </r>
  <r>
    <x v="7584"/>
    <n v="20183"/>
    <n v="446269.93750916951"/>
    <n v="415031.04188352765"/>
    <n v="35701.595000733563"/>
    <x v="249"/>
  </r>
  <r>
    <x v="7585"/>
    <n v="20185"/>
    <n v="446351.35271498986"/>
    <n v="397252.70391634101"/>
    <n v="22317.567635749496"/>
    <x v="249"/>
  </r>
  <r>
    <x v="7586"/>
    <n v="20187"/>
    <n v="446420.37851372646"/>
    <n v="415170.95201776567"/>
    <n v="31249.426495960852"/>
    <x v="249"/>
  </r>
  <r>
    <x v="7587"/>
    <n v="20189"/>
    <n v="446489.41060436872"/>
    <n v="388445.78722580074"/>
    <n v="40184.046954393183"/>
    <x v="249"/>
  </r>
  <r>
    <x v="7588"/>
    <n v="20193"/>
    <n v="446590.27746227727"/>
    <n v="388533.54139218124"/>
    <n v="31261.319422359411"/>
    <x v="249"/>
  </r>
  <r>
    <x v="7589"/>
    <n v="20203"/>
    <n v="446836.2612556676"/>
    <n v="384279.1846798741"/>
    <n v="31278.538287896732"/>
    <x v="249"/>
  </r>
  <r>
    <x v="7590"/>
    <n v="20213"/>
    <n v="447094.6892642944"/>
    <n v="393443.32655257912"/>
    <n v="26825.681355857661"/>
    <x v="249"/>
  </r>
  <r>
    <x v="7591"/>
    <n v="20217"/>
    <n v="447208.00943492132"/>
    <n v="402487.20849142916"/>
    <n v="22360.400471746063"/>
    <x v="249"/>
  </r>
  <r>
    <x v="7592"/>
    <n v="20221"/>
    <n v="447308.91591422842"/>
    <n v="420470.38095937466"/>
    <n v="26838.534954853705"/>
    <x v="249"/>
  </r>
  <r>
    <x v="7593"/>
    <n v="20223"/>
    <n v="447378.01088474708"/>
    <n v="384745.08936088247"/>
    <n v="26842.680653084823"/>
    <x v="249"/>
  </r>
  <r>
    <x v="7594"/>
    <n v="20225"/>
    <n v="447434.6837559194"/>
    <n v="411639.90905544587"/>
    <n v="31320.427862914359"/>
    <x v="249"/>
  </r>
  <r>
    <x v="7595"/>
    <n v="20235"/>
    <n v="447693.21693629236"/>
    <n v="420831.62392011477"/>
    <n v="44769.32169362923"/>
    <x v="249"/>
  </r>
  <r>
    <x v="7596"/>
    <n v="20245"/>
    <n v="447939.34802990191"/>
    <n v="421062.98714810779"/>
    <n v="44793.934802990196"/>
    <x v="249"/>
  </r>
  <r>
    <x v="7597"/>
    <n v="20247"/>
    <n v="448020.9318462034"/>
    <n v="398738.62934312108"/>
    <n v="31361.46522923424"/>
    <x v="249"/>
  </r>
  <r>
    <x v="7598"/>
    <n v="20255"/>
    <n v="448222.85388173239"/>
    <n v="398918.33995474182"/>
    <n v="31375.599771721267"/>
    <x v="249"/>
  </r>
  <r>
    <x v="7599"/>
    <n v="20257"/>
    <n v="448292.01560610993"/>
    <n v="390014.05357731564"/>
    <n v="26897.520936366593"/>
    <x v="249"/>
  </r>
  <r>
    <x v="7600"/>
    <n v="20259"/>
    <n v="448348.72984627349"/>
    <n v="381096.42036933242"/>
    <n v="40351.385686164613"/>
    <x v="249"/>
  </r>
  <r>
    <x v="7601"/>
    <n v="20265"/>
    <n v="448493.97271865548"/>
    <n v="394674.69599241682"/>
    <n v="44849.39727186555"/>
    <x v="249"/>
  </r>
  <r>
    <x v="7602"/>
    <n v="20267"/>
    <n v="448550.69502775552"/>
    <n v="426123.16027636774"/>
    <n v="35884.05560222044"/>
    <x v="249"/>
  </r>
  <r>
    <x v="7603"/>
    <n v="20269"/>
    <n v="448632.34208421101"/>
    <n v="394796.46103410574"/>
    <n v="40376.910787578992"/>
    <x v="249"/>
  </r>
  <r>
    <x v="7604"/>
    <n v="20275"/>
    <n v="448777.61127830867"/>
    <n v="412875.40237604396"/>
    <n v="40389.98501504778"/>
    <x v="249"/>
  </r>
  <r>
    <x v="7605"/>
    <n v="20281"/>
    <n v="448922.88819675014"/>
    <n v="408519.82825904264"/>
    <n v="31424.60217377251"/>
    <x v="249"/>
  </r>
  <r>
    <x v="7606"/>
    <n v="20287"/>
    <n v="449068.17283985246"/>
    <n v="395179.99209907016"/>
    <n v="22453.408641992621"/>
    <x v="249"/>
  </r>
  <r>
    <x v="7607"/>
    <n v="20297"/>
    <n v="449302.01070937823"/>
    <n v="417850.86995972181"/>
    <n v="44930.201070937823"/>
    <x v="249"/>
  </r>
  <r>
    <x v="7608"/>
    <n v="20303"/>
    <n v="449459.79756315524"/>
    <n v="417997.61173373437"/>
    <n v="35956.783805052422"/>
    <x v="249"/>
  </r>
  <r>
    <x v="7609"/>
    <n v="20311"/>
    <n v="449674.36814596888"/>
    <n v="413700.41869429132"/>
    <n v="31477.205770217824"/>
    <x v="249"/>
  </r>
  <r>
    <x v="7610"/>
    <n v="20315"/>
    <n v="449775.41936042008"/>
    <n v="427286.64839239907"/>
    <n v="26986.525161625203"/>
    <x v="250"/>
  </r>
  <r>
    <x v="7611"/>
    <n v="20319"/>
    <n v="449888.97206351283"/>
    <n v="418396.74401906691"/>
    <n v="44988.897206351285"/>
    <x v="250"/>
  </r>
  <r>
    <x v="7612"/>
    <n v="20323"/>
    <n v="449990.03661934228"/>
    <n v="409490.93332360149"/>
    <n v="31499.302563353958"/>
    <x v="250"/>
  </r>
  <r>
    <x v="7613"/>
    <n v="20333"/>
    <n v="450223.96159295941"/>
    <n v="414206.04466552264"/>
    <n v="40520.156543366349"/>
    <x v="250"/>
  </r>
  <r>
    <x v="7614"/>
    <n v="20341"/>
    <n v="450413.61293497804"/>
    <n v="387355.70712408109"/>
    <n v="31528.952905448459"/>
    <x v="250"/>
  </r>
  <r>
    <x v="7615"/>
    <n v="20345"/>
    <n v="450514.69944500667"/>
    <n v="409968.37649495609"/>
    <n v="45051.469944500663"/>
    <x v="250"/>
  </r>
  <r>
    <x v="7616"/>
    <n v="20353"/>
    <n v="450716.88792265032"/>
    <n v="383109.35473425279"/>
    <n v="27043.013275359022"/>
    <x v="250"/>
  </r>
  <r>
    <x v="7617"/>
    <n v="20361"/>
    <n v="450919.09747520287"/>
    <n v="396808.8057781785"/>
    <n v="40582.718772768254"/>
    <x v="250"/>
  </r>
  <r>
    <x v="7618"/>
    <n v="20365"/>
    <n v="451032.73832027783"/>
    <n v="414950.11925465561"/>
    <n v="27061.96429921667"/>
    <x v="250"/>
  </r>
  <r>
    <x v="7619"/>
    <n v="20371"/>
    <n v="451190.68775326718"/>
    <n v="406071.61897794047"/>
    <n v="45119.068775326719"/>
    <x v="250"/>
  </r>
  <r>
    <x v="7620"/>
    <n v="20377"/>
    <n v="451336.11657801125"/>
    <n v="410715.86608599022"/>
    <n v="45133.611657801121"/>
    <x v="250"/>
  </r>
  <r>
    <x v="7621"/>
    <n v="20379"/>
    <n v="451418.03019596956"/>
    <n v="428847.12868617108"/>
    <n v="36113.442415677564"/>
    <x v="250"/>
  </r>
  <r>
    <x v="7622"/>
    <n v="20387"/>
    <n v="451632.87223221781"/>
    <n v="410985.9137313182"/>
    <n v="36130.629778577422"/>
    <x v="250"/>
  </r>
  <r>
    <x v="7623"/>
    <n v="20389"/>
    <n v="451714.8179638341"/>
    <n v="420094.78070636571"/>
    <n v="45171.481796383414"/>
    <x v="250"/>
  </r>
  <r>
    <x v="7624"/>
    <n v="20391"/>
    <n v="451771.67648742039"/>
    <n v="424665.37589817517"/>
    <n v="31624.017354119431"/>
    <x v="250"/>
  </r>
  <r>
    <x v="7625"/>
    <n v="20393"/>
    <n v="451841.08826536202"/>
    <n v="406656.97943882586"/>
    <n v="40665.69794388258"/>
    <x v="250"/>
  </r>
  <r>
    <x v="7626"/>
    <n v="20403"/>
    <n v="452075.21231868566"/>
    <n v="384263.9304708828"/>
    <n v="40686.769108681714"/>
    <x v="250"/>
  </r>
  <r>
    <x v="7627"/>
    <n v="20405"/>
    <n v="452144.64465257665"/>
    <n v="393365.84084774164"/>
    <n v="45214.464465257668"/>
    <x v="250"/>
  </r>
  <r>
    <x v="7628"/>
    <n v="20407"/>
    <n v="452201.52250138606"/>
    <n v="416025.40070127515"/>
    <n v="45220.152250138606"/>
    <x v="250"/>
  </r>
  <r>
    <x v="7629"/>
    <n v="20417"/>
    <n v="452448.24849555787"/>
    <n v="384581.01122122421"/>
    <n v="22622.412424777896"/>
    <x v="250"/>
  </r>
  <r>
    <x v="7630"/>
    <n v="20425"/>
    <n v="452638.10437687981"/>
    <n v="398321.53185165417"/>
    <n v="36211.048350150384"/>
    <x v="250"/>
  </r>
  <r>
    <x v="7631"/>
    <n v="20429"/>
    <n v="452764.47554311575"/>
    <n v="416543.31749966653"/>
    <n v="31693.513288018105"/>
    <x v="250"/>
  </r>
  <r>
    <x v="7632"/>
    <n v="20435"/>
    <n v="452935.19398379989"/>
    <n v="407641.67458541988"/>
    <n v="27176.111639027997"/>
    <x v="250"/>
  </r>
  <r>
    <x v="7633"/>
    <n v="20443"/>
    <n v="453125.09786607965"/>
    <n v="389687.58416482853"/>
    <n v="31718.756850625574"/>
    <x v="250"/>
  </r>
  <r>
    <x v="7634"/>
    <n v="20447"/>
    <n v="453251.52685388987"/>
    <n v="407926.37416850089"/>
    <n v="22662.576342694494"/>
    <x v="250"/>
  </r>
  <r>
    <x v="7635"/>
    <n v="20455"/>
    <n v="453454.05447230913"/>
    <n v="412643.18956980132"/>
    <n v="45345.405447230914"/>
    <x v="250"/>
  </r>
  <r>
    <x v="7636"/>
    <n v="20457"/>
    <n v="453536.18274942023"/>
    <n v="385505.75533700717"/>
    <n v="40818.25644744782"/>
    <x v="250"/>
  </r>
  <r>
    <x v="7637"/>
    <n v="20463"/>
    <n v="453681.80598947051"/>
    <n v="426460.89763010223"/>
    <n v="45368.180598947052"/>
    <x v="250"/>
  </r>
  <r>
    <x v="7638"/>
    <n v="20467"/>
    <n v="453808.30353874923"/>
    <n v="408427.47318487428"/>
    <n v="31766.581247712449"/>
    <x v="250"/>
  </r>
  <r>
    <x v="7639"/>
    <n v="20469"/>
    <n v="453865.25592283084"/>
    <n v="390324.12009363453"/>
    <n v="31770.567914598159"/>
    <x v="250"/>
  </r>
  <r>
    <x v="7640"/>
    <n v="20473"/>
    <n v="453991.77861433517"/>
    <n v="394972.84739447164"/>
    <n v="40859.260075290164"/>
    <x v="251"/>
  </r>
  <r>
    <x v="7641"/>
    <n v="20481"/>
    <n v="454207.02721967222"/>
    <n v="386075.97313672141"/>
    <n v="40878.632449770499"/>
    <x v="251"/>
  </r>
  <r>
    <x v="7642"/>
    <n v="20483"/>
    <n v="454289.2354907195"/>
    <n v="404317.41958674038"/>
    <n v="36343.138839257561"/>
    <x v="251"/>
  </r>
  <r>
    <x v="7643"/>
    <n v="20493"/>
    <n v="454548.89983660722"/>
    <n v="400003.03185621434"/>
    <n v="36363.911986928579"/>
    <x v="251"/>
  </r>
  <r>
    <x v="7644"/>
    <n v="20501"/>
    <n v="454751.60793902702"/>
    <n v="418371.47930390487"/>
    <n v="45475.160793902709"/>
    <x v="251"/>
  </r>
  <r>
    <x v="7645"/>
    <n v="20511"/>
    <n v="454998.70347273938"/>
    <n v="386748.89795182849"/>
    <n v="36399.896277819149"/>
    <x v="251"/>
  </r>
  <r>
    <x v="7646"/>
    <n v="20521"/>
    <n v="455233.18004309473"/>
    <n v="391500.53483706148"/>
    <n v="45523.318004309469"/>
    <x v="251"/>
  </r>
  <r>
    <x v="7647"/>
    <n v="20529"/>
    <n v="455448.60110459785"/>
    <n v="428121.685038322"/>
    <n v="45544.860110459784"/>
    <x v="251"/>
  </r>
  <r>
    <x v="7648"/>
    <n v="20539"/>
    <n v="455708.42984666454"/>
    <n v="419251.75545893138"/>
    <n v="31899.590089266519"/>
    <x v="251"/>
  </r>
  <r>
    <x v="7649"/>
    <n v="20541"/>
    <n v="455765.46458519239"/>
    <n v="387400.64489741356"/>
    <n v="45576.546458519239"/>
    <x v="251"/>
  </r>
  <r>
    <x v="7650"/>
    <n v="20549"/>
    <n v="455968.29943428014"/>
    <n v="392132.73751348094"/>
    <n v="45596.829943428012"/>
    <x v="251"/>
  </r>
  <r>
    <x v="7651"/>
    <n v="20555"/>
    <n v="456139.44379635033"/>
    <n v="424209.68273060583"/>
    <n v="27368.366627781019"/>
    <x v="251"/>
  </r>
  <r>
    <x v="7652"/>
    <n v="20563"/>
    <n v="456342.32407768071"/>
    <n v="424398.36139224307"/>
    <n v="41070.809166991261"/>
    <x v="251"/>
  </r>
  <r>
    <x v="7653"/>
    <n v="20573"/>
    <n v="456602.29509975348"/>
    <n v="392677.973785788"/>
    <n v="22830.114754987677"/>
    <x v="251"/>
  </r>
  <r>
    <x v="7654"/>
    <n v="20581"/>
    <n v="456792.53742494801"/>
    <n v="424817.05980520166"/>
    <n v="27407.552245496878"/>
    <x v="251"/>
  </r>
  <r>
    <x v="7655"/>
    <n v="20585"/>
    <n v="456906.69918438495"/>
    <n v="415785.09625779034"/>
    <n v="22845.334959219246"/>
    <x v="251"/>
  </r>
  <r>
    <x v="7656"/>
    <n v="20591"/>
    <n v="457065.26688296488"/>
    <n v="388505.47685052012"/>
    <n v="45706.526688296486"/>
    <x v="251"/>
  </r>
  <r>
    <x v="7657"/>
    <n v="20595"/>
    <n v="457179.45365924522"/>
    <n v="388602.53561035841"/>
    <n v="22858.97268296226"/>
    <x v="251"/>
  </r>
  <r>
    <x v="7658"/>
    <n v="20603"/>
    <n v="457369.74654443527"/>
    <n v="429927.56175176916"/>
    <n v="45736.974654443526"/>
    <x v="251"/>
  </r>
  <r>
    <x v="7659"/>
    <n v="20611"/>
    <n v="457585.46894535708"/>
    <n v="388947.64860355353"/>
    <n v="22879.273447267857"/>
    <x v="251"/>
  </r>
  <r>
    <x v="7660"/>
    <n v="20617"/>
    <n v="457756.81835981749"/>
    <n v="434868.9774418266"/>
    <n v="32042.977285187226"/>
    <x v="251"/>
  </r>
  <r>
    <x v="7661"/>
    <n v="20627"/>
    <n v="458004.29044918565"/>
    <n v="389303.64688180783"/>
    <n v="22900.214522459282"/>
    <x v="251"/>
  </r>
  <r>
    <x v="7662"/>
    <n v="20637"/>
    <n v="458251.78862262296"/>
    <n v="398679.05610168196"/>
    <n v="45825.178862262292"/>
    <x v="251"/>
  </r>
  <r>
    <x v="7663"/>
    <n v="20645"/>
    <n v="458454.89971687587"/>
    <n v="430947.60573386331"/>
    <n v="32091.842980181311"/>
    <x v="251"/>
  </r>
  <r>
    <x v="7664"/>
    <n v="20653"/>
    <n v="458658.03196467081"/>
    <n v="426551.96972714388"/>
    <n v="45865.803196467081"/>
    <x v="251"/>
  </r>
  <r>
    <x v="7665"/>
    <n v="20663"/>
    <n v="458892.8567983266"/>
    <n v="403825.71398252738"/>
    <n v="32122.499975882864"/>
    <x v="251"/>
  </r>
  <r>
    <x v="7666"/>
    <n v="20667"/>
    <n v="459007.18951424106"/>
    <n v="390156.11108710489"/>
    <n v="22950.359475712055"/>
    <x v="251"/>
  </r>
  <r>
    <x v="7667"/>
    <n v="20673"/>
    <n v="459153.20141803275"/>
    <n v="431604.00933295081"/>
    <n v="41323.788127622945"/>
    <x v="251"/>
  </r>
  <r>
    <x v="7668"/>
    <n v="20683"/>
    <n v="459388.06468328944"/>
    <n v="399667.61627446185"/>
    <n v="41344.92582149605"/>
    <x v="251"/>
  </r>
  <r>
    <x v="7669"/>
    <n v="20691"/>
    <n v="459604.04903700977"/>
    <n v="432027.80609478918"/>
    <n v="36768.323922960779"/>
    <x v="251"/>
  </r>
  <r>
    <x v="7670"/>
    <n v="20697"/>
    <n v="459762.86651078769"/>
    <n v="413786.5798597089"/>
    <n v="45976.286651078772"/>
    <x v="251"/>
  </r>
  <r>
    <x v="7671"/>
    <n v="20701"/>
    <n v="459890.04343132436"/>
    <n v="390906.53691662574"/>
    <n v="36791.20347450595"/>
    <x v="252"/>
  </r>
  <r>
    <x v="7672"/>
    <n v="20709"/>
    <n v="460093.3294485418"/>
    <n v="432487.72968162934"/>
    <n v="23004.666472427092"/>
    <x v="252"/>
  </r>
  <r>
    <x v="7673"/>
    <n v="20717"/>
    <n v="460296.63663368073"/>
    <n v="405061.04023763904"/>
    <n v="27617.798198020846"/>
    <x v="252"/>
  </r>
  <r>
    <x v="7674"/>
    <n v="20725"/>
    <n v="460512.75594355137"/>
    <n v="419066.60790863173"/>
    <n v="41446.148034919621"/>
    <x v="252"/>
  </r>
  <r>
    <x v="7675"/>
    <n v="20735"/>
    <n v="460773.35209436651"/>
    <n v="396265.08280115522"/>
    <n v="41469.601688492985"/>
    <x v="252"/>
  </r>
  <r>
    <x v="7676"/>
    <n v="20743"/>
    <n v="460976.73656063149"/>
    <n v="414879.06290456833"/>
    <n v="23048.836828031574"/>
    <x v="252"/>
  </r>
  <r>
    <x v="7677"/>
    <n v="20753"/>
    <n v="461211.78007648379"/>
    <n v="415090.6020688354"/>
    <n v="23060.589003824192"/>
    <x v="252"/>
  </r>
  <r>
    <x v="7678"/>
    <n v="20757"/>
    <n v="461313.48942673841"/>
    <n v="405955.8706955298"/>
    <n v="46131.348942673838"/>
    <x v="252"/>
  </r>
  <r>
    <x v="7679"/>
    <n v="20765"/>
    <n v="461504.10445294488"/>
    <n v="392278.48878500314"/>
    <n v="36920.328356235594"/>
    <x v="252"/>
  </r>
  <r>
    <x v="7680"/>
    <n v="20771"/>
    <n v="461675.92481282214"/>
    <n v="410891.57308341167"/>
    <n v="32317.314736897548"/>
    <x v="252"/>
  </r>
  <r>
    <x v="7681"/>
    <n v="20779"/>
    <n v="461879.3989332965"/>
    <n v="415691.45903996681"/>
    <n v="27712.763935997787"/>
    <x v="252"/>
  </r>
  <r>
    <x v="7682"/>
    <n v="20785"/>
    <n v="462038.43540278653"/>
    <n v="438936.51363264717"/>
    <n v="23101.921770139328"/>
    <x v="252"/>
  </r>
  <r>
    <x v="7683"/>
    <n v="20795"/>
    <n v="462273.57015007921"/>
    <n v="425291.68453807285"/>
    <n v="23113.678507503959"/>
    <x v="252"/>
  </r>
  <r>
    <x v="7684"/>
    <n v="20799"/>
    <n v="462375.33369111089"/>
    <n v="406890.29364817758"/>
    <n v="46237.533369111094"/>
    <x v="252"/>
  </r>
  <r>
    <x v="7685"/>
    <n v="20801"/>
    <n v="462445.48498398549"/>
    <n v="402327.57193606737"/>
    <n v="32371.183948878985"/>
    <x v="252"/>
  </r>
  <r>
    <x v="7686"/>
    <n v="20807"/>
    <n v="462604.57513345563"/>
    <n v="397839.9346147718"/>
    <n v="23130.228756672783"/>
    <x v="252"/>
  </r>
  <r>
    <x v="7687"/>
    <n v="20815"/>
    <n v="462795.29517942015"/>
    <n v="439655.53042044915"/>
    <n v="23139.764758971007"/>
    <x v="252"/>
  </r>
  <r>
    <x v="7688"/>
    <n v="20823"/>
    <n v="462998.88582969195"/>
    <n v="416698.99724672275"/>
    <n v="37039.910866375358"/>
    <x v="252"/>
  </r>
  <r>
    <x v="7689"/>
    <n v="20831"/>
    <n v="463189.63165149913"/>
    <n v="421502.56480286422"/>
    <n v="23159.481582574957"/>
    <x v="252"/>
  </r>
  <r>
    <x v="7690"/>
    <n v="20841"/>
    <n v="463437.73268897668"/>
    <n v="435631.46872763807"/>
    <n v="41709.395942007897"/>
    <x v="252"/>
  </r>
  <r>
    <x v="7691"/>
    <n v="20851"/>
    <n v="463685.85986363853"/>
    <n v="417317.27387727471"/>
    <n v="41731.727387727464"/>
    <x v="252"/>
  </r>
  <r>
    <x v="7692"/>
    <n v="20855"/>
    <n v="463787.69475089118"/>
    <n v="394219.54053825751"/>
    <n v="37103.015580071296"/>
    <x v="252"/>
  </r>
  <r>
    <x v="7693"/>
    <n v="20859"/>
    <n v="463915.30586282624"/>
    <n v="436080.38751105667"/>
    <n v="41752.37752765436"/>
    <x v="252"/>
  </r>
  <r>
    <x v="7694"/>
    <n v="20863"/>
    <n v="464030.04601508752"/>
    <n v="422267.34187372966"/>
    <n v="23201.502300754375"/>
    <x v="252"/>
  </r>
  <r>
    <x v="7695"/>
    <n v="20871"/>
    <n v="464246.66417286225"/>
    <n v="403894.59783039021"/>
    <n v="37139.73313382898"/>
    <x v="252"/>
  </r>
  <r>
    <x v="7696"/>
    <n v="20873"/>
    <n v="464329.84234896558"/>
    <n v="394680.36599662073"/>
    <n v="41789.685811406904"/>
    <x v="252"/>
  </r>
  <r>
    <x v="7697"/>
    <n v="20877"/>
    <n v="464444.62530293548"/>
    <n v="408711.27026658325"/>
    <n v="27866.67751817613"/>
    <x v="252"/>
  </r>
  <r>
    <x v="7698"/>
    <n v="20881"/>
    <n v="464559.41957745003"/>
    <n v="413457.88342393056"/>
    <n v="27873.565174647003"/>
    <x v="252"/>
  </r>
  <r>
    <x v="7699"/>
    <n v="20885"/>
    <n v="464674.225173413"/>
    <n v="441440.51391474233"/>
    <n v="37173.938013873041"/>
    <x v="252"/>
  </r>
  <r>
    <x v="7700"/>
    <n v="20889"/>
    <n v="464789.0420917279"/>
    <n v="436901.69956622424"/>
    <n v="37183.12336733823"/>
    <x v="252"/>
  </r>
  <r>
    <x v="7701"/>
    <n v="20893"/>
    <n v="464903.87033329846"/>
    <n v="441658.67681663355"/>
    <n v="27894.232219997906"/>
    <x v="252"/>
  </r>
  <r>
    <x v="7702"/>
    <n v="20897"/>
    <n v="465005.793430224"/>
    <n v="441755.50375871279"/>
    <n v="41850.52140872016"/>
    <x v="253"/>
  </r>
  <r>
    <x v="7703"/>
    <n v="20907"/>
    <n v="465267.08520789095"/>
    <n v="400129.69327878626"/>
    <n v="46526.708520789092"/>
    <x v="253"/>
  </r>
  <r>
    <x v="7704"/>
    <n v="20911"/>
    <n v="465394.88140098727"/>
    <n v="414201.44444687868"/>
    <n v="41885.53932608886"/>
    <x v="253"/>
  </r>
  <r>
    <x v="7705"/>
    <n v="20921"/>
    <n v="465630.37505878846"/>
    <n v="428379.9450540854"/>
    <n v="46563.037505878841"/>
    <x v="253"/>
  </r>
  <r>
    <x v="7706"/>
    <n v="20927"/>
    <n v="465802.72833166859"/>
    <n v="409906.40093186835"/>
    <n v="27948.163699900117"/>
    <x v="253"/>
  </r>
  <r>
    <x v="7707"/>
    <n v="20931"/>
    <n v="465930.58647293207"/>
    <n v="405359.61023145088"/>
    <n v="32615.141053105242"/>
    <x v="253"/>
  </r>
  <r>
    <x v="7708"/>
    <n v="20941"/>
    <n v="466192.03569015412"/>
    <n v="410248.99140733562"/>
    <n v="46619.203569015415"/>
    <x v="253"/>
  </r>
  <r>
    <x v="7709"/>
    <n v="20949"/>
    <n v="466383.08775075083"/>
    <n v="396425.62458813825"/>
    <n v="23319.154387537539"/>
    <x v="253"/>
  </r>
  <r>
    <x v="7710"/>
    <n v="20951"/>
    <n v="466440.56964379991"/>
    <n v="443118.54116160987"/>
    <n v="23322.028482189999"/>
    <x v="253"/>
  </r>
  <r>
    <x v="7711"/>
    <n v="20961"/>
    <n v="466676.1665469603"/>
    <n v="443342.35821961233"/>
    <n v="37334.093323756824"/>
    <x v="253"/>
  </r>
  <r>
    <x v="7712"/>
    <n v="20965"/>
    <n v="466791.15403648588"/>
    <n v="438783.68479429669"/>
    <n v="42011.203863283728"/>
    <x v="253"/>
  </r>
  <r>
    <x v="7713"/>
    <n v="20971"/>
    <n v="466937.71572205069"/>
    <n v="415574.56699262513"/>
    <n v="32685.640100543551"/>
    <x v="253"/>
  </r>
  <r>
    <x v="7714"/>
    <n v="20981"/>
    <n v="467186.3278505549"/>
    <n v="406452.10522998276"/>
    <n v="37374.90622804439"/>
    <x v="253"/>
  </r>
  <r>
    <x v="7715"/>
    <n v="20983"/>
    <n v="467243.84071447211"/>
    <n v="415847.01823588018"/>
    <n v="46724.384071447217"/>
    <x v="253"/>
  </r>
  <r>
    <x v="7716"/>
    <n v="20989"/>
    <n v="467403.41252596473"/>
    <n v="420663.0712733682"/>
    <n v="46740.341252596474"/>
    <x v="253"/>
  </r>
  <r>
    <x v="7717"/>
    <n v="20999"/>
    <n v="467665.07106838684"/>
    <n v="425575.21467223205"/>
    <n v="28059.90426410321"/>
    <x v="253"/>
  </r>
  <r>
    <x v="7718"/>
    <n v="21003"/>
    <n v="467767.14754255954"/>
    <n v="420990.43278830359"/>
    <n v="23388.357377127977"/>
    <x v="253"/>
  </r>
  <r>
    <x v="7719"/>
    <n v="21007"/>
    <n v="467869.2293267948"/>
    <n v="402367.53722104355"/>
    <n v="37429.538346143585"/>
    <x v="253"/>
  </r>
  <r>
    <x v="7720"/>
    <n v="21009"/>
    <n v="467926.77105779253"/>
    <n v="444530.43250490294"/>
    <n v="23396.338552889629"/>
    <x v="253"/>
  </r>
  <r>
    <x v="7721"/>
    <n v="21020"/>
    <n v="468184.77532853693"/>
    <n v="412002.60228911252"/>
    <n v="37454.782026282955"/>
    <x v="253"/>
  </r>
  <r>
    <x v="7722"/>
    <n v="21026"/>
    <n v="468344.43282092921"/>
    <n v="426193.43386704556"/>
    <n v="42150.998953883631"/>
    <x v="253"/>
  </r>
  <r>
    <x v="7723"/>
    <n v="21030"/>
    <n v="468472.56709990773"/>
    <n v="407571.13337691972"/>
    <n v="23423.628354995384"/>
    <x v="253"/>
  </r>
  <r>
    <x v="7724"/>
    <n v="21041"/>
    <n v="468743.64730165689"/>
    <n v="435931.59199054091"/>
    <n v="42186.92825714912"/>
    <x v="253"/>
  </r>
  <r>
    <x v="7725"/>
    <n v="21047"/>
    <n v="468916.38620091113"/>
    <n v="412646.4198568018"/>
    <n v="28134.983172054668"/>
    <x v="253"/>
  </r>
  <r>
    <x v="7726"/>
    <n v="21049"/>
    <n v="468986.9985629695"/>
    <n v="422088.29870667256"/>
    <n v="46898.699856296946"/>
    <x v="253"/>
  </r>
  <r>
    <x v="7727"/>
    <n v="21051"/>
    <n v="469057.6173235731"/>
    <n v="398698.97472503711"/>
    <n v="23452.880866178657"/>
    <x v="253"/>
  </r>
  <r>
    <x v="7728"/>
    <n v="21057"/>
    <n v="469217.37528946262"/>
    <n v="445756.50652498944"/>
    <n v="46921.737528946258"/>
    <x v="253"/>
  </r>
  <r>
    <x v="7729"/>
    <n v="21068"/>
    <n v="469488.57175611635"/>
    <n v="427234.60029806587"/>
    <n v="46948.857175611629"/>
    <x v="253"/>
  </r>
  <r>
    <x v="7730"/>
    <n v="21072"/>
    <n v="469590.75333945086"/>
    <n v="422631.67800550582"/>
    <n v="46959.075333945089"/>
    <x v="254"/>
  </r>
  <r>
    <x v="7731"/>
    <n v="21080"/>
    <n v="469808.18122717307"/>
    <n v="446317.77216581441"/>
    <n v="28188.490873630381"/>
    <x v="254"/>
  </r>
  <r>
    <x v="7732"/>
    <n v="21082"/>
    <n v="469878.85798924556"/>
    <n v="446384.91508978332"/>
    <n v="28192.731479354734"/>
    <x v="254"/>
  </r>
  <r>
    <x v="7733"/>
    <n v="21090"/>
    <n v="470083.27750633081"/>
    <n v="432476.61530582438"/>
    <n v="28204.99665037985"/>
    <x v="254"/>
  </r>
  <r>
    <x v="7734"/>
    <n v="21092"/>
    <n v="470140.9153974714"/>
    <n v="427828.23301169893"/>
    <n v="37611.273231797713"/>
    <x v="254"/>
  </r>
  <r>
    <x v="7735"/>
    <n v="21094"/>
    <n v="470198.55612799851"/>
    <n v="413774.72939263866"/>
    <n v="37615.884490239878"/>
    <x v="254"/>
  </r>
  <r>
    <x v="7736"/>
    <n v="21098"/>
    <n v="470326.90929252934"/>
    <n v="446810.56382790289"/>
    <n v="23516.345464626465"/>
    <x v="254"/>
  </r>
  <r>
    <x v="7737"/>
    <n v="21106"/>
    <n v="470544.45796633576"/>
    <n v="414079.12301037548"/>
    <n v="37643.556637306858"/>
    <x v="254"/>
  </r>
  <r>
    <x v="7738"/>
    <n v="21117"/>
    <n v="470828.92824244377"/>
    <n v="428454.32470062381"/>
    <n v="28249.735694546624"/>
    <x v="254"/>
  </r>
  <r>
    <x v="7739"/>
    <n v="21119"/>
    <n v="470886.60046936071"/>
    <n v="404962.47640365019"/>
    <n v="23544.330023468036"/>
    <x v="254"/>
  </r>
  <r>
    <x v="7740"/>
    <n v="21123"/>
    <n v="471001.95308205677"/>
    <n v="405061.67965056881"/>
    <n v="28260.117184923409"/>
    <x v="254"/>
  </r>
  <r>
    <x v="7741"/>
    <n v="21125"/>
    <n v="471085.80308415886"/>
    <n v="428688.08080658456"/>
    <n v="37686.864246732708"/>
    <x v="254"/>
  </r>
  <r>
    <x v="7742"/>
    <n v="21136"/>
    <n v="471344.19473117444"/>
    <n v="419496.33331074531"/>
    <n v="47134.419473117443"/>
    <x v="254"/>
  </r>
  <r>
    <x v="7743"/>
    <n v="21147"/>
    <n v="471628.79978649283"/>
    <n v="448047.35979716823"/>
    <n v="33014.015985054502"/>
    <x v="254"/>
  </r>
  <r>
    <x v="7744"/>
    <n v="21153"/>
    <n v="471788.82320557203"/>
    <n v="410456.27618884767"/>
    <n v="33025.217624390039"/>
    <x v="254"/>
  </r>
  <r>
    <x v="7745"/>
    <n v="21157"/>
    <n v="471917.36092144536"/>
    <n v="434163.97204772971"/>
    <n v="42472.562482930087"/>
    <x v="254"/>
  </r>
  <r>
    <x v="7746"/>
    <n v="21168"/>
    <n v="472175.83699926158"/>
    <n v="424958.25329933537"/>
    <n v="33052.308589948312"/>
    <x v="254"/>
  </r>
  <r>
    <x v="7747"/>
    <n v="21174"/>
    <n v="472335.91311406944"/>
    <n v="443995.75832722528"/>
    <n v="33063.513917984863"/>
    <x v="254"/>
  </r>
  <r>
    <x v="7748"/>
    <n v="21176"/>
    <n v="472419.89286600915"/>
    <n v="429902.10250806832"/>
    <n v="33069.392500620641"/>
    <x v="254"/>
  </r>
  <r>
    <x v="7749"/>
    <n v="21184"/>
    <n v="472611.49430180102"/>
    <n v="425350.34487162088"/>
    <n v="47261.149430180099"/>
    <x v="254"/>
  </r>
  <r>
    <x v="7750"/>
    <n v="21192"/>
    <n v="472803.10601759568"/>
    <n v="411338.70223530824"/>
    <n v="47280.310601759571"/>
    <x v="254"/>
  </r>
  <r>
    <x v="7751"/>
    <n v="21198"/>
    <n v="472976.38014570466"/>
    <n v="435138.26973404834"/>
    <n v="23648.819007285234"/>
    <x v="254"/>
  </r>
  <r>
    <x v="7752"/>
    <n v="21204"/>
    <n v="473149.67986948014"/>
    <n v="425834.71188253211"/>
    <n v="28388.980792168808"/>
    <x v="254"/>
  </r>
  <r>
    <x v="7753"/>
    <n v="21210"/>
    <n v="473323.0051919847"/>
    <n v="444923.62488046562"/>
    <n v="33132.610363438929"/>
    <x v="254"/>
  </r>
  <r>
    <x v="7754"/>
    <n v="21216"/>
    <n v="473496.35611628136"/>
    <n v="416676.79338232754"/>
    <n v="37879.708489302509"/>
    <x v="254"/>
  </r>
  <r>
    <x v="7755"/>
    <n v="21218"/>
    <n v="473554.14581289981"/>
    <n v="411992.10685722285"/>
    <n v="33148.790206902988"/>
    <x v="254"/>
  </r>
  <r>
    <x v="7756"/>
    <n v="21222"/>
    <n v="473669.73337634426"/>
    <n v="421566.06270494638"/>
    <n v="42630.276003870982"/>
    <x v="254"/>
  </r>
  <r>
    <x v="7757"/>
    <n v="21226"/>
    <n v="473798.4922938305"/>
    <n v="407466.70337269426"/>
    <n v="37903.879383506443"/>
    <x v="254"/>
  </r>
  <r>
    <x v="7758"/>
    <n v="21228"/>
    <n v="473882.62244164239"/>
    <n v="426494.36019747815"/>
    <n v="42649.436019747816"/>
    <x v="254"/>
  </r>
  <r>
    <x v="7759"/>
    <n v="21230"/>
    <n v="473940.43402813491"/>
    <n v="426546.39062532142"/>
    <n v="23697.021701406742"/>
    <x v="254"/>
  </r>
  <r>
    <x v="7760"/>
    <n v="21241"/>
    <n v="474199.17085316539"/>
    <n v="417295.27035078558"/>
    <n v="37935.93366825323"/>
    <x v="254"/>
  </r>
  <r>
    <x v="7761"/>
    <n v="21247"/>
    <n v="474346.29503476311"/>
    <n v="441142.05438232963"/>
    <n v="37947.703602781046"/>
    <x v="255"/>
  </r>
  <r>
    <x v="7762"/>
    <n v="21258"/>
    <n v="474605.05677677842"/>
    <n v="427144.55109910056"/>
    <n v="33222.353974374491"/>
    <x v="255"/>
  </r>
  <r>
    <x v="7763"/>
    <n v="21264"/>
    <n v="474752.19967486523"/>
    <n v="432024.50170412735"/>
    <n v="33232.653977240567"/>
    <x v="255"/>
  </r>
  <r>
    <x v="7764"/>
    <n v="21273"/>
    <n v="474992.71823953086"/>
    <n v="413243.66486839182"/>
    <n v="33249.490276767159"/>
    <x v="255"/>
  </r>
  <r>
    <x v="7765"/>
    <n v="21275"/>
    <n v="475050.57058469683"/>
    <n v="441797.03064376808"/>
    <n v="28503.034235081814"/>
    <x v="255"/>
  </r>
  <r>
    <x v="7766"/>
    <n v="21286"/>
    <n v="475322.59549505386"/>
    <n v="437296.78785544954"/>
    <n v="28519.355729703231"/>
    <x v="255"/>
  </r>
  <r>
    <x v="7767"/>
    <n v="21292"/>
    <n v="475496.19862848637"/>
    <n v="437456.5027382074"/>
    <n v="23774.809931424315"/>
    <x v="255"/>
  </r>
  <r>
    <x v="7768"/>
    <n v="21301"/>
    <n v="475736.82943653199"/>
    <n v="409133.67331541755"/>
    <n v="28544.209766191918"/>
    <x v="255"/>
  </r>
  <r>
    <x v="7769"/>
    <n v="21307"/>
    <n v="475897.27078827849"/>
    <n v="433066.51641733339"/>
    <n v="23794.863539413927"/>
    <x v="255"/>
  </r>
  <r>
    <x v="7770"/>
    <n v="21318"/>
    <n v="476182.63716929074"/>
    <n v="409517.06796559005"/>
    <n v="38094.610973543262"/>
    <x v="255"/>
  </r>
  <r>
    <x v="7771"/>
    <n v="21327"/>
    <n v="476423.36985183292"/>
    <n v="428781.03286664962"/>
    <n v="42878.103286664962"/>
    <x v="255"/>
  </r>
  <r>
    <x v="7772"/>
    <n v="21333"/>
    <n v="476570.6414215659"/>
    <n v="438444.99010784063"/>
    <n v="42891.357727940929"/>
    <x v="255"/>
  </r>
  <r>
    <x v="7773"/>
    <n v="21344"/>
    <n v="476842.86679688934"/>
    <n v="433927.00878516928"/>
    <n v="23842.143339844468"/>
    <x v="255"/>
  </r>
  <r>
    <x v="7774"/>
    <n v="21350"/>
    <n v="476990.16118932102"/>
    <n v="448370.75151796179"/>
    <n v="47699.016118932108"/>
    <x v="255"/>
  </r>
  <r>
    <x v="7775"/>
    <n v="21354"/>
    <n v="477092.77923656703"/>
    <n v="415070.7179358133"/>
    <n v="23854.63896182835"/>
    <x v="255"/>
  </r>
  <r>
    <x v="7776"/>
    <n v="21358"/>
    <n v="477221.91273607651"/>
    <n v="439044.15971719043"/>
    <n v="42949.972146246888"/>
    <x v="255"/>
  </r>
  <r>
    <x v="7777"/>
    <n v="21364"/>
    <n v="477395.75605263509"/>
    <n v="453525.96825000329"/>
    <n v="38191.660484210806"/>
    <x v="255"/>
  </r>
  <r>
    <x v="7778"/>
    <n v="21373"/>
    <n v="477636.66802740499"/>
    <n v="439425.7345852126"/>
    <n v="42987.300122466448"/>
    <x v="255"/>
  </r>
  <r>
    <x v="7779"/>
    <n v="21382"/>
    <n v="477877.61683892237"/>
    <n v="425311.07898664096"/>
    <n v="28672.657010335344"/>
    <x v="255"/>
  </r>
  <r>
    <x v="7780"/>
    <n v="21384"/>
    <n v="477948.86713554949"/>
    <n v="406256.53706521704"/>
    <n v="33456.420699488466"/>
    <x v="255"/>
  </r>
  <r>
    <x v="7781"/>
    <n v="21395"/>
    <n v="478234.57516676548"/>
    <n v="454322.84640842723"/>
    <n v="47823.45751667655"/>
    <x v="255"/>
  </r>
  <r>
    <x v="7782"/>
    <n v="21404"/>
    <n v="478462.32862428122"/>
    <n v="449754.58890682436"/>
    <n v="38276.986289942499"/>
    <x v="255"/>
  </r>
  <r>
    <x v="7783"/>
    <n v="21408"/>
    <n v="478565.03722606524"/>
    <n v="416351.58238667675"/>
    <n v="33499.552605824567"/>
    <x v="255"/>
  </r>
  <r>
    <x v="7784"/>
    <n v="21417"/>
    <n v="478779.52674642042"/>
    <n v="450052.75514163519"/>
    <n v="28726.771604785226"/>
    <x v="255"/>
  </r>
  <r>
    <x v="7785"/>
    <n v="21423"/>
    <n v="478926.96060163761"/>
    <n v="445402.07335952297"/>
    <n v="38314.15684813101"/>
    <x v="255"/>
  </r>
  <r>
    <x v="7786"/>
    <n v="21432"/>
    <n v="479154.78046875104"/>
    <n v="407281.56339843839"/>
    <n v="43123.930242187598"/>
    <x v="255"/>
  </r>
  <r>
    <x v="7787"/>
    <n v="21443"/>
    <n v="479414.02392742032"/>
    <n v="436266.76177395246"/>
    <n v="28764.841435645219"/>
    <x v="255"/>
  </r>
  <r>
    <x v="7788"/>
    <n v="21449"/>
    <n v="479574.81109438848"/>
    <n v="436413.07809589349"/>
    <n v="47957.481109438842"/>
    <x v="255"/>
  </r>
  <r>
    <x v="7789"/>
    <n v="21451"/>
    <n v="479646.17430860765"/>
    <n v="446070.9421070051"/>
    <n v="43168.155687774692"/>
    <x v="255"/>
  </r>
  <r>
    <x v="7790"/>
    <n v="21460"/>
    <n v="479860.74416468357"/>
    <n v="427076.06230656838"/>
    <n v="43187.466974821516"/>
    <x v="255"/>
  </r>
  <r>
    <x v="7791"/>
    <n v="21471"/>
    <n v="480120.04822485644"/>
    <n v="417704.44195562514"/>
    <n v="28807.202893491387"/>
    <x v="256"/>
  </r>
  <r>
    <x v="7792"/>
    <n v="21475"/>
    <n v="480249.51098994433"/>
    <n v="413014.57945135213"/>
    <n v="24012.47554949722"/>
    <x v="256"/>
  </r>
  <r>
    <x v="7793"/>
    <n v="21479"/>
    <n v="480365.6492489996"/>
    <n v="408310.80186164967"/>
    <n v="38429.251939919966"/>
    <x v="256"/>
  </r>
  <r>
    <x v="7794"/>
    <n v="21481"/>
    <n v="480437.06757978379"/>
    <n v="451610.84352499677"/>
    <n v="33630.59473058486"/>
    <x v="256"/>
  </r>
  <r>
    <x v="7795"/>
    <n v="21483"/>
    <n v="480508.49236332811"/>
    <n v="437262.72805062862"/>
    <n v="43245.764312699532"/>
    <x v="256"/>
  </r>
  <r>
    <x v="7796"/>
    <n v="21494"/>
    <n v="480767.88275018538"/>
    <n v="437498.77330266871"/>
    <n v="33653.75179251298"/>
    <x v="256"/>
  </r>
  <r>
    <x v="7797"/>
    <n v="21500"/>
    <n v="480928.80476670706"/>
    <n v="432835.92429003632"/>
    <n v="33665.016333669497"/>
    <x v="256"/>
  </r>
  <r>
    <x v="7798"/>
    <n v="21504"/>
    <n v="481031.64151206118"/>
    <n v="432928.47736085503"/>
    <n v="48103.164151206118"/>
    <x v="256"/>
  </r>
  <r>
    <x v="7799"/>
    <n v="21513"/>
    <n v="481246.33372120286"/>
    <n v="413871.84700023441"/>
    <n v="28874.780023272171"/>
    <x v="256"/>
  </r>
  <r>
    <x v="7800"/>
    <n v="21515"/>
    <n v="481331.18135937257"/>
    <n v="418758.12778265419"/>
    <n v="24066.559067968628"/>
    <x v="256"/>
  </r>
  <r>
    <x v="7801"/>
    <n v="21524"/>
    <n v="481559.28016312129"/>
    <n v="447850.13055170281"/>
    <n v="48155.928016312129"/>
    <x v="256"/>
  </r>
  <r>
    <x v="7802"/>
    <n v="21526"/>
    <n v="481644.16009478178"/>
    <n v="433479.74408530362"/>
    <n v="48164.416009478176"/>
    <x v="256"/>
  </r>
  <r>
    <x v="7803"/>
    <n v="21530"/>
    <n v="481773.80454974866"/>
    <n v="433596.42409477383"/>
    <n v="28906.428272984922"/>
    <x v="256"/>
  </r>
  <r>
    <x v="7804"/>
    <n v="21534"/>
    <n v="481903.46726737363"/>
    <n v="448170.2245586575"/>
    <n v="28914.208036042419"/>
    <x v="256"/>
  </r>
  <r>
    <x v="7805"/>
    <n v="21540"/>
    <n v="482077.90942987707"/>
    <n v="457974.01395838318"/>
    <n v="24103.895471493852"/>
    <x v="256"/>
  </r>
  <r>
    <x v="7806"/>
    <n v="21549"/>
    <n v="482306.12803659827"/>
    <n v="419606.33139184047"/>
    <n v="24115.306401829916"/>
    <x v="256"/>
  </r>
  <r>
    <x v="7807"/>
    <n v="21560"/>
    <n v="482565.73243538832"/>
    <n v="443960.47384055727"/>
    <n v="48256.573243538827"/>
    <x v="256"/>
  </r>
  <r>
    <x v="7808"/>
    <n v="21569"/>
    <n v="482780.58473078097"/>
    <n v="434502.52625770285"/>
    <n v="38622.446778462479"/>
    <x v="256"/>
  </r>
  <r>
    <x v="7809"/>
    <n v="21571"/>
    <n v="482838.76269979746"/>
    <n v="424898.1111758218"/>
    <n v="28970.325761987846"/>
    <x v="256"/>
  </r>
  <r>
    <x v="7810"/>
    <n v="21577"/>
    <n v="482986.48080992204"/>
    <n v="420198.23830463213"/>
    <n v="43468.783272892979"/>
    <x v="256"/>
  </r>
  <r>
    <x v="7811"/>
    <n v="21581"/>
    <n v="483116.27442627761"/>
    <n v="410648.83326233597"/>
    <n v="48311.627442627767"/>
    <x v="256"/>
  </r>
  <r>
    <x v="7812"/>
    <n v="21590"/>
    <n v="483344.60108404222"/>
    <n v="459177.37102984008"/>
    <n v="24167.230054202111"/>
    <x v="256"/>
  </r>
  <r>
    <x v="7813"/>
    <n v="21596"/>
    <n v="483492.35563069332"/>
    <n v="410968.50228608929"/>
    <n v="38679.388450455466"/>
    <x v="256"/>
  </r>
  <r>
    <x v="7814"/>
    <n v="21598"/>
    <n v="483577.42649424856"/>
    <n v="454562.78090459364"/>
    <n v="29014.645589654912"/>
    <x v="256"/>
  </r>
  <r>
    <x v="7815"/>
    <n v="21604"/>
    <n v="483725.20243395068"/>
    <n v="416003.67409319757"/>
    <n v="43535.268219055564"/>
    <x v="256"/>
  </r>
  <r>
    <x v="7816"/>
    <n v="21615"/>
    <n v="483984.94201460248"/>
    <n v="430746.59839299618"/>
    <n v="33878.945941022175"/>
    <x v="256"/>
  </r>
  <r>
    <x v="7817"/>
    <n v="21624"/>
    <n v="484226.81133422512"/>
    <n v="450330.93454082939"/>
    <n v="29053.608680053509"/>
    <x v="256"/>
  </r>
  <r>
    <x v="7818"/>
    <n v="21635"/>
    <n v="484500.04980307503"/>
    <n v="450585.04631685978"/>
    <n v="48450.004980307502"/>
    <x v="256"/>
  </r>
  <r>
    <x v="7819"/>
    <n v="21639"/>
    <n v="484616.54853240633"/>
    <n v="445847.22464981384"/>
    <n v="29076.99291194438"/>
    <x v="256"/>
  </r>
  <r>
    <x v="7820"/>
    <n v="21648"/>
    <n v="484831.5753368478"/>
    <n v="446045.04930989997"/>
    <n v="33938.210273579345"/>
    <x v="256"/>
  </r>
  <r>
    <x v="7821"/>
    <n v="21659"/>
    <n v="485104.88161868777"/>
    <n v="426892.29582444526"/>
    <n v="29106.292897121264"/>
    <x v="256"/>
  </r>
  <r>
    <x v="7822"/>
    <n v="21670"/>
    <n v="485391.69875074358"/>
    <n v="461122.11381320638"/>
    <n v="33977.41891255205"/>
    <x v="257"/>
  </r>
  <r>
    <x v="7823"/>
    <n v="21677"/>
    <n v="485561.98094314855"/>
    <n v="456428.26208655961"/>
    <n v="24278.09904715743"/>
    <x v="257"/>
  </r>
  <r>
    <x v="7824"/>
    <n v="21686"/>
    <n v="485790.56663825677"/>
    <n v="432353.60430804855"/>
    <n v="48579.056663825679"/>
    <x v="257"/>
  </r>
  <r>
    <x v="7825"/>
    <n v="21688"/>
    <n v="485875.85514777357"/>
    <n v="461582.0623903849"/>
    <n v="38870.068411821885"/>
    <x v="257"/>
  </r>
  <r>
    <x v="7826"/>
    <n v="21699"/>
    <n v="486149.29473418102"/>
    <n v="422949.88641873747"/>
    <n v="43753.436526076293"/>
    <x v="257"/>
  </r>
  <r>
    <x v="7827"/>
    <n v="21708"/>
    <n v="486391.46201040491"/>
    <n v="418296.6573289482"/>
    <n v="24319.573100520247"/>
    <x v="257"/>
  </r>
  <r>
    <x v="7828"/>
    <n v="21715"/>
    <n v="486588.85035190132"/>
    <n v="433064.07681319216"/>
    <n v="24329.442517595067"/>
    <x v="257"/>
  </r>
  <r>
    <x v="7829"/>
    <n v="21724"/>
    <n v="486804.04395041114"/>
    <n v="452727.76087388239"/>
    <n v="48680.404395041114"/>
    <x v="257"/>
  </r>
  <r>
    <x v="7830"/>
    <n v="21733"/>
    <n v="487046.30500206613"/>
    <n v="413989.35925175622"/>
    <n v="34093.241350144628"/>
    <x v="257"/>
  </r>
  <r>
    <x v="7831"/>
    <n v="21742"/>
    <n v="487275.06838333898"/>
    <n v="428802.06017733825"/>
    <n v="29236.504103000341"/>
    <x v="257"/>
  </r>
  <r>
    <x v="7832"/>
    <n v="21751"/>
    <n v="487517.39670102601"/>
    <n v="429015.3090969029"/>
    <n v="39001.391736082078"/>
    <x v="257"/>
  </r>
  <r>
    <x v="7833"/>
    <n v="21762"/>
    <n v="487777.49488639756"/>
    <n v="434121.97044889384"/>
    <n v="34144.42464204783"/>
    <x v="257"/>
  </r>
  <r>
    <x v="7834"/>
    <n v="21769"/>
    <n v="487975.05538120755"/>
    <n v="463576.30261214718"/>
    <n v="29278.503322872453"/>
    <x v="257"/>
  </r>
  <r>
    <x v="7835"/>
    <n v="21776"/>
    <n v="488172.64541542291"/>
    <n v="444237.10732803488"/>
    <n v="29290.358724925372"/>
    <x v="257"/>
  </r>
  <r>
    <x v="7836"/>
    <n v="21785"/>
    <n v="488387.97265922208"/>
    <n v="424897.53621352324"/>
    <n v="48838.797265922207"/>
    <x v="257"/>
  </r>
  <r>
    <x v="7837"/>
    <n v="21792"/>
    <n v="488558.47315626428"/>
    <n v="459244.96476688841"/>
    <n v="34199.093120938502"/>
    <x v="257"/>
  </r>
  <r>
    <x v="7838"/>
    <n v="21794"/>
    <n v="488616.88380317757"/>
    <n v="415324.35123270092"/>
    <n v="34203.181866222432"/>
    <x v="257"/>
  </r>
  <r>
    <x v="7839"/>
    <n v="21803"/>
    <n v="488845.81849747075"/>
    <n v="415518.9457228501"/>
    <n v="24442.290924873538"/>
    <x v="257"/>
  </r>
  <r>
    <x v="7840"/>
    <n v="21805"/>
    <n v="488917.82115902653"/>
    <n v="425358.50440835307"/>
    <n v="44002.603904312382"/>
    <x v="257"/>
  </r>
  <r>
    <x v="7841"/>
    <n v="21814"/>
    <n v="489160.38164987706"/>
    <n v="459810.75875088444"/>
    <n v="48916.038164987702"/>
    <x v="257"/>
  </r>
  <r>
    <x v="7842"/>
    <n v="21825"/>
    <n v="489447.83120714646"/>
    <n v="416030.65652607451"/>
    <n v="34261.348184500253"/>
    <x v="257"/>
  </r>
  <r>
    <x v="7843"/>
    <n v="21834"/>
    <n v="489663.26674393873"/>
    <n v="455386.83807186305"/>
    <n v="24483.163337196936"/>
    <x v="257"/>
  </r>
  <r>
    <x v="7844"/>
    <n v="21841"/>
    <n v="489833.85934496421"/>
    <n v="416358.78044321953"/>
    <n v="39186.708747597135"/>
    <x v="257"/>
  </r>
  <r>
    <x v="7845"/>
    <n v="21850"/>
    <n v="490062.92892114492"/>
    <n v="426354.74816139607"/>
    <n v="34304.405024480147"/>
    <x v="257"/>
  </r>
  <r>
    <x v="7846"/>
    <n v="21859"/>
    <n v="490305.6409039321"/>
    <n v="441275.07681353891"/>
    <n v="44127.507681353891"/>
    <x v="257"/>
  </r>
  <r>
    <x v="7847"/>
    <n v="21868"/>
    <n v="490521.13951803982"/>
    <n v="461089.87114695745"/>
    <n v="34336.47976626279"/>
    <x v="257"/>
  </r>
  <r>
    <x v="7848"/>
    <n v="21877"/>
    <n v="490763.91211588902"/>
    <n v="451502.79914661788"/>
    <n v="24538.195605794452"/>
    <x v="257"/>
  </r>
  <r>
    <x v="7849"/>
    <n v="21886"/>
    <n v="490993.08383033122"/>
    <n v="446803.70628560142"/>
    <n v="39279.446706426497"/>
    <x v="257"/>
  </r>
  <r>
    <x v="7850"/>
    <n v="21890"/>
    <n v="491110.10267708462"/>
    <n v="441999.09240937611"/>
    <n v="29466.606160625081"/>
    <x v="257"/>
  </r>
  <r>
    <x v="7851"/>
    <n v="21897"/>
    <n v="491308.08914938249"/>
    <n v="447090.36112593807"/>
    <n v="39304.647131950602"/>
    <x v="257"/>
  </r>
  <r>
    <x v="7852"/>
    <n v="21904"/>
    <n v="491492.45339922275"/>
    <n v="442343.20805930049"/>
    <n v="44234.320805930045"/>
    <x v="258"/>
  </r>
  <r>
    <x v="7853"/>
    <n v="21911"/>
    <n v="491663.17968640901"/>
    <n v="417913.7027334476"/>
    <n v="44249.686171776812"/>
    <x v="258"/>
  </r>
  <r>
    <x v="7854"/>
    <n v="21922"/>
    <n v="491937.33815020183"/>
    <n v="462421.09786118969"/>
    <n v="44274.360433518159"/>
    <x v="258"/>
  </r>
  <r>
    <x v="7855"/>
    <n v="21931"/>
    <n v="492152.97183037555"/>
    <n v="467545.3232388568"/>
    <n v="24607.64859151878"/>
    <x v="258"/>
  </r>
  <r>
    <x v="7856"/>
    <n v="21935"/>
    <n v="492270.08253974398"/>
    <n v="452888.47593656444"/>
    <n v="24613.504126987198"/>
    <x v="258"/>
  </r>
  <r>
    <x v="7857"/>
    <n v="21942"/>
    <n v="492454.53514099284"/>
    <n v="448133.62697830348"/>
    <n v="29547.272108459569"/>
    <x v="258"/>
  </r>
  <r>
    <x v="7858"/>
    <n v="21953"/>
    <n v="492742.47172018862"/>
    <n v="418831.10096216033"/>
    <n v="44346.822454816982"/>
    <x v="258"/>
  </r>
  <r>
    <x v="7859"/>
    <n v="21962"/>
    <n v="492985.55845514406"/>
    <n v="419037.72468687245"/>
    <n v="49298.555845514406"/>
    <x v="258"/>
  </r>
  <r>
    <x v="7860"/>
    <n v="21971"/>
    <n v="493228.68228273251"/>
    <n v="453770.38770011388"/>
    <n v="34526.007759791275"/>
    <x v="258"/>
  </r>
  <r>
    <x v="7861"/>
    <n v="21975"/>
    <n v="493359.58846604516"/>
    <n v="458824.41727342195"/>
    <n v="49335.958846604517"/>
    <x v="258"/>
  </r>
  <r>
    <x v="7862"/>
    <n v="21979"/>
    <n v="493476.80611429299"/>
    <n v="468802.96580857836"/>
    <n v="39478.144489143437"/>
    <x v="258"/>
  </r>
  <r>
    <x v="7863"/>
    <n v="21983"/>
    <n v="493594.0352640092"/>
    <n v="439298.69138496817"/>
    <n v="24679.701763200461"/>
    <x v="258"/>
  </r>
  <r>
    <x v="7864"/>
    <n v="21985"/>
    <n v="493680.07872832112"/>
    <n v="464059.2740046219"/>
    <n v="49368.00787283211"/>
    <x v="258"/>
  </r>
  <r>
    <x v="7865"/>
    <n v="21994"/>
    <n v="493923.33340254676"/>
    <n v="429713.30006021564"/>
    <n v="44453.100006229208"/>
    <x v="258"/>
  </r>
  <r>
    <x v="7866"/>
    <n v="22003"/>
    <n v="494166.62519088428"/>
    <n v="424983.29766416049"/>
    <n v="29649.997511453057"/>
    <x v="258"/>
  </r>
  <r>
    <x v="7867"/>
    <n v="22010"/>
    <n v="494337.56980572036"/>
    <n v="430073.68573097669"/>
    <n v="29660.25418834322"/>
    <x v="258"/>
  </r>
  <r>
    <x v="7868"/>
    <n v="22012"/>
    <n v="494396.2220138234"/>
    <n v="454844.5242527175"/>
    <n v="29663.773320829401"/>
    <x v="258"/>
  </r>
  <r>
    <x v="7869"/>
    <n v="22014"/>
    <n v="494468.61157513311"/>
    <n v="454911.1226491225"/>
    <n v="39557.48892601065"/>
    <x v="258"/>
  </r>
  <r>
    <x v="7870"/>
    <n v="22018"/>
    <n v="494572.19551913405"/>
    <n v="459952.1418327947"/>
    <n v="24728.609775956702"/>
    <x v="258"/>
  </r>
  <r>
    <x v="7871"/>
    <n v="22022"/>
    <n v="494689.52544860356"/>
    <n v="435326.78239477111"/>
    <n v="24734.476272430176"/>
    <x v="258"/>
  </r>
  <r>
    <x v="7872"/>
    <n v="22024"/>
    <n v="494761.93754414597"/>
    <n v="465076.22129149718"/>
    <n v="24738.096877207299"/>
    <x v="258"/>
  </r>
  <r>
    <x v="7873"/>
    <n v="22031"/>
    <n v="494946.68575916538"/>
    <n v="425654.14975288219"/>
    <n v="29696.801145549925"/>
    <x v="258"/>
  </r>
  <r>
    <x v="7874"/>
    <n v="22035"/>
    <n v="495064.05147009628"/>
    <n v="460409.56786718959"/>
    <n v="29703.843088205776"/>
    <x v="258"/>
  </r>
  <r>
    <x v="7875"/>
    <n v="22044"/>
    <n v="495280.01337997062"/>
    <n v="420988.01137297502"/>
    <n v="49528.001337997062"/>
    <x v="258"/>
  </r>
  <r>
    <x v="7876"/>
    <n v="22055"/>
    <n v="495568.45302515471"/>
    <n v="431144.55413188459"/>
    <n v="34689.79171176083"/>
    <x v="258"/>
  </r>
  <r>
    <x v="7877"/>
    <n v="22059"/>
    <n v="495685.8682575865"/>
    <n v="421332.98801894853"/>
    <n v="39654.869460606918"/>
    <x v="258"/>
  </r>
  <r>
    <x v="7878"/>
    <n v="22066"/>
    <n v="495856.93806931598"/>
    <n v="456188.3830237707"/>
    <n v="39668.555045545276"/>
    <x v="258"/>
  </r>
  <r>
    <x v="7879"/>
    <n v="22070"/>
    <n v="495988.15311981039"/>
    <n v="461268.98240142368"/>
    <n v="44638.933780782929"/>
    <x v="258"/>
  </r>
  <r>
    <x v="7880"/>
    <n v="22079"/>
    <n v="496204.19687458506"/>
    <n v="421773.5673433973"/>
    <n v="34734.293781220957"/>
    <x v="258"/>
  </r>
  <r>
    <x v="7881"/>
    <n v="22090"/>
    <n v="496492.78219961643"/>
    <n v="446843.50397965475"/>
    <n v="29789.566931976984"/>
    <x v="258"/>
  </r>
  <r>
    <x v="7882"/>
    <n v="22101"/>
    <n v="496753.81550871866"/>
    <n v="442110.89580275962"/>
    <n v="39740.305240697489"/>
    <x v="258"/>
  </r>
  <r>
    <x v="7883"/>
    <n v="22105"/>
    <n v="496885.12527689"/>
    <n v="447196.61274920101"/>
    <n v="29813.107516613396"/>
    <x v="259"/>
  </r>
  <r>
    <x v="7884"/>
    <n v="22116"/>
    <n v="497160.00618929148"/>
    <n v="447444.00557036238"/>
    <n v="29829.60037135749"/>
    <x v="259"/>
  </r>
  <r>
    <x v="7885"/>
    <n v="22118"/>
    <n v="497218.77674437297"/>
    <n v="462413.46237226686"/>
    <n v="49721.877674437295"/>
    <x v="259"/>
  </r>
  <r>
    <x v="7886"/>
    <n v="22129"/>
    <n v="497493.6967996973"/>
    <n v="442769.39015173062"/>
    <n v="44774.432711972753"/>
    <x v="259"/>
  </r>
  <r>
    <x v="7887"/>
    <n v="22140"/>
    <n v="497782.47200577951"/>
    <n v="452982.04952525935"/>
    <n v="34844.773040404565"/>
    <x v="259"/>
  </r>
  <r>
    <x v="7888"/>
    <n v="22147"/>
    <n v="497953.68746717786"/>
    <n v="453137.85559513187"/>
    <n v="29877.221248030673"/>
    <x v="259"/>
  </r>
  <r>
    <x v="7889"/>
    <n v="22151"/>
    <n v="498057.45810971077"/>
    <n v="438290.56313654548"/>
    <n v="49805.745810971071"/>
    <x v="259"/>
  </r>
  <r>
    <x v="7890"/>
    <n v="22153"/>
    <n v="498130.09976461832"/>
    <n v="453298.39078580268"/>
    <n v="29887.805985877101"/>
    <x v="259"/>
  </r>
  <r>
    <x v="7891"/>
    <n v="22155"/>
    <n v="498216.58615003881"/>
    <n v="428466.26408903336"/>
    <n v="29892.99516900233"/>
    <x v="259"/>
  </r>
  <r>
    <x v="7892"/>
    <n v="22164"/>
    <n v="498432.82106857741"/>
    <n v="453573.86717240541"/>
    <n v="39874.625685486193"/>
    <x v="259"/>
  </r>
  <r>
    <x v="7893"/>
    <n v="22175"/>
    <n v="498721.75011338078"/>
    <n v="428900.70509750745"/>
    <n v="49872.175011338077"/>
    <x v="259"/>
  </r>
  <r>
    <x v="7894"/>
    <n v="22179"/>
    <n v="498825.56707656762"/>
    <n v="453931.2660396765"/>
    <n v="34917.789695359737"/>
    <x v="259"/>
  </r>
  <r>
    <x v="7895"/>
    <n v="22183"/>
    <n v="498957.10695202847"/>
    <n v="424113.54090922425"/>
    <n v="34926.997486641994"/>
    <x v="259"/>
  </r>
  <r>
    <x v="7896"/>
    <n v="22192"/>
    <n v="499187.27296364814"/>
    <n v="439284.80020801036"/>
    <n v="39934.981837091851"/>
    <x v="259"/>
  </r>
  <r>
    <x v="7897"/>
    <n v="22201"/>
    <n v="499403.59107263543"/>
    <n v="444469.19605464558"/>
    <n v="24970.179553631773"/>
    <x v="259"/>
  </r>
  <r>
    <x v="7898"/>
    <n v="22205"/>
    <n v="499521.31929132674"/>
    <n v="429588.33459054097"/>
    <n v="34966.492350392873"/>
    <x v="259"/>
  </r>
  <r>
    <x v="7899"/>
    <n v="22209"/>
    <n v="499652.9371413085"/>
    <n v="459680.70217000379"/>
    <n v="44968.764342717761"/>
    <x v="259"/>
  </r>
  <r>
    <x v="7900"/>
    <n v="22220"/>
    <n v="499914.29871565924"/>
    <n v="474918.5837798763"/>
    <n v="44992.286884409332"/>
    <x v="259"/>
  </r>
  <r>
    <x v="7901"/>
    <n v="22222"/>
    <n v="499987.07101863908"/>
    <n v="464987.97604733438"/>
    <n v="24999.353550931955"/>
    <x v="259"/>
  </r>
  <r>
    <x v="7902"/>
    <n v="22226"/>
    <n v="500090.96062111907"/>
    <n v="465084.59337764076"/>
    <n v="30005.457637267144"/>
    <x v="259"/>
  </r>
  <r>
    <x v="7903"/>
    <n v="22237"/>
    <n v="500380.15844308928"/>
    <n v="450342.14259878034"/>
    <n v="25019.007922154466"/>
    <x v="259"/>
  </r>
  <r>
    <x v="7904"/>
    <n v="22244"/>
    <n v="500551.57726978458"/>
    <n v="465512.96686089964"/>
    <n v="30033.094636187074"/>
    <x v="259"/>
  </r>
  <r>
    <x v="7905"/>
    <n v="22255"/>
    <n v="500826.92989334231"/>
    <n v="440727.69830614119"/>
    <n v="25041.346494667116"/>
    <x v="259"/>
  </r>
  <r>
    <x v="7906"/>
    <n v="22266"/>
    <n v="501116.23030211538"/>
    <n v="471049.25648398849"/>
    <n v="40089.298424169232"/>
    <x v="259"/>
  </r>
  <r>
    <x v="7907"/>
    <n v="22275"/>
    <n v="501360.55991117039"/>
    <n v="431170.08152360655"/>
    <n v="35095.239193781927"/>
    <x v="259"/>
  </r>
  <r>
    <x v="7908"/>
    <n v="22286"/>
    <n v="501636.01249204227"/>
    <n v="431406.97074315639"/>
    <n v="45147.241124283799"/>
    <x v="259"/>
  </r>
  <r>
    <x v="7909"/>
    <n v="22288"/>
    <n v="501694.96611557499"/>
    <n v="441491.57018170605"/>
    <n v="35118.64762809025"/>
    <x v="259"/>
  </r>
  <r>
    <x v="7910"/>
    <n v="22290"/>
    <n v="501781.79707087798"/>
    <n v="471674.8892466253"/>
    <n v="40142.543765670242"/>
    <x v="259"/>
  </r>
  <r>
    <x v="7911"/>
    <n v="22299"/>
    <n v="502026.23279084411"/>
    <n v="466884.39649548498"/>
    <n v="30121.573967450648"/>
    <x v="259"/>
  </r>
  <r>
    <x v="7912"/>
    <n v="22306"/>
    <n v="502197.77611841221"/>
    <n v="451977.99850657099"/>
    <n v="35153.844328288855"/>
    <x v="259"/>
  </r>
  <r>
    <x v="7913"/>
    <n v="22310"/>
    <n v="502315.73708622786"/>
    <n v="452084.16337760509"/>
    <n v="30138.944225173673"/>
    <x v="259"/>
  </r>
  <r>
    <x v="7914"/>
    <n v="22319"/>
    <n v="502532.33338553557"/>
    <n v="442228.45337927132"/>
    <n v="40202.586670842844"/>
    <x v="260"/>
  </r>
  <r>
    <x v="7915"/>
    <n v="22323"/>
    <n v="502664.28217834543"/>
    <n v="427264.63985159359"/>
    <n v="30159.856930700727"/>
    <x v="260"/>
  </r>
  <r>
    <x v="7916"/>
    <n v="22327"/>
    <n v="502782.28407411068"/>
    <n v="472615.34702966409"/>
    <n v="40222.582725928856"/>
    <x v="260"/>
  </r>
  <r>
    <x v="7917"/>
    <n v="22329"/>
    <n v="502841.28955088079"/>
    <n v="447528.74770028389"/>
    <n v="30170.477373052843"/>
    <x v="260"/>
  </r>
  <r>
    <x v="7918"/>
    <n v="22338"/>
    <n v="503057.93985434819"/>
    <n v="442690.98707182636"/>
    <n v="40244.635188347856"/>
    <x v="260"/>
  </r>
  <r>
    <x v="7919"/>
    <n v="22340"/>
    <n v="503116.95549044141"/>
    <n v="427649.41216687521"/>
    <n v="30187.017329426482"/>
    <x v="260"/>
  </r>
  <r>
    <x v="7920"/>
    <n v="22349"/>
    <n v="503347.60581280215"/>
    <n v="437912.41705713788"/>
    <n v="35234.332406896152"/>
    <x v="260"/>
  </r>
  <r>
    <x v="7921"/>
    <n v="22356"/>
    <n v="503547.21965817863"/>
    <n v="433050.60890603362"/>
    <n v="35248.305376072502"/>
    <x v="260"/>
  </r>
  <r>
    <x v="7922"/>
    <n v="22360"/>
    <n v="503665.29562994593"/>
    <n v="443225.46015435242"/>
    <n v="45329.876606695128"/>
    <x v="260"/>
  </r>
  <r>
    <x v="7923"/>
    <n v="22362"/>
    <n v="503724.33814712224"/>
    <n v="468463.63447682367"/>
    <n v="50372.433814712225"/>
    <x v="260"/>
  </r>
  <r>
    <x v="7924"/>
    <n v="22369"/>
    <n v="503924.00966623344"/>
    <n v="443453.12850628537"/>
    <n v="50392.40096662334"/>
    <x v="260"/>
  </r>
  <r>
    <x v="7925"/>
    <n v="22378"/>
    <n v="504140.76324710698"/>
    <n v="478933.72508475161"/>
    <n v="25207.038162355348"/>
    <x v="260"/>
  </r>
  <r>
    <x v="7926"/>
    <n v="22380"/>
    <n v="504213.8303908254"/>
    <n v="438666.03244001814"/>
    <n v="25210.691519541269"/>
    <x v="260"/>
  </r>
  <r>
    <x v="7927"/>
    <n v="22382"/>
    <n v="504286.90409712534"/>
    <n v="438729.60656449909"/>
    <n v="40342.952327770028"/>
    <x v="260"/>
  </r>
  <r>
    <x v="7928"/>
    <n v="22391"/>
    <n v="504503.69592016406"/>
    <n v="449008.28936894605"/>
    <n v="30270.221755209845"/>
    <x v="260"/>
  </r>
  <r>
    <x v="7929"/>
    <n v="22395"/>
    <n v="504607.8385723242"/>
    <n v="474331.36825798475"/>
    <n v="25230.391928616209"/>
    <x v="260"/>
  </r>
  <r>
    <x v="7930"/>
    <n v="22404"/>
    <n v="504838.67309358163"/>
    <n v="474548.3527079667"/>
    <n v="30290.320385614898"/>
    <x v="260"/>
  </r>
  <r>
    <x v="7931"/>
    <n v="22411"/>
    <n v="505010.4346901247"/>
    <n v="454509.39122111222"/>
    <n v="50501.043469012475"/>
    <x v="260"/>
  </r>
  <r>
    <x v="7932"/>
    <n v="22413"/>
    <n v="505083.56141490157"/>
    <n v="449524.36965926236"/>
    <n v="25254.178070745078"/>
    <x v="260"/>
  </r>
  <r>
    <x v="7933"/>
    <n v="22417"/>
    <n v="505201.76779963385"/>
    <n v="474889.66173165583"/>
    <n v="50520.176779963382"/>
    <x v="260"/>
  </r>
  <r>
    <x v="7934"/>
    <n v="22426"/>
    <n v="505432.67475325591"/>
    <n v="434672.10028780007"/>
    <n v="25271.633737662796"/>
    <x v="260"/>
  </r>
  <r>
    <x v="7935"/>
    <n v="22433"/>
    <n v="505604.4835233721"/>
    <n v="460100.08000626863"/>
    <n v="30336.269011402324"/>
    <x v="260"/>
  </r>
  <r>
    <x v="7936"/>
    <n v="22435"/>
    <n v="505663.60619409219"/>
    <n v="429814.06526497833"/>
    <n v="35396.452433586455"/>
    <x v="260"/>
  </r>
  <r>
    <x v="7937"/>
    <n v="22442"/>
    <n v="505849.48073791177"/>
    <n v="440089.04824198323"/>
    <n v="35409.463651653823"/>
    <x v="260"/>
  </r>
  <r>
    <x v="7938"/>
    <n v="22446"/>
    <n v="505981.80358688568"/>
    <n v="430084.53304885281"/>
    <n v="25299.090179344286"/>
    <x v="260"/>
  </r>
  <r>
    <x v="7939"/>
    <n v="22448"/>
    <n v="506069.05685700435"/>
    <n v="475704.91344558413"/>
    <n v="25303.45284285022"/>
    <x v="260"/>
  </r>
  <r>
    <x v="7940"/>
    <n v="22455"/>
    <n v="506240.92713374231"/>
    <n v="440429.60660635581"/>
    <n v="25312.046356687119"/>
    <x v="260"/>
  </r>
  <r>
    <x v="7941"/>
    <n v="22462"/>
    <n v="506426.87320000847"/>
    <n v="455784.18588000757"/>
    <n v="25321.343660000424"/>
    <x v="260"/>
  </r>
  <r>
    <x v="7942"/>
    <n v="22469"/>
    <n v="506626.91016155371"/>
    <n v="455964.21914539835"/>
    <n v="50662.691016155368"/>
    <x v="260"/>
  </r>
  <r>
    <x v="7943"/>
    <n v="22471"/>
    <n v="506714.22846359253"/>
    <n v="471244.23247114109"/>
    <n v="30402.853707815553"/>
    <x v="260"/>
  </r>
  <r>
    <x v="7944"/>
    <n v="22475"/>
    <n v="506846.66095158068"/>
    <n v="440956.59502787516"/>
    <n v="50684.666095158063"/>
    <x v="261"/>
  </r>
  <r>
    <x v="7945"/>
    <n v="22477"/>
    <n v="506934.00508306402"/>
    <n v="430893.9043206044"/>
    <n v="45624.06045747576"/>
    <x v="261"/>
  </r>
  <r>
    <x v="7946"/>
    <n v="22488"/>
    <n v="507196.18147809402"/>
    <n v="461548.52514506556"/>
    <n v="40575.694518247525"/>
    <x v="261"/>
  </r>
  <r>
    <x v="7947"/>
    <n v="22497"/>
    <n v="507441.45147429331"/>
    <n v="471920.54987109284"/>
    <n v="35520.901603200531"/>
    <x v="261"/>
  </r>
  <r>
    <x v="7948"/>
    <n v="22504"/>
    <n v="507627.54316382651"/>
    <n v="436559.68712089077"/>
    <n v="45686.478884744385"/>
    <x v="261"/>
  </r>
  <r>
    <x v="7949"/>
    <n v="22506"/>
    <n v="507686.75961003144"/>
    <n v="461994.95124512858"/>
    <n v="25384.337980501572"/>
    <x v="261"/>
  </r>
  <r>
    <x v="7950"/>
    <n v="22508"/>
    <n v="507760.08261755347"/>
    <n v="451906.47352962266"/>
    <n v="30465.604957053209"/>
    <x v="261"/>
  </r>
  <r>
    <x v="7951"/>
    <n v="22517"/>
    <n v="507991.33463452605"/>
    <n v="431792.63443934714"/>
    <n v="35559.393424416819"/>
    <x v="261"/>
  </r>
  <r>
    <x v="7952"/>
    <n v="22526"/>
    <n v="508208.49426851311"/>
    <n v="447223.47495629155"/>
    <n v="35574.594598795913"/>
    <x v="261"/>
  </r>
  <r>
    <x v="7953"/>
    <n v="22537"/>
    <n v="508470.7887758055"/>
    <n v="437284.87834719272"/>
    <n v="50847.078877580549"/>
    <x v="261"/>
  </r>
  <r>
    <x v="7954"/>
    <n v="22542"/>
    <n v="508625.97874432814"/>
    <n v="457763.38086989528"/>
    <n v="30517.558724659692"/>
    <x v="261"/>
  </r>
  <r>
    <x v="7955"/>
    <n v="22551"/>
    <n v="508871.45249019173"/>
    <n v="463073.02176607447"/>
    <n v="50887.145249019173"/>
    <x v="261"/>
  </r>
  <r>
    <x v="7956"/>
    <n v="22556"/>
    <n v="509026.69465104112"/>
    <n v="447943.49129291618"/>
    <n v="25451.334732552055"/>
    <x v="261"/>
  </r>
  <r>
    <x v="7957"/>
    <n v="22561"/>
    <n v="509153.67362226237"/>
    <n v="483695.98994114925"/>
    <n v="25457.683681113118"/>
    <x v="261"/>
  </r>
  <r>
    <x v="7958"/>
    <n v="22568"/>
    <n v="509339.9437909968"/>
    <n v="458405.94941189716"/>
    <n v="40747.195503279741"/>
    <x v="261"/>
  </r>
  <r>
    <x v="7959"/>
    <n v="22579"/>
    <n v="509616.51458804833"/>
    <n v="438270.20254572155"/>
    <n v="30576.990875282903"/>
    <x v="261"/>
  </r>
  <r>
    <x v="7960"/>
    <n v="22590"/>
    <n v="509878.95163235377"/>
    <n v="438495.89840382425"/>
    <n v="45889.105646911841"/>
    <x v="261"/>
  </r>
  <r>
    <x v="7961"/>
    <n v="22592"/>
    <n v="509952.42275412357"/>
    <n v="458957.18047871121"/>
    <n v="45895.718047871123"/>
    <x v="261"/>
  </r>
  <r>
    <x v="7962"/>
    <n v="22601"/>
    <n v="510198.08602860174"/>
    <n v="454076.29656545556"/>
    <n v="35713.866022002119"/>
    <x v="261"/>
  </r>
  <r>
    <x v="7963"/>
    <n v="22608"/>
    <n v="510370.28155093378"/>
    <n v="438918.4421338031"/>
    <n v="40829.622524074701"/>
    <x v="261"/>
  </r>
  <r>
    <x v="7964"/>
    <n v="22615"/>
    <n v="510556.6675878152"/>
    <n v="479923.26753254631"/>
    <n v="45950.100082903366"/>
    <x v="261"/>
  </r>
  <r>
    <x v="7965"/>
    <n v="22626"/>
    <n v="510819.19282367837"/>
    <n v="480170.04125425761"/>
    <n v="35757.343497657486"/>
    <x v="261"/>
  </r>
  <r>
    <x v="7966"/>
    <n v="22631"/>
    <n v="510960.4611691091"/>
    <n v="459864.41505219816"/>
    <n v="25548.023058455456"/>
    <x v="261"/>
  </r>
  <r>
    <x v="7967"/>
    <n v="22642"/>
    <n v="511223.01831710269"/>
    <n v="444764.02593587933"/>
    <n v="40897.841465368212"/>
    <x v="261"/>
  </r>
  <r>
    <x v="7968"/>
    <n v="22653"/>
    <n v="511514.00473412935"/>
    <n v="445017.18411869253"/>
    <n v="40921.120378730346"/>
    <x v="261"/>
  </r>
  <r>
    <x v="7969"/>
    <n v="22662"/>
    <n v="511731.44278244907"/>
    <n v="440089.04079290619"/>
    <n v="46055.829850420414"/>
    <x v="261"/>
  </r>
  <r>
    <x v="7970"/>
    <n v="22669"/>
    <n v="511917.94834209129"/>
    <n v="486322.05092498678"/>
    <n v="46072.615350788219"/>
    <x v="261"/>
  </r>
  <r>
    <x v="7971"/>
    <n v="22671"/>
    <n v="511977.33412111335"/>
    <n v="455659.82736779086"/>
    <n v="25598.866706055669"/>
    <x v="261"/>
  </r>
  <r>
    <x v="7972"/>
    <n v="22676"/>
    <n v="512132.9228985376"/>
    <n v="440434.31369274238"/>
    <n v="46091.96306086838"/>
    <x v="261"/>
  </r>
  <r>
    <x v="7973"/>
    <n v="22687"/>
    <n v="512409.82132848725"/>
    <n v="445796.54455578385"/>
    <n v="51240.982132848723"/>
    <x v="261"/>
  </r>
  <r>
    <x v="7974"/>
    <n v="22694"/>
    <n v="512596.3997066397"/>
    <n v="451084.83174184291"/>
    <n v="51259.639970663971"/>
    <x v="261"/>
  </r>
  <r>
    <x v="7975"/>
    <n v="22701"/>
    <n v="512797.24041506893"/>
    <n v="451261.57156526065"/>
    <n v="51279.724041506888"/>
    <x v="262"/>
  </r>
  <r>
    <x v="7976"/>
    <n v="22712"/>
    <n v="513088.47533371829"/>
    <n v="436125.20403366053"/>
    <n v="51308.847533371831"/>
    <x v="262"/>
  </r>
  <r>
    <x v="7977"/>
    <n v="22719"/>
    <n v="513275.12655324774"/>
    <n v="482478.6189600529"/>
    <n v="35929.258858727342"/>
    <x v="262"/>
  </r>
  <r>
    <x v="7978"/>
    <n v="22730"/>
    <n v="513537.90671980142"/>
    <n v="477590.25324941531"/>
    <n v="35947.653470386096"/>
    <x v="262"/>
  </r>
  <r>
    <x v="7979"/>
    <n v="22735"/>
    <n v="513679.40766303369"/>
    <n v="477721.84912662132"/>
    <n v="41094.352613042698"/>
    <x v="262"/>
  </r>
  <r>
    <x v="7980"/>
    <n v="22742"/>
    <n v="513851.84041212359"/>
    <n v="483020.72998739616"/>
    <n v="25692.592020606178"/>
    <x v="262"/>
  </r>
  <r>
    <x v="7981"/>
    <n v="22747"/>
    <n v="513979.09141013998"/>
    <n v="488280.13683963299"/>
    <n v="30838.745484608397"/>
    <x v="262"/>
  </r>
  <r>
    <x v="7982"/>
    <n v="22756"/>
    <n v="514225.29915210028"/>
    <n v="483371.78120297426"/>
    <n v="51422.529915210027"/>
    <x v="262"/>
  </r>
  <r>
    <x v="7983"/>
    <n v="22758"/>
    <n v="514299.06443531637"/>
    <n v="437154.20477001893"/>
    <n v="41143.925154825309"/>
    <x v="262"/>
  </r>
  <r>
    <x v="7984"/>
    <n v="22763"/>
    <n v="514426.34668673715"/>
    <n v="473272.23895179818"/>
    <n v="51442.634668673716"/>
    <x v="262"/>
  </r>
  <r>
    <x v="7985"/>
    <n v="22770"/>
    <n v="514613.12934962712"/>
    <n v="473444.07900165691"/>
    <n v="51461.312934962712"/>
    <x v="262"/>
  </r>
  <r>
    <x v="7986"/>
    <n v="22775"/>
    <n v="514769.02563780581"/>
    <n v="447849.05230489105"/>
    <n v="30886.141538268348"/>
    <x v="262"/>
  </r>
  <r>
    <x v="7987"/>
    <n v="22784"/>
    <n v="514986.75177731889"/>
    <n v="458338.20908181387"/>
    <n v="25749.337588865943"/>
    <x v="262"/>
  </r>
  <r>
    <x v="7988"/>
    <n v="22793"/>
    <n v="515233.11129212909"/>
    <n v="437948.14459830971"/>
    <n v="46370.980016291614"/>
    <x v="262"/>
  </r>
  <r>
    <x v="7989"/>
    <n v="22800"/>
    <n v="515405.66190340725"/>
    <n v="453556.9824749984"/>
    <n v="30924.339714204438"/>
    <x v="262"/>
  </r>
  <r>
    <x v="7990"/>
    <n v="22805"/>
    <n v="515547.32938803441"/>
    <n v="469148.06974311126"/>
    <n v="36088.313057162406"/>
    <x v="262"/>
  </r>
  <r>
    <x v="7991"/>
    <n v="22810"/>
    <n v="515703.33492171357"/>
    <n v="453818.93473110796"/>
    <n v="36099.233444519952"/>
    <x v="262"/>
  </r>
  <r>
    <x v="7992"/>
    <n v="22812"/>
    <n v="515777.2049215514"/>
    <n v="438410.62418331869"/>
    <n v="30946.632295293082"/>
    <x v="262"/>
  </r>
  <r>
    <x v="7993"/>
    <n v="22814"/>
    <n v="515865.40993817721"/>
    <n v="443644.25254683243"/>
    <n v="41269.23279505418"/>
    <x v="262"/>
  </r>
  <r>
    <x v="7994"/>
    <n v="22816"/>
    <n v="515939.2952229217"/>
    <n v="484982.93750954641"/>
    <n v="36115.750665604515"/>
    <x v="262"/>
  </r>
  <r>
    <x v="7995"/>
    <n v="22823"/>
    <n v="516140.59468869725"/>
    <n v="438719.50548539264"/>
    <n v="36129.841628208807"/>
    <x v="262"/>
  </r>
  <r>
    <x v="7996"/>
    <n v="22830"/>
    <n v="516341.924121472"/>
    <n v="480197.98943296896"/>
    <n v="51634.192412147197"/>
    <x v="262"/>
  </r>
  <r>
    <x v="7997"/>
    <n v="22835"/>
    <n v="516498.0461220729"/>
    <n v="470013.22197108634"/>
    <n v="36154.863228545102"/>
    <x v="262"/>
  </r>
  <r>
    <x v="7998"/>
    <n v="22840"/>
    <n v="516639.84024786513"/>
    <n v="459809.45782059996"/>
    <n v="30998.390414871908"/>
    <x v="262"/>
  </r>
  <r>
    <x v="7999"/>
    <n v="22851"/>
    <n v="516917.37582229247"/>
    <n v="449718.11696539447"/>
    <n v="36184.216307560469"/>
    <x v="262"/>
  </r>
  <r>
    <x v="8000"/>
    <n v="22856"/>
    <n v="517073.56776900205"/>
    <n v="439512.53260365175"/>
    <n v="25853.678388450106"/>
    <x v="262"/>
  </r>
  <r>
    <x v="8001"/>
    <n v="22865"/>
    <n v="517320.28209801158"/>
    <n v="439722.23978330987"/>
    <n v="41385.622567840925"/>
    <x v="262"/>
  </r>
  <r>
    <x v="8002"/>
    <n v="22872"/>
    <n v="517507.40580731136"/>
    <n v="486456.96145887271"/>
    <n v="31050.444348438679"/>
    <x v="262"/>
  </r>
  <r>
    <x v="8003"/>
    <n v="22881"/>
    <n v="517739.80370938731"/>
    <n v="460788.42530135467"/>
    <n v="46596.582333844861"/>
    <x v="262"/>
  </r>
  <r>
    <x v="8004"/>
    <n v="22883"/>
    <n v="517828.20746220014"/>
    <n v="455688.82256673614"/>
    <n v="25891.410373110008"/>
    <x v="262"/>
  </r>
  <r>
    <x v="8005"/>
    <n v="22894"/>
    <n v="518120.3037868613"/>
    <n v="461127.07037030661"/>
    <n v="25906.015189343067"/>
    <x v="263"/>
  </r>
  <r>
    <x v="8006"/>
    <n v="22899"/>
    <n v="518262.25088648277"/>
    <n v="481983.89332442894"/>
    <n v="25913.112544324136"/>
    <x v="263"/>
  </r>
  <r>
    <x v="8007"/>
    <n v="22910"/>
    <n v="518525.61177987314"/>
    <n v="477043.5628374833"/>
    <n v="36296.792824591117"/>
    <x v="263"/>
  </r>
  <r>
    <x v="8008"/>
    <n v="22917"/>
    <n v="518712.85965447768"/>
    <n v="492777.21667175385"/>
    <n v="51871.285965447772"/>
    <x v="263"/>
  </r>
  <r>
    <x v="8009"/>
    <n v="22922"/>
    <n v="518840.44355738669"/>
    <n v="446202.78145935253"/>
    <n v="31130.4266134432"/>
    <x v="263"/>
  </r>
  <r>
    <x v="8010"/>
    <n v="22929"/>
    <n v="519042.13876209961"/>
    <n v="467137.92488588969"/>
    <n v="51904.213876209957"/>
    <x v="263"/>
  </r>
  <r>
    <x v="8011"/>
    <n v="22936"/>
    <n v="519243.86397962132"/>
    <n v="446549.72302247433"/>
    <n v="31154.631838777281"/>
    <x v="263"/>
  </r>
  <r>
    <x v="8012"/>
    <n v="22945"/>
    <n v="519490.90061696299"/>
    <n v="446762.17453058815"/>
    <n v="46754.181055526671"/>
    <x v="263"/>
  </r>
  <r>
    <x v="8013"/>
    <n v="22954"/>
    <n v="519723.53885824699"/>
    <n v="441765.00802950992"/>
    <n v="36380.647720077286"/>
    <x v="263"/>
  </r>
  <r>
    <x v="8014"/>
    <n v="22961"/>
    <n v="519925.35607761267"/>
    <n v="473132.07403062755"/>
    <n v="31195.521364656761"/>
    <x v="263"/>
  </r>
  <r>
    <x v="8015"/>
    <n v="22966"/>
    <n v="520081.91185731284"/>
    <n v="452471.26331586222"/>
    <n v="36405.733830011894"/>
    <x v="263"/>
  </r>
  <r>
    <x v="8016"/>
    <n v="22971"/>
    <n v="520224.04025403562"/>
    <n v="457797.15542355133"/>
    <n v="46820.163622863212"/>
    <x v="263"/>
  </r>
  <r>
    <x v="8017"/>
    <n v="22982"/>
    <n v="520516.52992291766"/>
    <n v="478875.20752908423"/>
    <n v="26025.826496145884"/>
    <x v="263"/>
  </r>
  <r>
    <x v="8018"/>
    <n v="22984"/>
    <n v="520605.20783259301"/>
    <n v="447720.47873603"/>
    <n v="31236.312469955581"/>
    <x v="263"/>
  </r>
  <r>
    <x v="8019"/>
    <n v="22993"/>
    <n v="520852.46548280487"/>
    <n v="484392.79289900855"/>
    <n v="52085.246548280484"/>
    <x v="263"/>
  </r>
  <r>
    <x v="8020"/>
    <n v="23002"/>
    <n v="521099.76072731114"/>
    <n v="442934.79661821446"/>
    <n v="41687.980858184892"/>
    <x v="263"/>
  </r>
  <r>
    <x v="8021"/>
    <n v="23009"/>
    <n v="521301.78071215184"/>
    <n v="490023.67386942275"/>
    <n v="31278.10684272911"/>
    <x v="263"/>
  </r>
  <r>
    <x v="8022"/>
    <n v="23016"/>
    <n v="521474.8607273685"/>
    <n v="453683.12883281062"/>
    <n v="52147.48607273685"/>
    <x v="263"/>
  </r>
  <r>
    <x v="8023"/>
    <n v="23018"/>
    <n v="521549.14818761451"/>
    <n v="479825.21633260534"/>
    <n v="26077.457409380724"/>
    <x v="263"/>
  </r>
  <r>
    <x v="8024"/>
    <n v="23023"/>
    <n v="521705.91164422088"/>
    <n v="453884.14313047216"/>
    <n v="46953.532047979876"/>
    <x v="263"/>
  </r>
  <r>
    <x v="8025"/>
    <n v="23028"/>
    <n v="521833.70764994132"/>
    <n v="459213.66273194837"/>
    <n v="52183.370764994135"/>
    <x v="263"/>
  </r>
  <r>
    <x v="8026"/>
    <n v="23030"/>
    <n v="521893.52595958119"/>
    <n v="454047.36758483568"/>
    <n v="52189.352595958124"/>
    <x v="263"/>
  </r>
  <r>
    <x v="8027"/>
    <n v="23037"/>
    <n v="522081.15910819999"/>
    <n v="459431.42001521605"/>
    <n v="41766.492728655998"/>
    <x v="263"/>
  </r>
  <r>
    <x v="8028"/>
    <n v="23044"/>
    <n v="522268.81149416388"/>
    <n v="490932.68280451401"/>
    <n v="47004.193034474745"/>
    <x v="263"/>
  </r>
  <r>
    <x v="8029"/>
    <n v="23056"/>
    <n v="522584.32434846071"/>
    <n v="491229.26488755306"/>
    <n v="26129.216217423036"/>
    <x v="263"/>
  </r>
  <r>
    <x v="8030"/>
    <n v="23068"/>
    <n v="522899.88616136642"/>
    <n v="470609.89754522982"/>
    <n v="47060.989754522976"/>
    <x v="263"/>
  </r>
  <r>
    <x v="8031"/>
    <n v="23075"/>
    <n v="523087.61928982113"/>
    <n v="449855.35258924618"/>
    <n v="52308.761928982109"/>
    <x v="263"/>
  </r>
  <r>
    <x v="8032"/>
    <n v="23080"/>
    <n v="523244.56446645758"/>
    <n v="455222.77108581812"/>
    <n v="41859.565157316603"/>
    <x v="263"/>
  </r>
  <r>
    <x v="8033"/>
    <n v="23092"/>
    <n v="523545.69962293596"/>
    <n v="450249.30167572491"/>
    <n v="26177.2849811468"/>
    <x v="263"/>
  </r>
  <r>
    <x v="8034"/>
    <n v="23099"/>
    <n v="523718.95214235177"/>
    <n v="450398.29884242249"/>
    <n v="52371.895214235177"/>
    <x v="263"/>
  </r>
  <r>
    <x v="8035"/>
    <n v="23106"/>
    <n v="523921.31819747743"/>
    <n v="487246.82592365402"/>
    <n v="26196.065909873872"/>
    <x v="263"/>
  </r>
  <r>
    <x v="8036"/>
    <n v="23118"/>
    <n v="524222.53629803023"/>
    <n v="450831.38121630601"/>
    <n v="31453.352177881814"/>
    <x v="264"/>
  </r>
  <r>
    <x v="8037"/>
    <n v="23123"/>
    <n v="524379.61069130502"/>
    <n v="482429.24183600058"/>
    <n v="36706.572748391351"/>
    <x v="264"/>
  </r>
  <r>
    <x v="8038"/>
    <n v="23135"/>
    <n v="524680.89204705623"/>
    <n v="466965.99392188003"/>
    <n v="36727.662443293935"/>
    <x v="264"/>
  </r>
  <r>
    <x v="8039"/>
    <n v="23144"/>
    <n v="524899.58405242173"/>
    <n v="461911.63396613114"/>
    <n v="36742.970883669521"/>
    <x v="264"/>
  </r>
  <r>
    <x v="8040"/>
    <n v="23146"/>
    <n v="524974.1071128702"/>
    <n v="477726.4374727119"/>
    <n v="52497.410711287019"/>
    <x v="264"/>
  </r>
  <r>
    <x v="8041"/>
    <n v="23155"/>
    <n v="525192.82427320839"/>
    <n v="477925.47008861968"/>
    <n v="42015.425941856673"/>
    <x v="264"/>
  </r>
  <r>
    <x v="8042"/>
    <n v="23162"/>
    <n v="525380.78178671445"/>
    <n v="472842.70360804297"/>
    <n v="31522.846907202867"/>
    <x v="264"/>
  </r>
  <r>
    <x v="8043"/>
    <n v="23169"/>
    <n v="525583.35688458779"/>
    <n v="499304.18904035835"/>
    <n v="31535.001413075268"/>
    <x v="264"/>
  </r>
  <r>
    <x v="8044"/>
    <n v="23176"/>
    <n v="525785.96209649974"/>
    <n v="488980.94474974478"/>
    <n v="52578.596209649972"/>
    <x v="264"/>
  </r>
  <r>
    <x v="8045"/>
    <n v="23178"/>
    <n v="525860.54826242069"/>
    <n v="468015.8879535544"/>
    <n v="42068.843860993657"/>
    <x v="264"/>
  </r>
  <r>
    <x v="8046"/>
    <n v="23190"/>
    <n v="526176.647670854"/>
    <n v="478820.74938047712"/>
    <n v="26308.8323835427"/>
    <x v="264"/>
  </r>
  <r>
    <x v="8047"/>
    <n v="23199"/>
    <n v="526424.72101424111"/>
    <n v="452725.26007224736"/>
    <n v="36849.730470996874"/>
    <x v="264"/>
  </r>
  <r>
    <x v="8048"/>
    <n v="23206"/>
    <n v="526612.81754839164"/>
    <n v="447620.89491613291"/>
    <n v="42129.025403871332"/>
    <x v="264"/>
  </r>
  <r>
    <x v="8049"/>
    <n v="23215"/>
    <n v="526860.95560483751"/>
    <n v="500517.90782459563"/>
    <n v="31611.657336290249"/>
    <x v="264"/>
  </r>
  <r>
    <x v="8050"/>
    <n v="23224"/>
    <n v="527079.84996007825"/>
    <n v="500725.85746207432"/>
    <n v="42166.387996806261"/>
    <x v="264"/>
  </r>
  <r>
    <x v="8051"/>
    <n v="23233"/>
    <n v="527313.40285040159"/>
    <n v="458762.66047984938"/>
    <n v="42185.072228032128"/>
    <x v="264"/>
  </r>
  <r>
    <x v="8052"/>
    <n v="23240"/>
    <n v="527486.93205096468"/>
    <n v="485287.97748688748"/>
    <n v="47473.823884586825"/>
    <x v="264"/>
  </r>
  <r>
    <x v="8053"/>
    <n v="23247"/>
    <n v="527675.12731331831"/>
    <n v="474907.61458198651"/>
    <n v="36937.25891193228"/>
    <x v="264"/>
  </r>
  <r>
    <x v="8054"/>
    <n v="23259"/>
    <n v="527991.50653830543"/>
    <n v="475192.35588447488"/>
    <n v="36959.40545768138"/>
    <x v="264"/>
  </r>
  <r>
    <x v="8055"/>
    <n v="23268"/>
    <n v="528225.1554733254"/>
    <n v="491249.39459019259"/>
    <n v="36975.760883132782"/>
    <x v="264"/>
  </r>
  <r>
    <x v="8056"/>
    <n v="23273"/>
    <n v="528353.34047708416"/>
    <n v="470234.4730246049"/>
    <n v="52835.33404770842"/>
    <x v="264"/>
  </r>
  <r>
    <x v="8057"/>
    <n v="23280"/>
    <n v="528526.93828900566"/>
    <n v="454533.16692854487"/>
    <n v="52852.69382890057"/>
    <x v="264"/>
  </r>
  <r>
    <x v="8058"/>
    <n v="23282"/>
    <n v="528616.39207872574"/>
    <n v="470468.5889500659"/>
    <n v="31716.983524723546"/>
    <x v="264"/>
  </r>
  <r>
    <x v="8059"/>
    <n v="23289"/>
    <n v="528804.7030594477"/>
    <n v="481212.27978409739"/>
    <n v="52880.470305944771"/>
    <x v="264"/>
  </r>
  <r>
    <x v="8060"/>
    <n v="23291"/>
    <n v="528894.1863033697"/>
    <n v="502449.4769882012"/>
    <n v="42311.534904269574"/>
    <x v="264"/>
  </r>
  <r>
    <x v="8061"/>
    <n v="23298"/>
    <n v="529067.83887267509"/>
    <n v="497323.76854031457"/>
    <n v="37034.748721087257"/>
    <x v="264"/>
  </r>
  <r>
    <x v="8062"/>
    <n v="23307"/>
    <n v="529286.91938973824"/>
    <n v="455186.75067517487"/>
    <n v="31757.215163384295"/>
    <x v="264"/>
  </r>
  <r>
    <x v="8063"/>
    <n v="23316"/>
    <n v="529535.42785324203"/>
    <n v="471286.53078938543"/>
    <n v="31772.125671194521"/>
    <x v="264"/>
  </r>
  <r>
    <x v="8064"/>
    <n v="23323"/>
    <n v="529723.83404711296"/>
    <n v="497940.40400428616"/>
    <n v="26486.191702355649"/>
    <x v="264"/>
  </r>
  <r>
    <x v="8065"/>
    <n v="23335"/>
    <n v="530011.10627002094"/>
    <n v="461109.66245491826"/>
    <n v="26500.555313501045"/>
    <x v="264"/>
  </r>
  <r>
    <x v="8066"/>
    <n v="23344"/>
    <n v="530244.98094202171"/>
    <n v="487825.38246666"/>
    <n v="26512.249047101082"/>
    <x v="264"/>
  </r>
  <r>
    <x v="8067"/>
    <n v="23346"/>
    <n v="530305.14003352378"/>
    <n v="487880.72883084184"/>
    <n v="26515.257001676186"/>
    <x v="265"/>
  </r>
  <r>
    <x v="8068"/>
    <n v="23353"/>
    <n v="530508.35060384998"/>
    <n v="477457.51554346492"/>
    <n v="37135.584542269498"/>
    <x v="265"/>
  </r>
  <r>
    <x v="8069"/>
    <n v="23362"/>
    <n v="530727.54495156929"/>
    <n v="456425.68865834957"/>
    <n v="31843.652697094156"/>
    <x v="265"/>
  </r>
  <r>
    <x v="8070"/>
    <n v="23369"/>
    <n v="530930.80839139293"/>
    <n v="488456.3437200815"/>
    <n v="53093.0808391393"/>
    <x v="265"/>
  </r>
  <r>
    <x v="8071"/>
    <n v="23381"/>
    <n v="531247.70873529359"/>
    <n v="499372.84621117602"/>
    <n v="37187.339611470554"/>
    <x v="265"/>
  </r>
  <r>
    <x v="8072"/>
    <n v="23386"/>
    <n v="531405.59555735928"/>
    <n v="472950.98004604975"/>
    <n v="53140.559555735927"/>
    <x v="265"/>
  </r>
  <r>
    <x v="8073"/>
    <n v="23391"/>
    <n v="531563.50500467513"/>
    <n v="457144.61430402065"/>
    <n v="26578.175250233755"/>
    <x v="265"/>
  </r>
  <r>
    <x v="8074"/>
    <n v="23403"/>
    <n v="531850.97978708148"/>
    <n v="505258.43079772743"/>
    <n v="42548.078382966516"/>
    <x v="265"/>
  </r>
  <r>
    <x v="8075"/>
    <n v="23408"/>
    <n v="532008.93897508481"/>
    <n v="494768.31324682885"/>
    <n v="37240.625728255938"/>
    <x v="265"/>
  </r>
  <r>
    <x v="8076"/>
    <n v="23420"/>
    <n v="532311.24203427008"/>
    <n v="500372.56751221389"/>
    <n v="26615.562101713502"/>
    <x v="265"/>
  </r>
  <r>
    <x v="8077"/>
    <n v="23429"/>
    <n v="532560.1786063927"/>
    <n v="505932.16967607307"/>
    <n v="31953.610716383559"/>
    <x v="265"/>
  </r>
  <r>
    <x v="8078"/>
    <n v="23431"/>
    <n v="532650.02403240139"/>
    <n v="484711.52186948521"/>
    <n v="42612.001922592113"/>
    <x v="265"/>
  </r>
  <r>
    <x v="8079"/>
    <n v="23438"/>
    <n v="532853.55373408576"/>
    <n v="479568.19836067723"/>
    <n v="53285.355373408573"/>
    <x v="265"/>
  </r>
  <r>
    <x v="8080"/>
    <n v="23450"/>
    <n v="533155.98706514738"/>
    <n v="506498.18771189003"/>
    <n v="53315.598706514742"/>
    <x v="265"/>
  </r>
  <r>
    <x v="8081"/>
    <n v="23457"/>
    <n v="533344.76672484598"/>
    <n v="453343.05171611905"/>
    <n v="37334.133670739218"/>
    <x v="265"/>
  </r>
  <r>
    <x v="8082"/>
    <n v="23469"/>
    <n v="533647.25766084425"/>
    <n v="506964.89477780199"/>
    <n v="26682.362883042213"/>
    <x v="265"/>
  </r>
  <r>
    <x v="8083"/>
    <n v="23481"/>
    <n v="533949.78056082071"/>
    <n v="475215.30469913041"/>
    <n v="53394.978056082073"/>
    <x v="265"/>
  </r>
  <r>
    <x v="8084"/>
    <n v="23488"/>
    <n v="534153.46720822691"/>
    <n v="475396.58581532195"/>
    <n v="42732.277376658152"/>
    <x v="265"/>
  </r>
  <r>
    <x v="8085"/>
    <n v="23493"/>
    <n v="534282.01570048602"/>
    <n v="475510.99397343257"/>
    <n v="26714.1007850243"/>
    <x v="265"/>
  </r>
  <r>
    <x v="8086"/>
    <n v="23502"/>
    <n v="534516.38901848719"/>
    <n v="507790.56956756278"/>
    <n v="37416.147231294104"/>
    <x v="265"/>
  </r>
  <r>
    <x v="8087"/>
    <n v="23514"/>
    <n v="534804.16558883502"/>
    <n v="508063.95730939327"/>
    <n v="37436.291591218447"/>
    <x v="265"/>
  </r>
  <r>
    <x v="8088"/>
    <n v="23526"/>
    <n v="535121.68423958367"/>
    <n v="454853.43160364614"/>
    <n v="48160.951581562535"/>
    <x v="265"/>
  </r>
  <r>
    <x v="8089"/>
    <n v="23528"/>
    <n v="535211.77344375697"/>
    <n v="497746.949302694"/>
    <n v="26760.588672187849"/>
    <x v="265"/>
  </r>
  <r>
    <x v="8090"/>
    <n v="23533"/>
    <n v="535340.38292310585"/>
    <n v="476452.94080156425"/>
    <n v="53534.038292310579"/>
    <x v="265"/>
  </r>
  <r>
    <x v="8091"/>
    <n v="23540"/>
    <n v="535544.24737153843"/>
    <n v="503411.59252924612"/>
    <n v="42843.539789723072"/>
    <x v="265"/>
  </r>
  <r>
    <x v="8092"/>
    <n v="23542"/>
    <n v="535619.50314322021"/>
    <n v="498126.13792319479"/>
    <n v="48205.755282889819"/>
    <x v="265"/>
  </r>
  <r>
    <x v="8093"/>
    <n v="23549"/>
    <n v="535823.41297084594"/>
    <n v="466166.36928463593"/>
    <n v="53582.341297084597"/>
    <x v="265"/>
  </r>
  <r>
    <x v="8094"/>
    <n v="23554"/>
    <n v="535981.84216616699"/>
    <n v="482383.65794955031"/>
    <n v="42878.547373293361"/>
    <x v="265"/>
  </r>
  <r>
    <x v="8095"/>
    <n v="23559"/>
    <n v="536140.29404535796"/>
    <n v="471803.45875991503"/>
    <n v="53614.029404535795"/>
    <x v="266"/>
  </r>
  <r>
    <x v="8096"/>
    <n v="23564"/>
    <n v="536283.8726644112"/>
    <n v="488018.32412461424"/>
    <n v="32177.032359864676"/>
    <x v="266"/>
  </r>
  <r>
    <x v="8097"/>
    <n v="23566"/>
    <n v="536344.28792188386"/>
    <n v="466619.53049203893"/>
    <n v="42907.543033750706"/>
    <x v="266"/>
  </r>
  <r>
    <x v="8098"/>
    <n v="23578"/>
    <n v="536647.21089898772"/>
    <n v="488348.96191807883"/>
    <n v="26832.360544949388"/>
    <x v="266"/>
  </r>
  <r>
    <x v="8099"/>
    <n v="23590"/>
    <n v="536965.08033262135"/>
    <n v="461789.96908605436"/>
    <n v="42957.206426609708"/>
    <x v="266"/>
  </r>
  <r>
    <x v="8100"/>
    <n v="23599"/>
    <n v="537214.70611899521"/>
    <n v="510353.97081304545"/>
    <n v="26860.735305949762"/>
    <x v="266"/>
  </r>
  <r>
    <x v="8101"/>
    <n v="23611"/>
    <n v="537502.80793294869"/>
    <n v="499877.61137764232"/>
    <n v="48375.252713965383"/>
    <x v="266"/>
  </r>
  <r>
    <x v="8102"/>
    <n v="23613"/>
    <n v="537593.13349163649"/>
    <n v="510713.47681705467"/>
    <n v="32255.588009498188"/>
    <x v="266"/>
  </r>
  <r>
    <x v="8103"/>
    <n v="23622"/>
    <n v="537827.91262136481"/>
    <n v="467910.28398058744"/>
    <n v="26891.395631068241"/>
    <x v="266"/>
  </r>
  <r>
    <x v="8104"/>
    <n v="23627"/>
    <n v="537971.63874350011"/>
    <n v="457275.89293197513"/>
    <n v="43037.731099480006"/>
    <x v="266"/>
  </r>
  <r>
    <x v="8105"/>
    <n v="23639"/>
    <n v="538259.82229469332"/>
    <n v="473668.64361933013"/>
    <n v="37678.187560628532"/>
    <x v="266"/>
  </r>
  <r>
    <x v="8106"/>
    <n v="23651"/>
    <n v="538577.93994443724"/>
    <n v="457791.24895277165"/>
    <n v="43086.235195554982"/>
    <x v="266"/>
  </r>
  <r>
    <x v="8107"/>
    <n v="23658"/>
    <n v="538752.30809162534"/>
    <n v="490264.60036337905"/>
    <n v="43100.184647330025"/>
    <x v="266"/>
  </r>
  <r>
    <x v="8108"/>
    <n v="23663"/>
    <n v="538911.07621217612"/>
    <n v="490409.07935308025"/>
    <n v="43112.886096974093"/>
    <x v="266"/>
  </r>
  <r>
    <x v="8109"/>
    <n v="23665"/>
    <n v="539001.53810221434"/>
    <n v="501271.43043505936"/>
    <n v="26950.076905110716"/>
    <x v="266"/>
  </r>
  <r>
    <x v="8110"/>
    <n v="23672"/>
    <n v="539175.94901379466"/>
    <n v="496041.87309269106"/>
    <n v="48525.835411241518"/>
    <x v="266"/>
  </r>
  <r>
    <x v="8111"/>
    <n v="23684"/>
    <n v="539479.24181204522"/>
    <n v="496320.90246708161"/>
    <n v="26973.962090602261"/>
    <x v="266"/>
  </r>
  <r>
    <x v="8112"/>
    <n v="23691"/>
    <n v="539653.67927997292"/>
    <n v="496481.38493757509"/>
    <n v="43172.294342397836"/>
    <x v="266"/>
  </r>
  <r>
    <x v="8113"/>
    <n v="23698"/>
    <n v="539843.12083180645"/>
    <n v="512850.96479021607"/>
    <n v="26992.156041590319"/>
    <x v="266"/>
  </r>
  <r>
    <x v="8114"/>
    <n v="23710"/>
    <n v="540131.48542492045"/>
    <n v="464513.07746543159"/>
    <n v="48611.833688242848"/>
    <x v="266"/>
  </r>
  <r>
    <x v="8115"/>
    <n v="23719"/>
    <n v="540351.52148563147"/>
    <n v="480912.85412221198"/>
    <n v="48631.636933706832"/>
    <x v="266"/>
  </r>
  <r>
    <x v="8116"/>
    <n v="23721"/>
    <n v="540442.11733339354"/>
    <n v="508015.59029338992"/>
    <n v="32426.527040003613"/>
    <x v="266"/>
  </r>
  <r>
    <x v="8117"/>
    <n v="23728"/>
    <n v="540616.61698457936"/>
    <n v="481148.78911627561"/>
    <n v="54061.66169845793"/>
    <x v="266"/>
  </r>
  <r>
    <x v="8118"/>
    <n v="23735"/>
    <n v="540821.16903009114"/>
    <n v="459697.99367557751"/>
    <n v="27041.058451504559"/>
    <x v="266"/>
  </r>
  <r>
    <x v="8119"/>
    <n v="23740"/>
    <n v="540980.17599833291"/>
    <n v="513931.16719841631"/>
    <n v="32458.810559899975"/>
    <x v="266"/>
  </r>
  <r>
    <x v="8120"/>
    <n v="23752"/>
    <n v="541268.66331132036"/>
    <n v="470903.73708084872"/>
    <n v="48714.17969801883"/>
    <x v="266"/>
  </r>
  <r>
    <x v="8121"/>
    <n v="23764"/>
    <n v="541587.25190747983"/>
    <n v="482012.65419765702"/>
    <n v="43326.980152598386"/>
    <x v="266"/>
  </r>
  <r>
    <x v="8122"/>
    <n v="23766"/>
    <n v="541677.9684558817"/>
    <n v="514594.07003308757"/>
    <n v="54167.796845588171"/>
    <x v="266"/>
  </r>
  <r>
    <x v="8123"/>
    <n v="23768"/>
    <n v="541768.69636268564"/>
    <n v="514680.26154455135"/>
    <n v="48759.182672641706"/>
    <x v="266"/>
  </r>
  <r>
    <x v="8124"/>
    <n v="23780"/>
    <n v="542087.39500468236"/>
    <n v="466195.15970402682"/>
    <n v="37946.117650327767"/>
    <x v="266"/>
  </r>
  <r>
    <x v="8125"/>
    <n v="23790"/>
    <n v="542330.41869560943"/>
    <n v="498943.98519996071"/>
    <n v="27116.520934780474"/>
    <x v="266"/>
  </r>
  <r>
    <x v="8126"/>
    <n v="23795"/>
    <n v="542474.53734956181"/>
    <n v="509926.06510858814"/>
    <n v="54247.45373495618"/>
    <x v="267"/>
  </r>
  <r>
    <x v="8127"/>
    <n v="23807"/>
    <n v="542763.18773298233"/>
    <n v="461348.70957303501"/>
    <n v="37993.423141308762"/>
    <x v="267"/>
  </r>
  <r>
    <x v="8128"/>
    <n v="23819"/>
    <n v="543066.9380886642"/>
    <n v="467037.56675625121"/>
    <n v="54306.693808866425"/>
    <x v="267"/>
  </r>
  <r>
    <x v="8129"/>
    <n v="23831"/>
    <n v="543385.81331182772"/>
    <n v="478179.51571440836"/>
    <n v="48904.723198064494"/>
    <x v="267"/>
  </r>
  <r>
    <x v="8130"/>
    <n v="23833"/>
    <n v="543476.7025373748"/>
    <n v="499998.56633438484"/>
    <n v="54347.670253737473"/>
    <x v="267"/>
  </r>
  <r>
    <x v="8131"/>
    <n v="23840"/>
    <n v="543666.52931609005"/>
    <n v="472989.88050499832"/>
    <n v="38056.657052126306"/>
    <x v="267"/>
  </r>
  <r>
    <x v="8132"/>
    <n v="23842"/>
    <n v="543757.44826916454"/>
    <n v="516569.57585570635"/>
    <n v="54375.74482691646"/>
    <x v="267"/>
  </r>
  <r>
    <x v="8133"/>
    <n v="23844"/>
    <n v="543833.27295933361"/>
    <n v="494888.27839299361"/>
    <n v="32629.996377560015"/>
    <x v="267"/>
  </r>
  <r>
    <x v="8134"/>
    <n v="23854"/>
    <n v="544106.6911206051"/>
    <n v="506019.2227421627"/>
    <n v="32646.401467236308"/>
    <x v="267"/>
  </r>
  <r>
    <x v="8135"/>
    <n v="23864"/>
    <n v="544380.15107495023"/>
    <n v="500829.73898895422"/>
    <n v="27219.00755374751"/>
    <x v="267"/>
  </r>
  <r>
    <x v="8136"/>
    <n v="23869"/>
    <n v="544509.33477915777"/>
    <n v="517283.86804019986"/>
    <n v="49005.840130124205"/>
    <x v="267"/>
  </r>
  <r>
    <x v="8137"/>
    <n v="23876"/>
    <n v="544684.15132088505"/>
    <n v="506556.26072842308"/>
    <n v="32681.049079253105"/>
    <x v="267"/>
  </r>
  <r>
    <x v="8138"/>
    <n v="23883"/>
    <n v="544874.11170567968"/>
    <n v="484937.9594180549"/>
    <n v="32692.446702340781"/>
    <x v="267"/>
  </r>
  <r>
    <x v="8139"/>
    <n v="23885"/>
    <n v="544934.87698060891"/>
    <n v="506789.43559196626"/>
    <n v="49044.138928254804"/>
    <x v="267"/>
  </r>
  <r>
    <x v="8140"/>
    <n v="23890"/>
    <n v="545079.23218526854"/>
    <n v="517825.2705760051"/>
    <n v="43606.338574821486"/>
    <x v="267"/>
  </r>
  <r>
    <x v="8141"/>
    <n v="23900"/>
    <n v="545337.68913016072"/>
    <n v="490803.92021714465"/>
    <n v="27266.88445650804"/>
    <x v="267"/>
  </r>
  <r>
    <x v="8142"/>
    <n v="23912"/>
    <n v="545626.65472352039"/>
    <n v="469238.92306222749"/>
    <n v="27281.33273617602"/>
    <x v="267"/>
  </r>
  <r>
    <x v="8143"/>
    <n v="23924"/>
    <n v="545945.9637537417"/>
    <n v="485891.90774083009"/>
    <n v="49135.13673783675"/>
    <x v="267"/>
  </r>
  <r>
    <x v="8144"/>
    <n v="23929"/>
    <n v="546090.40048325667"/>
    <n v="464176.84041076817"/>
    <n v="49148.136043493098"/>
    <x v="267"/>
  </r>
  <r>
    <x v="8145"/>
    <n v="23931"/>
    <n v="546166.38393381494"/>
    <n v="497011.40937977156"/>
    <n v="32769.983036028898"/>
    <x v="267"/>
  </r>
  <r>
    <x v="8146"/>
    <n v="23933"/>
    <n v="546242.37414151453"/>
    <n v="513467.83169302368"/>
    <n v="49161.813672736309"/>
    <x v="267"/>
  </r>
  <r>
    <x v="8147"/>
    <n v="23940"/>
    <n v="546447.67436110275"/>
    <n v="497267.38366860355"/>
    <n v="54644.767436110276"/>
    <x v="267"/>
  </r>
  <r>
    <x v="8148"/>
    <n v="23945"/>
    <n v="546576.98522036616"/>
    <n v="480987.74699392222"/>
    <n v="49191.928669832952"/>
    <x v="267"/>
  </r>
  <r>
    <x v="8149"/>
    <n v="23957"/>
    <n v="546866.09174045862"/>
    <n v="475773.49981419899"/>
    <n v="43749.287339236689"/>
    <x v="267"/>
  </r>
  <r>
    <x v="8150"/>
    <n v="23959"/>
    <n v="546942.12969734112"/>
    <n v="486778.4954306336"/>
    <n v="49224.791672760708"/>
    <x v="267"/>
  </r>
  <r>
    <x v="8151"/>
    <n v="23964"/>
    <n v="547101.85898827529"/>
    <n v="486920.65449956502"/>
    <n v="43768.148719062025"/>
    <x v="267"/>
  </r>
  <r>
    <x v="8152"/>
    <n v="23971"/>
    <n v="547292.07350656728"/>
    <n v="492562.86615591054"/>
    <n v="43783.36588052538"/>
    <x v="267"/>
  </r>
  <r>
    <x v="8153"/>
    <n v="23981"/>
    <n v="547550.80554955883"/>
    <n v="487320.21693910734"/>
    <n v="38328.556388469122"/>
    <x v="267"/>
  </r>
  <r>
    <x v="8154"/>
    <n v="23983"/>
    <n v="547611.68194819975"/>
    <n v="470946.04647545179"/>
    <n v="43808.93455585598"/>
    <x v="267"/>
  </r>
  <r>
    <x v="8155"/>
    <n v="23988"/>
    <n v="547771.49240402086"/>
    <n v="476561.19839149818"/>
    <n v="38344.004468281462"/>
    <x v="267"/>
  </r>
  <r>
    <x v="8156"/>
    <n v="23993"/>
    <n v="547931.32569205889"/>
    <n v="509576.13289361476"/>
    <n v="54793.132569205889"/>
    <x v="268"/>
  </r>
  <r>
    <x v="8157"/>
    <n v="24000"/>
    <n v="548106.41037635447"/>
    <n v="482333.64113119192"/>
    <n v="32886.384622581267"/>
    <x v="268"/>
  </r>
  <r>
    <x v="8158"/>
    <n v="24012"/>
    <n v="548410.9291628527"/>
    <n v="471633.39908005332"/>
    <n v="38388.765041399689"/>
    <x v="268"/>
  </r>
  <r>
    <x v="8159"/>
    <n v="24014"/>
    <n v="548487.07704609341"/>
    <n v="504608.11088240595"/>
    <n v="27424.353852304674"/>
    <x v="268"/>
  </r>
  <r>
    <x v="8160"/>
    <n v="24016"/>
    <n v="548563.23169758369"/>
    <n v="499192.54084480111"/>
    <n v="43885.058535806696"/>
    <x v="268"/>
  </r>
  <r>
    <x v="8161"/>
    <n v="24026"/>
    <n v="548837.38007091975"/>
    <n v="466511.77306028182"/>
    <n v="43906.990405673583"/>
    <x v="268"/>
  </r>
  <r>
    <x v="8162"/>
    <n v="24031"/>
    <n v="548982.09476723673"/>
    <n v="488594.06434284069"/>
    <n v="38428.746633706571"/>
    <x v="268"/>
  </r>
  <r>
    <x v="8163"/>
    <n v="24038"/>
    <n v="549157.26193496375"/>
    <n v="466783.67264471919"/>
    <n v="38441.008335447463"/>
    <x v="268"/>
  </r>
  <r>
    <x v="8164"/>
    <n v="24045"/>
    <n v="549347.69722114725"/>
    <n v="505399.88144345547"/>
    <n v="49441.292749903252"/>
    <x v="268"/>
  </r>
  <r>
    <x v="8165"/>
    <n v="24052"/>
    <n v="549522.88787121687"/>
    <n v="500065.82796280732"/>
    <n v="49457.059908409516"/>
    <x v="268"/>
  </r>
  <r>
    <x v="8166"/>
    <n v="24062"/>
    <n v="549781.90245892678"/>
    <n v="516794.98831139115"/>
    <n v="49480.371221303409"/>
    <x v="268"/>
  </r>
  <r>
    <x v="8167"/>
    <n v="24069"/>
    <n v="549957.11849808251"/>
    <n v="472963.12190835096"/>
    <n v="43996.569479846599"/>
    <x v="268"/>
  </r>
  <r>
    <x v="8168"/>
    <n v="24076"/>
    <n v="550132.34384724824"/>
    <n v="511623.07977794087"/>
    <n v="55013.234384724827"/>
    <x v="268"/>
  </r>
  <r>
    <x v="8169"/>
    <n v="24088"/>
    <n v="550421.83079649298"/>
    <n v="484371.21110091382"/>
    <n v="27521.091539824651"/>
    <x v="268"/>
  </r>
  <r>
    <x v="8170"/>
    <n v="24093"/>
    <n v="550566.66842412937"/>
    <n v="478993.00152899255"/>
    <n v="55056.666842412938"/>
    <x v="268"/>
  </r>
  <r>
    <x v="8171"/>
    <n v="24103"/>
    <n v="550825.78543074115"/>
    <n v="495743.20688766701"/>
    <n v="44066.062834459291"/>
    <x v="268"/>
  </r>
  <r>
    <x v="8172"/>
    <n v="24113"/>
    <n v="551084.92952885153"/>
    <n v="473933.03939481231"/>
    <n v="33065.095771731088"/>
    <x v="268"/>
  </r>
  <r>
    <x v="8173"/>
    <n v="24123"/>
    <n v="551359.41498378769"/>
    <n v="479682.69103589526"/>
    <n v="27567.970749189382"/>
    <x v="268"/>
  </r>
  <r>
    <x v="8174"/>
    <n v="24125"/>
    <n v="551420.44413504179"/>
    <n v="479735.78639748634"/>
    <n v="33085.226648102507"/>
    <x v="268"/>
  </r>
  <r>
    <x v="8175"/>
    <n v="24132"/>
    <n v="551626.40681367822"/>
    <n v="518528.82240485749"/>
    <n v="44130.112545094256"/>
    <x v="268"/>
  </r>
  <r>
    <x v="8176"/>
    <n v="24144"/>
    <n v="551946.70306812355"/>
    <n v="474674.16463858628"/>
    <n v="55194.670306812361"/>
    <x v="268"/>
  </r>
  <r>
    <x v="8177"/>
    <n v="24146"/>
    <n v="552038.42366801703"/>
    <n v="496834.58130121528"/>
    <n v="38642.689656761191"/>
    <x v="268"/>
  </r>
  <r>
    <x v="8178"/>
    <n v="24151"/>
    <n v="552198.74899930065"/>
    <n v="502500.8615893636"/>
    <n v="38653.912429951044"/>
    <x v="268"/>
  </r>
  <r>
    <x v="8179"/>
    <n v="24158"/>
    <n v="552374.14328033582"/>
    <n v="502660.47038510558"/>
    <n v="44189.931462426866"/>
    <x v="268"/>
  </r>
  <r>
    <x v="8180"/>
    <n v="24170"/>
    <n v="552663.87536004744"/>
    <n v="497397.48782404274"/>
    <n v="49739.748782404269"/>
    <x v="268"/>
  </r>
  <r>
    <x v="8181"/>
    <n v="24180"/>
    <n v="552907.89044720295"/>
    <n v="525262.49592484278"/>
    <n v="33174.473426832177"/>
    <x v="268"/>
  </r>
  <r>
    <x v="8182"/>
    <n v="24185"/>
    <n v="553068.30728879839"/>
    <n v="525414.89192435844"/>
    <n v="55306.830728879839"/>
    <x v="268"/>
  </r>
  <r>
    <x v="8183"/>
    <n v="24192"/>
    <n v="553243.75240161701"/>
    <n v="492386.93963743909"/>
    <n v="33194.625144097023"/>
    <x v="268"/>
  </r>
  <r>
    <x v="8184"/>
    <n v="24194"/>
    <n v="553335.59760321002"/>
    <n v="470335.2579627285"/>
    <n v="55333.559760321004"/>
    <x v="268"/>
  </r>
  <r>
    <x v="8185"/>
    <n v="24204"/>
    <n v="553610.43573978939"/>
    <n v="487177.18345101469"/>
    <n v="49824.939216581042"/>
    <x v="268"/>
  </r>
  <r>
    <x v="8186"/>
    <n v="24214"/>
    <n v="553885.31584011647"/>
    <n v="515113.3437313083"/>
    <n v="38771.97210880815"/>
    <x v="268"/>
  </r>
  <r>
    <x v="8187"/>
    <n v="24216"/>
    <n v="553961.83896764275"/>
    <n v="504105.27346055495"/>
    <n v="27698.091948382138"/>
    <x v="269"/>
  </r>
  <r>
    <x v="8188"/>
    <n v="24226"/>
    <n v="554205.99175636272"/>
    <n v="493243.33266316279"/>
    <n v="27710.299587818139"/>
    <x v="269"/>
  </r>
  <r>
    <x v="8189"/>
    <n v="24236"/>
    <n v="554450.15768168692"/>
    <n v="515638.64664396882"/>
    <n v="33267.009460901216"/>
    <x v="269"/>
  </r>
  <r>
    <x v="8190"/>
    <n v="24238"/>
    <n v="554526.71727301669"/>
    <n v="504619.3127184452"/>
    <n v="55452.671727301662"/>
    <x v="269"/>
  </r>
  <r>
    <x v="8191"/>
    <n v="24250"/>
    <n v="554832.0803938848"/>
    <n v="477155.58913874091"/>
    <n v="55483.208039388483"/>
    <x v="269"/>
  </r>
  <r>
    <x v="8192"/>
    <n v="24257"/>
    <n v="555038.48746098857"/>
    <n v="499534.63871488976"/>
    <n v="27751.924373049427"/>
    <x v="269"/>
  </r>
  <r>
    <x v="8193"/>
    <n v="24267"/>
    <n v="555282.72735332348"/>
    <n v="516412.93643859081"/>
    <n v="27764.136367666171"/>
    <x v="269"/>
  </r>
  <r>
    <x v="8194"/>
    <n v="24277"/>
    <n v="555542.41126264608"/>
    <n v="499988.17013638146"/>
    <n v="55554.241126264613"/>
    <x v="269"/>
  </r>
  <r>
    <x v="8195"/>
    <n v="24287"/>
    <n v="555817.5604020711"/>
    <n v="505793.9799658847"/>
    <n v="38907.229228144977"/>
    <x v="269"/>
  </r>
  <r>
    <x v="8196"/>
    <n v="24299"/>
    <n v="556123.07913853973"/>
    <n v="483827.07885052956"/>
    <n v="50051.077122468574"/>
    <x v="269"/>
  </r>
  <r>
    <x v="8197"/>
    <n v="24311"/>
    <n v="556444.08559824631"/>
    <n v="511928.55875038658"/>
    <n v="38951.08599187724"/>
    <x v="269"/>
  </r>
  <r>
    <x v="8198"/>
    <n v="24321"/>
    <n v="556688.43446115369"/>
    <n v="495452.70667042682"/>
    <n v="44535.074756892296"/>
    <x v="269"/>
  </r>
  <r>
    <x v="8199"/>
    <n v="24326"/>
    <n v="556818.34724921023"/>
    <n v="484431.96210681292"/>
    <n v="44545.467779936822"/>
    <x v="269"/>
  </r>
  <r>
    <x v="8200"/>
    <n v="24338"/>
    <n v="557139.44979703019"/>
    <n v="523711.08280920843"/>
    <n v="44571.155983762415"/>
    <x v="269"/>
  </r>
  <r>
    <x v="8201"/>
    <n v="24350"/>
    <n v="557429.63454232423"/>
    <n v="523983.85646978475"/>
    <n v="39020.0744179627"/>
    <x v="269"/>
  </r>
  <r>
    <x v="8202"/>
    <n v="24362"/>
    <n v="557719.83497910155"/>
    <n v="474061.85973223636"/>
    <n v="39040.388448537109"/>
    <x v="269"/>
  </r>
  <r>
    <x v="8203"/>
    <n v="24367"/>
    <n v="557865.29089032719"/>
    <n v="479764.15016568138"/>
    <n v="44629.223271226176"/>
    <x v="269"/>
  </r>
  <r>
    <x v="8204"/>
    <n v="24379"/>
    <n v="558171.030211629"/>
    <n v="519099.05809681496"/>
    <n v="27908.551510581448"/>
    <x v="269"/>
  </r>
  <r>
    <x v="8205"/>
    <n v="24389"/>
    <n v="558415.49699329899"/>
    <n v="502573.9472939691"/>
    <n v="33504.929819597935"/>
    <x v="269"/>
  </r>
  <r>
    <x v="8206"/>
    <n v="24396"/>
    <n v="558606.80240212579"/>
    <n v="474815.78204180696"/>
    <n v="55860.680240212576"/>
    <x v="269"/>
  </r>
  <r>
    <x v="8207"/>
    <n v="24403"/>
    <n v="558782.60603569541"/>
    <n v="514079.99755283981"/>
    <n v="55878.260603569543"/>
    <x v="269"/>
  </r>
  <r>
    <x v="8208"/>
    <n v="24408"/>
    <n v="558912.62151072186"/>
    <n v="480664.85449922079"/>
    <n v="33534.757290643312"/>
    <x v="269"/>
  </r>
  <r>
    <x v="8209"/>
    <n v="24410"/>
    <n v="558989.47225061012"/>
    <n v="508680.41974805517"/>
    <n v="39129.26305754271"/>
    <x v="269"/>
  </r>
  <r>
    <x v="8210"/>
    <n v="24415"/>
    <n v="559135.03367914027"/>
    <n v="525586.93165839184"/>
    <n v="55913.503367914025"/>
    <x v="269"/>
  </r>
  <r>
    <x v="8211"/>
    <n v="24425"/>
    <n v="559395.12237520562"/>
    <n v="503455.61013768509"/>
    <n v="33563.707342512338"/>
    <x v="269"/>
  </r>
  <r>
    <x v="8212"/>
    <n v="24432"/>
    <n v="559602.0699422796"/>
    <n v="531621.96644516569"/>
    <n v="33576.124196536774"/>
    <x v="269"/>
  </r>
  <r>
    <x v="8213"/>
    <n v="24434"/>
    <n v="559678.97043592832"/>
    <n v="526098.23220977257"/>
    <n v="27983.948521796417"/>
    <x v="269"/>
  </r>
  <r>
    <x v="8214"/>
    <n v="24439"/>
    <n v="559840.14861859952"/>
    <n v="487060.92929818161"/>
    <n v="44787.21188948796"/>
    <x v="269"/>
  </r>
  <r>
    <x v="8215"/>
    <n v="24444"/>
    <n v="559985.79548078356"/>
    <n v="487187.64206828171"/>
    <n v="39199.005683654847"/>
    <x v="269"/>
  </r>
  <r>
    <x v="8216"/>
    <n v="24454"/>
    <n v="560230.44626877038"/>
    <n v="515412.01056726871"/>
    <n v="50420.740164189338"/>
    <x v="269"/>
  </r>
  <r>
    <x v="8217"/>
    <n v="24461"/>
    <n v="560437.51244210533"/>
    <n v="515602.51144673693"/>
    <n v="56043.751244210536"/>
    <x v="270"/>
  </r>
  <r>
    <x v="8218"/>
    <n v="24463"/>
    <n v="560514.47334884293"/>
    <n v="504463.02601395862"/>
    <n v="50446.302601395866"/>
    <x v="270"/>
  </r>
  <r>
    <x v="8219"/>
    <n v="24475"/>
    <n v="560836.15873731219"/>
    <n v="532794.35080044658"/>
    <n v="44866.892698984972"/>
    <x v="270"/>
  </r>
  <r>
    <x v="8220"/>
    <n v="24477"/>
    <n v="560913.14815592975"/>
    <n v="482385.30741409957"/>
    <n v="33654.788889355783"/>
    <x v="270"/>
  </r>
  <r>
    <x v="8221"/>
    <n v="24484"/>
    <n v="561120.3157757516"/>
    <n v="527453.09682920645"/>
    <n v="50500.828419817648"/>
    <x v="270"/>
  </r>
  <r>
    <x v="8222"/>
    <n v="24486"/>
    <n v="561181.73939796735"/>
    <n v="477004.47848827229"/>
    <n v="50506.356545817063"/>
    <x v="270"/>
  </r>
  <r>
    <x v="8223"/>
    <n v="24498"/>
    <n v="561503.54914205614"/>
    <n v="533428.37168495334"/>
    <n v="44920.283931364494"/>
    <x v="270"/>
  </r>
  <r>
    <x v="8224"/>
    <n v="24505"/>
    <n v="561695.19537998852"/>
    <n v="522376.53170338937"/>
    <n v="56169.519537998851"/>
    <x v="270"/>
  </r>
  <r>
    <x v="8225"/>
    <n v="24510"/>
    <n v="561825.40949094901"/>
    <n v="522497.63082658261"/>
    <n v="44946.03275927592"/>
    <x v="270"/>
  </r>
  <r>
    <x v="8226"/>
    <n v="24517"/>
    <n v="562001.47626273846"/>
    <n v="517041.35816171934"/>
    <n v="56200.147626273843"/>
    <x v="270"/>
  </r>
  <r>
    <x v="8227"/>
    <n v="24527"/>
    <n v="562261.94060252898"/>
    <n v="511658.36594830139"/>
    <n v="28113.097030126446"/>
    <x v="270"/>
  </r>
  <r>
    <x v="8228"/>
    <n v="24529"/>
    <n v="562354.64799205714"/>
    <n v="489248.54375308967"/>
    <n v="50611.918319285141"/>
    <x v="270"/>
  </r>
  <r>
    <x v="8229"/>
    <n v="24541"/>
    <n v="562645.3899634073"/>
    <n v="517633.75876633474"/>
    <n v="33758.723397804439"/>
    <x v="270"/>
  </r>
  <r>
    <x v="8230"/>
    <n v="24546"/>
    <n v="562806.9203857613"/>
    <n v="517782.36675490037"/>
    <n v="56280.692038576126"/>
    <x v="270"/>
  </r>
  <r>
    <x v="8231"/>
    <n v="24553"/>
    <n v="562998.69698272855"/>
    <n v="534848.76213359216"/>
    <n v="28149.934849136425"/>
    <x v="270"/>
  </r>
  <r>
    <x v="8232"/>
    <n v="24565"/>
    <n v="563289.50270016515"/>
    <n v="490061.86734914372"/>
    <n v="39430.265189011559"/>
    <x v="270"/>
  </r>
  <r>
    <x v="8233"/>
    <n v="24570"/>
    <n v="563435.45579133905"/>
    <n v="501457.55565429176"/>
    <n v="50709.191021220518"/>
    <x v="270"/>
  </r>
  <r>
    <x v="8234"/>
    <n v="24575"/>
    <n v="563597.07753083704"/>
    <n v="512873.34055306175"/>
    <n v="45087.766202466963"/>
    <x v="270"/>
  </r>
  <r>
    <x v="8235"/>
    <n v="24577"/>
    <n v="563658.60179324995"/>
    <n v="524202.49966772244"/>
    <n v="50729.274161392495"/>
    <x v="270"/>
  </r>
  <r>
    <x v="8236"/>
    <n v="24582"/>
    <n v="563804.5945007737"/>
    <n v="479233.90532565763"/>
    <n v="50742.413505069635"/>
    <x v="270"/>
  </r>
  <r>
    <x v="8237"/>
    <n v="24587"/>
    <n v="563950.60169002251"/>
    <n v="507555.54152102023"/>
    <n v="45116.048135201803"/>
    <x v="270"/>
  </r>
  <r>
    <x v="8238"/>
    <n v="24592"/>
    <n v="564112.29184233258"/>
    <n v="518983.30849494599"/>
    <n v="39487.860428963279"/>
    <x v="270"/>
  </r>
  <r>
    <x v="8239"/>
    <n v="24599"/>
    <n v="564319.88655735448"/>
    <n v="507887.89790161903"/>
    <n v="28215.994327867724"/>
    <x v="270"/>
  </r>
  <r>
    <x v="8240"/>
    <n v="24601"/>
    <n v="564381.44491492247"/>
    <n v="502299.48597428098"/>
    <n v="56438.144491492247"/>
    <x v="270"/>
  </r>
  <r>
    <x v="8241"/>
    <n v="24613"/>
    <n v="564703.79647438298"/>
    <n v="508233.41682694462"/>
    <n v="50823.341682694474"/>
    <x v="270"/>
  </r>
  <r>
    <x v="8242"/>
    <n v="24618"/>
    <n v="564865.58125563024"/>
    <n v="491433.05569239834"/>
    <n v="50837.902313006722"/>
    <x v="270"/>
  </r>
  <r>
    <x v="8243"/>
    <n v="24630"/>
    <n v="565172.3206893272"/>
    <n v="503003.36541350116"/>
    <n v="28258.616034466359"/>
    <x v="270"/>
  </r>
  <r>
    <x v="8244"/>
    <n v="24635"/>
    <n v="565302.75561268651"/>
    <n v="520078.53516367159"/>
    <n v="56530.275561268645"/>
    <x v="270"/>
  </r>
  <r>
    <x v="8245"/>
    <n v="24645"/>
    <n v="565579.35468272783"/>
    <n v="497709.83212080045"/>
    <n v="33934.76128096367"/>
    <x v="270"/>
  </r>
  <r>
    <x v="8246"/>
    <n v="24652"/>
    <n v="565755.71303762472"/>
    <n v="497865.02747310972"/>
    <n v="50918.014173386226"/>
    <x v="270"/>
  </r>
  <r>
    <x v="8247"/>
    <n v="24659"/>
    <n v="565932.08075380418"/>
    <n v="492360.91025580966"/>
    <n v="33955.924845228248"/>
    <x v="270"/>
  </r>
  <r>
    <x v="8248"/>
    <n v="24666"/>
    <n v="566124.18262979004"/>
    <n v="486866.79706161947"/>
    <n v="56612.418262979008"/>
    <x v="271"/>
  </r>
  <r>
    <x v="8249"/>
    <n v="24673"/>
    <n v="566332.03423827584"/>
    <n v="481382.22910253442"/>
    <n v="56633.203423827588"/>
    <x v="271"/>
  </r>
  <r>
    <x v="8250"/>
    <n v="24685"/>
    <n v="566638.95459129475"/>
    <n v="526974.22776990419"/>
    <n v="50997.505913216526"/>
    <x v="271"/>
  </r>
  <r>
    <x v="8251"/>
    <n v="24695"/>
    <n v="566899.99517106661"/>
    <n v="498871.99575053866"/>
    <n v="28344.999758553327"/>
    <x v="271"/>
  </r>
  <r>
    <x v="8252"/>
    <n v="24700"/>
    <n v="567046.27631085226"/>
    <n v="499000.72315355"/>
    <n v="34022.776578651137"/>
    <x v="271"/>
  </r>
  <r>
    <x v="8253"/>
    <n v="24712"/>
    <n v="567369.04119401344"/>
    <n v="539000.58913431282"/>
    <n v="39715.832883580944"/>
    <x v="271"/>
  </r>
  <r>
    <x v="8254"/>
    <n v="24717"/>
    <n v="567499.60089511017"/>
    <n v="539124.62085035467"/>
    <n v="34049.97605370661"/>
    <x v="271"/>
  </r>
  <r>
    <x v="8255"/>
    <n v="24729"/>
    <n v="567822.43416829407"/>
    <n v="505361.96640978171"/>
    <n v="28391.121708414703"/>
    <x v="271"/>
  </r>
  <r>
    <x v="8256"/>
    <n v="24739"/>
    <n v="568083.61064878514"/>
    <n v="499913.57737093093"/>
    <n v="39765.852745414959"/>
    <x v="271"/>
  </r>
  <r>
    <x v="8257"/>
    <n v="24749"/>
    <n v="568344.8143963468"/>
    <n v="505826.88481274864"/>
    <n v="28417.240719817342"/>
    <x v="271"/>
  </r>
  <r>
    <x v="8258"/>
    <n v="24759"/>
    <n v="568621.83914814563"/>
    <n v="511759.65523333108"/>
    <n v="45489.747131851647"/>
    <x v="271"/>
  </r>
  <r>
    <x v="8259"/>
    <n v="24769"/>
    <n v="568883.10469329078"/>
    <n v="523372.45631782757"/>
    <n v="34132.986281597448"/>
    <x v="271"/>
  </r>
  <r>
    <x v="8260"/>
    <n v="24779"/>
    <n v="569144.39751293533"/>
    <n v="540687.17763728858"/>
    <n v="51222.995776164178"/>
    <x v="271"/>
  </r>
  <r>
    <x v="8261"/>
    <n v="24781"/>
    <n v="569237.76768140832"/>
    <n v="529391.12394370977"/>
    <n v="34154.266060884504"/>
    <x v="271"/>
  </r>
  <r>
    <x v="8262"/>
    <n v="24793"/>
    <n v="569529.23631061404"/>
    <n v="541052.77449508337"/>
    <n v="28476.461815530703"/>
    <x v="271"/>
  </r>
  <r>
    <x v="8263"/>
    <n v="24800"/>
    <n v="569721.68536396604"/>
    <n v="518446.73368120909"/>
    <n v="28486.084268198301"/>
    <x v="271"/>
  </r>
  <r>
    <x v="8264"/>
    <n v="24805"/>
    <n v="569884.03498603369"/>
    <n v="501497.95078770968"/>
    <n v="56988.403498603366"/>
    <x v="271"/>
  </r>
  <r>
    <x v="8265"/>
    <n v="24807"/>
    <n v="569945.81550046278"/>
    <n v="524350.15026042575"/>
    <n v="34196.748930027767"/>
    <x v="271"/>
  </r>
  <r>
    <x v="8266"/>
    <n v="24814"/>
    <n v="570154.15079550014"/>
    <n v="513138.73571595014"/>
    <n v="57015.415079550017"/>
    <x v="271"/>
  </r>
  <r>
    <x v="8267"/>
    <n v="24826"/>
    <n v="570445.72145911667"/>
    <n v="530514.52095697855"/>
    <n v="28522.286072955834"/>
    <x v="271"/>
  </r>
  <r>
    <x v="8268"/>
    <n v="24833"/>
    <n v="570638.26610206452"/>
    <n v="519280.82215287874"/>
    <n v="57063.826610206452"/>
    <x v="271"/>
  </r>
  <r>
    <x v="8269"/>
    <n v="24838"/>
    <n v="570784.86976386444"/>
    <n v="530829.92888039397"/>
    <n v="57078.486976386441"/>
    <x v="271"/>
  </r>
  <r>
    <x v="8270"/>
    <n v="24848"/>
    <n v="571030.53435436508"/>
    <n v="531058.39694955957"/>
    <n v="51392.748091892863"/>
    <x v="271"/>
  </r>
  <r>
    <x v="8271"/>
    <n v="24860"/>
    <n v="571322.17532024335"/>
    <n v="497050.29252861172"/>
    <n v="34279.3305192146"/>
    <x v="271"/>
  </r>
  <r>
    <x v="8272"/>
    <n v="24865"/>
    <n v="571484.70299659285"/>
    <n v="514336.23269693361"/>
    <n v="28574.235149829645"/>
    <x v="271"/>
  </r>
  <r>
    <x v="8273"/>
    <n v="24870"/>
    <n v="571615.49825890141"/>
    <n v="525886.25839818933"/>
    <n v="45729.239860712114"/>
    <x v="271"/>
  </r>
  <r>
    <x v="8274"/>
    <n v="24880"/>
    <n v="571877.10881888727"/>
    <n v="503251.85576062085"/>
    <n v="45750.16870551098"/>
    <x v="271"/>
  </r>
  <r>
    <x v="8275"/>
    <n v="24892"/>
    <n v="572184.72006508592"/>
    <n v="526409.94245987909"/>
    <n v="34331.083203905153"/>
    <x v="271"/>
  </r>
  <r>
    <x v="8276"/>
    <n v="24904"/>
    <n v="572508.26540749148"/>
    <n v="515257.4388667423"/>
    <n v="28625.413270374574"/>
    <x v="271"/>
  </r>
  <r>
    <x v="8277"/>
    <n v="24909"/>
    <n v="572639.11464205931"/>
    <n v="492469.63859217102"/>
    <n v="51537.52031778534"/>
    <x v="271"/>
  </r>
  <r>
    <x v="8278"/>
    <n v="24911"/>
    <n v="572732.81689069862"/>
    <n v="544096.17604616366"/>
    <n v="40091.297182348899"/>
    <x v="271"/>
  </r>
  <r>
    <x v="8279"/>
    <n v="24918"/>
    <n v="572925.58244999964"/>
    <n v="504174.51255599968"/>
    <n v="45834.046595999971"/>
    <x v="272"/>
  </r>
  <r>
    <x v="8280"/>
    <n v="24928"/>
    <n v="573171.42782126332"/>
    <n v="504390.85648271174"/>
    <n v="34390.2856692758"/>
    <x v="272"/>
  </r>
  <r>
    <x v="8281"/>
    <n v="24930"/>
    <n v="573233.33668155724"/>
    <n v="487248.33617932367"/>
    <n v="51591.000301340151"/>
    <x v="272"/>
  </r>
  <r>
    <x v="8282"/>
    <n v="24942"/>
    <n v="573541.12289764383"/>
    <n v="533393.24429480871"/>
    <n v="34412.467373858628"/>
    <x v="272"/>
  </r>
  <r>
    <x v="8283"/>
    <n v="24949"/>
    <n v="573718.02401985333"/>
    <n v="487660.32041687536"/>
    <n v="28685.901200992666"/>
    <x v="272"/>
  </r>
  <r>
    <x v="8284"/>
    <n v="24956"/>
    <n v="573894.93452735583"/>
    <n v="505027.54238407314"/>
    <n v="28694.74672636779"/>
    <x v="272"/>
  </r>
  <r>
    <x v="8285"/>
    <n v="24966"/>
    <n v="574140.84514934523"/>
    <n v="516726.76063441066"/>
    <n v="34448.450708960714"/>
    <x v="272"/>
  </r>
  <r>
    <x v="8286"/>
    <n v="24968"/>
    <n v="574202.78860296705"/>
    <n v="534008.59340075927"/>
    <n v="51678.25097426703"/>
    <x v="272"/>
  </r>
  <r>
    <x v="8287"/>
    <n v="24975"/>
    <n v="574379.72599101625"/>
    <n v="499710.36161218415"/>
    <n v="51694.175339191461"/>
    <x v="272"/>
  </r>
  <r>
    <x v="8288"/>
    <n v="24982"/>
    <n v="574572.63223012106"/>
    <n v="517115.36900710897"/>
    <n v="40220.084256108472"/>
    <x v="272"/>
  </r>
  <r>
    <x v="8289"/>
    <n v="24994"/>
    <n v="574864.5938263518"/>
    <n v="494383.55069066258"/>
    <n v="40240.521567844626"/>
    <x v="272"/>
  </r>
  <r>
    <x v="8290"/>
    <n v="24999"/>
    <n v="575011.53765603853"/>
    <n v="494509.92238419317"/>
    <n v="40250.807635922698"/>
    <x v="272"/>
  </r>
  <r>
    <x v="8291"/>
    <n v="25004"/>
    <n v="575142.52030119509"/>
    <n v="529131.11867709947"/>
    <n v="40259.976421083658"/>
    <x v="272"/>
  </r>
  <r>
    <x v="8292"/>
    <n v="25009"/>
    <n v="575273.50977948343"/>
    <n v="506240.68860594538"/>
    <n v="51774.615880153506"/>
    <x v="272"/>
  </r>
  <r>
    <x v="8293"/>
    <n v="25012"/>
    <n v="575358.49949438917"/>
    <n v="523576.23453989415"/>
    <n v="57535.849949438918"/>
    <x v="272"/>
  </r>
  <r>
    <x v="8294"/>
    <n v="25020"/>
    <n v="575574.50046633277"/>
    <n v="546795.77544301609"/>
    <n v="57557.450046633276"/>
    <x v="272"/>
  </r>
  <r>
    <x v="8295"/>
    <n v="25033"/>
    <n v="575921.54942231113"/>
    <n v="501051.74799741065"/>
    <n v="40314.508459561781"/>
    <x v="272"/>
  </r>
  <r>
    <x v="8296"/>
    <n v="25038"/>
    <n v="576068.58392166614"/>
    <n v="506940.3538510662"/>
    <n v="34564.115035299968"/>
    <x v="272"/>
  </r>
  <r>
    <x v="8297"/>
    <n v="25051"/>
    <n v="576383.69516521064"/>
    <n v="518745.32564868958"/>
    <n v="51874.532564868954"/>
    <x v="272"/>
  </r>
  <r>
    <x v="8298"/>
    <n v="25054"/>
    <n v="576468.7329727239"/>
    <n v="530351.23433490598"/>
    <n v="34588.123978363437"/>
    <x v="272"/>
  </r>
  <r>
    <x v="8299"/>
    <n v="25059"/>
    <n v="576631.82686976611"/>
    <n v="542033.91725758021"/>
    <n v="28831.591343488308"/>
    <x v="272"/>
  </r>
  <r>
    <x v="8300"/>
    <n v="25069"/>
    <n v="576877.96048436989"/>
    <n v="524958.94404077658"/>
    <n v="57687.796048436983"/>
    <x v="272"/>
  </r>
  <r>
    <x v="8301"/>
    <n v="25079"/>
    <n v="577156.16888793977"/>
    <n v="502125.8669325076"/>
    <n v="28857.808444396989"/>
    <x v="272"/>
  </r>
  <r>
    <x v="8302"/>
    <n v="25092"/>
    <n v="577487.42555267806"/>
    <n v="502414.06023082993"/>
    <n v="46198.994044214247"/>
    <x v="272"/>
  </r>
  <r>
    <x v="8303"/>
    <n v="25095"/>
    <n v="577604.59966615436"/>
    <n v="490963.90971623122"/>
    <n v="28880.22998330772"/>
    <x v="272"/>
  </r>
  <r>
    <x v="8304"/>
    <n v="25098"/>
    <n v="577689.69631777413"/>
    <n v="502590.03579646349"/>
    <n v="28884.484815888707"/>
    <x v="272"/>
  </r>
  <r>
    <x v="8305"/>
    <n v="25111"/>
    <n v="578021.03249087022"/>
    <n v="502878.29826705711"/>
    <n v="40461.472274360916"/>
    <x v="272"/>
  </r>
  <r>
    <x v="8306"/>
    <n v="25114"/>
    <n v="578138.26258053759"/>
    <n v="543449.96682570537"/>
    <n v="52032.443632248382"/>
    <x v="272"/>
  </r>
  <r>
    <x v="8307"/>
    <n v="25119"/>
    <n v="578301.55314480653"/>
    <n v="520471.39783032588"/>
    <n v="46264.124251584522"/>
    <x v="272"/>
  </r>
  <r>
    <x v="8308"/>
    <n v="25127"/>
    <n v="578517.87104223412"/>
    <n v="526451.2626484331"/>
    <n v="46281.42968337873"/>
    <x v="272"/>
  </r>
  <r>
    <x v="8309"/>
    <n v="25130"/>
    <n v="578635.15788327111"/>
    <n v="497626.2357796132"/>
    <n v="57863.515788327109"/>
    <x v="273"/>
  </r>
  <r>
    <x v="8310"/>
    <n v="25138"/>
    <n v="578835.44158145075"/>
    <n v="538316.96067074919"/>
    <n v="46306.835326516062"/>
    <x v="273"/>
  </r>
  <r>
    <x v="8311"/>
    <n v="25148"/>
    <n v="579097.87502256583"/>
    <n v="498024.17251940659"/>
    <n v="57909.787502256586"/>
    <x v="273"/>
  </r>
  <r>
    <x v="8312"/>
    <n v="25151"/>
    <n v="579199.13373964059"/>
    <n v="521279.22036567651"/>
    <n v="46335.930699171244"/>
    <x v="273"/>
  </r>
  <r>
    <x v="8313"/>
    <n v="25161"/>
    <n v="579461.61297279922"/>
    <n v="521515.45167551929"/>
    <n v="34767.69677836795"/>
    <x v="273"/>
  </r>
  <r>
    <x v="8314"/>
    <n v="25164"/>
    <n v="579562.89957404137"/>
    <n v="544789.12559959886"/>
    <n v="46365.031965923306"/>
    <x v="273"/>
  </r>
  <r>
    <x v="8315"/>
    <n v="25169"/>
    <n v="579694.1588913009"/>
    <n v="521724.74300217087"/>
    <n v="46375.532711304069"/>
    <x v="273"/>
  </r>
  <r>
    <x v="8316"/>
    <n v="25182"/>
    <n v="580041.90859363403"/>
    <n v="504636.46047646157"/>
    <n v="40602.933601554381"/>
    <x v="273"/>
  </r>
  <r>
    <x v="8317"/>
    <n v="25190"/>
    <n v="580274.53268657892"/>
    <n v="510641.58876418951"/>
    <n v="46421.962614926313"/>
    <x v="273"/>
  </r>
  <r>
    <x v="8318"/>
    <n v="25198"/>
    <n v="580507.19152213726"/>
    <n v="493431.11279381672"/>
    <n v="52245.64723699235"/>
    <x v="273"/>
  </r>
  <r>
    <x v="8319"/>
    <n v="25211"/>
    <n v="580822.81680593162"/>
    <n v="528548.76329339785"/>
    <n v="40657.597176415213"/>
    <x v="273"/>
  </r>
  <r>
    <x v="8320"/>
    <n v="25214"/>
    <n v="580940.33987095614"/>
    <n v="517036.90248515102"/>
    <n v="40665.823790966926"/>
    <x v="273"/>
  </r>
  <r>
    <x v="8321"/>
    <n v="25222"/>
    <n v="581140.80532570241"/>
    <n v="552083.76505941723"/>
    <n v="58114.080532570239"/>
    <x v="273"/>
  </r>
  <r>
    <x v="8322"/>
    <n v="25227"/>
    <n v="581304.44846600154"/>
    <n v="528987.0481040614"/>
    <n v="52317.400361940134"/>
    <x v="273"/>
  </r>
  <r>
    <x v="8323"/>
    <n v="25230"/>
    <n v="581422.02510802401"/>
    <n v="546536.70360154251"/>
    <n v="29071.101255401201"/>
    <x v="273"/>
  </r>
  <r>
    <x v="8324"/>
    <n v="25235"/>
    <n v="581569.55707407696"/>
    <n v="552491.07922037307"/>
    <n v="46525.564565926157"/>
    <x v="273"/>
  </r>
  <r>
    <x v="8325"/>
    <n v="25240"/>
    <n v="581717.10363805818"/>
    <n v="546814.07741977472"/>
    <n v="34903.026218283492"/>
    <x v="273"/>
  </r>
  <r>
    <x v="8326"/>
    <n v="25243"/>
    <n v="581818.56738265138"/>
    <n v="552727.63901351881"/>
    <n v="46545.485390612113"/>
    <x v="273"/>
  </r>
  <r>
    <x v="8327"/>
    <n v="25256"/>
    <n v="582166.71045284101"/>
    <n v="500663.37098944327"/>
    <n v="29108.335522642054"/>
    <x v="273"/>
  </r>
  <r>
    <x v="8328"/>
    <n v="25264"/>
    <n v="582383.4683323286"/>
    <n v="524145.12149909569"/>
    <n v="46590.67746658629"/>
    <x v="273"/>
  </r>
  <r>
    <x v="8329"/>
    <n v="25267"/>
    <n v="582501.16178267403"/>
    <n v="500950.99913309969"/>
    <n v="40775.081324787185"/>
    <x v="273"/>
  </r>
  <r>
    <x v="8330"/>
    <n v="25272"/>
    <n v="582632.61473017407"/>
    <n v="530195.67940445838"/>
    <n v="46610.609178413928"/>
    <x v="273"/>
  </r>
  <r>
    <x v="8331"/>
    <n v="25275"/>
    <n v="582750.33662749"/>
    <n v="524475.30296474101"/>
    <n v="58275.033662748996"/>
    <x v="273"/>
  </r>
  <r>
    <x v="8332"/>
    <n v="25278"/>
    <n v="582851.88466834521"/>
    <n v="524566.69620151073"/>
    <n v="29142.594233417258"/>
    <x v="273"/>
  </r>
  <r>
    <x v="8333"/>
    <n v="25283"/>
    <n v="583015.75363635481"/>
    <n v="524714.17827271926"/>
    <n v="34980.945218181289"/>
    <x v="273"/>
  </r>
  <r>
    <x v="8334"/>
    <n v="25296"/>
    <n v="583364.13800553337"/>
    <n v="513360.44144486933"/>
    <n v="40835.489660387335"/>
    <x v="273"/>
  </r>
  <r>
    <x v="8335"/>
    <n v="25301"/>
    <n v="583495.65335369634"/>
    <n v="536816.0010854007"/>
    <n v="35009.739201221782"/>
    <x v="273"/>
  </r>
  <r>
    <x v="8336"/>
    <n v="25306"/>
    <n v="583659.59838948213"/>
    <n v="554476.61847000802"/>
    <n v="52529.363855053394"/>
    <x v="273"/>
  </r>
  <r>
    <x v="8337"/>
    <n v="25316"/>
    <n v="583906.45835880539"/>
    <n v="525515.81252292485"/>
    <n v="40873.452085116376"/>
    <x v="273"/>
  </r>
  <r>
    <x v="8338"/>
    <n v="25324"/>
    <n v="584107.2008703032"/>
    <n v="508173.26475716382"/>
    <n v="58410.720087030328"/>
    <x v="273"/>
  </r>
  <r>
    <x v="8339"/>
    <n v="25329"/>
    <n v="584254.98448218021"/>
    <n v="514144.38634431863"/>
    <n v="35055.299068930814"/>
    <x v="273"/>
  </r>
  <r>
    <x v="8340"/>
    <n v="25334"/>
    <n v="584402.78271165851"/>
    <n v="502586.39313202637"/>
    <n v="58440.278271165851"/>
    <x v="274"/>
  </r>
  <r>
    <x v="8341"/>
    <n v="25342"/>
    <n v="584603.56463926181"/>
    <n v="549527.35076090612"/>
    <n v="40922.249524748324"/>
    <x v="274"/>
  </r>
  <r>
    <x v="8342"/>
    <n v="25352"/>
    <n v="584882.98647300119"/>
    <n v="502999.36836678104"/>
    <n v="58488.298647300115"/>
    <x v="274"/>
  </r>
  <r>
    <x v="8343"/>
    <n v="25362"/>
    <n v="585162.45081729919"/>
    <n v="503239.70770287729"/>
    <n v="58516.245081729918"/>
    <x v="274"/>
  </r>
  <r>
    <x v="8344"/>
    <n v="25375"/>
    <n v="585478.65498557803"/>
    <n v="509366.42983745295"/>
    <n v="35128.719299134682"/>
    <x v="274"/>
  </r>
  <r>
    <x v="8345"/>
    <n v="25385"/>
    <n v="585725.65519515832"/>
    <n v="533010.34622759407"/>
    <n v="29286.282759757916"/>
    <x v="274"/>
  </r>
  <r>
    <x v="8346"/>
    <n v="25388"/>
    <n v="585827.42042903358"/>
    <n v="515528.12997754954"/>
    <n v="46866.193634322684"/>
    <x v="274"/>
  </r>
  <r>
    <x v="8347"/>
    <n v="25398"/>
    <n v="586090.72894859058"/>
    <n v="545064.37792218919"/>
    <n v="46887.258315887244"/>
    <x v="274"/>
  </r>
  <r>
    <x v="8348"/>
    <n v="25401"/>
    <n v="586208.80437726004"/>
    <n v="521725.83589576138"/>
    <n v="52758.792393953401"/>
    <x v="274"/>
  </r>
  <r>
    <x v="8349"/>
    <n v="25414"/>
    <n v="586541.40451719041"/>
    <n v="539618.09215581522"/>
    <n v="52788.726406547139"/>
    <x v="274"/>
  </r>
  <r>
    <x v="8350"/>
    <n v="25427"/>
    <n v="586890.3409544474"/>
    <n v="534070.21026854718"/>
    <n v="35213.420457266846"/>
    <x v="274"/>
  </r>
  <r>
    <x v="8351"/>
    <n v="25430"/>
    <n v="586975.88953818555"/>
    <n v="498929.50610745774"/>
    <n v="58697.588953818558"/>
    <x v="274"/>
  </r>
  <r>
    <x v="8352"/>
    <n v="25435"/>
    <n v="587107.60775362141"/>
    <n v="504912.54266811447"/>
    <n v="29355.380387681071"/>
    <x v="274"/>
  </r>
  <r>
    <x v="8353"/>
    <n v="25445"/>
    <n v="587387.37928238674"/>
    <n v="499279.27239002875"/>
    <n v="35243.242756943204"/>
    <x v="274"/>
  </r>
  <r>
    <x v="8354"/>
    <n v="25458"/>
    <n v="587736.45290218701"/>
    <n v="523085.44308294647"/>
    <n v="41141.551703153091"/>
    <x v="274"/>
  </r>
  <r>
    <x v="8355"/>
    <n v="25461"/>
    <n v="587854.69625114033"/>
    <n v="558461.96143858333"/>
    <n v="58785.469625114034"/>
    <x v="274"/>
  </r>
  <r>
    <x v="8356"/>
    <n v="25474"/>
    <n v="588203.85883688414"/>
    <n v="541147.5501299334"/>
    <n v="41174.270118581888"/>
    <x v="274"/>
  </r>
  <r>
    <x v="8357"/>
    <n v="25479"/>
    <n v="588351.99504856532"/>
    <n v="505982.71574176615"/>
    <n v="58835.19950485653"/>
    <x v="274"/>
  </r>
  <r>
    <x v="8358"/>
    <n v="25484"/>
    <n v="588483.7995862352"/>
    <n v="500211.22964829986"/>
    <n v="29424.189979311759"/>
    <x v="274"/>
  </r>
  <r>
    <x v="8359"/>
    <n v="25487"/>
    <n v="588569.42513882078"/>
    <n v="541483.8711277151"/>
    <n v="47085.554011105662"/>
    <x v="274"/>
  </r>
  <r>
    <x v="8360"/>
    <n v="25490"/>
    <n v="588687.75714452239"/>
    <n v="500384.59357284405"/>
    <n v="47095.020571561792"/>
    <x v="274"/>
  </r>
  <r>
    <x v="8361"/>
    <n v="25495"/>
    <n v="588835.94269116677"/>
    <n v="559394.14555660845"/>
    <n v="41218.515988381674"/>
    <x v="274"/>
  </r>
  <r>
    <x v="8362"/>
    <n v="25498"/>
    <n v="588921.58957255678"/>
    <n v="553586.29419820337"/>
    <n v="47113.727165804543"/>
    <x v="274"/>
  </r>
  <r>
    <x v="8363"/>
    <n v="25506"/>
    <n v="589155.45597600879"/>
    <n v="506673.69213936751"/>
    <n v="58915.545597600882"/>
    <x v="274"/>
  </r>
  <r>
    <x v="8364"/>
    <n v="25511"/>
    <n v="589287.3181161948"/>
    <n v="512679.96676108951"/>
    <n v="47142.985449295586"/>
    <x v="274"/>
  </r>
  <r>
    <x v="8365"/>
    <n v="25521"/>
    <n v="589567.4380638632"/>
    <n v="542402.04301875411"/>
    <n v="47165.395045109057"/>
    <x v="274"/>
  </r>
  <r>
    <x v="8366"/>
    <n v="25526"/>
    <n v="589699.32448123128"/>
    <n v="542523.37852273276"/>
    <n v="58969.932448123123"/>
    <x v="274"/>
  </r>
  <r>
    <x v="8367"/>
    <n v="25531"/>
    <n v="589831.21777070954"/>
    <n v="560339.65688217408"/>
    <n v="53084.809599363856"/>
    <x v="274"/>
  </r>
  <r>
    <x v="8368"/>
    <n v="25539"/>
    <n v="590032.42750940251"/>
    <n v="531029.18475846224"/>
    <n v="47202.594200752203"/>
    <x v="274"/>
  </r>
  <r>
    <x v="8369"/>
    <n v="25544"/>
    <n v="590164.33646920684"/>
    <n v="542951.18955167034"/>
    <n v="29508.216823460345"/>
    <x v="274"/>
  </r>
  <r>
    <x v="8370"/>
    <n v="25552"/>
    <n v="590365.56572942506"/>
    <n v="519521.69784189406"/>
    <n v="47229.245258354007"/>
    <x v="275"/>
  </r>
  <r>
    <x v="8371"/>
    <n v="25557"/>
    <n v="590497.4903608897"/>
    <n v="537352.71622840967"/>
    <n v="53144.774132480074"/>
    <x v="275"/>
  </r>
  <r>
    <x v="8372"/>
    <n v="25560"/>
    <n v="590599.614980657"/>
    <n v="549257.641932011"/>
    <n v="41341.973048645988"/>
    <x v="275"/>
  </r>
  <r>
    <x v="8373"/>
    <n v="25573"/>
    <n v="590949.23986293038"/>
    <n v="531854.31587663735"/>
    <n v="59094.923986293041"/>
    <x v="275"/>
  </r>
  <r>
    <x v="8374"/>
    <n v="25583"/>
    <n v="591196.74480602797"/>
    <n v="520253.13542930462"/>
    <n v="41383.772136421961"/>
    <x v="275"/>
  </r>
  <r>
    <x v="8375"/>
    <n v="25591"/>
    <n v="591398.04382230225"/>
    <n v="502688.33724895696"/>
    <n v="47311.843505784178"/>
    <x v="275"/>
  </r>
  <r>
    <x v="8376"/>
    <n v="25601"/>
    <n v="591645.57407067076"/>
    <n v="508815.19370077684"/>
    <n v="41415.190184946958"/>
    <x v="275"/>
  </r>
  <r>
    <x v="8377"/>
    <n v="25614"/>
    <n v="591962.45029772713"/>
    <n v="509087.70725604537"/>
    <n v="47356.996023818174"/>
    <x v="275"/>
  </r>
  <r>
    <x v="8378"/>
    <n v="25617"/>
    <n v="592081.11896297534"/>
    <n v="515110.57349778851"/>
    <n v="35524.867137778521"/>
    <x v="275"/>
  </r>
  <r>
    <x v="8379"/>
    <n v="25625"/>
    <n v="592315.37702758703"/>
    <n v="515314.37801400071"/>
    <n v="53308.38393248283"/>
    <x v="275"/>
  </r>
  <r>
    <x v="8380"/>
    <n v="25628"/>
    <n v="592401.17639799509"/>
    <n v="527237.04699421558"/>
    <n v="41468.082347859658"/>
    <x v="275"/>
  </r>
  <r>
    <x v="8381"/>
    <n v="25633"/>
    <n v="592533.21213918331"/>
    <n v="503653.23031830578"/>
    <n v="59253.321213918331"/>
    <x v="275"/>
  </r>
  <r>
    <x v="8382"/>
    <n v="25638"/>
    <n v="592681.71722504334"/>
    <n v="509706.27681353723"/>
    <n v="35560.903033502604"/>
    <x v="275"/>
  </r>
  <r>
    <x v="8383"/>
    <n v="25643"/>
    <n v="592846.70357443462"/>
    <n v="527633.56618124677"/>
    <n v="35570.802214466079"/>
    <x v="275"/>
  </r>
  <r>
    <x v="8384"/>
    <n v="25656"/>
    <n v="593163.73002338945"/>
    <n v="551642.26892175223"/>
    <n v="29658.186501169475"/>
    <x v="275"/>
  </r>
  <r>
    <x v="8385"/>
    <n v="25661"/>
    <n v="593312.28940343088"/>
    <n v="539914.18335712212"/>
    <n v="41531.860258240158"/>
    <x v="275"/>
  </r>
  <r>
    <x v="8386"/>
    <n v="25664"/>
    <n v="593398.13573081349"/>
    <n v="539992.30351504032"/>
    <n v="47471.850858465077"/>
    <x v="275"/>
  </r>
  <r>
    <x v="8387"/>
    <n v="25672"/>
    <n v="593599.59863175452"/>
    <n v="540175.63475489663"/>
    <n v="29679.979931587724"/>
    <x v="275"/>
  </r>
  <r>
    <x v="8388"/>
    <n v="25677"/>
    <n v="593731.70298306656"/>
    <n v="540295.84971459059"/>
    <n v="47498.536238645327"/>
    <x v="275"/>
  </r>
  <r>
    <x v="8389"/>
    <n v="25685"/>
    <n v="593966.18079809402"/>
    <n v="522690.23910232278"/>
    <n v="41577.632655866582"/>
    <x v="275"/>
  </r>
  <r>
    <x v="8390"/>
    <n v="25690"/>
    <n v="594098.30817867548"/>
    <n v="546570.4435243815"/>
    <n v="59409.830817867543"/>
    <x v="275"/>
  </r>
  <r>
    <x v="8391"/>
    <n v="25698"/>
    <n v="594299.82136050053"/>
    <n v="511097.84637003049"/>
    <n v="47543.985708840046"/>
    <x v="275"/>
  </r>
  <r>
    <x v="8392"/>
    <n v="25701"/>
    <n v="594402.22079076793"/>
    <n v="529017.97650378349"/>
    <n v="53496.199871169112"/>
    <x v="275"/>
  </r>
  <r>
    <x v="8393"/>
    <n v="25711"/>
    <n v="594650.0142996494"/>
    <n v="564917.51358466689"/>
    <n v="29732.500714982467"/>
    <x v="275"/>
  </r>
  <r>
    <x v="8394"/>
    <n v="25716"/>
    <n v="594815.21927231259"/>
    <n v="511541.08857418882"/>
    <n v="47585.217541785009"/>
    <x v="275"/>
  </r>
  <r>
    <x v="8395"/>
    <n v="25729"/>
    <n v="595132.44236234319"/>
    <n v="523716.54927886202"/>
    <n v="53561.919812610882"/>
    <x v="275"/>
  </r>
  <r>
    <x v="8396"/>
    <n v="25739"/>
    <n v="595396.82616090844"/>
    <n v="529903.17528320849"/>
    <n v="53585.714354481759"/>
    <x v="275"/>
  </r>
  <r>
    <x v="8397"/>
    <n v="25747"/>
    <n v="595631.51469256147"/>
    <n v="506286.78748867731"/>
    <n v="35737.890881553685"/>
    <x v="275"/>
  </r>
  <r>
    <x v="8398"/>
    <n v="25757"/>
    <n v="595895.95834633894"/>
    <n v="566101.16042902204"/>
    <n v="53630.636251170508"/>
    <x v="275"/>
  </r>
  <r>
    <x v="8399"/>
    <n v="25765"/>
    <n v="596130.71417766018"/>
    <n v="512672.41419278778"/>
    <n v="41729.149992436214"/>
    <x v="275"/>
  </r>
  <r>
    <x v="8400"/>
    <n v="25773"/>
    <n v="596332.37634056387"/>
    <n v="554589.10999672441"/>
    <n v="53669.913870650751"/>
    <x v="275"/>
  </r>
  <r>
    <x v="8401"/>
    <n v="25781"/>
    <n v="596534.04924694367"/>
    <n v="536880.64432224934"/>
    <n v="47722.723939755495"/>
    <x v="276"/>
  </r>
  <r>
    <x v="8402"/>
    <n v="25786"/>
    <n v="596666.31542472565"/>
    <n v="531033.02072800579"/>
    <n v="41766.642079730795"/>
    <x v="276"/>
  </r>
  <r>
    <x v="8403"/>
    <n v="25794"/>
    <n v="596868.00789111818"/>
    <n v="525243.84694418404"/>
    <n v="59686.800789111818"/>
    <x v="276"/>
  </r>
  <r>
    <x v="8404"/>
    <n v="25799"/>
    <n v="597016.87265390914"/>
    <n v="561195.86029467452"/>
    <n v="41791.181085773642"/>
    <x v="276"/>
  </r>
  <r>
    <x v="8405"/>
    <n v="25802"/>
    <n v="597119.46737220464"/>
    <n v="555321.10465615033"/>
    <n v="59711.946737220467"/>
    <x v="276"/>
  </r>
  <r>
    <x v="8406"/>
    <n v="25815"/>
    <n v="597453.50821833906"/>
    <n v="549657.22756087186"/>
    <n v="29872.675410916956"/>
    <x v="276"/>
  </r>
  <r>
    <x v="8407"/>
    <n v="25825"/>
    <n v="597701.54714898695"/>
    <n v="520000.34601961868"/>
    <n v="47816.123771918959"/>
    <x v="276"/>
  </r>
  <r>
    <x v="8408"/>
    <n v="25835"/>
    <n v="597949.59939857747"/>
    <n v="568052.11942864861"/>
    <n v="59794.959939857748"/>
    <x v="276"/>
  </r>
  <r>
    <x v="8409"/>
    <n v="25838"/>
    <n v="598068.8691467474"/>
    <n v="526300.60484913772"/>
    <n v="53826.19822320727"/>
    <x v="276"/>
  </r>
  <r>
    <x v="8410"/>
    <n v="25843"/>
    <n v="598234.45222185052"/>
    <n v="568322.72961075802"/>
    <n v="47858.756177748044"/>
    <x v="276"/>
  </r>
  <r>
    <x v="8411"/>
    <n v="25846"/>
    <n v="598337.13772893406"/>
    <n v="508586.56706959399"/>
    <n v="59833.71377289341"/>
    <x v="276"/>
  </r>
  <r>
    <x v="8412"/>
    <n v="25854"/>
    <n v="598572.21528310364"/>
    <n v="508786.38299063809"/>
    <n v="59857.221528310365"/>
    <x v="276"/>
  </r>
  <r>
    <x v="8413"/>
    <n v="25857"/>
    <n v="598658.30026567797"/>
    <n v="520832.72123113985"/>
    <n v="59865.830026567804"/>
    <x v="276"/>
  </r>
  <r>
    <x v="8414"/>
    <n v="25862"/>
    <n v="598823.9613986318"/>
    <n v="526965.08603079605"/>
    <n v="29941.19806993159"/>
    <x v="276"/>
  </r>
  <r>
    <x v="8415"/>
    <n v="25865"/>
    <n v="598943.33294882113"/>
    <n v="521080.69966547436"/>
    <n v="29947.166647441056"/>
    <x v="276"/>
  </r>
  <r>
    <x v="8416"/>
    <n v="25878"/>
    <n v="599277.65903400711"/>
    <n v="563320.99949196668"/>
    <n v="41949.436132380499"/>
    <x v="276"/>
  </r>
  <r>
    <x v="8417"/>
    <n v="25888"/>
    <n v="599542.54314548569"/>
    <n v="545583.71426239202"/>
    <n v="53958.828883093709"/>
    <x v="276"/>
  </r>
  <r>
    <x v="8418"/>
    <n v="25896"/>
    <n v="599744.47497804137"/>
    <n v="509782.80373133515"/>
    <n v="59974.44749780414"/>
    <x v="276"/>
  </r>
  <r>
    <x v="8419"/>
    <n v="25906"/>
    <n v="600009.40432333876"/>
    <n v="546008.55793423823"/>
    <n v="42000.658302633718"/>
    <x v="276"/>
  </r>
  <r>
    <x v="8420"/>
    <n v="25909"/>
    <n v="600112.22510164417"/>
    <n v="528098.75808944693"/>
    <n v="30005.611255082207"/>
    <x v="276"/>
  </r>
  <r>
    <x v="8421"/>
    <n v="25914"/>
    <n v="600244.70964017813"/>
    <n v="540220.23867616034"/>
    <n v="36014.682578410691"/>
    <x v="276"/>
  </r>
  <r>
    <x v="8422"/>
    <n v="25919"/>
    <n v="600393.87775714777"/>
    <n v="552362.367536576"/>
    <n v="54035.4489981433"/>
    <x v="276"/>
  </r>
  <r>
    <x v="8423"/>
    <n v="25924"/>
    <n v="600543.06059574557"/>
    <n v="528477.89332425606"/>
    <n v="36032.583635744733"/>
    <x v="276"/>
  </r>
  <r>
    <x v="8424"/>
    <n v="25934"/>
    <n v="600824.78040173289"/>
    <n v="540742.30236155959"/>
    <n v="54074.230236155956"/>
    <x v="276"/>
  </r>
  <r>
    <x v="8425"/>
    <n v="25944"/>
    <n v="601106.54299058334"/>
    <n v="547006.95412143087"/>
    <n v="48088.523439246666"/>
    <x v="276"/>
  </r>
  <r>
    <x v="8426"/>
    <n v="25954"/>
    <n v="601388.34836747102"/>
    <n v="571318.9309490975"/>
    <n v="60138.834836747104"/>
    <x v="276"/>
  </r>
  <r>
    <x v="8427"/>
    <n v="25967"/>
    <n v="601706.28908125311"/>
    <n v="511450.34571906517"/>
    <n v="36102.377344875189"/>
    <x v="276"/>
  </r>
  <r>
    <x v="8428"/>
    <n v="25977"/>
    <n v="601971.4496831838"/>
    <n v="565853.16270219279"/>
    <n v="54177.430471486543"/>
    <x v="276"/>
  </r>
  <r>
    <x v="8429"/>
    <n v="25985"/>
    <n v="602173.56224175997"/>
    <n v="572064.88412967196"/>
    <n v="60217.356224176001"/>
    <x v="276"/>
  </r>
  <r>
    <x v="8430"/>
    <n v="25998"/>
    <n v="602508.29365055508"/>
    <n v="560332.71309501631"/>
    <n v="48200.663492044405"/>
    <x v="276"/>
  </r>
  <r>
    <x v="8431"/>
    <n v="26006"/>
    <n v="602710.43657101039"/>
    <n v="518330.97545106895"/>
    <n v="48216.834925680829"/>
    <x v="276"/>
  </r>
  <r>
    <x v="8432"/>
    <n v="26011"/>
    <n v="602843.06085829914"/>
    <n v="548587.1853810522"/>
    <n v="60284.306085829914"/>
    <x v="277"/>
  </r>
  <r>
    <x v="8433"/>
    <n v="26016"/>
    <n v="603009.18976761575"/>
    <n v="524617.99509782565"/>
    <n v="30150.459488380788"/>
    <x v="277"/>
  </r>
  <r>
    <x v="8434"/>
    <n v="26021"/>
    <n v="603175.34217867372"/>
    <n v="548889.56138259312"/>
    <n v="30158.767108933684"/>
    <x v="277"/>
  </r>
  <r>
    <x v="8435"/>
    <n v="26026"/>
    <n v="603324.76000413008"/>
    <n v="512826.04600351059"/>
    <n v="36199.485600247805"/>
    <x v="277"/>
  </r>
  <r>
    <x v="8436"/>
    <n v="26039"/>
    <n v="603676.42319986504"/>
    <n v="525198.48818388255"/>
    <n v="36220.585391991903"/>
    <x v="277"/>
  </r>
  <r>
    <x v="8437"/>
    <n v="26049"/>
    <n v="603941.80914514349"/>
    <n v="555626.46441353206"/>
    <n v="54354.762823062913"/>
    <x v="277"/>
  </r>
  <r>
    <x v="8438"/>
    <n v="26057"/>
    <n v="604144.06915166392"/>
    <n v="519563.89947043097"/>
    <n v="54372.966223649753"/>
    <x v="277"/>
  </r>
  <r>
    <x v="8439"/>
    <n v="26065"/>
    <n v="604346.33992884692"/>
    <n v="537868.24253667379"/>
    <n v="36260.780395730821"/>
    <x v="277"/>
  </r>
  <r>
    <x v="8440"/>
    <n v="26068"/>
    <n v="604449.47696392029"/>
    <n v="550049.02403716743"/>
    <n v="48355.958157113622"/>
    <x v="277"/>
  </r>
  <r>
    <x v="8441"/>
    <n v="26078"/>
    <n v="604731.74120454723"/>
    <n v="520069.29743591062"/>
    <n v="36283.904472272836"/>
    <x v="277"/>
  </r>
  <r>
    <x v="8442"/>
    <n v="26083"/>
    <n v="604881.29057931656"/>
    <n v="550441.97442717804"/>
    <n v="48390.503246345324"/>
    <x v="277"/>
  </r>
  <r>
    <x v="8443"/>
    <n v="26086"/>
    <n v="604984.47086072015"/>
    <n v="538436.17906604102"/>
    <n v="36299.068251643206"/>
    <x v="277"/>
  </r>
  <r>
    <x v="8444"/>
    <n v="26099"/>
    <n v="605319.59284161741"/>
    <n v="538734.43762903952"/>
    <n v="36319.175570497049"/>
    <x v="277"/>
  </r>
  <r>
    <x v="8445"/>
    <n v="26107"/>
    <n v="605521.95811034704"/>
    <n v="563135.42104262277"/>
    <n v="54496.976229931235"/>
    <x v="277"/>
  </r>
  <r>
    <x v="8446"/>
    <n v="26110"/>
    <n v="605608.36166090833"/>
    <n v="532935.35826159932"/>
    <n v="54504.752549481746"/>
    <x v="277"/>
  </r>
  <r>
    <x v="8447"/>
    <n v="26120"/>
    <n v="605857.13554554654"/>
    <n v="527095.70792462549"/>
    <n v="60585.713554554655"/>
    <x v="277"/>
  </r>
  <r>
    <x v="8448"/>
    <n v="26130"/>
    <n v="606105.92278366559"/>
    <n v="557617.44896097237"/>
    <n v="60610.592278366552"/>
    <x v="277"/>
  </r>
  <r>
    <x v="8449"/>
    <n v="26140"/>
    <n v="606354.72337581567"/>
    <n v="533592.15657071781"/>
    <n v="60635.472337581574"/>
    <x v="277"/>
  </r>
  <r>
    <x v="8450"/>
    <n v="26145"/>
    <n v="606521.24475953553"/>
    <n v="515543.0580456052"/>
    <n v="48521.699580762841"/>
    <x v="277"/>
  </r>
  <r>
    <x v="8451"/>
    <n v="26150"/>
    <n v="606687.78968602256"/>
    <n v="564219.64440800098"/>
    <n v="30334.389484301126"/>
    <x v="277"/>
  </r>
  <r>
    <x v="8452"/>
    <n v="26153"/>
    <n v="606774.24495163723"/>
    <n v="540029.07800695708"/>
    <n v="42474.197146614606"/>
    <x v="277"/>
  </r>
  <r>
    <x v="8453"/>
    <n v="26158"/>
    <n v="606907.10772581515"/>
    <n v="534078.25479871733"/>
    <n v="48552.568618065212"/>
    <x v="277"/>
  </r>
  <r>
    <x v="8454"/>
    <n v="26171"/>
    <n v="607242.46217256202"/>
    <n v="546518.21595530584"/>
    <n v="48579.396973804964"/>
    <x v="277"/>
  </r>
  <r>
    <x v="8455"/>
    <n v="26179"/>
    <n v="607478.70418594137"/>
    <n v="577104.76897664426"/>
    <n v="42523.509293015901"/>
    <x v="277"/>
  </r>
  <r>
    <x v="8456"/>
    <n v="26187"/>
    <n v="607681.22222588013"/>
    <n v="540836.28778103332"/>
    <n v="42537.685555811608"/>
    <x v="277"/>
  </r>
  <r>
    <x v="8457"/>
    <n v="26195"/>
    <n v="607900.63623880583"/>
    <n v="571426.59806447756"/>
    <n v="60790.063623880589"/>
    <x v="277"/>
  </r>
  <r>
    <x v="8458"/>
    <n v="26208"/>
    <n v="608236.11291746458"/>
    <n v="541330.14049654349"/>
    <n v="54741.250162571807"/>
    <x v="277"/>
  </r>
  <r>
    <x v="8459"/>
    <n v="26216"/>
    <n v="608455.57838643994"/>
    <n v="553694.57633166038"/>
    <n v="60845.557838643996"/>
    <x v="277"/>
  </r>
  <r>
    <x v="8460"/>
    <n v="26229"/>
    <n v="608774.20949387457"/>
    <n v="572247.75692424213"/>
    <n v="30438.710474693729"/>
    <x v="278"/>
  </r>
  <r>
    <x v="8461"/>
    <n v="26234"/>
    <n v="608924.086562654"/>
    <n v="535853.19617513556"/>
    <n v="54803.167790638858"/>
    <x v="278"/>
  </r>
  <r>
    <x v="8462"/>
    <n v="26237"/>
    <n v="609027.55331473472"/>
    <n v="566395.62458270323"/>
    <n v="60902.755331473469"/>
    <x v="278"/>
  </r>
  <r>
    <x v="8463"/>
    <n v="26245"/>
    <n v="609247.09885858931"/>
    <n v="548322.38897273038"/>
    <n v="30462.354942929465"/>
    <x v="278"/>
  </r>
  <r>
    <x v="8464"/>
    <n v="26250"/>
    <n v="609413.94829745567"/>
    <n v="530190.13501878642"/>
    <n v="42658.976380821892"/>
    <x v="278"/>
  </r>
  <r>
    <x v="8465"/>
    <n v="26255"/>
    <n v="609580.82131367922"/>
    <n v="518143.69811662735"/>
    <n v="30479.041065683959"/>
    <x v="278"/>
  </r>
  <r>
    <x v="8466"/>
    <n v="26258"/>
    <n v="609684.34389679972"/>
    <n v="573103.28326299181"/>
    <n v="42677.904072775978"/>
    <x v="278"/>
  </r>
  <r>
    <x v="8467"/>
    <n v="26266"/>
    <n v="609887.03668462636"/>
    <n v="561096.07374985632"/>
    <n v="42692.092567923843"/>
    <x v="278"/>
  </r>
  <r>
    <x v="8468"/>
    <n v="26269"/>
    <n v="610007.52532611263"/>
    <n v="530706.54703371797"/>
    <n v="36600.451519566755"/>
    <x v="278"/>
  </r>
  <r>
    <x v="8469"/>
    <n v="26274"/>
    <n v="610174.47683181649"/>
    <n v="579665.75299022568"/>
    <n v="42712.213378227156"/>
    <x v="278"/>
  </r>
  <r>
    <x v="8470"/>
    <n v="26285"/>
    <n v="610480.80459267437"/>
    <n v="531118.29999562679"/>
    <n v="30524.04022963372"/>
    <x v="278"/>
  </r>
  <r>
    <x v="8471"/>
    <n v="26298"/>
    <n v="610799.7015562451"/>
    <n v="555827.72841618303"/>
    <n v="61079.970155624505"/>
    <x v="278"/>
  </r>
  <r>
    <x v="8472"/>
    <n v="26309"/>
    <n v="611106.10980640887"/>
    <n v="568328.68211996031"/>
    <n v="30555.305490320447"/>
    <x v="278"/>
  </r>
  <r>
    <x v="8473"/>
    <n v="26320"/>
    <n v="611395.58261578076"/>
    <n v="556369.98018036049"/>
    <n v="48911.646609262461"/>
    <x v="278"/>
  </r>
  <r>
    <x v="8474"/>
    <n v="26323"/>
    <n v="611482.25570853206"/>
    <n v="525874.73990933748"/>
    <n v="36688.935342511926"/>
    <x v="278"/>
  </r>
  <r>
    <x v="8475"/>
    <n v="26336"/>
    <n v="611835.22721816518"/>
    <n v="575125.11358507525"/>
    <n v="48946.818177453213"/>
    <x v="278"/>
  </r>
  <r>
    <x v="8476"/>
    <n v="26347"/>
    <n v="612107.78060169378"/>
    <n v="550897.00254152436"/>
    <n v="61210.778060169381"/>
    <x v="278"/>
  </r>
  <r>
    <x v="8477"/>
    <n v="26360"/>
    <n v="612443.82641284959"/>
    <n v="557323.88203569315"/>
    <n v="30622.19132064248"/>
    <x v="278"/>
  </r>
  <r>
    <x v="8478"/>
    <n v="26363"/>
    <n v="612564.57070453709"/>
    <n v="545182.46792703797"/>
    <n v="36753.874242272228"/>
    <x v="278"/>
  </r>
  <r>
    <x v="8479"/>
    <n v="26368"/>
    <n v="612697.76845783507"/>
    <n v="557554.96929663001"/>
    <n v="61269.776845783505"/>
    <x v="278"/>
  </r>
  <r>
    <x v="8480"/>
    <n v="26381"/>
    <n v="613050.92516201292"/>
    <n v="570137.36040067207"/>
    <n v="36783.055509720776"/>
    <x v="278"/>
  </r>
  <r>
    <x v="8481"/>
    <n v="26384"/>
    <n v="613154.70247137325"/>
    <n v="551839.23222423589"/>
    <n v="61315.470247137324"/>
    <x v="278"/>
  </r>
  <r>
    <x v="8482"/>
    <n v="26389"/>
    <n v="613287.93598188506"/>
    <n v="570357.78046315315"/>
    <n v="30664.396799094255"/>
    <x v="278"/>
  </r>
  <r>
    <x v="8483"/>
    <n v="26394"/>
    <n v="613455.25442877971"/>
    <n v="552109.72898590181"/>
    <n v="49076.420354302376"/>
    <x v="278"/>
  </r>
  <r>
    <x v="8484"/>
    <n v="26399"/>
    <n v="613622.59650313819"/>
    <n v="564532.78878288716"/>
    <n v="30681.12982515691"/>
    <x v="278"/>
  </r>
  <r>
    <x v="8485"/>
    <n v="26407"/>
    <n v="613859.70050067024"/>
    <n v="534057.93943558307"/>
    <n v="30692.985025033515"/>
    <x v="278"/>
  </r>
  <r>
    <x v="8486"/>
    <n v="26410"/>
    <n v="613980.59958017024"/>
    <n v="552582.53962215316"/>
    <n v="30699.029979008512"/>
    <x v="278"/>
  </r>
  <r>
    <x v="8487"/>
    <n v="26421"/>
    <n v="614287.51432384725"/>
    <n v="528287.26231850858"/>
    <n v="49143.00114590778"/>
    <x v="278"/>
  </r>
  <r>
    <x v="8488"/>
    <n v="26424"/>
    <n v="614391.39519943856"/>
    <n v="559096.16963148909"/>
    <n v="55295.22556794947"/>
    <x v="278"/>
  </r>
  <r>
    <x v="8489"/>
    <n v="26435"/>
    <n v="614664.23263366392"/>
    <n v="577784.37867564405"/>
    <n v="43026.496284356472"/>
    <x v="278"/>
  </r>
  <r>
    <x v="8490"/>
    <n v="26448"/>
    <n v="614983.58986260835"/>
    <n v="535035.72318046924"/>
    <n v="36899.015391756504"/>
    <x v="278"/>
  </r>
  <r>
    <x v="8491"/>
    <n v="26453"/>
    <n v="615134.02485452173"/>
    <n v="541317.94187197904"/>
    <n v="36908.041491271302"/>
    <x v="279"/>
  </r>
  <r>
    <x v="8492"/>
    <n v="26464"/>
    <n v="615424.00549892441"/>
    <n v="541573.12483905349"/>
    <n v="43079.680384924708"/>
    <x v="279"/>
  </r>
  <r>
    <x v="8493"/>
    <n v="26469"/>
    <n v="615557.37953639182"/>
    <n v="560157.21537811647"/>
    <n v="43089.016567547427"/>
    <x v="279"/>
  </r>
  <r>
    <x v="8494"/>
    <n v="26474"/>
    <n v="615690.76050866384"/>
    <n v="529494.05403745093"/>
    <n v="49255.26084069311"/>
    <x v="279"/>
  </r>
  <r>
    <x v="8495"/>
    <n v="26477"/>
    <n v="615777.63426152919"/>
    <n v="584988.75254845282"/>
    <n v="43104.434398307043"/>
    <x v="279"/>
  </r>
  <r>
    <x v="8496"/>
    <n v="26490"/>
    <n v="616114.20293108467"/>
    <n v="548341.6406086653"/>
    <n v="55450.27826379762"/>
    <x v="279"/>
  </r>
  <r>
    <x v="8497"/>
    <n v="26495"/>
    <n v="616281.84731884906"/>
    <n v="585467.75495290663"/>
    <n v="36976.910839130942"/>
    <x v="279"/>
  </r>
  <r>
    <x v="8498"/>
    <n v="26503"/>
    <n v="616485.05388804164"/>
    <n v="579495.95065475907"/>
    <n v="36989.103233282498"/>
    <x v="279"/>
  </r>
  <r>
    <x v="8499"/>
    <n v="26511"/>
    <n v="616722.53077882412"/>
    <n v="542715.82708536519"/>
    <n v="61672.253077882415"/>
    <x v="279"/>
  </r>
  <r>
    <x v="8500"/>
    <n v="26519"/>
    <n v="616960.04296794219"/>
    <n v="561433.63910082739"/>
    <n v="43187.203007755947"/>
    <x v="279"/>
  </r>
  <r>
    <x v="8501"/>
    <n v="26522"/>
    <n v="617081.25661289634"/>
    <n v="555373.13095160667"/>
    <n v="30854.06283064482"/>
    <x v="279"/>
  </r>
  <r>
    <x v="8502"/>
    <n v="26535"/>
    <n v="617400.87416230922"/>
    <n v="524790.74303796282"/>
    <n v="61740.087416230926"/>
    <x v="279"/>
  </r>
  <r>
    <x v="8503"/>
    <n v="26540"/>
    <n v="617551.51775227406"/>
    <n v="586673.94186466036"/>
    <n v="61755.151775227401"/>
    <x v="279"/>
  </r>
  <r>
    <x v="8504"/>
    <n v="26548"/>
    <n v="617754.82679816487"/>
    <n v="525091.60277844011"/>
    <n v="49420.386143853189"/>
    <x v="279"/>
  </r>
  <r>
    <x v="8505"/>
    <n v="26553"/>
    <n v="617905.49974763964"/>
    <n v="537577.78478044656"/>
    <n v="43253.384982334777"/>
    <x v="279"/>
  </r>
  <r>
    <x v="8506"/>
    <n v="26561"/>
    <n v="618126.0033524686"/>
    <n v="525407.10284959828"/>
    <n v="37087.560201148117"/>
    <x v="279"/>
  </r>
  <r>
    <x v="8507"/>
    <n v="26566"/>
    <n v="618276.7098513596"/>
    <n v="531717.97047216923"/>
    <n v="43279.369689595165"/>
    <x v="279"/>
  </r>
  <r>
    <x v="8508"/>
    <n v="26571"/>
    <n v="618427.43118762074"/>
    <n v="562768.96238073485"/>
    <n v="30921.371559381038"/>
    <x v="279"/>
  </r>
  <r>
    <x v="8509"/>
    <n v="26579"/>
    <n v="618647.9948196183"/>
    <n v="581529.11513044115"/>
    <n v="37118.879689177098"/>
    <x v="279"/>
  </r>
  <r>
    <x v="8510"/>
    <n v="26584"/>
    <n v="618781.56181419815"/>
    <n v="569279.03686906234"/>
    <n v="43314.70932699387"/>
    <x v="279"/>
  </r>
  <r>
    <x v="8511"/>
    <n v="26587"/>
    <n v="618902.9621603"/>
    <n v="532256.54745785799"/>
    <n v="43323.207351220997"/>
    <x v="279"/>
  </r>
  <r>
    <x v="8512"/>
    <n v="26595"/>
    <n v="619140.78016861889"/>
    <n v="544843.88654838467"/>
    <n v="49531.262413489509"/>
    <x v="279"/>
  </r>
  <r>
    <x v="8513"/>
    <n v="26606"/>
    <n v="619431.2749025299"/>
    <n v="532710.89641617576"/>
    <n v="49554.501992202393"/>
    <x v="279"/>
  </r>
  <r>
    <x v="8514"/>
    <n v="26611"/>
    <n v="619564.89275307627"/>
    <n v="526630.15884011483"/>
    <n v="43369.542492715344"/>
    <x v="279"/>
  </r>
  <r>
    <x v="8515"/>
    <n v="26622"/>
    <n v="619838.21514075331"/>
    <n v="545457.62932386296"/>
    <n v="49587.057211260268"/>
    <x v="279"/>
  </r>
  <r>
    <x v="8516"/>
    <n v="26627"/>
    <n v="619989.0717245253"/>
    <n v="545590.3831175823"/>
    <n v="43399.235020716769"/>
    <x v="279"/>
  </r>
  <r>
    <x v="8517"/>
    <n v="26640"/>
    <n v="620308.99698255269"/>
    <n v="583090.45716359955"/>
    <n v="43421.629788778686"/>
    <x v="279"/>
  </r>
  <r>
    <x v="8518"/>
    <n v="26648"/>
    <n v="620529.74792040105"/>
    <n v="558476.77312836098"/>
    <n v="55847.677312836095"/>
    <x v="279"/>
  </r>
  <r>
    <x v="8519"/>
    <n v="26651"/>
    <n v="620634.0841739024"/>
    <n v="558570.67575651209"/>
    <n v="37238.045050434142"/>
    <x v="279"/>
  </r>
  <r>
    <x v="8520"/>
    <n v="26659"/>
    <n v="620854.87387153937"/>
    <n v="558769.38648438547"/>
    <n v="43459.841171007749"/>
    <x v="279"/>
  </r>
  <r>
    <x v="8521"/>
    <n v="26672"/>
    <n v="621174.88204281335"/>
    <n v="583904.38912024454"/>
    <n v="55905.739383853201"/>
    <x v="280"/>
  </r>
  <r>
    <x v="8522"/>
    <n v="26685"/>
    <n v="621529.43404905591"/>
    <n v="528300.01894169755"/>
    <n v="49722.354723924473"/>
    <x v="280"/>
  </r>
  <r>
    <x v="8523"/>
    <n v="26693"/>
    <n v="621733.03465925017"/>
    <n v="540907.74015354773"/>
    <n v="62173.303465925019"/>
    <x v="280"/>
  </r>
  <r>
    <x v="8524"/>
    <n v="26706"/>
    <n v="622070.38804889016"/>
    <n v="572304.75700497895"/>
    <n v="49765.631043911213"/>
    <x v="280"/>
  </r>
  <r>
    <x v="8525"/>
    <n v="26714"/>
    <n v="622291.30412315018"/>
    <n v="553839.26066960359"/>
    <n v="49783.304329852013"/>
    <x v="280"/>
  </r>
  <r>
    <x v="8526"/>
    <n v="26727"/>
    <n v="622628.72217454668"/>
    <n v="591497.28606581932"/>
    <n v="49810.297773963735"/>
    <x v="280"/>
  </r>
  <r>
    <x v="8527"/>
    <n v="26730"/>
    <n v="622715.90696867765"/>
    <n v="529308.52092337597"/>
    <n v="62271.590696867759"/>
    <x v="280"/>
  </r>
  <r>
    <x v="8528"/>
    <n v="26741"/>
    <n v="622989.47344125086"/>
    <n v="535770.94715947576"/>
    <n v="43609.26314088756"/>
    <x v="280"/>
  </r>
  <r>
    <x v="8529"/>
    <n v="26749"/>
    <n v="623193.16119681566"/>
    <n v="535946.1186292615"/>
    <n v="49855.452895745257"/>
    <x v="280"/>
  </r>
  <r>
    <x v="8530"/>
    <n v="26762"/>
    <n v="623513.35208123096"/>
    <n v="536221.48278985871"/>
    <n v="31175.667604061546"/>
    <x v="280"/>
  </r>
  <r>
    <x v="8531"/>
    <n v="26770"/>
    <n v="623734.38973647787"/>
    <n v="561360.95076283009"/>
    <n v="37424.063384188674"/>
    <x v="280"/>
  </r>
  <r>
    <x v="8532"/>
    <n v="26775"/>
    <n v="623885.5468845322"/>
    <n v="592691.2695403056"/>
    <n v="43671.988281917256"/>
    <x v="280"/>
  </r>
  <r>
    <x v="8533"/>
    <n v="26780"/>
    <n v="624019.38551238226"/>
    <n v="542896.8653957725"/>
    <n v="49921.550840990581"/>
    <x v="280"/>
  </r>
  <r>
    <x v="8534"/>
    <n v="26793"/>
    <n v="624374.33440314652"/>
    <n v="580668.13099492621"/>
    <n v="43706.203408220259"/>
    <x v="280"/>
  </r>
  <r>
    <x v="8535"/>
    <n v="26804"/>
    <n v="624682.72696152807"/>
    <n v="555967.62699576002"/>
    <n v="56221.445426537524"/>
    <x v="280"/>
  </r>
  <r>
    <x v="8536"/>
    <n v="26812"/>
    <n v="624921.2440207469"/>
    <n v="531183.05741763487"/>
    <n v="62492.124402074696"/>
    <x v="280"/>
  </r>
  <r>
    <x v="8537"/>
    <n v="26817"/>
    <n v="625072.50594526401"/>
    <n v="556314.53029128502"/>
    <n v="43755.075416168474"/>
    <x v="280"/>
  </r>
  <r>
    <x v="8538"/>
    <n v="26828"/>
    <n v="625381.01365795347"/>
    <n v="594111.96297505579"/>
    <n v="43776.67095605674"/>
    <x v="280"/>
  </r>
  <r>
    <x v="8539"/>
    <n v="26833"/>
    <n v="625532.31731244514"/>
    <n v="588000.3782736985"/>
    <n v="43787.262211871159"/>
    <x v="280"/>
  </r>
  <r>
    <x v="8540"/>
    <n v="26844"/>
    <n v="625823.51593676291"/>
    <n v="563241.16434308665"/>
    <n v="50065.881274941035"/>
    <x v="280"/>
  </r>
  <r>
    <x v="8541"/>
    <n v="26855"/>
    <n v="626132.13609590521"/>
    <n v="588564.20793015091"/>
    <n v="43829.249526713364"/>
    <x v="280"/>
  </r>
  <r>
    <x v="8542"/>
    <n v="26868"/>
    <n v="626487.43781334953"/>
    <n v="557573.81965388113"/>
    <n v="31324.371890667477"/>
    <x v="280"/>
  </r>
  <r>
    <x v="8543"/>
    <n v="26879"/>
    <n v="626761.33693871868"/>
    <n v="595423.27009178279"/>
    <n v="31338.066846935937"/>
    <x v="280"/>
  </r>
  <r>
    <x v="8544"/>
    <n v="26884"/>
    <n v="626895.33962196915"/>
    <n v="557936.8522635526"/>
    <n v="43882.673773537834"/>
    <x v="280"/>
  </r>
  <r>
    <x v="8545"/>
    <n v="26897"/>
    <n v="627233.32486189145"/>
    <n v="539420.65938122664"/>
    <n v="62723.332486189145"/>
    <x v="280"/>
  </r>
  <r>
    <x v="8546"/>
    <n v="26900"/>
    <n v="627338.13451844407"/>
    <n v="558330.93972141517"/>
    <n v="62733.813451844406"/>
    <x v="280"/>
  </r>
  <r>
    <x v="8547"/>
    <n v="26903"/>
    <n v="627425.52588188986"/>
    <n v="564682.97329370084"/>
    <n v="56468.297329370092"/>
    <x v="280"/>
  </r>
  <r>
    <x v="8548"/>
    <n v="26914"/>
    <n v="627716.9365563048"/>
    <n v="533559.39607285906"/>
    <n v="50217.354924504383"/>
    <x v="280"/>
  </r>
  <r>
    <x v="8549"/>
    <n v="26927"/>
    <n v="628037.58138825814"/>
    <n v="565233.82324943226"/>
    <n v="31401.879069412909"/>
    <x v="280"/>
  </r>
  <r>
    <x v="8550"/>
    <n v="26938"/>
    <n v="628346.50006068952"/>
    <n v="559228.38505401369"/>
    <n v="43984.255004248262"/>
    <x v="280"/>
  </r>
  <r>
    <x v="8551"/>
    <n v="26949"/>
    <n v="628638.00466146437"/>
    <n v="590919.72438177653"/>
    <n v="56577.420419531787"/>
    <x v="280"/>
  </r>
  <r>
    <x v="8552"/>
    <n v="26960"/>
    <n v="628929.53971229831"/>
    <n v="597483.06272668345"/>
    <n v="31446.476985614914"/>
    <x v="281"/>
  </r>
  <r>
    <x v="8553"/>
    <n v="26971"/>
    <n v="629238.58260874252"/>
    <n v="547437.56686960603"/>
    <n v="62923.858260874258"/>
    <x v="281"/>
  </r>
  <r>
    <x v="8554"/>
    <n v="26982"/>
    <n v="629547.67264476989"/>
    <n v="560297.42865384521"/>
    <n v="37772.860358686194"/>
    <x v="281"/>
  </r>
  <r>
    <x v="8555"/>
    <n v="26993"/>
    <n v="629839.31526147586"/>
    <n v="554258.59743009869"/>
    <n v="31491.965763073793"/>
    <x v="281"/>
  </r>
  <r>
    <x v="8556"/>
    <n v="27006"/>
    <n v="630195.16175787849"/>
    <n v="541967.83911177551"/>
    <n v="56717.564558209066"/>
    <x v="281"/>
  </r>
  <r>
    <x v="8557"/>
    <n v="27009"/>
    <n v="630300.18261715001"/>
    <n v="560967.16252926353"/>
    <n v="50424.014609372003"/>
    <x v="281"/>
  </r>
  <r>
    <x v="8558"/>
    <n v="27020"/>
    <n v="630591.91695075179"/>
    <n v="542309.04857764649"/>
    <n v="31529.595847537592"/>
    <x v="281"/>
  </r>
  <r>
    <x v="8559"/>
    <n v="27023"/>
    <n v="630679.44924411725"/>
    <n v="599145.47678191145"/>
    <n v="63067.944924411728"/>
    <x v="281"/>
  </r>
  <r>
    <x v="8560"/>
    <n v="27031"/>
    <n v="630901.20630062383"/>
    <n v="542575.03741853649"/>
    <n v="44163.084441043669"/>
    <x v="281"/>
  </r>
  <r>
    <x v="8561"/>
    <n v="27045"/>
    <n v="631280.56742236973"/>
    <n v="549214.09365746158"/>
    <n v="56815.251068013276"/>
    <x v="281"/>
  </r>
  <r>
    <x v="8562"/>
    <n v="27050"/>
    <n v="631449.89315538923"/>
    <n v="587248.40063451196"/>
    <n v="50515.991452431139"/>
    <x v="281"/>
  </r>
  <r>
    <x v="8563"/>
    <n v="27058"/>
    <n v="631671.73451054085"/>
    <n v="543237.69167906512"/>
    <n v="44217.021415737858"/>
    <x v="281"/>
  </r>
  <r>
    <x v="8564"/>
    <n v="27061"/>
    <n v="631794.41496009985"/>
    <n v="549661.14101528691"/>
    <n v="44225.609047206992"/>
    <x v="281"/>
  </r>
  <r>
    <x v="8565"/>
    <n v="27075"/>
    <n v="632156.3914542651"/>
    <n v="549976.06056521065"/>
    <n v="50572.51131634121"/>
    <x v="281"/>
  </r>
  <r>
    <x v="8566"/>
    <n v="27089"/>
    <n v="632535.9751977321"/>
    <n v="581933.09718191356"/>
    <n v="31626.798759886602"/>
    <x v="281"/>
  </r>
  <r>
    <x v="8567"/>
    <n v="27097"/>
    <n v="632757.92877410876"/>
    <n v="601120.03233540338"/>
    <n v="37965.47572644653"/>
    <x v="281"/>
  </r>
  <r>
    <x v="8568"/>
    <n v="27108"/>
    <n v="633067.54745431757"/>
    <n v="569760.79270888586"/>
    <n v="37984.052847259052"/>
    <x v="281"/>
  </r>
  <r>
    <x v="8569"/>
    <n v="27122"/>
    <n v="633447.2797780917"/>
    <n v="601774.91578918707"/>
    <n v="38006.836786685504"/>
    <x v="281"/>
  </r>
  <r>
    <x v="8570"/>
    <n v="27136"/>
    <n v="633791.86131336866"/>
    <n v="545061.00072949706"/>
    <n v="63379.186131336864"/>
    <x v="281"/>
  </r>
  <r>
    <x v="8571"/>
    <n v="27144"/>
    <n v="634031.54188828019"/>
    <n v="557947.75686168659"/>
    <n v="63403.154188828019"/>
    <x v="281"/>
  </r>
  <r>
    <x v="8572"/>
    <n v="27147"/>
    <n v="634119.23004198668"/>
    <n v="583389.69163862767"/>
    <n v="63411.923004198674"/>
    <x v="281"/>
  </r>
  <r>
    <x v="8573"/>
    <n v="27158"/>
    <n v="634411.4191064582"/>
    <n v="577314.39138687693"/>
    <n v="63441.14191064582"/>
    <x v="281"/>
  </r>
  <r>
    <x v="8574"/>
    <n v="27163"/>
    <n v="634563.47077344544"/>
    <n v="602835.29723477317"/>
    <n v="57110.71236961009"/>
    <x v="281"/>
  </r>
  <r>
    <x v="8575"/>
    <n v="27166"/>
    <n v="634668.81214604131"/>
    <n v="564855.2428099768"/>
    <n v="57120.193093143724"/>
    <x v="281"/>
  </r>
  <r>
    <x v="8576"/>
    <n v="27171"/>
    <n v="634820.89109151228"/>
    <n v="577687.01089327619"/>
    <n v="44437.462376405856"/>
    <x v="281"/>
  </r>
  <r>
    <x v="8577"/>
    <n v="27185"/>
    <n v="635165.62887877156"/>
    <n v="597055.69114604522"/>
    <n v="57164.906599089438"/>
    <x v="281"/>
  </r>
  <r>
    <x v="8578"/>
    <n v="27188"/>
    <n v="635288.65887618926"/>
    <n v="590818.45275485609"/>
    <n v="31764.432943809461"/>
    <x v="281"/>
  </r>
  <r>
    <x v="8579"/>
    <n v="27196"/>
    <n v="635528.54725102044"/>
    <n v="565620.40705340821"/>
    <n v="38131.712835061226"/>
    <x v="281"/>
  </r>
  <r>
    <x v="8580"/>
    <n v="27199"/>
    <n v="635633.96365724888"/>
    <n v="559357.88801837899"/>
    <n v="38138.037819434932"/>
    <x v="281"/>
  </r>
  <r>
    <x v="8581"/>
    <n v="27213"/>
    <n v="635978.80581314536"/>
    <n v="572380.9252318308"/>
    <n v="57238.092523183077"/>
    <x v="281"/>
  </r>
  <r>
    <x v="8582"/>
    <n v="27216"/>
    <n v="636066.58505081246"/>
    <n v="559738.59484471497"/>
    <n v="57245.992654573114"/>
    <x v="282"/>
  </r>
  <r>
    <x v="8583"/>
    <n v="27219"/>
    <n v="636189.70960205793"/>
    <n v="572570.73864185216"/>
    <n v="38171.382576123477"/>
    <x v="282"/>
  </r>
  <r>
    <x v="8584"/>
    <n v="27224"/>
    <n v="636341.9249714656"/>
    <n v="547254.05547546048"/>
    <n v="38180.515498287939"/>
    <x v="282"/>
  </r>
  <r>
    <x v="8585"/>
    <n v="27238"/>
    <n v="636686.8504166794"/>
    <n v="579385.03387917823"/>
    <n v="31834.342520833969"/>
    <x v="282"/>
  </r>
  <r>
    <x v="8586"/>
    <n v="27249"/>
    <n v="636979.36062784167"/>
    <n v="579651.21817133587"/>
    <n v="57328.142456505746"/>
    <x v="282"/>
  </r>
  <r>
    <x v="8587"/>
    <n v="27254"/>
    <n v="637149.33321745438"/>
    <n v="560691.41323135991"/>
    <n v="63714.933321745433"/>
    <x v="282"/>
  </r>
  <r>
    <x v="8588"/>
    <n v="27259"/>
    <n v="637283.92603324226"/>
    <n v="579928.3726902504"/>
    <n v="57355.553342991807"/>
    <x v="282"/>
  </r>
  <r>
    <x v="8589"/>
    <n v="27262"/>
    <n v="637371.76684667706"/>
    <n v="586382.02549894294"/>
    <n v="44616.02367926739"/>
    <x v="282"/>
  </r>
  <r>
    <x v="8590"/>
    <n v="27276"/>
    <n v="637734.50749005913"/>
    <n v="605847.78211555618"/>
    <n v="51018.760599204732"/>
    <x v="282"/>
  </r>
  <r>
    <x v="8591"/>
    <n v="27290"/>
    <n v="638079.56253079942"/>
    <n v="599794.78877895151"/>
    <n v="31903.978126539969"/>
    <x v="282"/>
  </r>
  <r>
    <x v="8592"/>
    <n v="27295"/>
    <n v="638231.92510212585"/>
    <n v="587173.37109395582"/>
    <n v="51058.554008170067"/>
    <x v="282"/>
  </r>
  <r>
    <x v="8593"/>
    <n v="27298"/>
    <n v="638355.26516561466"/>
    <n v="593670.39660402166"/>
    <n v="38301.315909936879"/>
    <x v="282"/>
  </r>
  <r>
    <x v="8594"/>
    <n v="27312"/>
    <n v="638735.87437859143"/>
    <n v="555700.21070937451"/>
    <n v="44711.511206501396"/>
    <x v="282"/>
  </r>
  <r>
    <x v="8595"/>
    <n v="27315"/>
    <n v="638841.52351862157"/>
    <n v="562180.54069638695"/>
    <n v="31942.076175931077"/>
    <x v="282"/>
  </r>
  <r>
    <x v="8596"/>
    <n v="27329"/>
    <n v="639222.21872866305"/>
    <n v="594476.66341765667"/>
    <n v="51137.777498293042"/>
    <x v="282"/>
  </r>
  <r>
    <x v="8597"/>
    <n v="27337"/>
    <n v="639462.62193524267"/>
    <n v="588305.61218042334"/>
    <n v="44762.383535466986"/>
    <x v="282"/>
  </r>
  <r>
    <x v="8598"/>
    <n v="27345"/>
    <n v="639667.52467238985"/>
    <n v="601287.4731920464"/>
    <n v="51173.401973791188"/>
    <x v="282"/>
  </r>
  <r>
    <x v="8599"/>
    <n v="27359"/>
    <n v="640048.35239212075"/>
    <n v="601645.45124859351"/>
    <n v="44803.384667448459"/>
    <x v="282"/>
  </r>
  <r>
    <x v="8600"/>
    <n v="27362"/>
    <n v="640154.09783856606"/>
    <n v="582540.22903309506"/>
    <n v="44810.78684869963"/>
    <x v="282"/>
  </r>
  <r>
    <x v="8601"/>
    <n v="27365"/>
    <n v="640259.85305904748"/>
    <n v="576233.86775314272"/>
    <n v="44818.189714133317"/>
    <x v="282"/>
  </r>
  <r>
    <x v="8602"/>
    <n v="27370"/>
    <n v="640412.41472328512"/>
    <n v="557158.80080925813"/>
    <n v="57637.117325095664"/>
    <x v="282"/>
  </r>
  <r>
    <x v="8603"/>
    <n v="27373"/>
    <n v="640535.98327753635"/>
    <n v="563671.665284232"/>
    <n v="57648.238494978264"/>
    <x v="282"/>
  </r>
  <r>
    <x v="8604"/>
    <n v="27381"/>
    <n v="640776.57915106369"/>
    <n v="589514.45281897858"/>
    <n v="51262.126332085092"/>
    <x v="282"/>
  </r>
  <r>
    <x v="8605"/>
    <n v="27386"/>
    <n v="640929.19552235166"/>
    <n v="570426.98401489295"/>
    <n v="32046.459776117583"/>
    <x v="282"/>
  </r>
  <r>
    <x v="8606"/>
    <n v="27394"/>
    <n v="641152.04137736547"/>
    <n v="551390.75558453437"/>
    <n v="64115.204137736553"/>
    <x v="282"/>
  </r>
  <r>
    <x v="8607"/>
    <n v="27399"/>
    <n v="641322.50463958946"/>
    <n v="609256.37940761005"/>
    <n v="44892.575324771264"/>
    <x v="282"/>
  </r>
  <r>
    <x v="8608"/>
    <n v="27407"/>
    <n v="641563.21806687419"/>
    <n v="590238.16062152421"/>
    <n v="64156.321806687418"/>
    <x v="282"/>
  </r>
  <r>
    <x v="8609"/>
    <n v="27418"/>
    <n v="641838.54251223826"/>
    <n v="571236.30283589207"/>
    <n v="51347.083400979063"/>
    <x v="282"/>
  </r>
  <r>
    <x v="8610"/>
    <n v="27429"/>
    <n v="642149.55376091378"/>
    <n v="565091.60730960418"/>
    <n v="44950.468763263962"/>
    <x v="282"/>
  </r>
  <r>
    <x v="8611"/>
    <n v="27437"/>
    <n v="642372.52983459097"/>
    <n v="597406.45274616953"/>
    <n v="44966.077088421371"/>
    <x v="282"/>
  </r>
  <r>
    <x v="8612"/>
    <n v="27442"/>
    <n v="642543.13382055226"/>
    <n v="584714.25177670259"/>
    <n v="51403.45070564418"/>
    <x v="282"/>
  </r>
  <r>
    <x v="8613"/>
    <n v="27456"/>
    <n v="642906.65310972976"/>
    <n v="565757.85473656224"/>
    <n v="32145.332655486487"/>
    <x v="283"/>
  </r>
  <r>
    <x v="8614"/>
    <n v="27461"/>
    <n v="643059.45609628782"/>
    <n v="598045.29416954773"/>
    <n v="32152.972804814392"/>
    <x v="283"/>
  </r>
  <r>
    <x v="8615"/>
    <n v="27475"/>
    <n v="643423.04049576446"/>
    <n v="546909.58442139986"/>
    <n v="51473.843239661161"/>
    <x v="283"/>
  </r>
  <r>
    <x v="8616"/>
    <n v="27480"/>
    <n v="643558.00906561792"/>
    <n v="585637.78824971232"/>
    <n v="51484.640725249432"/>
    <x v="283"/>
  </r>
  <r>
    <x v="8617"/>
    <n v="27491"/>
    <n v="643851.38715679978"/>
    <n v="566589.22069798375"/>
    <n v="64385.138715679983"/>
    <x v="283"/>
  </r>
  <r>
    <x v="8618"/>
    <n v="27496"/>
    <n v="643986.37738332793"/>
    <n v="553828.28454966203"/>
    <n v="32199.318869166396"/>
    <x v="283"/>
  </r>
  <r>
    <x v="8619"/>
    <n v="27504"/>
    <n v="644209.53355890641"/>
    <n v="586230.67553860485"/>
    <n v="57978.858020301574"/>
    <x v="283"/>
  </r>
  <r>
    <x v="8620"/>
    <n v="27515"/>
    <n v="644485.08176260721"/>
    <n v="547812.31949821615"/>
    <n v="32224.254088130361"/>
    <x v="283"/>
  </r>
  <r>
    <x v="8621"/>
    <n v="27518"/>
    <n v="644591.1595280586"/>
    <n v="593023.8667658139"/>
    <n v="58013.204357525276"/>
    <x v="283"/>
  </r>
  <r>
    <x v="8622"/>
    <n v="27524"/>
    <n v="644767.52403352142"/>
    <n v="554500.07066882844"/>
    <n v="51581.401922681711"/>
    <x v="283"/>
  </r>
  <r>
    <x v="8623"/>
    <n v="27535"/>
    <n v="645061.04089059331"/>
    <n v="606357.37843715772"/>
    <n v="51604.883271247469"/>
    <x v="283"/>
  </r>
  <r>
    <x v="8624"/>
    <n v="27543"/>
    <n v="645302.22718735132"/>
    <n v="600131.07128423674"/>
    <n v="32265.111359367565"/>
    <x v="283"/>
  </r>
  <r>
    <x v="8625"/>
    <n v="27549"/>
    <n v="645496.58749491372"/>
    <n v="555127.0652456258"/>
    <n v="38729.79524969482"/>
    <x v="283"/>
  </r>
  <r>
    <x v="8626"/>
    <n v="27552"/>
    <n v="645602.74488256499"/>
    <n v="555218.36059900594"/>
    <n v="38736.164692953898"/>
    <x v="283"/>
  </r>
  <r>
    <x v="8627"/>
    <n v="27558"/>
    <n v="645797.14975963091"/>
    <n v="600591.34927645675"/>
    <n v="32289.857487981542"/>
    <x v="283"/>
  </r>
  <r>
    <x v="8628"/>
    <n v="27569"/>
    <n v="646090.81688850268"/>
    <n v="549177.19435522729"/>
    <n v="32304.540844425137"/>
    <x v="283"/>
  </r>
  <r>
    <x v="8629"/>
    <n v="27575"/>
    <n v="646267.33109427255"/>
    <n v="568715.25136295985"/>
    <n v="64626.733109427252"/>
    <x v="283"/>
  </r>
  <r>
    <x v="8630"/>
    <n v="27583"/>
    <n v="646472.7818680699"/>
    <n v="575360.77586258214"/>
    <n v="58182.550368126293"/>
    <x v="283"/>
  </r>
  <r>
    <x v="8631"/>
    <n v="27589"/>
    <n v="646667.29049619066"/>
    <n v="549667.19692176208"/>
    <n v="45266.71033473334"/>
    <x v="283"/>
  </r>
  <r>
    <x v="8632"/>
    <n v="27592"/>
    <n v="646773.53831147554"/>
    <n v="614434.86139590177"/>
    <n v="45274.147681803282"/>
    <x v="283"/>
  </r>
  <r>
    <x v="8633"/>
    <n v="27603"/>
    <n v="647067.33130011079"/>
    <n v="556477.90491809521"/>
    <n v="58236.059817009969"/>
    <x v="283"/>
  </r>
  <r>
    <x v="8634"/>
    <n v="27617"/>
    <n v="647431.4846046553"/>
    <n v="556791.07676000358"/>
    <n v="45320.203922325876"/>
    <x v="283"/>
  </r>
  <r>
    <x v="8635"/>
    <n v="27620"/>
    <n v="647555.77275763638"/>
    <n v="576324.63775429642"/>
    <n v="45328.904093034544"/>
    <x v="283"/>
  </r>
  <r>
    <x v="8636"/>
    <n v="27631"/>
    <n v="647867.65417074622"/>
    <n v="550687.50604513427"/>
    <n v="38872.059250244776"/>
    <x v="283"/>
  </r>
  <r>
    <x v="8637"/>
    <n v="27645"/>
    <n v="648213.91943540622"/>
    <n v="602838.94507492776"/>
    <n v="45374.974360478438"/>
    <x v="283"/>
  </r>
  <r>
    <x v="8638"/>
    <n v="27656"/>
    <n v="648507.87124546641"/>
    <n v="609597.3989707384"/>
    <n v="51880.629699637313"/>
    <x v="283"/>
  </r>
  <r>
    <x v="8639"/>
    <n v="27670"/>
    <n v="648854.18165018584"/>
    <n v="596945.84711817105"/>
    <n v="38931.250899011146"/>
    <x v="283"/>
  </r>
  <r>
    <x v="8640"/>
    <n v="27678"/>
    <n v="649059.80847261171"/>
    <n v="571172.63145589828"/>
    <n v="32452.990423630588"/>
    <x v="283"/>
  </r>
  <r>
    <x v="8641"/>
    <n v="27689"/>
    <n v="649335.79933297401"/>
    <n v="610375.65137299558"/>
    <n v="32466.789966648699"/>
    <x v="283"/>
  </r>
  <r>
    <x v="8642"/>
    <n v="27692"/>
    <n v="649460.26962722791"/>
    <n v="571525.03727196052"/>
    <n v="64946.02696272279"/>
    <x v="283"/>
  </r>
  <r>
    <x v="8643"/>
    <n v="27695"/>
    <n v="649566.71363979299"/>
    <n v="584610.04227581364"/>
    <n v="51965.337091183435"/>
    <x v="283"/>
  </r>
  <r>
    <x v="8644"/>
    <n v="27698"/>
    <n v="649673.1674749637"/>
    <n v="604196.04575171624"/>
    <n v="51973.853397997096"/>
    <x v="284"/>
  </r>
  <r>
    <x v="8645"/>
    <n v="27712"/>
    <n v="650055.71264956379"/>
    <n v="559047.91287862486"/>
    <n v="39003.342758973828"/>
    <x v="284"/>
  </r>
  <r>
    <x v="8646"/>
    <n v="27726"/>
    <n v="650402.18461905175"/>
    <n v="604874.03169571806"/>
    <n v="58536.196615714653"/>
    <x v="284"/>
  </r>
  <r>
    <x v="8647"/>
    <n v="27729"/>
    <n v="650490.62791547237"/>
    <n v="565926.84628646099"/>
    <n v="65049.062791547236"/>
    <x v="284"/>
  </r>
  <r>
    <x v="8648"/>
    <n v="27737"/>
    <n v="650714.44756070198"/>
    <n v="605164.43623145286"/>
    <n v="58564.300280463176"/>
    <x v="284"/>
  </r>
  <r>
    <x v="8649"/>
    <n v="27743"/>
    <n v="650891.36714115646"/>
    <n v="592311.14409845241"/>
    <n v="45562.395699880952"/>
    <x v="284"/>
  </r>
  <r>
    <x v="8650"/>
    <n v="27751"/>
    <n v="651115.22990373091"/>
    <n v="579492.55461432051"/>
    <n v="39066.913794223852"/>
    <x v="284"/>
  </r>
  <r>
    <x v="8651"/>
    <n v="27759"/>
    <n v="651339.11553102161"/>
    <n v="618772.15975447046"/>
    <n v="45593.738087171514"/>
    <x v="284"/>
  </r>
  <r>
    <x v="8652"/>
    <n v="27767"/>
    <n v="651581.12199232529"/>
    <n v="560359.7649133997"/>
    <n v="32579.056099616268"/>
    <x v="284"/>
  </r>
  <r>
    <x v="8653"/>
    <n v="27775"/>
    <n v="651823.1642648509"/>
    <n v="619232.00605160836"/>
    <n v="45627.621498539556"/>
    <x v="284"/>
  </r>
  <r>
    <x v="8654"/>
    <n v="27778"/>
    <n v="651929.78451633046"/>
    <n v="593256.10390986071"/>
    <n v="58673.680606469745"/>
    <x v="284"/>
  </r>
  <r>
    <x v="8655"/>
    <n v="27784"/>
    <n v="652088.71329548885"/>
    <n v="554275.40630116547"/>
    <n v="45646.209930684221"/>
    <x v="284"/>
  </r>
  <r>
    <x v="8656"/>
    <n v="27792"/>
    <n v="652312.71036861336"/>
    <n v="574035.18512437982"/>
    <n v="58708.143933175204"/>
    <x v="284"/>
  </r>
  <r>
    <x v="8657"/>
    <n v="27795"/>
    <n v="652437.48934984894"/>
    <n v="574144.99062786705"/>
    <n v="58719.374041486401"/>
    <x v="284"/>
  </r>
  <r>
    <x v="8658"/>
    <n v="27806"/>
    <n v="652731.95538035023"/>
    <n v="580931.44028851169"/>
    <n v="32636.597769017513"/>
    <x v="284"/>
  </r>
  <r>
    <x v="8659"/>
    <n v="27814"/>
    <n v="652956.02470228251"/>
    <n v="600719.54272609996"/>
    <n v="32647.801235114126"/>
    <x v="284"/>
  </r>
  <r>
    <x v="8660"/>
    <n v="27828"/>
    <n v="653339.12635494373"/>
    <n v="568405.03992880101"/>
    <n v="52267.130108395497"/>
    <x v="284"/>
  </r>
  <r>
    <x v="8661"/>
    <n v="27839"/>
    <n v="653651.84817175136"/>
    <n v="620969.25576316379"/>
    <n v="32682.59240858757"/>
    <x v="284"/>
  </r>
  <r>
    <x v="8662"/>
    <n v="27850"/>
    <n v="653946.4534016439"/>
    <n v="582012.34352746303"/>
    <n v="45776.251738115076"/>
    <x v="284"/>
  </r>
  <r>
    <x v="8663"/>
    <n v="27858"/>
    <n v="654152.47197223885"/>
    <n v="575654.17533557024"/>
    <n v="58873.722477501498"/>
    <x v="284"/>
  </r>
  <r>
    <x v="8664"/>
    <n v="27872"/>
    <n v="654517.57547459565"/>
    <n v="562885.11490815226"/>
    <n v="65451.757547459565"/>
    <x v="284"/>
  </r>
  <r>
    <x v="8665"/>
    <n v="27875"/>
    <n v="654606.20741063624"/>
    <n v="602237.71081778535"/>
    <n v="32730.310370531814"/>
    <x v="284"/>
  </r>
  <r>
    <x v="8666"/>
    <n v="27878"/>
    <n v="654731.21469110565"/>
    <n v="556521.53248743981"/>
    <n v="39283.872881466334"/>
    <x v="284"/>
  </r>
  <r>
    <x v="8667"/>
    <n v="27884"/>
    <n v="654926.70089482737"/>
    <n v="556687.6957606033"/>
    <n v="52394.136071586188"/>
    <x v="284"/>
  </r>
  <r>
    <x v="8668"/>
    <n v="27890"/>
    <n v="655104.01880988933"/>
    <n v="583042.57674080145"/>
    <n v="58959.361692890037"/>
    <x v="284"/>
  </r>
  <r>
    <x v="8669"/>
    <n v="27893"/>
    <n v="655192.68465032207"/>
    <n v="596225.34303179313"/>
    <n v="52415.414772025768"/>
    <x v="284"/>
  </r>
  <r>
    <x v="8670"/>
    <n v="27907"/>
    <n v="655557.955544219"/>
    <n v="557224.26221258612"/>
    <n v="59000.215998979715"/>
    <x v="284"/>
  </r>
  <r>
    <x v="8671"/>
    <n v="27918"/>
    <n v="655852.78866494261"/>
    <n v="557474.87036520126"/>
    <n v="52468.223093195411"/>
    <x v="284"/>
  </r>
  <r>
    <x v="8672"/>
    <n v="27932"/>
    <n v="656236.36004239542"/>
    <n v="570925.63323688402"/>
    <n v="52498.908803391634"/>
    <x v="284"/>
  </r>
  <r>
    <x v="8673"/>
    <n v="27935"/>
    <n v="656343.30374328804"/>
    <n v="564455.24121922767"/>
    <n v="45944.031262030163"/>
    <x v="284"/>
  </r>
  <r>
    <x v="8674"/>
    <n v="27938"/>
    <n v="656468.49101777864"/>
    <n v="564562.90227528964"/>
    <n v="59082.164191600074"/>
    <x v="285"/>
  </r>
  <r>
    <x v="8675"/>
    <n v="27941"/>
    <n v="656557.22021092998"/>
    <n v="584335.92598772771"/>
    <n v="65655.722021092995"/>
    <x v="285"/>
  </r>
  <r>
    <x v="8676"/>
    <n v="27944"/>
    <n v="656664.19348567352"/>
    <n v="597564.41607196291"/>
    <n v="45966.493543997145"/>
    <x v="285"/>
  </r>
  <r>
    <x v="8677"/>
    <n v="27955"/>
    <n v="656977.42924609024"/>
    <n v="617558.78349132487"/>
    <n v="45988.420047226318"/>
    <x v="285"/>
  </r>
  <r>
    <x v="8678"/>
    <n v="27969"/>
    <n v="657342.96376364538"/>
    <n v="558741.51919909858"/>
    <n v="52587.437101091629"/>
    <x v="285"/>
  </r>
  <r>
    <x v="8679"/>
    <n v="27972"/>
    <n v="657449.99439959868"/>
    <n v="565406.99518365483"/>
    <n v="65744.999439959865"/>
    <x v="285"/>
  </r>
  <r>
    <x v="8680"/>
    <n v="27986"/>
    <n v="657833.86337155406"/>
    <n v="611785.49293554528"/>
    <n v="52626.709069724326"/>
    <x v="285"/>
  </r>
  <r>
    <x v="8681"/>
    <n v="27994"/>
    <n v="658058.46669999743"/>
    <n v="598833.20469699765"/>
    <n v="65805.846669999737"/>
    <x v="285"/>
  </r>
  <r>
    <x v="8682"/>
    <n v="27997"/>
    <n v="658165.5507975698"/>
    <n v="579185.68470186146"/>
    <n v="39489.933047854189"/>
    <x v="285"/>
  </r>
  <r>
    <x v="8683"/>
    <n v="28005"/>
    <n v="658390.19344889536"/>
    <n v="559631.66443156113"/>
    <n v="65839.019344889544"/>
    <x v="285"/>
  </r>
  <r>
    <x v="8684"/>
    <n v="28008"/>
    <n v="658515.59438772267"/>
    <n v="559738.25522956427"/>
    <n v="65851.559438772267"/>
    <x v="285"/>
  </r>
  <r>
    <x v="8685"/>
    <n v="28016"/>
    <n v="658758.57993338106"/>
    <n v="619233.06513737817"/>
    <n v="46113.100595336677"/>
    <x v="285"/>
  </r>
  <r>
    <x v="8686"/>
    <n v="28024"/>
    <n v="659001.60140360543"/>
    <n v="579921.40923517279"/>
    <n v="52720.128112288432"/>
    <x v="285"/>
  </r>
  <r>
    <x v="8687"/>
    <n v="28027"/>
    <n v="659090.45580899017"/>
    <n v="606363.219344271"/>
    <n v="39545.427348539408"/>
    <x v="285"/>
  </r>
  <r>
    <x v="8688"/>
    <n v="28033"/>
    <n v="659249.86540727678"/>
    <n v="626287.37213691289"/>
    <n v="65924.986540727681"/>
    <x v="285"/>
  </r>
  <r>
    <x v="8689"/>
    <n v="28039"/>
    <n v="659445.91618459136"/>
    <n v="580312.40624244045"/>
    <n v="52755.673294767308"/>
    <x v="285"/>
  </r>
  <r>
    <x v="8690"/>
    <n v="28053"/>
    <n v="659811.83470119163"/>
    <n v="600428.76957808435"/>
    <n v="39588.710082071499"/>
    <x v="285"/>
  </r>
  <r>
    <x v="8691"/>
    <n v="28056"/>
    <n v="659919.0553983408"/>
    <n v="600526.34041249019"/>
    <n v="65991.905539834086"/>
    <x v="285"/>
  </r>
  <r>
    <x v="8692"/>
    <n v="28064"/>
    <n v="660162.23629158095"/>
    <n v="561137.90084784385"/>
    <n v="52812.978903326475"/>
    <x v="285"/>
  </r>
  <r>
    <x v="8693"/>
    <n v="28072"/>
    <n v="660387.1100648673"/>
    <n v="587744.52795773197"/>
    <n v="33019.355503243365"/>
    <x v="285"/>
  </r>
  <r>
    <x v="8694"/>
    <n v="28086"/>
    <n v="660734.80996338814"/>
    <n v="581446.6327677815"/>
    <n v="33036.740498169413"/>
    <x v="285"/>
  </r>
  <r>
    <x v="8695"/>
    <n v="28089"/>
    <n v="660860.45332436217"/>
    <n v="621208.82612490049"/>
    <n v="33043.022666218108"/>
    <x v="285"/>
  </r>
  <r>
    <x v="8696"/>
    <n v="28095"/>
    <n v="661056.70104611421"/>
    <n v="581729.89692058053"/>
    <n v="52884.536083689134"/>
    <x v="285"/>
  </r>
  <r>
    <x v="8697"/>
    <n v="28109"/>
    <n v="661404.4835896045"/>
    <n v="595264.03523064405"/>
    <n v="33070.224179480225"/>
    <x v="285"/>
  </r>
  <r>
    <x v="8698"/>
    <n v="28123"/>
    <n v="661752.28494427248"/>
    <n v="562489.44220263162"/>
    <n v="52940.182795541798"/>
    <x v="285"/>
  </r>
  <r>
    <x v="8699"/>
    <n v="28134"/>
    <n v="662066.28961541154"/>
    <n v="602480.32355002454"/>
    <n v="39723.977376924689"/>
    <x v="285"/>
  </r>
  <r>
    <x v="8700"/>
    <n v="28140"/>
    <n v="662225.87989363028"/>
    <n v="569514.25670852209"/>
    <n v="59600.329190426732"/>
    <x v="285"/>
  </r>
  <r>
    <x v="8701"/>
    <n v="28154"/>
    <n v="662592.15413582348"/>
    <n v="622836.62488767412"/>
    <n v="39755.529248149411"/>
    <x v="285"/>
  </r>
  <r>
    <x v="8702"/>
    <n v="28168"/>
    <n v="662958.46703124768"/>
    <n v="603292.20499843534"/>
    <n v="39777.508021874863"/>
    <x v="285"/>
  </r>
  <r>
    <x v="8703"/>
    <n v="28179"/>
    <n v="663235.78433731874"/>
    <n v="616809.27943370643"/>
    <n v="46426.504903612316"/>
    <x v="285"/>
  </r>
  <r>
    <x v="8704"/>
    <n v="28187"/>
    <n v="663479.36189019366"/>
    <n v="590496.63208227232"/>
    <n v="59713.14257011743"/>
    <x v="285"/>
  </r>
  <r>
    <x v="8705"/>
    <n v="28195"/>
    <n v="663722.97543352318"/>
    <n v="603987.90764450608"/>
    <n v="46460.608280346627"/>
    <x v="286"/>
  </r>
  <r>
    <x v="8706"/>
    <n v="28209"/>
    <n v="664070.98763134435"/>
    <n v="571101.04936295608"/>
    <n v="39844.259257880665"/>
    <x v="286"/>
  </r>
  <r>
    <x v="8707"/>
    <n v="28212"/>
    <n v="664160.05931981967"/>
    <n v="577819.2516082431"/>
    <n v="33208.002965990985"/>
    <x v="286"/>
  </r>
  <r>
    <x v="8708"/>
    <n v="28215"/>
    <n v="664286.0371490214"/>
    <n v="611143.1541770997"/>
    <n v="39857.162228941284"/>
    <x v="286"/>
  </r>
  <r>
    <x v="8709"/>
    <n v="28221"/>
    <n v="664482.66840582667"/>
    <n v="598034.40156524396"/>
    <n v="46513.786788407859"/>
    <x v="286"/>
  </r>
  <r>
    <x v="8710"/>
    <n v="28229"/>
    <n v="664689.49693949078"/>
    <n v="571632.96736796212"/>
    <n v="66468.949693949078"/>
    <x v="286"/>
  </r>
  <r>
    <x v="8711"/>
    <n v="28235"/>
    <n v="664867.70999386662"/>
    <n v="598380.93899447995"/>
    <n v="59838.093899447995"/>
    <x v="286"/>
  </r>
  <r>
    <x v="8712"/>
    <n v="28238"/>
    <n v="664956.82343372074"/>
    <n v="585162.00462167431"/>
    <n v="66495.682343372071"/>
    <x v="286"/>
  </r>
  <r>
    <x v="8713"/>
    <n v="28244"/>
    <n v="665135.06311360816"/>
    <n v="565364.80364656693"/>
    <n v="33256.75315568041"/>
    <x v="286"/>
  </r>
  <r>
    <x v="8714"/>
    <n v="28247"/>
    <n v="665261.14574000635"/>
    <n v="572124.58533640543"/>
    <n v="59873.503116600572"/>
    <x v="286"/>
  </r>
  <r>
    <x v="8715"/>
    <n v="28261"/>
    <n v="665646.33359985019"/>
    <n v="605738.1635758637"/>
    <n v="59908.170023986517"/>
    <x v="286"/>
  </r>
  <r>
    <x v="8716"/>
    <n v="28275"/>
    <n v="666031.58103780169"/>
    <n v="566126.84388213139"/>
    <n v="39961.894862268098"/>
    <x v="286"/>
  </r>
  <r>
    <x v="8717"/>
    <n v="28283"/>
    <n v="666257.03721006983"/>
    <n v="579643.62237276079"/>
    <n v="59963.133348906282"/>
    <x v="286"/>
  </r>
  <r>
    <x v="8718"/>
    <n v="28297"/>
    <n v="666642.38134386414"/>
    <n v="599978.14320947777"/>
    <n v="59997.814320947771"/>
    <x v="286"/>
  </r>
  <r>
    <x v="8719"/>
    <n v="28305"/>
    <n v="666886.42070378736"/>
    <n v="593528.91442637076"/>
    <n v="33344.321035189365"/>
    <x v="286"/>
  </r>
  <r>
    <x v="8720"/>
    <n v="28316"/>
    <n v="667201.18418321258"/>
    <n v="600481.06576489133"/>
    <n v="46704.082892824874"/>
    <x v="286"/>
  </r>
  <r>
    <x v="8721"/>
    <n v="28324"/>
    <n v="667426.76292327151"/>
    <n v="607358.35426017712"/>
    <n v="60068.408663094437"/>
    <x v="286"/>
  </r>
  <r>
    <x v="8722"/>
    <n v="28338"/>
    <n v="667793.75652874226"/>
    <n v="580980.56818000576"/>
    <n v="53423.500522299379"/>
    <x v="286"/>
  </r>
  <r>
    <x v="8723"/>
    <n v="28352"/>
    <n v="668179.34784217877"/>
    <n v="621406.79349322629"/>
    <n v="53454.347827374302"/>
    <x v="286"/>
  </r>
  <r>
    <x v="8724"/>
    <n v="28361"/>
    <n v="668447.15259449231"/>
    <n v="621655.85191287787"/>
    <n v="33422.357629724618"/>
    <x v="286"/>
  </r>
  <r>
    <x v="8725"/>
    <n v="28372"/>
    <n v="668762.13974455732"/>
    <n v="628636.41135988396"/>
    <n v="46813.34978211901"/>
    <x v="286"/>
  </r>
  <r>
    <x v="8726"/>
    <n v="28381"/>
    <n v="669030.02841819252"/>
    <n v="588746.42500800942"/>
    <n v="66903.002841819252"/>
    <x v="286"/>
  </r>
  <r>
    <x v="8727"/>
    <n v="28392"/>
    <n v="669307.92461617757"/>
    <n v="635842.52838536864"/>
    <n v="40158.475476970656"/>
    <x v="286"/>
  </r>
  <r>
    <x v="8728"/>
    <n v="28401"/>
    <n v="669557.28456529242"/>
    <n v="582514.83757180441"/>
    <n v="40173.43707391755"/>
    <x v="286"/>
  </r>
  <r>
    <x v="8729"/>
    <n v="28412"/>
    <n v="669835.21701901755"/>
    <n v="596153.34314692568"/>
    <n v="60285.169531711581"/>
    <x v="286"/>
  </r>
  <r>
    <x v="8730"/>
    <n v="28426"/>
    <n v="670221.12512221991"/>
    <n v="583092.37885633134"/>
    <n v="53617.690009777594"/>
    <x v="286"/>
  </r>
  <r>
    <x v="8731"/>
    <n v="28437"/>
    <n v="670499.10483140964"/>
    <n v="569924.23910669819"/>
    <n v="60344.919434826865"/>
    <x v="286"/>
  </r>
  <r>
    <x v="8732"/>
    <n v="28446"/>
    <n v="670729.94134672952"/>
    <n v="637193.44427939306"/>
    <n v="40243.796480803772"/>
    <x v="286"/>
  </r>
  <r>
    <x v="8733"/>
    <n v="28452"/>
    <n v="670927.32165816228"/>
    <n v="597125.31627576437"/>
    <n v="67092.732165816225"/>
    <x v="286"/>
  </r>
  <r>
    <x v="8734"/>
    <n v="28461"/>
    <n v="671158.19364794518"/>
    <n v="617465.53815610963"/>
    <n v="60404.237428315071"/>
    <x v="286"/>
  </r>
  <r>
    <x v="8735"/>
    <n v="28464"/>
    <n v="671284.87443274818"/>
    <n v="624294.93322245579"/>
    <n v="53702.789954619853"/>
    <x v="287"/>
  </r>
  <r>
    <x v="8736"/>
    <n v="28470"/>
    <n v="671482.32850143802"/>
    <n v="611048.91893630859"/>
    <n v="33574.116425071901"/>
    <x v="287"/>
  </r>
  <r>
    <x v="8737"/>
    <n v="28481"/>
    <n v="671779.08920323197"/>
    <n v="604601.18028290872"/>
    <n v="47024.536244226241"/>
    <x v="287"/>
  </r>
  <r>
    <x v="8738"/>
    <n v="28484"/>
    <n v="671868.51246124296"/>
    <n v="624837.71658895595"/>
    <n v="40312.110747674575"/>
    <x v="287"/>
  </r>
  <r>
    <x v="8739"/>
    <n v="28493"/>
    <n v="672136.80737789616"/>
    <n v="604923.12664010655"/>
    <n v="67213.680737789618"/>
    <x v="287"/>
  </r>
  <r>
    <x v="8740"/>
    <n v="28507"/>
    <n v="672485.74060017522"/>
    <n v="611962.02394615952"/>
    <n v="53798.859248014021"/>
    <x v="287"/>
  </r>
  <r>
    <x v="8741"/>
    <n v="28521"/>
    <n v="672872.07135586243"/>
    <n v="639228.46778806928"/>
    <n v="53829.765708468993"/>
    <x v="287"/>
  </r>
  <r>
    <x v="8742"/>
    <n v="28532"/>
    <n v="673168.98134434735"/>
    <n v="585657.01376958226"/>
    <n v="40390.138880660845"/>
    <x v="287"/>
  </r>
  <r>
    <x v="8743"/>
    <n v="28546"/>
    <n v="673555.41491194197"/>
    <n v="619670.98171898664"/>
    <n v="60619.987342074775"/>
    <x v="287"/>
  </r>
  <r>
    <x v="8744"/>
    <n v="28555"/>
    <n v="673823.92118159833"/>
    <n v="599703.28985162254"/>
    <n v="53905.913694527866"/>
    <x v="287"/>
  </r>
  <r>
    <x v="8745"/>
    <n v="28561"/>
    <n v="674002.94814418606"/>
    <n v="586382.56488544191"/>
    <n v="47180.206370093023"/>
    <x v="287"/>
  </r>
  <r>
    <x v="8746"/>
    <n v="28567"/>
    <n v="674163.26668172039"/>
    <n v="600005.30734673108"/>
    <n v="33708.163334086021"/>
    <x v="287"/>
  </r>
  <r>
    <x v="8747"/>
    <n v="28570"/>
    <n v="674271.5222464744"/>
    <n v="593358.93957689742"/>
    <n v="53941.721779717955"/>
    <x v="287"/>
  </r>
  <r>
    <x v="8748"/>
    <n v="28581"/>
    <n v="674568.60371456842"/>
    <n v="634094.48749169428"/>
    <n v="53965.488297165473"/>
    <x v="287"/>
  </r>
  <r>
    <x v="8749"/>
    <n v="28584"/>
    <n v="674658.14968155674"/>
    <n v="613938.9162102167"/>
    <n v="67465.814968155682"/>
    <x v="287"/>
  </r>
  <r>
    <x v="8750"/>
    <n v="28598"/>
    <n v="675044.83583147498"/>
    <n v="580538.55881506845"/>
    <n v="40502.690149888498"/>
    <x v="287"/>
  </r>
  <r>
    <x v="8751"/>
    <n v="28604"/>
    <n v="675223.97389232204"/>
    <n v="580692.61754739692"/>
    <n v="54017.917911385761"/>
    <x v="287"/>
  </r>
  <r>
    <x v="8752"/>
    <n v="28613"/>
    <n v="675455.18937025266"/>
    <n v="580891.4628584173"/>
    <n v="40527.311362215158"/>
    <x v="287"/>
  </r>
  <r>
    <x v="8753"/>
    <n v="28616"/>
    <n v="675582.30295649066"/>
    <n v="581000.78054258192"/>
    <n v="67558.230295649075"/>
    <x v="287"/>
  </r>
  <r>
    <x v="8754"/>
    <n v="28627"/>
    <n v="675898.31718680763"/>
    <n v="588031.53595252265"/>
    <n v="67589.831718680769"/>
    <x v="287"/>
  </r>
  <r>
    <x v="8755"/>
    <n v="28633"/>
    <n v="676077.53807534743"/>
    <n v="574665.90736404527"/>
    <n v="67607.75380753474"/>
    <x v="287"/>
  </r>
  <r>
    <x v="8756"/>
    <n v="28647"/>
    <n v="676445.6819280663"/>
    <n v="635858.94101238239"/>
    <n v="33822.284096403317"/>
    <x v="287"/>
  </r>
  <r>
    <x v="8757"/>
    <n v="28658"/>
    <n v="676724.22386419715"/>
    <n v="615819.04371641937"/>
    <n v="54137.93790913577"/>
    <x v="287"/>
  </r>
  <r>
    <x v="8758"/>
    <n v="28672"/>
    <n v="677073.62411482923"/>
    <n v="636449.20666793955"/>
    <n v="54165.889929186342"/>
    <x v="287"/>
  </r>
  <r>
    <x v="8759"/>
    <n v="28678"/>
    <n v="677252.93391144997"/>
    <n v="629845.22853764845"/>
    <n v="47407.705373801495"/>
    <x v="287"/>
  </r>
  <r>
    <x v="8760"/>
    <n v="28687"/>
    <n v="677503.11277524952"/>
    <n v="623302.8637532295"/>
    <n v="54200.249022019962"/>
    <x v="287"/>
  </r>
  <r>
    <x v="8761"/>
    <n v="28690"/>
    <n v="677592.78550785128"/>
    <n v="603057.57910198765"/>
    <n v="54207.422840628104"/>
    <x v="287"/>
  </r>
  <r>
    <x v="8762"/>
    <n v="28699"/>
    <n v="677843.00096543145"/>
    <n v="623615.56088819692"/>
    <n v="33892.150048271571"/>
    <x v="287"/>
  </r>
  <r>
    <x v="8763"/>
    <n v="28713"/>
    <n v="678192.50576677301"/>
    <n v="583245.55495942477"/>
    <n v="54255.400461341844"/>
    <x v="287"/>
  </r>
  <r>
    <x v="8764"/>
    <n v="28716"/>
    <n v="678319.88682007999"/>
    <n v="637620.69361087517"/>
    <n v="33915.994341004"/>
    <x v="287"/>
  </r>
  <r>
    <x v="8765"/>
    <n v="28722"/>
    <n v="678499.309154446"/>
    <n v="624219.36442209035"/>
    <n v="33924.965457722305"/>
    <x v="287"/>
  </r>
  <r>
    <x v="8766"/>
    <n v="28731"/>
    <n v="678768.47532509337"/>
    <n v="631254.68205233687"/>
    <n v="33938.423766254673"/>
    <x v="288"/>
  </r>
  <r>
    <x v="8767"/>
    <n v="28745"/>
    <n v="679155.81624511548"/>
    <n v="631614.90910795738"/>
    <n v="67915.581624511542"/>
    <x v="288"/>
  </r>
  <r>
    <x v="8768"/>
    <n v="28756"/>
    <n v="679472.3303414695"/>
    <n v="631909.26721756672"/>
    <n v="47563.063123902866"/>
    <x v="288"/>
  </r>
  <r>
    <x v="8769"/>
    <n v="28768"/>
    <n v="679793.64122413169"/>
    <n v="611814.27710171847"/>
    <n v="40787.618473447903"/>
    <x v="288"/>
  </r>
  <r>
    <x v="8770"/>
    <n v="28777"/>
    <n v="680044.09116753296"/>
    <n v="646041.88660915627"/>
    <n v="61203.968205077967"/>
    <x v="288"/>
  </r>
  <r>
    <x v="8771"/>
    <n v="28780"/>
    <n v="680133.87779380265"/>
    <n v="591716.47368060832"/>
    <n v="47609.371445566183"/>
    <x v="288"/>
  </r>
  <r>
    <x v="8772"/>
    <n v="28783"/>
    <n v="680223.66888349282"/>
    <n v="591794.59192863875"/>
    <n v="54417.893510679423"/>
    <x v="288"/>
  </r>
  <r>
    <x v="8773"/>
    <n v="28792"/>
    <n v="680493.06735977496"/>
    <n v="585224.03792940651"/>
    <n v="54439.445388781998"/>
    <x v="288"/>
  </r>
  <r>
    <x v="8774"/>
    <n v="28801"/>
    <n v="680762.50601202762"/>
    <n v="578648.13011022343"/>
    <n v="61268.625541082489"/>
    <x v="288"/>
  </r>
  <r>
    <x v="8775"/>
    <n v="28813"/>
    <n v="681083.98310461373"/>
    <n v="599353.90513206006"/>
    <n v="68108.398310461373"/>
    <x v="288"/>
  </r>
  <r>
    <x v="8776"/>
    <n v="28822"/>
    <n v="681334.57563773729"/>
    <n v="599574.42656120879"/>
    <n v="34066.728781886864"/>
    <x v="288"/>
  </r>
  <r>
    <x v="8777"/>
    <n v="28836"/>
    <n v="681703.39744223037"/>
    <n v="627167.12564685196"/>
    <n v="54536.27179537843"/>
    <x v="288"/>
  </r>
  <r>
    <x v="8778"/>
    <n v="28848"/>
    <n v="682006.0299996282"/>
    <n v="634265.60789965419"/>
    <n v="61380.542699966543"/>
    <x v="288"/>
  </r>
  <r>
    <x v="8779"/>
    <n v="28851"/>
    <n v="682095.90066966449"/>
    <n v="613886.31060269801"/>
    <n v="34104.795033483228"/>
    <x v="288"/>
  </r>
  <r>
    <x v="8780"/>
    <n v="28854"/>
    <n v="682185.77580627659"/>
    <n v="607145.34046758618"/>
    <n v="40931.146548376593"/>
    <x v="288"/>
  </r>
  <r>
    <x v="8781"/>
    <n v="28860"/>
    <n v="682365.53895345586"/>
    <n v="600481.67427904112"/>
    <n v="34118.276947672799"/>
    <x v="288"/>
  </r>
  <r>
    <x v="8782"/>
    <n v="28874"/>
    <n v="682734.48239379621"/>
    <n v="621288.37897835451"/>
    <n v="61446.103415441663"/>
    <x v="288"/>
  </r>
  <r>
    <x v="8783"/>
    <n v="28888"/>
    <n v="683084.49067965674"/>
    <n v="587452.66198450478"/>
    <n v="47815.91434757597"/>
    <x v="288"/>
  </r>
  <r>
    <x v="8784"/>
    <n v="28900"/>
    <n v="683425.18955242552"/>
    <n v="649253.93007480423"/>
    <n v="34171.259477621272"/>
    <x v="288"/>
  </r>
  <r>
    <x v="8785"/>
    <n v="28906"/>
    <n v="683605.05308376125"/>
    <n v="635752.69936789793"/>
    <n v="68360.505308376116"/>
    <x v="288"/>
  </r>
  <r>
    <x v="8786"/>
    <n v="28920"/>
    <n v="683993.13718121883"/>
    <n v="649793.48032215785"/>
    <n v="61559.382346309692"/>
    <x v="288"/>
  </r>
  <r>
    <x v="8787"/>
    <n v="28932"/>
    <n v="684333.97484027559"/>
    <n v="609057.23760784534"/>
    <n v="68433.397484027562"/>
    <x v="288"/>
  </r>
  <r>
    <x v="8788"/>
    <n v="28941"/>
    <n v="684603.89908462041"/>
    <n v="636681.62614869699"/>
    <n v="54768.311926769631"/>
    <x v="288"/>
  </r>
  <r>
    <x v="8789"/>
    <n v="28944"/>
    <n v="684731.92079436942"/>
    <n v="623106.0479228762"/>
    <n v="68473.192079436951"/>
    <x v="288"/>
  </r>
  <r>
    <x v="8790"/>
    <n v="28953"/>
    <n v="685001.91368509107"/>
    <n v="637051.77972713474"/>
    <n v="68500.191368509099"/>
    <x v="288"/>
  </r>
  <r>
    <x v="8791"/>
    <n v="28962"/>
    <n v="685271.94681954512"/>
    <n v="609892.03266939509"/>
    <n v="41116.316809172706"/>
    <x v="288"/>
  </r>
  <r>
    <x v="8792"/>
    <n v="28971"/>
    <n v="685503.93770831579"/>
    <n v="589533.38642915164"/>
    <n v="54840.315016665263"/>
    <x v="288"/>
  </r>
  <r>
    <x v="8793"/>
    <n v="28985"/>
    <n v="685892.35484145314"/>
    <n v="583008.50161523512"/>
    <n v="54871.388387316249"/>
    <x v="288"/>
  </r>
  <r>
    <x v="8794"/>
    <n v="28991"/>
    <n v="686053.39355295617"/>
    <n v="638029.65600424923"/>
    <n v="34302.669677647806"/>
    <x v="288"/>
  </r>
  <r>
    <x v="8795"/>
    <n v="28997"/>
    <n v="686214.44068181631"/>
    <n v="590144.41898636194"/>
    <n v="41172.866440908976"/>
    <x v="288"/>
  </r>
  <r>
    <x v="8796"/>
    <n v="29003"/>
    <n v="686375.49622837687"/>
    <n v="617737.94660553918"/>
    <n v="61773.794660553911"/>
    <x v="288"/>
  </r>
  <r>
    <x v="8797"/>
    <n v="29009"/>
    <n v="686574.7000535517"/>
    <n v="583588.49504551897"/>
    <n v="34328.735002677582"/>
    <x v="289"/>
  </r>
  <r>
    <x v="8798"/>
    <n v="29018"/>
    <n v="686844.94116335653"/>
    <n v="625028.89645865443"/>
    <n v="61816.044704702086"/>
    <x v="289"/>
  </r>
  <r>
    <x v="8799"/>
    <n v="29027"/>
    <n v="687077.05265837116"/>
    <n v="611498.57686595025"/>
    <n v="41224.623159502269"/>
    <x v="289"/>
  </r>
  <r>
    <x v="8800"/>
    <n v="29033"/>
    <n v="687276.34256047744"/>
    <n v="625421.47173003445"/>
    <n v="68727.63425604775"/>
    <x v="289"/>
  </r>
  <r>
    <x v="8801"/>
    <n v="29036"/>
    <n v="687385.5452654087"/>
    <n v="604899.27983355965"/>
    <n v="41243.132715924519"/>
    <x v="289"/>
  </r>
  <r>
    <x v="8802"/>
    <n v="29042"/>
    <n v="687546.68462572666"/>
    <n v="605041.08247063949"/>
    <n v="61879.201616315397"/>
    <x v="289"/>
  </r>
  <r>
    <x v="8803"/>
    <n v="29045"/>
    <n v="687655.90826816158"/>
    <n v="598260.64019330055"/>
    <n v="61889.03174413454"/>
    <x v="289"/>
  </r>
  <r>
    <x v="8804"/>
    <n v="29057"/>
    <n v="687959.1241306148"/>
    <n v="619163.21171755332"/>
    <n v="48157.13868914303"/>
    <x v="289"/>
  </r>
  <r>
    <x v="8805"/>
    <n v="29072"/>
    <n v="688333.38685817248"/>
    <n v="640150.04977810045"/>
    <n v="55066.670948653802"/>
    <x v="289"/>
  </r>
  <r>
    <x v="8806"/>
    <n v="29081"/>
    <n v="688603.85738251405"/>
    <n v="654173.6645133883"/>
    <n v="68860.385738251411"/>
    <x v="289"/>
  </r>
  <r>
    <x v="8807"/>
    <n v="29084"/>
    <n v="688732.28342659178"/>
    <n v="585422.44091260293"/>
    <n v="48211.259839861421"/>
    <x v="289"/>
  </r>
  <r>
    <x v="8808"/>
    <n v="29093"/>
    <n v="689002.82271202886"/>
    <n v="599432.45575946511"/>
    <n v="34450.141135601443"/>
    <x v="289"/>
  </r>
  <r>
    <x v="8809"/>
    <n v="29096"/>
    <n v="689112.15290324716"/>
    <n v="640874.30220001983"/>
    <n v="41346.729174194828"/>
    <x v="289"/>
  </r>
  <r>
    <x v="8810"/>
    <n v="29108"/>
    <n v="689415.51182868262"/>
    <n v="599791.4952909539"/>
    <n v="68941.55118286825"/>
    <x v="289"/>
  </r>
  <r>
    <x v="8811"/>
    <n v="29120"/>
    <n v="689718.88707566925"/>
    <n v="613849.80949734559"/>
    <n v="55177.510966053538"/>
    <x v="289"/>
  </r>
  <r>
    <x v="8812"/>
    <n v="29129"/>
    <n v="689989.55002572027"/>
    <n v="627890.49052340549"/>
    <n v="62099.05950231482"/>
    <x v="289"/>
  </r>
  <r>
    <x v="8813"/>
    <n v="29135"/>
    <n v="690170.0149250431"/>
    <n v="648759.81402954052"/>
    <n v="41410.200895502589"/>
    <x v="289"/>
  </r>
  <r>
    <x v="8814"/>
    <n v="29141"/>
    <n v="690350.49774642405"/>
    <n v="600604.93303938897"/>
    <n v="69035.049774642393"/>
    <x v="289"/>
  </r>
  <r>
    <x v="8815"/>
    <n v="29147"/>
    <n v="690530.99849129748"/>
    <n v="649099.1385818196"/>
    <n v="55242.479879303799"/>
    <x v="289"/>
  </r>
  <r>
    <x v="8816"/>
    <n v="29150"/>
    <n v="690640.43924282235"/>
    <n v="621576.39531854016"/>
    <n v="48344.83074699757"/>
    <x v="289"/>
  </r>
  <r>
    <x v="8817"/>
    <n v="29153"/>
    <n v="690749.89002316212"/>
    <n v="594044.90541991941"/>
    <n v="62167.490102084594"/>
    <x v="289"/>
  </r>
  <r>
    <x v="8818"/>
    <n v="29159"/>
    <n v="690949.62809507269"/>
    <n v="649492.65040936833"/>
    <n v="62185.466528556542"/>
    <x v="289"/>
  </r>
  <r>
    <x v="8819"/>
    <n v="29168"/>
    <n v="691201.28940510028"/>
    <n v="601345.12178243732"/>
    <n v="34560.064470255013"/>
    <x v="289"/>
  </r>
  <r>
    <x v="8820"/>
    <n v="29177"/>
    <n v="691433.77058480657"/>
    <n v="636119.06893802201"/>
    <n v="55314.701646784524"/>
    <x v="289"/>
  </r>
  <r>
    <x v="8821"/>
    <n v="29192"/>
    <n v="691808.45552571001"/>
    <n v="608791.44086262479"/>
    <n v="48426.591886799695"/>
    <x v="289"/>
  </r>
  <r>
    <x v="8822"/>
    <n v="29204"/>
    <n v="692112.06308459432"/>
    <n v="643664.21866867272"/>
    <n v="62290.085677613482"/>
    <x v="289"/>
  </r>
  <r>
    <x v="8823"/>
    <n v="29207"/>
    <n v="692202.38805895054"/>
    <n v="602216.07761128689"/>
    <n v="62298.214925305547"/>
    <x v="289"/>
  </r>
  <r>
    <x v="8824"/>
    <n v="29219"/>
    <n v="692506.02236010565"/>
    <n v="609405.29967689293"/>
    <n v="48475.421565207391"/>
    <x v="289"/>
  </r>
  <r>
    <x v="8825"/>
    <n v="29231"/>
    <n v="692828.9171743046"/>
    <n v="651259.18214384629"/>
    <n v="41569.73503045828"/>
    <x v="289"/>
  </r>
  <r>
    <x v="8826"/>
    <n v="29243"/>
    <n v="693132.59258002322"/>
    <n v="609956.68147042044"/>
    <n v="34656.62962900116"/>
    <x v="290"/>
  </r>
  <r>
    <x v="8827"/>
    <n v="29249"/>
    <n v="693313.32292612502"/>
    <n v="603182.59094572882"/>
    <n v="55465.065834090005"/>
    <x v="290"/>
  </r>
  <r>
    <x v="8828"/>
    <n v="29264"/>
    <n v="693726.68611577502"/>
    <n v="645165.81808767084"/>
    <n v="55498.134889262001"/>
    <x v="290"/>
  </r>
  <r>
    <x v="8829"/>
    <n v="29276"/>
    <n v="694030.43386696035"/>
    <n v="645448.30349627312"/>
    <n v="55522.434709356829"/>
    <x v="290"/>
  </r>
  <r>
    <x v="8830"/>
    <n v="29285"/>
    <n v="694282.36114061309"/>
    <n v="624854.12502655177"/>
    <n v="69428.236114061307"/>
    <x v="290"/>
  </r>
  <r>
    <x v="8831"/>
    <n v="29291"/>
    <n v="694482.4765428165"/>
    <n v="638923.87841939123"/>
    <n v="41668.948592568988"/>
    <x v="290"/>
  </r>
  <r>
    <x v="8832"/>
    <n v="29297"/>
    <n v="694644.03021312144"/>
    <n v="652965.38840033417"/>
    <n v="62517.962719180927"/>
    <x v="290"/>
  </r>
  <r>
    <x v="8833"/>
    <n v="29309"/>
    <n v="694986.46590685647"/>
    <n v="604638.22533896519"/>
    <n v="62548.781931617086"/>
    <x v="290"/>
  </r>
  <r>
    <x v="8834"/>
    <n v="29324"/>
    <n v="695400.09695019212"/>
    <n v="639768.08919417672"/>
    <n v="41724.00581701153"/>
    <x v="290"/>
  </r>
  <r>
    <x v="8835"/>
    <n v="29327"/>
    <n v="695509.87734220806"/>
    <n v="639869.08715483139"/>
    <n v="62595.888960798729"/>
    <x v="290"/>
  </r>
  <r>
    <x v="8836"/>
    <n v="29336"/>
    <n v="695742.64414983359"/>
    <n v="598338.67396885681"/>
    <n v="55659.411531986691"/>
    <x v="290"/>
  </r>
  <r>
    <x v="8837"/>
    <n v="29339"/>
    <n v="695852.44950128032"/>
    <n v="661059.82702621631"/>
    <n v="55668.195960102428"/>
    <x v="290"/>
  </r>
  <r>
    <x v="8838"/>
    <n v="29354"/>
    <n v="696246.89264705137"/>
    <n v="640547.1412352873"/>
    <n v="55699.751411764111"/>
    <x v="290"/>
  </r>
  <r>
    <x v="8839"/>
    <n v="29357"/>
    <n v="696337.39175036608"/>
    <n v="654557.14824534405"/>
    <n v="34816.869587518304"/>
    <x v="290"/>
  </r>
  <r>
    <x v="8840"/>
    <n v="29366"/>
    <n v="696608.91439163056"/>
    <n v="599083.66637680226"/>
    <n v="48762.624007414139"/>
    <x v="290"/>
  </r>
  <r>
    <x v="8841"/>
    <n v="29372"/>
    <n v="696809.30667882704"/>
    <n v="661968.84134488564"/>
    <n v="41808.558400729627"/>
    <x v="290"/>
  </r>
  <r>
    <x v="8842"/>
    <n v="29381"/>
    <n v="697080.90423023899"/>
    <n v="627372.81380721508"/>
    <n v="55766.472338419117"/>
    <x v="290"/>
  </r>
  <r>
    <x v="8843"/>
    <n v="29396"/>
    <n v="697456.16098965751"/>
    <n v="606786.86006100196"/>
    <n v="48821.931269276029"/>
    <x v="290"/>
  </r>
  <r>
    <x v="8844"/>
    <n v="29399"/>
    <n v="697585.46694815683"/>
    <n v="627826.92025334109"/>
    <n v="69758.546694815683"/>
    <x v="290"/>
  </r>
  <r>
    <x v="8845"/>
    <n v="29411"/>
    <n v="697908.97596212407"/>
    <n v="593222.62956780544"/>
    <n v="62811.807836591164"/>
    <x v="290"/>
  </r>
  <r>
    <x v="8846"/>
    <n v="29414"/>
    <n v="698038.32954228576"/>
    <n v="663136.41306517145"/>
    <n v="41882.299772537146"/>
    <x v="290"/>
  </r>
  <r>
    <x v="8847"/>
    <n v="29420"/>
    <n v="698238.90026649367"/>
    <n v="614450.23223451443"/>
    <n v="34911.945013324686"/>
    <x v="290"/>
  </r>
  <r>
    <x v="8848"/>
    <n v="29426"/>
    <n v="698400.70061049308"/>
    <n v="593640.59551891906"/>
    <n v="48888.049042734514"/>
    <x v="290"/>
  </r>
  <r>
    <x v="8849"/>
    <n v="29435"/>
    <n v="698633.71379197692"/>
    <n v="642743.01668861869"/>
    <n v="41918.022827518616"/>
    <x v="290"/>
  </r>
  <r>
    <x v="8850"/>
    <n v="29441"/>
    <n v="698795.53301450762"/>
    <n v="635903.9350432019"/>
    <n v="48915.687311015528"/>
    <x v="290"/>
  </r>
  <r>
    <x v="8851"/>
    <n v="29453"/>
    <n v="699138.61517200898"/>
    <n v="643207.52595824818"/>
    <n v="34956.930758600451"/>
    <x v="290"/>
  </r>
  <r>
    <x v="8852"/>
    <n v="29462"/>
    <n v="699391.10497221421"/>
    <n v="650433.72762415919"/>
    <n v="69939.110497221423"/>
    <x v="290"/>
  </r>
  <r>
    <x v="8853"/>
    <n v="29465"/>
    <n v="699501.1802454032"/>
    <n v="664526.12123313313"/>
    <n v="62955.106222086288"/>
    <x v="290"/>
  </r>
  <r>
    <x v="8854"/>
    <n v="29471"/>
    <n v="699701.92430406238"/>
    <n v="664716.82808885921"/>
    <n v="48979.134701284369"/>
    <x v="290"/>
  </r>
  <r>
    <x v="8855"/>
    <n v="29474"/>
    <n v="699812.02673701779"/>
    <n v="608836.46326120547"/>
    <n v="41988.721604221071"/>
    <x v="290"/>
  </r>
  <r>
    <x v="8856"/>
    <n v="29486"/>
    <n v="700155.2885645905"/>
    <n v="665147.52413636097"/>
    <n v="70015.528856459059"/>
    <x v="290"/>
  </r>
  <r>
    <x v="8857"/>
    <n v="29489"/>
    <n v="700245.97534105449"/>
    <n v="609213.99854671734"/>
    <n v="63022.137780694902"/>
    <x v="291"/>
  </r>
  <r>
    <x v="8858"/>
    <n v="29501"/>
    <n v="700569.8457997042"/>
    <n v="602490.0673877456"/>
    <n v="49039.889205979292"/>
    <x v="291"/>
  </r>
  <r>
    <x v="8859"/>
    <n v="29513"/>
    <n v="700874.28189343784"/>
    <n v="630786.85370409407"/>
    <n v="49061.199732540648"/>
    <x v="291"/>
  </r>
  <r>
    <x v="8860"/>
    <n v="29516"/>
    <n v="700964.99655754899"/>
    <n v="644887.79683294508"/>
    <n v="35048.249827877451"/>
    <x v="291"/>
  </r>
  <r>
    <x v="8861"/>
    <n v="29531"/>
    <n v="701340.70737301477"/>
    <n v="603153.00834079273"/>
    <n v="63120.663663571329"/>
    <x v="291"/>
  </r>
  <r>
    <x v="8862"/>
    <n v="29534"/>
    <n v="701450.9226169762"/>
    <n v="624291.32112910878"/>
    <n v="35072.546130848808"/>
    <x v="291"/>
  </r>
  <r>
    <x v="8863"/>
    <n v="29537"/>
    <n v="701580.63466951333"/>
    <n v="652469.99024264736"/>
    <n v="70158.063466951338"/>
    <x v="291"/>
  </r>
  <r>
    <x v="8864"/>
    <n v="29540"/>
    <n v="701671.38280884549"/>
    <n v="610454.10304369556"/>
    <n v="56133.710624707637"/>
    <x v="291"/>
  </r>
  <r>
    <x v="8865"/>
    <n v="29543"/>
    <n v="701801.12115076452"/>
    <n v="617584.9866126728"/>
    <n v="70180.112115076452"/>
    <x v="291"/>
  </r>
  <r>
    <x v="8866"/>
    <n v="29549"/>
    <n v="701982.64947372349"/>
    <n v="659863.69050530007"/>
    <n v="56158.611957897876"/>
    <x v="291"/>
  </r>
  <r>
    <x v="8867"/>
    <n v="29564"/>
    <n v="702378.01673640008"/>
    <n v="618092.65472803207"/>
    <n v="42142.681004184"/>
    <x v="291"/>
  </r>
  <r>
    <x v="8868"/>
    <n v="29570"/>
    <n v="702540.07848714991"/>
    <n v="597159.06671407749"/>
    <n v="56203.206278971993"/>
    <x v="291"/>
  </r>
  <r>
    <x v="8869"/>
    <n v="29579"/>
    <n v="702773.42630439275"/>
    <n v="597357.41235873383"/>
    <n v="63249.608367395347"/>
    <x v="291"/>
  </r>
  <r>
    <x v="8870"/>
    <n v="29591"/>
    <n v="703097.59553207213"/>
    <n v="660911.73980014783"/>
    <n v="35154.879776603608"/>
    <x v="291"/>
  </r>
  <r>
    <x v="8871"/>
    <n v="29594"/>
    <n v="703227.47450338479"/>
    <n v="646969.27654311399"/>
    <n v="42193.648470203087"/>
    <x v="291"/>
  </r>
  <r>
    <x v="8872"/>
    <n v="29600"/>
    <n v="703409.12562728312"/>
    <n v="619000.03055200912"/>
    <n v="35170.456281364153"/>
    <x v="291"/>
  </r>
  <r>
    <x v="8873"/>
    <n v="29612"/>
    <n v="703752.93267998146"/>
    <n v="668565.28604598239"/>
    <n v="42225.175960798886"/>
    <x v="291"/>
  </r>
  <r>
    <x v="8874"/>
    <n v="29615"/>
    <n v="703882.88210554607"/>
    <n v="640533.42271604692"/>
    <n v="35194.144105277301"/>
    <x v="291"/>
  </r>
  <r>
    <x v="8875"/>
    <n v="29621"/>
    <n v="704084.15759196191"/>
    <n v="661839.10813644412"/>
    <n v="70408.415759196185"/>
    <x v="291"/>
  </r>
  <r>
    <x v="8876"/>
    <n v="29633"/>
    <n v="704408.52638415096"/>
    <n v="662144.01480110188"/>
    <n v="63396.767374573581"/>
    <x v="291"/>
  </r>
  <r>
    <x v="8877"/>
    <n v="29645"/>
    <n v="704713.35421701241"/>
    <n v="641289.15233748127"/>
    <n v="56377.068337360994"/>
    <x v="291"/>
  </r>
  <r>
    <x v="8878"/>
    <n v="29648"/>
    <n v="704823.82415320841"/>
    <n v="620244.96525482344"/>
    <n v="35241.19120766042"/>
    <x v="291"/>
  </r>
  <r>
    <x v="8879"/>
    <n v="29654"/>
    <n v="705025.20974701049"/>
    <n v="662723.69716218987"/>
    <n v="56402.016779760837"/>
    <x v="291"/>
  </r>
  <r>
    <x v="8880"/>
    <n v="29669"/>
    <n v="705421.02331456298"/>
    <n v="641933.13121625234"/>
    <n v="63487.892098310665"/>
    <x v="291"/>
  </r>
  <r>
    <x v="8881"/>
    <n v="29684"/>
    <n v="705797.27375015221"/>
    <n v="635217.54637513694"/>
    <n v="56463.781900012174"/>
    <x v="291"/>
  </r>
  <r>
    <x v="8882"/>
    <n v="29693"/>
    <n v="706030.87841853371"/>
    <n v="649548.40814505098"/>
    <n v="70603.087841853368"/>
    <x v="291"/>
  </r>
  <r>
    <x v="8883"/>
    <n v="29696"/>
    <n v="706141.43938202318"/>
    <n v="663772.95301910175"/>
    <n v="70614.143938202324"/>
    <x v="291"/>
  </r>
  <r>
    <x v="8884"/>
    <n v="29705"/>
    <n v="706394.69242889213"/>
    <n v="649883.11703458079"/>
    <n v="42383.681545733532"/>
    <x v="291"/>
  </r>
  <r>
    <x v="8885"/>
    <n v="29711"/>
    <n v="706576.62648318347"/>
    <n v="671247.7951590243"/>
    <n v="49460.363853822841"/>
    <x v="291"/>
  </r>
  <r>
    <x v="8886"/>
    <n v="29714"/>
    <n v="706667.60054585722"/>
    <n v="614800.81247489573"/>
    <n v="42400.056032751432"/>
    <x v="291"/>
  </r>
  <r>
    <x v="8887"/>
    <n v="29726"/>
    <n v="706992.26344851381"/>
    <n v="650432.88237263274"/>
    <n v="63629.303710366243"/>
    <x v="292"/>
  </r>
  <r>
    <x v="8888"/>
    <n v="29732"/>
    <n v="707154.6078821948"/>
    <n v="608152.96277868759"/>
    <n v="42429.276472931691"/>
    <x v="292"/>
  </r>
  <r>
    <x v="8889"/>
    <n v="29735"/>
    <n v="707284.89625877328"/>
    <n v="650702.10455807147"/>
    <n v="56582.791700701862"/>
    <x v="292"/>
  </r>
  <r>
    <x v="8890"/>
    <n v="29750"/>
    <n v="707661.34710200282"/>
    <n v="629818.59892078256"/>
    <n v="35383.067355100138"/>
    <x v="292"/>
  </r>
  <r>
    <x v="8891"/>
    <n v="29765"/>
    <n v="708077.15265515365"/>
    <n v="630188.6658630867"/>
    <n v="63726.943738963826"/>
    <x v="292"/>
  </r>
  <r>
    <x v="8892"/>
    <n v="29771"/>
    <n v="708239.55893945962"/>
    <n v="665745.18540309207"/>
    <n v="70823.955893945968"/>
    <x v="292"/>
  </r>
  <r>
    <x v="8893"/>
    <n v="29780"/>
    <n v="708473.34441970091"/>
    <n v="623456.54308933683"/>
    <n v="70847.334441970088"/>
    <x v="292"/>
  </r>
  <r>
    <x v="8894"/>
    <n v="29786"/>
    <n v="708635.76963930344"/>
    <n v="644858.55037176621"/>
    <n v="35431.788481965174"/>
    <x v="292"/>
  </r>
  <r>
    <x v="8895"/>
    <n v="29792"/>
    <n v="708798.20333586785"/>
    <n v="673358.29316907446"/>
    <n v="63791.838300228112"/>
    <x v="292"/>
  </r>
  <r>
    <x v="8896"/>
    <n v="29801"/>
    <n v="709032.02217718458"/>
    <n v="645219.14018123795"/>
    <n v="42541.921330631078"/>
    <x v="292"/>
  </r>
  <r>
    <x v="8897"/>
    <n v="29807"/>
    <n v="709194.47481139458"/>
    <n v="609907.24833779933"/>
    <n v="56735.557984911567"/>
    <x v="292"/>
  </r>
  <r>
    <x v="8898"/>
    <n v="29816"/>
    <n v="709467.72814601578"/>
    <n v="617236.92348703369"/>
    <n v="42568.063688760951"/>
    <x v="292"/>
  </r>
  <r>
    <x v="8899"/>
    <n v="29819"/>
    <n v="709598.24100376235"/>
    <n v="617350.46967327327"/>
    <n v="42575.89446022574"/>
    <x v="292"/>
  </r>
  <r>
    <x v="8900"/>
    <n v="29825"/>
    <n v="709800.16718307254"/>
    <n v="638820.15046476526"/>
    <n v="35490.008359153624"/>
    <x v="292"/>
  </r>
  <r>
    <x v="8901"/>
    <n v="29840"/>
    <n v="710216.32942694426"/>
    <n v="667603.34966132755"/>
    <n v="35510.816471347214"/>
    <x v="292"/>
  </r>
  <r>
    <x v="8902"/>
    <n v="29852"/>
    <n v="710561.1477058304"/>
    <n v="632399.42145818903"/>
    <n v="71056.114770583052"/>
    <x v="292"/>
  </r>
  <r>
    <x v="8903"/>
    <n v="29861"/>
    <n v="710834.60417548043"/>
    <n v="632642.79771617753"/>
    <n v="71083.460417548049"/>
    <x v="292"/>
  </r>
  <r>
    <x v="8904"/>
    <n v="29876"/>
    <n v="711250.94188293046"/>
    <n v="604563.30060049088"/>
    <n v="49787.565931805133"/>
    <x v="292"/>
  </r>
  <r>
    <x v="8905"/>
    <n v="29879"/>
    <n v="711381.63904453255"/>
    <n v="647357.29153052461"/>
    <n v="64024.347514007932"/>
    <x v="292"/>
  </r>
  <r>
    <x v="8906"/>
    <n v="29894"/>
    <n v="711758.54081482231"/>
    <n v="647700.27214148827"/>
    <n v="71175.854081482234"/>
    <x v="292"/>
  </r>
  <r>
    <x v="8907"/>
    <n v="29900"/>
    <n v="711940.94736013119"/>
    <n v="669224.49051852326"/>
    <n v="49835.866315209183"/>
    <x v="292"/>
  </r>
  <r>
    <x v="8908"/>
    <n v="29912"/>
    <n v="712266.24431711214"/>
    <n v="626794.29499905871"/>
    <n v="35613.312215855607"/>
    <x v="292"/>
  </r>
  <r>
    <x v="8909"/>
    <n v="29915"/>
    <n v="712397.04196101811"/>
    <n v="655405.27860413666"/>
    <n v="42743.822517661087"/>
    <x v="292"/>
  </r>
  <r>
    <x v="8910"/>
    <n v="29930"/>
    <n v="712793.85003722541"/>
    <n v="605874.77253164153"/>
    <n v="71279.385003722549"/>
    <x v="292"/>
  </r>
  <r>
    <x v="8911"/>
    <n v="29939"/>
    <n v="713067.60566391074"/>
    <n v="613238.14087096322"/>
    <n v="42784.056339834649"/>
    <x v="292"/>
  </r>
  <r>
    <x v="8912"/>
    <n v="29954"/>
    <n v="713484.31796803907"/>
    <n v="613596.51345251361"/>
    <n v="64213.588617123518"/>
    <x v="292"/>
  </r>
  <r>
    <x v="8913"/>
    <n v="29963"/>
    <n v="713758.16686123051"/>
    <n v="606694.44183204591"/>
    <n v="71375.816686123057"/>
    <x v="292"/>
  </r>
  <r>
    <x v="8914"/>
    <n v="29975"/>
    <n v="714083.6917958603"/>
    <n v="671238.67028810875"/>
    <n v="49985.858425710219"/>
    <x v="292"/>
  </r>
  <r>
    <x v="8915"/>
    <n v="29981"/>
    <n v="714286.14653306652"/>
    <n v="664286.11627575185"/>
    <n v="42857.168791983997"/>
    <x v="292"/>
  </r>
  <r>
    <x v="8916"/>
    <n v="29987"/>
    <n v="714468.78480119479"/>
    <n v="657311.28201709921"/>
    <n v="50012.81493608364"/>
    <x v="292"/>
  </r>
  <r>
    <x v="8917"/>
    <n v="29993"/>
    <n v="714651.44115787733"/>
    <n v="607453.72498419578"/>
    <n v="71465.144115787742"/>
    <x v="292"/>
  </r>
  <r>
    <x v="8918"/>
    <n v="30008"/>
    <n v="715048.57298782072"/>
    <n v="643543.71568903862"/>
    <n v="64354.371568903865"/>
    <x v="293"/>
  </r>
  <r>
    <x v="8919"/>
    <n v="30014"/>
    <n v="715231.27744024876"/>
    <n v="643708.1496962239"/>
    <n v="57218.502195219902"/>
    <x v="293"/>
  </r>
  <r>
    <x v="8920"/>
    <n v="30029"/>
    <n v="715628.4811987523"/>
    <n v="615440.49383092707"/>
    <n v="42937.708871925141"/>
    <x v="293"/>
  </r>
  <r>
    <x v="8921"/>
    <n v="30038"/>
    <n v="715862.8469380067"/>
    <n v="629959.30530544592"/>
    <n v="71586.28469380067"/>
    <x v="293"/>
  </r>
  <r>
    <x v="8922"/>
    <n v="30053"/>
    <n v="716280.01058235695"/>
    <n v="630326.40931247408"/>
    <n v="57302.400846588556"/>
    <x v="293"/>
  </r>
  <r>
    <x v="8923"/>
    <n v="30062"/>
    <n v="716534.32087748812"/>
    <n v="616219.51595463976"/>
    <n v="71653.432087748821"/>
    <x v="293"/>
  </r>
  <r>
    <x v="8924"/>
    <n v="30065"/>
    <n v="716645.63796603214"/>
    <n v="623481.70503044804"/>
    <n v="64498.10741694289"/>
    <x v="293"/>
  </r>
  <r>
    <x v="8925"/>
    <n v="30074"/>
    <n v="716919.90519208822"/>
    <n v="673904.71088056301"/>
    <n v="71691.990519208819"/>
    <x v="293"/>
  </r>
  <r>
    <x v="8926"/>
    <n v="30083"/>
    <n v="717154.37234975689"/>
    <n v="681296.65373226907"/>
    <n v="35857.718617487844"/>
    <x v="293"/>
  </r>
  <r>
    <x v="8927"/>
    <n v="30095"/>
    <n v="717460.37153875153"/>
    <n v="624190.52323871385"/>
    <n v="57396.82972310012"/>
    <x v="293"/>
  </r>
  <r>
    <x v="8928"/>
    <n v="30110"/>
    <n v="717837.90871954744"/>
    <n v="681946.01328357006"/>
    <n v="50248.653610368325"/>
    <x v="293"/>
  </r>
  <r>
    <x v="8929"/>
    <n v="30125"/>
    <n v="718235.41619649203"/>
    <n v="639229.52041487792"/>
    <n v="64641.187457684282"/>
    <x v="293"/>
  </r>
  <r>
    <x v="8930"/>
    <n v="30134"/>
    <n v="718509.8635850976"/>
    <n v="625103.58131903491"/>
    <n v="50295.690450956834"/>
    <x v="293"/>
  </r>
  <r>
    <x v="8931"/>
    <n v="30146"/>
    <n v="718815.95605670253"/>
    <n v="632558.04132989829"/>
    <n v="43128.957363402151"/>
    <x v="293"/>
  </r>
  <r>
    <x v="8932"/>
    <n v="30155"/>
    <n v="719070.50259694015"/>
    <n v="675926.27244112373"/>
    <n v="57525.640207755212"/>
    <x v="293"/>
  </r>
  <r>
    <x v="8933"/>
    <n v="30167"/>
    <n v="719376.6344867812"/>
    <n v="611470.13931376406"/>
    <n v="43162.59806920687"/>
    <x v="293"/>
  </r>
  <r>
    <x v="8934"/>
    <n v="30173"/>
    <n v="719559.68665879569"/>
    <n v="626016.92739315226"/>
    <n v="71955.968665879569"/>
    <x v="293"/>
  </r>
  <r>
    <x v="8935"/>
    <n v="30188"/>
    <n v="719977.39678434795"/>
    <n v="655179.43107375666"/>
    <n v="35998.869839217397"/>
    <x v="293"/>
  </r>
  <r>
    <x v="8936"/>
    <n v="30197"/>
    <n v="720252.06087908591"/>
    <n v="684239.45783513156"/>
    <n v="50417.644261536014"/>
    <x v="293"/>
  </r>
  <r>
    <x v="8937"/>
    <n v="30206"/>
    <n v="720506.75278669503"/>
    <n v="612430.73986869073"/>
    <n v="64845.607750802556"/>
    <x v="293"/>
  </r>
  <r>
    <x v="8938"/>
    <n v="30212"/>
    <n v="720689.90749347897"/>
    <n v="627000.2195193267"/>
    <n v="72068.990749347897"/>
    <x v="293"/>
  </r>
  <r>
    <x v="8939"/>
    <n v="30224"/>
    <n v="721036.24194789887"/>
    <n v="684984.42985050392"/>
    <n v="36051.812097394941"/>
    <x v="293"/>
  </r>
  <r>
    <x v="8940"/>
    <n v="30230"/>
    <n v="721239.4787106656"/>
    <n v="641903.13605249242"/>
    <n v="72123.947871066557"/>
    <x v="293"/>
  </r>
  <r>
    <x v="8941"/>
    <n v="30233"/>
    <n v="721331.09033346537"/>
    <n v="678051.22491345752"/>
    <n v="36066.55451667327"/>
    <x v="293"/>
  </r>
  <r>
    <x v="8942"/>
    <n v="30236"/>
    <n v="721462.78441526159"/>
    <n v="613243.36675297236"/>
    <n v="50502.394909068309"/>
    <x v="293"/>
  </r>
  <r>
    <x v="8943"/>
    <n v="30248"/>
    <n v="721769.16563225305"/>
    <n v="678463.01569431787"/>
    <n v="57741.533250580243"/>
    <x v="293"/>
  </r>
  <r>
    <x v="8944"/>
    <n v="30251"/>
    <n v="721860.80191024183"/>
    <n v="678549.15379562741"/>
    <n v="72186.080191024186"/>
    <x v="293"/>
  </r>
  <r>
    <x v="8945"/>
    <n v="30260"/>
    <n v="722095.62096827547"/>
    <n v="685990.83991986176"/>
    <n v="64988.605887144797"/>
    <x v="293"/>
  </r>
  <r>
    <x v="8946"/>
    <n v="30275"/>
    <n v="722493.70289268286"/>
    <n v="671919.14369019505"/>
    <n v="50574.559202487806"/>
    <x v="293"/>
  </r>
  <r>
    <x v="8947"/>
    <n v="30278"/>
    <n v="722605.43850933097"/>
    <n v="621440.67711802456"/>
    <n v="72260.5438509331"/>
    <x v="293"/>
  </r>
  <r>
    <x v="8948"/>
    <n v="30284"/>
    <n v="722768.70901543531"/>
    <n v="621581.08975327434"/>
    <n v="65049.183811389179"/>
    <x v="294"/>
  </r>
  <r>
    <x v="8949"/>
    <n v="30293"/>
    <n v="723043.75484017201"/>
    <n v="643508.94180775306"/>
    <n v="57843.50038721376"/>
    <x v="294"/>
  </r>
  <r>
    <x v="8950"/>
    <n v="30305"/>
    <n v="723370.35998187296"/>
    <n v="629332.21318422956"/>
    <n v="43402.221598912372"/>
    <x v="294"/>
  </r>
  <r>
    <x v="8951"/>
    <n v="30320"/>
    <n v="723748.50860394188"/>
    <n v="673086.11300166592"/>
    <n v="72374.850860394188"/>
    <x v="294"/>
  </r>
  <r>
    <x v="8952"/>
    <n v="30332"/>
    <n v="724055.06468672538"/>
    <n v="658890.1088649201"/>
    <n v="57924.405174938031"/>
    <x v="294"/>
  </r>
  <r>
    <x v="8953"/>
    <n v="30344"/>
    <n v="724401.87843732373"/>
    <n v="680937.76573108439"/>
    <n v="43464.11270623943"/>
    <x v="294"/>
  </r>
  <r>
    <x v="8954"/>
    <n v="30350"/>
    <n v="724565.24260482611"/>
    <n v="615880.45621410222"/>
    <n v="36228.262130241303"/>
    <x v="294"/>
  </r>
  <r>
    <x v="8955"/>
    <n v="30356"/>
    <n v="724728.61528916354"/>
    <n v="688492.1845247054"/>
    <n v="57978.289223133084"/>
    <x v="294"/>
  </r>
  <r>
    <x v="8956"/>
    <n v="30371"/>
    <n v="725106.87126732559"/>
    <n v="616340.84057722671"/>
    <n v="72510.687126732562"/>
    <x v="294"/>
  </r>
  <r>
    <x v="8957"/>
    <n v="30377"/>
    <n v="725310.55862851383"/>
    <n v="674538.81952451775"/>
    <n v="58024.844690281105"/>
    <x v="294"/>
  </r>
  <r>
    <x v="8958"/>
    <n v="30386"/>
    <n v="725585.91176566365"/>
    <n v="682050.75705972384"/>
    <n v="43535.154705939814"/>
    <x v="294"/>
  </r>
  <r>
    <x v="8959"/>
    <n v="30389"/>
    <n v="725677.70578332467"/>
    <n v="616826.04991582595"/>
    <n v="50797.43940483273"/>
    <x v="294"/>
  </r>
  <r>
    <x v="8960"/>
    <n v="30401"/>
    <n v="725984.42687102803"/>
    <n v="675165.51699005603"/>
    <n v="58078.754149682245"/>
    <x v="294"/>
  </r>
  <r>
    <x v="8961"/>
    <n v="30407"/>
    <n v="726188.21920023486"/>
    <n v="624521.86851220194"/>
    <n v="43571.293152014092"/>
    <x v="294"/>
  </r>
  <r>
    <x v="8962"/>
    <n v="30413"/>
    <n v="726371.86457791482"/>
    <n v="660998.39676590252"/>
    <n v="65373.467812012328"/>
    <x v="294"/>
  </r>
  <r>
    <x v="8963"/>
    <n v="30428"/>
    <n v="726770.49244270113"/>
    <n v="661361.14812285802"/>
    <n v="43606.22954656207"/>
    <x v="294"/>
  </r>
  <r>
    <x v="8964"/>
    <n v="30434"/>
    <n v="726933.99404168024"/>
    <n v="690587.29433959618"/>
    <n v="43616.039642500815"/>
    <x v="294"/>
  </r>
  <r>
    <x v="8965"/>
    <n v="30446"/>
    <n v="727281.22281959478"/>
    <n v="618189.03939665551"/>
    <n v="58182.497825567581"/>
    <x v="294"/>
  </r>
  <r>
    <x v="8966"/>
    <n v="30458"/>
    <n v="727628.50442081958"/>
    <n v="625760.51380190486"/>
    <n v="36381.425221040983"/>
    <x v="294"/>
  </r>
  <r>
    <x v="8967"/>
    <n v="30461"/>
    <n v="727760.81481007778"/>
    <n v="669539.94962527161"/>
    <n v="65498.473332907"/>
    <x v="294"/>
  </r>
  <r>
    <x v="8968"/>
    <n v="30476"/>
    <n v="728159.63927887182"/>
    <n v="691751.65731492813"/>
    <n v="36407.981963943595"/>
    <x v="294"/>
  </r>
  <r>
    <x v="8969"/>
    <n v="30488"/>
    <n v="728486.8231706894"/>
    <n v="626498.66792679287"/>
    <n v="72848.682317068946"/>
    <x v="294"/>
  </r>
  <r>
    <x v="8970"/>
    <n v="30500"/>
    <n v="728834.28487869271"/>
    <n v="655950.85639082338"/>
    <n v="65595.085639082346"/>
    <x v="294"/>
  </r>
  <r>
    <x v="8971"/>
    <n v="30515"/>
    <n v="729212.98332317139"/>
    <n v="619831.03582469572"/>
    <n v="72921.298332317136"/>
    <x v="294"/>
  </r>
  <r>
    <x v="8972"/>
    <n v="30530"/>
    <n v="729632.2339905455"/>
    <n v="627483.72123186919"/>
    <n v="43777.93403943273"/>
    <x v="294"/>
  </r>
  <r>
    <x v="8973"/>
    <n v="30539"/>
    <n v="729908.14435211569"/>
    <n v="620421.92269929836"/>
    <n v="58392.651548169255"/>
    <x v="294"/>
  </r>
  <r>
    <x v="8974"/>
    <n v="30545"/>
    <n v="730071.82867875928"/>
    <n v="627861.77266373299"/>
    <n v="51105.028007513152"/>
    <x v="294"/>
  </r>
  <r>
    <x v="8975"/>
    <n v="30551"/>
    <n v="730276.08904898597"/>
    <n v="671854.00192506716"/>
    <n v="43816.56534293916"/>
    <x v="294"/>
  </r>
  <r>
    <x v="8976"/>
    <n v="30563"/>
    <n v="730603.51798083435"/>
    <n v="664849.20136255922"/>
    <n v="65754.316618275087"/>
    <x v="294"/>
  </r>
  <r>
    <x v="8977"/>
    <n v="30572"/>
    <n v="730838.96202771878"/>
    <n v="635829.89696411532"/>
    <n v="73083.896202771881"/>
    <x v="294"/>
  </r>
  <r>
    <x v="8978"/>
    <n v="30581"/>
    <n v="731074.41859109083"/>
    <n v="650656.23254607082"/>
    <n v="51175.209301376359"/>
    <x v="294"/>
  </r>
  <r>
    <x v="8979"/>
    <n v="30593"/>
    <n v="731381.6081573423"/>
    <n v="658243.44734160812"/>
    <n v="73138.160815734227"/>
    <x v="295"/>
  </r>
  <r>
    <x v="8980"/>
    <n v="30602"/>
    <n v="731617.09174746624"/>
    <n v="665771.55349019426"/>
    <n v="73161.709174746633"/>
    <x v="295"/>
  </r>
  <r>
    <x v="8981"/>
    <n v="30608"/>
    <n v="731821.5167484195"/>
    <n v="687912.22574351425"/>
    <n v="58545.721339873562"/>
    <x v="295"/>
  </r>
  <r>
    <x v="8982"/>
    <n v="30620"/>
    <n v="732128.76691366138"/>
    <n v="688201.04089884181"/>
    <n v="65891.589022229527"/>
    <x v="295"/>
  </r>
  <r>
    <x v="8983"/>
    <n v="30635"/>
    <n v="732528.11289639061"/>
    <n v="659275.30160675151"/>
    <n v="73252.811289639067"/>
    <x v="295"/>
  </r>
  <r>
    <x v="8984"/>
    <n v="30650"/>
    <n v="732947.85895749077"/>
    <n v="637664.637293017"/>
    <n v="73294.785895749083"/>
    <x v="295"/>
  </r>
  <r>
    <x v="8985"/>
    <n v="30662"/>
    <n v="733275.55586665543"/>
    <n v="696611.77807332261"/>
    <n v="36663.777793332774"/>
    <x v="295"/>
  </r>
  <r>
    <x v="8986"/>
    <n v="30665"/>
    <n v="733388.0417792534"/>
    <n v="667383.11801912065"/>
    <n v="36669.40208896267"/>
    <x v="295"/>
  </r>
  <r>
    <x v="8987"/>
    <n v="30671"/>
    <n v="733592.66617089848"/>
    <n v="674905.25287722657"/>
    <n v="66023.33995538087"/>
    <x v="295"/>
  </r>
  <r>
    <x v="8988"/>
    <n v="30680"/>
    <n v="733869.07991391467"/>
    <n v="682498.24431994068"/>
    <n v="36693.453995695731"/>
    <x v="295"/>
  </r>
  <r>
    <x v="8989"/>
    <n v="30686"/>
    <n v="734073.76831118774"/>
    <n v="668007.12916318083"/>
    <n v="51385.163781783143"/>
    <x v="295"/>
  </r>
  <r>
    <x v="8990"/>
    <n v="30695"/>
    <n v="734350.25802771421"/>
    <n v="638884.72448411142"/>
    <n v="51404.518061939998"/>
    <x v="295"/>
  </r>
  <r>
    <x v="8991"/>
    <n v="30698"/>
    <n v="734483.23216440843"/>
    <n v="653690.07662632351"/>
    <n v="66103.490894796749"/>
    <x v="295"/>
  </r>
  <r>
    <x v="8992"/>
    <n v="30704"/>
    <n v="734688.00762718625"/>
    <n v="631831.68655938015"/>
    <n v="51428.160533903036"/>
    <x v="295"/>
  </r>
  <r>
    <x v="8993"/>
    <n v="30719"/>
    <n v="735087.76488459331"/>
    <n v="639526.35544959619"/>
    <n v="66157.898839613394"/>
    <x v="295"/>
  </r>
  <r>
    <x v="8994"/>
    <n v="30731"/>
    <n v="735436.19913333759"/>
    <n v="632475.13125467033"/>
    <n v="51480.533939333633"/>
    <x v="295"/>
  </r>
  <r>
    <x v="8995"/>
    <n v="30746"/>
    <n v="735856.48656628421"/>
    <n v="647553.7081783301"/>
    <n v="73585.648656628415"/>
    <x v="295"/>
  </r>
  <r>
    <x v="8996"/>
    <n v="30749"/>
    <n v="735969.17168770917"/>
    <n v="662372.25451893825"/>
    <n v="36798.458584385458"/>
    <x v="295"/>
  </r>
  <r>
    <x v="8997"/>
    <n v="30758"/>
    <n v="736205.03387600929"/>
    <n v="633136.32913336798"/>
    <n v="44172.302032560554"/>
    <x v="295"/>
  </r>
  <r>
    <x v="8998"/>
    <n v="30764"/>
    <n v="736369.10040520434"/>
    <n v="633277.42634847574"/>
    <n v="36818.455020260211"/>
    <x v="295"/>
  </r>
  <r>
    <x v="8999"/>
    <n v="30773"/>
    <n v="736604.98567050183"/>
    <n v="685042.63667356665"/>
    <n v="73660.498567050177"/>
    <x v="295"/>
  </r>
  <r>
    <x v="9000"/>
    <n v="30782"/>
    <n v="736881.81793991919"/>
    <n v="633718.36342833051"/>
    <n v="36844.090896995964"/>
    <x v="295"/>
  </r>
  <r>
    <x v="9001"/>
    <n v="30791"/>
    <n v="737117.74138459878"/>
    <n v="633921.25759075489"/>
    <n v="44227.064483075927"/>
    <x v="295"/>
  </r>
  <r>
    <x v="9002"/>
    <n v="30800"/>
    <n v="737374.15884521848"/>
    <n v="678384.22613760096"/>
    <n v="73737.415884521848"/>
    <x v="295"/>
  </r>
  <r>
    <x v="9003"/>
    <n v="30812"/>
    <n v="737722.91926582484"/>
    <n v="656573.39814658416"/>
    <n v="44263.375155949492"/>
    <x v="295"/>
  </r>
  <r>
    <x v="9004"/>
    <n v="30815"/>
    <n v="737815.24170787295"/>
    <n v="664033.71753708564"/>
    <n v="73781.524170787292"/>
    <x v="295"/>
  </r>
  <r>
    <x v="9005"/>
    <n v="30818"/>
    <n v="737907.56870971504"/>
    <n v="664116.81183874351"/>
    <n v="44274.454122582894"/>
    <x v="295"/>
  </r>
  <r>
    <x v="9006"/>
    <n v="30830"/>
    <n v="738235.90807340678"/>
    <n v="634882.88094312977"/>
    <n v="73823.590807340675"/>
    <x v="295"/>
  </r>
  <r>
    <x v="9007"/>
    <n v="30833"/>
    <n v="738328.25274654757"/>
    <n v="634962.29736203095"/>
    <n v="44299.695164792851"/>
    <x v="295"/>
  </r>
  <r>
    <x v="9008"/>
    <n v="30842"/>
    <n v="738564.28221160581"/>
    <n v="627779.63987986487"/>
    <n v="73856.42822116059"/>
    <x v="295"/>
  </r>
  <r>
    <x v="9009"/>
    <n v="30845"/>
    <n v="738677.15766737727"/>
    <n v="701743.29978400841"/>
    <n v="59094.172613390183"/>
    <x v="295"/>
  </r>
  <r>
    <x v="9010"/>
    <n v="30851"/>
    <n v="738882.41428472009"/>
    <n v="694549.46942763682"/>
    <n v="44332.944857083203"/>
    <x v="296"/>
  </r>
  <r>
    <x v="9011"/>
    <n v="30854"/>
    <n v="739015.84390052024"/>
    <n v="650333.94263245782"/>
    <n v="36950.792195026013"/>
    <x v="296"/>
  </r>
  <r>
    <x v="9012"/>
    <n v="30857"/>
    <n v="739108.23019568494"/>
    <n v="635633.07796828903"/>
    <n v="51737.576113697942"/>
    <x v="296"/>
  </r>
  <r>
    <x v="9013"/>
    <n v="30860"/>
    <n v="739200.62105319346"/>
    <n v="665280.55894787412"/>
    <n v="73920.062105319346"/>
    <x v="296"/>
  </r>
  <r>
    <x v="9014"/>
    <n v="30863"/>
    <n v="739334.08716662368"/>
    <n v="702367.38280829252"/>
    <n v="66540.067844996142"/>
    <x v="296"/>
  </r>
  <r>
    <x v="9015"/>
    <n v="30872"/>
    <n v="739590.77144528169"/>
    <n v="636048.06344294222"/>
    <n v="73959.077144528172"/>
    <x v="296"/>
  </r>
  <r>
    <x v="9016"/>
    <n v="30878"/>
    <n v="739755.05973462772"/>
    <n v="695369.75615055009"/>
    <n v="73975.505973462772"/>
    <x v="296"/>
  </r>
  <r>
    <x v="9017"/>
    <n v="30890"/>
    <n v="740083.66141201369"/>
    <n v="658674.45865669218"/>
    <n v="37004.183070600688"/>
    <x v="296"/>
  </r>
  <r>
    <x v="9018"/>
    <n v="30902"/>
    <n v="740412.29731750255"/>
    <n v="695987.55947845231"/>
    <n v="51828.860812225175"/>
    <x v="296"/>
  </r>
  <r>
    <x v="9019"/>
    <n v="30917"/>
    <n v="740792.27449225169"/>
    <n v="696344.7380227166"/>
    <n v="66671.304704302645"/>
    <x v="296"/>
  </r>
  <r>
    <x v="9020"/>
    <n v="30926"/>
    <n v="741049.08769884543"/>
    <n v="644712.70629799552"/>
    <n v="74104.90876988454"/>
    <x v="296"/>
  </r>
  <r>
    <x v="9021"/>
    <n v="30929"/>
    <n v="741162.1471130189"/>
    <n v="696692.41828623775"/>
    <n v="66704.5932401717"/>
    <x v="296"/>
  </r>
  <r>
    <x v="9022"/>
    <n v="30944"/>
    <n v="741542.19503722643"/>
    <n v="630310.8657816425"/>
    <n v="59323.375602978114"/>
    <x v="296"/>
  </r>
  <r>
    <x v="9023"/>
    <n v="30956"/>
    <n v="741850.36948896502"/>
    <n v="645409.82145539951"/>
    <n v="44511.022169337906"/>
    <x v="296"/>
  </r>
  <r>
    <x v="9024"/>
    <n v="30965"/>
    <n v="742127.89036966686"/>
    <n v="690178.93804379017"/>
    <n v="44527.673422180014"/>
    <x v="296"/>
  </r>
  <r>
    <x v="9025"/>
    <n v="30980"/>
    <n v="742549.26434649609"/>
    <n v="683145.32319877634"/>
    <n v="74254.926434649606"/>
    <x v="296"/>
  </r>
  <r>
    <x v="9026"/>
    <n v="30989"/>
    <n v="742826.87941993668"/>
    <n v="631402.84750694619"/>
    <n v="37141.343970996837"/>
    <x v="296"/>
  </r>
  <r>
    <x v="9027"/>
    <n v="31001"/>
    <n v="743176.45358798932"/>
    <n v="698585.86637270998"/>
    <n v="66885.880822919033"/>
    <x v="296"/>
  </r>
  <r>
    <x v="9028"/>
    <n v="31017"/>
    <n v="743601.32504857704"/>
    <n v="669241.19254371931"/>
    <n v="52052.092753400393"/>
    <x v="296"/>
  </r>
  <r>
    <x v="9029"/>
    <n v="31023"/>
    <n v="743807.14776759816"/>
    <n v="676864.50446851435"/>
    <n v="66942.643299083837"/>
    <x v="296"/>
  </r>
  <r>
    <x v="9030"/>
    <n v="31039"/>
    <n v="744252.77950972214"/>
    <n v="654942.44596855552"/>
    <n v="59540.222360777771"/>
    <x v="296"/>
  </r>
  <r>
    <x v="9031"/>
    <n v="31042"/>
    <n v="744386.74053414282"/>
    <n v="662504.19907538709"/>
    <n v="66994.806648072845"/>
    <x v="296"/>
  </r>
  <r>
    <x v="9032"/>
    <n v="31054"/>
    <n v="744715.87117756484"/>
    <n v="707480.0776186866"/>
    <n v="67024.428405980841"/>
    <x v="296"/>
  </r>
  <r>
    <x v="9033"/>
    <n v="31057"/>
    <n v="744808.50368411117"/>
    <n v="662879.5682788589"/>
    <n v="74480.850368411106"/>
    <x v="296"/>
  </r>
  <r>
    <x v="9034"/>
    <n v="31066"/>
    <n v="745045.03666841704"/>
    <n v="700342.33446831198"/>
    <n v="74504.503666841701"/>
    <x v="296"/>
  </r>
  <r>
    <x v="9035"/>
    <n v="31078"/>
    <n v="745374.23586004844"/>
    <n v="663383.06991544319"/>
    <n v="67083.681227404362"/>
    <x v="296"/>
  </r>
  <r>
    <x v="9036"/>
    <n v="31090"/>
    <n v="745724.1821643922"/>
    <n v="700980.73123452871"/>
    <n v="59657.934573151375"/>
    <x v="296"/>
  </r>
  <r>
    <x v="9037"/>
    <n v="31096"/>
    <n v="745909.53517329518"/>
    <n v="678777.67700769857"/>
    <n v="74590.953517329515"/>
    <x v="296"/>
  </r>
  <r>
    <x v="9038"/>
    <n v="31105"/>
    <n v="746166.8724170808"/>
    <n v="664088.51645120187"/>
    <n v="67155.018517537275"/>
    <x v="296"/>
  </r>
  <r>
    <x v="9039"/>
    <n v="31111"/>
    <n v="746372.99686754914"/>
    <n v="709054.34702417161"/>
    <n v="52246.109780728446"/>
    <x v="296"/>
  </r>
  <r>
    <x v="9040"/>
    <n v="31127"/>
    <n v="746777.5904540167"/>
    <n v="649696.50369499449"/>
    <n v="37338.879522700838"/>
    <x v="297"/>
  </r>
  <r>
    <x v="9041"/>
    <n v="31139"/>
    <n v="747106.98984455504"/>
    <n v="635040.94136787171"/>
    <n v="37355.349492227753"/>
    <x v="297"/>
  </r>
  <r>
    <x v="9042"/>
    <n v="31145"/>
    <n v="747271.70268858154"/>
    <n v="709908.1175541525"/>
    <n v="59781.736215086523"/>
    <x v="297"/>
  </r>
  <r>
    <x v="9043"/>
    <n v="31161"/>
    <n v="747676.36389180308"/>
    <n v="702815.78205829486"/>
    <n v="37383.818194590152"/>
    <x v="297"/>
  </r>
  <r>
    <x v="9044"/>
    <n v="31177"/>
    <n v="748081.04699960398"/>
    <n v="658311.32135965151"/>
    <n v="59846.483759968316"/>
    <x v="297"/>
  </r>
  <r>
    <x v="9045"/>
    <n v="31180"/>
    <n v="748194.59499186208"/>
    <n v="680857.08144259453"/>
    <n v="44891.675699511732"/>
    <x v="297"/>
  </r>
  <r>
    <x v="9046"/>
    <n v="31186"/>
    <n v="748359.35804256902"/>
    <n v="673523.42223831208"/>
    <n v="59868.748643405524"/>
    <x v="297"/>
  </r>
  <r>
    <x v="9047"/>
    <n v="31198"/>
    <n v="748668.11353642179"/>
    <n v="703748.02672423644"/>
    <n v="44920.086812185313"/>
    <x v="297"/>
  </r>
  <r>
    <x v="9048"/>
    <n v="31201"/>
    <n v="748760.9038061616"/>
    <n v="673884.81342554535"/>
    <n v="59900.872304492928"/>
    <x v="297"/>
  </r>
  <r>
    <x v="9049"/>
    <n v="31213"/>
    <n v="749069.68645249307"/>
    <n v="659181.32407819387"/>
    <n v="44944.181187149581"/>
    <x v="297"/>
  </r>
  <r>
    <x v="9050"/>
    <n v="31219"/>
    <n v="749234.4898097259"/>
    <n v="651834.0061344615"/>
    <n v="37461.724490486296"/>
    <x v="297"/>
  </r>
  <r>
    <x v="9051"/>
    <n v="31225"/>
    <n v="749420.11781376135"/>
    <n v="681972.30721052294"/>
    <n v="67447.810603238526"/>
    <x v="297"/>
  </r>
  <r>
    <x v="9052"/>
    <n v="31241"/>
    <n v="749866.61179967248"/>
    <n v="712373.28120968875"/>
    <n v="52490.662825977073"/>
    <x v="297"/>
  </r>
  <r>
    <x v="9053"/>
    <n v="31257"/>
    <n v="750292.33470099384"/>
    <n v="712777.71796594409"/>
    <n v="45017.540082059633"/>
    <x v="297"/>
  </r>
  <r>
    <x v="9054"/>
    <n v="31273"/>
    <n v="750738.95471263328"/>
    <n v="668157.66969424358"/>
    <n v="60059.116377010665"/>
    <x v="297"/>
  </r>
  <r>
    <x v="9055"/>
    <n v="31276"/>
    <n v="750831.82850743725"/>
    <n v="660732.00908654486"/>
    <n v="52558.227995520603"/>
    <x v="297"/>
  </r>
  <r>
    <x v="9056"/>
    <n v="31292"/>
    <n v="751236.80193647568"/>
    <n v="676113.12174282805"/>
    <n v="75123.680193647568"/>
    <x v="297"/>
  </r>
  <r>
    <x v="9057"/>
    <n v="31298"/>
    <n v="751422.5891878074"/>
    <n v="713851.4597284171"/>
    <n v="67628.03302690266"/>
    <x v="297"/>
  </r>
  <r>
    <x v="9058"/>
    <n v="31307"/>
    <n v="751680.42470169917"/>
    <n v="706579.59921959729"/>
    <n v="45100.825482101951"/>
    <x v="297"/>
  </r>
  <r>
    <x v="9059"/>
    <n v="31310"/>
    <n v="751815.10067775019"/>
    <n v="691669.89262353024"/>
    <n v="67663.359060997522"/>
    <x v="297"/>
  </r>
  <r>
    <x v="9060"/>
    <n v="31323"/>
    <n v="752169.04126818478"/>
    <n v="676952.13714136626"/>
    <n v="75216.904126818481"/>
    <x v="297"/>
  </r>
  <r>
    <x v="9061"/>
    <n v="31326"/>
    <n v="752261.9767964296"/>
    <n v="714648.87795660808"/>
    <n v="67703.577911678658"/>
    <x v="297"/>
  </r>
  <r>
    <x v="9062"/>
    <n v="31339"/>
    <n v="752636.87306595827"/>
    <n v="639741.34210606455"/>
    <n v="75263.687306595821"/>
    <x v="297"/>
  </r>
  <r>
    <x v="9063"/>
    <n v="31345"/>
    <n v="752822.7901254216"/>
    <n v="685068.73901413369"/>
    <n v="67754.051111287947"/>
    <x v="297"/>
  </r>
  <r>
    <x v="9064"/>
    <n v="31358"/>
    <n v="753176.85607594007"/>
    <n v="647732.09622530849"/>
    <n v="37658.842803797008"/>
    <x v="297"/>
  </r>
  <r>
    <x v="9065"/>
    <n v="31374"/>
    <n v="753582.08674522012"/>
    <n v="685759.69893815031"/>
    <n v="60286.566939617609"/>
    <x v="297"/>
  </r>
  <r>
    <x v="9066"/>
    <n v="31377"/>
    <n v="753696.01437429024"/>
    <n v="640641.61221814668"/>
    <n v="67832.641293686131"/>
    <x v="297"/>
  </r>
  <r>
    <x v="9067"/>
    <n v="31393"/>
    <n v="754143.18484347453"/>
    <n v="678728.86635912699"/>
    <n v="75414.318484347459"/>
    <x v="297"/>
  </r>
  <r>
    <x v="9068"/>
    <n v="31402"/>
    <n v="754422.25201411126"/>
    <n v="663891.58177241788"/>
    <n v="75442.225201411129"/>
    <x v="297"/>
  </r>
  <r>
    <x v="9069"/>
    <n v="31408"/>
    <n v="754608.32030648598"/>
    <n v="664055.32186970767"/>
    <n v="60368.665624518879"/>
    <x v="297"/>
  </r>
  <r>
    <x v="9070"/>
    <n v="31424"/>
    <n v="755034.68020082568"/>
    <n v="679531.21218074311"/>
    <n v="45302.080812049542"/>
    <x v="297"/>
  </r>
  <r>
    <x v="9071"/>
    <n v="31427"/>
    <n v="755127.73736551614"/>
    <n v="641858.57676068868"/>
    <n v="37756.386868275804"/>
    <x v="298"/>
  </r>
  <r>
    <x v="9072"/>
    <n v="31430"/>
    <n v="755241.77689027553"/>
    <n v="641955.51035673416"/>
    <n v="45314.506613416532"/>
    <x v="298"/>
  </r>
  <r>
    <x v="9073"/>
    <n v="31443"/>
    <n v="755617.12099989934"/>
    <n v="680055.40889990935"/>
    <n v="60449.369679991949"/>
    <x v="298"/>
  </r>
  <r>
    <x v="9074"/>
    <n v="31452"/>
    <n v="755854.3983455844"/>
    <n v="718061.6784283052"/>
    <n v="52909.807884190908"/>
    <x v="298"/>
  </r>
  <r>
    <x v="9075"/>
    <n v="31468"/>
    <n v="756259.91694858286"/>
    <n v="695759.12359269615"/>
    <n v="75625.991694858283"/>
    <x v="298"/>
  </r>
  <r>
    <x v="9076"/>
    <n v="31481"/>
    <n v="756614.37339642295"/>
    <n v="680952.93605678063"/>
    <n v="37830.718669821144"/>
    <x v="298"/>
  </r>
  <r>
    <x v="9077"/>
    <n v="31490"/>
    <n v="756872.72555082373"/>
    <n v="666047.9984847249"/>
    <n v="60549.818044065898"/>
    <x v="298"/>
  </r>
  <r>
    <x v="9078"/>
    <n v="31506"/>
    <n v="757299.36077373358"/>
    <n v="673996.43108862301"/>
    <n v="75729.936077373364"/>
    <x v="298"/>
  </r>
  <r>
    <x v="9079"/>
    <n v="31522"/>
    <n v="757747.08784085023"/>
    <n v="659239.96642153966"/>
    <n v="75774.708784085029"/>
    <x v="298"/>
  </r>
  <r>
    <x v="9080"/>
    <n v="31528"/>
    <n v="757912.37242265814"/>
    <n v="689700.25890461891"/>
    <n v="45474.742345359497"/>
    <x v="298"/>
  </r>
  <r>
    <x v="9081"/>
    <n v="31534"/>
    <n v="758098.72273027466"/>
    <n v="697450.8249118526"/>
    <n v="60647.897818421974"/>
    <x v="298"/>
  </r>
  <r>
    <x v="9082"/>
    <n v="31537"/>
    <n v="758191.90506387013"/>
    <n v="644463.11930428958"/>
    <n v="53073.433354470908"/>
    <x v="298"/>
  </r>
  <r>
    <x v="9083"/>
    <n v="31553"/>
    <n v="758639.78130170924"/>
    <n v="697948.59879757254"/>
    <n v="68277.580317153828"/>
    <x v="298"/>
  </r>
  <r>
    <x v="9084"/>
    <n v="31566"/>
    <n v="758973.42684429348"/>
    <n v="645127.41281764943"/>
    <n v="45538.405610657617"/>
    <x v="298"/>
  </r>
  <r>
    <x v="9085"/>
    <n v="31575"/>
    <n v="759253.08881194808"/>
    <n v="721290.43437135068"/>
    <n v="37962.654440597405"/>
    <x v="298"/>
  </r>
  <r>
    <x v="9086"/>
    <n v="31584"/>
    <n v="759511.69574419851"/>
    <n v="683560.52616977866"/>
    <n v="45570.701744651909"/>
    <x v="298"/>
  </r>
  <r>
    <x v="9087"/>
    <n v="31590"/>
    <n v="759677.08143592475"/>
    <n v="714096.45654976915"/>
    <n v="75967.708143592477"/>
    <x v="298"/>
  </r>
  <r>
    <x v="9088"/>
    <n v="31596"/>
    <n v="759842.47572970192"/>
    <n v="676259.80339943466"/>
    <n v="75984.247572970198"/>
    <x v="298"/>
  </r>
  <r>
    <x v="9089"/>
    <n v="31612"/>
    <n v="760290.60707460565"/>
    <n v="714673.17065012932"/>
    <n v="68426.154636714506"/>
    <x v="298"/>
  </r>
  <r>
    <x v="9090"/>
    <n v="31618"/>
    <n v="760498.28082751564"/>
    <n v="707263.4011695896"/>
    <n v="68444.845274476407"/>
    <x v="298"/>
  </r>
  <r>
    <x v="9091"/>
    <n v="31634"/>
    <n v="760904.25967603747"/>
    <n v="684813.83370843367"/>
    <n v="68481.383370843367"/>
    <x v="298"/>
  </r>
  <r>
    <x v="9092"/>
    <n v="31637"/>
    <n v="761039.83448323794"/>
    <n v="715377.44441424368"/>
    <n v="38051.991724161897"/>
    <x v="298"/>
  </r>
  <r>
    <x v="9093"/>
    <n v="31650"/>
    <n v="761416.00037797296"/>
    <n v="654817.76032505673"/>
    <n v="76141.600037797296"/>
    <x v="298"/>
  </r>
  <r>
    <x v="9094"/>
    <n v="31666"/>
    <n v="761822.07955586107"/>
    <n v="693258.09239583358"/>
    <n v="53327.545568910282"/>
    <x v="298"/>
  </r>
  <r>
    <x v="9095"/>
    <n v="31675"/>
    <n v="762059.76970736077"/>
    <n v="678233.19503955112"/>
    <n v="76205.976970736083"/>
    <x v="298"/>
  </r>
  <r>
    <x v="9096"/>
    <n v="31678"/>
    <n v="762195.45684520411"/>
    <n v="701219.82029758778"/>
    <n v="76219.545684520417"/>
    <x v="298"/>
  </r>
  <r>
    <x v="9097"/>
    <n v="31691"/>
    <n v="762550.60776158597"/>
    <n v="701546.55914065917"/>
    <n v="68629.554698542735"/>
    <x v="298"/>
  </r>
  <r>
    <x v="9098"/>
    <n v="31701"/>
    <n v="762812.41696399788"/>
    <n v="709415.54777651804"/>
    <n v="38140.620848199891"/>
    <x v="298"/>
  </r>
  <r>
    <x v="9099"/>
    <n v="31714"/>
    <n v="763188.82614677341"/>
    <n v="679238.05527062831"/>
    <n v="76318.88261467735"/>
    <x v="298"/>
  </r>
  <r>
    <x v="9100"/>
    <n v="31720"/>
    <n v="763354.41822319"/>
    <n v="694652.52058310283"/>
    <n v="76335.441822319"/>
    <x v="298"/>
  </r>
  <r>
    <x v="9101"/>
    <n v="31726"/>
    <n v="763541.2272105806"/>
    <n v="710093.34130584006"/>
    <n v="61083.298176846445"/>
    <x v="299"/>
  </r>
  <r>
    <x v="9102"/>
    <n v="31742"/>
    <n v="763947.51514170913"/>
    <n v="679913.28847612115"/>
    <n v="45836.850908502543"/>
    <x v="299"/>
  </r>
  <r>
    <x v="9103"/>
    <n v="31745"/>
    <n v="764040.94012149714"/>
    <n v="725838.89311542222"/>
    <n v="38202.047006074856"/>
    <x v="299"/>
  </r>
  <r>
    <x v="9104"/>
    <n v="31748"/>
    <n v="764176.82043233712"/>
    <n v="703042.67479775008"/>
    <n v="45850.609225940228"/>
    <x v="299"/>
  </r>
  <r>
    <x v="9105"/>
    <n v="31754"/>
    <n v="764384.93433407159"/>
    <n v="718521.83827402722"/>
    <n v="76438.493433407159"/>
    <x v="299"/>
  </r>
  <r>
    <x v="9106"/>
    <n v="31764"/>
    <n v="764668.13437052234"/>
    <n v="695848.00227717531"/>
    <n v="61173.450749641786"/>
    <x v="299"/>
  </r>
  <r>
    <x v="9107"/>
    <n v="31767"/>
    <n v="764804.08299543813"/>
    <n v="703619.75635580299"/>
    <n v="61184.326639635052"/>
    <x v="299"/>
  </r>
  <r>
    <x v="9108"/>
    <n v="31780"/>
    <n v="765138.31679553771"/>
    <n v="650367.56927620713"/>
    <n v="68862.448511598384"/>
    <x v="299"/>
  </r>
  <r>
    <x v="9109"/>
    <n v="31793"/>
    <n v="765493.83111033391"/>
    <n v="719564.20124371396"/>
    <n v="76549.383111033399"/>
    <x v="299"/>
  </r>
  <r>
    <x v="9110"/>
    <n v="31806"/>
    <n v="765870.65497734211"/>
    <n v="712259.70912892814"/>
    <n v="76587.065497734206"/>
    <x v="299"/>
  </r>
  <r>
    <x v="9111"/>
    <n v="31822"/>
    <n v="766298.49578413635"/>
    <n v="666679.69133219856"/>
    <n v="76629.849578413632"/>
    <x v="299"/>
  </r>
  <r>
    <x v="9112"/>
    <n v="31835"/>
    <n v="766632.84065442195"/>
    <n v="689969.55658897979"/>
    <n v="76663.284065442203"/>
    <x v="299"/>
  </r>
  <r>
    <x v="9113"/>
    <n v="31841"/>
    <n v="766841.22744256502"/>
    <n v="651815.04332618031"/>
    <n v="46010.473646553903"/>
    <x v="299"/>
  </r>
  <r>
    <x v="9114"/>
    <n v="31854"/>
    <n v="767196.93201577512"/>
    <n v="713493.14677467092"/>
    <n v="53703.785241104262"/>
    <x v="299"/>
  </r>
  <r>
    <x v="9115"/>
    <n v="31857"/>
    <n v="767333.12548759393"/>
    <n v="705946.4754485864"/>
    <n v="61386.650039007516"/>
    <x v="299"/>
  </r>
  <r>
    <x v="9116"/>
    <n v="31870"/>
    <n v="767710.22438340273"/>
    <n v="683262.09970122844"/>
    <n v="46062.613463004163"/>
    <x v="299"/>
  </r>
  <r>
    <x v="9117"/>
    <n v="31880"/>
    <n v="767993.77638692805"/>
    <n v="721914.14980371238"/>
    <n v="69119.439874823525"/>
    <x v="299"/>
  </r>
  <r>
    <x v="9118"/>
    <n v="31886"/>
    <n v="768180.99159918865"/>
    <n v="668317.46269129415"/>
    <n v="69136.289243926978"/>
    <x v="299"/>
  </r>
  <r>
    <x v="9119"/>
    <n v="31889"/>
    <n v="768317.28715036763"/>
    <n v="706851.90417833824"/>
    <n v="53782.210100525728"/>
    <x v="299"/>
  </r>
  <r>
    <x v="9120"/>
    <n v="31892"/>
    <n v="768410.9117735693"/>
    <n v="668517.49324300524"/>
    <n v="38420.545588678469"/>
    <x v="299"/>
  </r>
  <r>
    <x v="9121"/>
    <n v="31895"/>
    <n v="768547.23451609327"/>
    <n v="699377.9834096448"/>
    <n v="53798.306416126528"/>
    <x v="299"/>
  </r>
  <r>
    <x v="9122"/>
    <n v="31905"/>
    <n v="768830.90663769038"/>
    <n v="691947.81597392121"/>
    <n v="46129.854398261421"/>
    <x v="299"/>
  </r>
  <r>
    <x v="9123"/>
    <n v="31921"/>
    <n v="769280.56809473794"/>
    <n v="692352.51128526416"/>
    <n v="53849.639766631655"/>
    <x v="299"/>
  </r>
  <r>
    <x v="9124"/>
    <n v="31931"/>
    <n v="769564.3144269624"/>
    <n v="677216.59669572697"/>
    <n v="61565.145154156991"/>
    <x v="299"/>
  </r>
  <r>
    <x v="9125"/>
    <n v="31934"/>
    <n v="769679.37457366055"/>
    <n v="692711.43711629452"/>
    <n v="69271.143711629455"/>
    <x v="299"/>
  </r>
  <r>
    <x v="9126"/>
    <n v="31944"/>
    <n v="769941.78316358908"/>
    <n v="731444.6940054096"/>
    <n v="46196.506989815345"/>
    <x v="299"/>
  </r>
  <r>
    <x v="9127"/>
    <n v="31954"/>
    <n v="770225.59970487759"/>
    <n v="708607.55172848736"/>
    <n v="61618.047976390204"/>
    <x v="299"/>
  </r>
  <r>
    <x v="9128"/>
    <n v="31967"/>
    <n v="770603.1658815163"/>
    <n v="685836.81763454946"/>
    <n v="61648.253270521302"/>
    <x v="299"/>
  </r>
  <r>
    <x v="9129"/>
    <n v="31983"/>
    <n v="771010.28157426382"/>
    <n v="732459.76749555068"/>
    <n v="53970.719710198464"/>
    <x v="299"/>
  </r>
  <r>
    <x v="9130"/>
    <n v="31986"/>
    <n v="771125.44013084308"/>
    <n v="709435.40492037567"/>
    <n v="53978.78080915902"/>
    <x v="299"/>
  </r>
  <r>
    <x v="9131"/>
    <n v="31989"/>
    <n v="771262.03126328939"/>
    <n v="670997.96719906176"/>
    <n v="53988.342188430259"/>
    <x v="299"/>
  </r>
  <r>
    <x v="9132"/>
    <n v="31999"/>
    <n v="771545.99481215817"/>
    <n v="702106.85527906392"/>
    <n v="38577.299740607908"/>
    <x v="300"/>
  </r>
  <r>
    <x v="9133"/>
    <n v="32002"/>
    <n v="771661.19719460374"/>
    <n v="663628.62958735926"/>
    <n v="38583.059859730187"/>
    <x v="300"/>
  </r>
  <r>
    <x v="9134"/>
    <n v="32008"/>
    <n v="771848.75273088412"/>
    <n v="702382.36498510453"/>
    <n v="61747.900218470728"/>
    <x v="300"/>
  </r>
  <r>
    <x v="9135"/>
    <n v="32024"/>
    <n v="772256.03161084326"/>
    <n v="725920.66971419263"/>
    <n v="69503.042844975891"/>
    <x v="300"/>
  </r>
  <r>
    <x v="9136"/>
    <n v="32040"/>
    <n v="772706.25707019179"/>
    <n v="726343.88164598029"/>
    <n v="46362.37542421151"/>
    <x v="300"/>
  </r>
  <r>
    <x v="9137"/>
    <n v="32043"/>
    <n v="772843.00606064603"/>
    <n v="695558.70545458142"/>
    <n v="46370.580363638765"/>
    <x v="300"/>
  </r>
  <r>
    <x v="9138"/>
    <n v="32059"/>
    <n v="773293.34474901005"/>
    <n v="726895.74406406935"/>
    <n v="61863.467579920805"/>
    <x v="300"/>
  </r>
  <r>
    <x v="9139"/>
    <n v="32062"/>
    <n v="773430.15472340712"/>
    <n v="657415.63151489606"/>
    <n v="77343.015472340718"/>
    <x v="300"/>
  </r>
  <r>
    <x v="9140"/>
    <n v="32078"/>
    <n v="773880.60666602396"/>
    <n v="681014.93386610108"/>
    <n v="46432.836399961438"/>
    <x v="300"/>
  </r>
  <r>
    <x v="9141"/>
    <n v="32091"/>
    <n v="774215.73659798503"/>
    <n v="704536.32030416641"/>
    <n v="54195.101561858952"/>
    <x v="300"/>
  </r>
  <r>
    <x v="9142"/>
    <n v="32094"/>
    <n v="774331.1295077774"/>
    <n v="658181.46008161071"/>
    <n v="61946.490360622192"/>
    <x v="300"/>
  </r>
  <r>
    <x v="9143"/>
    <n v="32104"/>
    <n v="774636.94695580157"/>
    <n v="666187.77438198926"/>
    <n v="38731.847347790077"/>
    <x v="300"/>
  </r>
  <r>
    <x v="9144"/>
    <n v="32120"/>
    <n v="775087.59597293276"/>
    <n v="666575.33253672218"/>
    <n v="38754.379798646638"/>
    <x v="300"/>
  </r>
  <r>
    <x v="9145"/>
    <n v="32123"/>
    <n v="775224.58562709554"/>
    <n v="674445.38949557324"/>
    <n v="77522.458562709566"/>
    <x v="300"/>
  </r>
  <r>
    <x v="9146"/>
    <n v="32126"/>
    <n v="775318.5206756118"/>
    <n v="690033.48340129445"/>
    <n v="69778.666860805068"/>
    <x v="300"/>
  </r>
  <r>
    <x v="9147"/>
    <n v="32139"/>
    <n v="775696.89450356376"/>
    <n v="705884.17399824306"/>
    <n v="77569.689450356367"/>
    <x v="300"/>
  </r>
  <r>
    <x v="9148"/>
    <n v="32155"/>
    <n v="776104.623383392"/>
    <n v="690733.11481121881"/>
    <n v="69849.416104505275"/>
    <x v="300"/>
  </r>
  <r>
    <x v="9149"/>
    <n v="32165"/>
    <n v="776367.55213961541"/>
    <n v="722021.82348984224"/>
    <n v="77636.755213961544"/>
    <x v="300"/>
  </r>
  <r>
    <x v="9150"/>
    <n v="32181"/>
    <n v="776775.32110366167"/>
    <n v="699097.7889932954"/>
    <n v="46606.519266219701"/>
    <x v="300"/>
  </r>
  <r>
    <x v="9151"/>
    <n v="32194"/>
    <n v="777132.28281990183"/>
    <n v="668333.76322511549"/>
    <n v="62170.582625592149"/>
    <x v="300"/>
  </r>
  <r>
    <x v="9152"/>
    <n v="32210"/>
    <n v="777540.10521066294"/>
    <n v="715336.89679380984"/>
    <n v="62203.208416853035"/>
    <x v="300"/>
  </r>
  <r>
    <x v="9153"/>
    <n v="32216"/>
    <n v="777749.75055787561"/>
    <n v="668864.78547977307"/>
    <n v="62219.980044630051"/>
    <x v="300"/>
  </r>
  <r>
    <x v="9154"/>
    <n v="32229"/>
    <n v="778085.20583542204"/>
    <n v="692495.83319352567"/>
    <n v="38904.260291771105"/>
    <x v="300"/>
  </r>
  <r>
    <x v="9155"/>
    <n v="32242"/>
    <n v="778420.67914925737"/>
    <n v="669441.78406836139"/>
    <n v="54489.447540448018"/>
    <x v="300"/>
  </r>
  <r>
    <x v="9156"/>
    <n v="32255"/>
    <n v="778777.80201509641"/>
    <n v="716475.57785388874"/>
    <n v="46726.668120905786"/>
    <x v="300"/>
  </r>
  <r>
    <x v="9157"/>
    <n v="32261"/>
    <n v="778944.30518937274"/>
    <n v="701049.87467043544"/>
    <n v="77894.430518937283"/>
    <x v="300"/>
  </r>
  <r>
    <x v="9158"/>
    <n v="32274"/>
    <n v="779301.483302471"/>
    <n v="740336.40913734748"/>
    <n v="70137.133497222385"/>
    <x v="300"/>
  </r>
  <r>
    <x v="9159"/>
    <n v="32284"/>
    <n v="779586.25542051811"/>
    <n v="709423.49243267148"/>
    <n v="62366.900433641451"/>
    <x v="300"/>
  </r>
  <r>
    <x v="9160"/>
    <n v="32300"/>
    <n v="780037.61728473078"/>
    <n v="678632.72703771573"/>
    <n v="62403.009382778459"/>
    <x v="300"/>
  </r>
  <r>
    <x v="9161"/>
    <n v="32316"/>
    <n v="780445.69207248103"/>
    <n v="702401.12286523299"/>
    <n v="39022.284603624052"/>
    <x v="300"/>
  </r>
  <r>
    <x v="9162"/>
    <n v="32319"/>
    <n v="780539.82445879979"/>
    <n v="671264.24903456774"/>
    <n v="70248.584201291989"/>
    <x v="300"/>
  </r>
  <r>
    <x v="9163"/>
    <n v="32329"/>
    <n v="780846.40070115461"/>
    <n v="702761.76063103916"/>
    <n v="46850.784042069281"/>
    <x v="301"/>
  </r>
  <r>
    <x v="9164"/>
    <n v="32332"/>
    <n v="780983.93664992286"/>
    <n v="734124.90045092744"/>
    <n v="46859.036198995374"/>
    <x v="301"/>
  </r>
  <r>
    <x v="9165"/>
    <n v="32342"/>
    <n v="781247.18874251179"/>
    <n v="718747.41364311089"/>
    <n v="54687.303211975821"/>
    <x v="301"/>
  </r>
  <r>
    <x v="9166"/>
    <n v="32345"/>
    <n v="781363.06281838135"/>
    <n v="718854.0177929108"/>
    <n v="54695.414397286695"/>
    <x v="301"/>
  </r>
  <r>
    <x v="9167"/>
    <n v="32348"/>
    <n v="781500.6539005104"/>
    <n v="695535.58197145432"/>
    <n v="78150.065390051052"/>
    <x v="301"/>
  </r>
  <r>
    <x v="9168"/>
    <n v="32351"/>
    <n v="781616.55212359282"/>
    <n v="719087.22795370535"/>
    <n v="78161.655212359285"/>
    <x v="301"/>
  </r>
  <r>
    <x v="9169"/>
    <n v="32367"/>
    <n v="782024.84253962478"/>
    <n v="727283.10356185108"/>
    <n v="78202.484253962481"/>
    <x v="301"/>
  </r>
  <r>
    <x v="9170"/>
    <n v="32373"/>
    <n v="782191.53654570784"/>
    <n v="743081.9597184225"/>
    <n v="54753.407558199549"/>
    <x v="301"/>
  </r>
  <r>
    <x v="9171"/>
    <n v="32383"/>
    <n v="782476.62354397145"/>
    <n v="735528.02613133308"/>
    <n v="70422.896118957433"/>
    <x v="301"/>
  </r>
  <r>
    <x v="9172"/>
    <n v="32393"/>
    <n v="782761.73980439664"/>
    <n v="688830.33102786902"/>
    <n v="54793.321786307766"/>
    <x v="301"/>
  </r>
  <r>
    <x v="9173"/>
    <n v="32403"/>
    <n v="783046.88532935514"/>
    <n v="728233.60335630027"/>
    <n v="62643.750826348412"/>
    <x v="301"/>
  </r>
  <r>
    <x v="9174"/>
    <n v="32416"/>
    <n v="783404.56177735538"/>
    <n v="697230.05998184637"/>
    <n v="39170.228088867763"/>
    <x v="301"/>
  </r>
  <r>
    <x v="9175"/>
    <n v="32432"/>
    <n v="783813.00925556512"/>
    <n v="728946.09860767564"/>
    <n v="70543.170833000855"/>
    <x v="301"/>
  </r>
  <r>
    <x v="9176"/>
    <n v="32442"/>
    <n v="784098.24674959062"/>
    <n v="674324.49220464798"/>
    <n v="54886.877272471342"/>
    <x v="301"/>
  </r>
  <r>
    <x v="9177"/>
    <n v="32445"/>
    <n v="784214.31948955765"/>
    <n v="674424.31476101966"/>
    <n v="39210.715974477884"/>
    <x v="301"/>
  </r>
  <r>
    <x v="9178"/>
    <n v="32451"/>
    <n v="784402.91846112767"/>
    <n v="721650.68498423742"/>
    <n v="70596.262661501489"/>
    <x v="301"/>
  </r>
  <r>
    <x v="9179"/>
    <n v="32467"/>
    <n v="784855.06829189369"/>
    <n v="667126.80804810964"/>
    <n v="78485.506829189369"/>
    <x v="301"/>
  </r>
  <r>
    <x v="9180"/>
    <n v="32477"/>
    <n v="785140.42410676461"/>
    <n v="667369.36049074994"/>
    <n v="78514.042410676455"/>
    <x v="301"/>
  </r>
  <r>
    <x v="9181"/>
    <n v="32483"/>
    <n v="785307.28924551513"/>
    <n v="691070.4145360532"/>
    <n v="39265.364462275757"/>
    <x v="301"/>
  </r>
  <r>
    <x v="9182"/>
    <n v="32499"/>
    <n v="785715.92923514952"/>
    <n v="746430.13277339202"/>
    <n v="78571.592923514952"/>
    <x v="301"/>
  </r>
  <r>
    <x v="9183"/>
    <n v="32512"/>
    <n v="786073.89362333971"/>
    <n v="691745.02638853888"/>
    <n v="78607.389362333983"/>
    <x v="301"/>
  </r>
  <r>
    <x v="9184"/>
    <n v="32519"/>
    <n v="786308.65961746278"/>
    <n v="715540.88025189121"/>
    <n v="47178.519577047766"/>
    <x v="301"/>
  </r>
  <r>
    <x v="9185"/>
    <n v="32535"/>
    <n v="786739.24455107492"/>
    <n v="668728.35786841367"/>
    <n v="55071.747118575244"/>
    <x v="301"/>
  </r>
  <r>
    <x v="9186"/>
    <n v="32548"/>
    <n v="787097.32691051112"/>
    <n v="732000.51402677537"/>
    <n v="55096.81288373578"/>
    <x v="301"/>
  </r>
  <r>
    <x v="9187"/>
    <n v="32555"/>
    <n v="787310.34258764482"/>
    <n v="692833.10147712741"/>
    <n v="55111.723981135132"/>
    <x v="301"/>
  </r>
  <r>
    <x v="9188"/>
    <n v="32565"/>
    <n v="787595.93555505399"/>
    <n v="685208.46393289696"/>
    <n v="70883.63419995486"/>
    <x v="301"/>
  </r>
  <r>
    <x v="9189"/>
    <n v="32568"/>
    <n v="787734.13064720086"/>
    <n v="701083.37627600878"/>
    <n v="78773.413064720095"/>
    <x v="301"/>
  </r>
  <r>
    <x v="9190"/>
    <n v="32575"/>
    <n v="787947.21462153038"/>
    <n v="717031.96530559275"/>
    <n v="78794.721462153044"/>
    <x v="301"/>
  </r>
  <r>
    <x v="9191"/>
    <n v="32578"/>
    <n v="788085.44906533789"/>
    <n v="669872.63170553721"/>
    <n v="70927.69041588041"/>
    <x v="302"/>
  </r>
  <r>
    <x v="9192"/>
    <n v="32594"/>
    <n v="788494.40268416423"/>
    <n v="670220.2422815396"/>
    <n v="55194.608187891499"/>
    <x v="302"/>
  </r>
  <r>
    <x v="9193"/>
    <n v="32604"/>
    <n v="788780.13534114312"/>
    <n v="725677.72451385169"/>
    <n v="78878.013534114318"/>
    <x v="302"/>
  </r>
  <r>
    <x v="9194"/>
    <n v="32607"/>
    <n v="788918.45129098918"/>
    <n v="749472.52872643981"/>
    <n v="39445.922564549459"/>
    <x v="302"/>
  </r>
  <r>
    <x v="9195"/>
    <n v="32623"/>
    <n v="789371.34287174477"/>
    <n v="710434.20858457033"/>
    <n v="47362.280572304691"/>
    <x v="302"/>
  </r>
  <r>
    <x v="9196"/>
    <n v="32633"/>
    <n v="789657.17801319028"/>
    <n v="734381.175552267"/>
    <n v="47379.430680791418"/>
    <x v="302"/>
  </r>
  <r>
    <x v="9197"/>
    <n v="32646"/>
    <n v="790037.58452399098"/>
    <n v="687332.69853587216"/>
    <n v="63203.006761919278"/>
    <x v="302"/>
  </r>
  <r>
    <x v="9198"/>
    <n v="32662"/>
    <n v="790490.6554050952"/>
    <n v="671917.0570943309"/>
    <n v="39524.532770254758"/>
    <x v="302"/>
  </r>
  <r>
    <x v="9199"/>
    <n v="32672"/>
    <n v="790776.60650808655"/>
    <n v="735422.24405252049"/>
    <n v="63262.128520646926"/>
    <x v="302"/>
  </r>
  <r>
    <x v="9200"/>
    <n v="32682"/>
    <n v="791040.61420359614"/>
    <n v="680294.92821509275"/>
    <n v="79104.061420359605"/>
    <x v="302"/>
  </r>
  <r>
    <x v="9201"/>
    <n v="32692"/>
    <n v="791326.61602980725"/>
    <n v="735933.75290772086"/>
    <n v="47479.596961788433"/>
    <x v="302"/>
  </r>
  <r>
    <x v="9202"/>
    <n v="32699"/>
    <n v="791562.0126221542"/>
    <n v="720321.43148616026"/>
    <n v="63324.961009772334"/>
    <x v="302"/>
  </r>
  <r>
    <x v="9203"/>
    <n v="32702"/>
    <n v="791656.62506213703"/>
    <n v="704574.39630530193"/>
    <n v="55415.963754349592"/>
    <x v="302"/>
  </r>
  <r>
    <x v="9204"/>
    <n v="32718"/>
    <n v="792109.95995875576"/>
    <n v="704977.86436329258"/>
    <n v="79210.995995875579"/>
    <x v="302"/>
  </r>
  <r>
    <x v="9205"/>
    <n v="32725"/>
    <n v="792323.44701887621"/>
    <n v="713091.10231698852"/>
    <n v="63385.875761510099"/>
    <x v="302"/>
  </r>
  <r>
    <x v="9206"/>
    <n v="32741"/>
    <n v="792776.89128627244"/>
    <n v="713499.20215764525"/>
    <n v="71349.92021576452"/>
    <x v="302"/>
  </r>
  <r>
    <x v="9207"/>
    <n v="32748"/>
    <n v="792968.41264942905"/>
    <n v="729530.93963747472"/>
    <n v="63437.473011954324"/>
    <x v="302"/>
  </r>
  <r>
    <x v="9208"/>
    <n v="32751"/>
    <n v="793085.11324991647"/>
    <n v="753430.85758742061"/>
    <n v="39654.255662495823"/>
    <x v="302"/>
  </r>
  <r>
    <x v="9209"/>
    <n v="32758"/>
    <n v="793320.72700128495"/>
    <n v="698122.23976113077"/>
    <n v="71398.865430115649"/>
    <x v="302"/>
  </r>
  <r>
    <x v="9210"/>
    <n v="32771"/>
    <n v="793701.69233025494"/>
    <n v="690520.47232732177"/>
    <n v="55559.11846311784"/>
    <x v="302"/>
  </r>
  <r>
    <x v="9211"/>
    <n v="32774"/>
    <n v="793840.4991009474"/>
    <n v="682702.82922681479"/>
    <n v="55568.834937066313"/>
    <x v="302"/>
  </r>
  <r>
    <x v="9212"/>
    <n v="32784"/>
    <n v="794104.77349748707"/>
    <n v="738517.439352663"/>
    <n v="63528.381879798966"/>
    <x v="302"/>
  </r>
  <r>
    <x v="9213"/>
    <n v="32794"/>
    <n v="794413.19235211576"/>
    <n v="691139.47734634066"/>
    <n v="47664.79154112695"/>
    <x v="302"/>
  </r>
  <r>
    <x v="9214"/>
    <n v="32810"/>
    <n v="794844.93748204887"/>
    <n v="739205.79185830546"/>
    <n v="39742.246874102442"/>
    <x v="302"/>
  </r>
  <r>
    <x v="9215"/>
    <n v="32823"/>
    <n v="795226.13479392068"/>
    <n v="747512.56670628546"/>
    <n v="71570.352131452863"/>
    <x v="302"/>
  </r>
  <r>
    <x v="9216"/>
    <n v="32833"/>
    <n v="795490.50824157894"/>
    <n v="731851.26758225262"/>
    <n v="47729.430494494736"/>
    <x v="302"/>
  </r>
  <r>
    <x v="9217"/>
    <n v="32840"/>
    <n v="795726.41193345131"/>
    <n v="708196.50662077172"/>
    <n v="47743.584716007077"/>
    <x v="302"/>
  </r>
  <r>
    <x v="9218"/>
    <n v="32850"/>
    <n v="796035.04668290343"/>
    <n v="724391.89248144208"/>
    <n v="63682.803734632274"/>
    <x v="302"/>
  </r>
  <r>
    <x v="9219"/>
    <n v="32857"/>
    <n v="796248.90722646995"/>
    <n v="676811.57114249945"/>
    <n v="47774.934433588198"/>
    <x v="302"/>
  </r>
  <r>
    <x v="9220"/>
    <n v="32873"/>
    <n v="796658.77630636306"/>
    <n v="709026.31091266323"/>
    <n v="79665.8776306363"/>
    <x v="302"/>
  </r>
  <r>
    <x v="9221"/>
    <n v="32886"/>
    <n v="797018.10036185815"/>
    <n v="725286.47132929089"/>
    <n v="39850.905018092904"/>
    <x v="302"/>
  </r>
  <r>
    <x v="9222"/>
    <n v="32902"/>
    <n v="797428.02312141354"/>
    <n v="693762.38011562976"/>
    <n v="39871.401156070679"/>
    <x v="303"/>
  </r>
  <r>
    <x v="9223"/>
    <n v="32909"/>
    <n v="797619.83383592556"/>
    <n v="685953.05709889589"/>
    <n v="55833.388368514788"/>
    <x v="303"/>
  </r>
  <r>
    <x v="9224"/>
    <n v="32916"/>
    <n v="797811.65459128888"/>
    <n v="733986.72222398582"/>
    <n v="47868.699275477331"/>
    <x v="303"/>
  </r>
  <r>
    <x v="9225"/>
    <n v="32926"/>
    <n v="798076.20082867413"/>
    <n v="750191.62877895369"/>
    <n v="71826.858074580668"/>
    <x v="303"/>
  </r>
  <r>
    <x v="9226"/>
    <n v="32929"/>
    <n v="798215.4286791241"/>
    <n v="718393.88581121177"/>
    <n v="47892.925720747451"/>
    <x v="303"/>
  </r>
  <r>
    <x v="9227"/>
    <n v="32939"/>
    <n v="798502.19244893093"/>
    <n v="718651.97320403787"/>
    <n v="39925.109622446544"/>
    <x v="303"/>
  </r>
  <r>
    <x v="9228"/>
    <n v="32949"/>
    <n v="798766.79826744786"/>
    <n v="734865.45440605213"/>
    <n v="39938.339913372394"/>
    <x v="303"/>
  </r>
  <r>
    <x v="9229"/>
    <n v="32962"/>
    <n v="799148.54119271168"/>
    <n v="759191.11413307604"/>
    <n v="63931.883295416934"/>
    <x v="303"/>
  </r>
  <r>
    <x v="9230"/>
    <n v="32978"/>
    <n v="799603.08187718806"/>
    <n v="759622.92778332857"/>
    <n v="71964.277368946918"/>
    <x v="303"/>
  </r>
  <r>
    <x v="9231"/>
    <n v="32988"/>
    <n v="799867.76541700645"/>
    <n v="703883.63356696558"/>
    <n v="47992.06592502039"/>
    <x v="303"/>
  </r>
  <r>
    <x v="9232"/>
    <n v="32998"/>
    <n v="800176.91361325281"/>
    <n v="744164.52966032503"/>
    <n v="72015.922225192742"/>
    <x v="303"/>
  </r>
  <r>
    <x v="9233"/>
    <n v="33008"/>
    <n v="800463.8739071677"/>
    <n v="696403.57029923587"/>
    <n v="64037.109912573418"/>
    <x v="303"/>
  </r>
  <r>
    <x v="9234"/>
    <n v="33018"/>
    <n v="800773.10545976495"/>
    <n v="752726.71913217905"/>
    <n v="64061.848436781198"/>
    <x v="303"/>
  </r>
  <r>
    <x v="9235"/>
    <n v="33025"/>
    <n v="800965.12223376683"/>
    <n v="696839.65634337708"/>
    <n v="48057.907334026007"/>
    <x v="303"/>
  </r>
  <r>
    <x v="9236"/>
    <n v="33042"/>
    <n v="801444.20972936251"/>
    <n v="753357.55714560079"/>
    <n v="72129.978875642628"/>
    <x v="303"/>
  </r>
  <r>
    <x v="9237"/>
    <n v="33059"/>
    <n v="801901.09771755687"/>
    <n v="713691.97696862568"/>
    <n v="80190.109771755699"/>
    <x v="303"/>
  </r>
  <r>
    <x v="9238"/>
    <n v="33066"/>
    <n v="802137.73361576267"/>
    <n v="705881.20558187109"/>
    <n v="48128.264016945759"/>
    <x v="303"/>
  </r>
  <r>
    <x v="9239"/>
    <n v="33079"/>
    <n v="802475.38690633839"/>
    <n v="746302.10982289468"/>
    <n v="48148.5232143803"/>
    <x v="303"/>
  </r>
  <r>
    <x v="9240"/>
    <n v="33096"/>
    <n v="802932.40091287217"/>
    <n v="690521.86478507007"/>
    <n v="40146.620045643605"/>
    <x v="303"/>
  </r>
  <r>
    <x v="9241"/>
    <n v="33109"/>
    <n v="803270.10255900014"/>
    <n v="682779.58717515005"/>
    <n v="40163.505127950011"/>
    <x v="303"/>
  </r>
  <r>
    <x v="9242"/>
    <n v="33116"/>
    <n v="803462.25001014734"/>
    <n v="699012.15750882821"/>
    <n v="48207.735000608845"/>
    <x v="303"/>
  </r>
  <r>
    <x v="9243"/>
    <n v="33129"/>
    <n v="803822.31105379004"/>
    <n v="731478.30305894895"/>
    <n v="48229.338663227398"/>
    <x v="303"/>
  </r>
  <r>
    <x v="9244"/>
    <n v="33146"/>
    <n v="804257.12877700583"/>
    <n v="764044.27233815554"/>
    <n v="48255.42772662035"/>
    <x v="303"/>
  </r>
  <r>
    <x v="9245"/>
    <n v="33149"/>
    <n v="804396.94850436819"/>
    <n v="691781.37571375666"/>
    <n v="56307.786395305775"/>
    <x v="303"/>
  </r>
  <r>
    <x v="9246"/>
    <n v="33159"/>
    <n v="804684.31170477683"/>
    <n v="683981.66494906042"/>
    <n v="48281.058702286609"/>
    <x v="303"/>
  </r>
  <r>
    <x v="9247"/>
    <n v="33172"/>
    <n v="805044.51074061217"/>
    <n v="684287.83412952034"/>
    <n v="64403.560859248973"/>
    <x v="303"/>
  </r>
  <r>
    <x v="9248"/>
    <n v="33189"/>
    <n v="805524.20170100569"/>
    <n v="749137.50758193526"/>
    <n v="64441.936136080454"/>
    <x v="303"/>
  </r>
  <r>
    <x v="9249"/>
    <n v="33196"/>
    <n v="805761.23860666365"/>
    <n v="741300.33951813052"/>
    <n v="48345.674316399825"/>
    <x v="303"/>
  </r>
  <r>
    <x v="9250"/>
    <n v="33209"/>
    <n v="806099.17656491906"/>
    <n v="709367.27537712874"/>
    <n v="48365.950593895148"/>
    <x v="303"/>
  </r>
  <r>
    <x v="9251"/>
    <n v="33222"/>
    <n v="806459.53308500571"/>
    <n v="766136.55643075542"/>
    <n v="80645.953308500568"/>
    <x v="303"/>
  </r>
  <r>
    <x v="9252"/>
    <n v="33225"/>
    <n v="806554.76135372301"/>
    <n v="725899.28521835071"/>
    <n v="64524.380908297841"/>
    <x v="304"/>
  </r>
  <r>
    <x v="9253"/>
    <n v="33242"/>
    <n v="807034.69279263227"/>
    <n v="758612.61122507439"/>
    <n v="40351.734639631613"/>
    <x v="304"/>
  </r>
  <r>
    <x v="9254"/>
    <n v="33245"/>
    <n v="807152.36478350835"/>
    <n v="758723.22289649781"/>
    <n v="80715.236478350838"/>
    <x v="304"/>
  </r>
  <r>
    <x v="9255"/>
    <n v="33255"/>
    <n v="807440.00917038682"/>
    <n v="702472.80797823658"/>
    <n v="56520.800641927075"/>
    <x v="304"/>
  </r>
  <r>
    <x v="9256"/>
    <n v="33272"/>
    <n v="807897.65428104892"/>
    <n v="694791.98268170212"/>
    <n v="40394.882714052444"/>
    <x v="304"/>
  </r>
  <r>
    <x v="9257"/>
    <n v="33275"/>
    <n v="808037.82997933461"/>
    <n v="759555.56018057454"/>
    <n v="64643.026398346767"/>
    <x v="304"/>
  </r>
  <r>
    <x v="9258"/>
    <n v="33282"/>
    <n v="808275.1660493965"/>
    <n v="751695.90442593873"/>
    <n v="56579.261623457751"/>
    <x v="304"/>
  </r>
  <r>
    <x v="9259"/>
    <n v="33299"/>
    <n v="808755.41285104188"/>
    <n v="687442.10092338559"/>
    <n v="48525.324771062507"/>
    <x v="304"/>
  </r>
  <r>
    <x v="9260"/>
    <n v="33306"/>
    <n v="808992.83705412096"/>
    <n v="744273.41008979129"/>
    <n v="48539.570223247261"/>
    <x v="304"/>
  </r>
  <r>
    <x v="9261"/>
    <n v="33316"/>
    <n v="809258.21285119012"/>
    <n v="704054.6451805355"/>
    <n v="72833.239156607116"/>
    <x v="304"/>
  </r>
  <r>
    <x v="9262"/>
    <n v="33326"/>
    <n v="809568.57505139348"/>
    <n v="744803.089047282"/>
    <n v="64765.486004111481"/>
    <x v="304"/>
  </r>
  <r>
    <x v="9263"/>
    <n v="33343"/>
    <n v="810004.04536563705"/>
    <n v="745203.72173638607"/>
    <n v="40500.202268281857"/>
    <x v="304"/>
  </r>
  <r>
    <x v="9264"/>
    <n v="33350"/>
    <n v="810219.10657226865"/>
    <n v="745401.57804648718"/>
    <n v="56715.337460058807"/>
    <x v="304"/>
  </r>
  <r>
    <x v="9265"/>
    <n v="33367"/>
    <n v="810654.62937266123"/>
    <n v="770121.89790402818"/>
    <n v="56745.824056086291"/>
    <x v="304"/>
  </r>
  <r>
    <x v="9266"/>
    <n v="33384"/>
    <n v="811112.70540043141"/>
    <n v="689445.79959036666"/>
    <n v="73000.143486038825"/>
    <x v="304"/>
  </r>
  <r>
    <x v="9267"/>
    <n v="33397"/>
    <n v="811473.63862207776"/>
    <n v="730326.27475987002"/>
    <n v="73032.627475986999"/>
    <x v="304"/>
  </r>
  <r>
    <x v="9268"/>
    <n v="33410"/>
    <n v="811857.15915259311"/>
    <n v="722552.87164580787"/>
    <n v="64948.572732207453"/>
    <x v="304"/>
  </r>
  <r>
    <x v="9269"/>
    <n v="33427"/>
    <n v="812292.81924326823"/>
    <n v="763555.25008867215"/>
    <n v="81229.281924326817"/>
    <x v="304"/>
  </r>
  <r>
    <x v="9270"/>
    <n v="33437"/>
    <n v="812558.39468454861"/>
    <n v="731302.55521609378"/>
    <n v="73130.255521609375"/>
    <x v="304"/>
  </r>
  <r>
    <x v="9271"/>
    <n v="33450"/>
    <n v="812896.8898039062"/>
    <n v="699091.32523135934"/>
    <n v="40644.844490195304"/>
    <x v="304"/>
  </r>
  <r>
    <x v="9272"/>
    <n v="33457"/>
    <n v="813112.1731444766"/>
    <n v="772456.56448725285"/>
    <n v="65048.973851558127"/>
    <x v="304"/>
  </r>
  <r>
    <x v="9273"/>
    <n v="33464"/>
    <n v="813350.06907135353"/>
    <n v="723881.56147350464"/>
    <n v="81335.00690713535"/>
    <x v="304"/>
  </r>
  <r>
    <x v="9274"/>
    <n v="33467"/>
    <n v="813445.57983102661"/>
    <n v="748369.93344454456"/>
    <n v="65075.646386482127"/>
    <x v="304"/>
  </r>
  <r>
    <x v="9275"/>
    <n v="33470"/>
    <n v="813563.69300531072"/>
    <n v="691529.13905451412"/>
    <n v="81356.369300531078"/>
    <x v="304"/>
  </r>
  <r>
    <x v="9276"/>
    <n v="33477"/>
    <n v="813756.4474806186"/>
    <n v="699830.54483333195"/>
    <n v="65100.515798449487"/>
    <x v="304"/>
  </r>
  <r>
    <x v="9277"/>
    <n v="33490"/>
    <n v="814140.28989290446"/>
    <n v="716443.45510575594"/>
    <n v="73272.626090361402"/>
    <x v="304"/>
  </r>
  <r>
    <x v="9278"/>
    <n v="33500"/>
    <n v="814428.63293376588"/>
    <n v="724841.48331105162"/>
    <n v="81442.863293376577"/>
    <x v="304"/>
  </r>
  <r>
    <x v="9279"/>
    <n v="33507"/>
    <n v="814666.69528543309"/>
    <n v="757640.02661545272"/>
    <n v="57026.668669980318"/>
    <x v="304"/>
  </r>
  <r>
    <x v="9280"/>
    <n v="33524"/>
    <n v="815147.94520368648"/>
    <n v="701027.23287517042"/>
    <n v="40757.397260184327"/>
    <x v="304"/>
  </r>
  <r>
    <x v="9281"/>
    <n v="33534"/>
    <n v="815459.04800719768"/>
    <n v="742067.73368654994"/>
    <n v="40772.952400359885"/>
    <x v="304"/>
  </r>
  <r>
    <x v="9282"/>
    <n v="33541"/>
    <n v="815697.23877865809"/>
    <n v="750441.45967636537"/>
    <n v="65255.779102292647"/>
    <x v="304"/>
  </r>
  <r>
    <x v="9283"/>
    <n v="33551"/>
    <n v="815985.76287526696"/>
    <n v="693587.89844397688"/>
    <n v="48959.145772516022"/>
    <x v="305"/>
  </r>
  <r>
    <x v="9284"/>
    <n v="33558"/>
    <n v="816201.3501840618"/>
    <n v="767229.26917301805"/>
    <n v="73458.121516565559"/>
    <x v="305"/>
  </r>
  <r>
    <x v="9285"/>
    <n v="33575"/>
    <n v="816660.19353568635"/>
    <n v="694161.16450533341"/>
    <n v="40833.009676784321"/>
    <x v="305"/>
  </r>
  <r>
    <x v="9286"/>
    <n v="33592"/>
    <n v="817096.388859311"/>
    <n v="710873.8583076006"/>
    <n v="49025.783331558661"/>
    <x v="305"/>
  </r>
  <r>
    <x v="9287"/>
    <n v="33605"/>
    <n v="817458.01444334665"/>
    <n v="703013.89242127805"/>
    <n v="57222.061011034268"/>
    <x v="305"/>
  </r>
  <r>
    <x v="9288"/>
    <n v="33615"/>
    <n v="817769.41109287483"/>
    <n v="735992.46998358739"/>
    <n v="65421.552887429985"/>
    <x v="305"/>
  </r>
  <r>
    <x v="9289"/>
    <n v="33628"/>
    <n v="818131.1179895181"/>
    <n v="744499.31737046153"/>
    <n v="65450.489439161451"/>
    <x v="305"/>
  </r>
  <r>
    <x v="9290"/>
    <n v="33631"/>
    <n v="818272.28826398368"/>
    <n v="760993.22808550473"/>
    <n v="57279.060178478852"/>
    <x v="305"/>
  </r>
  <r>
    <x v="9291"/>
    <n v="33644"/>
    <n v="818634.06702683156"/>
    <n v="728584.3196538802"/>
    <n v="73677.066032414834"/>
    <x v="305"/>
  </r>
  <r>
    <x v="9292"/>
    <n v="33651"/>
    <n v="818872.62644460751"/>
    <n v="728796.63753570069"/>
    <n v="40943.631322230372"/>
    <x v="305"/>
  </r>
  <r>
    <x v="9293"/>
    <n v="33661"/>
    <n v="819184.22884040594"/>
    <n v="753649.49053317355"/>
    <n v="49151.053730424355"/>
    <x v="305"/>
  </r>
  <r>
    <x v="9294"/>
    <n v="33678"/>
    <n v="819620.71256746002"/>
    <n v="713070.01993369032"/>
    <n v="81962.071256746"/>
    <x v="305"/>
  </r>
  <r>
    <x v="9295"/>
    <n v="33681"/>
    <n v="819762.03130885505"/>
    <n v="754181.06880414661"/>
    <n v="57383.342191619857"/>
    <x v="305"/>
  </r>
  <r>
    <x v="9296"/>
    <n v="33694"/>
    <n v="820146.77824522648"/>
    <n v="779139.43933296518"/>
    <n v="41007.338912261323"/>
    <x v="305"/>
  </r>
  <r>
    <x v="9297"/>
    <n v="33707"/>
    <n v="820486.00232375774"/>
    <n v="771256.84218433232"/>
    <n v="49229.160139425461"/>
    <x v="305"/>
  </r>
  <r>
    <x v="9298"/>
    <n v="33720"/>
    <n v="820848.04468314571"/>
    <n v="746971.72066166264"/>
    <n v="73876.324021483117"/>
    <x v="305"/>
  </r>
  <r>
    <x v="9299"/>
    <n v="33737"/>
    <n v="821307.50239396107"/>
    <n v="755602.90220244427"/>
    <n v="65704.600191516889"/>
    <x v="305"/>
  </r>
  <r>
    <x v="9300"/>
    <n v="33740"/>
    <n v="821403.35176259791"/>
    <n v="772119.15065684204"/>
    <n v="82140.335176259789"/>
    <x v="305"/>
  </r>
  <r>
    <x v="9301"/>
    <n v="33757"/>
    <n v="821885.70306842937"/>
    <n v="764353.70385363931"/>
    <n v="57531.999214790056"/>
    <x v="305"/>
  </r>
  <r>
    <x v="9302"/>
    <n v="33767"/>
    <n v="822197.6850250205"/>
    <n v="756421.87022301881"/>
    <n v="57553.837951751433"/>
    <x v="305"/>
  </r>
  <r>
    <x v="9303"/>
    <n v="33777"/>
    <n v="822509.71327106492"/>
    <n v="723808.54767853708"/>
    <n v="74025.874194395845"/>
    <x v="305"/>
  </r>
  <r>
    <x v="9304"/>
    <n v="33787"/>
    <n v="822821.78781211062"/>
    <n v="740539.60903089959"/>
    <n v="65825.743024968848"/>
    <x v="305"/>
  </r>
  <r>
    <x v="9305"/>
    <n v="33804"/>
    <n v="823304.39530520199"/>
    <n v="773906.13158688997"/>
    <n v="65864.351624416158"/>
    <x v="305"/>
  </r>
  <r>
    <x v="9306"/>
    <n v="33814"/>
    <n v="823616.57666011923"/>
    <n v="724782.58746090485"/>
    <n v="41180.828833005959"/>
    <x v="305"/>
  </r>
  <r>
    <x v="9307"/>
    <n v="33817"/>
    <n v="823735.40899273707"/>
    <n v="757836.57627331803"/>
    <n v="74136.186809346342"/>
    <x v="305"/>
  </r>
  <r>
    <x v="9308"/>
    <n v="33824"/>
    <n v="823951.69187479641"/>
    <n v="749796.03960606467"/>
    <n v="57676.618431235751"/>
    <x v="305"/>
  </r>
  <r>
    <x v="9309"/>
    <n v="33834"/>
    <n v="824218.18590814038"/>
    <n v="717069.82174008223"/>
    <n v="49453.091154488415"/>
    <x v="305"/>
  </r>
  <r>
    <x v="9310"/>
    <n v="33848"/>
    <n v="824582.13941222092"/>
    <n v="758615.56825924327"/>
    <n v="74212.39254709988"/>
    <x v="305"/>
  </r>
  <r>
    <x v="9311"/>
    <n v="33862"/>
    <n v="824969.0270332467"/>
    <n v="742472.12432992202"/>
    <n v="74247.212432992208"/>
    <x v="305"/>
  </r>
  <r>
    <x v="9312"/>
    <n v="33879"/>
    <n v="825429.04719340487"/>
    <n v="759394.72341793252"/>
    <n v="66034.323775472396"/>
    <x v="305"/>
  </r>
  <r>
    <x v="9313"/>
    <n v="33893"/>
    <n v="825838.95782296162"/>
    <n v="718479.89330597653"/>
    <n v="74325.506204066551"/>
    <x v="306"/>
  </r>
  <r>
    <x v="9314"/>
    <n v="33910"/>
    <n v="826322.03531795996"/>
    <n v="702373.73002026603"/>
    <n v="66105.762825436803"/>
    <x v="306"/>
  </r>
  <r>
    <x v="9315"/>
    <n v="33917"/>
    <n v="826515.57009741862"/>
    <n v="719068.54598475422"/>
    <n v="74386.401308767672"/>
    <x v="306"/>
  </r>
  <r>
    <x v="9316"/>
    <n v="33924"/>
    <n v="826732.07849542319"/>
    <n v="719256.9082910181"/>
    <n v="82673.207849542319"/>
    <x v="306"/>
  </r>
  <r>
    <x v="9317"/>
    <n v="33927"/>
    <n v="826851.12248831219"/>
    <n v="777240.05513901357"/>
    <n v="82685.112248831225"/>
    <x v="306"/>
  </r>
  <r>
    <x v="9318"/>
    <n v="33930"/>
    <n v="826947.20703897707"/>
    <n v="702905.12598313054"/>
    <n v="57886.304492728392"/>
    <x v="306"/>
  </r>
  <r>
    <x v="9319"/>
    <n v="33937"/>
    <n v="827140.78761625965"/>
    <n v="752698.11673079629"/>
    <n v="82714.078761625962"/>
    <x v="306"/>
  </r>
  <r>
    <x v="9320"/>
    <n v="33944"/>
    <n v="827334.37830994208"/>
    <n v="769420.97182824614"/>
    <n v="66186.750264795366"/>
    <x v="306"/>
  </r>
  <r>
    <x v="9321"/>
    <n v="33951"/>
    <n v="827573.95162004116"/>
    <n v="777919.51452283876"/>
    <n v="57930.17661340288"/>
    <x v="306"/>
  </r>
  <r>
    <x v="9322"/>
    <n v="33958"/>
    <n v="827813.55911364767"/>
    <n v="711919.66083773703"/>
    <n v="57946.949137955336"/>
    <x v="306"/>
  </r>
  <r>
    <x v="9323"/>
    <n v="33972"/>
    <n v="828223.85801268311"/>
    <n v="786812.66511204897"/>
    <n v="57975.670060887824"/>
    <x v="306"/>
  </r>
  <r>
    <x v="9324"/>
    <n v="33975"/>
    <n v="828366.0215700845"/>
    <n v="753813.07962877688"/>
    <n v="49701.961294205066"/>
    <x v="306"/>
  </r>
  <r>
    <x v="9325"/>
    <n v="33992"/>
    <n v="828826.55271292746"/>
    <n v="729367.36638737621"/>
    <n v="49729.593162775644"/>
    <x v="306"/>
  </r>
  <r>
    <x v="9326"/>
    <n v="34002"/>
    <n v="829093.41233301943"/>
    <n v="787638.74171636847"/>
    <n v="74618.40710997174"/>
    <x v="306"/>
  </r>
  <r>
    <x v="9327"/>
    <n v="34019"/>
    <n v="829530.97654259356"/>
    <n v="721691.94959205645"/>
    <n v="82953.097654259356"/>
    <x v="306"/>
  </r>
  <r>
    <x v="9328"/>
    <n v="34036"/>
    <n v="829968.56442155794"/>
    <n v="713772.96540253982"/>
    <n v="58097.799509509059"/>
    <x v="306"/>
  </r>
  <r>
    <x v="9329"/>
    <n v="34043"/>
    <n v="830162.31899030937"/>
    <n v="713939.59433166613"/>
    <n v="66412.985519224749"/>
    <x v="306"/>
  </r>
  <r>
    <x v="9330"/>
    <n v="34057"/>
    <n v="830526.78831086541"/>
    <n v="722558.30583045294"/>
    <n v="49831.607298651921"/>
    <x v="306"/>
  </r>
  <r>
    <x v="9331"/>
    <n v="34071"/>
    <n v="830914.35691131442"/>
    <n v="747822.92122018291"/>
    <n v="41545.717845565727"/>
    <x v="306"/>
  </r>
  <r>
    <x v="9332"/>
    <n v="34074"/>
    <n v="831033.68607536482"/>
    <n v="722999.30688556749"/>
    <n v="83103.368607536482"/>
    <x v="306"/>
  </r>
  <r>
    <x v="9333"/>
    <n v="34088"/>
    <n v="831398.22702062188"/>
    <n v="789828.31566959084"/>
    <n v="66511.858161649754"/>
    <x v="306"/>
  </r>
  <r>
    <x v="9334"/>
    <n v="34105"/>
    <n v="831882.17072232731"/>
    <n v="740375.13194287138"/>
    <n v="58231.75195056291"/>
    <x v="306"/>
  </r>
  <r>
    <x v="9335"/>
    <n v="34108"/>
    <n v="832024.67571970064"/>
    <n v="732181.71463333652"/>
    <n v="58241.727300379047"/>
    <x v="306"/>
  </r>
  <r>
    <x v="9336"/>
    <n v="34125"/>
    <n v="832485.61742257443"/>
    <n v="782536.48037721997"/>
    <n v="66598.849393805955"/>
    <x v="306"/>
  </r>
  <r>
    <x v="9337"/>
    <n v="34132"/>
    <n v="832702.64239105477"/>
    <n v="724451.29888021771"/>
    <n v="74943.237815194938"/>
    <x v="306"/>
  </r>
  <r>
    <x v="9338"/>
    <n v="34142"/>
    <n v="832969.74517898692"/>
    <n v="782991.56046824763"/>
    <n v="83296.974517898692"/>
    <x v="306"/>
  </r>
  <r>
    <x v="9339"/>
    <n v="34145"/>
    <n v="833112.35707141564"/>
    <n v="766463.36850570235"/>
    <n v="83311.235707141561"/>
    <x v="306"/>
  </r>
  <r>
    <x v="9340"/>
    <n v="34155"/>
    <n v="833402.64713638136"/>
    <n v="775064.46183683467"/>
    <n v="75006.238242274325"/>
    <x v="306"/>
  </r>
  <r>
    <x v="9341"/>
    <n v="34169"/>
    <n v="833790.57472487225"/>
    <n v="775425.23449413117"/>
    <n v="58365.340230741051"/>
    <x v="306"/>
  </r>
  <r>
    <x v="9342"/>
    <n v="34176"/>
    <n v="833984.55403970962"/>
    <n v="725566.56201454741"/>
    <n v="50039.073242382576"/>
    <x v="306"/>
  </r>
  <r>
    <x v="9343"/>
    <n v="34183"/>
    <n v="834224.88545295806"/>
    <n v="750802.39690766227"/>
    <n v="75080.239690766219"/>
    <x v="306"/>
  </r>
  <r>
    <x v="9344"/>
    <n v="34200"/>
    <n v="834662.94930615637"/>
    <n v="776236.54285472538"/>
    <n v="41733.147465307818"/>
    <x v="307"/>
  </r>
  <r>
    <x v="9345"/>
    <n v="34217"/>
    <n v="835147.43006589054"/>
    <n v="751632.68705930142"/>
    <n v="41757.371503294533"/>
    <x v="307"/>
  </r>
  <r>
    <x v="9346"/>
    <n v="34224"/>
    <n v="835387.8916049212"/>
    <n v="768556.86027652759"/>
    <n v="50123.273496295267"/>
    <x v="307"/>
  </r>
  <r>
    <x v="9347"/>
    <n v="34238"/>
    <n v="835799.26757992513"/>
    <n v="785651.31152512971"/>
    <n v="66863.941406394006"/>
    <x v="307"/>
  </r>
  <r>
    <x v="9348"/>
    <n v="34255"/>
    <n v="836237.49042496888"/>
    <n v="794425.61590372038"/>
    <n v="75261.374138247207"/>
    <x v="307"/>
  </r>
  <r>
    <x v="9349"/>
    <n v="34258"/>
    <n v="836357.18852002383"/>
    <n v="769448.61343842198"/>
    <n v="75272.146966802145"/>
    <x v="307"/>
  </r>
  <r>
    <x v="9350"/>
    <n v="34261"/>
    <n v="836500.13151246996"/>
    <n v="761215.11967634771"/>
    <n v="75285.011836122299"/>
    <x v="307"/>
  </r>
  <r>
    <x v="9351"/>
    <n v="34275"/>
    <n v="836911.68562185997"/>
    <n v="719744.04963479948"/>
    <n v="58583.817993530203"/>
    <x v="307"/>
  </r>
  <r>
    <x v="9352"/>
    <n v="34278"/>
    <n v="837031.43744904734"/>
    <n v="778439.23682761402"/>
    <n v="50221.886246942842"/>
    <x v="307"/>
  </r>
  <r>
    <x v="9353"/>
    <n v="34288"/>
    <n v="837322.14187344012"/>
    <n v="720097.04201115842"/>
    <n v="66985.771349875213"/>
    <x v="307"/>
  </r>
  <r>
    <x v="9354"/>
    <n v="34298"/>
    <n v="837612.87601489411"/>
    <n v="745475.45965325576"/>
    <n v="75385.158841340468"/>
    <x v="307"/>
  </r>
  <r>
    <x v="9355"/>
    <n v="34312"/>
    <n v="838024.60832234728"/>
    <n v="779362.88573978294"/>
    <n v="67041.968665787776"/>
    <x v="307"/>
  </r>
  <r>
    <x v="9356"/>
    <n v="34319"/>
    <n v="838242.14036034769"/>
    <n v="737653.08351710602"/>
    <n v="58676.949825224336"/>
    <x v="307"/>
  </r>
  <r>
    <x v="9357"/>
    <n v="34329"/>
    <n v="838509.68181371014"/>
    <n v="729503.42317792785"/>
    <n v="41925.48409068551"/>
    <x v="307"/>
  </r>
  <r>
    <x v="9358"/>
    <n v="34339"/>
    <n v="838800.53620421607"/>
    <n v="788472.50403196306"/>
    <n v="75492.048258379451"/>
    <x v="307"/>
  </r>
  <r>
    <x v="9359"/>
    <n v="34342"/>
    <n v="838897.11941048654"/>
    <n v="729840.4938871233"/>
    <n v="83889.711941048648"/>
    <x v="307"/>
  </r>
  <r>
    <x v="9360"/>
    <n v="34345"/>
    <n v="839017.0120686735"/>
    <n v="721554.63037905912"/>
    <n v="41950.850603433682"/>
    <x v="307"/>
  </r>
  <r>
    <x v="9361"/>
    <n v="34359"/>
    <n v="839405.65035106777"/>
    <n v="780647.25482649298"/>
    <n v="67152.452028085419"/>
    <x v="307"/>
  </r>
  <r>
    <x v="9362"/>
    <n v="34376"/>
    <n v="839890.95299207431"/>
    <n v="713907.31004326313"/>
    <n v="58792.366709445203"/>
    <x v="307"/>
  </r>
  <r>
    <x v="9363"/>
    <n v="34379"/>
    <n v="839987.58277415414"/>
    <n v="789588.32780770492"/>
    <n v="41999.379138707707"/>
    <x v="307"/>
  </r>
  <r>
    <x v="9364"/>
    <n v="34389"/>
    <n v="840255.25414232037"/>
    <n v="781437.38635235804"/>
    <n v="84025.525414232034"/>
    <x v="307"/>
  </r>
  <r>
    <x v="9365"/>
    <n v="34403"/>
    <n v="840620.67779975268"/>
    <n v="764964.81679777487"/>
    <n v="50437.240667985156"/>
    <x v="307"/>
  </r>
  <r>
    <x v="9366"/>
    <n v="34420"/>
    <n v="841106.15092225431"/>
    <n v="756995.53583002894"/>
    <n v="50466.369055335264"/>
    <x v="307"/>
  </r>
  <r>
    <x v="9367"/>
    <n v="34434"/>
    <n v="841518.38335145195"/>
    <n v="765781.72884982126"/>
    <n v="67321.470668116162"/>
    <x v="307"/>
  </r>
  <r>
    <x v="9368"/>
    <n v="34437"/>
    <n v="841638.45421369479"/>
    <n v="765890.99333446217"/>
    <n v="42081.922710684739"/>
    <x v="307"/>
  </r>
  <r>
    <x v="9369"/>
    <n v="34451"/>
    <n v="842004.00182181469"/>
    <n v="791483.76171250583"/>
    <n v="67360.32014574518"/>
    <x v="307"/>
  </r>
  <r>
    <x v="9370"/>
    <n v="34461"/>
    <n v="842271.80386962066"/>
    <n v="715931.03328917758"/>
    <n v="84227.180386962078"/>
    <x v="307"/>
  </r>
  <r>
    <x v="9371"/>
    <n v="34475"/>
    <n v="842660.79402437445"/>
    <n v="749968.10668169323"/>
    <n v="84266.079402437448"/>
    <x v="307"/>
  </r>
  <r>
    <x v="9372"/>
    <n v="34485"/>
    <n v="842928.6346845394"/>
    <n v="800782.20295031252"/>
    <n v="67434.290774763154"/>
    <x v="307"/>
  </r>
  <r>
    <x v="9373"/>
    <n v="34492"/>
    <n v="843123.15751282871"/>
    <n v="741948.37861128931"/>
    <n v="42156.157875641438"/>
    <x v="307"/>
  </r>
  <r>
    <x v="9374"/>
    <n v="34495"/>
    <n v="843266.75594867102"/>
    <n v="758940.08035380393"/>
    <n v="42163.337797433545"/>
    <x v="307"/>
  </r>
  <r>
    <x v="9375"/>
    <n v="34502"/>
    <n v="843484.73601158394"/>
    <n v="759136.26241042558"/>
    <n v="42174.236800579194"/>
    <x v="308"/>
  </r>
  <r>
    <x v="9376"/>
    <n v="34509"/>
    <n v="843726.17257704877"/>
    <n v="784665.34049665544"/>
    <n v="42186.308628852443"/>
    <x v="308"/>
  </r>
  <r>
    <x v="9377"/>
    <n v="34512"/>
    <n v="843846.39868712483"/>
    <n v="801654.07875276869"/>
    <n v="42192.319934356237"/>
    <x v="308"/>
  </r>
  <r>
    <x v="9378"/>
    <n v="34529"/>
    <n v="844332.41765065561"/>
    <n v="717682.55500305723"/>
    <n v="42216.620882532785"/>
    <x v="308"/>
  </r>
  <r>
    <x v="9379"/>
    <n v="34536"/>
    <n v="844527.04602553532"/>
    <n v="743183.80050247104"/>
    <n v="67562.163682042825"/>
    <x v="308"/>
  </r>
  <r>
    <x v="9380"/>
    <n v="34539"/>
    <n v="844623.86773220322"/>
    <n v="777053.95831362694"/>
    <n v="42231.193386610161"/>
    <x v="308"/>
  </r>
  <r>
    <x v="9381"/>
    <n v="34553"/>
    <n v="844989.69791920495"/>
    <n v="743590.93416890036"/>
    <n v="76049.072812728438"/>
    <x v="308"/>
  </r>
  <r>
    <x v="9382"/>
    <n v="34563"/>
    <n v="845304.682972793"/>
    <n v="760774.21467551368"/>
    <n v="76077.421467551365"/>
    <x v="308"/>
  </r>
  <r>
    <x v="9383"/>
    <n v="34573"/>
    <n v="845596.22717667744"/>
    <n v="735668.71764370939"/>
    <n v="84559.622717667749"/>
    <x v="308"/>
  </r>
  <r>
    <x v="9384"/>
    <n v="34576"/>
    <n v="845740.07449329551"/>
    <n v="769623.46778889897"/>
    <n v="59201.805214530686"/>
    <x v="308"/>
  </r>
  <r>
    <x v="9385"/>
    <n v="34590"/>
    <n v="846153.02587019384"/>
    <n v="795383.84431798221"/>
    <n v="59230.71181091357"/>
    <x v="308"/>
  </r>
  <r>
    <x v="9386"/>
    <n v="34604"/>
    <n v="846519.01267140941"/>
    <n v="804193.06203783897"/>
    <n v="67721.521013712758"/>
    <x v="308"/>
  </r>
  <r>
    <x v="9387"/>
    <n v="34614"/>
    <n v="846810.68548923614"/>
    <n v="719789.08266585064"/>
    <n v="59276.747984246525"/>
    <x v="308"/>
  </r>
  <r>
    <x v="9388"/>
    <n v="34617"/>
    <n v="846954.65235759679"/>
    <n v="719911.4545039573"/>
    <n v="84695.465235759679"/>
    <x v="308"/>
  </r>
  <r>
    <x v="9389"/>
    <n v="34620"/>
    <n v="847075.10878281482"/>
    <n v="720013.84246539266"/>
    <n v="59295.257614797039"/>
    <x v="308"/>
  </r>
  <r>
    <x v="9390"/>
    <n v="34634"/>
    <n v="847464.73669014336"/>
    <n v="771192.91038803046"/>
    <n v="76271.826302112895"/>
    <x v="308"/>
  </r>
  <r>
    <x v="9391"/>
    <n v="34644"/>
    <n v="847756.52321485255"/>
    <n v="762980.87089336722"/>
    <n v="42387.826160742632"/>
    <x v="308"/>
  </r>
  <r>
    <x v="9392"/>
    <n v="34647"/>
    <n v="847900.58725455066"/>
    <n v="754631.52265655017"/>
    <n v="76311.052852909561"/>
    <x v="308"/>
  </r>
  <r>
    <x v="9393"/>
    <n v="34664"/>
    <n v="848340.18502745091"/>
    <n v="729572.5591236077"/>
    <n v="84834.018502745093"/>
    <x v="308"/>
  </r>
  <r>
    <x v="9394"/>
    <n v="34681"/>
    <n v="848803.38313015003"/>
    <n v="738458.9433232306"/>
    <n v="42440.169156507502"/>
    <x v="308"/>
  </r>
  <r>
    <x v="9395"/>
    <n v="34688"/>
    <n v="848998.28791655472"/>
    <n v="772588.4420040648"/>
    <n v="50939.897274993287"/>
    <x v="308"/>
  </r>
  <r>
    <x v="9396"/>
    <n v="34691"/>
    <n v="849142.46971326426"/>
    <n v="755736.79804480518"/>
    <n v="67931.397577061143"/>
    <x v="308"/>
  </r>
  <r>
    <x v="9397"/>
    <n v="34694"/>
    <n v="849239.4909832488"/>
    <n v="747330.75206525892"/>
    <n v="84923.949098324883"/>
    <x v="308"/>
  </r>
  <r>
    <x v="9398"/>
    <n v="34711"/>
    <n v="849702.81995497679"/>
    <n v="747738.48156037962"/>
    <n v="59479.19739684838"/>
    <x v="308"/>
  </r>
  <r>
    <x v="9399"/>
    <n v="34725"/>
    <n v="850116.36802373361"/>
    <n v="773605.89490159764"/>
    <n v="59508.145761661355"/>
    <x v="308"/>
  </r>
  <r>
    <x v="9400"/>
    <n v="34735"/>
    <n v="850408.42424049636"/>
    <n v="756863.49757404183"/>
    <n v="42520.421212024819"/>
    <x v="308"/>
  </r>
  <r>
    <x v="9401"/>
    <n v="34742"/>
    <n v="850627.05794477987"/>
    <n v="740045.54041195859"/>
    <n v="76556.435215030186"/>
    <x v="308"/>
  </r>
  <r>
    <x v="9402"/>
    <n v="34752"/>
    <n v="850942.80506754934"/>
    <n v="765848.52456079435"/>
    <n v="76584.852456079447"/>
    <x v="308"/>
  </r>
  <r>
    <x v="9403"/>
    <n v="34759"/>
    <n v="851185.13432578649"/>
    <n v="791602.17492298142"/>
    <n v="51071.108059547187"/>
    <x v="308"/>
  </r>
  <r>
    <x v="9404"/>
    <n v="34762"/>
    <n v="851305.89105209068"/>
    <n v="749149.18412583973"/>
    <n v="42565.294552604537"/>
    <x v="308"/>
  </r>
  <r>
    <x v="9405"/>
    <n v="34772"/>
    <n v="851574.44078489474"/>
    <n v="766416.99670640531"/>
    <n v="85157.444078489469"/>
    <x v="309"/>
  </r>
  <r>
    <x v="9406"/>
    <n v="34789"/>
    <n v="852061.77400592656"/>
    <n v="800938.06756557093"/>
    <n v="68164.941920474128"/>
    <x v="309"/>
  </r>
  <r>
    <x v="9407"/>
    <n v="34792"/>
    <n v="852206.26210347051"/>
    <n v="775507.69851415814"/>
    <n v="51132.375726208229"/>
    <x v="309"/>
  </r>
  <r>
    <x v="9408"/>
    <n v="34799"/>
    <n v="852448.75379632052"/>
    <n v="758679.39087872521"/>
    <n v="42622.437689816026"/>
    <x v="309"/>
  </r>
  <r>
    <x v="9409"/>
    <n v="34809"/>
    <n v="852717.40331054467"/>
    <n v="793027.18507880659"/>
    <n v="85271.740331054461"/>
    <x v="309"/>
  </r>
  <r>
    <x v="9410"/>
    <n v="34812"/>
    <n v="852814.58306115319"/>
    <n v="767533.12475503783"/>
    <n v="68225.166644892248"/>
    <x v="309"/>
  </r>
  <r>
    <x v="9411"/>
    <n v="34815"/>
    <n v="852935.45888812619"/>
    <n v="776171.26758819481"/>
    <n v="68234.836711050099"/>
    <x v="309"/>
  </r>
  <r>
    <x v="9412"/>
    <n v="34829"/>
    <n v="853302.14818263298"/>
    <n v="733839.8474370644"/>
    <n v="51198.128890957982"/>
    <x v="309"/>
  </r>
  <r>
    <x v="9413"/>
    <n v="34836"/>
    <n v="853521.06170665193"/>
    <n v="793774.58738718624"/>
    <n v="85352.106170665196"/>
    <x v="309"/>
  </r>
  <r>
    <x v="9414"/>
    <n v="34850"/>
    <n v="853887.79585148662"/>
    <n v="785576.77218336775"/>
    <n v="76849.9016266338"/>
    <x v="309"/>
  </r>
  <r>
    <x v="9415"/>
    <n v="34864"/>
    <n v="854302.00697969715"/>
    <n v="768871.80628172739"/>
    <n v="51258.120418781822"/>
    <x v="309"/>
  </r>
  <r>
    <x v="9416"/>
    <n v="34874"/>
    <n v="854594.52025261754"/>
    <n v="794772.90383493435"/>
    <n v="76913.50682273558"/>
    <x v="309"/>
  </r>
  <r>
    <x v="9417"/>
    <n v="34877"/>
    <n v="854715.51742525876"/>
    <n v="743602.50015997514"/>
    <n v="76924.396568273281"/>
    <x v="309"/>
  </r>
  <r>
    <x v="9418"/>
    <n v="34887"/>
    <n v="855008.08089974348"/>
    <n v="786607.43442776392"/>
    <n v="68400.646471979475"/>
    <x v="309"/>
  </r>
  <r>
    <x v="9419"/>
    <n v="34890"/>
    <n v="855129.10921705863"/>
    <n v="803821.36266403506"/>
    <n v="51307.746553023513"/>
    <x v="309"/>
  </r>
  <r>
    <x v="9420"/>
    <n v="34900"/>
    <n v="855421.72290065268"/>
    <n v="727108.4644655548"/>
    <n v="76987.955061058732"/>
    <x v="309"/>
  </r>
  <r>
    <x v="9421"/>
    <n v="34917"/>
    <n v="855909.72383611184"/>
    <n v="795996.04316758399"/>
    <n v="85590.972383611181"/>
    <x v="309"/>
  </r>
  <r>
    <x v="9422"/>
    <n v="34927"/>
    <n v="856202.41493089031"/>
    <n v="762020.14928849239"/>
    <n v="85620.241493089037"/>
    <x v="309"/>
  </r>
  <r>
    <x v="9423"/>
    <n v="34930"/>
    <n v="856347.31342701823"/>
    <n v="813529.94775566726"/>
    <n v="85634.731342701823"/>
    <x v="309"/>
  </r>
  <r>
    <x v="9424"/>
    <n v="34944"/>
    <n v="856714.33576255245"/>
    <n v="736774.32875579502"/>
    <n v="51402.860145753148"/>
    <x v="309"/>
  </r>
  <r>
    <x v="9425"/>
    <n v="34951"/>
    <n v="856933.55799281178"/>
    <n v="728393.52429388999"/>
    <n v="51416.013479568704"/>
    <x v="309"/>
  </r>
  <r>
    <x v="9426"/>
    <n v="34958"/>
    <n v="857128.99345955614"/>
    <n v="737130.93437521835"/>
    <n v="68570.319476764489"/>
    <x v="309"/>
  </r>
  <r>
    <x v="9427"/>
    <n v="34961"/>
    <n v="857250.17229064088"/>
    <n v="754380.1516157639"/>
    <n v="42862.508614532046"/>
    <x v="309"/>
  </r>
  <r>
    <x v="9428"/>
    <n v="34978"/>
    <n v="857738.48767939245"/>
    <n v="737655.09940427751"/>
    <n v="68619.079014351402"/>
    <x v="309"/>
  </r>
  <r>
    <x v="9429"/>
    <n v="34992"/>
    <n v="858129.47008111805"/>
    <n v="737991.34426976158"/>
    <n v="42906.473504055903"/>
    <x v="309"/>
  </r>
  <r>
    <x v="9430"/>
    <n v="34995"/>
    <n v="858226.87982522952"/>
    <n v="789568.72943921119"/>
    <n v="42911.343991261478"/>
    <x v="309"/>
  </r>
  <r>
    <x v="9431"/>
    <n v="35009"/>
    <n v="858617.91797123721"/>
    <n v="729825.23027555167"/>
    <n v="60103.254257986599"/>
    <x v="309"/>
  </r>
  <r>
    <x v="9432"/>
    <n v="35023"/>
    <n v="859032.85695254756"/>
    <n v="738768.25697919086"/>
    <n v="51541.971417152854"/>
    <x v="309"/>
  </r>
  <r>
    <x v="9433"/>
    <n v="35037"/>
    <n v="859400.11600303906"/>
    <n v="816430.1102028871"/>
    <n v="68752.009280243132"/>
    <x v="309"/>
  </r>
  <r>
    <x v="9434"/>
    <n v="35051"/>
    <n v="859815.15832247888"/>
    <n v="808226.24882313015"/>
    <n v="85981.515832247882"/>
    <x v="309"/>
  </r>
  <r>
    <x v="9435"/>
    <n v="35062"/>
    <n v="860156.66650574456"/>
    <n v="731133.16652988282"/>
    <n v="77414.099985517008"/>
    <x v="309"/>
  </r>
  <r>
    <x v="9436"/>
    <n v="35080"/>
    <n v="860669.96707765118"/>
    <n v="757389.57102833304"/>
    <n v="77460.297036988602"/>
    <x v="310"/>
  </r>
  <r>
    <x v="9437"/>
    <n v="35091"/>
    <n v="860963.7614815355"/>
    <n v="783477.02294819732"/>
    <n v="68877.100918522847"/>
    <x v="310"/>
  </r>
  <r>
    <x v="9438"/>
    <n v="35098"/>
    <n v="861207.26898598799"/>
    <n v="749250.32401780947"/>
    <n v="68896.581518879044"/>
    <x v="310"/>
  </r>
  <r>
    <x v="9439"/>
    <n v="35116"/>
    <n v="861672.87359843869"/>
    <n v="766888.85750261042"/>
    <n v="51700.37241590632"/>
    <x v="310"/>
  </r>
  <r>
    <x v="9440"/>
    <n v="35120"/>
    <n v="861794.96327987465"/>
    <n v="758379.56768628967"/>
    <n v="43089.748163993732"/>
    <x v="310"/>
  </r>
  <r>
    <x v="9441"/>
    <n v="35124"/>
    <n v="861917.05907919956"/>
    <n v="784344.52376207162"/>
    <n v="60334.194135543963"/>
    <x v="310"/>
  </r>
  <r>
    <x v="9442"/>
    <n v="35131"/>
    <n v="862112.78082935652"/>
    <n v="750038.11932154011"/>
    <n v="43105.639041467832"/>
    <x v="310"/>
  </r>
  <r>
    <x v="9443"/>
    <n v="35135"/>
    <n v="862258.84121409757"/>
    <n v="801900.72232911084"/>
    <n v="86225.884121409763"/>
    <x v="310"/>
  </r>
  <r>
    <x v="9444"/>
    <n v="35142"/>
    <n v="862454.58677343535"/>
    <n v="750335.49049288873"/>
    <n v="60371.821074140469"/>
    <x v="310"/>
  </r>
  <r>
    <x v="9445"/>
    <n v="35153"/>
    <n v="862772.47779694933"/>
    <n v="819633.8539071019"/>
    <n v="77649.523001725436"/>
    <x v="310"/>
  </r>
  <r>
    <x v="9446"/>
    <n v="35157"/>
    <n v="862942.55709538807"/>
    <n v="785277.72695680324"/>
    <n v="86294.255709538818"/>
    <x v="310"/>
  </r>
  <r>
    <x v="9447"/>
    <n v="35164"/>
    <n v="863138.35028061247"/>
    <n v="819981.43276658189"/>
    <n v="60419.684519642869"/>
    <x v="310"/>
  </r>
  <r>
    <x v="9448"/>
    <n v="35182"/>
    <n v="863628.15639376233"/>
    <n v="768629.05919044849"/>
    <n v="60453.970947563357"/>
    <x v="310"/>
  </r>
  <r>
    <x v="9449"/>
    <n v="35200"/>
    <n v="864094.01232107379"/>
    <n v="769043.67096575571"/>
    <n v="69127.5209856859"/>
    <x v="310"/>
  </r>
  <r>
    <x v="9450"/>
    <n v="35211"/>
    <n v="864412.06192446302"/>
    <n v="821191.45882823993"/>
    <n v="77797.085573201679"/>
    <x v="310"/>
  </r>
  <r>
    <x v="9451"/>
    <n v="35222"/>
    <n v="864754.16314713762"/>
    <n v="821516.45498978079"/>
    <n v="77827.874683242379"/>
    <x v="310"/>
  </r>
  <r>
    <x v="9452"/>
    <n v="35233"/>
    <n v="865072.28693298681"/>
    <n v="778565.05823968817"/>
    <n v="86507.228693298675"/>
    <x v="310"/>
  </r>
  <r>
    <x v="9453"/>
    <n v="35240"/>
    <n v="865316.26090505358"/>
    <n v="813397.28525075037"/>
    <n v="77878.463481454819"/>
    <x v="310"/>
  </r>
  <r>
    <x v="9454"/>
    <n v="35247"/>
    <n v="865560.26953200263"/>
    <n v="813626.65336008254"/>
    <n v="51933.616171920163"/>
    <x v="310"/>
  </r>
  <r>
    <x v="9455"/>
    <n v="35258"/>
    <n v="865902.54896845925"/>
    <n v="779312.29407161323"/>
    <n v="77931.229407161329"/>
    <x v="310"/>
  </r>
  <r>
    <x v="9456"/>
    <n v="35265"/>
    <n v="866146.63510376355"/>
    <n v="736224.63983819901"/>
    <n v="43307.331755188185"/>
    <x v="310"/>
  </r>
  <r>
    <x v="9457"/>
    <n v="35272"/>
    <n v="866366.691502359"/>
    <n v="814384.6900122175"/>
    <n v="51982.001490141542"/>
    <x v="310"/>
  </r>
  <r>
    <x v="9458"/>
    <n v="35286"/>
    <n v="866782.79166502063"/>
    <n v="788772.34041516867"/>
    <n v="69342.623333201656"/>
    <x v="310"/>
  </r>
  <r>
    <x v="9459"/>
    <n v="35304"/>
    <n v="867297.22133183037"/>
    <n v="806586.41583860223"/>
    <n v="52037.833279909828"/>
    <x v="310"/>
  </r>
  <r>
    <x v="9460"/>
    <n v="35308"/>
    <n v="867419.58182148426"/>
    <n v="745980.84036647645"/>
    <n v="52045.174909289053"/>
    <x v="310"/>
  </r>
  <r>
    <x v="9461"/>
    <n v="35326"/>
    <n v="867885.89914425625"/>
    <n v="807133.88620415842"/>
    <n v="69430.871931540503"/>
    <x v="310"/>
  </r>
  <r>
    <x v="9462"/>
    <n v="35344"/>
    <n v="868376.36192983761"/>
    <n v="772854.96211755543"/>
    <n v="52102.581715790257"/>
    <x v="310"/>
  </r>
  <r>
    <x v="9463"/>
    <n v="35348"/>
    <n v="868498.76331476495"/>
    <n v="816388.83751587896"/>
    <n v="60794.913432033543"/>
    <x v="310"/>
  </r>
  <r>
    <x v="9464"/>
    <n v="35366"/>
    <n v="868965.15975232178"/>
    <n v="816827.25016718253"/>
    <n v="69517.212780185742"/>
    <x v="310"/>
  </r>
  <r>
    <x v="9465"/>
    <n v="35370"/>
    <n v="869087.58295280999"/>
    <n v="799560.5763165853"/>
    <n v="86908.758295281004"/>
    <x v="310"/>
  </r>
  <r>
    <x v="9466"/>
    <n v="35388"/>
    <n v="869602.32753226382"/>
    <n v="773946.07150371477"/>
    <n v="43480.116376613194"/>
    <x v="311"/>
  </r>
  <r>
    <x v="9467"/>
    <n v="35402"/>
    <n v="869970.5198531663"/>
    <n v="809072.58346344472"/>
    <n v="78297.346786784969"/>
    <x v="311"/>
  </r>
  <r>
    <x v="9468"/>
    <n v="35409"/>
    <n v="870190.87945563532"/>
    <n v="748364.15633184637"/>
    <n v="52211.452767338116"/>
    <x v="311"/>
  </r>
  <r>
    <x v="9469"/>
    <n v="35420"/>
    <n v="870509.56797971192"/>
    <n v="826984.08958072634"/>
    <n v="78345.861118174071"/>
    <x v="311"/>
  </r>
  <r>
    <x v="9470"/>
    <n v="35431"/>
    <n v="870828.28922785015"/>
    <n v="783745.46030506503"/>
    <n v="69666.263138228009"/>
    <x v="311"/>
  </r>
  <r>
    <x v="9471"/>
    <n v="35449"/>
    <n v="871294.89781876118"/>
    <n v="819017.2039496355"/>
    <n v="69703.591825500887"/>
    <x v="311"/>
  </r>
  <r>
    <x v="9472"/>
    <n v="35467"/>
    <n v="871761.53166043619"/>
    <n v="793302.99381099688"/>
    <n v="52305.691899626174"/>
    <x v="311"/>
  </r>
  <r>
    <x v="9473"/>
    <n v="35474"/>
    <n v="871957.80861785251"/>
    <n v="749883.71541135316"/>
    <n v="61037.046603249677"/>
    <x v="311"/>
  </r>
  <r>
    <x v="9474"/>
    <n v="35485"/>
    <n v="872276.64787562669"/>
    <n v="819940.04900308908"/>
    <n v="43613.83239378134"/>
    <x v="311"/>
  </r>
  <r>
    <x v="9475"/>
    <n v="35489"/>
    <n v="872447.67202915286"/>
    <n v="750304.99794507143"/>
    <n v="52346.860321749169"/>
    <x v="311"/>
  </r>
  <r>
    <x v="9476"/>
    <n v="35507"/>
    <n v="872914.42392642738"/>
    <n v="776893.83729452046"/>
    <n v="61104.00967484992"/>
    <x v="311"/>
  </r>
  <r>
    <x v="9477"/>
    <n v="35514"/>
    <n v="873159.27117359277"/>
    <n v="742185.38049755385"/>
    <n v="43657.963558679643"/>
    <x v="311"/>
  </r>
  <r>
    <x v="9478"/>
    <n v="35521"/>
    <n v="873379.8939618502"/>
    <n v="820977.10032413912"/>
    <n v="43668.994698092509"/>
    <x v="311"/>
  </r>
  <r>
    <x v="9479"/>
    <n v="35525"/>
    <n v="873526.77135378146"/>
    <n v="742497.75565071416"/>
    <n v="78617.409421840333"/>
    <x v="311"/>
  </r>
  <r>
    <x v="9480"/>
    <n v="35529"/>
    <n v="873649.3950051493"/>
    <n v="768811.46760453132"/>
    <n v="52418.963700308959"/>
    <x v="311"/>
  </r>
  <r>
    <x v="9481"/>
    <n v="35540"/>
    <n v="873992.70896379161"/>
    <n v="777853.51097777451"/>
    <n v="61179.489627465409"/>
    <x v="311"/>
  </r>
  <r>
    <x v="9482"/>
    <n v="35544"/>
    <n v="874139.63679455"/>
    <n v="830432.6549548225"/>
    <n v="52448.378207672999"/>
    <x v="311"/>
  </r>
  <r>
    <x v="9483"/>
    <n v="35562"/>
    <n v="874606.6078088847"/>
    <n v="778399.88094990747"/>
    <n v="69968.528624710772"/>
    <x v="311"/>
  </r>
  <r>
    <x v="9484"/>
    <n v="35580"/>
    <n v="875122.21794140583"/>
    <n v="822614.88486492145"/>
    <n v="61258.555255898405"/>
    <x v="311"/>
  </r>
  <r>
    <x v="9485"/>
    <n v="35594"/>
    <n v="875490.87909472839"/>
    <n v="761677.06481241377"/>
    <n v="70039.27032757827"/>
    <x v="311"/>
  </r>
  <r>
    <x v="9486"/>
    <n v="35612"/>
    <n v="875982.28061997448"/>
    <n v="805903.69817037659"/>
    <n v="70078.582449597961"/>
    <x v="311"/>
  </r>
  <r>
    <x v="9487"/>
    <n v="35626"/>
    <n v="876399.67917447293"/>
    <n v="823815.6984240046"/>
    <n v="61347.977542213106"/>
    <x v="311"/>
  </r>
  <r>
    <x v="9488"/>
    <n v="35640"/>
    <n v="876792.78720998636"/>
    <n v="745273.86912848847"/>
    <n v="61375.495104699039"/>
    <x v="311"/>
  </r>
  <r>
    <x v="9489"/>
    <n v="35647"/>
    <n v="876989.35693101038"/>
    <n v="798060.31480721955"/>
    <n v="52619.361415860621"/>
    <x v="311"/>
  </r>
  <r>
    <x v="9490"/>
    <n v="35658"/>
    <n v="877308.71617140423"/>
    <n v="789577.84455426375"/>
    <n v="70184.697293712336"/>
    <x v="311"/>
  </r>
  <r>
    <x v="9491"/>
    <n v="35662"/>
    <n v="877480.24710838974"/>
    <n v="754633.01251321519"/>
    <n v="70198.419768671185"/>
    <x v="311"/>
  </r>
  <r>
    <x v="9492"/>
    <n v="35669"/>
    <n v="877725.62310078891"/>
    <n v="807507.57325272576"/>
    <n v="70218.049848063107"/>
    <x v="311"/>
  </r>
  <r>
    <x v="9493"/>
    <n v="35676"/>
    <n v="877946.64784346987"/>
    <n v="834049.3154512964"/>
    <n v="70235.73182747759"/>
    <x v="311"/>
  </r>
  <r>
    <x v="9494"/>
    <n v="35694"/>
    <n v="878438.4072297198"/>
    <n v="808163.33465134213"/>
    <n v="70275.072578377585"/>
    <x v="311"/>
  </r>
  <r>
    <x v="9495"/>
    <n v="35705"/>
    <n v="878733.52861068107"/>
    <n v="764498.16989129258"/>
    <n v="87873.352861068095"/>
    <x v="311"/>
  </r>
  <r>
    <x v="9496"/>
    <n v="35712"/>
    <n v="878979.04732462647"/>
    <n v="747132.1902259324"/>
    <n v="43948.95236623133"/>
    <x v="31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497">
  <r>
    <x v="0"/>
    <n v="2147"/>
    <n v="31059.933333333334"/>
    <n v="29196.337333333333"/>
    <n v="2484.7946666666667"/>
  </r>
  <r>
    <x v="1"/>
    <n v="2147"/>
    <n v="31061.658885185185"/>
    <n v="26713.026641259257"/>
    <n v="1553.0829442592594"/>
  </r>
  <r>
    <x v="2"/>
    <n v="2148"/>
    <n v="31076.989581287653"/>
    <n v="29212.370206410396"/>
    <n v="2796.9290623158886"/>
  </r>
  <r>
    <x v="3"/>
    <n v="2149"/>
    <n v="31092.321105128129"/>
    <n v="26739.39615041019"/>
    <n v="2487.3856884102502"/>
  </r>
  <r>
    <x v="4"/>
    <n v="2149"/>
    <n v="31094.048456300632"/>
    <n v="26740.881672418545"/>
    <n v="2798.4643610670569"/>
  </r>
  <r>
    <x v="5"/>
    <n v="2149"/>
    <n v="31096.639627005326"/>
    <n v="29230.841249385005"/>
    <n v="2798.6975664304796"/>
  </r>
  <r>
    <x v="6"/>
    <n v="2149"/>
    <n v="31097.503422550522"/>
    <n v="28298.728114520978"/>
    <n v="1865.8502053530312"/>
  </r>
  <r>
    <x v="7"/>
    <n v="2150"/>
    <n v="31113.702551188242"/>
    <n v="28935.743372605066"/>
    <n v="1866.8221530712947"/>
  </r>
  <r>
    <x v="8"/>
    <n v="2150"/>
    <n v="31114.566820703552"/>
    <n v="26758.527465805051"/>
    <n v="2178.0196774492488"/>
  </r>
  <r>
    <x v="9"/>
    <n v="2151"/>
    <n v="31131.632798807423"/>
    <n v="26773.204206974384"/>
    <n v="2490.530623904594"/>
  </r>
  <r>
    <x v="10"/>
    <n v="2152"/>
    <n v="31148.701405167598"/>
    <n v="28345.318278702514"/>
    <n v="2491.896112413408"/>
  </r>
  <r>
    <x v="11"/>
    <n v="2152"/>
    <n v="31151.2971302847"/>
    <n v="26790.115532044842"/>
    <n v="2492.1037704227761"/>
  </r>
  <r>
    <x v="12"/>
    <n v="2153"/>
    <n v="31166.638356010273"/>
    <n v="27426.641753289037"/>
    <n v="2181.6646849207191"/>
  </r>
  <r>
    <x v="13"/>
    <n v="2153"/>
    <n v="31167.504095964607"/>
    <n v="27427.403604448853"/>
    <n v="2805.0753686368143"/>
  </r>
  <r>
    <x v="14"/>
    <n v="2153"/>
    <n v="31169.235623969937"/>
    <n v="26493.850280374449"/>
    <n v="1558.4617811984967"/>
  </r>
  <r>
    <x v="15"/>
    <n v="2154"/>
    <n v="31185.445170720344"/>
    <n v="26507.628395112293"/>
    <n v="1871.1267102432207"/>
  </r>
  <r>
    <x v="16"/>
    <n v="2154"/>
    <n v="31187.17769545205"/>
    <n v="28692.203479815886"/>
    <n v="2806.8459925906845"/>
  </r>
  <r>
    <x v="17"/>
    <n v="2154"/>
    <n v="31188.04400594359"/>
    <n v="28069.239605349234"/>
    <n v="2183.1630804160513"/>
  </r>
  <r>
    <x v="18"/>
    <n v="2155"/>
    <n v="31205.123345269814"/>
    <n v="29020.764711100928"/>
    <n v="1872.3074007161888"/>
  </r>
  <r>
    <x v="19"/>
    <n v="2155"/>
    <n v="31207.723772215253"/>
    <n v="28399.028632715879"/>
    <n v="2184.5406640550677"/>
  </r>
  <r>
    <x v="20"/>
    <n v="2156"/>
    <n v="31223.072598049912"/>
    <n v="29349.688242166918"/>
    <n v="2185.6150818634937"/>
  </r>
  <r>
    <x v="21"/>
    <n v="2157"/>
    <n v="31238.422252517077"/>
    <n v="27802.1958047402"/>
    <n v="2811.458002726537"/>
  </r>
  <r>
    <x v="22"/>
    <n v="2158"/>
    <n v="31253.772735650949"/>
    <n v="27815.857734729347"/>
    <n v="1562.6886367825473"/>
  </r>
  <r>
    <x v="23"/>
    <n v="2158"/>
    <n v="31256.377216712255"/>
    <n v="26567.920634205417"/>
    <n v="1562.8188608356129"/>
  </r>
  <r>
    <x v="24"/>
    <n v="2159"/>
    <n v="31273.46707788817"/>
    <n v="28771.589711657114"/>
    <n v="2189.1426954521721"/>
  </r>
  <r>
    <x v="25"/>
    <n v="2159"/>
    <n v="31274.335785307001"/>
    <n v="28146.9022067763"/>
    <n v="2189.20350497149"/>
  </r>
  <r>
    <x v="26"/>
    <n v="2160"/>
    <n v="31290.559618599978"/>
    <n v="27535.692464367981"/>
    <n v="3129.0559618599982"/>
  </r>
  <r>
    <x v="27"/>
    <n v="2160"/>
    <n v="31292.297983023233"/>
    <n v="28788.914144381371"/>
    <n v="2816.306818472091"/>
  </r>
  <r>
    <x v="28"/>
    <n v="2161"/>
    <n v="31307.654790936427"/>
    <n v="28489.965859752148"/>
    <n v="2504.612383274914"/>
  </r>
  <r>
    <x v="29"/>
    <n v="2162"/>
    <n v="31324.752546880794"/>
    <n v="27565.7822412551"/>
    <n v="3132.4752546880795"/>
  </r>
  <r>
    <x v="30"/>
    <n v="2163"/>
    <n v="31341.852935036881"/>
    <n v="27267.412053482087"/>
    <n v="3134.1852935036882"/>
  </r>
  <r>
    <x v="31"/>
    <n v="2163"/>
    <n v="31343.594149088825"/>
    <n v="28836.10661716172"/>
    <n v="2194.0515904362178"/>
  </r>
  <r>
    <x v="32"/>
    <n v="2164"/>
    <n v="31360.698119944416"/>
    <n v="28851.842270348865"/>
    <n v="2822.4628307949974"/>
  </r>
  <r>
    <x v="33"/>
    <n v="2164"/>
    <n v="31363.311511454416"/>
    <n v="29481.512820767151"/>
    <n v="1881.798690687265"/>
  </r>
  <r>
    <x v="34"/>
    <n v="2165"/>
    <n v="31380.419540858293"/>
    <n v="26673.356609729548"/>
    <n v="1569.0209770429146"/>
  </r>
  <r>
    <x v="35"/>
    <n v="2166"/>
    <n v="31397.53020379963"/>
    <n v="26687.900673229684"/>
    <n v="2197.8271142659742"/>
  </r>
  <r>
    <x v="36"/>
    <n v="2166"/>
    <n v="31400.14666464995"/>
    <n v="29516.137864770953"/>
    <n v="1884.008799878997"/>
  </r>
  <r>
    <x v="37"/>
    <n v="2167"/>
    <n v="31417.26138755693"/>
    <n v="27333.017407174528"/>
    <n v="2513.3809110045545"/>
  </r>
  <r>
    <x v="38"/>
    <n v="2168"/>
    <n v="31434.378744861151"/>
    <n v="27662.253295477814"/>
    <n v="1571.7189372430576"/>
  </r>
  <r>
    <x v="39"/>
    <n v="2169"/>
    <n v="31451.49873688283"/>
    <n v="27362.80390108806"/>
    <n v="1887.0899242129699"/>
  </r>
  <r>
    <x v="40"/>
    <n v="2170"/>
    <n v="31466.873252875692"/>
    <n v="28634.854660116882"/>
    <n v="2832.0185927588118"/>
  </r>
  <r>
    <x v="41"/>
    <n v="2171"/>
    <n v="31483.123081354537"/>
    <n v="28964.473234846173"/>
    <n v="1888.9873848812722"/>
  </r>
  <r>
    <x v="42"/>
    <n v="2172"/>
    <n v="31498.49968422906"/>
    <n v="28348.649715806154"/>
    <n v="3149.8499684229064"/>
  </r>
  <r>
    <x v="43"/>
    <n v="2172"/>
    <n v="31499.374642553619"/>
    <n v="27719.449685447184"/>
    <n v="2519.9499714042895"/>
  </r>
  <r>
    <x v="44"/>
    <n v="2172"/>
    <n v="31501.999590440504"/>
    <n v="27091.719647778831"/>
    <n v="1575.099979522025"/>
  </r>
  <r>
    <x v="45"/>
    <n v="2172"/>
    <n v="31502.874645984681"/>
    <n v="26777.443449086979"/>
    <n v="1890.1724787590811"/>
  </r>
  <r>
    <x v="46"/>
    <n v="2172"/>
    <n v="31503.749725835954"/>
    <n v="28353.374753252359"/>
    <n v="1575.1874862917978"/>
  </r>
  <r>
    <x v="47"/>
    <n v="2172"/>
    <n v="31506.375038313112"/>
    <n v="27095.482532949274"/>
    <n v="1890.3825022987867"/>
  </r>
  <r>
    <x v="48"/>
    <n v="2173"/>
    <n v="31521.756315865005"/>
    <n v="28054.363121119855"/>
    <n v="2521.7405052692002"/>
  </r>
  <r>
    <x v="49"/>
    <n v="2173"/>
    <n v="31523.507524549219"/>
    <n v="26794.981395866838"/>
    <n v="2206.6455267184456"/>
  </r>
  <r>
    <x v="50"/>
    <n v="2174"/>
    <n v="31539.766542824007"/>
    <n v="29016.585219398086"/>
    <n v="1576.9883271412004"/>
  </r>
  <r>
    <x v="51"/>
    <n v="2174"/>
    <n v="31540.642647450197"/>
    <n v="27755.765529756172"/>
    <n v="1892.4385588470118"/>
  </r>
  <r>
    <x v="52"/>
    <n v="2175"/>
    <n v="31556.027294709042"/>
    <n v="29978.225929973592"/>
    <n v="2208.9219106296327"/>
  </r>
  <r>
    <x v="53"/>
    <n v="2176"/>
    <n v="31572.289731661735"/>
    <n v="27467.892066545712"/>
    <n v="2525.7831785329386"/>
  </r>
  <r>
    <x v="54"/>
    <n v="2176"/>
    <n v="31574.920755806044"/>
    <n v="27154.431849993198"/>
    <n v="3157.4920755806043"/>
  </r>
  <r>
    <x v="55"/>
    <n v="2176"/>
    <n v="31576.674918070254"/>
    <n v="27471.707178721121"/>
    <n v="2210.3672442649176"/>
  </r>
  <r>
    <x v="56"/>
    <n v="2176"/>
    <n v="31578.429177787923"/>
    <n v="28420.586260009128"/>
    <n v="1578.9214588893963"/>
  </r>
  <r>
    <x v="57"/>
    <n v="2177"/>
    <n v="31594.696486956636"/>
    <n v="28435.226838260973"/>
    <n v="1579.7348243478318"/>
  </r>
  <r>
    <x v="58"/>
    <n v="2178"/>
    <n v="31610.965506139855"/>
    <n v="29398.197920710067"/>
    <n v="2528.8772404911883"/>
  </r>
  <r>
    <x v="59"/>
    <n v="2179"/>
    <n v="31627.23623547738"/>
    <n v="28780.784974284416"/>
    <n v="2846.451261192964"/>
  </r>
  <r>
    <x v="60"/>
    <n v="2180"/>
    <n v="31644.387612631239"/>
    <n v="27214.173346862866"/>
    <n v="1898.6632567578743"/>
  </r>
  <r>
    <x v="61"/>
    <n v="2181"/>
    <n v="31660.662214731405"/>
    <n v="28494.595993258263"/>
    <n v="2849.4595993258263"/>
  </r>
  <r>
    <x v="62"/>
    <n v="2181"/>
    <n v="31663.300603249303"/>
    <n v="29446.869561021853"/>
    <n v="3166.3300603249304"/>
  </r>
  <r>
    <x v="63"/>
    <n v="2181"/>
    <n v="31665.059675505036"/>
    <n v="27548.601917689382"/>
    <n v="2533.2047740404028"/>
  </r>
  <r>
    <x v="64"/>
    <n v="2181"/>
    <n v="31667.698430477998"/>
    <n v="28184.251603125416"/>
    <n v="3166.7698430477994"/>
  </r>
  <r>
    <x v="65"/>
    <n v="2182"/>
    <n v="31683.978360421544"/>
    <n v="28832.420307983608"/>
    <n v="1584.1989180210771"/>
  </r>
  <r>
    <x v="66"/>
    <n v="2182"/>
    <n v="31685.738581441568"/>
    <n v="28200.307337482995"/>
    <n v="2851.716472329741"/>
  </r>
  <r>
    <x v="67"/>
    <n v="2183"/>
    <n v="31701.140564284207"/>
    <n v="27579.992290927261"/>
    <n v="2536.0912451427366"/>
  </r>
  <r>
    <x v="68"/>
    <n v="2184"/>
    <n v="31716.543378343689"/>
    <n v="28544.889040509323"/>
    <n v="1585.8271689171845"/>
  </r>
  <r>
    <x v="69"/>
    <n v="2185"/>
    <n v="31731.947023654309"/>
    <n v="27606.793910579247"/>
    <n v="2538.5557618923449"/>
  </r>
  <r>
    <x v="70"/>
    <n v="2185"/>
    <n v="31734.591352572952"/>
    <n v="26974.402649687006"/>
    <n v="3173.4591352572952"/>
  </r>
  <r>
    <x v="71"/>
    <n v="2185"/>
    <n v="31735.472868999408"/>
    <n v="28879.280310789462"/>
    <n v="2538.8378295199527"/>
  </r>
  <r>
    <x v="72"/>
    <n v="2185"/>
    <n v="31737.235950825463"/>
    <n v="29833.001793775937"/>
    <n v="1904.2341570495278"/>
  </r>
  <r>
    <x v="73"/>
    <n v="2185"/>
    <n v="31739.880720488032"/>
    <n v="27613.696226824588"/>
    <n v="1904.3928432292821"/>
  </r>
  <r>
    <x v="74"/>
    <n v="2185"/>
    <n v="31742.525710548078"/>
    <n v="29203.123653704231"/>
    <n v="3174.2525710548075"/>
  </r>
  <r>
    <x v="75"/>
    <n v="2186"/>
    <n v="31759.699603367681"/>
    <n v="29854.117627165619"/>
    <n v="1587.984980168384"/>
  </r>
  <r>
    <x v="76"/>
    <n v="2187"/>
    <n v="31775.110903163779"/>
    <n v="30186.355358005589"/>
    <n v="1906.5066541898268"/>
  </r>
  <r>
    <x v="77"/>
    <n v="2188"/>
    <n v="31790.523034637255"/>
    <n v="27975.660270480785"/>
    <n v="2225.3366124246077"/>
  </r>
  <r>
    <x v="78"/>
    <n v="2189"/>
    <n v="31805.935997822431"/>
    <n v="28943.401758018412"/>
    <n v="2862.5342398040189"/>
  </r>
  <r>
    <x v="79"/>
    <n v="2189"/>
    <n v="31808.586492488917"/>
    <n v="29900.071302939585"/>
    <n v="3180.8586492488917"/>
  </r>
  <r>
    <x v="80"/>
    <n v="2190"/>
    <n v="31824.001571903005"/>
    <n v="27368.641351836584"/>
    <n v="3182.4001571903004"/>
  </r>
  <r>
    <x v="81"/>
    <n v="2191"/>
    <n v="31841.186290560046"/>
    <n v="29930.715113126444"/>
    <n v="2547.2949032448037"/>
  </r>
  <r>
    <x v="82"/>
    <n v="2192"/>
    <n v="31858.37365233685"/>
    <n v="27079.617604486324"/>
    <n v="3185.837365233685"/>
  </r>
  <r>
    <x v="83"/>
    <n v="2193"/>
    <n v="31874.678299010648"/>
    <n v="29324.704035089795"/>
    <n v="1912.4806979406389"/>
  </r>
  <r>
    <x v="84"/>
    <n v="2194"/>
    <n v="31890.984658983547"/>
    <n v="28064.066499905523"/>
    <n v="3189.0984658983548"/>
  </r>
  <r>
    <x v="85"/>
    <n v="2195"/>
    <n v="31906.406467945486"/>
    <n v="29353.89395050985"/>
    <n v="2871.5765821150935"/>
  </r>
  <r>
    <x v="86"/>
    <n v="2196"/>
    <n v="31921.829109067345"/>
    <n v="27133.554742707242"/>
    <n v="2872.9646198160608"/>
  </r>
  <r>
    <x v="87"/>
    <n v="2196"/>
    <n v="31923.602544017849"/>
    <n v="29050.47831505624"/>
    <n v="1915.416152641071"/>
  </r>
  <r>
    <x v="88"/>
    <n v="2196"/>
    <n v="31924.48931075518"/>
    <n v="27135.815914141902"/>
    <n v="2234.7142517528623"/>
  </r>
  <r>
    <x v="89"/>
    <n v="2197"/>
    <n v="31940.80126457549"/>
    <n v="27149.681074889166"/>
    <n v="1597.0400632287744"/>
  </r>
  <r>
    <x v="90"/>
    <n v="2197"/>
    <n v="31942.575753534631"/>
    <n v="28428.892420645821"/>
    <n v="1916.5545452120778"/>
  </r>
  <r>
    <x v="91"/>
    <n v="2198"/>
    <n v="31959.778025213767"/>
    <n v="27485.409101683843"/>
    <n v="2556.7822420171015"/>
  </r>
  <r>
    <x v="92"/>
    <n v="2198"/>
    <n v="31962.441340049205"/>
    <n v="28446.572792643794"/>
    <n v="2237.3708938034442"/>
  </r>
  <r>
    <x v="93"/>
    <n v="2198"/>
    <n v="31964.217031234759"/>
    <n v="29726.721839048329"/>
    <n v="3196.4217031234757"/>
  </r>
  <r>
    <x v="94"/>
    <n v="2198"/>
    <n v="31966.880715987365"/>
    <n v="28770.19264438863"/>
    <n v="1598.3440357993684"/>
  </r>
  <r>
    <x v="95"/>
    <n v="2199"/>
    <n v="31984.089456481997"/>
    <n v="27826.157827139337"/>
    <n v="1599.2044728240999"/>
  </r>
  <r>
    <x v="96"/>
    <n v="2199"/>
    <n v="31984.977903411345"/>
    <n v="28786.480113070211"/>
    <n v="2238.9484532387942"/>
  </r>
  <r>
    <x v="97"/>
    <n v="2199"/>
    <n v="31985.86637501977"/>
    <n v="29107.138401267988"/>
    <n v="2239.0106462513841"/>
  </r>
  <r>
    <x v="98"/>
    <n v="2199"/>
    <n v="31986.754871307963"/>
    <n v="30067.549579029484"/>
    <n v="2239.0728409915573"/>
  </r>
  <r>
    <x v="99"/>
    <n v="2199"/>
    <n v="31988.531913245257"/>
    <n v="28789.678721920733"/>
    <n v="1599.426595662263"/>
  </r>
  <r>
    <x v="100"/>
    <n v="2199"/>
    <n v="31989.420483576178"/>
    <n v="30389.949459397369"/>
    <n v="3198.9420483576182"/>
  </r>
  <r>
    <x v="101"/>
    <n v="2199"/>
    <n v="31992.086268616476"/>
    <n v="29752.640229813322"/>
    <n v="1919.5251761169886"/>
  </r>
  <r>
    <x v="102"/>
    <n v="2199"/>
    <n v="31994.752275805531"/>
    <n v="30075.067139257197"/>
    <n v="1919.6851365483319"/>
  </r>
  <r>
    <x v="103"/>
    <n v="2200"/>
    <n v="32010.191105790567"/>
    <n v="29129.273906269416"/>
    <n v="1920.6114663474341"/>
  </r>
  <r>
    <x v="104"/>
    <n v="2200"/>
    <n v="32011.080277765726"/>
    <n v="29130.083052766811"/>
    <n v="3201.1080277765727"/>
  </r>
  <r>
    <x v="105"/>
    <n v="2200"/>
    <n v="32011.969474440109"/>
    <n v="28810.772526996097"/>
    <n v="2560.9575579552088"/>
  </r>
  <r>
    <x v="106"/>
    <n v="2200"/>
    <n v="32012.858695814401"/>
    <n v="27210.929891442243"/>
    <n v="1920.771521748864"/>
  </r>
  <r>
    <x v="107"/>
    <n v="2201"/>
    <n v="32029.189295776876"/>
    <n v="30107.437938030263"/>
    <n v="2882.6270366199187"/>
  </r>
  <r>
    <x v="108"/>
    <n v="2201"/>
    <n v="32030.078995479536"/>
    <n v="29787.973465795967"/>
    <n v="2882.7071095931583"/>
  </r>
  <r>
    <x v="109"/>
    <n v="2202"/>
    <n v="32045.521636170452"/>
    <n v="28840.969472553403"/>
    <n v="2563.6417308936361"/>
  </r>
  <r>
    <x v="110"/>
    <n v="2203"/>
    <n v="32061.855667697735"/>
    <n v="27252.577317543077"/>
    <n v="1603.0927833848868"/>
  </r>
  <r>
    <x v="111"/>
    <n v="2204"/>
    <n v="32079.0824265835"/>
    <n v="27267.220062595974"/>
    <n v="2566.32659412668"/>
  </r>
  <r>
    <x v="112"/>
    <n v="2205"/>
    <n v="32095.42034401718"/>
    <n v="30490.649326816321"/>
    <n v="2567.6336275213744"/>
  </r>
  <r>
    <x v="113"/>
    <n v="2206"/>
    <n v="32110.868033985229"/>
    <n v="28257.563869907"/>
    <n v="3211.086803398523"/>
  </r>
  <r>
    <x v="114"/>
    <n v="2207"/>
    <n v="32127.208930287299"/>
    <n v="30199.576394470059"/>
    <n v="2248.9046251201107"/>
  </r>
  <r>
    <x v="115"/>
    <n v="2208"/>
    <n v="32143.551543136899"/>
    <n v="27643.45432709773"/>
    <n v="1607.1775771568448"/>
  </r>
  <r>
    <x v="116"/>
    <n v="2209"/>
    <n v="32160.789153488517"/>
    <n v="29587.926021209434"/>
    <n v="1929.647349209311"/>
  </r>
  <r>
    <x v="117"/>
    <n v="2210"/>
    <n v="32176.241894215273"/>
    <n v="28636.85528585159"/>
    <n v="3217.6241894215277"/>
  </r>
  <r>
    <x v="118"/>
    <n v="2211"/>
    <n v="32192.589657536639"/>
    <n v="29295.256588358337"/>
    <n v="2575.407172602931"/>
  </r>
  <r>
    <x v="119"/>
    <n v="2212"/>
    <n v="32209.833781018206"/>
    <n v="29955.145416346932"/>
    <n v="1932.5900268610922"/>
  </r>
  <r>
    <x v="120"/>
    <n v="2213"/>
    <n v="32227.080554960703"/>
    <n v="28037.560082815809"/>
    <n v="2255.8956388472493"/>
  </r>
  <r>
    <x v="121"/>
    <n v="2213"/>
    <n v="32229.766145006954"/>
    <n v="29651.384853406398"/>
    <n v="2256.0836301504869"/>
  </r>
  <r>
    <x v="122"/>
    <n v="2213"/>
    <n v="32231.556687570563"/>
    <n v="28363.769885062095"/>
    <n v="3223.155668757056"/>
  </r>
  <r>
    <x v="123"/>
    <n v="2213"/>
    <n v="32234.242650627864"/>
    <n v="29655.503238577632"/>
    <n v="2256.3969855439504"/>
  </r>
  <r>
    <x v="124"/>
    <n v="2213"/>
    <n v="32236.033441886229"/>
    <n v="29334.790432116468"/>
    <n v="1611.8016720943115"/>
  </r>
  <r>
    <x v="125"/>
    <n v="2214"/>
    <n v="32253.287658611003"/>
    <n v="28705.426016163794"/>
    <n v="1935.1972595166601"/>
  </r>
  <r>
    <x v="126"/>
    <n v="2215"/>
    <n v="32270.544527177222"/>
    <n v="28075.373738644183"/>
    <n v="1936.2326716306334"/>
  </r>
  <r>
    <x v="127"/>
    <n v="2215"/>
    <n v="32271.440931191864"/>
    <n v="28398.868019448841"/>
    <n v="2581.7152744953491"/>
  </r>
  <r>
    <x v="128"/>
    <n v="2216"/>
    <n v="32287.804097729735"/>
    <n v="27444.633483070276"/>
    <n v="2905.902368795676"/>
  </r>
  <r>
    <x v="129"/>
    <n v="2216"/>
    <n v="32289.597864624051"/>
    <n v="28414.846120869162"/>
    <n v="3228.9597864624047"/>
  </r>
  <r>
    <x v="130"/>
    <n v="2216"/>
    <n v="32290.494797898064"/>
    <n v="28415.635422150299"/>
    <n v="2906.1445318108254"/>
  </r>
  <r>
    <x v="131"/>
    <n v="2217"/>
    <n v="32305.963683774658"/>
    <n v="29721.486589072687"/>
    <n v="1938.3578210264793"/>
  </r>
  <r>
    <x v="132"/>
    <n v="2217"/>
    <n v="32307.758459534864"/>
    <n v="29723.137782772075"/>
    <n v="2261.5430921674401"/>
  </r>
  <r>
    <x v="133"/>
    <n v="2218"/>
    <n v="32324.126881840653"/>
    <n v="30061.438000111808"/>
    <n v="1939.4476129104391"/>
  </r>
  <r>
    <x v="134"/>
    <n v="2219"/>
    <n v="32341.395320378862"/>
    <n v="29754.083694748551"/>
    <n v="1617.069766018943"/>
  </r>
  <r>
    <x v="135"/>
    <n v="2219"/>
    <n v="32344.090436655562"/>
    <n v="29109.681392990005"/>
    <n v="1940.6454261993338"/>
  </r>
  <r>
    <x v="136"/>
    <n v="2220"/>
    <n v="32361.362968051439"/>
    <n v="28801.613041565783"/>
    <n v="2588.9090374441153"/>
  </r>
  <r>
    <x v="137"/>
    <n v="2221"/>
    <n v="32377.738821919727"/>
    <n v="29139.964939727754"/>
    <n v="2266.441717534381"/>
  </r>
  <r>
    <x v="138"/>
    <n v="2221"/>
    <n v="32380.436966821555"/>
    <n v="29466.197639807615"/>
    <n v="2266.6305876775091"/>
  </r>
  <r>
    <x v="139"/>
    <n v="2222"/>
    <n v="32395.916043585599"/>
    <n v="29480.283599662896"/>
    <n v="2915.6324439227042"/>
  </r>
  <r>
    <x v="140"/>
    <n v="2222"/>
    <n v="32398.615703255899"/>
    <n v="29482.740289962869"/>
    <n v="1943.9169421953538"/>
  </r>
  <r>
    <x v="141"/>
    <n v="2222"/>
    <n v="32399.51566480321"/>
    <n v="28835.568941674857"/>
    <n v="3239.9515664803207"/>
  </r>
  <r>
    <x v="142"/>
    <n v="2222"/>
    <n v="32400.415651349456"/>
    <n v="28512.365773187521"/>
    <n v="2592.0332521079563"/>
  </r>
  <r>
    <x v="143"/>
    <n v="2223"/>
    <n v="32416.798129740222"/>
    <n v="28850.950335468799"/>
    <n v="3241.6798129740223"/>
  </r>
  <r>
    <x v="144"/>
    <n v="2224"/>
    <n v="32433.182328405084"/>
    <n v="30162.859565416729"/>
    <n v="3243.3182328405087"/>
  </r>
  <r>
    <x v="145"/>
    <n v="2225"/>
    <n v="32450.469574306673"/>
    <n v="28556.413225389872"/>
    <n v="2596.037565944534"/>
  </r>
  <r>
    <x v="146"/>
    <n v="2225"/>
    <n v="32452.272378171911"/>
    <n v="29207.045140354716"/>
    <n v="2596.1817902537528"/>
  </r>
  <r>
    <x v="147"/>
    <n v="2225"/>
    <n v="32453.173830182415"/>
    <n v="28558.792970560524"/>
    <n v="1947.190429810945"/>
  </r>
  <r>
    <x v="148"/>
    <n v="2226"/>
    <n v="32470.46517291306"/>
    <n v="30846.941914267405"/>
    <n v="3247.0465172913059"/>
  </r>
  <r>
    <x v="149"/>
    <n v="2226"/>
    <n v="32473.171045010808"/>
    <n v="27926.927098709293"/>
    <n v="3247.3171045010804"/>
  </r>
  <r>
    <x v="150"/>
    <n v="2226"/>
    <n v="32474.073077539833"/>
    <n v="27602.962115908857"/>
    <n v="2273.1851154277883"/>
  </r>
  <r>
    <x v="151"/>
    <n v="2226"/>
    <n v="32476.779250296298"/>
    <n v="29229.101325266667"/>
    <n v="3247.6779250296299"/>
  </r>
  <r>
    <x v="152"/>
    <n v="2227"/>
    <n v="32494.07661247038"/>
    <n v="28919.728185098636"/>
    <n v="1624.703830623519"/>
  </r>
  <r>
    <x v="153"/>
    <n v="2228"/>
    <n v="32510.47361346117"/>
    <n v="27959.007307576609"/>
    <n v="2600.8378890768936"/>
  </r>
  <r>
    <x v="154"/>
    <n v="2229"/>
    <n v="32525.968862012051"/>
    <n v="30574.410730291325"/>
    <n v="2276.8178203408434"/>
  </r>
  <r>
    <x v="155"/>
    <n v="2229"/>
    <n v="32526.872361147107"/>
    <n v="28298.378954197982"/>
    <n v="2276.8810652802977"/>
  </r>
  <r>
    <x v="156"/>
    <n v="2230"/>
    <n v="32543.272805488512"/>
    <n v="28638.080068829888"/>
    <n v="3254.3272805488509"/>
  </r>
  <r>
    <x v="157"/>
    <n v="2231"/>
    <n v="32558.77058653767"/>
    <n v="27674.954998557019"/>
    <n v="2604.7016469230134"/>
  </r>
  <r>
    <x v="158"/>
    <n v="2231"/>
    <n v="32560.57940712581"/>
    <n v="27676.492496056937"/>
    <n v="3256.0579407125811"/>
  </r>
  <r>
    <x v="159"/>
    <n v="2232"/>
    <n v="32577.888616976488"/>
    <n v="29645.878641448602"/>
    <n v="2932.0099755278843"/>
  </r>
  <r>
    <x v="160"/>
    <n v="2233"/>
    <n v="32593.389792000045"/>
    <n v="27704.381323200039"/>
    <n v="1955.6033875200028"/>
  </r>
  <r>
    <x v="161"/>
    <n v="2234"/>
    <n v="32609.79758045233"/>
    <n v="28044.425919189005"/>
    <n v="1630.4898790226166"/>
  </r>
  <r>
    <x v="162"/>
    <n v="2234"/>
    <n v="32612.515063584036"/>
    <n v="28046.762954682272"/>
    <n v="2282.8760544508827"/>
  </r>
  <r>
    <x v="163"/>
    <n v="2235"/>
    <n v="32629.83225068976"/>
    <n v="29366.849025620784"/>
    <n v="1631.491612534488"/>
  </r>
  <r>
    <x v="164"/>
    <n v="2236"/>
    <n v="32647.152097517534"/>
    <n v="29055.965366790606"/>
    <n v="2285.3006468262274"/>
  </r>
  <r>
    <x v="165"/>
    <n v="2237"/>
    <n v="32663.567333479503"/>
    <n v="27764.032233457579"/>
    <n v="1959.8140400087702"/>
  </r>
  <r>
    <x v="166"/>
    <n v="2237"/>
    <n v="32664.474654794318"/>
    <n v="29724.671935862829"/>
    <n v="2613.1579723835453"/>
  </r>
  <r>
    <x v="167"/>
    <n v="2238"/>
    <n v="32681.799822062054"/>
    <n v="28759.983843414608"/>
    <n v="2287.7259875443438"/>
  </r>
  <r>
    <x v="168"/>
    <n v="2238"/>
    <n v="32684.52330538056"/>
    <n v="27781.844809573475"/>
    <n v="2941.6070974842505"/>
  </r>
  <r>
    <x v="169"/>
    <n v="2238"/>
    <n v="32686.339112230857"/>
    <n v="30725.158765497006"/>
    <n v="2288.0437378561601"/>
  </r>
  <r>
    <x v="170"/>
    <n v="2238"/>
    <n v="32687.247066095086"/>
    <n v="29418.522359485574"/>
    <n v="2941.8522359485573"/>
  </r>
  <r>
    <x v="171"/>
    <n v="2239"/>
    <n v="32703.669397377245"/>
    <n v="30087.375845587067"/>
    <n v="1962.2201638426347"/>
  </r>
  <r>
    <x v="172"/>
    <n v="2240"/>
    <n v="32719.184611482695"/>
    <n v="30756.033534793733"/>
    <n v="1635.9592305741348"/>
  </r>
  <r>
    <x v="173"/>
    <n v="2241"/>
    <n v="32735.609934293232"/>
    <n v="30444.117238892708"/>
    <n v="2291.4926954005264"/>
  </r>
  <r>
    <x v="174"/>
    <n v="2242"/>
    <n v="32752.946709419077"/>
    <n v="29805.181505571363"/>
    <n v="2947.7652038477167"/>
  </r>
  <r>
    <x v="175"/>
    <n v="2242"/>
    <n v="32755.676121644865"/>
    <n v="28497.438225831032"/>
    <n v="2948.0108509480378"/>
  </r>
  <r>
    <x v="176"/>
    <n v="2243"/>
    <n v="32771.196432403114"/>
    <n v="29166.364824838773"/>
    <n v="1638.5598216201556"/>
  </r>
  <r>
    <x v="177"/>
    <n v="2243"/>
    <n v="32773.927365439151"/>
    <n v="29824.273902549627"/>
    <n v="1966.4356419263488"/>
  </r>
  <r>
    <x v="178"/>
    <n v="2244"/>
    <n v="32791.271392092203"/>
    <n v="29840.056966803902"/>
    <n v="3279.1271392092203"/>
  </r>
  <r>
    <x v="179"/>
    <n v="2244"/>
    <n v="32794.003998041553"/>
    <n v="28202.843438315736"/>
    <n v="3279.4003998041553"/>
  </r>
  <r>
    <x v="180"/>
    <n v="2244"/>
    <n v="32795.825887152554"/>
    <n v="28860.326780694249"/>
    <n v="2623.6660709722041"/>
  </r>
  <r>
    <x v="181"/>
    <n v="2244"/>
    <n v="32796.73688231608"/>
    <n v="30500.965300553955"/>
    <n v="2623.7389505852861"/>
  </r>
  <r>
    <x v="182"/>
    <n v="2245"/>
    <n v="32813.175036856141"/>
    <n v="27891.198781327723"/>
    <n v="3281.3175036856142"/>
  </r>
  <r>
    <x v="183"/>
    <n v="2246"/>
    <n v="32829.614916633327"/>
    <n v="30859.838021635329"/>
    <n v="2298.0730441643332"/>
  </r>
  <r>
    <x v="184"/>
    <n v="2247"/>
    <n v="32846.056521788589"/>
    <n v="30546.83256526339"/>
    <n v="2299.2239565252012"/>
  </r>
  <r>
    <x v="185"/>
    <n v="2247"/>
    <n v="32847.881302706461"/>
    <n v="30220.050798489945"/>
    <n v="2956.3093172435811"/>
  </r>
  <r>
    <x v="186"/>
    <n v="2247"/>
    <n v="32850.618626148353"/>
    <n v="29894.062949794999"/>
    <n v="2628.0494900918684"/>
  </r>
  <r>
    <x v="187"/>
    <n v="2247"/>
    <n v="32853.356177700531"/>
    <n v="29896.554121707482"/>
    <n v="1642.6678088850267"/>
  </r>
  <r>
    <x v="188"/>
    <n v="2247"/>
    <n v="32856.093957382007"/>
    <n v="28256.240803348526"/>
    <n v="3285.6093957382009"/>
  </r>
  <r>
    <x v="189"/>
    <n v="2248"/>
    <n v="32872.54231297833"/>
    <n v="28270.386389161362"/>
    <n v="1972.3525387786999"/>
  </r>
  <r>
    <x v="190"/>
    <n v="2249"/>
    <n v="32888.992394762019"/>
    <n v="30586.762927128679"/>
    <n v="2631.1193915809617"/>
  </r>
  <r>
    <x v="191"/>
    <n v="2249"/>
    <n v="32890.819561006167"/>
    <n v="30259.553996125673"/>
    <n v="2302.3573692704317"/>
  </r>
  <r>
    <x v="192"/>
    <n v="2249"/>
    <n v="32893.560462636255"/>
    <n v="30919.946834878079"/>
    <n v="2960.4204416372627"/>
  </r>
  <r>
    <x v="193"/>
    <n v="2249"/>
    <n v="32894.474172649105"/>
    <n v="28289.247788478227"/>
    <n v="1973.6684503589463"/>
  </r>
  <r>
    <x v="194"/>
    <n v="2250"/>
    <n v="32910.928722868855"/>
    <n v="31265.382286725413"/>
    <n v="1974.6557233721314"/>
  </r>
  <r>
    <x v="195"/>
    <n v="2251"/>
    <n v="32926.470401073522"/>
    <n v="29963.088064976906"/>
    <n v="2963.3823360966171"/>
  </r>
  <r>
    <x v="196"/>
    <n v="2252"/>
    <n v="32943.842978304245"/>
    <n v="30637.773969822949"/>
    <n v="3294.3842978304247"/>
  </r>
  <r>
    <x v="197"/>
    <n v="2252"/>
    <n v="32945.673191803035"/>
    <n v="30639.476068376825"/>
    <n v="1647.2836595901517"/>
  </r>
  <r>
    <x v="198"/>
    <n v="2252"/>
    <n v="32946.588349391692"/>
    <n v="29651.92951445252"/>
    <n v="3294.6588349391695"/>
  </r>
  <r>
    <x v="199"/>
    <n v="2252"/>
    <n v="32947.503532401395"/>
    <n v="29652.753179161256"/>
    <n v="2635.8002825921117"/>
  </r>
  <r>
    <x v="200"/>
    <n v="2253"/>
    <n v="32963.965092225786"/>
    <n v="28349.009979314174"/>
    <n v="1977.8379055335472"/>
  </r>
  <r>
    <x v="201"/>
    <n v="2253"/>
    <n v="32965.796423619795"/>
    <n v="29009.900852785417"/>
    <n v="2966.9216781257815"/>
  </r>
  <r>
    <x v="202"/>
    <n v="2254"/>
    <n v="32982.260625443625"/>
    <n v="31003.324987917007"/>
    <n v="3298.2260625443623"/>
  </r>
  <r>
    <x v="203"/>
    <n v="2255"/>
    <n v="32997.809974504875"/>
    <n v="28048.138478329143"/>
    <n v="1979.8685984702927"/>
  </r>
  <r>
    <x v="204"/>
    <n v="2256"/>
    <n v="33013.360161969576"/>
    <n v="29712.024145772619"/>
    <n v="2310.9352113378704"/>
  </r>
  <r>
    <x v="205"/>
    <n v="2257"/>
    <n v="33029.828632142962"/>
    <n v="29726.845768928666"/>
    <n v="3302.9828632142967"/>
  </r>
  <r>
    <x v="206"/>
    <n v="2257"/>
    <n v="33032.581117862312"/>
    <n v="28077.693950182962"/>
    <n v="2312.2806782503617"/>
  </r>
  <r>
    <x v="207"/>
    <n v="2258"/>
    <n v="33049.9706667317"/>
    <n v="29414.473893391216"/>
    <n v="3304.9970666731701"/>
  </r>
  <r>
    <x v="208"/>
    <n v="2259"/>
    <n v="33065.525961827392"/>
    <n v="31412.249663736024"/>
    <n v="3306.5525961827393"/>
  </r>
  <r>
    <x v="209"/>
    <n v="2260"/>
    <n v="33082.91988244919"/>
    <n v="29774.627894204274"/>
    <n v="2315.8043917714431"/>
  </r>
  <r>
    <x v="210"/>
    <n v="2261"/>
    <n v="33099.397095815424"/>
    <n v="30782.439299108344"/>
    <n v="1985.9638257489255"/>
  </r>
  <r>
    <x v="211"/>
    <n v="2262"/>
    <n v="33114.956203531772"/>
    <n v="28147.712773002004"/>
    <n v="1986.8973722119065"/>
  </r>
  <r>
    <x v="212"/>
    <n v="2263"/>
    <n v="33132.356683207981"/>
    <n v="29819.121014887183"/>
    <n v="2981.9121014887182"/>
  </r>
  <r>
    <x v="213"/>
    <n v="2263"/>
    <n v="33134.197369690381"/>
    <n v="28826.75171163063"/>
    <n v="2319.3938158783267"/>
  </r>
  <r>
    <x v="214"/>
    <n v="2263"/>
    <n v="33136.038158433141"/>
    <n v="31479.236250511483"/>
    <n v="2319.5226710903198"/>
  </r>
  <r>
    <x v="215"/>
    <n v="2264"/>
    <n v="33152.522389720085"/>
    <n v="28842.694479056474"/>
    <n v="2652.201791177607"/>
  </r>
  <r>
    <x v="216"/>
    <n v="2264"/>
    <n v="33153.443293119795"/>
    <n v="28511.961232083024"/>
    <n v="1657.6721646559897"/>
  </r>
  <r>
    <x v="217"/>
    <n v="2264"/>
    <n v="33156.206080060896"/>
    <n v="30835.271654456636"/>
    <n v="2652.4964864048716"/>
  </r>
  <r>
    <x v="218"/>
    <n v="2265"/>
    <n v="33173.615284998035"/>
    <n v="31183.198367898152"/>
    <n v="1658.6807642499016"/>
  </r>
  <r>
    <x v="219"/>
    <n v="2266"/>
    <n v="33190.105265065875"/>
    <n v="28543.490527956652"/>
    <n v="2987.1094738559286"/>
  </r>
  <r>
    <x v="220"/>
    <n v="2267"/>
    <n v="33205.674620736398"/>
    <n v="30549.220651077485"/>
    <n v="2324.3972234515477"/>
  </r>
  <r>
    <x v="221"/>
    <n v="2268"/>
    <n v="33223.090389207529"/>
    <n v="30233.012254178851"/>
    <n v="2325.6163272445269"/>
  </r>
  <r>
    <x v="222"/>
    <n v="2268"/>
    <n v="33225.858980073303"/>
    <n v="28574.23872286304"/>
    <n v="3322.5858980073303"/>
  </r>
  <r>
    <x v="223"/>
    <n v="2269"/>
    <n v="33241.432177179275"/>
    <n v="30249.703281233138"/>
    <n v="1662.0716088589636"/>
  </r>
  <r>
    <x v="224"/>
    <n v="2269"/>
    <n v="33244.202296527379"/>
    <n v="28590.013975013546"/>
    <n v="2659.5361837221903"/>
  </r>
  <r>
    <x v="225"/>
    <n v="2269"/>
    <n v="33245.125746591169"/>
    <n v="29588.161914466138"/>
    <n v="2992.0613171932055"/>
  </r>
  <r>
    <x v="226"/>
    <n v="2270"/>
    <n v="33260.701513722088"/>
    <n v="28604.203301800997"/>
    <n v="2993.4631362349878"/>
  </r>
  <r>
    <x v="227"/>
    <n v="2270"/>
    <n v="33263.473238848237"/>
    <n v="29604.491182574933"/>
    <n v="1995.8083943308943"/>
  </r>
  <r>
    <x v="228"/>
    <n v="2271"/>
    <n v="33279.051143698016"/>
    <n v="30283.936540765193"/>
    <n v="2995.1146029328215"/>
  </r>
  <r>
    <x v="229"/>
    <n v="2272"/>
    <n v="33294.629888320691"/>
    <n v="30631.059497255035"/>
    <n v="1664.7314944160346"/>
  </r>
  <r>
    <x v="230"/>
    <n v="2272"/>
    <n v="33296.479589981143"/>
    <n v="28967.937243283595"/>
    <n v="2996.6831630983029"/>
  </r>
  <r>
    <x v="231"/>
    <n v="2273"/>
    <n v="33312.060039943819"/>
    <n v="30647.095236748311"/>
    <n v="2331.8442027960673"/>
  </r>
  <r>
    <x v="232"/>
    <n v="2274"/>
    <n v="33329.492813994642"/>
    <n v="30996.428317015016"/>
    <n v="1999.7695688396786"/>
  </r>
  <r>
    <x v="233"/>
    <n v="2275"/>
    <n v="33345.075809419439"/>
    <n v="28343.314438006524"/>
    <n v="1667.253790470972"/>
  </r>
  <r>
    <x v="234"/>
    <n v="2276"/>
    <n v="33360.659644849002"/>
    <n v="28356.560698121652"/>
    <n v="2335.2461751394299"/>
  </r>
  <r>
    <x v="235"/>
    <n v="2277"/>
    <n v="33377.171412463198"/>
    <n v="31040.769413590777"/>
    <n v="1668.8585706231597"/>
  </r>
  <r>
    <x v="236"/>
    <n v="2277"/>
    <n v="33378.098556113539"/>
    <n v="29372.726729379916"/>
    <n v="2002.6859133668122"/>
  </r>
  <r>
    <x v="237"/>
    <n v="2278"/>
    <n v="33394.612514111897"/>
    <n v="28385.420636995113"/>
    <n v="2003.6767508467137"/>
  </r>
  <r>
    <x v="238"/>
    <n v="2278"/>
    <n v="33395.540142237289"/>
    <n v="30389.941529435935"/>
    <n v="2337.6878099566102"/>
  </r>
  <r>
    <x v="239"/>
    <n v="2278"/>
    <n v="33397.395450022967"/>
    <n v="29055.73404151998"/>
    <n v="2337.8176815016077"/>
  </r>
  <r>
    <x v="240"/>
    <n v="2278"/>
    <n v="33399.2508608813"/>
    <n v="31729.288317837236"/>
    <n v="3005.9325774793169"/>
  </r>
  <r>
    <x v="241"/>
    <n v="2279"/>
    <n v="33416.69700892939"/>
    <n v="30409.194278125746"/>
    <n v="2673.3357607143512"/>
  </r>
  <r>
    <x v="242"/>
    <n v="2280"/>
    <n v="33434.145832729584"/>
    <n v="30759.414166111219"/>
    <n v="3009.0731249456626"/>
  </r>
  <r>
    <x v="243"/>
    <n v="2281"/>
    <n v="33449.739065388239"/>
    <n v="30773.759940157179"/>
    <n v="3344.9739065388239"/>
  </r>
  <r>
    <x v="244"/>
    <n v="2282"/>
    <n v="33465.333138539645"/>
    <n v="29449.493161914888"/>
    <n v="1673.266656926982"/>
  </r>
  <r>
    <x v="245"/>
    <n v="2283"/>
    <n v="33481.85805216436"/>
    <n v="29798.853666426279"/>
    <n v="1674.0929026082181"/>
  </r>
  <r>
    <x v="246"/>
    <n v="2284"/>
    <n v="33497.454239608625"/>
    <n v="31152.63244283602"/>
    <n v="2344.8217967726036"/>
  </r>
  <r>
    <x v="247"/>
    <n v="2285"/>
    <n v="33513.98215990563"/>
    <n v="30497.723765514125"/>
    <n v="2681.1185727924503"/>
  </r>
  <r>
    <x v="248"/>
    <n v="2285"/>
    <n v="33515.844047803403"/>
    <n v="29829.101202545025"/>
    <n v="3351.5844047803403"/>
  </r>
  <r>
    <x v="249"/>
    <n v="2285"/>
    <n v="33516.775043471396"/>
    <n v="30835.433039993684"/>
    <n v="2346.1742530429979"/>
  </r>
  <r>
    <x v="250"/>
    <n v="2285"/>
    <n v="33518.637086529365"/>
    <n v="28826.027894415256"/>
    <n v="2681.4909669223493"/>
  </r>
  <r>
    <x v="251"/>
    <n v="2285"/>
    <n v="33521.43030628658"/>
    <n v="28493.215760343592"/>
    <n v="3352.1430306286579"/>
  </r>
  <r>
    <x v="252"/>
    <n v="2285"/>
    <n v="33524.223758812106"/>
    <n v="31512.770333283381"/>
    <n v="2346.6956631168473"/>
  </r>
  <r>
    <x v="253"/>
    <n v="2285"/>
    <n v="33525.154987249851"/>
    <n v="29837.387938652369"/>
    <n v="3017.2639488524869"/>
  </r>
  <r>
    <x v="254"/>
    <n v="2286"/>
    <n v="33540.758489363172"/>
    <n v="31528.312980001381"/>
    <n v="2347.8530942554221"/>
  </r>
  <r>
    <x v="255"/>
    <n v="2286"/>
    <n v="33543.553552570622"/>
    <n v="30189.198197313563"/>
    <n v="2683.4842842056496"/>
  </r>
  <r>
    <x v="256"/>
    <n v="2287"/>
    <n v="33559.15919603892"/>
    <n v="31881.201236236975"/>
    <n v="1677.9579598019459"/>
  </r>
  <r>
    <x v="257"/>
    <n v="2287"/>
    <n v="33561.023593772028"/>
    <n v="30204.921234394824"/>
    <n v="3356.1023593772029"/>
  </r>
  <r>
    <x v="258"/>
    <n v="2288"/>
    <n v="33577.563603650822"/>
    <n v="31227.134151395265"/>
    <n v="2350.4294522555574"/>
  </r>
  <r>
    <x v="259"/>
    <n v="2289"/>
    <n v="33595.038465478203"/>
    <n v="30907.435388239948"/>
    <n v="2687.6030772382564"/>
  </r>
  <r>
    <x v="260"/>
    <n v="2289"/>
    <n v="33596.904856504058"/>
    <n v="30237.21437085365"/>
    <n v="2015.8142913902434"/>
  </r>
  <r>
    <x v="261"/>
    <n v="2290"/>
    <n v="33612.516058471869"/>
    <n v="30251.264452624684"/>
    <n v="1680.6258029235935"/>
  </r>
  <r>
    <x v="262"/>
    <n v="2290"/>
    <n v="33614.383420475111"/>
    <n v="29580.657410018099"/>
    <n v="2016.8630052285066"/>
  </r>
  <r>
    <x v="263"/>
    <n v="2291"/>
    <n v="33630.930471760519"/>
    <n v="29258.909510431651"/>
    <n v="2354.1651330232362"/>
  </r>
  <r>
    <x v="264"/>
    <n v="2291"/>
    <n v="33632.798856786721"/>
    <n v="30942.174948243784"/>
    <n v="2354.2959199750708"/>
  </r>
  <r>
    <x v="265"/>
    <n v="2291"/>
    <n v="33634.667345612092"/>
    <n v="30607.547284507003"/>
    <n v="2018.0800407367256"/>
  </r>
  <r>
    <x v="266"/>
    <n v="2292"/>
    <n v="33650.283266389022"/>
    <n v="29612.249274422342"/>
    <n v="2355.5198286472314"/>
  </r>
  <r>
    <x v="267"/>
    <n v="2292"/>
    <n v="33653.087456661218"/>
    <n v="29278.18608729526"/>
    <n v="3028.7778710995099"/>
  </r>
  <r>
    <x v="268"/>
    <n v="2293"/>
    <n v="33668.70552043349"/>
    <n v="29628.46085798147"/>
    <n v="2356.8093864303441"/>
  </r>
  <r>
    <x v="269"/>
    <n v="2293"/>
    <n v="33669.640762253504"/>
    <n v="29292.587463160547"/>
    <n v="2693.5712609802804"/>
  </r>
  <r>
    <x v="270"/>
    <n v="2294"/>
    <n v="33685.260101587584"/>
    <n v="30316.734091428825"/>
    <n v="2357.9682071111311"/>
  </r>
  <r>
    <x v="271"/>
    <n v="2294"/>
    <n v="33686.195803257069"/>
    <n v="31328.162097029075"/>
    <n v="1684.3097901628532"/>
  </r>
  <r>
    <x v="272"/>
    <n v="2294"/>
    <n v="33689.002986240681"/>
    <n v="31667.662807066241"/>
    <n v="3032.0102687616613"/>
  </r>
  <r>
    <x v="273"/>
    <n v="2295"/>
    <n v="33706.497330097423"/>
    <n v="32021.172463592553"/>
    <n v="2022.3898398058454"/>
  </r>
  <r>
    <x v="274"/>
    <n v="2296"/>
    <n v="33723.057656164034"/>
    <n v="29676.290737424348"/>
    <n v="3035.0751890547631"/>
  </r>
  <r>
    <x v="275"/>
    <n v="2296"/>
    <n v="33723.994407765589"/>
    <n v="32037.794687377307"/>
    <n v="2697.919552621247"/>
  </r>
  <r>
    <x v="276"/>
    <n v="2297"/>
    <n v="33740.556929893304"/>
    <n v="31716.123514099709"/>
    <n v="1687.027846494665"/>
  </r>
  <r>
    <x v="277"/>
    <n v="2297"/>
    <n v="33742.431405278294"/>
    <n v="30705.612578803251"/>
    <n v="3374.2431405278294"/>
  </r>
  <r>
    <x v="278"/>
    <n v="2297"/>
    <n v="33743.368695039549"/>
    <n v="30706.465512485989"/>
    <n v="2024.6021217023729"/>
  </r>
  <r>
    <x v="279"/>
    <n v="2298"/>
    <n v="33760.872057599474"/>
    <n v="30384.784851839529"/>
    <n v="2700.8697646079581"/>
  </r>
  <r>
    <x v="280"/>
    <n v="2299"/>
    <n v="33778.378103057541"/>
    <n v="31751.675416874088"/>
    <n v="2364.4864672140279"/>
  </r>
  <r>
    <x v="281"/>
    <n v="2300"/>
    <n v="33794.009438920322"/>
    <n v="30414.608495028289"/>
    <n v="2027.6405663352191"/>
  </r>
  <r>
    <x v="282"/>
    <n v="2301"/>
    <n v="33811.519878376341"/>
    <n v="31444.713486889996"/>
    <n v="1690.5759939188169"/>
  </r>
  <r>
    <x v="283"/>
    <n v="2302"/>
    <n v="33828.093384498578"/>
    <n v="31121.845913738693"/>
    <n v="2706.2474707598863"/>
  </r>
  <r>
    <x v="284"/>
    <n v="2303"/>
    <n v="33844.66862776495"/>
    <n v="32152.435196376704"/>
    <n v="3046.0201764988456"/>
  </r>
  <r>
    <x v="285"/>
    <n v="2304"/>
    <n v="33862.186146221007"/>
    <n v="30814.589393061116"/>
    <n v="3386.2186146221006"/>
  </r>
  <r>
    <x v="286"/>
    <n v="2305"/>
    <n v="33879.706349231055"/>
    <n v="30830.532777800261"/>
    <n v="1693.985317461553"/>
  </r>
  <r>
    <x v="287"/>
    <n v="2306"/>
    <n v="33895.346214637342"/>
    <n v="30844.765055319982"/>
    <n v="2033.7207728782407"/>
  </r>
  <r>
    <x v="288"/>
    <n v="2307"/>
    <n v="33911.928868477102"/>
    <n v="29842.497404259848"/>
    <n v="1695.5964434238551"/>
  </r>
  <r>
    <x v="289"/>
    <n v="2307"/>
    <n v="33914.754862549475"/>
    <n v="29166.68918179255"/>
    <n v="2713.1803890039578"/>
  </r>
  <r>
    <x v="290"/>
    <n v="2308"/>
    <n v="33932.283121203334"/>
    <n v="31557.023302719099"/>
    <n v="1696.6141560601668"/>
  </r>
  <r>
    <x v="291"/>
    <n v="2308"/>
    <n v="33934.168248043403"/>
    <n v="29522.72637579776"/>
    <n v="2375.3917773630383"/>
  </r>
  <r>
    <x v="292"/>
    <n v="2309"/>
    <n v="33951.700166495932"/>
    <n v="30556.530149846338"/>
    <n v="1697.5850083247965"/>
  </r>
  <r>
    <x v="293"/>
    <n v="2310"/>
    <n v="33968.291260052101"/>
    <n v="29212.730483644806"/>
    <n v="3057.1462134046892"/>
  </r>
  <r>
    <x v="294"/>
    <n v="2310"/>
    <n v="33971.12195099044"/>
    <n v="31593.143414421109"/>
    <n v="3397.1121950990437"/>
  </r>
  <r>
    <x v="295"/>
    <n v="2311"/>
    <n v="33988.66021672784"/>
    <n v="29230.247786385942"/>
    <n v="3058.9794195055056"/>
  </r>
  <r>
    <x v="296"/>
    <n v="2311"/>
    <n v="33990.548475628762"/>
    <n v="31611.21008233475"/>
    <n v="2039.4329085377258"/>
  </r>
  <r>
    <x v="297"/>
    <n v="2312"/>
    <n v="34007.145812535273"/>
    <n v="30946.502689407102"/>
    <n v="2380.5002068774688"/>
  </r>
  <r>
    <x v="298"/>
    <n v="2313"/>
    <n v="34023.744888681227"/>
    <n v="32322.557644247165"/>
    <n v="3062.1370399813104"/>
  </r>
  <r>
    <x v="299"/>
    <n v="2313"/>
    <n v="34025.635096730592"/>
    <n v="29942.558885122919"/>
    <n v="2722.0508077384475"/>
  </r>
  <r>
    <x v="300"/>
    <n v="2314"/>
    <n v="34043.182399683996"/>
    <n v="30979.295983712436"/>
    <n v="2383.02276797788"/>
  </r>
  <r>
    <x v="301"/>
    <n v="2315"/>
    <n v="34059.78633828117"/>
    <n v="28950.818387538995"/>
    <n v="1702.9893169140587"/>
  </r>
  <r>
    <x v="302"/>
    <n v="2316"/>
    <n v="34076.392016688864"/>
    <n v="31691.044575520642"/>
    <n v="2726.111361335109"/>
  </r>
  <r>
    <x v="303"/>
    <n v="2317"/>
    <n v="34092.052459896782"/>
    <n v="31364.688263105039"/>
    <n v="3068.2847213907103"/>
  </r>
  <r>
    <x v="304"/>
    <n v="2318"/>
    <n v="34108.661157011826"/>
    <n v="30697.795041310645"/>
    <n v="3069.7795041310642"/>
  </r>
  <r>
    <x v="305"/>
    <n v="2319"/>
    <n v="34124.323722763853"/>
    <n v="29346.918401576913"/>
    <n v="1706.2161861381928"/>
  </r>
  <r>
    <x v="306"/>
    <n v="2320"/>
    <n v="34140.935438974062"/>
    <n v="32092.47931263562"/>
    <n v="2731.2748351179248"/>
  </r>
  <r>
    <x v="307"/>
    <n v="2321"/>
    <n v="34156.600127515208"/>
    <n v="31765.638118589144"/>
    <n v="3415.6600127515208"/>
  </r>
  <r>
    <x v="308"/>
    <n v="2321"/>
    <n v="34157.548921963193"/>
    <n v="30400.218540547245"/>
    <n v="3415.7548921963194"/>
  </r>
  <r>
    <x v="309"/>
    <n v="2321"/>
    <n v="34158.49774276658"/>
    <n v="31767.402900772919"/>
    <n v="3415.8497742766576"/>
  </r>
  <r>
    <x v="310"/>
    <n v="2321"/>
    <n v="34160.395437085623"/>
    <n v="31085.959847747916"/>
    <n v="2049.6237262251375"/>
  </r>
  <r>
    <x v="311"/>
    <n v="2322"/>
    <n v="34177.012018924681"/>
    <n v="29050.460216085979"/>
    <n v="2050.6207211354808"/>
  </r>
  <r>
    <x v="312"/>
    <n v="2323"/>
    <n v="34194.580111917327"/>
    <n v="32484.851106321461"/>
    <n v="1709.7290055958665"/>
  </r>
  <r>
    <x v="313"/>
    <n v="2324"/>
    <n v="34212.15089558511"/>
    <n v="29764.571279159045"/>
    <n v="2736.9720716468087"/>
  </r>
  <r>
    <x v="314"/>
    <n v="2324"/>
    <n v="34214.05157063486"/>
    <n v="30108.365382158678"/>
    <n v="3079.2646413571374"/>
  </r>
  <r>
    <x v="315"/>
    <n v="2325"/>
    <n v="34229.724423073712"/>
    <n v="30464.454736535605"/>
    <n v="3080.6751980766339"/>
  </r>
  <r>
    <x v="316"/>
    <n v="2325"/>
    <n v="34232.576900108972"/>
    <n v="29440.016134093716"/>
    <n v="1711.6288450054487"/>
  </r>
  <r>
    <x v="317"/>
    <n v="2326"/>
    <n v="34249.203216908769"/>
    <n v="32536.743056063329"/>
    <n v="2054.9521930145261"/>
  </r>
  <r>
    <x v="318"/>
    <n v="2326"/>
    <n v="34251.105950420817"/>
    <n v="30140.973236370319"/>
    <n v="2397.5774165294574"/>
  </r>
  <r>
    <x v="319"/>
    <n v="2327"/>
    <n v="34268.686761360623"/>
    <n v="30499.131217610953"/>
    <n v="2056.1212056816375"/>
  </r>
  <r>
    <x v="320"/>
    <n v="2328"/>
    <n v="34286.270264580678"/>
    <n v="31200.505940768417"/>
    <n v="2400.0389185206477"/>
  </r>
  <r>
    <x v="321"/>
    <n v="2329"/>
    <n v="34301.95084940517"/>
    <n v="29499.677730488445"/>
    <n v="3430.1950849405171"/>
  </r>
  <r>
    <x v="322"/>
    <n v="2330"/>
    <n v="34317.632278917801"/>
    <n v="29169.98743708013"/>
    <n v="3431.7632278917799"/>
  </r>
  <r>
    <x v="323"/>
    <n v="2330"/>
    <n v="34318.585546481103"/>
    <n v="32602.656269157051"/>
    <n v="2402.3009882536771"/>
  </r>
  <r>
    <x v="324"/>
    <n v="2330"/>
    <n v="34319.538840524059"/>
    <n v="30201.194179661172"/>
    <n v="1715.976942026203"/>
  </r>
  <r>
    <x v="325"/>
    <n v="2331"/>
    <n v="34336.175715683014"/>
    <n v="31245.91990127154"/>
    <n v="2060.1705429409808"/>
  </r>
  <r>
    <x v="326"/>
    <n v="2332"/>
    <n v="34352.814333459151"/>
    <n v="31604.589186782418"/>
    <n v="2748.225146676732"/>
  </r>
  <r>
    <x v="327"/>
    <n v="2333"/>
    <n v="34368.500039956249"/>
    <n v="29213.225033962812"/>
    <n v="2405.7950027969373"/>
  </r>
  <r>
    <x v="328"/>
    <n v="2333"/>
    <n v="34369.454720512913"/>
    <n v="29557.731059641108"/>
    <n v="3436.9454720512913"/>
  </r>
  <r>
    <x v="329"/>
    <n v="2333"/>
    <n v="34371.364134664051"/>
    <n v="31621.655003890926"/>
    <n v="2405.9954894264833"/>
  </r>
  <r>
    <x v="330"/>
    <n v="2333"/>
    <n v="34372.318894778902"/>
    <n v="29903.917438457647"/>
    <n v="1718.615944738945"/>
  </r>
  <r>
    <x v="331"/>
    <n v="2333"/>
    <n v="34373.273681414867"/>
    <n v="31967.144523715822"/>
    <n v="2062.396420884892"/>
  </r>
  <r>
    <x v="332"/>
    <n v="2334"/>
    <n v="34388.962411629938"/>
    <n v="29918.397298118049"/>
    <n v="2751.1169929303951"/>
  </r>
  <r>
    <x v="333"/>
    <n v="2335"/>
    <n v="34405.607645149896"/>
    <n v="31997.2151099894"/>
    <n v="2064.3364587089936"/>
  </r>
  <r>
    <x v="334"/>
    <n v="2335"/>
    <n v="34406.563356473365"/>
    <n v="29933.710120131829"/>
    <n v="2064.3938013884017"/>
  </r>
  <r>
    <x v="335"/>
    <n v="2336"/>
    <n v="34423.210795740961"/>
    <n v="29259.729176379813"/>
    <n v="3442.3210795740956"/>
  </r>
  <r>
    <x v="336"/>
    <n v="2336"/>
    <n v="34424.16699604084"/>
    <n v="31670.233636357574"/>
    <n v="2753.9333596832671"/>
  </r>
  <r>
    <x v="337"/>
    <n v="2336"/>
    <n v="34427.035676623847"/>
    <n v="31672.87282249394"/>
    <n v="2065.6221405974311"/>
  </r>
  <r>
    <x v="338"/>
    <n v="2337"/>
    <n v="34444.64342528594"/>
    <n v="31689.071951263064"/>
    <n v="3100.0179082757345"/>
  </r>
  <r>
    <x v="339"/>
    <n v="2337"/>
    <n v="34447.513812238045"/>
    <n v="29969.3370166471"/>
    <n v="2066.8508287342829"/>
  </r>
  <r>
    <x v="340"/>
    <n v="2337"/>
    <n v="34448.470687621717"/>
    <n v="32037.077739488199"/>
    <n v="2755.8776550097373"/>
  </r>
  <r>
    <x v="341"/>
    <n v="2338"/>
    <n v="34466.083088588741"/>
    <n v="29985.492287072204"/>
    <n v="2757.2866470870995"/>
  </r>
  <r>
    <x v="342"/>
    <n v="2338"/>
    <n v="34467.040479785646"/>
    <n v="29641.654812615652"/>
    <n v="3102.0336431807082"/>
  </r>
  <r>
    <x v="343"/>
    <n v="2338"/>
    <n v="34468.955315367857"/>
    <n v="30332.680677523716"/>
    <n v="2068.1373189220712"/>
  </r>
  <r>
    <x v="344"/>
    <n v="2339"/>
    <n v="34486.571880461495"/>
    <n v="32417.377567633805"/>
    <n v="2069.1943128276894"/>
  </r>
  <r>
    <x v="345"/>
    <n v="2340"/>
    <n v="34502.274402501971"/>
    <n v="31052.046962251774"/>
    <n v="1725.1137201250986"/>
  </r>
  <r>
    <x v="346"/>
    <n v="2341"/>
    <n v="34517.977770294783"/>
    <n v="31411.359770968254"/>
    <n v="3451.7977770294783"/>
  </r>
  <r>
    <x v="347"/>
    <n v="2342"/>
    <n v="34533.681983874791"/>
    <n v="32806.997884681055"/>
    <n v="1726.6840991937395"/>
  </r>
  <r>
    <x v="348"/>
    <n v="2342"/>
    <n v="34534.641252818787"/>
    <n v="32462.562777649659"/>
    <n v="2072.0784751691272"/>
  </r>
  <r>
    <x v="349"/>
    <n v="2343"/>
    <n v="34550.346748472512"/>
    <n v="31786.31900859471"/>
    <n v="2073.0208049083508"/>
  </r>
  <r>
    <x v="350"/>
    <n v="2344"/>
    <n v="34567.01323147746"/>
    <n v="32838.662569903587"/>
    <n v="3456.7013231477463"/>
  </r>
  <r>
    <x v="351"/>
    <n v="2344"/>
    <n v="34569.89381591342"/>
    <n v="31804.302310640345"/>
    <n v="2765.5915052730734"/>
  </r>
  <r>
    <x v="352"/>
    <n v="2345"/>
    <n v="34587.524117633751"/>
    <n v="29745.270741165023"/>
    <n v="3458.7524117633752"/>
  </r>
  <r>
    <x v="353"/>
    <n v="2346"/>
    <n v="34605.15711766899"/>
    <n v="32528.847690608851"/>
    <n v="2076.3094270601396"/>
  </r>
  <r>
    <x v="354"/>
    <n v="2347"/>
    <n v="34622.792816346431"/>
    <n v="30814.285606548325"/>
    <n v="2423.5954971442502"/>
  </r>
  <r>
    <x v="355"/>
    <n v="2348"/>
    <n v="34640.43121399339"/>
    <n v="32562.005341153788"/>
    <n v="1732.0215606996696"/>
  </r>
  <r>
    <x v="356"/>
    <n v="2348"/>
    <n v="34641.393448193776"/>
    <n v="32909.323775784091"/>
    <n v="2078.4836068916266"/>
  </r>
  <r>
    <x v="357"/>
    <n v="2348"/>
    <n v="34642.355709122894"/>
    <n v="30485.273024028149"/>
    <n v="3464.2355709122894"/>
  </r>
  <r>
    <x v="358"/>
    <n v="2349"/>
    <n v="34659.035088649791"/>
    <n v="29806.770176238817"/>
    <n v="2079.5421053189875"/>
  </r>
  <r>
    <x v="359"/>
    <n v="2350"/>
    <n v="34675.716214520231"/>
    <n v="30861.387430923005"/>
    <n v="3467.571621452023"/>
  </r>
  <r>
    <x v="360"/>
    <n v="2351"/>
    <n v="34693.362711094509"/>
    <n v="31224.02643998506"/>
    <n v="2081.6017626656703"/>
  </r>
  <r>
    <x v="361"/>
    <n v="2352"/>
    <n v="34709.083679083262"/>
    <n v="30196.90280080244"/>
    <n v="3123.8175311174937"/>
  </r>
  <r>
    <x v="362"/>
    <n v="2353"/>
    <n v="34725.770044826844"/>
    <n v="31947.708441240695"/>
    <n v="1736.2885022413423"/>
  </r>
  <r>
    <x v="363"/>
    <n v="2354"/>
    <n v="34743.423172154493"/>
    <n v="32311.383550103681"/>
    <n v="2084.6053903292695"/>
  </r>
  <r>
    <x v="364"/>
    <n v="2354"/>
    <n v="34746.318457418842"/>
    <n v="31271.686611676956"/>
    <n v="3474.6318457418843"/>
  </r>
  <r>
    <x v="365"/>
    <n v="2354"/>
    <n v="34747.283632931547"/>
    <n v="30230.136760650446"/>
    <n v="2432.3098543052083"/>
  </r>
  <r>
    <x v="366"/>
    <n v="2354"/>
    <n v="34749.214037577818"/>
    <n v="31274.292633820038"/>
    <n v="2084.9528422546691"/>
  </r>
  <r>
    <x v="367"/>
    <n v="2355"/>
    <n v="34765.907142735348"/>
    <n v="31636.975499889166"/>
    <n v="3476.590714273535"/>
  </r>
  <r>
    <x v="368"/>
    <n v="2356"/>
    <n v="34781.635865716795"/>
    <n v="31999.104996459453"/>
    <n v="3478.1635865716794"/>
  </r>
  <r>
    <x v="369"/>
    <n v="2356"/>
    <n v="34784.534335372278"/>
    <n v="30958.235558481327"/>
    <n v="2782.7627468297824"/>
  </r>
  <r>
    <x v="370"/>
    <n v="2357"/>
    <n v="34802.198510508562"/>
    <n v="29581.868733932279"/>
    <n v="2784.1758808406848"/>
  </r>
  <r>
    <x v="371"/>
    <n v="2357"/>
    <n v="34804.131965981367"/>
    <n v="31323.718769383231"/>
    <n v="1740.2065982990682"/>
  </r>
  <r>
    <x v="372"/>
    <n v="2357"/>
    <n v="34807.032310311872"/>
    <n v="29934.04778686821"/>
    <n v="2436.4922617218313"/>
  </r>
  <r>
    <x v="373"/>
    <n v="2357"/>
    <n v="34807.999172320488"/>
    <n v="30631.039271642032"/>
    <n v="3132.7199255088435"/>
  </r>
  <r>
    <x v="374"/>
    <n v="2358"/>
    <n v="34824.701695470205"/>
    <n v="29600.996441149673"/>
    <n v="3134.2231525923185"/>
  </r>
  <r>
    <x v="375"/>
    <n v="2359"/>
    <n v="34842.373730091545"/>
    <n v="32054.983831684222"/>
    <n v="2787.3898984073235"/>
  </r>
  <r>
    <x v="376"/>
    <n v="2359"/>
    <n v="34845.277261235722"/>
    <n v="29618.485672050367"/>
    <n v="3484.5277261235724"/>
  </r>
  <r>
    <x v="377"/>
    <n v="2359"/>
    <n v="34847.213109972457"/>
    <n v="31362.49179897521"/>
    <n v="3484.7213109972454"/>
  </r>
  <r>
    <x v="378"/>
    <n v="2359"/>
    <n v="34850.117044398292"/>
    <n v="31713.606510402446"/>
    <n v="2439.5081931078803"/>
  </r>
  <r>
    <x v="379"/>
    <n v="2360"/>
    <n v="34866.827241351421"/>
    <n v="30334.139699975738"/>
    <n v="2789.3461793081137"/>
  </r>
  <r>
    <x v="380"/>
    <n v="2361"/>
    <n v="34884.508120801038"/>
    <n v="30698.36714630491"/>
    <n v="2790.7606496640828"/>
  </r>
  <r>
    <x v="381"/>
    <n v="2362"/>
    <n v="34902.191704933153"/>
    <n v="33157.0821196865"/>
    <n v="1745.1095852466576"/>
  </r>
  <r>
    <x v="382"/>
    <n v="2362"/>
    <n v="34904.130715583429"/>
    <n v="33158.924179804257"/>
    <n v="2792.3304572466745"/>
  </r>
  <r>
    <x v="383"/>
    <n v="2362"/>
    <n v="34906.069833956513"/>
    <n v="29670.159358863035"/>
    <n v="2094.3641900373909"/>
  </r>
  <r>
    <x v="384"/>
    <n v="2363"/>
    <n v="34922.788064740897"/>
    <n v="30033.597735677169"/>
    <n v="2444.5951645318628"/>
  </r>
  <r>
    <x v="385"/>
    <n v="2364"/>
    <n v="34939.508045371695"/>
    <n v="31794.952321288241"/>
    <n v="2096.3704827223019"/>
  </r>
  <r>
    <x v="386"/>
    <n v="2364"/>
    <n v="34942.419671042146"/>
    <n v="30050.480917096244"/>
    <n v="3144.8177703937927"/>
  </r>
  <r>
    <x v="387"/>
    <n v="2364"/>
    <n v="34945.331539348066"/>
    <n v="32149.70501620022"/>
    <n v="2795.6265231478451"/>
  </r>
  <r>
    <x v="388"/>
    <n v="2365"/>
    <n v="34963.027171312351"/>
    <n v="30767.463910754868"/>
    <n v="3496.3027171312356"/>
  </r>
  <r>
    <x v="389"/>
    <n v="2366"/>
    <n v="34980.725509872718"/>
    <n v="31132.845703786719"/>
    <n v="2798.4580407898175"/>
  </r>
  <r>
    <x v="390"/>
    <n v="2367"/>
    <n v="34996.482360342772"/>
    <n v="32196.763771515351"/>
    <n v="2449.7537652239939"/>
  </r>
  <r>
    <x v="391"/>
    <n v="2368"/>
    <n v="35013.212594411103"/>
    <n v="32212.155586858215"/>
    <n v="3151.1891334969991"/>
  </r>
  <r>
    <x v="392"/>
    <n v="2369"/>
    <n v="35029.944579380499"/>
    <n v="31526.950121442449"/>
    <n v="3502.9944579380499"/>
  </r>
  <r>
    <x v="393"/>
    <n v="2369"/>
    <n v="35030.917633396588"/>
    <n v="31878.135046390897"/>
    <n v="2101.8550580037954"/>
  </r>
  <r>
    <x v="394"/>
    <n v="2369"/>
    <n v="35033.83687653271"/>
    <n v="31180.114820114115"/>
    <n v="2102.0302125919629"/>
  </r>
  <r>
    <x v="395"/>
    <n v="2370"/>
    <n v="35051.546044814546"/>
    <n v="29793.814138092366"/>
    <n v="2453.6082231370183"/>
  </r>
  <r>
    <x v="396"/>
    <n v="2371"/>
    <n v="35068.283856452588"/>
    <n v="31561.45547080733"/>
    <n v="2805.4627085162069"/>
  </r>
  <r>
    <x v="397"/>
    <n v="2372"/>
    <n v="35084.048889820362"/>
    <n v="30523.122534143717"/>
    <n v="1754.202444491018"/>
  </r>
  <r>
    <x v="398"/>
    <n v="2372"/>
    <n v="35085.998003647568"/>
    <n v="32629.978143392236"/>
    <n v="3157.739820328281"/>
  </r>
  <r>
    <x v="399"/>
    <n v="2372"/>
    <n v="35088.921836814545"/>
    <n v="32281.808089869381"/>
    <n v="2105.3353102088727"/>
  </r>
  <r>
    <x v="400"/>
    <n v="2373"/>
    <n v="35105.665011926532"/>
    <n v="31946.155160853144"/>
    <n v="3159.5098510733883"/>
  </r>
  <r>
    <x v="401"/>
    <n v="2374"/>
    <n v="35122.409939092162"/>
    <n v="33366.289442137553"/>
    <n v="2107.3445963455297"/>
  </r>
  <r>
    <x v="402"/>
    <n v="2375"/>
    <n v="35139.156618454443"/>
    <n v="31273.849390424453"/>
    <n v="2108.3493971072667"/>
  </r>
  <r>
    <x v="403"/>
    <n v="2375"/>
    <n v="35141.108793822132"/>
    <n v="31978.409002378139"/>
    <n v="2108.4665276293281"/>
  </r>
  <r>
    <x v="404"/>
    <n v="2375"/>
    <n v="35143.061077644008"/>
    <n v="33385.908023761811"/>
    <n v="2811.4448862115205"/>
  </r>
  <r>
    <x v="405"/>
    <n v="2375"/>
    <n v="35144.037273785048"/>
    <n v="33035.39503735795"/>
    <n v="3162.9633546406544"/>
  </r>
  <r>
    <x v="406"/>
    <n v="2375"/>
    <n v="35145.013497042652"/>
    <n v="30224.711607456684"/>
    <n v="1757.2506748521325"/>
  </r>
  <r>
    <x v="407"/>
    <n v="2376"/>
    <n v="35162.741381745582"/>
    <n v="33052.976898840847"/>
    <n v="2109.7644829047349"/>
  </r>
  <r>
    <x v="408"/>
    <n v="2377"/>
    <n v="35178.51766922696"/>
    <n v="29901.740018842913"/>
    <n v="2462.4962368458869"/>
  </r>
  <r>
    <x v="409"/>
    <n v="2377"/>
    <n v="35180.472031319689"/>
    <n v="32717.838989127311"/>
    <n v="1759.0236015659843"/>
  </r>
  <r>
    <x v="410"/>
    <n v="2377"/>
    <n v="35183.403737322304"/>
    <n v="32016.897400963298"/>
    <n v="3518.3403737322305"/>
  </r>
  <r>
    <x v="411"/>
    <n v="2378"/>
    <n v="35201.138521326488"/>
    <n v="32737.058824833632"/>
    <n v="3168.1024669193839"/>
  </r>
  <r>
    <x v="412"/>
    <n v="2379"/>
    <n v="35216.919575612417"/>
    <n v="32751.735205319546"/>
    <n v="3169.5227618051176"/>
  </r>
  <r>
    <x v="413"/>
    <n v="2380"/>
    <n v="35234.658797396689"/>
    <n v="33120.579269552887"/>
    <n v="1761.7329398698346"/>
  </r>
  <r>
    <x v="414"/>
    <n v="2381"/>
    <n v="35250.44242764065"/>
    <n v="31020.389336323769"/>
    <n v="1762.5221213820325"/>
  </r>
  <r>
    <x v="415"/>
    <n v="2382"/>
    <n v="35268.186087972244"/>
    <n v="30683.321896535854"/>
    <n v="2468.7730261580568"/>
  </r>
  <r>
    <x v="416"/>
    <n v="2383"/>
    <n v="35284.952377668837"/>
    <n v="32815.005711232021"/>
    <n v="2469.9466664368183"/>
  </r>
  <r>
    <x v="417"/>
    <n v="2384"/>
    <n v="35301.720421434075"/>
    <n v="32124.565583505006"/>
    <n v="2471.1204295003849"/>
  </r>
  <r>
    <x v="418"/>
    <n v="2385"/>
    <n v="35317.509204739174"/>
    <n v="31432.583192217862"/>
    <n v="3531.7509204739176"/>
  </r>
  <r>
    <x v="419"/>
    <n v="2385"/>
    <n v="35318.490246661524"/>
    <n v="32493.011026928601"/>
    <n v="2472.2943172663067"/>
  </r>
  <r>
    <x v="420"/>
    <n v="2385"/>
    <n v="35320.452385008553"/>
    <n v="31081.998098807526"/>
    <n v="3532.0452385008557"/>
  </r>
  <r>
    <x v="421"/>
    <n v="2386"/>
    <n v="35337.224869106401"/>
    <n v="33216.991376960017"/>
    <n v="3533.7224869106403"/>
  </r>
  <r>
    <x v="422"/>
    <n v="2387"/>
    <n v="35354.98110877502"/>
    <n v="32173.032808985266"/>
    <n v="2828.3984887020015"/>
  </r>
  <r>
    <x v="423"/>
    <n v="2387"/>
    <n v="35357.927357200759"/>
    <n v="30407.817527192656"/>
    <n v="3535.7927357200761"/>
  </r>
  <r>
    <x v="424"/>
    <n v="2388"/>
    <n v="35373.722638532374"/>
    <n v="30421.40146913784"/>
    <n v="3183.6350374679141"/>
  </r>
  <r>
    <x v="425"/>
    <n v="2388"/>
    <n v="35374.705241938995"/>
    <n v="31129.740612906317"/>
    <n v="2476.2293669357296"/>
  </r>
  <r>
    <x v="426"/>
    <n v="2389"/>
    <n v="35391.484854473376"/>
    <n v="31852.336369026038"/>
    <n v="2123.4890912684023"/>
  </r>
  <r>
    <x v="427"/>
    <n v="2390"/>
    <n v="35409.249730539239"/>
    <n v="30451.954768263746"/>
    <n v="3540.9249730539241"/>
  </r>
  <r>
    <x v="428"/>
    <n v="2390"/>
    <n v="35410.23332080953"/>
    <n v="33639.721654769055"/>
    <n v="1770.5116660404765"/>
  </r>
  <r>
    <x v="429"/>
    <n v="2391"/>
    <n v="35428.001405458061"/>
    <n v="31530.921250857675"/>
    <n v="3188.5201264912257"/>
  </r>
  <r>
    <x v="430"/>
    <n v="2391"/>
    <n v="35428.985516608212"/>
    <n v="32948.956530445634"/>
    <n v="3188.6086964947394"/>
  </r>
  <r>
    <x v="431"/>
    <n v="2392"/>
    <n v="35446.756810333121"/>
    <n v="30129.743288783153"/>
    <n v="3190.2081129299809"/>
  </r>
  <r>
    <x v="432"/>
    <n v="2393"/>
    <n v="35464.530819905696"/>
    <n v="30499.496505118896"/>
    <n v="1773.2265409952847"/>
  </r>
  <r>
    <x v="433"/>
    <n v="2393"/>
    <n v="35465.515945761799"/>
    <n v="32628.274670100855"/>
    <n v="2837.2412756609438"/>
  </r>
  <r>
    <x v="434"/>
    <n v="2393"/>
    <n v="35468.471405423952"/>
    <n v="32276.308978935798"/>
    <n v="2482.7929983796766"/>
  </r>
  <r>
    <x v="435"/>
    <n v="2393"/>
    <n v="35469.456640740769"/>
    <n v="30503.732711037061"/>
    <n v="2128.167398444446"/>
  </r>
  <r>
    <x v="436"/>
    <n v="2394"/>
    <n v="35485.264486753033"/>
    <n v="31581.885393210199"/>
    <n v="3193.6738038077729"/>
  </r>
  <r>
    <x v="437"/>
    <n v="2395"/>
    <n v="35501.073183610555"/>
    <n v="33371.008792593922"/>
    <n v="3550.1073183610556"/>
  </r>
  <r>
    <x v="438"/>
    <n v="2396"/>
    <n v="35517.869284020038"/>
    <n v="32676.439741298436"/>
    <n v="2486.2508498814027"/>
  </r>
  <r>
    <x v="439"/>
    <n v="2397"/>
    <n v="35534.667141091682"/>
    <n v="32336.547098393432"/>
    <n v="2132.0800284655006"/>
  </r>
  <r>
    <x v="440"/>
    <n v="2398"/>
    <n v="35551.466754968838"/>
    <n v="33773.893417220395"/>
    <n v="1777.5733377484419"/>
  </r>
  <r>
    <x v="441"/>
    <n v="2399"/>
    <n v="35568.268125794864"/>
    <n v="31655.758631957429"/>
    <n v="2845.4614500635889"/>
  </r>
  <r>
    <x v="442"/>
    <n v="2399"/>
    <n v="35571.23214813869"/>
    <n v="32725.533576287595"/>
    <n v="3557.1232148138688"/>
  </r>
  <r>
    <x v="443"/>
    <n v="2400"/>
    <n v="35588.036676317606"/>
    <n v="32029.233008685849"/>
    <n v="3558.8036676317606"/>
  </r>
  <r>
    <x v="444"/>
    <n v="2400"/>
    <n v="35590.013789466291"/>
    <n v="31675.112272624996"/>
    <n v="1779.5006894733147"/>
  </r>
  <r>
    <x v="445"/>
    <n v="2400"/>
    <n v="35591.002400960446"/>
    <n v="33099.632232893215"/>
    <n v="3203.1902160864397"/>
  </r>
  <r>
    <x v="446"/>
    <n v="2400"/>
    <n v="35592.979678871605"/>
    <n v="32389.611507773163"/>
    <n v="2847.4383743097283"/>
  </r>
  <r>
    <x v="447"/>
    <n v="2400"/>
    <n v="35595.945760511509"/>
    <n v="30256.553896434783"/>
    <n v="2847.675660840921"/>
  </r>
  <r>
    <x v="448"/>
    <n v="2401"/>
    <n v="35611.766592839624"/>
    <n v="31338.354601698866"/>
    <n v="3205.0589933555661"/>
  </r>
  <r>
    <x v="449"/>
    <n v="2402"/>
    <n v="35627.58827663686"/>
    <n v="33489.932980038648"/>
    <n v="1781.3794138318428"/>
  </r>
  <r>
    <x v="450"/>
    <n v="2402"/>
    <n v="35628.577931866763"/>
    <n v="33490.863255954755"/>
    <n v="3206.5720138680085"/>
  </r>
  <r>
    <x v="451"/>
    <n v="2403"/>
    <n v="35646.381096172649"/>
    <n v="32081.742986555382"/>
    <n v="2495.2466767320857"/>
  </r>
  <r>
    <x v="452"/>
    <n v="2404"/>
    <n v="35662.205801628988"/>
    <n v="33165.851395514961"/>
    <n v="2852.9764641303191"/>
  </r>
  <r>
    <x v="453"/>
    <n v="2404"/>
    <n v="35663.196418456813"/>
    <n v="32453.508740795703"/>
    <n v="3209.687677661113"/>
  </r>
  <r>
    <x v="454"/>
    <n v="2404"/>
    <n v="35666.168351491695"/>
    <n v="33526.198250402194"/>
    <n v="2496.631784604419"/>
  </r>
  <r>
    <x v="455"/>
    <n v="2405"/>
    <n v="35681.995667025287"/>
    <n v="31756.976143652504"/>
    <n v="2854.5596533620228"/>
  </r>
  <r>
    <x v="456"/>
    <n v="2406"/>
    <n v="35699.806991681529"/>
    <n v="31058.832082762932"/>
    <n v="2855.9845593345221"/>
  </r>
  <r>
    <x v="457"/>
    <n v="2407"/>
    <n v="35717.621037100245"/>
    <n v="30717.154091906214"/>
    <n v="3214.5858933390223"/>
  </r>
  <r>
    <x v="458"/>
    <n v="2408"/>
    <n v="35734.445235275125"/>
    <n v="32518.345164100363"/>
    <n v="1786.7222617637565"/>
  </r>
  <r>
    <x v="459"/>
    <n v="2409"/>
    <n v="35751.271192565793"/>
    <n v="31818.631361383552"/>
    <n v="3217.6144073309215"/>
  </r>
  <r>
    <x v="460"/>
    <n v="2409"/>
    <n v="35753.257374298708"/>
    <n v="31462.866489382861"/>
    <n v="1787.6628687149353"/>
  </r>
  <r>
    <x v="461"/>
    <n v="2410"/>
    <n v="35769.092467418799"/>
    <n v="30761.41952198017"/>
    <n v="3576.90924674188"/>
  </r>
  <r>
    <x v="462"/>
    <n v="2411"/>
    <n v="35785.922410857078"/>
    <n v="31849.470945662801"/>
    <n v="2505.0145687599957"/>
  </r>
  <r>
    <x v="463"/>
    <n v="2412"/>
    <n v="35801.759648191124"/>
    <n v="31505.54849040819"/>
    <n v="2506.1231753733787"/>
  </r>
  <r>
    <x v="464"/>
    <n v="2412"/>
    <n v="35804.743128161812"/>
    <n v="30434.03165893754"/>
    <n v="3580.4743128161813"/>
  </r>
  <r>
    <x v="465"/>
    <n v="2413"/>
    <n v="35821.5775261136"/>
    <n v="31881.203998241104"/>
    <n v="3582.1577526113601"/>
  </r>
  <r>
    <x v="466"/>
    <n v="2414"/>
    <n v="35839.409140233693"/>
    <n v="31897.074134807986"/>
    <n v="3225.5468226210323"/>
  </r>
  <r>
    <x v="467"/>
    <n v="2415"/>
    <n v="35855.251574438356"/>
    <n v="32986.831448483288"/>
    <n v="1792.7625787219179"/>
  </r>
  <r>
    <x v="468"/>
    <n v="2416"/>
    <n v="35872.091252748534"/>
    <n v="34078.486690111109"/>
    <n v="2511.0463876923973"/>
  </r>
  <r>
    <x v="469"/>
    <n v="2416"/>
    <n v="35873.087699727774"/>
    <n v="31927.048052757717"/>
    <n v="3587.3087699727771"/>
  </r>
  <r>
    <x v="470"/>
    <n v="2416"/>
    <n v="35875.080649044423"/>
    <n v="34081.326616592203"/>
    <n v="1793.7540324522211"/>
  </r>
  <r>
    <x v="471"/>
    <n v="2417"/>
    <n v="35890.926548755771"/>
    <n v="31584.015362905076"/>
    <n v="3589.0926548755774"/>
  </r>
  <r>
    <x v="472"/>
    <n v="2418"/>
    <n v="35907.77068377789"/>
    <n v="31598.838201724542"/>
    <n v="3590.777068377789"/>
  </r>
  <r>
    <x v="473"/>
    <n v="2419"/>
    <n v="35925.614430176072"/>
    <n v="31614.540698554945"/>
    <n v="2514.7930101123252"/>
  </r>
  <r>
    <x v="474"/>
    <n v="2420"/>
    <n v="35943.460901172468"/>
    <n v="33067.984029078667"/>
    <n v="3594.3460901172471"/>
  </r>
  <r>
    <x v="475"/>
    <n v="2421"/>
    <n v="35959.312413009975"/>
    <n v="33082.567419969178"/>
    <n v="3595.931241300998"/>
  </r>
  <r>
    <x v="476"/>
    <n v="2421"/>
    <n v="35960.311282799223"/>
    <n v="30925.867703207332"/>
    <n v="3596.0311282799225"/>
  </r>
  <r>
    <x v="477"/>
    <n v="2421"/>
    <n v="35962.309077870486"/>
    <n v="32366.078170083441"/>
    <n v="3236.6078170083438"/>
  </r>
  <r>
    <x v="478"/>
    <n v="2422"/>
    <n v="35980.161494968146"/>
    <n v="30583.137270722924"/>
    <n v="3598.0161494968143"/>
  </r>
  <r>
    <x v="479"/>
    <n v="2423"/>
    <n v="35997.016776145581"/>
    <n v="33837.195769576843"/>
    <n v="3239.7315098531021"/>
  </r>
  <r>
    <x v="480"/>
    <n v="2423"/>
    <n v="35999.016610410916"/>
    <n v="32039.124783265717"/>
    <n v="1799.9508305205457"/>
  </r>
  <r>
    <x v="481"/>
    <n v="2423"/>
    <n v="36000.016583094533"/>
    <n v="31680.014593123189"/>
    <n v="2160.0009949856722"/>
  </r>
  <r>
    <x v="482"/>
    <n v="2423"/>
    <n v="36002.016584015815"/>
    <n v="32401.814925614231"/>
    <n v="3600.2016584015814"/>
  </r>
  <r>
    <x v="483"/>
    <n v="2424"/>
    <n v="36017.87549956156"/>
    <n v="32055.909194609787"/>
    <n v="2521.2512849693094"/>
  </r>
  <r>
    <x v="484"/>
    <n v="2424"/>
    <n v="36019.876492644871"/>
    <n v="34218.882668012629"/>
    <n v="3601.9876492644871"/>
  </r>
  <r>
    <x v="485"/>
    <n v="2425"/>
    <n v="36035.737142560414"/>
    <n v="32071.806056878766"/>
    <n v="2522.501599979229"/>
  </r>
  <r>
    <x v="486"/>
    <n v="2426"/>
    <n v="36052.600051308953"/>
    <n v="32807.866046691146"/>
    <n v="1802.6300025654477"/>
  </r>
  <r>
    <x v="487"/>
    <n v="2427"/>
    <n v="36069.464722492608"/>
    <n v="31380.434308568569"/>
    <n v="3606.9464722492612"/>
  </r>
  <r>
    <x v="488"/>
    <n v="2428"/>
    <n v="36085.328813853179"/>
    <n v="30672.529491775203"/>
    <n v="1804.266440692659"/>
  </r>
  <r>
    <x v="489"/>
    <n v="2429"/>
    <n v="36101.193758720779"/>
    <n v="30686.014694912661"/>
    <n v="3610.1193758720779"/>
  </r>
  <r>
    <x v="490"/>
    <n v="2430"/>
    <n v="36119.066004704669"/>
    <n v="33590.731384375344"/>
    <n v="2889.5252803763738"/>
  </r>
  <r>
    <x v="491"/>
    <n v="2430"/>
    <n v="36120.069312093685"/>
    <n v="33591.664460247128"/>
    <n v="1806.0034656046844"/>
  </r>
  <r>
    <x v="492"/>
    <n v="2431"/>
    <n v="36136.941034455718"/>
    <n v="31077.769289631917"/>
    <n v="2529.5858724119003"/>
  </r>
  <r>
    <x v="493"/>
    <n v="2431"/>
    <n v="36139.952446208597"/>
    <n v="30718.959579277307"/>
    <n v="2168.397146772516"/>
  </r>
  <r>
    <x v="494"/>
    <n v="2432"/>
    <n v="36155.823037328082"/>
    <n v="31094.007812102147"/>
    <n v="2892.4658429862466"/>
  </r>
  <r>
    <x v="495"/>
    <n v="2433"/>
    <n v="36173.703965024695"/>
    <n v="31832.85948922173"/>
    <n v="2170.4222379014814"/>
  </r>
  <r>
    <x v="496"/>
    <n v="2434"/>
    <n v="36190.582383685272"/>
    <n v="32933.4299691536"/>
    <n v="1809.5291191842637"/>
  </r>
  <r>
    <x v="497"/>
    <n v="2434"/>
    <n v="36193.59826555058"/>
    <n v="30764.558525717996"/>
    <n v="1809.6799132775288"/>
  </r>
  <r>
    <x v="498"/>
    <n v="2434"/>
    <n v="36195.609021009775"/>
    <n v="32214.092028698702"/>
    <n v="1809.7804510504886"/>
  </r>
  <r>
    <x v="499"/>
    <n v="2434"/>
    <n v="36198.62532176153"/>
    <n v="33664.721549238224"/>
    <n v="3257.8762789585376"/>
  </r>
  <r>
    <x v="500"/>
    <n v="2434"/>
    <n v="36199.630839131576"/>
    <n v="33303.660372001046"/>
    <n v="2895.9704671305262"/>
  </r>
  <r>
    <x v="501"/>
    <n v="2434"/>
    <n v="36200.636384432662"/>
    <n v="31856.560018300745"/>
    <n v="3620.0636384432664"/>
  </r>
  <r>
    <x v="502"/>
    <n v="2435"/>
    <n v="36216.515269891388"/>
    <n v="33681.359200998995"/>
    <n v="2897.3212215913109"/>
  </r>
  <r>
    <x v="503"/>
    <n v="2436"/>
    <n v="36233.401437038439"/>
    <n v="31885.393264593826"/>
    <n v="3261.0061293334597"/>
  </r>
  <r>
    <x v="504"/>
    <n v="2437"/>
    <n v="36251.296265190693"/>
    <n v="34076.21848927925"/>
    <n v="2900.1037012152556"/>
  </r>
  <r>
    <x v="505"/>
    <n v="2438"/>
    <n v="36267.179036879941"/>
    <n v="33728.476504298349"/>
    <n v="2538.7025325815957"/>
  </r>
  <r>
    <x v="506"/>
    <n v="2438"/>
    <n v="36268.186458519849"/>
    <n v="34454.77713559386"/>
    <n v="3264.1367812667863"/>
  </r>
  <r>
    <x v="507"/>
    <n v="2438"/>
    <n v="36270.201357767539"/>
    <n v="32280.479208413111"/>
    <n v="3264.318122199079"/>
  </r>
  <r>
    <x v="508"/>
    <n v="2439"/>
    <n v="36286.086307521335"/>
    <n v="31931.755950618772"/>
    <n v="3628.6086307521332"/>
  </r>
  <r>
    <x v="509"/>
    <n v="2440"/>
    <n v="36301.972111786075"/>
    <n v="33760.834063961047"/>
    <n v="2178.1183267071647"/>
  </r>
  <r>
    <x v="510"/>
    <n v="2441"/>
    <n v="36317.858770596969"/>
    <n v="33412.430068949208"/>
    <n v="2179.0715262358181"/>
  </r>
  <r>
    <x v="511"/>
    <n v="2442"/>
    <n v="36334.755526684829"/>
    <n v="31974.584863482647"/>
    <n v="1816.7377763342415"/>
  </r>
  <r>
    <x v="512"/>
    <n v="2442"/>
    <n v="36336.774124214091"/>
    <n v="33429.832194276962"/>
    <n v="3633.6774124214089"/>
  </r>
  <r>
    <x v="513"/>
    <n v="2442"/>
    <n v="36338.792833887652"/>
    <n v="31251.36183714338"/>
    <n v="3633.8792833887651"/>
  </r>
  <r>
    <x v="514"/>
    <n v="2443"/>
    <n v="36354.683408700112"/>
    <n v="31628.574565569099"/>
    <n v="1817.7341704350056"/>
  </r>
  <r>
    <x v="515"/>
    <n v="2443"/>
    <n v="36355.693261017019"/>
    <n v="31265.896204474637"/>
    <n v="3272.0123934915318"/>
  </r>
  <r>
    <x v="516"/>
    <n v="2444"/>
    <n v="36372.59542577411"/>
    <n v="30916.706111907995"/>
    <n v="2909.8076340619286"/>
  </r>
  <r>
    <x v="517"/>
    <n v="2445"/>
    <n v="36390.510119613631"/>
    <n v="31295.838702867724"/>
    <n v="2547.3357083729543"/>
  </r>
  <r>
    <x v="518"/>
    <n v="2445"/>
    <n v="36391.52096711695"/>
    <n v="33480.199289747594"/>
    <n v="3275.2368870405253"/>
  </r>
  <r>
    <x v="519"/>
    <n v="2446"/>
    <n v="36409.438891857615"/>
    <n v="34588.966947264737"/>
    <n v="3640.9438891857617"/>
  </r>
  <r>
    <x v="520"/>
    <n v="2446"/>
    <n v="36411.461638462715"/>
    <n v="34226.773940154955"/>
    <n v="2184.6876983077627"/>
  </r>
  <r>
    <x v="521"/>
    <n v="2447"/>
    <n v="36429.383292397404"/>
    <n v="34243.620294853557"/>
    <n v="3642.9383292397401"/>
  </r>
  <r>
    <x v="522"/>
    <n v="2448"/>
    <n v="36445.282998713825"/>
    <n v="34258.566018790996"/>
    <n v="2915.6226398971062"/>
  </r>
  <r>
    <x v="523"/>
    <n v="2449"/>
    <n v="36463.209125281384"/>
    <n v="32452.256121500432"/>
    <n v="2917.0567300225107"/>
  </r>
  <r>
    <x v="524"/>
    <n v="2449"/>
    <n v="36464.221992201528"/>
    <n v="32817.799792981379"/>
    <n v="3646.4221992201528"/>
  </r>
  <r>
    <x v="525"/>
    <n v="2449"/>
    <n v="36466.247782312203"/>
    <n v="30996.310614965372"/>
    <n v="2917.299822584976"/>
  </r>
  <r>
    <x v="526"/>
    <n v="2450"/>
    <n v="36484.178137574709"/>
    <n v="32106.076761065746"/>
    <n v="2918.7342510059766"/>
  </r>
  <r>
    <x v="527"/>
    <n v="2451"/>
    <n v="36500.083501900874"/>
    <n v="32485.074316691778"/>
    <n v="1825.0041750950436"/>
  </r>
  <r>
    <x v="528"/>
    <n v="2452"/>
    <n v="36518.018331452404"/>
    <n v="34692.117414879787"/>
    <n v="2191.0810998871443"/>
  </r>
  <r>
    <x v="529"/>
    <n v="2452"/>
    <n v="36520.04711024859"/>
    <n v="31407.240514813788"/>
    <n v="2921.6037688198871"/>
  </r>
  <r>
    <x v="530"/>
    <n v="2452"/>
    <n v="36523.090447507777"/>
    <n v="32505.550498281922"/>
    <n v="2191.385426850467"/>
  </r>
  <r>
    <x v="531"/>
    <n v="2453"/>
    <n v="36541.03050413631"/>
    <n v="34713.978978929495"/>
    <n v="3288.6927453722678"/>
  </r>
  <r>
    <x v="532"/>
    <n v="2454"/>
    <n v="36558.973297141711"/>
    <n v="33999.845166341795"/>
    <n v="2193.5383978285026"/>
  </r>
  <r>
    <x v="533"/>
    <n v="2455"/>
    <n v="36576.91882685545"/>
    <n v="32919.226944169903"/>
    <n v="2194.6151296113267"/>
  </r>
  <r>
    <x v="534"/>
    <n v="2455"/>
    <n v="36578.950877901385"/>
    <n v="33286.845298890265"/>
    <n v="1828.9475438950694"/>
  </r>
  <r>
    <x v="535"/>
    <n v="2456"/>
    <n v="36596.90014178092"/>
    <n v="31107.365120513783"/>
    <n v="2561.7830099246644"/>
  </r>
  <r>
    <x v="536"/>
    <n v="2457"/>
    <n v="36614.85214318394"/>
    <n v="34417.961014592904"/>
    <n v="2563.0396500228758"/>
  </r>
  <r>
    <x v="537"/>
    <n v="2457"/>
    <n v="36615.86922241014"/>
    <n v="32588.123607945025"/>
    <n v="3295.4282300169125"/>
  </r>
  <r>
    <x v="538"/>
    <n v="2458"/>
    <n v="36633.824460411015"/>
    <n v="34069.456748182245"/>
    <n v="3297.0442014369914"/>
  </r>
  <r>
    <x v="539"/>
    <n v="2458"/>
    <n v="36636.877279116052"/>
    <n v="33705.927096786771"/>
    <n v="3663.6877279116052"/>
  </r>
  <r>
    <x v="540"/>
    <n v="2458"/>
    <n v="36638.912661187111"/>
    <n v="31509.464888620918"/>
    <n v="2931.113012894969"/>
  </r>
  <r>
    <x v="541"/>
    <n v="2458"/>
    <n v="36639.930408761029"/>
    <n v="34441.534584235371"/>
    <n v="3297.5937367884926"/>
  </r>
  <r>
    <x v="542"/>
    <n v="2458"/>
    <n v="36642.983736295093"/>
    <n v="31879.39585057673"/>
    <n v="2931.4386989036075"/>
  </r>
  <r>
    <x v="543"/>
    <n v="2459"/>
    <n v="36660.946202454681"/>
    <n v="34094.679968282857"/>
    <n v="3666.0946202454679"/>
  </r>
  <r>
    <x v="544"/>
    <n v="2460"/>
    <n v="36676.873860388645"/>
    <n v="32642.417735745894"/>
    <n v="1833.8436930194323"/>
  </r>
  <r>
    <x v="545"/>
    <n v="2461"/>
    <n v="36694.84080730244"/>
    <n v="34126.20195079127"/>
    <n v="3302.5356726572195"/>
  </r>
  <r>
    <x v="546"/>
    <n v="2461"/>
    <n v="36695.860108435976"/>
    <n v="32659.315496508018"/>
    <n v="1834.7930054217986"/>
  </r>
  <r>
    <x v="547"/>
    <n v="2462"/>
    <n v="36711.790807017067"/>
    <n v="33040.611726315365"/>
    <n v="3671.1790807017069"/>
  </r>
  <r>
    <x v="548"/>
    <n v="2462"/>
    <n v="36713.83035095079"/>
    <n v="33409.585619365222"/>
    <n v="3671.3830350950793"/>
  </r>
  <r>
    <x v="549"/>
    <n v="2463"/>
    <n v="36729.762791342393"/>
    <n v="34525.977023861851"/>
    <n v="2938.3810233073914"/>
  </r>
  <r>
    <x v="550"/>
    <n v="2464"/>
    <n v="36745.696088541001"/>
    <n v="31233.841675259853"/>
    <n v="1837.2848044270502"/>
  </r>
  <r>
    <x v="551"/>
    <n v="2464"/>
    <n v="36746.716802321236"/>
    <n v="31969.643618019476"/>
    <n v="3674.6716802321234"/>
  </r>
  <r>
    <x v="552"/>
    <n v="2464"/>
    <n v="36749.779028721437"/>
    <n v="34544.792286998148"/>
    <n v="3307.4801125849294"/>
  </r>
  <r>
    <x v="553"/>
    <n v="2465"/>
    <n v="36766.73619475279"/>
    <n v="33457.729937225042"/>
    <n v="3676.6736194752793"/>
  </r>
  <r>
    <x v="554"/>
    <n v="2466"/>
    <n v="36782.673418941056"/>
    <n v="33104.406077046951"/>
    <n v="3310.4406077046947"/>
  </r>
  <r>
    <x v="555"/>
    <n v="2466"/>
    <n v="36784.716900797655"/>
    <n v="31267.009365678005"/>
    <n v="1839.2358450398826"/>
  </r>
  <r>
    <x v="556"/>
    <n v="2467"/>
    <n v="36800.655867466834"/>
    <n v="34224.609956744156"/>
    <n v="1840.0327933733415"/>
  </r>
  <r>
    <x v="557"/>
    <n v="2468"/>
    <n v="36817.618346057461"/>
    <n v="33872.208878372869"/>
    <n v="2209.057100763448"/>
  </r>
  <r>
    <x v="558"/>
    <n v="2469"/>
    <n v="36835.605721795211"/>
    <n v="34257.113321269542"/>
    <n v="3315.2045149615692"/>
  </r>
  <r>
    <x v="559"/>
    <n v="2470"/>
    <n v="36853.595839751011"/>
    <n v="33905.308172570934"/>
    <n v="3685.359583975101"/>
  </r>
  <r>
    <x v="560"/>
    <n v="2471"/>
    <n v="36871.588700256987"/>
    <n v="33921.86160423643"/>
    <n v="3687.1588700256984"/>
  </r>
  <r>
    <x v="561"/>
    <n v="2472"/>
    <n v="36887.535053065971"/>
    <n v="31354.404795106078"/>
    <n v="1844.3767526532986"/>
  </r>
  <r>
    <x v="562"/>
    <n v="2472"/>
    <n v="36890.609014320391"/>
    <n v="34308.266383317969"/>
    <n v="2213.4365408592234"/>
  </r>
  <r>
    <x v="563"/>
    <n v="2473"/>
    <n v="36907.582707199523"/>
    <n v="35062.203571839549"/>
    <n v="3690.7582707199526"/>
  </r>
  <r>
    <x v="564"/>
    <n v="2474"/>
    <n v="36923.532546992363"/>
    <n v="32123.473315883355"/>
    <n v="2953.882603759389"/>
  </r>
  <r>
    <x v="565"/>
    <n v="2474"/>
    <n v="36925.583854356082"/>
    <n v="32125.257953289794"/>
    <n v="2584.7908698049259"/>
  </r>
  <r>
    <x v="566"/>
    <n v="2475"/>
    <n v="36942.561563181596"/>
    <n v="32140.028559967988"/>
    <n v="1847.1280781590799"/>
  </r>
  <r>
    <x v="567"/>
    <n v="2476"/>
    <n v="36959.541044451355"/>
    <n v="34741.968581784276"/>
    <n v="3695.9541044451353"/>
  </r>
  <r>
    <x v="568"/>
    <n v="2477"/>
    <n v="36977.549366869927"/>
    <n v="31430.916961839437"/>
    <n v="3327.9794430182933"/>
  </r>
  <r>
    <x v="569"/>
    <n v="2477"/>
    <n v="36980.630829317168"/>
    <n v="31803.342513212767"/>
    <n v="3328.2567746385448"/>
  </r>
  <r>
    <x v="570"/>
    <n v="2478"/>
    <n v="36998.643397381587"/>
    <n v="34778.724793538691"/>
    <n v="2219.9186038428952"/>
  </r>
  <r>
    <x v="571"/>
    <n v="2479"/>
    <n v="37014.602401050397"/>
    <n v="33683.288184955862"/>
    <n v="2220.8761440630242"/>
  </r>
  <r>
    <x v="572"/>
    <n v="2479"/>
    <n v="37016.658767850451"/>
    <n v="31834.326540351391"/>
    <n v="3331.4992891065403"/>
  </r>
  <r>
    <x v="573"/>
    <n v="2480"/>
    <n v="37032.619516241226"/>
    <n v="31477.726588805042"/>
    <n v="2962.6095612992981"/>
  </r>
  <r>
    <x v="574"/>
    <n v="2480"/>
    <n v="37035.705567867582"/>
    <n v="31480.349732687446"/>
    <n v="2592.4993897507306"/>
  </r>
  <r>
    <x v="575"/>
    <n v="2481"/>
    <n v="37051.668504538247"/>
    <n v="32605.468283993658"/>
    <n v="2964.1334803630598"/>
  </r>
  <r>
    <x v="576"/>
    <n v="2482"/>
    <n v="37069.69155516578"/>
    <n v="32250.631652994231"/>
    <n v="3706.9691555165778"/>
  </r>
  <r>
    <x v="577"/>
    <n v="2483"/>
    <n v="37086.687223804969"/>
    <n v="31894.551012472271"/>
    <n v="3337.8018501424476"/>
  </r>
  <r>
    <x v="578"/>
    <n v="2484"/>
    <n v="37103.684666439149"/>
    <n v="34506.42673978841"/>
    <n v="3339.3316199795231"/>
  </r>
  <r>
    <x v="579"/>
    <n v="2485"/>
    <n v="37120.683883212987"/>
    <n v="33408.615494891688"/>
    <n v="3712.0683883212982"/>
  </r>
  <r>
    <x v="580"/>
    <n v="2485"/>
    <n v="37122.746143428718"/>
    <n v="31925.561683348697"/>
    <n v="1856.1373071714361"/>
  </r>
  <r>
    <x v="581"/>
    <n v="2485"/>
    <n v="37123.777330821591"/>
    <n v="34525.112917664082"/>
    <n v="3341.1399597739432"/>
  </r>
  <r>
    <x v="582"/>
    <n v="2486"/>
    <n v="37140.779738655241"/>
    <n v="31941.07057524351"/>
    <n v="3342.6701764789718"/>
  </r>
  <r>
    <x v="583"/>
    <n v="2487"/>
    <n v="37156.751817740354"/>
    <n v="33441.076635966318"/>
    <n v="3715.6751817740355"/>
  </r>
  <r>
    <x v="584"/>
    <n v="2487"/>
    <n v="37159.84821372517"/>
    <n v="31585.870981666394"/>
    <n v="3344.386339235265"/>
  </r>
  <r>
    <x v="585"/>
    <n v="2488"/>
    <n v="37177.88774867091"/>
    <n v="33831.877851290526"/>
    <n v="2230.6732649202545"/>
  </r>
  <r>
    <x v="586"/>
    <n v="2489"/>
    <n v="37195.9300321513"/>
    <n v="33104.377728614658"/>
    <n v="3719.5930032151296"/>
  </r>
  <r>
    <x v="587"/>
    <n v="2490"/>
    <n v="37211.907793712584"/>
    <n v="34607.074248152698"/>
    <n v="2976.9526234970067"/>
  </r>
  <r>
    <x v="588"/>
    <n v="2491"/>
    <n v="37228.920493458252"/>
    <n v="35367.474468785338"/>
    <n v="3722.8920493458254"/>
  </r>
  <r>
    <x v="589"/>
    <n v="2492"/>
    <n v="37245.934968652327"/>
    <n v="35011.178870533186"/>
    <n v="2979.6747974921864"/>
  </r>
  <r>
    <x v="590"/>
    <n v="2493"/>
    <n v="37261.916194962614"/>
    <n v="32790.486251567097"/>
    <n v="2608.3341336473827"/>
  </r>
  <r>
    <x v="591"/>
    <n v="2494"/>
    <n v="37278.933748791096"/>
    <n v="31687.093686472435"/>
    <n v="2236.7360249274657"/>
  </r>
  <r>
    <x v="592"/>
    <n v="2495"/>
    <n v="37295.953078452985"/>
    <n v="34685.236362961274"/>
    <n v="2983.676246276239"/>
  </r>
  <r>
    <x v="593"/>
    <n v="2496"/>
    <n v="37314.010598019631"/>
    <n v="32090.049114296882"/>
    <n v="3358.2609538217671"/>
  </r>
  <r>
    <x v="594"/>
    <n v="2497"/>
    <n v="37331.033952614256"/>
    <n v="35464.482254983544"/>
    <n v="3359.7930557352829"/>
  </r>
  <r>
    <x v="595"/>
    <n v="2498"/>
    <n v="37349.096471978999"/>
    <n v="32867.204895341514"/>
    <n v="1867.4548235989498"/>
  </r>
  <r>
    <x v="596"/>
    <n v="2499"/>
    <n v="37366.123852296114"/>
    <n v="32134.866512974659"/>
    <n v="2241.9674311377667"/>
  </r>
  <r>
    <x v="597"/>
    <n v="2499"/>
    <n v="37367.161800180897"/>
    <n v="32509.430766157384"/>
    <n v="2242.0297080108539"/>
  </r>
  <r>
    <x v="598"/>
    <n v="2499"/>
    <n v="37368.199776897563"/>
    <n v="32510.333805900882"/>
    <n v="3363.1379799207807"/>
  </r>
  <r>
    <x v="599"/>
    <n v="2500"/>
    <n v="37384.191459030539"/>
    <n v="35141.139971488708"/>
    <n v="3364.5772313127486"/>
  </r>
  <r>
    <x v="600"/>
    <n v="2501"/>
    <n v="37402.261731042126"/>
    <n v="32165.94508869623"/>
    <n v="2618.1583211729489"/>
  </r>
  <r>
    <x v="601"/>
    <n v="2502"/>
    <n v="37420.334755153279"/>
    <n v="35549.318017395613"/>
    <n v="2619.4234328607295"/>
  </r>
  <r>
    <x v="602"/>
    <n v="2502"/>
    <n v="37423.45311638288"/>
    <n v="32932.638742416937"/>
    <n v="1871.172655819144"/>
  </r>
  <r>
    <x v="603"/>
    <n v="2503"/>
    <n v="37439.450487545284"/>
    <n v="33695.505438790751"/>
    <n v="3369.5505438790756"/>
  </r>
  <r>
    <x v="604"/>
    <n v="2504"/>
    <n v="37455.448718574407"/>
    <n v="32586.240385159734"/>
    <n v="2247.3269231144645"/>
  </r>
  <r>
    <x v="605"/>
    <n v="2505"/>
    <n v="37471.447809505677"/>
    <n v="31850.730638079825"/>
    <n v="2623.0013466653973"/>
  </r>
  <r>
    <x v="606"/>
    <n v="2506"/>
    <n v="37487.447760374525"/>
    <n v="34113.577461940818"/>
    <n v="3748.7447760374525"/>
  </r>
  <r>
    <x v="607"/>
    <n v="2507"/>
    <n v="37504.490304739644"/>
    <n v="33378.99637121828"/>
    <n v="3375.4041274265678"/>
  </r>
  <r>
    <x v="608"/>
    <n v="2507"/>
    <n v="37507.61567893171"/>
    <n v="31881.473327091957"/>
    <n v="2625.53309752522"/>
  </r>
  <r>
    <x v="609"/>
    <n v="2508"/>
    <n v="37524.661421571065"/>
    <n v="34897.935122061092"/>
    <n v="3377.2195279413954"/>
  </r>
  <r>
    <x v="610"/>
    <n v="2509"/>
    <n v="37541.708942417579"/>
    <n v="33036.703869327466"/>
    <n v="2252.5025365450547"/>
  </r>
  <r>
    <x v="611"/>
    <n v="2510"/>
    <n v="37558.758241616219"/>
    <n v="33802.882417454595"/>
    <n v="3380.2882417454593"/>
  </r>
  <r>
    <x v="612"/>
    <n v="2511"/>
    <n v="37574.765604815009"/>
    <n v="34568.784356429809"/>
    <n v="3757.4765604815011"/>
  </r>
  <r>
    <x v="613"/>
    <n v="2512"/>
    <n v="37590.773828331228"/>
    <n v="34959.419660348038"/>
    <n v="3759.077382833123"/>
  </r>
  <r>
    <x v="614"/>
    <n v="2513"/>
    <n v="37608.87211988413"/>
    <n v="33471.896186696875"/>
    <n v="2632.6210483918894"/>
  </r>
  <r>
    <x v="615"/>
    <n v="2514"/>
    <n v="37625.928060165046"/>
    <n v="34239.594534750191"/>
    <n v="1881.2964030082524"/>
  </r>
  <r>
    <x v="616"/>
    <n v="2515"/>
    <n v="37641.940199067605"/>
    <n v="35759.843189114225"/>
    <n v="2258.516411944056"/>
  </r>
  <r>
    <x v="617"/>
    <n v="2516"/>
    <n v="37658.999223700339"/>
    <n v="34269.68929356731"/>
    <n v="2259.5399534220201"/>
  </r>
  <r>
    <x v="618"/>
    <n v="2517"/>
    <n v="37677.106526685588"/>
    <n v="35039.709069817596"/>
    <n v="1883.8553263342794"/>
  </r>
  <r>
    <x v="619"/>
    <n v="2518"/>
    <n v="37695.216586033835"/>
    <n v="35810.455756732139"/>
    <n v="3769.5216586033839"/>
  </r>
  <r>
    <x v="620"/>
    <n v="2518"/>
    <n v="37697.310764733054"/>
    <n v="33550.606580612417"/>
    <n v="3769.7310764733056"/>
  </r>
  <r>
    <x v="621"/>
    <n v="2519"/>
    <n v="37715.424587045512"/>
    <n v="35075.344865952327"/>
    <n v="2262.9254752227307"/>
  </r>
  <r>
    <x v="622"/>
    <n v="2520"/>
    <n v="37733.541166541479"/>
    <n v="33582.851638221917"/>
    <n v="1886.6770583270741"/>
  </r>
  <r>
    <x v="623"/>
    <n v="2521"/>
    <n v="37750.611933699292"/>
    <n v="34353.056859666358"/>
    <n v="2265.0367160219575"/>
  </r>
  <r>
    <x v="624"/>
    <n v="2521"/>
    <n v="37751.66056180856"/>
    <n v="33598.977900009617"/>
    <n v="3397.6494505627702"/>
  </r>
  <r>
    <x v="625"/>
    <n v="2522"/>
    <n v="37768.733583494162"/>
    <n v="33614.172889309804"/>
    <n v="3399.1860225144746"/>
  </r>
  <r>
    <x v="626"/>
    <n v="2523"/>
    <n v="37786.857933145009"/>
    <n v="34763.90929849341"/>
    <n v="2267.2114759887004"/>
  </r>
  <r>
    <x v="627"/>
    <n v="2524"/>
    <n v="37802.884939299678"/>
    <n v="32888.509897190721"/>
    <n v="1890.1442469649837"/>
  </r>
  <r>
    <x v="628"/>
    <n v="2525"/>
    <n v="37818.912806687054"/>
    <n v="34037.021526018347"/>
    <n v="1890.9456403343529"/>
  </r>
  <r>
    <x v="629"/>
    <n v="2526"/>
    <n v="37834.941535342608"/>
    <n v="34051.44738180835"/>
    <n v="1891.7470767671302"/>
  </r>
  <r>
    <x v="630"/>
    <n v="2527"/>
    <n v="37850.971125301832"/>
    <n v="35579.912857783718"/>
    <n v="3406.5874012771651"/>
  </r>
  <r>
    <x v="631"/>
    <n v="2528"/>
    <n v="37868.053408537555"/>
    <n v="34459.928601769177"/>
    <n v="2272.0832045122534"/>
  </r>
  <r>
    <x v="632"/>
    <n v="2529"/>
    <n v="37885.137472980758"/>
    <n v="33338.920976223068"/>
    <n v="2273.1082483788455"/>
  </r>
  <r>
    <x v="633"/>
    <n v="2530"/>
    <n v="37903.276099825438"/>
    <n v="33733.915728844644"/>
    <n v="2274.1965659895263"/>
  </r>
  <r>
    <x v="634"/>
    <n v="2531"/>
    <n v="37919.310916814924"/>
    <n v="32989.800497628989"/>
    <n v="3033.544873345194"/>
  </r>
  <r>
    <x v="635"/>
    <n v="2532"/>
    <n v="37935.346595381219"/>
    <n v="32245.044606074036"/>
    <n v="3793.5346595381216"/>
  </r>
  <r>
    <x v="636"/>
    <n v="2532"/>
    <n v="37937.454114636515"/>
    <n v="34902.457785465594"/>
    <n v="1896.8727057318258"/>
  </r>
  <r>
    <x v="637"/>
    <n v="2533"/>
    <n v="37954.54578010377"/>
    <n v="36056.81849109858"/>
    <n v="2277.2727468062262"/>
  </r>
  <r>
    <x v="638"/>
    <n v="2533"/>
    <n v="37955.600073042107"/>
    <n v="33021.372063546631"/>
    <n v="3036.4480058433687"/>
  </r>
  <r>
    <x v="639"/>
    <n v="2533"/>
    <n v="37958.763039714868"/>
    <n v="33783.299105346232"/>
    <n v="3795.8763039714868"/>
  </r>
  <r>
    <x v="640"/>
    <n v="2534"/>
    <n v="37974.803560122957"/>
    <n v="32658.331061705743"/>
    <n v="3797.4803560122959"/>
  </r>
  <r>
    <x v="641"/>
    <n v="2535"/>
    <n v="37991.900214317182"/>
    <n v="33812.791190742289"/>
    <n v="3419.2710192885465"/>
  </r>
  <r>
    <x v="642"/>
    <n v="2536"/>
    <n v="38007.94290406799"/>
    <n v="33446.989755579831"/>
    <n v="1900.3971452033993"/>
  </r>
  <r>
    <x v="643"/>
    <n v="2537"/>
    <n v="38026.098840779232"/>
    <n v="33843.227968293519"/>
    <n v="2661.8269188545464"/>
  </r>
  <r>
    <x v="644"/>
    <n v="2538"/>
    <n v="38042.144145788712"/>
    <n v="36140.036938499281"/>
    <n v="1902.1072072894356"/>
  </r>
  <r>
    <x v="645"/>
    <n v="2539"/>
    <n v="38060.304598039038"/>
    <n v="34634.877184215526"/>
    <n v="3044.8243678431231"/>
  </r>
  <r>
    <x v="646"/>
    <n v="2540"/>
    <n v="38076.352518690306"/>
    <n v="33887.953741634374"/>
    <n v="2284.5811511214183"/>
  </r>
  <r>
    <x v="647"/>
    <n v="2540"/>
    <n v="38078.467871608009"/>
    <n v="34651.40576316329"/>
    <n v="3807.8467871608009"/>
  </r>
  <r>
    <x v="648"/>
    <n v="2541"/>
    <n v="38094.517546041949"/>
    <n v="35427.901317819014"/>
    <n v="2285.6710527625169"/>
  </r>
  <r>
    <x v="649"/>
    <n v="2541"/>
    <n v="38095.575727084892"/>
    <n v="35809.841183459794"/>
    <n v="3047.6460581667911"/>
  </r>
  <r>
    <x v="650"/>
    <n v="2542"/>
    <n v="38111.626709634118"/>
    <n v="35062.696572863388"/>
    <n v="2286.6976025780473"/>
  </r>
  <r>
    <x v="651"/>
    <n v="2543"/>
    <n v="38129.796700036633"/>
    <n v="34698.114997033335"/>
    <n v="1906.4898350018316"/>
  </r>
  <r>
    <x v="652"/>
    <n v="2543"/>
    <n v="38130.855861056079"/>
    <n v="36224.313068003277"/>
    <n v="3050.4684688844864"/>
  </r>
  <r>
    <x v="653"/>
    <n v="2543"/>
    <n v="38134.033432377837"/>
    <n v="35464.651092111388"/>
    <n v="1906.7016716188921"/>
  </r>
  <r>
    <x v="654"/>
    <n v="2544"/>
    <n v="38152.208205684969"/>
    <n v="32810.899056889073"/>
    <n v="1907.6104102842482"/>
  </r>
  <r>
    <x v="655"/>
    <n v="2545"/>
    <n v="38170.385743301318"/>
    <n v="34735.051026404195"/>
    <n v="2290.2231445980792"/>
  </r>
  <r>
    <x v="656"/>
    <n v="2546"/>
    <n v="38187.505340452197"/>
    <n v="32841.254592788893"/>
    <n v="3436.8754806406978"/>
  </r>
  <r>
    <x v="657"/>
    <n v="2547"/>
    <n v="38203.565541294025"/>
    <n v="35911.351608816389"/>
    <n v="2292.2139324776417"/>
  </r>
  <r>
    <x v="658"/>
    <n v="2548"/>
    <n v="38220.688231708511"/>
    <n v="35927.446937806002"/>
    <n v="1911.0344115854255"/>
  </r>
  <r>
    <x v="659"/>
    <n v="2548"/>
    <n v="38221.749917492722"/>
    <n v="35928.444922443159"/>
    <n v="3822.1749917492725"/>
  </r>
  <r>
    <x v="660"/>
    <n v="2549"/>
    <n v="38237.812736234759"/>
    <n v="33266.897080524235"/>
    <n v="3441.4031462611283"/>
  </r>
  <r>
    <x v="661"/>
    <n v="2550"/>
    <n v="38256.001574187954"/>
    <n v="34812.961432511038"/>
    <n v="3443.0401416769159"/>
  </r>
  <r>
    <x v="662"/>
    <n v="2551"/>
    <n v="38272.067011188898"/>
    <n v="34827.580980181898"/>
    <n v="3827.2067011188897"/>
  </r>
  <r>
    <x v="663"/>
    <n v="2552"/>
    <n v="38290.260370627904"/>
    <n v="33312.526522446278"/>
    <n v="1914.5130185313953"/>
  </r>
  <r>
    <x v="664"/>
    <n v="2553"/>
    <n v="38307.392461393254"/>
    <n v="33327.431441412133"/>
    <n v="3830.7392461393256"/>
  </r>
  <r>
    <x v="665"/>
    <n v="2554"/>
    <n v="38323.461826507897"/>
    <n v="33724.646407326945"/>
    <n v="2682.642327855553"/>
  </r>
  <r>
    <x v="666"/>
    <n v="2555"/>
    <n v="38339.53205480687"/>
    <n v="36039.16013151846"/>
    <n v="3067.1625643845496"/>
  </r>
  <r>
    <x v="667"/>
    <n v="2555"/>
    <n v="38342.727015811441"/>
    <n v="34125.027044072187"/>
    <n v="3067.4181612649154"/>
  </r>
  <r>
    <x v="668"/>
    <n v="2556"/>
    <n v="38358.799446587931"/>
    <n v="34522.919501929136"/>
    <n v="3452.2919501929136"/>
  </r>
  <r>
    <x v="669"/>
    <n v="2556"/>
    <n v="38360.930491001629"/>
    <n v="32606.790917351387"/>
    <n v="2301.6558294600977"/>
  </r>
  <r>
    <x v="670"/>
    <n v="2557"/>
    <n v="38377.004678066289"/>
    <n v="36458.154444162974"/>
    <n v="1918.8502339033146"/>
  </r>
  <r>
    <x v="671"/>
    <n v="2558"/>
    <n v="38393.079728541852"/>
    <n v="35705.564147543919"/>
    <n v="3071.4463782833482"/>
  </r>
  <r>
    <x v="672"/>
    <n v="2559"/>
    <n v="38411.28942517229"/>
    <n v="35722.499165410234"/>
    <n v="2688.7902597620605"/>
  </r>
  <r>
    <x v="673"/>
    <n v="2560"/>
    <n v="38427.367095705857"/>
    <n v="36121.725069963504"/>
    <n v="1921.3683547852927"/>
  </r>
  <r>
    <x v="674"/>
    <n v="2561"/>
    <n v="38443.445629805006"/>
    <n v="34983.535523122555"/>
    <n v="3844.3445629805005"/>
  </r>
  <r>
    <x v="675"/>
    <n v="2562"/>
    <n v="38459.525027505304"/>
    <n v="36536.548776130039"/>
    <n v="2692.1667519253715"/>
  </r>
  <r>
    <x v="676"/>
    <n v="2563"/>
    <n v="38476.67402596875"/>
    <n v="35398.540103891253"/>
    <n v="2308.6004415581251"/>
  </r>
  <r>
    <x v="677"/>
    <n v="2564"/>
    <n v="38493.824811174236"/>
    <n v="36569.133570615522"/>
    <n v="2309.6294886704541"/>
  </r>
  <r>
    <x v="678"/>
    <n v="2565"/>
    <n v="38509.907693322821"/>
    <n v="36199.313231723456"/>
    <n v="1925.4953846661408"/>
  </r>
  <r>
    <x v="679"/>
    <n v="2566"/>
    <n v="38527.061575965679"/>
    <n v="34674.355418369116"/>
    <n v="2696.8943103175975"/>
  </r>
  <r>
    <x v="680"/>
    <n v="2567"/>
    <n v="38544.21724573776"/>
    <n v="32762.584658877095"/>
    <n v="2312.6530347442658"/>
  </r>
  <r>
    <x v="681"/>
    <n v="2568"/>
    <n v="38562.445792577004"/>
    <n v="35091.825671245075"/>
    <n v="3470.6201213319305"/>
  </r>
  <r>
    <x v="682"/>
    <n v="2569"/>
    <n v="38578.533917488021"/>
    <n v="35492.251204088978"/>
    <n v="2314.7120350492814"/>
  </r>
  <r>
    <x v="683"/>
    <n v="2569"/>
    <n v="38580.67716937232"/>
    <n v="34336.80268074137"/>
    <n v="1929.033858468616"/>
  </r>
  <r>
    <x v="684"/>
    <n v="2570"/>
    <n v="38598.911257420776"/>
    <n v="33195.063681381864"/>
    <n v="2701.9237880194542"/>
  </r>
  <r>
    <x v="685"/>
    <n v="2571"/>
    <n v="38616.075507387839"/>
    <n v="34754.467956649052"/>
    <n v="2703.1252855171483"/>
  </r>
  <r>
    <x v="686"/>
    <n v="2572"/>
    <n v="38634.31463134395"/>
    <n v="33225.510582955794"/>
    <n v="2318.0588778806368"/>
  </r>
  <r>
    <x v="687"/>
    <n v="2573"/>
    <n v="38652.556526986853"/>
    <n v="34400.775309018296"/>
    <n v="2319.1533916192111"/>
  </r>
  <r>
    <x v="688"/>
    <n v="2574"/>
    <n v="38670.801194651845"/>
    <n v="36737.261134919252"/>
    <n v="2320.248071679111"/>
  </r>
  <r>
    <x v="689"/>
    <n v="2575"/>
    <n v="38686.89942218447"/>
    <n v="36365.685456853404"/>
    <n v="2321.2139653310678"/>
  </r>
  <r>
    <x v="690"/>
    <n v="2576"/>
    <n v="38702.998514224491"/>
    <n v="35993.788618228777"/>
    <n v="3870.2998514224491"/>
  </r>
  <r>
    <x v="691"/>
    <n v="2577"/>
    <n v="38719.098470807512"/>
    <n v="36395.952562559061"/>
    <n v="2710.3368929565254"/>
  </r>
  <r>
    <x v="692"/>
    <n v="2578"/>
    <n v="38737.351187710483"/>
    <n v="34863.616068939438"/>
    <n v="3098.9880950168385"/>
  </r>
  <r>
    <x v="693"/>
    <n v="2579"/>
    <n v="38753.453767999577"/>
    <n v="36040.712004239605"/>
    <n v="3875.3453767999576"/>
  </r>
  <r>
    <x v="694"/>
    <n v="2579"/>
    <n v="38756.683222480249"/>
    <n v="35656.148564681833"/>
    <n v="3100.5346577984201"/>
  </r>
  <r>
    <x v="695"/>
    <n v="2580"/>
    <n v="38773.865001393664"/>
    <n v="34121.00120122642"/>
    <n v="3101.9092001114932"/>
  </r>
  <r>
    <x v="696"/>
    <n v="2581"/>
    <n v="38789.9711005067"/>
    <n v="36850.472545481367"/>
    <n v="3491.0973990456032"/>
  </r>
  <r>
    <x v="697"/>
    <n v="2582"/>
    <n v="38808.23389782646"/>
    <n v="36479.739863956871"/>
    <n v="1940.4116948913229"/>
  </r>
  <r>
    <x v="698"/>
    <n v="2583"/>
    <n v="38824.342621559997"/>
    <n v="36883.125490481994"/>
    <n v="2329.4605572935998"/>
  </r>
  <r>
    <x v="699"/>
    <n v="2584"/>
    <n v="38841.53108175964"/>
    <n v="36122.623906036468"/>
    <n v="3884.153108175964"/>
  </r>
  <r>
    <x v="700"/>
    <n v="2584"/>
    <n v="38844.767876016456"/>
    <n v="35737.186445935142"/>
    <n v="3496.029108841481"/>
  </r>
  <r>
    <x v="701"/>
    <n v="2584"/>
    <n v="38846.925918676228"/>
    <n v="33408.356290061558"/>
    <n v="3496.2233326808609"/>
  </r>
  <r>
    <x v="702"/>
    <n v="2584"/>
    <n v="38848.004999951743"/>
    <n v="34186.244399957533"/>
    <n v="2719.3603499966221"/>
  </r>
  <r>
    <x v="703"/>
    <n v="2585"/>
    <n v="38866.277644202404"/>
    <n v="36922.96376199228"/>
    <n v="3109.3022115361923"/>
  </r>
  <r>
    <x v="704"/>
    <n v="2586"/>
    <n v="38883.473027644985"/>
    <n v="33439.786803774681"/>
    <n v="3499.5125724880486"/>
  </r>
  <r>
    <x v="705"/>
    <n v="2587"/>
    <n v="38899.589687584375"/>
    <n v="33842.643028198407"/>
    <n v="1944.9794843792188"/>
  </r>
  <r>
    <x v="706"/>
    <n v="2587"/>
    <n v="38901.750775900349"/>
    <n v="36956.663237105335"/>
    <n v="2723.1225543130249"/>
  </r>
  <r>
    <x v="707"/>
    <n v="2588"/>
    <n v="38920.031240412616"/>
    <n v="36974.029678391984"/>
    <n v="3502.8028116371356"/>
  </r>
  <r>
    <x v="708"/>
    <n v="2588"/>
    <n v="38923.274576349322"/>
    <n v="35030.947118714394"/>
    <n v="1946.1637288174661"/>
  </r>
  <r>
    <x v="709"/>
    <n v="2588"/>
    <n v="38926.518182564017"/>
    <n v="35423.131546133256"/>
    <n v="3114.1214546051215"/>
  </r>
  <r>
    <x v="710"/>
    <n v="2589"/>
    <n v="38943.72276102144"/>
    <n v="36217.662167749942"/>
    <n v="3894.3722761021436"/>
  </r>
  <r>
    <x v="711"/>
    <n v="2590"/>
    <n v="38959.846943045253"/>
    <n v="34284.66530987982"/>
    <n v="3895.9846943045254"/>
  </r>
  <r>
    <x v="712"/>
    <n v="2591"/>
    <n v="38975.97199080779"/>
    <n v="35468.134511635086"/>
    <n v="2338.558319448467"/>
  </r>
  <r>
    <x v="713"/>
    <n v="2591"/>
    <n v="38979.219988473698"/>
    <n v="33522.129190087377"/>
    <n v="1948.9609994236848"/>
  </r>
  <r>
    <x v="714"/>
    <n v="2592"/>
    <n v="38996.430419838733"/>
    <n v="37046.608898846796"/>
    <n v="2339.785825190324"/>
  </r>
  <r>
    <x v="715"/>
    <n v="2592"/>
    <n v="38997.513654017064"/>
    <n v="35487.73742515553"/>
    <n v="2729.8259557811944"/>
  </r>
  <r>
    <x v="716"/>
    <n v="2593"/>
    <n v="39015.810037657531"/>
    <n v="35504.387134268356"/>
    <n v="2340.9486022594519"/>
  </r>
  <r>
    <x v="717"/>
    <n v="2593"/>
    <n v="39016.893810158574"/>
    <n v="37066.049119650648"/>
    <n v="2731.1825667110998"/>
  </r>
  <r>
    <x v="718"/>
    <n v="2594"/>
    <n v="39034.109260112004"/>
    <n v="37082.403797106403"/>
    <n v="3122.7287408089601"/>
  </r>
  <r>
    <x v="719"/>
    <n v="2595"/>
    <n v="39052.411201279167"/>
    <n v="34366.121857125669"/>
    <n v="3124.1928961023332"/>
  </r>
  <r>
    <x v="720"/>
    <n v="2596"/>
    <n v="39070.715921699659"/>
    <n v="33991.522851878704"/>
    <n v="2734.9501145189761"/>
  </r>
  <r>
    <x v="721"/>
    <n v="2597"/>
    <n v="39087.937705979726"/>
    <n v="36742.661443620942"/>
    <n v="2345.2762623587837"/>
  </r>
  <r>
    <x v="722"/>
    <n v="2598"/>
    <n v="39106.247477338729"/>
    <n v="33240.310355737922"/>
    <n v="2346.3748486403238"/>
  </r>
  <r>
    <x v="723"/>
    <n v="2599"/>
    <n v="39124.560028882282"/>
    <n v="37168.332027438169"/>
    <n v="3912.4560028882283"/>
  </r>
  <r>
    <x v="724"/>
    <n v="2600"/>
    <n v="39142.875360946593"/>
    <n v="34445.730317633002"/>
    <n v="3522.8587824851934"/>
  </r>
  <r>
    <x v="725"/>
    <n v="2601"/>
    <n v="39159.018033294968"/>
    <n v="34459.935869299574"/>
    <n v="2349.5410819976983"/>
  </r>
  <r>
    <x v="726"/>
    <n v="2602"/>
    <n v="39177.337909666952"/>
    <n v="36043.150876893596"/>
    <n v="2350.6402745800169"/>
  </r>
  <r>
    <x v="727"/>
    <n v="2603"/>
    <n v="39193.483212162115"/>
    <n v="33706.395562459416"/>
    <n v="3919.3483212162114"/>
  </r>
  <r>
    <x v="728"/>
    <n v="2604"/>
    <n v="39211.807633625504"/>
    <n v="34114.272641254189"/>
    <n v="2352.7084580175301"/>
  </r>
  <r>
    <x v="729"/>
    <n v="2605"/>
    <n v="39230.134836982172"/>
    <n v="34914.820004914131"/>
    <n v="2353.8080902189304"/>
  </r>
  <r>
    <x v="730"/>
    <n v="2606"/>
    <n v="39246.284533991304"/>
    <n v="36891.507461951827"/>
    <n v="3139.7027627193042"/>
  </r>
  <r>
    <x v="731"/>
    <n v="2607"/>
    <n v="39263.525690838578"/>
    <n v="37300.349406296649"/>
    <n v="2748.4467983587006"/>
  </r>
  <r>
    <x v="732"/>
    <n v="2607"/>
    <n v="39265.706997821399"/>
    <n v="36124.450437995692"/>
    <n v="1963.2853498910699"/>
  </r>
  <r>
    <x v="733"/>
    <n v="2607"/>
    <n v="39268.97914007122"/>
    <n v="34556.70164326267"/>
    <n v="3141.5183312056975"/>
  </r>
  <r>
    <x v="734"/>
    <n v="2608"/>
    <n v="39285.13326301628"/>
    <n v="34570.917271454324"/>
    <n v="3535.6619936714651"/>
  </r>
  <r>
    <x v="735"/>
    <n v="2609"/>
    <n v="39303.471597366981"/>
    <n v="37338.29801749863"/>
    <n v="2751.243011815689"/>
  </r>
  <r>
    <x v="736"/>
    <n v="2610"/>
    <n v="39321.812715293316"/>
    <n v="36569.285825222782"/>
    <n v="3145.7450172234653"/>
  </r>
  <r>
    <x v="737"/>
    <n v="2611"/>
    <n v="39337.971234990524"/>
    <n v="36977.692960891087"/>
    <n v="2360.2782740994317"/>
  </r>
  <r>
    <x v="738"/>
    <n v="2612"/>
    <n v="39356.316901902494"/>
    <n v="36994.937887788343"/>
    <n v="2754.9421831331747"/>
  </r>
  <r>
    <x v="739"/>
    <n v="2613"/>
    <n v="39373.571703678463"/>
    <n v="34255.00738220026"/>
    <n v="3937.3571703678463"/>
  </r>
  <r>
    <x v="740"/>
    <n v="2614"/>
    <n v="39391.922430074614"/>
    <n v="35058.810962766402"/>
    <n v="3939.192243007461"/>
  </r>
  <r>
    <x v="741"/>
    <n v="2614"/>
    <n v="39395.20509027713"/>
    <n v="35455.684581249414"/>
    <n v="3151.6164072221704"/>
  </r>
  <r>
    <x v="742"/>
    <n v="2615"/>
    <n v="39412.465401272115"/>
    <n v="34288.844899106742"/>
    <n v="2758.8725780890481"/>
  </r>
  <r>
    <x v="743"/>
    <n v="2616"/>
    <n v="39429.72750848929"/>
    <n v="34303.86293238568"/>
    <n v="3548.675475764036"/>
  </r>
  <r>
    <x v="744"/>
    <n v="2617"/>
    <n v="39446.991412074967"/>
    <n v="37474.641841471217"/>
    <n v="3550.229227086747"/>
  </r>
  <r>
    <x v="745"/>
    <n v="2618"/>
    <n v="39464.257112175466"/>
    <n v="34728.546258714407"/>
    <n v="2762.4979978522829"/>
  </r>
  <r>
    <x v="746"/>
    <n v="2619"/>
    <n v="39480.427960845089"/>
    <n v="35532.385164760577"/>
    <n v="2368.8256776507055"/>
  </r>
  <r>
    <x v="747"/>
    <n v="2620"/>
    <n v="39497.696774738273"/>
    <n v="36732.858000506596"/>
    <n v="2369.8618064842963"/>
  </r>
  <r>
    <x v="748"/>
    <n v="2621"/>
    <n v="39516.064962541823"/>
    <n v="34378.976517411385"/>
    <n v="3951.6064962541823"/>
  </r>
  <r>
    <x v="749"/>
    <n v="2622"/>
    <n v="39534.435937420443"/>
    <n v="33604.270546807376"/>
    <n v="3953.443593742044"/>
  </r>
  <r>
    <x v="750"/>
    <n v="2622"/>
    <n v="39536.632294972515"/>
    <n v="34001.503773676362"/>
    <n v="3162.9305835978012"/>
  </r>
  <r>
    <x v="751"/>
    <n v="2622"/>
    <n v="39537.730534758484"/>
    <n v="36770.089397325391"/>
    <n v="3163.0184427806789"/>
  </r>
  <r>
    <x v="752"/>
    <n v="2623"/>
    <n v="39553.908449904295"/>
    <n v="36785.134858410995"/>
    <n v="2373.2345069942576"/>
  </r>
  <r>
    <x v="753"/>
    <n v="2624"/>
    <n v="39572.285510432048"/>
    <n v="33636.442683867237"/>
    <n v="3561.5056959388839"/>
  </r>
  <r>
    <x v="754"/>
    <n v="2625"/>
    <n v="39590.665359123297"/>
    <n v="34443.878862437268"/>
    <n v="3167.2532287298636"/>
  </r>
  <r>
    <x v="755"/>
    <n v="2626"/>
    <n v="39609.04799631513"/>
    <n v="35252.052716720471"/>
    <n v="3168.7238397052106"/>
  </r>
  <r>
    <x v="756"/>
    <n v="2627"/>
    <n v="39626.332752027658"/>
    <n v="34871.172821784341"/>
    <n v="2773.8432926419359"/>
  </r>
  <r>
    <x v="757"/>
    <n v="2628"/>
    <n v="39644.720456490824"/>
    <n v="34887.354001711923"/>
    <n v="3568.0248410841741"/>
  </r>
  <r>
    <x v="758"/>
    <n v="2629"/>
    <n v="39660.907627834829"/>
    <n v="37677.862246443088"/>
    <n v="1983.0453813917413"/>
  </r>
  <r>
    <x v="759"/>
    <n v="2630"/>
    <n v="39679.299889740352"/>
    <n v="37298.541896355928"/>
    <n v="3571.1369900766317"/>
  </r>
  <r>
    <x v="760"/>
    <n v="2631"/>
    <n v="39697.69494159989"/>
    <n v="36918.856295687896"/>
    <n v="3969.7694941599889"/>
  </r>
  <r>
    <x v="761"/>
    <n v="2632"/>
    <n v="39713.886518007079"/>
    <n v="37728.192192106726"/>
    <n v="2779.9720562604953"/>
  </r>
  <r>
    <x v="762"/>
    <n v="2632"/>
    <n v="39716.092845035848"/>
    <n v="34553.000775181186"/>
    <n v="3971.6092845035846"/>
  </r>
  <r>
    <x v="763"/>
    <n v="2632"/>
    <n v="39717.196069837097"/>
    <n v="35745.476462853389"/>
    <n v="3971.7196069837096"/>
  </r>
  <r>
    <x v="764"/>
    <n v="2633"/>
    <n v="39735.597213773588"/>
    <n v="34967.325548120753"/>
    <n v="2781.491804964151"/>
  </r>
  <r>
    <x v="765"/>
    <n v="2634"/>
    <n v="39752.896962959327"/>
    <n v="36175.136236292987"/>
    <n v="1987.6448481479663"/>
  </r>
  <r>
    <x v="766"/>
    <n v="2635"/>
    <n v="39769.093845332609"/>
    <n v="34599.11164543937"/>
    <n v="2783.8365691732824"/>
  </r>
  <r>
    <x v="767"/>
    <n v="2636"/>
    <n v="39787.501829441411"/>
    <n v="34217.251573319612"/>
    <n v="3978.7501829441408"/>
  </r>
  <r>
    <x v="768"/>
    <n v="2637"/>
    <n v="39805.912605373305"/>
    <n v="37815.61697510464"/>
    <n v="2786.4138823761314"/>
  </r>
  <r>
    <x v="769"/>
    <n v="2638"/>
    <n v="39823.220034361409"/>
    <n v="34247.969229550814"/>
    <n v="2389.3932020616844"/>
  </r>
  <r>
    <x v="770"/>
    <n v="2639"/>
    <n v="39841.635883428986"/>
    <n v="35060.639577417511"/>
    <n v="1992.0817941714492"/>
  </r>
  <r>
    <x v="771"/>
    <n v="2639"/>
    <n v="39844.956019752608"/>
    <n v="34665.111737184765"/>
    <n v="2789.1469213826826"/>
  </r>
  <r>
    <x v="772"/>
    <n v="2640"/>
    <n v="39861.161748991406"/>
    <n v="35476.433956602348"/>
    <n v="1993.0580874495704"/>
  </r>
  <r>
    <x v="773"/>
    <n v="2641"/>
    <n v="39879.583695619156"/>
    <n v="34296.441978232477"/>
    <n v="2791.5708586933411"/>
  </r>
  <r>
    <x v="774"/>
    <n v="2641"/>
    <n v="39882.906994260462"/>
    <n v="34698.1290850066"/>
    <n v="3589.4616294834414"/>
  </r>
  <r>
    <x v="775"/>
    <n v="2642"/>
    <n v="39900.224991781921"/>
    <n v="33915.191243014633"/>
    <n v="3990.0224991781924"/>
  </r>
  <r>
    <x v="776"/>
    <n v="2643"/>
    <n v="39917.544790429936"/>
    <n v="33929.913071865441"/>
    <n v="3991.7544790429938"/>
  </r>
  <r>
    <x v="777"/>
    <n v="2644"/>
    <n v="39934.866390351184"/>
    <n v="35142.682423509046"/>
    <n v="3194.7893112280949"/>
  </r>
  <r>
    <x v="778"/>
    <n v="2645"/>
    <n v="39951.080070293763"/>
    <n v="37554.015266076138"/>
    <n v="3995.1080070293765"/>
  </r>
  <r>
    <x v="779"/>
    <n v="2645"/>
    <n v="39954.409326966292"/>
    <n v="36358.51248753933"/>
    <n v="3995.4409326966293"/>
  </r>
  <r>
    <x v="780"/>
    <n v="2646"/>
    <n v="39970.625228067423"/>
    <n v="37172.681462102708"/>
    <n v="3197.6500182453938"/>
  </r>
  <r>
    <x v="781"/>
    <n v="2647"/>
    <n v="39987.952713980827"/>
    <n v="36788.916496862359"/>
    <n v="3998.7952713980831"/>
  </r>
  <r>
    <x v="782"/>
    <n v="2648"/>
    <n v="40004.17080570406"/>
    <n v="34803.628600962533"/>
    <n v="3600.3753725133656"/>
  </r>
  <r>
    <x v="783"/>
    <n v="2649"/>
    <n v="40021.501414191953"/>
    <n v="36019.351272772758"/>
    <n v="3201.7201131353563"/>
  </r>
  <r>
    <x v="784"/>
    <n v="2650"/>
    <n v="40039.945952876929"/>
    <n v="34834.752979002929"/>
    <n v="3203.1956762301543"/>
  </r>
  <r>
    <x v="785"/>
    <n v="2651"/>
    <n v="40058.39328772459"/>
    <n v="37254.305757583868"/>
    <n v="2403.5035972634755"/>
  </r>
  <r>
    <x v="786"/>
    <n v="2652"/>
    <n v="40074.617113297296"/>
    <n v="35265.663059701619"/>
    <n v="2003.7308556648647"/>
  </r>
  <r>
    <x v="787"/>
    <n v="2652"/>
    <n v="40075.730297105998"/>
    <n v="37270.429176308578"/>
    <n v="3606.8157267395395"/>
  </r>
  <r>
    <x v="788"/>
    <n v="2652"/>
    <n v="40077.956726566947"/>
    <n v="38074.058890238601"/>
    <n v="3607.0161053910251"/>
  </r>
  <r>
    <x v="789"/>
    <n v="2653"/>
    <n v="40094.182774637076"/>
    <n v="36084.764497173368"/>
    <n v="3608.4764497173369"/>
  </r>
  <r>
    <x v="790"/>
    <n v="2654"/>
    <n v="40110.40969322998"/>
    <n v="35297.160530042383"/>
    <n v="3208.8327754583984"/>
  </r>
  <r>
    <x v="791"/>
    <n v="2655"/>
    <n v="40127.752080239392"/>
    <n v="34108.589268203483"/>
    <n v="2006.3876040119694"/>
  </r>
  <r>
    <x v="792"/>
    <n v="2655"/>
    <n v="40131.096059579417"/>
    <n v="34512.742611238296"/>
    <n v="3210.4876847663531"/>
  </r>
  <r>
    <x v="793"/>
    <n v="2656"/>
    <n v="40148.441695072339"/>
    <n v="36535.081942515826"/>
    <n v="2408.9065017043404"/>
  </r>
  <r>
    <x v="794"/>
    <n v="2657"/>
    <n v="40165.789133996681"/>
    <n v="37354.183894616915"/>
    <n v="3213.2631307197344"/>
  </r>
  <r>
    <x v="795"/>
    <n v="2658"/>
    <n v="40182.022240218626"/>
    <n v="36163.820016196769"/>
    <n v="3214.5617792174903"/>
  </r>
  <r>
    <x v="796"/>
    <n v="2659"/>
    <n v="40199.372804499631"/>
    <n v="36179.435524049666"/>
    <n v="2009.9686402249818"/>
  </r>
  <r>
    <x v="797"/>
    <n v="2660"/>
    <n v="40215.608103407132"/>
    <n v="35389.735130998277"/>
    <n v="2010.7804051703567"/>
  </r>
  <r>
    <x v="798"/>
    <n v="2661"/>
    <n v="40231.844273257651"/>
    <n v="35404.022960466733"/>
    <n v="4023.1844273257652"/>
  </r>
  <r>
    <x v="799"/>
    <n v="2662"/>
    <n v="40248.081314087045"/>
    <n v="38235.677248382694"/>
    <n v="2012.4040657043522"/>
  </r>
  <r>
    <x v="800"/>
    <n v="2663"/>
    <n v="40264.319225931176"/>
    <n v="35029.957726560126"/>
    <n v="2415.8591535558708"/>
  </r>
  <r>
    <x v="801"/>
    <n v="2664"/>
    <n v="40282.795755444538"/>
    <n v="36657.344137454529"/>
    <n v="4028.2795755444536"/>
  </r>
  <r>
    <x v="802"/>
    <n v="2665"/>
    <n v="40299.036311603653"/>
    <n v="35463.151954211215"/>
    <n v="2820.9325418122553"/>
  </r>
  <r>
    <x v="803"/>
    <n v="2666"/>
    <n v="40315.277738933495"/>
    <n v="35880.597187650812"/>
    <n v="3225.2222191146798"/>
  </r>
  <r>
    <x v="804"/>
    <n v="2667"/>
    <n v="40332.640326351815"/>
    <n v="35089.39708392608"/>
    <n v="2016.6320163175906"/>
  </r>
  <r>
    <x v="805"/>
    <n v="2668"/>
    <n v="40351.125489715989"/>
    <n v="37526.546705435867"/>
    <n v="2017.5562744857993"/>
  </r>
  <r>
    <x v="806"/>
    <n v="2668"/>
    <n v="40354.488083506803"/>
    <n v="35108.40463265092"/>
    <n v="3228.3590466805445"/>
  </r>
  <r>
    <x v="807"/>
    <n v="2668"/>
    <n v="40357.850957513765"/>
    <n v="35514.908842612116"/>
    <n v="2825.0495670259634"/>
  </r>
  <r>
    <x v="808"/>
    <n v="2668"/>
    <n v="40360.093060344734"/>
    <n v="36324.083754310261"/>
    <n v="2018.0046530172369"/>
  </r>
  <r>
    <x v="809"/>
    <n v="2669"/>
    <n v="40378.585133217748"/>
    <n v="34321.797363235084"/>
    <n v="4037.8585133217748"/>
  </r>
  <r>
    <x v="810"/>
    <n v="2670"/>
    <n v="40397.080007824479"/>
    <n v="37973.25520735501"/>
    <n v="2019.8540003912237"/>
  </r>
  <r>
    <x v="811"/>
    <n v="2671"/>
    <n v="40415.577684503471"/>
    <n v="37182.331469743192"/>
    <n v="4041.5577684503469"/>
  </r>
  <r>
    <x v="812"/>
    <n v="2672"/>
    <n v="40431.832013096748"/>
    <n v="37601.603772179973"/>
    <n v="3638.8648811787075"/>
  </r>
  <r>
    <x v="813"/>
    <n v="2673"/>
    <n v="40448.087213523417"/>
    <n v="37616.721108576778"/>
    <n v="2022.4043606761709"/>
  </r>
  <r>
    <x v="814"/>
    <n v="2674"/>
    <n v="40466.591242447575"/>
    <n v="35610.600293353869"/>
    <n v="3641.9932118202814"/>
  </r>
  <r>
    <x v="815"/>
    <n v="2675"/>
    <n v="40485.098074487061"/>
    <n v="37246.290228528094"/>
    <n v="3643.6588267038355"/>
  </r>
  <r>
    <x v="816"/>
    <n v="2676"/>
    <n v="40501.357697053296"/>
    <n v="37261.249081289032"/>
    <n v="3645.1221927347965"/>
  </r>
  <r>
    <x v="817"/>
    <n v="2677"/>
    <n v="40517.6181916934"/>
    <n v="35655.504008690194"/>
    <n v="3241.4094553354721"/>
  </r>
  <r>
    <x v="818"/>
    <n v="2678"/>
    <n v="40536.131378090424"/>
    <n v="34861.072985157763"/>
    <n v="4053.6131378090422"/>
  </r>
  <r>
    <x v="819"/>
    <n v="2679"/>
    <n v="40554.647368646161"/>
    <n v="35688.089684408624"/>
    <n v="4055.4647368646165"/>
  </r>
  <r>
    <x v="820"/>
    <n v="2680"/>
    <n v="40573.166163699403"/>
    <n v="36515.849547329461"/>
    <n v="2028.6583081849703"/>
  </r>
  <r>
    <x v="821"/>
    <n v="2681"/>
    <n v="40591.687763588998"/>
    <n v="34908.851476686534"/>
    <n v="3247.3350210871199"/>
  </r>
  <r>
    <x v="822"/>
    <n v="2682"/>
    <n v="40609.084201201964"/>
    <n v="37766.448307117826"/>
    <n v="4060.9084201201968"/>
  </r>
  <r>
    <x v="823"/>
    <n v="2683"/>
    <n v="40626.482446469454"/>
    <n v="37376.363850751899"/>
    <n v="3250.1185957175562"/>
  </r>
  <r>
    <x v="824"/>
    <n v="2683"/>
    <n v="40629.867986673329"/>
    <n v="37379.478547739462"/>
    <n v="3250.3894389338661"/>
  </r>
  <r>
    <x v="825"/>
    <n v="2684"/>
    <n v="40646.14046165155"/>
    <n v="37800.910629335936"/>
    <n v="2438.7684276990931"/>
  </r>
  <r>
    <x v="826"/>
    <n v="2685"/>
    <n v="40663.543289426205"/>
    <n v="37817.095259166366"/>
    <n v="4066.3543289426202"/>
  </r>
  <r>
    <x v="827"/>
    <n v="2685"/>
    <n v="40665.802375164509"/>
    <n v="38632.512256406284"/>
    <n v="3253.2641900131607"/>
  </r>
  <r>
    <x v="828"/>
    <n v="2686"/>
    <n v="40683.207978059865"/>
    <n v="34987.558861131482"/>
    <n v="2034.1603989029932"/>
  </r>
  <r>
    <x v="829"/>
    <n v="2687"/>
    <n v="40700.615389399361"/>
    <n v="37851.572312141405"/>
    <n v="2849.0430772579552"/>
  </r>
  <r>
    <x v="830"/>
    <n v="2688"/>
    <n v="40716.893615924033"/>
    <n v="35016.528509694668"/>
    <n v="2035.8446807962016"/>
  </r>
  <r>
    <x v="831"/>
    <n v="2689"/>
    <n v="40733.172715389832"/>
    <n v="38289.182352466443"/>
    <n v="2443.99036292339"/>
  </r>
  <r>
    <x v="832"/>
    <n v="2690"/>
    <n v="40750.584585632409"/>
    <n v="36268.020281212841"/>
    <n v="2852.5409209942682"/>
  </r>
  <r>
    <x v="833"/>
    <n v="2691"/>
    <n v="40767.998264807567"/>
    <n v="38321.918368919112"/>
    <n v="3669.119843832681"/>
  </r>
  <r>
    <x v="834"/>
    <n v="2692"/>
    <n v="40784.280887839712"/>
    <n v="37929.38122569093"/>
    <n v="4078.4280887839709"/>
  </r>
  <r>
    <x v="835"/>
    <n v="2693"/>
    <n v="40800.564384005229"/>
    <n v="36312.502301764653"/>
    <n v="3264.0451507204184"/>
  </r>
  <r>
    <x v="836"/>
    <n v="2694"/>
    <n v="40819.116293061386"/>
    <n v="36737.204663755248"/>
    <n v="2449.1469775836831"/>
  </r>
  <r>
    <x v="837"/>
    <n v="2695"/>
    <n v="40835.402440312064"/>
    <n v="36343.508171877736"/>
    <n v="2041.7701220156032"/>
  </r>
  <r>
    <x v="838"/>
    <n v="2695"/>
    <n v="40837.671073780963"/>
    <n v="37162.280677140676"/>
    <n v="3267.0136859024769"/>
  </r>
  <r>
    <x v="839"/>
    <n v="2695"/>
    <n v="40839.939833285054"/>
    <n v="37572.744646622246"/>
    <n v="3675.5945849956547"/>
  </r>
  <r>
    <x v="840"/>
    <n v="2695"/>
    <n v="40843.343161604498"/>
    <n v="36350.575413828003"/>
    <n v="2450.6005896962697"/>
  </r>
  <r>
    <x v="841"/>
    <n v="2696"/>
    <n v="40859.633349266645"/>
    <n v="35956.477347354645"/>
    <n v="4085.9633349266646"/>
  </r>
  <r>
    <x v="842"/>
    <n v="2697"/>
    <n v="40877.059821229836"/>
    <n v="38424.436231956046"/>
    <n v="3678.9353839106852"/>
  </r>
  <r>
    <x v="843"/>
    <n v="2698"/>
    <n v="40894.488103357711"/>
    <n v="37622.929055089095"/>
    <n v="2862.6141672350395"/>
  </r>
  <r>
    <x v="844"/>
    <n v="2699"/>
    <n v="40911.918195797611"/>
    <n v="36002.488012301896"/>
    <n v="2045.5959097898804"/>
  </r>
  <r>
    <x v="845"/>
    <n v="2700"/>
    <n v="40930.486961929455"/>
    <n v="37656.048004975099"/>
    <n v="4093.0486961929455"/>
  </r>
  <r>
    <x v="846"/>
    <n v="2700"/>
    <n v="40933.897835842952"/>
    <n v="37659.186008975514"/>
    <n v="3684.050805225866"/>
  </r>
  <r>
    <x v="847"/>
    <n v="2701"/>
    <n v="40952.470960290018"/>
    <n v="37676.27328346682"/>
    <n v="3276.1976768232016"/>
  </r>
  <r>
    <x v="848"/>
    <n v="2702"/>
    <n v="40968.770916387606"/>
    <n v="37691.269243076596"/>
    <n v="2867.8139641471325"/>
  </r>
  <r>
    <x v="849"/>
    <n v="2703"/>
    <n v="40986.21018903095"/>
    <n v="36887.589170127852"/>
    <n v="2049.3105094515472"/>
  </r>
  <r>
    <x v="850"/>
    <n v="2704"/>
    <n v="41004.790199963849"/>
    <n v="35264.119571968906"/>
    <n v="3690.4311179967463"/>
  </r>
  <r>
    <x v="851"/>
    <n v="2705"/>
    <n v="41021.09413656692"/>
    <n v="35278.140957447555"/>
    <n v="2871.4765895596847"/>
  </r>
  <r>
    <x v="852"/>
    <n v="2706"/>
    <n v="41039.678739474264"/>
    <n v="35704.52050334261"/>
    <n v="2872.7775117631986"/>
  </r>
  <r>
    <x v="853"/>
    <n v="2707"/>
    <n v="41055.98533022905"/>
    <n v="37771.506503810728"/>
    <n v="2052.7992665114525"/>
  </r>
  <r>
    <x v="854"/>
    <n v="2708"/>
    <n v="41072.292795239133"/>
    <n v="36965.063515715214"/>
    <n v="4107.2292795239136"/>
  </r>
  <r>
    <x v="855"/>
    <n v="2708"/>
    <n v="41074.574589283307"/>
    <n v="36967.117130354978"/>
    <n v="2053.7287294641656"/>
  </r>
  <r>
    <x v="856"/>
    <n v="2709"/>
    <n v="41093.16659807312"/>
    <n v="39038.508268169462"/>
    <n v="3287.4533278458493"/>
  </r>
  <r>
    <x v="857"/>
    <n v="2710"/>
    <n v="41110.619522076362"/>
    <n v="38643.982350751779"/>
    <n v="3699.9557569868721"/>
  </r>
  <r>
    <x v="858"/>
    <n v="2711"/>
    <n v="41128.07425846262"/>
    <n v="37837.828317785614"/>
    <n v="3290.2459406770095"/>
  </r>
  <r>
    <x v="859"/>
    <n v="2712"/>
    <n v="41144.38793946075"/>
    <n v="36207.061386725458"/>
    <n v="2468.6632763676448"/>
  </r>
  <r>
    <x v="860"/>
    <n v="2712"/>
    <n v="41146.67373879072"/>
    <n v="38266.406577075373"/>
    <n v="2468.8004243274431"/>
  </r>
  <r>
    <x v="861"/>
    <n v="2713"/>
    <n v="41165.275969946044"/>
    <n v="37460.401132650899"/>
    <n v="3293.2220775956835"/>
  </r>
  <r>
    <x v="862"/>
    <n v="2714"/>
    <n v="41182.737114362666"/>
    <n v="36240.808660639144"/>
    <n v="2470.9642268617599"/>
  </r>
  <r>
    <x v="863"/>
    <n v="2714"/>
    <n v="41185.025044202346"/>
    <n v="38302.07329110818"/>
    <n v="4118.5025044202348"/>
  </r>
  <r>
    <x v="864"/>
    <n v="2715"/>
    <n v="41203.633421859115"/>
    <n v="38731.41541654757"/>
    <n v="2060.1816710929556"/>
  </r>
  <r>
    <x v="865"/>
    <n v="2715"/>
    <n v="41204.777967231945"/>
    <n v="36260.20461116411"/>
    <n v="2884.3344577062362"/>
  </r>
  <r>
    <x v="866"/>
    <n v="2716"/>
    <n v="41222.244678514304"/>
    <n v="39161.132444588591"/>
    <n v="3297.7795742811445"/>
  </r>
  <r>
    <x v="867"/>
    <n v="2717"/>
    <n v="41239.713203367122"/>
    <n v="38352.933279131423"/>
    <n v="2474.3827922020273"/>
  </r>
  <r>
    <x v="868"/>
    <n v="2717"/>
    <n v="41240.858750956104"/>
    <n v="36704.364288350931"/>
    <n v="2886.860112566927"/>
  </r>
  <r>
    <x v="869"/>
    <n v="2718"/>
    <n v="41259.475575857861"/>
    <n v="35070.554239479185"/>
    <n v="2475.5685345514717"/>
  </r>
  <r>
    <x v="870"/>
    <n v="2719"/>
    <n v="41275.802180743209"/>
    <n v="35084.431853631722"/>
    <n v="4127.5802180743203"/>
  </r>
  <r>
    <x v="871"/>
    <n v="2719"/>
    <n v="41279.241830924941"/>
    <n v="38389.694902760195"/>
    <n v="2889.5469281647461"/>
  </r>
  <r>
    <x v="872"/>
    <n v="2720"/>
    <n v="41296.717738953557"/>
    <n v="37992.980319837268"/>
    <n v="4129.6717738953557"/>
  </r>
  <r>
    <x v="873"/>
    <n v="2721"/>
    <n v="41313.047908557011"/>
    <n v="36355.482159530169"/>
    <n v="3305.043832684561"/>
  </r>
  <r>
    <x v="874"/>
    <n v="2722"/>
    <n v="41331.674966357758"/>
    <n v="37611.824219385555"/>
    <n v="3719.8507469721981"/>
  </r>
  <r>
    <x v="875"/>
    <n v="2723"/>
    <n v="41350.304841771969"/>
    <n v="36388.268260759331"/>
    <n v="4135.0304841771967"/>
  </r>
  <r>
    <x v="876"/>
    <n v="2724"/>
    <n v="41368.937535139899"/>
    <n v="36404.665030923112"/>
    <n v="3309.5150028111921"/>
  </r>
  <r>
    <x v="877"/>
    <n v="2724"/>
    <n v="41371.235809447404"/>
    <n v="38061.536944691616"/>
    <n v="2895.9865066613183"/>
  </r>
  <r>
    <x v="878"/>
    <n v="2724"/>
    <n v="41374.683412431536"/>
    <n v="39305.949241809954"/>
    <n v="2482.4810047458923"/>
  </r>
  <r>
    <x v="879"/>
    <n v="2725"/>
    <n v="41392.171793768677"/>
    <n v="39322.563204080245"/>
    <n v="2069.6085896884338"/>
  </r>
  <r>
    <x v="880"/>
    <n v="2726"/>
    <n v="41410.812195048042"/>
    <n v="36027.406609691796"/>
    <n v="2898.7568536533631"/>
  </r>
  <r>
    <x v="881"/>
    <n v="2727"/>
    <n v="41427.153970990381"/>
    <n v="36455.895494471537"/>
    <n v="3728.4438573891343"/>
  </r>
  <r>
    <x v="882"/>
    <n v="2727"/>
    <n v="41428.30472526735"/>
    <n v="36456.908158235266"/>
    <n v="4142.8304725267344"/>
  </r>
  <r>
    <x v="883"/>
    <n v="2728"/>
    <n v="41444.647831095892"/>
    <n v="36056.843613053425"/>
    <n v="2901.1253481767121"/>
  </r>
  <r>
    <x v="884"/>
    <n v="2729"/>
    <n v="41463.295137361296"/>
    <n v="35243.800866757098"/>
    <n v="2073.1647568680651"/>
  </r>
  <r>
    <x v="885"/>
    <n v="2730"/>
    <n v="41479.640903216408"/>
    <n v="36087.287585798273"/>
    <n v="2488.7784541929846"/>
  </r>
  <r>
    <x v="886"/>
    <n v="2731"/>
    <n v="41497.140179479422"/>
    <n v="35687.540554352308"/>
    <n v="3319.771214358354"/>
  </r>
  <r>
    <x v="887"/>
    <n v="2732"/>
    <n v="41514.641272082881"/>
    <n v="39438.909208478733"/>
    <n v="4151.4641272082881"/>
  </r>
  <r>
    <x v="888"/>
    <n v="2733"/>
    <n v="41532.14418117459"/>
    <n v="39455.536972115857"/>
    <n v="2491.9286508704754"/>
  </r>
  <r>
    <x v="889"/>
    <n v="2734"/>
    <n v="41548.494814104553"/>
    <n v="35316.220591988873"/>
    <n v="2492.9096888462732"/>
  </r>
  <r>
    <x v="890"/>
    <n v="2735"/>
    <n v="41566.000870350392"/>
    <n v="36993.740774611848"/>
    <n v="3325.2800696280315"/>
  </r>
  <r>
    <x v="891"/>
    <n v="2735"/>
    <n v="41567.155481485679"/>
    <n v="37410.439933337111"/>
    <n v="2909.700883703998"/>
  </r>
  <r>
    <x v="892"/>
    <n v="2735"/>
    <n v="41568.310124693497"/>
    <n v="38242.845314718019"/>
    <n v="3741.1479112224147"/>
  </r>
  <r>
    <x v="893"/>
    <n v="2735"/>
    <n v="41569.464799974732"/>
    <n v="39075.296911976249"/>
    <n v="3325.5571839979784"/>
  </r>
  <r>
    <x v="894"/>
    <n v="2736"/>
    <n v="41585.819002579767"/>
    <n v="36179.662532244402"/>
    <n v="2911.0073301805837"/>
  </r>
  <r>
    <x v="895"/>
    <n v="2737"/>
    <n v="41602.174081676414"/>
    <n v="39106.04363677583"/>
    <n v="3744.1956673508771"/>
  </r>
  <r>
    <x v="896"/>
    <n v="2738"/>
    <n v="41620.842113634026"/>
    <n v="35793.92421772526"/>
    <n v="2913.4589479543815"/>
  </r>
  <r>
    <x v="897"/>
    <n v="2739"/>
    <n v="41637.199854509767"/>
    <n v="35807.991874878397"/>
    <n v="4163.7199854509763"/>
  </r>
  <r>
    <x v="898"/>
    <n v="2740"/>
    <n v="41654.715483185733"/>
    <n v="39155.432554194587"/>
    <n v="2082.7357741592864"/>
  </r>
  <r>
    <x v="899"/>
    <n v="2741"/>
    <n v="41673.39042725318"/>
    <n v="36672.583575982797"/>
    <n v="2500.4034256351906"/>
  </r>
  <r>
    <x v="900"/>
    <n v="2742"/>
    <n v="41690.910178038415"/>
    <n v="35854.18275311304"/>
    <n v="4169.0910178038412"/>
  </r>
  <r>
    <x v="901"/>
    <n v="2743"/>
    <n v="41709.59025002829"/>
    <n v="35453.15171252405"/>
    <n v="3753.863122502546"/>
  </r>
  <r>
    <x v="902"/>
    <n v="2744"/>
    <n v="41728.27314584329"/>
    <n v="39224.576757092698"/>
    <n v="4172.8273145843295"/>
  </r>
  <r>
    <x v="903"/>
    <n v="2745"/>
    <n v="41746.95886582433"/>
    <n v="38407.202156558378"/>
    <n v="2087.3479432912163"/>
  </r>
  <r>
    <x v="904"/>
    <n v="2746"/>
    <n v="41765.647410312355"/>
    <n v="37589.082669281124"/>
    <n v="2505.9388446187413"/>
  </r>
  <r>
    <x v="905"/>
    <n v="2747"/>
    <n v="41784.338779648358"/>
    <n v="38859.435065072976"/>
    <n v="3760.5904901683521"/>
  </r>
  <r>
    <x v="906"/>
    <n v="2748"/>
    <n v="41801.871875571182"/>
    <n v="37203.665969258349"/>
    <n v="3344.1497500456944"/>
  </r>
  <r>
    <x v="907"/>
    <n v="2749"/>
    <n v="41818.24520499567"/>
    <n v="37218.238232446143"/>
    <n v="3345.4596163996534"/>
  </r>
  <r>
    <x v="908"/>
    <n v="2750"/>
    <n v="41834.619411795044"/>
    <n v="36814.46508237964"/>
    <n v="3346.7695529436037"/>
  </r>
  <r>
    <x v="909"/>
    <n v="2751"/>
    <n v="41852.156991338758"/>
    <n v="38922.506001945047"/>
    <n v="2092.6078495669381"/>
  </r>
  <r>
    <x v="910"/>
    <n v="2752"/>
    <n v="41869.696390383229"/>
    <n v="38938.817643056405"/>
    <n v="3349.5757112306583"/>
  </r>
  <r>
    <x v="911"/>
    <n v="2753"/>
    <n v="41887.237609076496"/>
    <n v="36441.896719896555"/>
    <n v="2094.3618804538246"/>
  </r>
  <r>
    <x v="912"/>
    <n v="2753"/>
    <n v="41890.72821221059"/>
    <n v="36863.84082674532"/>
    <n v="2513.4436927326356"/>
  </r>
  <r>
    <x v="913"/>
    <n v="2754"/>
    <n v="41908.272712620565"/>
    <n v="39812.859076989538"/>
    <n v="4190.8272712620565"/>
  </r>
  <r>
    <x v="914"/>
    <n v="2755"/>
    <n v="41926.983574514619"/>
    <n v="36895.745545572863"/>
    <n v="3773.4285217063157"/>
  </r>
  <r>
    <x v="915"/>
    <n v="2756"/>
    <n v="41945.697263855989"/>
    <n v="37331.670564831831"/>
    <n v="4194.5697263855991"/>
  </r>
  <r>
    <x v="916"/>
    <n v="2756"/>
    <n v="41948.027580370639"/>
    <n v="38592.185373940993"/>
    <n v="2516.8816548222385"/>
  </r>
  <r>
    <x v="917"/>
    <n v="2757"/>
    <n v="41964.413845740455"/>
    <n v="35669.751768879389"/>
    <n v="3776.797246116641"/>
  </r>
  <r>
    <x v="918"/>
    <n v="2758"/>
    <n v="41981.967090060163"/>
    <n v="37783.77038105415"/>
    <n v="4198.196709006017"/>
  </r>
  <r>
    <x v="919"/>
    <n v="2759"/>
    <n v="41999.522155220548"/>
    <n v="39059.555604355104"/>
    <n v="2099.9761077610274"/>
  </r>
  <r>
    <x v="920"/>
    <n v="2760"/>
    <n v="42018.246117616683"/>
    <n v="36976.056583502686"/>
    <n v="2941.277228233168"/>
  </r>
  <r>
    <x v="921"/>
    <n v="2760"/>
    <n v="42020.580464623214"/>
    <n v="39919.551441392054"/>
    <n v="2941.440632523625"/>
  </r>
  <r>
    <x v="922"/>
    <n v="2761"/>
    <n v="42039.308296393698"/>
    <n v="39937.342881574012"/>
    <n v="3363.1446637114959"/>
  </r>
  <r>
    <x v="923"/>
    <n v="2762"/>
    <n v="42055.702594636932"/>
    <n v="39952.917464905091"/>
    <n v="3364.4562075709546"/>
  </r>
  <r>
    <x v="924"/>
    <n v="2763"/>
    <n v="42073.266408157171"/>
    <n v="36603.741775096736"/>
    <n v="4207.3266408157178"/>
  </r>
  <r>
    <x v="925"/>
    <n v="2764"/>
    <n v="42092.001168238312"/>
    <n v="38303.721063096862"/>
    <n v="3788.2801051414481"/>
  </r>
  <r>
    <x v="926"/>
    <n v="2765"/>
    <n v="42110.738758604006"/>
    <n v="39584.094433087768"/>
    <n v="2947.7517131022805"/>
  </r>
  <r>
    <x v="927"/>
    <n v="2765"/>
    <n v="42114.247986833892"/>
    <n v="38323.965668018842"/>
    <n v="4211.4247986833889"/>
  </r>
  <r>
    <x v="928"/>
    <n v="2766"/>
    <n v="42130.649442906397"/>
    <n v="39181.503981902948"/>
    <n v="3791.7584498615756"/>
  </r>
  <r>
    <x v="929"/>
    <n v="2767"/>
    <n v="42148.222496593648"/>
    <n v="39619.329146798031"/>
    <n v="4214.8222496593653"/>
  </r>
  <r>
    <x v="930"/>
    <n v="2768"/>
    <n v="42166.968579891742"/>
    <n v="40058.620150897157"/>
    <n v="2951.6878005924223"/>
  </r>
  <r>
    <x v="931"/>
    <n v="2769"/>
    <n v="42183.37403915709"/>
    <n v="38808.704116024521"/>
    <n v="2109.1687019578544"/>
  </r>
  <r>
    <x v="932"/>
    <n v="2770"/>
    <n v="42200.952560861537"/>
    <n v="35870.809676732308"/>
    <n v="4220.0952560861533"/>
  </r>
  <r>
    <x v="933"/>
    <n v="2770"/>
    <n v="42203.297058226024"/>
    <n v="37560.934381821164"/>
    <n v="3376.263764658082"/>
  </r>
  <r>
    <x v="934"/>
    <n v="2771"/>
    <n v="42219.705642564615"/>
    <n v="38842.129191159445"/>
    <n v="2110.9852821282311"/>
  </r>
  <r>
    <x v="935"/>
    <n v="2772"/>
    <n v="42236.115105926954"/>
    <n v="39701.948199571336"/>
    <n v="3801.2503595334256"/>
  </r>
  <r>
    <x v="936"/>
    <n v="2773"/>
    <n v="42252.525448349217"/>
    <n v="37182.222394547316"/>
    <n v="2957.6767813844453"/>
  </r>
  <r>
    <x v="937"/>
    <n v="2773"/>
    <n v="42256.046492136586"/>
    <n v="37607.881378001563"/>
    <n v="4225.6046492136584"/>
  </r>
  <r>
    <x v="938"/>
    <n v="2774"/>
    <n v="42272.459081256733"/>
    <n v="37622.488582318489"/>
    <n v="2536.3475448754039"/>
  </r>
  <r>
    <x v="939"/>
    <n v="2775"/>
    <n v="42291.221866131928"/>
    <n v="37639.187460857414"/>
    <n v="2537.4733119679154"/>
  </r>
  <r>
    <x v="940"/>
    <n v="2776"/>
    <n v="42308.81230508069"/>
    <n v="38077.931074572618"/>
    <n v="3807.7931074572621"/>
  </r>
  <r>
    <x v="941"/>
    <n v="2776"/>
    <n v="42312.338039439455"/>
    <n v="39350.474376678692"/>
    <n v="2961.8636627607616"/>
  </r>
  <r>
    <x v="942"/>
    <n v="2777"/>
    <n v="42331.107534492556"/>
    <n v="37674.685705698372"/>
    <n v="2116.5553767246279"/>
  </r>
  <r>
    <x v="943"/>
    <n v="2777"/>
    <n v="42334.6351267871"/>
    <n v="38101.171614108389"/>
    <n v="3810.1171614108393"/>
  </r>
  <r>
    <x v="944"/>
    <n v="2778"/>
    <n v="42353.409020614483"/>
    <n v="39812.204479377615"/>
    <n v="2117.6704510307241"/>
  </r>
  <r>
    <x v="945"/>
    <n v="2779"/>
    <n v="42371.008842349525"/>
    <n v="38133.907958114571"/>
    <n v="3813.3907958114573"/>
  </r>
  <r>
    <x v="946"/>
    <n v="2780"/>
    <n v="42389.787884891506"/>
    <n v="37726.911217553439"/>
    <n v="3815.0809096402354"/>
  </r>
  <r>
    <x v="947"/>
    <n v="2781"/>
    <n v="42408.569763030799"/>
    <n v="39864.055577248946"/>
    <n v="4240.85697630308"/>
  </r>
  <r>
    <x v="948"/>
    <n v="2782"/>
    <n v="42426.176037688499"/>
    <n v="37335.03491316588"/>
    <n v="2545.57056226131"/>
  </r>
  <r>
    <x v="949"/>
    <n v="2783"/>
    <n v="42443.784137708295"/>
    <n v="38199.405723937467"/>
    <n v="3819.9405723937466"/>
  </r>
  <r>
    <x v="950"/>
    <n v="2784"/>
    <n v="42460.214645593442"/>
    <n v="39912.601766857835"/>
    <n v="3396.8171716474753"/>
  </r>
  <r>
    <x v="951"/>
    <n v="2785"/>
    <n v="42479.005781654727"/>
    <n v="36956.735030039614"/>
    <n v="2548.7403468992834"/>
  </r>
  <r>
    <x v="952"/>
    <n v="2786"/>
    <n v="42496.619358638112"/>
    <n v="37397.025035601539"/>
    <n v="3824.6957422774303"/>
  </r>
  <r>
    <x v="953"/>
    <n v="2787"/>
    <n v="42515.415646938432"/>
    <n v="36563.25745636705"/>
    <n v="3401.2332517550744"/>
  </r>
  <r>
    <x v="954"/>
    <n v="2787"/>
    <n v="42518.958598242352"/>
    <n v="37841.873152435692"/>
    <n v="3401.5166878593882"/>
  </r>
  <r>
    <x v="955"/>
    <n v="2787"/>
    <n v="42522.501844792212"/>
    <n v="37845.026641865072"/>
    <n v="2976.575129135455"/>
  </r>
  <r>
    <x v="956"/>
    <n v="2788"/>
    <n v="42538.940895160544"/>
    <n v="38285.046805644495"/>
    <n v="4253.894089516054"/>
  </r>
  <r>
    <x v="957"/>
    <n v="2789"/>
    <n v="42556.562887075685"/>
    <n v="37024.209711755844"/>
    <n v="4255.6562887075679"/>
  </r>
  <r>
    <x v="958"/>
    <n v="2790"/>
    <n v="42574.186705696899"/>
    <n v="36613.800566899336"/>
    <n v="4257.4186705696893"/>
  </r>
  <r>
    <x v="959"/>
    <n v="2791"/>
    <n v="42590.629310998578"/>
    <n v="36627.941207458774"/>
    <n v="2555.4377586599148"/>
  </r>
  <r>
    <x v="960"/>
    <n v="2791"/>
    <n v="42591.812384034987"/>
    <n v="37906.71302179114"/>
    <n v="3833.2631145631485"/>
  </r>
  <r>
    <x v="961"/>
    <n v="2792"/>
    <n v="42610.623386327614"/>
    <n v="37923.454813831573"/>
    <n v="2556.6374031796568"/>
  </r>
  <r>
    <x v="962"/>
    <n v="2793"/>
    <n v="42627.069123284651"/>
    <n v="36659.279446024804"/>
    <n v="2983.8948386299253"/>
  </r>
  <r>
    <x v="963"/>
    <n v="2793"/>
    <n v="42630.621379044933"/>
    <n v="39646.47788251179"/>
    <n v="3836.7559241140443"/>
  </r>
  <r>
    <x v="964"/>
    <n v="2794"/>
    <n v="42649.438583146904"/>
    <n v="40090.47226815809"/>
    <n v="2132.4719291573451"/>
  </r>
  <r>
    <x v="965"/>
    <n v="2794"/>
    <n v="42652.992703028838"/>
    <n v="40093.813140847109"/>
    <n v="4265.299270302884"/>
  </r>
  <r>
    <x v="966"/>
    <n v="2795"/>
    <n v="42669.443856809899"/>
    <n v="40109.277225401303"/>
    <n v="2560.1666314085942"/>
  </r>
  <r>
    <x v="967"/>
    <n v="2796"/>
    <n v="42688.267264421869"/>
    <n v="39700.088555912342"/>
    <n v="2988.1787085095311"/>
  </r>
  <r>
    <x v="968"/>
    <n v="2797"/>
    <n v="42707.093512952859"/>
    <n v="38863.455096787104"/>
    <n v="2989.4965459067002"/>
  </r>
  <r>
    <x v="969"/>
    <n v="2798"/>
    <n v="42724.735870456578"/>
    <n v="38452.262283410921"/>
    <n v="3845.2262283410919"/>
  </r>
  <r>
    <x v="970"/>
    <n v="2799"/>
    <n v="42742.380056410228"/>
    <n v="39322.989651897413"/>
    <n v="4274.238005641022"/>
  </r>
  <r>
    <x v="971"/>
    <n v="2799"/>
    <n v="42743.567344745126"/>
    <n v="38041.77493682316"/>
    <n v="3419.4853875796102"/>
  </r>
  <r>
    <x v="972"/>
    <n v="2800"/>
    <n v="42761.213849464482"/>
    <n v="40195.541018496609"/>
    <n v="2138.0606924732242"/>
  </r>
  <r>
    <x v="973"/>
    <n v="2801"/>
    <n v="42777.673947267787"/>
    <n v="38927.683292013688"/>
    <n v="2994.4371763087447"/>
  </r>
  <r>
    <x v="974"/>
    <n v="2802"/>
    <n v="42794.134926526211"/>
    <n v="38942.662783138847"/>
    <n v="4279.4134926526212"/>
  </r>
  <r>
    <x v="975"/>
    <n v="2803"/>
    <n v="42811.785937488152"/>
    <n v="38102.489484364458"/>
    <n v="3853.0607343739334"/>
  </r>
  <r>
    <x v="976"/>
    <n v="2804"/>
    <n v="42829.43877759287"/>
    <n v="40687.966838713226"/>
    <n v="2998.0607144315013"/>
  </r>
  <r>
    <x v="977"/>
    <n v="2805"/>
    <n v="42845.903316067313"/>
    <n v="38561.312984460586"/>
    <n v="3856.1312984460583"/>
  </r>
  <r>
    <x v="978"/>
    <n v="2806"/>
    <n v="42863.559324472822"/>
    <n v="37719.932205536083"/>
    <n v="3857.7203392025535"/>
  </r>
  <r>
    <x v="979"/>
    <n v="2807"/>
    <n v="42881.2171624166"/>
    <n v="40737.156304295771"/>
    <n v="2572.8730297449961"/>
  </r>
  <r>
    <x v="980"/>
    <n v="2808"/>
    <n v="42898.876830047433"/>
    <n v="36893.034073840798"/>
    <n v="4289.8876830047429"/>
  </r>
  <r>
    <x v="981"/>
    <n v="2809"/>
    <n v="42916.538327514121"/>
    <n v="36908.222961662148"/>
    <n v="4291.6538327514127"/>
  </r>
  <r>
    <x v="982"/>
    <n v="2810"/>
    <n v="42934.201654965473"/>
    <n v="38640.781489468922"/>
    <n v="3005.3941158475832"/>
  </r>
  <r>
    <x v="983"/>
    <n v="2811"/>
    <n v="42953.05985368172"/>
    <n v="38657.75386831355"/>
    <n v="2147.6529926840858"/>
  </r>
  <r>
    <x v="984"/>
    <n v="2812"/>
    <n v="42971.920897276905"/>
    <n v="37815.290389603673"/>
    <n v="2578.3152538366144"/>
  </r>
  <r>
    <x v="985"/>
    <n v="2813"/>
    <n v="42990.78478609422"/>
    <n v="36542.16706818009"/>
    <n v="3009.3549350265953"/>
  </r>
  <r>
    <x v="986"/>
    <n v="2814"/>
    <n v="43007.262294494576"/>
    <n v="38276.463442100176"/>
    <n v="3870.6536065045116"/>
  </r>
  <r>
    <x v="987"/>
    <n v="2815"/>
    <n v="43023.740685140161"/>
    <n v="40012.07883718035"/>
    <n v="3011.6618479598114"/>
  </r>
  <r>
    <x v="988"/>
    <n v="2816"/>
    <n v="43042.611014980044"/>
    <n v="40029.628243931445"/>
    <n v="3012.9827710486029"/>
  </r>
  <r>
    <x v="989"/>
    <n v="2817"/>
    <n v="43061.48419109892"/>
    <n v="37463.491246256061"/>
    <n v="3444.9187352879135"/>
  </r>
  <r>
    <x v="990"/>
    <n v="2818"/>
    <n v="43079.163636882258"/>
    <n v="37909.664000456389"/>
    <n v="2584.7498182129352"/>
  </r>
  <r>
    <x v="991"/>
    <n v="2818"/>
    <n v="43081.55692375097"/>
    <n v="37050.138954425835"/>
    <n v="3015.7089846625681"/>
  </r>
  <r>
    <x v="992"/>
    <n v="2819"/>
    <n v="43100.436317885498"/>
    <n v="36635.370870202671"/>
    <n v="4310.0436317885496"/>
  </r>
  <r>
    <x v="993"/>
    <n v="2820"/>
    <n v="43116.923241320328"/>
    <n v="38805.230917188295"/>
    <n v="2587.0153944792196"/>
  </r>
  <r>
    <x v="994"/>
    <n v="2821"/>
    <n v="43133.411047438844"/>
    <n v="38388.735832220569"/>
    <n v="2588.0046628463306"/>
  </r>
  <r>
    <x v="995"/>
    <n v="2822"/>
    <n v="43152.296886341865"/>
    <n v="37974.021259980836"/>
    <n v="4315.2296886341865"/>
  </r>
  <r>
    <x v="996"/>
    <n v="2823"/>
    <n v="43169.986473672834"/>
    <n v="37126.188367358634"/>
    <n v="2158.4993236836417"/>
  </r>
  <r>
    <x v="997"/>
    <n v="2824"/>
    <n v="43187.677893327411"/>
    <n v="39300.786882927947"/>
    <n v="2159.3838946663705"/>
  </r>
  <r>
    <x v="998"/>
    <n v="2825"/>
    <n v="43205.371145454577"/>
    <n v="36724.565473636387"/>
    <n v="3024.3759801818205"/>
  </r>
  <r>
    <x v="999"/>
    <n v="2826"/>
    <n v="43224.266804233412"/>
    <n v="39334.082791852408"/>
    <n v="2161.2133402116706"/>
  </r>
  <r>
    <x v="1000"/>
    <n v="2827"/>
    <n v="43241.964213306535"/>
    <n v="41079.866002641211"/>
    <n v="3891.7767791975884"/>
  </r>
  <r>
    <x v="1001"/>
    <n v="2827"/>
    <n v="43243.165378979131"/>
    <n v="40216.143802450591"/>
    <n v="3891.8848841081217"/>
  </r>
  <r>
    <x v="1002"/>
    <n v="2828"/>
    <n v="43259.663488727732"/>
    <n v="38933.697139854958"/>
    <n v="2595.579809323664"/>
  </r>
  <r>
    <x v="1003"/>
    <n v="2829"/>
    <n v="43276.162481671352"/>
    <n v="40679.592732771074"/>
    <n v="4327.6162481671354"/>
  </r>
  <r>
    <x v="1004"/>
    <n v="2830"/>
    <n v="43295.067438947284"/>
    <n v="37233.757997494664"/>
    <n v="4329.5067438947281"/>
  </r>
  <r>
    <x v="1005"/>
    <n v="2831"/>
    <n v="43312.772180796921"/>
    <n v="40714.005849949106"/>
    <n v="3898.1494962717234"/>
  </r>
  <r>
    <x v="1006"/>
    <n v="2832"/>
    <n v="43331.682313758938"/>
    <n v="40731.781374933402"/>
    <n v="3899.8514082383044"/>
  </r>
  <r>
    <x v="1007"/>
    <n v="2833"/>
    <n v="43350.595297626642"/>
    <n v="38582.029814887712"/>
    <n v="2601.0357178575987"/>
  </r>
  <r>
    <x v="1008"/>
    <n v="2834"/>
    <n v="43368.306524485299"/>
    <n v="39031.475872036768"/>
    <n v="2602.0983914691183"/>
  </r>
  <r>
    <x v="1009"/>
    <n v="2835"/>
    <n v="43384.814485199233"/>
    <n v="37744.788602123328"/>
    <n v="3904.6333036679307"/>
  </r>
  <r>
    <x v="1010"/>
    <n v="2836"/>
    <n v="43401.323329558894"/>
    <n v="39061.190996603007"/>
    <n v="3906.1190996603004"/>
  </r>
  <r>
    <x v="1011"/>
    <n v="2837"/>
    <n v="43417.833057600641"/>
    <n v="39076.049751840575"/>
    <n v="3039.2483140320446"/>
  </r>
  <r>
    <x v="1012"/>
    <n v="2838"/>
    <n v="43436.756621427128"/>
    <n v="36921.243128213056"/>
    <n v="2171.8378310713565"/>
  </r>
  <r>
    <x v="1013"/>
    <n v="2839"/>
    <n v="43455.68303766819"/>
    <n v="41282.89888578478"/>
    <n v="3476.4546430134551"/>
  </r>
  <r>
    <x v="1014"/>
    <n v="2839"/>
    <n v="43456.890139974792"/>
    <n v="37807.494421778072"/>
    <n v="2607.4134083984873"/>
  </r>
  <r>
    <x v="1015"/>
    <n v="2840"/>
    <n v="43475.81993478744"/>
    <n v="40432.512539352319"/>
    <n v="3912.8237941308698"/>
  </r>
  <r>
    <x v="1016"/>
    <n v="2841"/>
    <n v="43492.336408986259"/>
    <n v="38273.256039907908"/>
    <n v="3914.3102768087633"/>
  </r>
  <r>
    <x v="1017"/>
    <n v="2842"/>
    <n v="43510.062312921407"/>
    <n v="40899.45857414612"/>
    <n v="2175.50311564607"/>
  </r>
  <r>
    <x v="1018"/>
    <n v="2843"/>
    <n v="43527.790052165838"/>
    <n v="38304.455245905934"/>
    <n v="3917.5011046949257"/>
  </r>
  <r>
    <x v="1019"/>
    <n v="2844"/>
    <n v="43546.729157440037"/>
    <n v="37450.187075398433"/>
    <n v="3483.7383325952028"/>
  </r>
  <r>
    <x v="1020"/>
    <n v="2845"/>
    <n v="43564.461060262482"/>
    <n v="40514.948786044108"/>
    <n v="2178.2230530131242"/>
  </r>
  <r>
    <x v="1021"/>
    <n v="2845"/>
    <n v="43566.88130809916"/>
    <n v="38774.52436420825"/>
    <n v="3049.6816915669415"/>
  </r>
  <r>
    <x v="1022"/>
    <n v="2846"/>
    <n v="43583.405415415058"/>
    <n v="37045.894603102795"/>
    <n v="4358.3405415415064"/>
  </r>
  <r>
    <x v="1023"/>
    <n v="2846"/>
    <n v="43585.826715715913"/>
    <n v="37483.810975515684"/>
    <n v="2179.291335785796"/>
  </r>
  <r>
    <x v="1024"/>
    <n v="2847"/>
    <n v="43602.352625476444"/>
    <n v="40114.164415438332"/>
    <n v="3924.2117362928798"/>
  </r>
  <r>
    <x v="1025"/>
    <n v="2848"/>
    <n v="43620.091021595865"/>
    <n v="40130.483739868199"/>
    <n v="3925.8081919436281"/>
  </r>
  <r>
    <x v="1026"/>
    <n v="2849"/>
    <n v="43639.04334871372"/>
    <n v="38402.358146868071"/>
    <n v="3927.5139013842349"/>
  </r>
  <r>
    <x v="1027"/>
    <n v="2850"/>
    <n v="43655.573289376109"/>
    <n v="39726.571693332262"/>
    <n v="3055.8901302563277"/>
  </r>
  <r>
    <x v="1028"/>
    <n v="2851"/>
    <n v="43673.317195002943"/>
    <n v="40616.184991352733"/>
    <n v="3493.8653756002354"/>
  </r>
  <r>
    <x v="1029"/>
    <n v="2851"/>
    <n v="43676.956638102529"/>
    <n v="40619.569673435355"/>
    <n v="2620.6173982861515"/>
  </r>
  <r>
    <x v="1030"/>
    <n v="2852"/>
    <n v="43693.490184999362"/>
    <n v="37139.466657249461"/>
    <n v="2184.6745092499682"/>
  </r>
  <r>
    <x v="1031"/>
    <n v="2853"/>
    <n v="43711.238750349752"/>
    <n v="41525.676812832266"/>
    <n v="4371.1238750349758"/>
  </r>
  <r>
    <x v="1032"/>
    <n v="2854"/>
    <n v="43730.203779570395"/>
    <n v="38919.881363817651"/>
    <n v="2623.8122267742233"/>
  </r>
  <r>
    <x v="1033"/>
    <n v="2855"/>
    <n v="43749.171666078968"/>
    <n v="37624.287632827909"/>
    <n v="2624.950299964738"/>
  </r>
  <r>
    <x v="1034"/>
    <n v="2856"/>
    <n v="43768.142410219996"/>
    <n v="37202.921048687"/>
    <n v="2188.4071205109999"/>
  </r>
  <r>
    <x v="1035"/>
    <n v="2857"/>
    <n v="43784.683597483003"/>
    <n v="37216.981057860554"/>
    <n v="3064.9278518238107"/>
  </r>
  <r>
    <x v="1036"/>
    <n v="2858"/>
    <n v="43801.225669929147"/>
    <n v="39859.115359635529"/>
    <n v="2628.0735401957486"/>
  </r>
  <r>
    <x v="1037"/>
    <n v="2858"/>
    <n v="43802.442370642195"/>
    <n v="37232.076015045866"/>
    <n v="3942.2198133577976"/>
  </r>
  <r>
    <x v="1038"/>
    <n v="2859"/>
    <n v="43821.420108313803"/>
    <n v="39439.27809748242"/>
    <n v="3943.927809748242"/>
  </r>
  <r>
    <x v="1039"/>
    <n v="2860"/>
    <n v="43839.183017323543"/>
    <n v="37701.697394898249"/>
    <n v="3068.7428112126481"/>
  </r>
  <r>
    <x v="1040"/>
    <n v="2861"/>
    <n v="43858.165945610861"/>
    <n v="39472.349351049772"/>
    <n v="4385.8165945610854"/>
  </r>
  <r>
    <x v="1041"/>
    <n v="2862"/>
    <n v="43875.933025069426"/>
    <n v="37294.54307130901"/>
    <n v="2193.7966512534713"/>
  </r>
  <r>
    <x v="1042"/>
    <n v="2863"/>
    <n v="43893.701943283224"/>
    <n v="40821.142807253396"/>
    <n v="3072.5591360298258"/>
  </r>
  <r>
    <x v="1043"/>
    <n v="2864"/>
    <n v="43910.253005032013"/>
    <n v="40397.432764629455"/>
    <n v="2634.6151803019206"/>
  </r>
  <r>
    <x v="1044"/>
    <n v="2865"/>
    <n v="43926.80495241563"/>
    <n v="39973.392506698226"/>
    <n v="4392.6804952415632"/>
  </r>
  <r>
    <x v="1045"/>
    <n v="2866"/>
    <n v="43945.799015313329"/>
    <n v="39990.67710393513"/>
    <n v="3515.6639212250661"/>
  </r>
  <r>
    <x v="1046"/>
    <n v="2867"/>
    <n v="43963.574796271161"/>
    <n v="39567.217316644041"/>
    <n v="3517.0859837016928"/>
  </r>
  <r>
    <x v="1047"/>
    <n v="2868"/>
    <n v="43981.35241668058"/>
    <n v="40462.844223346132"/>
    <n v="3958.3217175012524"/>
  </r>
  <r>
    <x v="1048"/>
    <n v="2868"/>
    <n v="43985.017529381978"/>
    <n v="39586.515776443783"/>
    <n v="2639.1010517629188"/>
  </r>
  <r>
    <x v="1049"/>
    <n v="2869"/>
    <n v="44004.020703069931"/>
    <n v="37843.457804640144"/>
    <n v="3080.2814492148955"/>
  </r>
  <r>
    <x v="1050"/>
    <n v="2870"/>
    <n v="44023.026738501983"/>
    <n v="39620.724064651782"/>
    <n v="3521.8421390801586"/>
  </r>
  <r>
    <x v="1051"/>
    <n v="2871"/>
    <n v="44042.035636023131"/>
    <n v="38756.991359700354"/>
    <n v="2642.5221381613878"/>
  </r>
  <r>
    <x v="1052"/>
    <n v="2871"/>
    <n v="44045.705805659469"/>
    <n v="40081.592283150116"/>
    <n v="2202.2852902829736"/>
  </r>
  <r>
    <x v="1053"/>
    <n v="2872"/>
    <n v="44064.719149928074"/>
    <n v="38336.305660437421"/>
    <n v="2643.8831489956847"/>
  </r>
  <r>
    <x v="1054"/>
    <n v="2873"/>
    <n v="44082.51091104724"/>
    <n v="40555.910038163463"/>
    <n v="3967.4259819942513"/>
  </r>
  <r>
    <x v="1055"/>
    <n v="2874"/>
    <n v="44101.529453432988"/>
    <n v="39250.361213555356"/>
    <n v="3087.1070617403088"/>
  </r>
  <r>
    <x v="1056"/>
    <n v="2874"/>
    <n v="44102.754495917805"/>
    <n v="41456.589226162738"/>
    <n v="3969.2479046326025"/>
  </r>
  <r>
    <x v="1057"/>
    <n v="2875"/>
    <n v="44121.776430304461"/>
    <n v="40150.81655157706"/>
    <n v="2647.3065858182676"/>
  </r>
  <r>
    <x v="1058"/>
    <n v="2876"/>
    <n v="44138.34916634798"/>
    <n v="39283.130758049701"/>
    <n v="4413.834916634798"/>
  </r>
  <r>
    <x v="1059"/>
    <n v="2877"/>
    <n v="44157.375772182124"/>
    <n v="38416.916921798445"/>
    <n v="2649.4425463309271"/>
  </r>
  <r>
    <x v="1060"/>
    <n v="2878"/>
    <n v="44175.178222484741"/>
    <n v="39315.908618011417"/>
    <n v="3975.7660400236268"/>
  </r>
  <r>
    <x v="1061"/>
    <n v="2879"/>
    <n v="44191.754999896832"/>
    <n v="38888.744399909207"/>
    <n v="3093.4228499927781"/>
  </r>
  <r>
    <x v="1062"/>
    <n v="2880"/>
    <n v="44208.332664155219"/>
    <n v="37577.082764531937"/>
    <n v="3094.5832864908652"/>
  </r>
  <r>
    <x v="1063"/>
    <n v="2881"/>
    <n v="44227.368086561917"/>
    <n v="37593.262873577631"/>
    <n v="2653.642085193715"/>
  </r>
  <r>
    <x v="1064"/>
    <n v="2882"/>
    <n v="44245.177410106662"/>
    <n v="40705.563217298128"/>
    <n v="2654.7106446063995"/>
  </r>
  <r>
    <x v="1065"/>
    <n v="2882"/>
    <n v="44246.406442812498"/>
    <n v="41591.622056243752"/>
    <n v="2212.3203221406247"/>
  </r>
  <r>
    <x v="1066"/>
    <n v="2882"/>
    <n v="44250.093643349406"/>
    <n v="40267.585215447958"/>
    <n v="3540.0074914679526"/>
  </r>
  <r>
    <x v="1067"/>
    <n v="2883"/>
    <n v="44269.136384029902"/>
    <n v="38071.457290265716"/>
    <n v="4426.9136384029898"/>
  </r>
  <r>
    <x v="1068"/>
    <n v="2884"/>
    <n v="44285.721741673908"/>
    <n v="39857.149567506516"/>
    <n v="2657.1433045004342"/>
  </r>
  <r>
    <x v="1069"/>
    <n v="2885"/>
    <n v="44304.76915753512"/>
    <n v="40317.339933356961"/>
    <n v="2658.2861494521076"/>
  </r>
  <r>
    <x v="1070"/>
    <n v="2886"/>
    <n v="44321.357211198316"/>
    <n v="41218.862206414437"/>
    <n v="3988.9221490078485"/>
  </r>
  <r>
    <x v="1071"/>
    <n v="2887"/>
    <n v="44340.409303044107"/>
    <n v="39019.560186678813"/>
    <n v="3990.6368372739694"/>
  </r>
  <r>
    <x v="1072"/>
    <n v="2888"/>
    <n v="44358.232157786086"/>
    <n v="41253.155906741064"/>
    <n v="2661.4939294671653"/>
  </r>
  <r>
    <x v="1073"/>
    <n v="2889"/>
    <n v="44376.056855992145"/>
    <n v="39938.451170392931"/>
    <n v="2218.8028427996073"/>
  </r>
  <r>
    <x v="1074"/>
    <n v="2890"/>
    <n v="44392.650302889662"/>
    <n v="37733.752757456212"/>
    <n v="2663.5590181733796"/>
  </r>
  <r>
    <x v="1075"/>
    <n v="2891"/>
    <n v="44410.478193267933"/>
    <n v="37748.906464277745"/>
    <n v="3108.733473528755"/>
  </r>
  <r>
    <x v="1076"/>
    <n v="2891"/>
    <n v="44411.711817662188"/>
    <n v="39082.306399542729"/>
    <n v="4441.1711817662181"/>
  </r>
  <r>
    <x v="1077"/>
    <n v="2892"/>
    <n v="44430.776132558676"/>
    <n v="40432.006280628397"/>
    <n v="3110.1543292791071"/>
  </r>
  <r>
    <x v="1078"/>
    <n v="2892"/>
    <n v="44433.244509010481"/>
    <n v="40878.584948289645"/>
    <n v="3998.9920058109433"/>
  </r>
  <r>
    <x v="1079"/>
    <n v="2893"/>
    <n v="44452.312752166108"/>
    <n v="38228.988966862853"/>
    <n v="3111.6618926516276"/>
  </r>
  <r>
    <x v="1080"/>
    <n v="2894"/>
    <n v="44471.383864798066"/>
    <n v="39579.531639670276"/>
    <n v="2223.5691932399031"/>
  </r>
  <r>
    <x v="1081"/>
    <n v="2895"/>
    <n v="44489.222104179447"/>
    <n v="39595.40767271971"/>
    <n v="4448.9222104179444"/>
  </r>
  <r>
    <x v="1082"/>
    <n v="2895"/>
    <n v="44491.693727629674"/>
    <n v="42267.109041248186"/>
    <n v="2224.5846863814836"/>
  </r>
  <r>
    <x v="1083"/>
    <n v="2895"/>
    <n v="44494.165488392318"/>
    <n v="39599.807284669165"/>
    <n v="3559.5332390713857"/>
  </r>
  <r>
    <x v="1084"/>
    <n v="2895"/>
    <n v="44497.873335516357"/>
    <n v="40938.043468675052"/>
    <n v="4449.787333551636"/>
  </r>
  <r>
    <x v="1085"/>
    <n v="2896"/>
    <n v="44516.953367790564"/>
    <n v="40510.427564689417"/>
    <n v="2671.017202067434"/>
  </r>
  <r>
    <x v="1086"/>
    <n v="2897"/>
    <n v="44536.03627105715"/>
    <n v="40527.793006662003"/>
    <n v="3562.8829016845721"/>
  </r>
  <r>
    <x v="1087"/>
    <n v="2898"/>
    <n v="44553.884506511306"/>
    <n v="39207.418365729951"/>
    <n v="2673.2330703906787"/>
  </r>
  <r>
    <x v="1088"/>
    <n v="2899"/>
    <n v="44572.97262260467"/>
    <n v="41007.134812796299"/>
    <n v="3120.1080835823268"/>
  </r>
  <r>
    <x v="1089"/>
    <n v="2900"/>
    <n v="44589.586480209015"/>
    <n v="41914.211291396474"/>
    <n v="4013.0627832188115"/>
  </r>
  <r>
    <x v="1090"/>
    <n v="2901"/>
    <n v="44606.201226412719"/>
    <n v="40591.643116035571"/>
    <n v="2230.3100613206361"/>
  </r>
  <r>
    <x v="1091"/>
    <n v="2902"/>
    <n v="44625.295837773061"/>
    <n v="37931.501462107102"/>
    <n v="2677.5177502663837"/>
  </r>
  <r>
    <x v="1092"/>
    <n v="2903"/>
    <n v="44641.913284399685"/>
    <n v="40624.141088803714"/>
    <n v="2678.514797063981"/>
  </r>
  <r>
    <x v="1093"/>
    <n v="2904"/>
    <n v="44661.012580403556"/>
    <n v="38855.080944951093"/>
    <n v="2679.6607548242132"/>
  </r>
  <r>
    <x v="1094"/>
    <n v="2905"/>
    <n v="44680.11474961014"/>
    <n v="42446.109012129629"/>
    <n v="2234.0057374805069"/>
  </r>
  <r>
    <x v="1095"/>
    <n v="2906"/>
    <n v="44697.978250833221"/>
    <n v="42463.079338291558"/>
    <n v="4469.7978250833221"/>
  </r>
  <r>
    <x v="1096"/>
    <n v="2907"/>
    <n v="44714.601561223652"/>
    <n v="42031.725467550234"/>
    <n v="4471.4601561223653"/>
  </r>
  <r>
    <x v="1097"/>
    <n v="2908"/>
    <n v="44732.468260177171"/>
    <n v="40706.546116761223"/>
    <n v="4025.9221434159454"/>
  </r>
  <r>
    <x v="1098"/>
    <n v="2909"/>
    <n v="44749.093810455473"/>
    <n v="40274.184429409928"/>
    <n v="2237.4546905227735"/>
  </r>
  <r>
    <x v="1099"/>
    <n v="2909"/>
    <n v="44751.579871222719"/>
    <n v="42066.485078949358"/>
    <n v="2685.0947922733631"/>
  </r>
  <r>
    <x v="1100"/>
    <n v="2910"/>
    <n v="44770.694287857303"/>
    <n v="38950.504030435855"/>
    <n v="2686.2416572714383"/>
  </r>
  <r>
    <x v="1101"/>
    <n v="2910"/>
    <n v="44774.425179047961"/>
    <n v="41640.215416514606"/>
    <n v="3581.9540143238369"/>
  </r>
  <r>
    <x v="1102"/>
    <n v="2910"/>
    <n v="44776.912647113459"/>
    <n v="40299.221382402109"/>
    <n v="3582.1530117690768"/>
  </r>
  <r>
    <x v="1103"/>
    <n v="2911"/>
    <n v="44793.544132871495"/>
    <n v="38522.447954269483"/>
    <n v="2239.6772066435747"/>
  </r>
  <r>
    <x v="1104"/>
    <n v="2911"/>
    <n v="44797.276928215906"/>
    <n v="42109.440312522951"/>
    <n v="4479.7276928215906"/>
  </r>
  <r>
    <x v="1105"/>
    <n v="2912"/>
    <n v="44813.91068942655"/>
    <n v="42573.215154955222"/>
    <n v="2240.6955344713274"/>
  </r>
  <r>
    <x v="1106"/>
    <n v="2913"/>
    <n v="44833.035856840455"/>
    <n v="39901.401912588008"/>
    <n v="4483.3035856840461"/>
  </r>
  <r>
    <x v="1107"/>
    <n v="2914"/>
    <n v="44850.91811094866"/>
    <n v="41262.844662072763"/>
    <n v="3588.0734488758926"/>
  </r>
  <r>
    <x v="1108"/>
    <n v="2915"/>
    <n v="44868.802213600422"/>
    <n v="41279.298036512388"/>
    <n v="3589.5041770880339"/>
  </r>
  <r>
    <x v="1109"/>
    <n v="2916"/>
    <n v="44885.441381762648"/>
    <n v="40845.751657404013"/>
    <n v="2244.2720690881324"/>
  </r>
  <r>
    <x v="1110"/>
    <n v="2917"/>
    <n v="44902.081439702117"/>
    <n v="39513.831666937862"/>
    <n v="2245.1040719851062"/>
  </r>
  <r>
    <x v="1111"/>
    <n v="2918"/>
    <n v="44918.722387455418"/>
    <n v="40426.850148709877"/>
    <n v="3144.3105671218796"/>
  </r>
  <r>
    <x v="1112"/>
    <n v="2919"/>
    <n v="44937.860564839997"/>
    <n v="42690.967536598"/>
    <n v="2246.8930282419997"/>
  </r>
  <r>
    <x v="1113"/>
    <n v="2920"/>
    <n v="44955.752918443141"/>
    <n v="42707.965272520989"/>
    <n v="4046.0177626598825"/>
  </r>
  <r>
    <x v="1114"/>
    <n v="2921"/>
    <n v="44972.397922812794"/>
    <n v="38676.262213619004"/>
    <n v="3148.0678545968958"/>
  </r>
  <r>
    <x v="1115"/>
    <n v="2922"/>
    <n v="44989.043817216836"/>
    <n v="39590.358559150816"/>
    <n v="2699.3426290330103"/>
  </r>
  <r>
    <x v="1116"/>
    <n v="2922"/>
    <n v="44990.293512878423"/>
    <n v="41840.972966976937"/>
    <n v="4049.126416159058"/>
  </r>
  <r>
    <x v="1117"/>
    <n v="2923"/>
    <n v="45006.940759764133"/>
    <n v="39606.107868592437"/>
    <n v="2700.4164455858477"/>
  </r>
  <r>
    <x v="1118"/>
    <n v="2924"/>
    <n v="45023.588896782159"/>
    <n v="42772.409451943051"/>
    <n v="2251.1794448391079"/>
  </r>
  <r>
    <x v="1119"/>
    <n v="2925"/>
    <n v="45041.489006936914"/>
    <n v="39186.095436035117"/>
    <n v="4053.7340106243223"/>
  </r>
  <r>
    <x v="1120"/>
    <n v="2926"/>
    <n v="45060.64254724796"/>
    <n v="41455.791143468123"/>
    <n v="2703.6385528348778"/>
  </r>
  <r>
    <x v="1121"/>
    <n v="2926"/>
    <n v="45063.145916278358"/>
    <n v="41007.462783813302"/>
    <n v="2253.1572958139177"/>
  </r>
  <r>
    <x v="1122"/>
    <n v="2927"/>
    <n v="45081.051218446468"/>
    <n v="38769.704047863961"/>
    <n v="3155.6735852912529"/>
  </r>
  <r>
    <x v="1123"/>
    <n v="2928"/>
    <n v="45097.705691758463"/>
    <n v="39685.981008747447"/>
    <n v="3607.8164553406768"/>
  </r>
  <r>
    <x v="1124"/>
    <n v="2929"/>
    <n v="45116.867339307202"/>
    <n v="42409.855298948773"/>
    <n v="2255.84336696536"/>
  </r>
  <r>
    <x v="1125"/>
    <n v="2930"/>
    <n v="45133.524518905084"/>
    <n v="39717.501576636474"/>
    <n v="3610.6819615124068"/>
  </r>
  <r>
    <x v="1126"/>
    <n v="2931"/>
    <n v="45150.18258908944"/>
    <n v="38377.655200726025"/>
    <n v="4515.0182589089436"/>
  </r>
  <r>
    <x v="1127"/>
    <n v="2932"/>
    <n v="45166.841549896882"/>
    <n v="42456.831056903073"/>
    <n v="2710.0104929938134"/>
  </r>
  <r>
    <x v="1128"/>
    <n v="2933"/>
    <n v="45184.756463762351"/>
    <n v="39310.738123473246"/>
    <n v="4518.4756463762351"/>
  </r>
  <r>
    <x v="1129"/>
    <n v="2934"/>
    <n v="45203.928788828547"/>
    <n v="42039.653773610546"/>
    <n v="3616.3143031062837"/>
  </r>
  <r>
    <x v="1130"/>
    <n v="2935"/>
    <n v="45223.103995499223"/>
    <n v="40248.562555994307"/>
    <n v="4522.3103995499223"/>
  </r>
  <r>
    <x v="1131"/>
    <n v="2936"/>
    <n v="45239.768833443268"/>
    <n v="42977.780391771106"/>
    <n v="3619.1815066754616"/>
  </r>
  <r>
    <x v="1132"/>
    <n v="2937"/>
    <n v="45258.948738843625"/>
    <n v="42543.411814513012"/>
    <n v="2715.5369243306177"/>
  </r>
  <r>
    <x v="1133"/>
    <n v="2938"/>
    <n v="45275.616284581833"/>
    <n v="40748.054656123648"/>
    <n v="2263.7808142290914"/>
  </r>
  <r>
    <x v="1134"/>
    <n v="2939"/>
    <n v="45292.284721372787"/>
    <n v="39857.210554808051"/>
    <n v="3170.4599304960952"/>
  </r>
  <r>
    <x v="1135"/>
    <n v="2940"/>
    <n v="45311.471143447685"/>
    <n v="43045.8975862753"/>
    <n v="3171.8029800413378"/>
  </r>
  <r>
    <x v="1136"/>
    <n v="2940"/>
    <n v="45315.247099376313"/>
    <n v="40783.722389438684"/>
    <n v="3625.2197679501051"/>
  </r>
  <r>
    <x v="1137"/>
    <n v="2941"/>
    <n v="45334.438003767245"/>
    <n v="40800.994203390524"/>
    <n v="2266.7219001883623"/>
  </r>
  <r>
    <x v="1138"/>
    <n v="2942"/>
    <n v="45352.37207382419"/>
    <n v="40817.134866441775"/>
    <n v="4535.237207382419"/>
  </r>
  <r>
    <x v="1139"/>
    <n v="2943"/>
    <n v="45370.307996634489"/>
    <n v="39018.46487710566"/>
    <n v="3175.9215597644138"/>
  </r>
  <r>
    <x v="1140"/>
    <n v="2944"/>
    <n v="45389.506486913735"/>
    <n v="40850.555838222361"/>
    <n v="2269.4753243456867"/>
  </r>
  <r>
    <x v="1141"/>
    <n v="2945"/>
    <n v="45407.446613977598"/>
    <n v="39504.478554160509"/>
    <n v="4086.6701952579838"/>
  </r>
  <r>
    <x v="1142"/>
    <n v="2946"/>
    <n v="45425.388594297845"/>
    <n v="39974.341962982107"/>
    <n v="3179.7772016008489"/>
  </r>
  <r>
    <x v="1143"/>
    <n v="2947"/>
    <n v="45444.594672689986"/>
    <n v="42263.473045601684"/>
    <n v="3181.1216270882992"/>
  </r>
  <r>
    <x v="1144"/>
    <n v="2947"/>
    <n v="45448.381722246042"/>
    <n v="42266.995001688825"/>
    <n v="4544.838172224604"/>
  </r>
  <r>
    <x v="1145"/>
    <n v="2947"/>
    <n v="45452.169087389571"/>
    <n v="39543.387106028924"/>
    <n v="3636.1735269911655"/>
  </r>
  <r>
    <x v="1146"/>
    <n v="2948"/>
    <n v="45470.118264293444"/>
    <n v="40468.405255221165"/>
    <n v="4092.3106437864099"/>
  </r>
  <r>
    <x v="1147"/>
    <n v="2948"/>
    <n v="45471.381323134119"/>
    <n v="40014.815564358025"/>
    <n v="4092.4243190820707"/>
  </r>
  <r>
    <x v="1148"/>
    <n v="2949"/>
    <n v="45489.332852746251"/>
    <n v="42305.079553054013"/>
    <n v="4548.9332852746247"/>
  </r>
  <r>
    <x v="1149"/>
    <n v="2950"/>
    <n v="45506.02221556806"/>
    <n v="40500.359771855576"/>
    <n v="2730.3613329340837"/>
  </r>
  <r>
    <x v="1150"/>
    <n v="2950"/>
    <n v="45507.286271740719"/>
    <n v="39136.266193697018"/>
    <n v="3185.5100390218499"/>
  </r>
  <r>
    <x v="1151"/>
    <n v="2951"/>
    <n v="45526.506029849443"/>
    <n v="42339.650607759977"/>
    <n v="4097.3855426864502"/>
  </r>
  <r>
    <x v="1152"/>
    <n v="2952"/>
    <n v="45544.46362151963"/>
    <n v="41445.461895582863"/>
    <n v="4554.4463621519626"/>
  </r>
  <r>
    <x v="1153"/>
    <n v="2953"/>
    <n v="45562.423067963879"/>
    <n v="42828.677683886046"/>
    <n v="2733.7453840778326"/>
  </r>
  <r>
    <x v="1154"/>
    <n v="2953"/>
    <n v="45564.954313689872"/>
    <n v="40097.15979604709"/>
    <n v="4100.8458882320883"/>
  </r>
  <r>
    <x v="1155"/>
    <n v="2954"/>
    <n v="45582.916612908914"/>
    <n v="42392.11245000529"/>
    <n v="4558.2916612908912"/>
  </r>
  <r>
    <x v="1156"/>
    <n v="2954"/>
    <n v="45585.448997165178"/>
    <n v="43306.176547306917"/>
    <n v="3190.9814298015622"/>
  </r>
  <r>
    <x v="1157"/>
    <n v="2955"/>
    <n v="45602.147458438827"/>
    <n v="42866.0186109325"/>
    <n v="3192.150322090718"/>
  </r>
  <r>
    <x v="1158"/>
    <n v="2956"/>
    <n v="45618.846812230804"/>
    <n v="38776.019790396182"/>
    <n v="2737.1308087338484"/>
  </r>
  <r>
    <x v="1159"/>
    <n v="2957"/>
    <n v="45636.814677451141"/>
    <n v="40616.765062931518"/>
    <n v="3650.9451741960911"/>
  </r>
  <r>
    <x v="1160"/>
    <n v="2958"/>
    <n v="45653.516280297532"/>
    <n v="42457.770140676701"/>
    <n v="4565.3516280297536"/>
  </r>
  <r>
    <x v="1161"/>
    <n v="2959"/>
    <n v="45672.755939696821"/>
    <n v="42932.390583315006"/>
    <n v="4110.5480345727137"/>
  </r>
  <r>
    <x v="1162"/>
    <n v="2960"/>
    <n v="45691.998488667705"/>
    <n v="39752.038685140906"/>
    <n v="3198.4398942067392"/>
  </r>
  <r>
    <x v="1163"/>
    <n v="2961"/>
    <n v="45711.243927558171"/>
    <n v="42968.569291904678"/>
    <n v="4114.0119534802352"/>
  </r>
  <r>
    <x v="1164"/>
    <n v="2961"/>
    <n v="45713.783441109699"/>
    <n v="39770.991593765437"/>
    <n v="2285.689172055485"/>
  </r>
  <r>
    <x v="1165"/>
    <n v="2962"/>
    <n v="45730.492327282089"/>
    <n v="42072.052941099515"/>
    <n v="4573.0492327282091"/>
  </r>
  <r>
    <x v="1166"/>
    <n v="2963"/>
    <n v="45748.472826769234"/>
    <n v="41631.110272360005"/>
    <n v="2744.9083696061543"/>
  </r>
  <r>
    <x v="1167"/>
    <n v="2964"/>
    <n v="45765.183963147741"/>
    <n v="38900.406368675584"/>
    <n v="4118.8665566832969"/>
  </r>
  <r>
    <x v="1168"/>
    <n v="2964"/>
    <n v="45766.455218257826"/>
    <n v="42105.138800797198"/>
    <n v="2745.9873130954697"/>
  </r>
  <r>
    <x v="1169"/>
    <n v="2965"/>
    <n v="45784.439431289211"/>
    <n v="40290.306699534507"/>
    <n v="3662.755154503137"/>
  </r>
  <r>
    <x v="1170"/>
    <n v="2965"/>
    <n v="45785.711221273406"/>
    <n v="40291.425874720597"/>
    <n v="4578.5711221273405"/>
  </r>
  <r>
    <x v="1171"/>
    <n v="2966"/>
    <n v="45804.970045167101"/>
    <n v="42598.622142005406"/>
    <n v="2748.2982027100261"/>
  </r>
  <r>
    <x v="1172"/>
    <n v="2967"/>
    <n v="45821.686182386606"/>
    <n v="39406.650116852477"/>
    <n v="2291.0843091193301"/>
  </r>
  <r>
    <x v="1173"/>
    <n v="2968"/>
    <n v="45838.403212937061"/>
    <n v="41254.562891643356"/>
    <n v="4125.4562891643354"/>
  </r>
  <r>
    <x v="1174"/>
    <n v="2969"/>
    <n v="45856.394854839047"/>
    <n v="41270.755369355145"/>
    <n v="4585.6394854839045"/>
  </r>
  <r>
    <x v="1175"/>
    <n v="2970"/>
    <n v="45873.114136560289"/>
    <n v="41285.802722904256"/>
    <n v="2293.6557068280144"/>
  </r>
  <r>
    <x v="1176"/>
    <n v="2971"/>
    <n v="45889.834311747487"/>
    <n v="41300.85088057274"/>
    <n v="2753.3900587048493"/>
  </r>
  <r>
    <x v="1177"/>
    <n v="2972"/>
    <n v="45906.555380437392"/>
    <n v="42693.096503806773"/>
    <n v="4131.5899842393655"/>
  </r>
  <r>
    <x v="1178"/>
    <n v="2973"/>
    <n v="45925.82856498516"/>
    <n v="42251.762279786344"/>
    <n v="4133.3245708486647"/>
  </r>
  <r>
    <x v="1179"/>
    <n v="2974"/>
    <n v="45942.552349812417"/>
    <n v="42726.573685325551"/>
    <n v="4134.8297114831175"/>
  </r>
  <r>
    <x v="1180"/>
    <n v="2975"/>
    <n v="45960.553639424936"/>
    <n v="39526.076129905443"/>
    <n v="2757.6332183654963"/>
  </r>
  <r>
    <x v="1181"/>
    <n v="2976"/>
    <n v="45979.833898565106"/>
    <n v="41381.850508708594"/>
    <n v="2758.7900339139069"/>
  </r>
  <r>
    <x v="1182"/>
    <n v="2977"/>
    <n v="45997.839405130406"/>
    <n v="39558.141888412152"/>
    <n v="3219.8487583591282"/>
  </r>
  <r>
    <x v="1183"/>
    <n v="2978"/>
    <n v="46015.846770394484"/>
    <n v="42334.579028762921"/>
    <n v="4601.5846770394483"/>
  </r>
  <r>
    <x v="1184"/>
    <n v="2979"/>
    <n v="46035.134641694407"/>
    <n v="39129.864445440246"/>
    <n v="2301.7567320847202"/>
  </r>
  <r>
    <x v="1185"/>
    <n v="2979"/>
    <n v="46038.970902914552"/>
    <n v="41895.463521652244"/>
    <n v="3222.727963204019"/>
  </r>
  <r>
    <x v="1186"/>
    <n v="2980"/>
    <n v="46058.26327686906"/>
    <n v="39610.106418107389"/>
    <n v="4145.2436949182156"/>
  </r>
  <r>
    <x v="1187"/>
    <n v="2980"/>
    <n v="46062.101465475469"/>
    <n v="40995.270304273166"/>
    <n v="3684.9681172380374"/>
  </r>
  <r>
    <x v="1188"/>
    <n v="2981"/>
    <n v="46080.118410867843"/>
    <n v="42393.708937998417"/>
    <n v="3686.4094728694272"/>
  </r>
  <r>
    <x v="1189"/>
    <n v="2982"/>
    <n v="46099.417648652481"/>
    <n v="40567.487530814185"/>
    <n v="3687.9534118921983"/>
  </r>
  <r>
    <x v="1190"/>
    <n v="2983"/>
    <n v="46116.157845371665"/>
    <n v="42426.865217741935"/>
    <n v="2305.8078922685831"/>
  </r>
  <r>
    <x v="1191"/>
    <n v="2983"/>
    <n v="46118.719854140843"/>
    <n v="41045.660670185353"/>
    <n v="4150.6847868726754"/>
  </r>
  <r>
    <x v="1192"/>
    <n v="2984"/>
    <n v="46138.024885381616"/>
    <n v="43831.123641112528"/>
    <n v="4613.8024885381619"/>
  </r>
  <r>
    <x v="1193"/>
    <n v="2985"/>
    <n v="46154.768731264812"/>
    <n v="41539.291858138327"/>
    <n v="3230.8338111885369"/>
  </r>
  <r>
    <x v="1194"/>
    <n v="2985"/>
    <n v="46156.050808174012"/>
    <n v="43848.248267765317"/>
    <n v="4615.6050808174014"/>
  </r>
  <r>
    <x v="1195"/>
    <n v="2985"/>
    <n v="46159.897145741365"/>
    <n v="41082.308459709813"/>
    <n v="3231.1928002018954"/>
  </r>
  <r>
    <x v="1196"/>
    <n v="2986"/>
    <n v="46177.926395722759"/>
    <n v="42483.692284064935"/>
    <n v="3232.4548477005928"/>
  </r>
  <r>
    <x v="1197"/>
    <n v="2987"/>
    <n v="46197.240656241091"/>
    <n v="43425.406216866628"/>
    <n v="3233.8068459368765"/>
  </r>
  <r>
    <x v="1198"/>
    <n v="2988"/>
    <n v="46215.274128823999"/>
    <n v="41131.593974653362"/>
    <n v="3697.2219303059201"/>
  </r>
  <r>
    <x v="1199"/>
    <n v="2989"/>
    <n v="46232.025275289569"/>
    <n v="42995.783506019303"/>
    <n v="3236.2417692702702"/>
  </r>
  <r>
    <x v="1200"/>
    <n v="2989"/>
    <n v="46235.877944062508"/>
    <n v="40225.213811334383"/>
    <n v="4623.5877944062513"/>
  </r>
  <r>
    <x v="1201"/>
    <n v="2989"/>
    <n v="46239.730933891187"/>
    <n v="40228.565912485334"/>
    <n v="3699.1784747112952"/>
  </r>
  <r>
    <x v="1202"/>
    <n v="2990"/>
    <n v="46259.055500822695"/>
    <n v="39782.787730707518"/>
    <n v="4163.3149950740426"/>
  </r>
  <r>
    <x v="1203"/>
    <n v="2991"/>
    <n v="46278.382967406113"/>
    <n v="42576.112330013624"/>
    <n v="3702.2706373924889"/>
  </r>
  <r>
    <x v="1204"/>
    <n v="2991"/>
    <n v="46279.668478044092"/>
    <n v="40726.108260678804"/>
    <n v="4627.9668478044096"/>
  </r>
  <r>
    <x v="1205"/>
    <n v="2992"/>
    <n v="46297.713405431641"/>
    <n v="43982.827735160055"/>
    <n v="2314.8856702715821"/>
  </r>
  <r>
    <x v="1206"/>
    <n v="2993"/>
    <n v="46315.760194972638"/>
    <n v="41684.184175475377"/>
    <n v="4168.4184175475375"/>
  </r>
  <r>
    <x v="1207"/>
    <n v="2994"/>
    <n v="46335.095825565229"/>
    <n v="40774.884326497398"/>
    <n v="3243.4567077895663"/>
  </r>
  <r>
    <x v="1208"/>
    <n v="2995"/>
    <n v="46351.859325358506"/>
    <n v="42180.191986076235"/>
    <n v="2317.592966267925"/>
  </r>
  <r>
    <x v="1209"/>
    <n v="2996"/>
    <n v="46368.623720704927"/>
    <n v="42659.133823048527"/>
    <n v="2318.4311860352464"/>
  </r>
  <r>
    <x v="1210"/>
    <n v="2997"/>
    <n v="46385.389011641324"/>
    <n v="41282.996220360779"/>
    <n v="4638.5389011641328"/>
  </r>
  <r>
    <x v="1211"/>
    <n v="2998"/>
    <n v="46402.15519820452"/>
    <n v="41761.939678384071"/>
    <n v="2320.1077599102259"/>
  </r>
  <r>
    <x v="1212"/>
    <n v="2999"/>
    <n v="46418.922280431325"/>
    <n v="43633.786943605446"/>
    <n v="4641.8922280431325"/>
  </r>
  <r>
    <x v="1213"/>
    <n v="3000"/>
    <n v="46436.980102814501"/>
    <n v="43650.761296645629"/>
    <n v="3714.9584082251599"/>
  </r>
  <r>
    <x v="1214"/>
    <n v="3000"/>
    <n v="46440.84985115641"/>
    <n v="41796.764866040765"/>
    <n v="3250.8594895809488"/>
  </r>
  <r>
    <x v="1215"/>
    <n v="3001"/>
    <n v="46460.201495284673"/>
    <n v="44137.191420520445"/>
    <n v="2787.6120897170804"/>
  </r>
  <r>
    <x v="1216"/>
    <n v="3002"/>
    <n v="46476.974059788343"/>
    <n v="42758.816135005269"/>
    <n v="2323.8487029894172"/>
  </r>
  <r>
    <x v="1217"/>
    <n v="3003"/>
    <n v="46496.330434477975"/>
    <n v="40451.807477995841"/>
    <n v="4649.6330434477977"/>
  </r>
  <r>
    <x v="1218"/>
    <n v="3003"/>
    <n v="46500.205128680856"/>
    <n v="43245.190769673194"/>
    <n v="2325.0102564340427"/>
  </r>
  <r>
    <x v="1219"/>
    <n v="3004"/>
    <n v="46519.566019949329"/>
    <n v="40472.022437355918"/>
    <n v="2325.9783009974662"/>
  </r>
  <r>
    <x v="1220"/>
    <n v="3004"/>
    <n v="46523.442650450997"/>
    <n v="41871.098385405901"/>
    <n v="3721.87541203608"/>
  </r>
  <r>
    <x v="1221"/>
    <n v="3006"/>
    <n v="46558.296514527181"/>
    <n v="40040.135002493371"/>
    <n v="4190.246686307446"/>
  </r>
  <r>
    <x v="1222"/>
    <n v="3007"/>
    <n v="46577.666118535657"/>
    <n v="42851.452829052803"/>
    <n v="4657.7666118535653"/>
  </r>
  <r>
    <x v="1223"/>
    <n v="3008"/>
    <n v="46597.038627489957"/>
    <n v="41005.393992191159"/>
    <n v="4659.7038627489956"/>
  </r>
  <r>
    <x v="1224"/>
    <n v="3008"/>
    <n v="46598.332989674054"/>
    <n v="43802.433010293607"/>
    <n v="4659.8332989674054"/>
  </r>
  <r>
    <x v="1225"/>
    <n v="3008"/>
    <n v="46599.627387812652"/>
    <n v="41473.668375153262"/>
    <n v="2795.977643268759"/>
  </r>
  <r>
    <x v="1226"/>
    <n v="3009"/>
    <n v="46616.414149640106"/>
    <n v="41954.772734676095"/>
    <n v="3263.1489904748073"/>
  </r>
  <r>
    <x v="1227"/>
    <n v="3010"/>
    <n v="46635.792469579908"/>
    <n v="44304.002846100921"/>
    <n v="2798.1475481747948"/>
  </r>
  <r>
    <x v="1228"/>
    <n v="3011"/>
    <n v="46652.581957398572"/>
    <n v="41054.272122510738"/>
    <n v="4198.7323761658718"/>
  </r>
  <r>
    <x v="1229"/>
    <n v="3011"/>
    <n v="46653.877862452944"/>
    <n v="41988.49007620765"/>
    <n v="3732.3102289962353"/>
  </r>
  <r>
    <x v="1230"/>
    <n v="3012"/>
    <n v="46670.668713436091"/>
    <n v="40136.775093555036"/>
    <n v="2333.5334356718045"/>
  </r>
  <r>
    <x v="1231"/>
    <n v="3012"/>
    <n v="46671.96512090035"/>
    <n v="40604.609655183303"/>
    <n v="3733.7572096720278"/>
  </r>
  <r>
    <x v="1232"/>
    <n v="3014"/>
    <n v="46704.253105919335"/>
    <n v="42033.827795327401"/>
    <n v="3269.2977174143534"/>
  </r>
  <r>
    <x v="1233"/>
    <n v="3015"/>
    <n v="46721.046647493175"/>
    <n v="42048.941982743861"/>
    <n v="4204.8941982743854"/>
  </r>
  <r>
    <x v="1234"/>
    <n v="3016"/>
    <n v="46737.841086004308"/>
    <n v="41129.300155683792"/>
    <n v="4673.784108600431"/>
  </r>
  <r>
    <x v="1235"/>
    <n v="3017"/>
    <n v="46757.233829140598"/>
    <n v="41613.93810793513"/>
    <n v="3273.0063680398416"/>
  </r>
  <r>
    <x v="1236"/>
    <n v="3018"/>
    <n v="46775.330237283728"/>
    <n v="41630.043911182518"/>
    <n v="4209.779721355535"/>
  </r>
  <r>
    <x v="1237"/>
    <n v="3020"/>
    <n v="46810.228332683873"/>
    <n v="43065.410066069162"/>
    <n v="3744.81826661471"/>
  </r>
  <r>
    <x v="1238"/>
    <n v="3022"/>
    <n v="46842.529629133234"/>
    <n v="43095.127258802575"/>
    <n v="4684.2529629133232"/>
  </r>
  <r>
    <x v="1239"/>
    <n v="3022"/>
    <n v="46845.131991890405"/>
    <n v="41692.167472782457"/>
    <n v="2810.7079195134243"/>
  </r>
  <r>
    <x v="1240"/>
    <n v="3024"/>
    <n v="46878.738956204907"/>
    <n v="43128.439839708517"/>
    <n v="4219.086506058442"/>
  </r>
  <r>
    <x v="1241"/>
    <n v="3025"/>
    <n v="46896.846420317081"/>
    <n v="43614.067170894879"/>
    <n v="2344.8423210158539"/>
  </r>
  <r>
    <x v="1242"/>
    <n v="3026"/>
    <n v="46913.652630862525"/>
    <n v="42222.287367776269"/>
    <n v="3283.9556841603767"/>
  </r>
  <r>
    <x v="1243"/>
    <n v="3027"/>
    <n v="46933.066914242241"/>
    <n v="42709.090891960441"/>
    <n v="3285.3146839969572"/>
  </r>
  <r>
    <x v="1244"/>
    <n v="3027"/>
    <n v="46936.978003151766"/>
    <n v="42243.280202836591"/>
    <n v="4224.3280202836586"/>
  </r>
  <r>
    <x v="1245"/>
    <n v="3027"/>
    <n v="46940.889417985367"/>
    <n v="39899.756005287563"/>
    <n v="4694.0889417985363"/>
  </r>
  <r>
    <x v="1246"/>
    <n v="3027"/>
    <n v="46944.801158770206"/>
    <n v="41311.425019717783"/>
    <n v="2816.6880695262121"/>
  </r>
  <r>
    <x v="1247"/>
    <n v="3029"/>
    <n v="46977.123420324926"/>
    <n v="39930.554907276186"/>
    <n v="4697.7123420324924"/>
  </r>
  <r>
    <x v="1248"/>
    <n v="3031"/>
    <n v="47009.447441338001"/>
    <n v="41368.313748377441"/>
    <n v="3760.75579530704"/>
  </r>
  <r>
    <x v="1249"/>
    <n v="3032"/>
    <n v="47027.569489407688"/>
    <n v="41384.261150678765"/>
    <n v="3291.9298642585381"/>
  </r>
  <r>
    <x v="1250"/>
    <n v="3033"/>
    <n v="47044.386653727903"/>
    <n v="40928.616388743278"/>
    <n v="3763.5509322982321"/>
  </r>
  <r>
    <x v="1251"/>
    <n v="3035"/>
    <n v="47078.023640082225"/>
    <n v="42841.001512474824"/>
    <n v="3766.2418912065782"/>
  </r>
  <r>
    <x v="1252"/>
    <n v="3035"/>
    <n v="47079.331362961115"/>
    <n v="43312.984853924223"/>
    <n v="2824.7598817776666"/>
  </r>
  <r>
    <x v="1253"/>
    <n v="3036"/>
    <n v="47098.768068792349"/>
    <n v="42388.891261913115"/>
    <n v="2354.9384034396176"/>
  </r>
  <r>
    <x v="1254"/>
    <n v="3037"/>
    <n v="47116.898957093159"/>
    <n v="42876.378050954772"/>
    <n v="4240.5209061383839"/>
  </r>
  <r>
    <x v="1255"/>
    <n v="3038"/>
    <n v="47133.722480869241"/>
    <n v="44777.036356825782"/>
    <n v="4713.3722480869237"/>
  </r>
  <r>
    <x v="1256"/>
    <n v="3039"/>
    <n v="47153.166304996681"/>
    <n v="42437.849674497011"/>
    <n v="4243.7849674497011"/>
  </r>
  <r>
    <x v="1257"/>
    <n v="3040"/>
    <n v="47171.302801268423"/>
    <n v="43397.598577166944"/>
    <n v="4245.4172521141581"/>
  </r>
  <r>
    <x v="1258"/>
    <n v="3040"/>
    <n v="47173.923429201823"/>
    <n v="43871.748789157697"/>
    <n v="4717.3923429201823"/>
  </r>
  <r>
    <x v="1259"/>
    <n v="3040"/>
    <n v="47175.233815963744"/>
    <n v="44344.719787005924"/>
    <n v="4717.5233815963738"/>
  </r>
  <r>
    <x v="1260"/>
    <n v="3040"/>
    <n v="47176.544239125302"/>
    <n v="41987.124372821512"/>
    <n v="3774.1235391300243"/>
  </r>
  <r>
    <x v="1261"/>
    <n v="3040"/>
    <n v="47180.475617811899"/>
    <n v="43406.037568386942"/>
    <n v="2830.828537068714"/>
  </r>
  <r>
    <x v="1262"/>
    <n v="3042"/>
    <n v="47215.449697352939"/>
    <n v="42493.904727617642"/>
    <n v="2832.9269818411763"/>
  </r>
  <r>
    <x v="1263"/>
    <n v="3042"/>
    <n v="47219.384318161057"/>
    <n v="43914.027415889781"/>
    <n v="4721.9384318161055"/>
  </r>
  <r>
    <x v="1264"/>
    <n v="3042"/>
    <n v="47222.007617289841"/>
    <n v="43444.247007906648"/>
    <n v="2833.3204570373905"/>
  </r>
  <r>
    <x v="1265"/>
    <n v="3042"/>
    <n v="47223.319339723654"/>
    <n v="44389.920179340232"/>
    <n v="3305.6323537806556"/>
  </r>
  <r>
    <x v="1266"/>
    <n v="3043"/>
    <n v="47242.779683599052"/>
    <n v="42046.073918403155"/>
    <n v="2834.5667810159434"/>
  </r>
  <r>
    <x v="1267"/>
    <n v="3044"/>
    <n v="47259.617481550325"/>
    <n v="42061.059558579793"/>
    <n v="2362.9808740775161"/>
  </r>
  <r>
    <x v="1268"/>
    <n v="3046"/>
    <n v="47293.295737941487"/>
    <n v="44455.697993665002"/>
    <n v="4256.3966164147341"/>
  </r>
  <r>
    <x v="1269"/>
    <n v="3047"/>
    <n v="47311.450366879188"/>
    <n v="42107.190826522477"/>
    <n v="4731.145036687918"/>
  </r>
  <r>
    <x v="1270"/>
    <n v="3049"/>
    <n v="47343.819883695222"/>
    <n v="42609.437895325704"/>
    <n v="4734.3819883695223"/>
  </r>
  <r>
    <x v="1271"/>
    <n v="3050"/>
    <n v="47361.978613489169"/>
    <n v="43099.400538275142"/>
    <n v="4736.1978613489164"/>
  </r>
  <r>
    <x v="1272"/>
    <n v="3051"/>
    <n v="47378.823172932112"/>
    <n v="44536.093782556185"/>
    <n v="4737.8823172932116"/>
  </r>
  <r>
    <x v="1273"/>
    <n v="3052"/>
    <n v="47398.301651201509"/>
    <n v="41710.505453057325"/>
    <n v="2843.8980990720906"/>
  </r>
  <r>
    <x v="1274"/>
    <n v="3053"/>
    <n v="47416.465995978389"/>
    <n v="42674.819396380546"/>
    <n v="2370.8232997989194"/>
  </r>
  <r>
    <x v="1275"/>
    <n v="3054"/>
    <n v="47433.314657249699"/>
    <n v="43638.649484669724"/>
    <n v="3320.3320260074788"/>
  </r>
  <r>
    <x v="1276"/>
    <n v="3056"/>
    <n v="47468.33309649241"/>
    <n v="42721.499786843175"/>
    <n v="4746.8333096492406"/>
  </r>
  <r>
    <x v="1277"/>
    <n v="3058"/>
    <n v="47502.037615000307"/>
    <n v="40851.752348900263"/>
    <n v="3800.1630092000246"/>
  </r>
  <r>
    <x v="1278"/>
    <n v="3060"/>
    <n v="47537.066095975402"/>
    <n v="42783.359486377864"/>
    <n v="4278.3359486377858"/>
  </r>
  <r>
    <x v="1279"/>
    <n v="3061"/>
    <n v="47555.24289606703"/>
    <n v="43275.271035420999"/>
    <n v="4279.9718606460328"/>
  </r>
  <r>
    <x v="1280"/>
    <n v="3061"/>
    <n v="47557.884854005693"/>
    <n v="44228.832914225291"/>
    <n v="2377.8942427002848"/>
  </r>
  <r>
    <x v="1281"/>
    <n v="3061"/>
    <n v="47559.205906362746"/>
    <n v="43278.8773747901"/>
    <n v="4280.3285315726471"/>
  </r>
  <r>
    <x v="1282"/>
    <n v="3063"/>
    <n v="47594.246056353055"/>
    <n v="43310.763911281283"/>
    <n v="2379.7123028176529"/>
  </r>
  <r>
    <x v="1283"/>
    <n v="3064"/>
    <n v="47611.106991782603"/>
    <n v="42373.88522268652"/>
    <n v="2856.6664195069561"/>
  </r>
  <r>
    <x v="1284"/>
    <n v="3065"/>
    <n v="47627.968827206823"/>
    <n v="41436.332879669935"/>
    <n v="3810.237506176546"/>
  </r>
  <r>
    <x v="1285"/>
    <n v="3067"/>
    <n v="47663.01902384212"/>
    <n v="42420.086931219485"/>
    <n v="2859.781141430527"/>
  </r>
  <r>
    <x v="1286"/>
    <n v="3067"/>
    <n v="47665.666969343438"/>
    <n v="44329.070281489396"/>
    <n v="4766.5666969343438"/>
  </r>
  <r>
    <x v="1287"/>
    <n v="3067"/>
    <n v="47666.991015648135"/>
    <n v="44330.301644552768"/>
    <n v="4766.6991015648127"/>
  </r>
  <r>
    <x v="1288"/>
    <n v="3068"/>
    <n v="47685.181939944727"/>
    <n v="43393.515565349699"/>
    <n v="3337.9627357961308"/>
  </r>
  <r>
    <x v="1289"/>
    <n v="3068"/>
    <n v="47689.155705106394"/>
    <n v="45304.697919851074"/>
    <n v="4292.0240134595751"/>
  </r>
  <r>
    <x v="1290"/>
    <n v="3069"/>
    <n v="47706.024889014137"/>
    <n v="42458.36215122258"/>
    <n v="3816.4819911211312"/>
  </r>
  <r>
    <x v="1291"/>
    <n v="3070"/>
    <n v="47725.546171600152"/>
    <n v="42952.991554440137"/>
    <n v="2386.2773085800077"/>
  </r>
  <r>
    <x v="1292"/>
    <n v="3071"/>
    <n v="47743.744234998303"/>
    <n v="44401.682138548422"/>
    <n v="3819.4995387998642"/>
  </r>
  <r>
    <x v="1293"/>
    <n v="3071"/>
    <n v="47746.396665233573"/>
    <n v="43926.684932014883"/>
    <n v="3342.24776656635"/>
  </r>
  <r>
    <x v="1294"/>
    <n v="3072"/>
    <n v="47765.924335116855"/>
    <n v="42034.013414902838"/>
    <n v="4776.5924335116861"/>
  </r>
  <r>
    <x v="1295"/>
    <n v="3073"/>
    <n v="47785.45492803958"/>
    <n v="40617.636688833642"/>
    <n v="3822.8363942431665"/>
  </r>
  <r>
    <x v="1296"/>
    <n v="3075"/>
    <n v="47819.21160178064"/>
    <n v="43515.48255762038"/>
    <n v="2869.1526961068384"/>
  </r>
  <r>
    <x v="1297"/>
    <n v="3077"/>
    <n v="47854.301054153046"/>
    <n v="44025.9569698208"/>
    <n v="3828.3440843322437"/>
  </r>
  <r>
    <x v="1298"/>
    <n v="3078"/>
    <n v="47871.183031336761"/>
    <n v="41169.217406949618"/>
    <n v="3829.6946425069409"/>
  </r>
  <r>
    <x v="1299"/>
    <n v="3079"/>
    <n v="47888.065909483477"/>
    <n v="45493.662614009307"/>
    <n v="2394.4032954741738"/>
  </r>
  <r>
    <x v="1300"/>
    <n v="3080"/>
    <n v="47907.611000798715"/>
    <n v="43595.926010726827"/>
    <n v="2395.3805500399358"/>
  </r>
  <r>
    <x v="1301"/>
    <n v="3081"/>
    <n v="47924.496618994264"/>
    <n v="44090.53688947473"/>
    <n v="4313.2046957094835"/>
  </r>
  <r>
    <x v="1302"/>
    <n v="3082"/>
    <n v="47941.383138313955"/>
    <n v="43626.658655865693"/>
    <n v="4314.7244824482559"/>
  </r>
  <r>
    <x v="1303"/>
    <n v="3083"/>
    <n v="47958.270558794829"/>
    <n v="43162.443502915346"/>
    <n v="2877.4962335276896"/>
  </r>
  <r>
    <x v="1304"/>
    <n v="3084"/>
    <n v="47977.824093044721"/>
    <n v="44139.59816560115"/>
    <n v="2398.8912046522364"/>
  </r>
  <r>
    <x v="1305"/>
    <n v="3086"/>
    <n v="48011.605279680058"/>
    <n v="43210.444751712057"/>
    <n v="2880.6963167808035"/>
  </r>
  <r>
    <x v="1306"/>
    <n v="3087"/>
    <n v="48028.497243527243"/>
    <n v="41784.792601868699"/>
    <n v="4322.5647519174518"/>
  </r>
  <r>
    <x v="1307"/>
    <n v="3088"/>
    <n v="48045.390108770873"/>
    <n v="41799.489394630662"/>
    <n v="3843.6312087016699"/>
  </r>
  <r>
    <x v="1308"/>
    <n v="3088"/>
    <n v="48048.059297110245"/>
    <n v="41321.330995514814"/>
    <n v="4804.8059297110249"/>
  </r>
  <r>
    <x v="1309"/>
    <n v="3089"/>
    <n v="48064.954002329956"/>
    <n v="41335.860442003759"/>
    <n v="2403.247700116498"/>
  </r>
  <r>
    <x v="1310"/>
    <n v="3090"/>
    <n v="48083.185178904707"/>
    <n v="44236.530364592327"/>
    <n v="3846.6548143123764"/>
  </r>
  <r>
    <x v="1311"/>
    <n v="3092"/>
    <n v="48118.316507191303"/>
    <n v="45231.217516759818"/>
    <n v="4811.8316507191303"/>
  </r>
  <r>
    <x v="1312"/>
    <n v="3092"/>
    <n v="48119.65312709428"/>
    <n v="44270.080876926731"/>
    <n v="3368.3757188965997"/>
  </r>
  <r>
    <x v="1313"/>
    <n v="3093"/>
    <n v="48139.227025451532"/>
    <n v="41399.735241888317"/>
    <n v="2888.3536215270915"/>
  </r>
  <r>
    <x v="1314"/>
    <n v="3094"/>
    <n v="48158.803851960911"/>
    <n v="44306.099543804041"/>
    <n v="2889.5282311176543"/>
  </r>
  <r>
    <x v="1315"/>
    <n v="3095"/>
    <n v="48177.045430055732"/>
    <n v="40950.488615547372"/>
    <n v="2408.8522715027866"/>
  </r>
  <r>
    <x v="1316"/>
    <n v="3096"/>
    <n v="48196.6275700076"/>
    <n v="42894.998537306768"/>
    <n v="4819.6627570007604"/>
  </r>
  <r>
    <x v="1317"/>
    <n v="3097"/>
    <n v="48214.873411448963"/>
    <n v="41946.939867960595"/>
    <n v="2892.8924046869379"/>
  </r>
  <r>
    <x v="1318"/>
    <n v="3098"/>
    <n v="48231.781396960396"/>
    <n v="42443.967629325147"/>
    <n v="2411.5890698480198"/>
  </r>
  <r>
    <x v="1319"/>
    <n v="3099"/>
    <n v="48251.37069293933"/>
    <n v="45356.288451362969"/>
    <n v="2895.08224157636"/>
  </r>
  <r>
    <x v="1320"/>
    <n v="3100"/>
    <n v="48268.281422153894"/>
    <n v="41510.722023052353"/>
    <n v="4826.8281422153896"/>
  </r>
  <r>
    <x v="1321"/>
    <n v="3101"/>
    <n v="48285.193053622417"/>
    <n v="42008.117956651506"/>
    <n v="2414.2596526811208"/>
  </r>
  <r>
    <x v="1322"/>
    <n v="3101"/>
    <n v="48289.216819710229"/>
    <n v="42977.402969542105"/>
    <n v="2897.3530091826142"/>
  </r>
  <r>
    <x v="1323"/>
    <n v="3102"/>
    <n v="48308.814362234458"/>
    <n v="43477.93292601101"/>
    <n v="2898.5288617340675"/>
  </r>
  <r>
    <x v="1324"/>
    <n v="3103"/>
    <n v="48325.73014746268"/>
    <n v="43009.89983124179"/>
    <n v="4832.5730147462682"/>
  </r>
  <r>
    <x v="1325"/>
    <n v="3104"/>
    <n v="48342.646835181433"/>
    <n v="43024.955683311477"/>
    <n v="2900.558810110886"/>
  </r>
  <r>
    <x v="1326"/>
    <n v="3105"/>
    <n v="48362.250993269001"/>
    <n v="45460.515933672861"/>
    <n v="2901.7350595961402"/>
  </r>
  <r>
    <x v="1327"/>
    <n v="3106"/>
    <n v="48380.514254486814"/>
    <n v="41123.437116313791"/>
    <n v="2419.0257127243408"/>
  </r>
  <r>
    <x v="1328"/>
    <n v="3106"/>
    <n v="48383.202060834279"/>
    <n v="41609.553772317478"/>
    <n v="4838.3202060834274"/>
  </r>
  <r>
    <x v="1329"/>
    <n v="3107"/>
    <n v="48402.812627305982"/>
    <n v="41142.390733210086"/>
    <n v="4356.2531364575379"/>
  </r>
  <r>
    <x v="1330"/>
    <n v="3108"/>
    <n v="48421.081170898178"/>
    <n v="42126.340618681417"/>
    <n v="3873.6864936718544"/>
  </r>
  <r>
    <x v="1331"/>
    <n v="3109"/>
    <n v="48438.006132140777"/>
    <n v="44078.585580248109"/>
    <n v="3390.6604292498546"/>
  </r>
  <r>
    <x v="1332"/>
    <n v="3111"/>
    <n v="48470.512360283006"/>
    <n v="41684.640629843387"/>
    <n v="3877.6409888226403"/>
  </r>
  <r>
    <x v="1333"/>
    <n v="3113"/>
    <n v="48505.71489434559"/>
    <n v="42199.971958080663"/>
    <n v="3395.4000426041912"/>
  </r>
  <r>
    <x v="1334"/>
    <n v="3114"/>
    <n v="48522.644370488437"/>
    <n v="42699.927046029828"/>
    <n v="4852.2644370488442"/>
  </r>
  <r>
    <x v="1335"/>
    <n v="3115"/>
    <n v="48540.923033798987"/>
    <n v="42230.603039405119"/>
    <n v="2912.4553820279393"/>
  </r>
  <r>
    <x v="1336"/>
    <n v="3115"/>
    <n v="48542.271392772142"/>
    <n v="43688.044253494925"/>
    <n v="3397.95899749405"/>
  </r>
  <r>
    <x v="1337"/>
    <n v="3116"/>
    <n v="48561.901274376563"/>
    <n v="44676.949172426437"/>
    <n v="2913.7140764625942"/>
  </r>
  <r>
    <x v="1338"/>
    <n v="3118"/>
    <n v="48597.12008157486"/>
    <n v="42279.49447097013"/>
    <n v="2915.8272048944914"/>
  </r>
  <r>
    <x v="1339"/>
    <n v="3119"/>
    <n v="48614.056425567367"/>
    <n v="42294.229090243607"/>
    <n v="2430.7028212783684"/>
  </r>
  <r>
    <x v="1340"/>
    <n v="3121"/>
    <n v="48647.931786285269"/>
    <n v="41837.22133620533"/>
    <n v="4864.7931786285271"/>
  </r>
  <r>
    <x v="1341"/>
    <n v="3123"/>
    <n v="48681.810760888759"/>
    <n v="43813.629684799882"/>
    <n v="4868.1810760888757"/>
  </r>
  <r>
    <x v="1342"/>
    <n v="3124"/>
    <n v="48700.104327802917"/>
    <n v="45291.09702485671"/>
    <n v="3409.0073029462046"/>
  </r>
  <r>
    <x v="1343"/>
    <n v="3125"/>
    <n v="48717.046563378972"/>
    <n v="45794.023769576233"/>
    <n v="2923.0227938027383"/>
  </r>
  <r>
    <x v="1344"/>
    <n v="3126"/>
    <n v="48735.343386946937"/>
    <n v="42399.74874664384"/>
    <n v="2436.7671693473471"/>
  </r>
  <r>
    <x v="1345"/>
    <n v="3127"/>
    <n v="48753.642093134033"/>
    <n v="45828.423567545993"/>
    <n v="4875.3642093134031"/>
  </r>
  <r>
    <x v="1346"/>
    <n v="3128"/>
    <n v="48773.297383017445"/>
    <n v="44383.700618545881"/>
    <n v="3414.1308168112214"/>
  </r>
  <r>
    <x v="1347"/>
    <n v="3130"/>
    <n v="48807.193715899608"/>
    <n v="41974.186595673666"/>
    <n v="3904.5754972719687"/>
  </r>
  <r>
    <x v="1348"/>
    <n v="3132"/>
    <n v="48841.093664506116"/>
    <n v="45910.628044635749"/>
    <n v="3418.8765565154281"/>
  </r>
  <r>
    <x v="1349"/>
    <n v="3132"/>
    <n v="48842.45036155235"/>
    <n v="44935.05433262817"/>
    <n v="2930.5470216931408"/>
  </r>
  <r>
    <x v="1350"/>
    <n v="3134"/>
    <n v="48874.997266844177"/>
    <n v="41543.747676817555"/>
    <n v="3909.9997813475343"/>
  </r>
  <r>
    <x v="1351"/>
    <n v="3134"/>
    <n v="48876.35490565715"/>
    <n v="46432.53716037429"/>
    <n v="2443.8177452828577"/>
  </r>
  <r>
    <x v="1352"/>
    <n v="3134"/>
    <n v="48880.427935232619"/>
    <n v="45947.602259118663"/>
    <n v="4888.0427935232619"/>
  </r>
  <r>
    <x v="1353"/>
    <n v="3135"/>
    <n v="48898.741199155389"/>
    <n v="42541.904843265191"/>
    <n v="3422.911883940877"/>
  </r>
  <r>
    <x v="1354"/>
    <n v="3136"/>
    <n v="48915.697615384081"/>
    <n v="45491.598782307199"/>
    <n v="4402.4127853845675"/>
  </r>
  <r>
    <x v="1355"/>
    <n v="3136"/>
    <n v="48919.773923518696"/>
    <n v="43538.598791931647"/>
    <n v="2935.1864354111221"/>
  </r>
  <r>
    <x v="1356"/>
    <n v="3138"/>
    <n v="48955.052006659018"/>
    <n v="42101.344725726762"/>
    <n v="3426.8536404661309"/>
  </r>
  <r>
    <x v="1357"/>
    <n v="3140"/>
    <n v="48990.335629759211"/>
    <n v="42621.591997890508"/>
    <n v="4409.1302066783292"/>
  </r>
  <r>
    <x v="1358"/>
    <n v="3141"/>
    <n v="49008.660199567217"/>
    <n v="43127.620975619153"/>
    <n v="4900.8660199567212"/>
  </r>
  <r>
    <x v="1359"/>
    <n v="3142"/>
    <n v="49025.624869148131"/>
    <n v="46084.087376999239"/>
    <n v="2451.2812434574066"/>
  </r>
  <r>
    <x v="1360"/>
    <n v="3143"/>
    <n v="49042.590443395362"/>
    <n v="44628.75730348978"/>
    <n v="3923.4072354716291"/>
  </r>
  <r>
    <x v="1361"/>
    <n v="3143"/>
    <n v="49046.677325932316"/>
    <n v="42180.142500301794"/>
    <n v="3923.7341860745855"/>
  </r>
  <r>
    <x v="1362"/>
    <n v="3144"/>
    <n v="49063.645218756283"/>
    <n v="45138.553601255779"/>
    <n v="4906.3645218756283"/>
  </r>
  <r>
    <x v="1363"/>
    <n v="3144"/>
    <n v="49067.733855857849"/>
    <n v="43179.605793154908"/>
    <n v="2944.0640313514705"/>
  </r>
  <r>
    <x v="1364"/>
    <n v="3145"/>
    <n v="49084.704067564344"/>
    <n v="42212.845498105336"/>
    <n v="2454.2352033782172"/>
  </r>
  <r>
    <x v="1365"/>
    <n v="3145"/>
    <n v="49087.430995568095"/>
    <n v="45160.436515922651"/>
    <n v="4908.7430995568102"/>
  </r>
  <r>
    <x v="1366"/>
    <n v="3145"/>
    <n v="49091.521614817735"/>
    <n v="42709.623804891424"/>
    <n v="3927.3217291854189"/>
  </r>
  <r>
    <x v="1367"/>
    <n v="3145"/>
    <n v="49094.248921574108"/>
    <n v="41730.111583337995"/>
    <n v="3436.5974245101879"/>
  </r>
  <r>
    <x v="1368"/>
    <n v="3146"/>
    <n v="49112.587501112976"/>
    <n v="44201.328751001674"/>
    <n v="2455.6293750556488"/>
  </r>
  <r>
    <x v="1369"/>
    <n v="3148"/>
    <n v="49146.539955296299"/>
    <n v="46689.212957531483"/>
    <n v="3440.2577968707405"/>
  </r>
  <r>
    <x v="1370"/>
    <n v="3150"/>
    <n v="49180.496030392474"/>
    <n v="44262.446427353229"/>
    <n v="4426.2446427353225"/>
  </r>
  <r>
    <x v="1371"/>
    <n v="3150"/>
    <n v="49183.228280171934"/>
    <n v="46724.066866163339"/>
    <n v="4426.4905452154744"/>
  </r>
  <r>
    <x v="1372"/>
    <n v="3152"/>
    <n v="49217.189863128282"/>
    <n v="43803.298978184175"/>
    <n v="4429.5470876815452"/>
  </r>
  <r>
    <x v="1373"/>
    <n v="3153"/>
    <n v="49235.539609623884"/>
    <n v="45789.05183695021"/>
    <n v="4923.5539609623884"/>
  </r>
  <r>
    <x v="1374"/>
    <n v="3154"/>
    <n v="49252.52315543453"/>
    <n v="46297.371766108459"/>
    <n v="2955.1513893260721"/>
  </r>
  <r>
    <x v="1375"/>
    <n v="3156"/>
    <n v="49286.492925685248"/>
    <n v="42386.383916089311"/>
    <n v="4435.7843633116727"/>
  </r>
  <r>
    <x v="1376"/>
    <n v="3157"/>
    <n v="49306.218194307839"/>
    <n v="45854.78292070629"/>
    <n v="3451.4352736015489"/>
  </r>
  <r>
    <x v="1377"/>
    <n v="3159"/>
    <n v="49338.824800907511"/>
    <n v="45391.718816834909"/>
    <n v="4933.8824800907514"/>
  </r>
  <r>
    <x v="1378"/>
    <n v="3161"/>
    <n v="49372.80457154569"/>
    <n v="45422.980205822038"/>
    <n v="3456.0963200081983"/>
  </r>
  <r>
    <x v="1379"/>
    <n v="3162"/>
    <n v="49392.539635948146"/>
    <n v="43959.360275993851"/>
    <n v="3951.4031708758516"/>
  </r>
  <r>
    <x v="1380"/>
    <n v="3164"/>
    <n v="49427.899612404792"/>
    <n v="44485.109651164312"/>
    <n v="3459.9529728683351"/>
  </r>
  <r>
    <x v="1381"/>
    <n v="3165"/>
    <n v="49444.895009303233"/>
    <n v="43017.058658093811"/>
    <n v="4944.4895009303236"/>
  </r>
  <r>
    <x v="1382"/>
    <n v="3166"/>
    <n v="49463.265215512933"/>
    <n v="42538.408085341121"/>
    <n v="2967.7959129307756"/>
  </r>
  <r>
    <x v="1383"/>
    <n v="3168"/>
    <n v="49498.636293354983"/>
    <n v="42073.840849351735"/>
    <n v="3464.9045405348488"/>
  </r>
  <r>
    <x v="1384"/>
    <n v="3169"/>
    <n v="49515.636259027102"/>
    <n v="46544.698083485477"/>
    <n v="2970.9381755416257"/>
  </r>
  <r>
    <x v="1385"/>
    <n v="3170"/>
    <n v="49532.637130948366"/>
    <n v="45570.026160472502"/>
    <n v="4953.2637130948369"/>
  </r>
  <r>
    <x v="1386"/>
    <n v="3171"/>
    <n v="49551.015249782911"/>
    <n v="47073.464487293764"/>
    <n v="3468.5710674848033"/>
  </r>
  <r>
    <x v="1387"/>
    <n v="3172"/>
    <n v="49568.018406597832"/>
    <n v="45602.576934070006"/>
    <n v="3965.4414725278266"/>
  </r>
  <r>
    <x v="1388"/>
    <n v="3173"/>
    <n v="49585.022469798772"/>
    <n v="42643.119324026949"/>
    <n v="3966.8017975839016"/>
  </r>
  <r>
    <x v="1389"/>
    <n v="3174"/>
    <n v="49604.783031069834"/>
    <n v="44148.256897652151"/>
    <n v="2976.2869818641898"/>
  </r>
  <r>
    <x v="1390"/>
    <n v="3174"/>
    <n v="49607.538852349338"/>
    <n v="43654.634190067416"/>
    <n v="3472.5277196644538"/>
  </r>
  <r>
    <x v="1391"/>
    <n v="3175"/>
    <n v="49627.303460679643"/>
    <n v="43175.754010791286"/>
    <n v="2481.3651730339825"/>
  </r>
  <r>
    <x v="1392"/>
    <n v="3176"/>
    <n v="49645.692048222656"/>
    <n v="43688.209002435935"/>
    <n v="3971.6553638578125"/>
  </r>
  <r>
    <x v="1393"/>
    <n v="3176"/>
    <n v="49648.450142225331"/>
    <n v="45180.089629425056"/>
    <n v="2978.9070085335197"/>
  </r>
  <r>
    <x v="1394"/>
    <n v="3177"/>
    <n v="49665.462083619306"/>
    <n v="46685.534358602148"/>
    <n v="2979.9277250171581"/>
  </r>
  <r>
    <x v="1395"/>
    <n v="3179"/>
    <n v="49698.108183836004"/>
    <n v="44231.31628361404"/>
    <n v="3478.8675728685207"/>
  </r>
  <r>
    <x v="1396"/>
    <n v="3179"/>
    <n v="49700.869189846213"/>
    <n v="43239.756195166206"/>
    <n v="4473.0782270861591"/>
  </r>
  <r>
    <x v="1397"/>
    <n v="3180"/>
    <n v="49720.646352326607"/>
    <n v="44251.375253570674"/>
    <n v="3480.4452446628625"/>
  </r>
  <r>
    <x v="1398"/>
    <n v="3181"/>
    <n v="49737.663339090497"/>
    <n v="42774.390471617829"/>
    <n v="3481.6364337363352"/>
  </r>
  <r>
    <x v="1399"/>
    <n v="3181"/>
    <n v="49739.044940849912"/>
    <n v="46754.702244398919"/>
    <n v="2486.9522470424954"/>
  </r>
  <r>
    <x v="1400"/>
    <n v="3182"/>
    <n v="49756.063307356526"/>
    <n v="47268.260141988707"/>
    <n v="4478.0456976620881"/>
  </r>
  <r>
    <x v="1401"/>
    <n v="3183"/>
    <n v="49773.082580949063"/>
    <n v="45293.505148663651"/>
    <n v="3981.846606475925"/>
  </r>
  <r>
    <x v="1402"/>
    <n v="3185"/>
    <n v="49807.123811111633"/>
    <n v="44826.411430000466"/>
    <n v="2988.4274286666978"/>
  </r>
  <r>
    <x v="1403"/>
    <n v="3186"/>
    <n v="49825.529771779038"/>
    <n v="44842.976794601142"/>
    <n v="2491.2764885889519"/>
  </r>
  <r>
    <x v="1404"/>
    <n v="3187"/>
    <n v="49845.322100734993"/>
    <n v="43863.883448646797"/>
    <n v="3489.1725470514498"/>
  </r>
  <r>
    <x v="1405"/>
    <n v="3189"/>
    <n v="49880.758887226912"/>
    <n v="43895.067820759687"/>
    <n v="4988.0758887226912"/>
  </r>
  <r>
    <x v="1406"/>
    <n v="3191"/>
    <n v="49914.814788093594"/>
    <n v="42926.740717760491"/>
    <n v="3993.1851830474875"/>
  </r>
  <r>
    <x v="1407"/>
    <n v="3192"/>
    <n v="49931.844119034562"/>
    <n v="46436.615030702138"/>
    <n v="4993.1844119034558"/>
  </r>
  <r>
    <x v="1408"/>
    <n v="3192"/>
    <n v="49933.231114704533"/>
    <n v="45938.572625528177"/>
    <n v="4493.9908003234077"/>
  </r>
  <r>
    <x v="1409"/>
    <n v="3193"/>
    <n v="49950.261826267102"/>
    <n v="43956.23040711505"/>
    <n v="3496.5183278386971"/>
  </r>
  <r>
    <x v="1410"/>
    <n v="3193"/>
    <n v="49954.424348085959"/>
    <n v="47456.703130681664"/>
    <n v="2497.7212174042979"/>
  </r>
  <r>
    <x v="1411"/>
    <n v="3193"/>
    <n v="49958.587216781634"/>
    <n v="42464.799134264395"/>
    <n v="3497.1011051747146"/>
  </r>
  <r>
    <x v="1412"/>
    <n v="3194"/>
    <n v="49978.398020993242"/>
    <n v="46479.910159523708"/>
    <n v="2998.7038812595943"/>
  </r>
  <r>
    <x v="1413"/>
    <n v="3195"/>
    <n v="49998.211780070917"/>
    <n v="46498.336955465951"/>
    <n v="2999.8927068042553"/>
  </r>
  <r>
    <x v="1414"/>
    <n v="3196"/>
    <n v="50016.639220461984"/>
    <n v="44514.808906211161"/>
    <n v="3000.9983532277192"/>
  </r>
  <r>
    <x v="1415"/>
    <n v="3197"/>
    <n v="50033.678768225895"/>
    <n v="44529.974103721048"/>
    <n v="4503.0310891403306"/>
  </r>
  <r>
    <x v="1416"/>
    <n v="3198"/>
    <n v="50050.719224038257"/>
    <n v="42543.111340432522"/>
    <n v="3003.0431534422955"/>
  </r>
  <r>
    <x v="1417"/>
    <n v="3198"/>
    <n v="50054.890117306932"/>
    <n v="47051.596710268517"/>
    <n v="2502.7445058653466"/>
  </r>
  <r>
    <x v="1418"/>
    <n v="3198"/>
    <n v="50057.670944535668"/>
    <n v="44050.750431191387"/>
    <n v="3003.4602566721401"/>
  </r>
  <r>
    <x v="1419"/>
    <n v="3199"/>
    <n v="50076.105601028496"/>
    <n v="44567.733984915365"/>
    <n v="3004.56633606171"/>
  </r>
  <r>
    <x v="1420"/>
    <n v="3200"/>
    <n v="50094.542151317502"/>
    <n v="47088.869622238453"/>
    <n v="4508.5087936185755"/>
  </r>
  <r>
    <x v="1421"/>
    <n v="3200"/>
    <n v="50098.716696496776"/>
    <n v="44086.870692917168"/>
    <n v="2504.9358348248388"/>
  </r>
  <r>
    <x v="1422"/>
    <n v="3201"/>
    <n v="50118.548743176558"/>
    <n v="46109.06484372243"/>
    <n v="3508.2984120223591"/>
  </r>
  <r>
    <x v="1423"/>
    <n v="3201"/>
    <n v="50119.940925086084"/>
    <n v="44606.747423326618"/>
    <n v="5011.9940925086084"/>
  </r>
  <r>
    <x v="1424"/>
    <n v="3203"/>
    <n v="50152.649192618708"/>
    <n v="44635.857781430648"/>
    <n v="3510.6854434833094"/>
  </r>
  <r>
    <x v="1425"/>
    <n v="3205"/>
    <n v="50186.753237638943"/>
    <n v="45168.077913875051"/>
    <n v="5018.6753237638941"/>
  </r>
  <r>
    <x v="1426"/>
    <n v="3207"/>
    <n v="50219.465970788035"/>
    <n v="45197.519373709234"/>
    <n v="4519.7519373709229"/>
  </r>
  <r>
    <x v="1427"/>
    <n v="3208"/>
    <n v="50236.520719270375"/>
    <n v="47222.329476114151"/>
    <n v="3516.5564503489259"/>
  </r>
  <r>
    <x v="1428"/>
    <n v="3209"/>
    <n v="50253.576376489145"/>
    <n v="45730.754502605123"/>
    <n v="3517.7503463542403"/>
  </r>
  <r>
    <x v="1429"/>
    <n v="3209"/>
    <n v="50257.764174520518"/>
    <n v="47744.87596579449"/>
    <n v="3015.4658504712315"/>
  </r>
  <r>
    <x v="1430"/>
    <n v="3210"/>
    <n v="50274.822161893557"/>
    <n v="47761.08105379888"/>
    <n v="3016.4893297136132"/>
  </r>
  <r>
    <x v="1431"/>
    <n v="3211"/>
    <n v="50294.674973936773"/>
    <n v="43253.420477585627"/>
    <n v="5029.4674973936771"/>
  </r>
  <r>
    <x v="1432"/>
    <n v="3212"/>
    <n v="50314.530745651289"/>
    <n v="47798.804208368725"/>
    <n v="2515.7265372825645"/>
  </r>
  <r>
    <x v="1433"/>
    <n v="3213"/>
    <n v="50331.593355431702"/>
    <n v="44291.802152779892"/>
    <n v="3019.8956013259026"/>
  </r>
  <r>
    <x v="1434"/>
    <n v="3213"/>
    <n v="50332.991455247131"/>
    <n v="44796.362395169948"/>
    <n v="4026.6393164197707"/>
  </r>
  <r>
    <x v="1435"/>
    <n v="3215"/>
    <n v="50367.120311281942"/>
    <n v="47345.093092605028"/>
    <n v="3022.0272186769166"/>
  </r>
  <r>
    <x v="1436"/>
    <n v="3217"/>
    <n v="50402.652761087862"/>
    <n v="47378.493595422588"/>
    <n v="3528.1856932761502"/>
  </r>
  <r>
    <x v="1437"/>
    <n v="3218"/>
    <n v="50422.521882674184"/>
    <n v="45380.269694406765"/>
    <n v="4033.8017506139349"/>
  </r>
  <r>
    <x v="1438"/>
    <n v="3220"/>
    <n v="50458.064172026956"/>
    <n v="43393.935187943185"/>
    <n v="3532.0644920418872"/>
  </r>
  <r>
    <x v="1439"/>
    <n v="3221"/>
    <n v="50477.94052282309"/>
    <n v="42906.249444399626"/>
    <n v="2523.8970261411541"/>
  </r>
  <r>
    <x v="1440"/>
    <n v="3222"/>
    <n v="50497.819835941133"/>
    <n v="45953.016050706428"/>
    <n v="4544.8037852347015"/>
  </r>
  <r>
    <x v="1441"/>
    <n v="3223"/>
    <n v="50517.702111736777"/>
    <n v="44960.754879445733"/>
    <n v="4546.59319005631"/>
  </r>
  <r>
    <x v="1442"/>
    <n v="3224"/>
    <n v="50534.779940774853"/>
    <n v="48008.040943736109"/>
    <n v="2526.7389970387426"/>
  </r>
  <r>
    <x v="1443"/>
    <n v="3226"/>
    <n v="50570.342903933139"/>
    <n v="43490.494897382501"/>
    <n v="2528.5171451966571"/>
  </r>
  <r>
    <x v="1444"/>
    <n v="3227"/>
    <n v="50590.234271245557"/>
    <n v="43507.601473271177"/>
    <n v="4553.1210844120997"/>
  </r>
  <r>
    <x v="1445"/>
    <n v="3229"/>
    <n v="50624.400925865026"/>
    <n v="46574.448851795823"/>
    <n v="2531.220046293251"/>
  </r>
  <r>
    <x v="1446"/>
    <n v="3231"/>
    <n v="50657.164116275315"/>
    <n v="45591.447704647777"/>
    <n v="4052.5731293020253"/>
  </r>
  <r>
    <x v="1447"/>
    <n v="3232"/>
    <n v="50677.065331683836"/>
    <n v="45102.588145198621"/>
    <n v="2533.8532665841917"/>
  </r>
  <r>
    <x v="1448"/>
    <n v="3233"/>
    <n v="50695.561380366926"/>
    <n v="45626.005242330233"/>
    <n v="4055.6449104293542"/>
  </r>
  <r>
    <x v="1449"/>
    <n v="3235"/>
    <n v="50729.74085506807"/>
    <n v="43627.577135358537"/>
    <n v="2536.4870427534038"/>
  </r>
  <r>
    <x v="1450"/>
    <n v="3237"/>
    <n v="50763.923971020842"/>
    <n v="46702.81005333917"/>
    <n v="4568.7531573918759"/>
  </r>
  <r>
    <x v="1451"/>
    <n v="3237"/>
    <n v="50766.744189019235"/>
    <n v="43151.732560666351"/>
    <n v="4569.0069770117316"/>
  </r>
  <r>
    <x v="1452"/>
    <n v="3238"/>
    <n v="50785.248704741723"/>
    <n v="46214.576321314962"/>
    <n v="4570.672383426755"/>
  </r>
  <r>
    <x v="1453"/>
    <n v="3239"/>
    <n v="50802.343982810533"/>
    <n v="43181.992385388956"/>
    <n v="3048.1406389686322"/>
  </r>
  <r>
    <x v="1454"/>
    <n v="3240"/>
    <n v="50819.440171430862"/>
    <n v="45737.496154287772"/>
    <n v="3049.1664102858513"/>
  </r>
  <r>
    <x v="1455"/>
    <n v="3241"/>
    <n v="50836.537270640118"/>
    <n v="46769.614288988902"/>
    <n v="2541.826863532006"/>
  </r>
  <r>
    <x v="1456"/>
    <n v="3243"/>
    <n v="50872.147159174121"/>
    <n v="45276.210971664965"/>
    <n v="4578.4932443256712"/>
  </r>
  <r>
    <x v="1457"/>
    <n v="3245"/>
    <n v="50907.762629658035"/>
    <n v="45816.986366692232"/>
    <n v="2545.3881314829018"/>
  </r>
  <r>
    <x v="1458"/>
    <n v="3246"/>
    <n v="50924.86523239869"/>
    <n v="45323.130056834838"/>
    <n v="3564.7405662679084"/>
  </r>
  <r>
    <x v="1459"/>
    <n v="3247"/>
    <n v="50944.798776766074"/>
    <n v="47378.662862392448"/>
    <n v="2547.2399388383037"/>
  </r>
  <r>
    <x v="1460"/>
    <n v="3248"/>
    <n v="50961.904151491377"/>
    <n v="47394.570860886983"/>
    <n v="4076.9523321193101"/>
  </r>
  <r>
    <x v="1461"/>
    <n v="3248"/>
    <n v="50964.735368388676"/>
    <n v="47906.851246285354"/>
    <n v="2548.2367684194337"/>
  </r>
  <r>
    <x v="1462"/>
    <n v="3250"/>
    <n v="51000.367271066963"/>
    <n v="43350.312180406916"/>
    <n v="3060.022036264018"/>
  </r>
  <r>
    <x v="1463"/>
    <n v="3251"/>
    <n v="51018.893917304187"/>
    <n v="47447.571343092888"/>
    <n v="2550.9446958652093"/>
  </r>
  <r>
    <x v="1464"/>
    <n v="3252"/>
    <n v="51037.422464649113"/>
    <n v="46444.054442830689"/>
    <n v="2551.8711232324554"/>
  </r>
  <r>
    <x v="1465"/>
    <n v="3253"/>
    <n v="51054.534771127212"/>
    <n v="47991.262684859576"/>
    <n v="2552.7267385563605"/>
  </r>
  <r>
    <x v="1466"/>
    <n v="3254"/>
    <n v="51071.647988908277"/>
    <n v="48007.349109573785"/>
    <n v="4085.7318391126623"/>
  </r>
  <r>
    <x v="1467"/>
    <n v="3255"/>
    <n v="51090.181210891547"/>
    <n v="45470.261277693469"/>
    <n v="4598.1163089802394"/>
  </r>
  <r>
    <x v="1468"/>
    <n v="3255"/>
    <n v="51094.438725992462"/>
    <n v="44963.106078873367"/>
    <n v="3576.6107108194724"/>
  </r>
  <r>
    <x v="1469"/>
    <n v="3255"/>
    <n v="51098.6965958863"/>
    <n v="48543.761766091986"/>
    <n v="4598.8826936297673"/>
  </r>
  <r>
    <x v="1470"/>
    <n v="3257"/>
    <n v="51134.354485622971"/>
    <n v="45509.575492204443"/>
    <n v="3579.4048139936081"/>
  </r>
  <r>
    <x v="1471"/>
    <n v="3258"/>
    <n v="51152.895987817472"/>
    <n v="47060.664308792075"/>
    <n v="3069.1737592690483"/>
  </r>
  <r>
    <x v="1472"/>
    <n v="3260"/>
    <n v="51187.140969341264"/>
    <n v="46068.426872407144"/>
    <n v="3583.0998678538886"/>
  </r>
  <r>
    <x v="1473"/>
    <n v="3262"/>
    <n v="51222.812335320465"/>
    <n v="46100.531101788423"/>
    <n v="5122.2812335320459"/>
  </r>
  <r>
    <x v="1474"/>
    <n v="3262"/>
    <n v="51224.235191218664"/>
    <n v="46614.05402400899"/>
    <n v="3585.6964633853063"/>
  </r>
  <r>
    <x v="1475"/>
    <n v="3264"/>
    <n v="51257.065602328345"/>
    <n v="43568.50576197909"/>
    <n v="3587.9945921629842"/>
  </r>
  <r>
    <x v="1476"/>
    <n v="3266"/>
    <n v="51289.89779782488"/>
    <n v="45135.110062085892"/>
    <n v="3077.3938678694931"/>
  </r>
  <r>
    <x v="1477"/>
    <n v="3268"/>
    <n v="51322.731777782072"/>
    <n v="44650.776646670398"/>
    <n v="3079.3639066669239"/>
  </r>
  <r>
    <x v="1478"/>
    <n v="3269"/>
    <n v="51341.288543425027"/>
    <n v="48260.811230819527"/>
    <n v="3080.4773126055015"/>
  </r>
  <r>
    <x v="1479"/>
    <n v="3271"/>
    <n v="51376.980607253623"/>
    <n v="46753.052352600796"/>
    <n v="5137.6980607253618"/>
  </r>
  <r>
    <x v="1480"/>
    <n v="3272"/>
    <n v="51395.542568112978"/>
    <n v="46769.943736982808"/>
    <n v="5139.5542568112978"/>
  </r>
  <r>
    <x v="1481"/>
    <n v="3272"/>
    <n v="51396.9702220732"/>
    <n v="47799.18230652807"/>
    <n v="4111.7576177658557"/>
  </r>
  <r>
    <x v="1482"/>
    <n v="3273"/>
    <n v="51415.534602464628"/>
    <n v="46788.13648824281"/>
    <n v="4627.3981142218163"/>
  </r>
  <r>
    <x v="1483"/>
    <n v="3275"/>
    <n v="51449.810752811092"/>
    <n v="44246.837247417541"/>
    <n v="2572.4905376405545"/>
  </r>
  <r>
    <x v="1484"/>
    <n v="3275"/>
    <n v="51454.098237040496"/>
    <n v="46823.229395706847"/>
    <n v="3601.7868765928347"/>
  </r>
  <r>
    <x v="1485"/>
    <n v="3277"/>
    <n v="51486.95074045856"/>
    <n v="44278.777636794366"/>
    <n v="3089.2170444275134"/>
  </r>
  <r>
    <x v="1486"/>
    <n v="3278"/>
    <n v="51506.954240443629"/>
    <n v="47386.39790120814"/>
    <n v="2575.3477120221814"/>
  </r>
  <r>
    <x v="1487"/>
    <n v="3279"/>
    <n v="51524.098346399238"/>
    <n v="46886.929495223303"/>
    <n v="4121.9278677119391"/>
  </r>
  <r>
    <x v="1488"/>
    <n v="3281"/>
    <n v="51558.389256689377"/>
    <n v="46918.134223587338"/>
    <n v="3609.0872479682566"/>
  </r>
  <r>
    <x v="1489"/>
    <n v="3282"/>
    <n v="51576.968714851871"/>
    <n v="45387.732469069648"/>
    <n v="3610.3878100396309"/>
  </r>
  <r>
    <x v="1490"/>
    <n v="3283"/>
    <n v="51596.983208373844"/>
    <n v="44373.405559201499"/>
    <n v="4643.7284887536462"/>
  </r>
  <r>
    <x v="1491"/>
    <n v="3284"/>
    <n v="51615.56699337074"/>
    <n v="47486.321633901083"/>
    <n v="2580.778349668537"/>
  </r>
  <r>
    <x v="1492"/>
    <n v="3285"/>
    <n v="51634.152683982691"/>
    <n v="49052.445049783557"/>
    <n v="2581.7076341991346"/>
  </r>
  <r>
    <x v="1493"/>
    <n v="3286"/>
    <n v="51651.305561729547"/>
    <n v="48552.227228025775"/>
    <n v="3099.0783337037733"/>
  </r>
  <r>
    <x v="1494"/>
    <n v="3287"/>
    <n v="51671.329742803857"/>
    <n v="49087.76325566366"/>
    <n v="5167.1329742803855"/>
  </r>
  <r>
    <x v="1495"/>
    <n v="3288"/>
    <n v="51691.356902552063"/>
    <n v="43937.65336716926"/>
    <n v="4135.3085522041647"/>
  </r>
  <r>
    <x v="1496"/>
    <n v="3288"/>
    <n v="51694.228644602197"/>
    <n v="47558.690353034021"/>
    <n v="2584.7114322301099"/>
  </r>
  <r>
    <x v="1497"/>
    <n v="3289"/>
    <n v="51712.823508646783"/>
    <n v="47058.669392868571"/>
    <n v="3619.8976456052746"/>
  </r>
  <r>
    <x v="1498"/>
    <n v="3289"/>
    <n v="51717.13291060584"/>
    <n v="43959.56297401496"/>
    <n v="3620.1993037424086"/>
  </r>
  <r>
    <x v="1499"/>
    <n v="3290"/>
    <n v="51737.16825473788"/>
    <n v="45528.708064169332"/>
    <n v="3621.6017778316518"/>
  </r>
  <r>
    <x v="1500"/>
    <n v="3292"/>
    <n v="51771.495455262448"/>
    <n v="46076.63095518358"/>
    <n v="4141.7196364209958"/>
  </r>
  <r>
    <x v="1501"/>
    <n v="3293"/>
    <n v="51791.537513788098"/>
    <n v="48166.129887822928"/>
    <n v="3625.407625965167"/>
  </r>
  <r>
    <x v="1502"/>
    <n v="3295"/>
    <n v="51825.87210343287"/>
    <n v="46125.026172055259"/>
    <n v="4146.0697682746295"/>
  </r>
  <r>
    <x v="1503"/>
    <n v="3296"/>
    <n v="51845.920877830802"/>
    <n v="44069.032746156183"/>
    <n v="4147.6736702264643"/>
  </r>
  <r>
    <x v="1504"/>
    <n v="3297"/>
    <n v="51864.532032377298"/>
    <n v="48234.014790110887"/>
    <n v="4149.1625625901834"/>
  </r>
  <r>
    <x v="1505"/>
    <n v="3297"/>
    <n v="51865.972713822644"/>
    <n v="48754.01435099329"/>
    <n v="3630.6180899675855"/>
  </r>
  <r>
    <x v="1506"/>
    <n v="3298"/>
    <n v="51884.586293286447"/>
    <n v="44620.744212226346"/>
    <n v="2594.2293146643224"/>
  </r>
  <r>
    <x v="1507"/>
    <n v="3300"/>
    <n v="51920.376903904173"/>
    <n v="45689.93167543567"/>
    <n v="2596.0188451952085"/>
  </r>
  <r>
    <x v="1508"/>
    <n v="3301"/>
    <n v="51938.995690914773"/>
    <n v="44148.146337277554"/>
    <n v="3635.729698364034"/>
  </r>
  <r>
    <x v="1509"/>
    <n v="3301"/>
    <n v="51940.438440795078"/>
    <n v="46746.394596715567"/>
    <n v="3635.8306908556556"/>
  </r>
  <r>
    <x v="1510"/>
    <n v="3302"/>
    <n v="51959.059653553253"/>
    <n v="49361.10667087559"/>
    <n v="3637.134175748728"/>
  </r>
  <r>
    <x v="1511"/>
    <n v="3304"/>
    <n v="51991.975100657291"/>
    <n v="46792.777590591562"/>
    <n v="5199.1975100657291"/>
  </r>
  <r>
    <x v="1512"/>
    <n v="3304"/>
    <n v="51994.863543718435"/>
    <n v="45755.479918472229"/>
    <n v="3119.6918126231058"/>
  </r>
  <r>
    <x v="1513"/>
    <n v="3305"/>
    <n v="52012.045226792696"/>
    <n v="46290.720251845501"/>
    <n v="4681.0840704113425"/>
  </r>
  <r>
    <x v="1514"/>
    <n v="3306"/>
    <n v="52030.673040468981"/>
    <n v="45786.992275612698"/>
    <n v="3121.840382428139"/>
  </r>
  <r>
    <x v="1515"/>
    <n v="3306"/>
    <n v="52032.118336942323"/>
    <n v="45788.264136509242"/>
    <n v="2601.6059168471165"/>
  </r>
  <r>
    <x v="1516"/>
    <n v="3307"/>
    <n v="52050.748577336977"/>
    <n v="45284.151262283165"/>
    <n v="3643.5524004135887"/>
  </r>
  <r>
    <x v="1517"/>
    <n v="3309"/>
    <n v="52085.12116873949"/>
    <n v="48960.013898615121"/>
    <n v="3645.9584818117642"/>
  </r>
  <r>
    <x v="1518"/>
    <n v="3310"/>
    <n v="52102.308856469448"/>
    <n v="46371.054882257806"/>
    <n v="4168.1847085175559"/>
  </r>
  <r>
    <x v="1519"/>
    <n v="3310"/>
    <n v="52106.650715540825"/>
    <n v="45853.85262967593"/>
    <n v="2605.3325357770414"/>
  </r>
  <r>
    <x v="1520"/>
    <n v="3310"/>
    <n v="52110.992936433795"/>
    <n v="44294.343995968724"/>
    <n v="2605.5496468216897"/>
  </r>
  <r>
    <x v="1521"/>
    <n v="3311"/>
    <n v="52129.632368633655"/>
    <n v="47437.96545545663"/>
    <n v="4170.3705894906925"/>
  </r>
  <r>
    <x v="1522"/>
    <n v="3313"/>
    <n v="52164.018962769493"/>
    <n v="44339.416118354071"/>
    <n v="2608.2009481384744"/>
  </r>
  <r>
    <x v="1523"/>
    <n v="3314"/>
    <n v="52182.663090283531"/>
    <n v="45398.916888546672"/>
    <n v="2609.1331545141766"/>
  </r>
  <r>
    <x v="1524"/>
    <n v="3315"/>
    <n v="52202.759084178826"/>
    <n v="48026.538357444515"/>
    <n v="2610.1379542089412"/>
  </r>
  <r>
    <x v="1525"/>
    <n v="3317"/>
    <n v="52235.704912953282"/>
    <n v="47534.491470787485"/>
    <n v="4701.2134421657956"/>
  </r>
  <r>
    <x v="1526"/>
    <n v="3317"/>
    <n v="52240.057888362702"/>
    <n v="48060.853257293682"/>
    <n v="2612.0028944181349"/>
  </r>
  <r>
    <x v="1527"/>
    <n v="3317"/>
    <n v="52244.411226520067"/>
    <n v="45452.637767072461"/>
    <n v="5224.4411226520069"/>
  </r>
  <r>
    <x v="1528"/>
    <n v="3318"/>
    <n v="52264.516740819337"/>
    <n v="49651.290903778376"/>
    <n v="4181.1613392655472"/>
  </r>
  <r>
    <x v="1529"/>
    <n v="3319"/>
    <n v="52281.720783865108"/>
    <n v="44962.279874123997"/>
    <n v="4705.3548705478597"/>
  </r>
  <r>
    <x v="1530"/>
    <n v="3320"/>
    <n v="52301.831157532099"/>
    <n v="49163.721288080167"/>
    <n v="4184.1464926025683"/>
  </r>
  <r>
    <x v="1531"/>
    <n v="3321"/>
    <n v="52321.944519860532"/>
    <n v="47612.969513073076"/>
    <n v="5232.1944519860526"/>
  </r>
  <r>
    <x v="1532"/>
    <n v="3322"/>
    <n v="52339.153221242399"/>
    <n v="45011.671770268462"/>
    <n v="4710.5237899118165"/>
  </r>
  <r>
    <x v="1533"/>
    <n v="3323"/>
    <n v="52356.362838291352"/>
    <n v="49214.981067993875"/>
    <n v="2617.8181419145676"/>
  </r>
  <r>
    <x v="1534"/>
    <n v="3325"/>
    <n v="52390.784779118178"/>
    <n v="46627.798453415176"/>
    <n v="3143.4470867470909"/>
  </r>
  <r>
    <x v="1535"/>
    <n v="3326"/>
    <n v="52409.452880641977"/>
    <n v="45596.224006158525"/>
    <n v="3144.5671728385187"/>
  </r>
  <r>
    <x v="1536"/>
    <n v="3328"/>
    <n v="52442.424578933154"/>
    <n v="47722.606366829175"/>
    <n v="3146.545474735989"/>
  </r>
  <r>
    <x v="1537"/>
    <n v="3328"/>
    <n v="52443.881312949234"/>
    <n v="44577.299116006849"/>
    <n v="5244.3881312949234"/>
  </r>
  <r>
    <x v="1538"/>
    <n v="3329"/>
    <n v="52462.554115174855"/>
    <n v="45642.422080202123"/>
    <n v="4197.0043292139881"/>
  </r>
  <r>
    <x v="1539"/>
    <n v="3330"/>
    <n v="52482.686561219358"/>
    <n v="49333.725367546191"/>
    <n v="4723.4417905097416"/>
  </r>
  <r>
    <x v="1540"/>
    <n v="3331"/>
    <n v="52502.821998348241"/>
    <n v="48827.624458463863"/>
    <n v="4725.2539798513417"/>
  </r>
  <r>
    <x v="1541"/>
    <n v="3332"/>
    <n v="52521.501577368035"/>
    <n v="47794.566435404915"/>
    <n v="3151.2900946420823"/>
  </r>
  <r>
    <x v="1542"/>
    <n v="3334"/>
    <n v="52555.946701134941"/>
    <n v="44672.554695964696"/>
    <n v="4204.4757360907952"/>
  </r>
  <r>
    <x v="1543"/>
    <n v="3334"/>
    <n v="52560.326363360036"/>
    <n v="48881.103517924836"/>
    <n v="4204.8261090688029"/>
  </r>
  <r>
    <x v="1544"/>
    <n v="3336"/>
    <n v="52594.778022991923"/>
    <n v="46809.352440462812"/>
    <n v="3681.6344616094348"/>
  </r>
  <r>
    <x v="1545"/>
    <n v="3336"/>
    <n v="52597.699955104312"/>
    <n v="46285.975960491793"/>
    <n v="3681.8389968573015"/>
  </r>
  <r>
    <x v="1546"/>
    <n v="3337"/>
    <n v="52617.851107287861"/>
    <n v="49986.958551923468"/>
    <n v="3157.0710664372718"/>
  </r>
  <r>
    <x v="1547"/>
    <n v="3339"/>
    <n v="52653.774577256459"/>
    <n v="46861.859373758249"/>
    <n v="2632.6887288628227"/>
  </r>
  <r>
    <x v="1548"/>
    <n v="3340"/>
    <n v="52672.46998755027"/>
    <n v="46351.773589044242"/>
    <n v="2633.6234993775138"/>
  </r>
  <r>
    <x v="1549"/>
    <n v="3341"/>
    <n v="52691.167312600235"/>
    <n v="45314.403888836205"/>
    <n v="3688.3817118820166"/>
  </r>
  <r>
    <x v="1550"/>
    <n v="3342"/>
    <n v="52708.40247093948"/>
    <n v="44802.142100298552"/>
    <n v="5270.8402470939482"/>
  </r>
  <r>
    <x v="1551"/>
    <n v="3343"/>
    <n v="52727.103106519258"/>
    <n v="47981.663826932527"/>
    <n v="4218.1682485215406"/>
  </r>
  <r>
    <x v="1552"/>
    <n v="3345"/>
    <n v="52761.57892450918"/>
    <n v="49068.268399793531"/>
    <n v="4748.5421032058257"/>
  </r>
  <r>
    <x v="1553"/>
    <n v="3347"/>
    <n v="52794.59193470038"/>
    <n v="45403.349063842325"/>
    <n v="4751.5132741230345"/>
  </r>
  <r>
    <x v="1554"/>
    <n v="3348"/>
    <n v="52811.832594689811"/>
    <n v="47002.531009273931"/>
    <n v="3168.7099556813891"/>
  </r>
  <r>
    <x v="1555"/>
    <n v="3350"/>
    <n v="52844.848753474573"/>
    <n v="47560.363878127115"/>
    <n v="4227.5879002779657"/>
  </r>
  <r>
    <x v="1556"/>
    <n v="3351"/>
    <n v="52862.09168584022"/>
    <n v="48104.503434114595"/>
    <n v="3700.3464180088154"/>
  </r>
  <r>
    <x v="1557"/>
    <n v="3352"/>
    <n v="52879.335535371218"/>
    <n v="49706.575403248949"/>
    <n v="4230.3468428296974"/>
  </r>
  <r>
    <x v="1558"/>
    <n v="3354"/>
    <n v="52915.295692099404"/>
    <n v="46565.46020904748"/>
    <n v="4233.2236553679522"/>
  </r>
  <r>
    <x v="1559"/>
    <n v="3356"/>
    <n v="52949.790729157277"/>
    <n v="48713.8074708247"/>
    <n v="4765.4811656241545"/>
  </r>
  <r>
    <x v="1560"/>
    <n v="3357"/>
    <n v="52968.510909938006"/>
    <n v="47671.659818944201"/>
    <n v="4767.1659818944208"/>
  </r>
  <r>
    <x v="1561"/>
    <n v="3359"/>
    <n v="53001.540185528494"/>
    <n v="49291.432372541502"/>
    <n v="5300.1540185528493"/>
  </r>
  <r>
    <x v="1562"/>
    <n v="3360"/>
    <n v="53020.264556180518"/>
    <n v="49308.84603724788"/>
    <n v="3181.2158733708311"/>
  </r>
  <r>
    <x v="1563"/>
    <n v="3361"/>
    <n v="53038.990843733169"/>
    <n v="50387.041301546509"/>
    <n v="3182.3394506239902"/>
  </r>
  <r>
    <x v="1564"/>
    <n v="3362"/>
    <n v="53059.192791996131"/>
    <n v="47222.681584876555"/>
    <n v="2652.9596395998065"/>
  </r>
  <r>
    <x v="1565"/>
    <n v="3363"/>
    <n v="53076.449129211673"/>
    <n v="49361.097690166862"/>
    <n v="4246.1159303369341"/>
  </r>
  <r>
    <x v="1566"/>
    <n v="3364"/>
    <n v="53096.655952594105"/>
    <n v="50441.823154964397"/>
    <n v="3185.7993571556462"/>
  </r>
  <r>
    <x v="1567"/>
    <n v="3364"/>
    <n v="53099.605766813693"/>
    <n v="49382.633363136731"/>
    <n v="5309.9605766813693"/>
  </r>
  <r>
    <x v="1568"/>
    <n v="3366"/>
    <n v="53134.126824427258"/>
    <n v="49414.737946717345"/>
    <n v="4250.7301459541804"/>
  </r>
  <r>
    <x v="1569"/>
    <n v="3367"/>
    <n v="53152.865137094079"/>
    <n v="48900.635926126546"/>
    <n v="3720.7005595965857"/>
  </r>
  <r>
    <x v="1570"/>
    <n v="3367"/>
    <n v="53157.294542522177"/>
    <n v="45715.273306569077"/>
    <n v="3189.4376725513307"/>
  </r>
  <r>
    <x v="1571"/>
    <n v="3368"/>
    <n v="53176.036334915407"/>
    <n v="49985.474154820477"/>
    <n v="3190.5621800949243"/>
  </r>
  <r>
    <x v="1572"/>
    <n v="3368"/>
    <n v="53178.990559156235"/>
    <n v="46265.721786465925"/>
    <n v="4254.3192447324991"/>
  </r>
  <r>
    <x v="1573"/>
    <n v="3369"/>
    <n v="53199.212944001447"/>
    <n v="48943.27590848133"/>
    <n v="3723.9449060801016"/>
  </r>
  <r>
    <x v="1574"/>
    <n v="3370"/>
    <n v="53219.43832994558"/>
    <n v="48429.688880250484"/>
    <n v="4789.7494496951022"/>
  </r>
  <r>
    <x v="1575"/>
    <n v="3371"/>
    <n v="53238.187960947049"/>
    <n v="48446.751044461809"/>
    <n v="2661.9093980473526"/>
  </r>
  <r>
    <x v="1576"/>
    <n v="3373"/>
    <n v="53274.213099853783"/>
    <n v="48479.533920866939"/>
    <n v="4261.9370479883028"/>
  </r>
  <r>
    <x v="1577"/>
    <n v="3373"/>
    <n v="53278.652617612104"/>
    <n v="47418.000829674769"/>
    <n v="5327.8652617612106"/>
  </r>
  <r>
    <x v="1578"/>
    <n v="3374"/>
    <n v="53295.928646766544"/>
    <n v="47966.335782089882"/>
    <n v="4263.6742917413239"/>
  </r>
  <r>
    <x v="1579"/>
    <n v="3375"/>
    <n v="53313.205594590319"/>
    <n v="46915.620923239476"/>
    <n v="3198.7923356754195"/>
  </r>
  <r>
    <x v="1580"/>
    <n v="3375"/>
    <n v="53317.648361723215"/>
    <n v="49052.236492785356"/>
    <n v="4265.4118689378574"/>
  </r>
  <r>
    <x v="1581"/>
    <n v="3375"/>
    <n v="53322.091499086702"/>
    <n v="45323.777774223694"/>
    <n v="2666.104574954335"/>
  </r>
  <r>
    <x v="1582"/>
    <n v="3376"/>
    <n v="53339.372245381914"/>
    <n v="46938.647575936084"/>
    <n v="3733.7560571767335"/>
  </r>
  <r>
    <x v="1583"/>
    <n v="3376"/>
    <n v="53340.853894610947"/>
    <n v="48006.768505149856"/>
    <n v="4267.268311568876"/>
  </r>
  <r>
    <x v="1584"/>
    <n v="3377"/>
    <n v="53361.100298400881"/>
    <n v="49625.82327751282"/>
    <n v="3735.277020888062"/>
  </r>
  <r>
    <x v="1585"/>
    <n v="3379"/>
    <n v="53397.152355578612"/>
    <n v="50193.323214243894"/>
    <n v="4271.772188446289"/>
  </r>
  <r>
    <x v="1586"/>
    <n v="3380"/>
    <n v="53417.406084572125"/>
    <n v="50746.535780343518"/>
    <n v="3739.2184259200485"/>
  </r>
  <r>
    <x v="1587"/>
    <n v="3382"/>
    <n v="53451.983406834166"/>
    <n v="48106.785066150755"/>
    <n v="2672.599170341708"/>
  </r>
  <r>
    <x v="1588"/>
    <n v="3383"/>
    <n v="53472.243900150439"/>
    <n v="48659.7419491369"/>
    <n v="2673.6121950075217"/>
  </r>
  <r>
    <x v="1589"/>
    <n v="3384"/>
    <n v="53492.50739902127"/>
    <n v="48678.181733109355"/>
    <n v="3744.4755179314884"/>
  </r>
  <r>
    <x v="1590"/>
    <n v="3385"/>
    <n v="53512.773903806883"/>
    <n v="47091.24103535006"/>
    <n v="3745.8941732664821"/>
  </r>
  <r>
    <x v="1591"/>
    <n v="3386"/>
    <n v="53531.55650979255"/>
    <n v="48713.716423911217"/>
    <n v="5353.1556509792545"/>
  </r>
  <r>
    <x v="1592"/>
    <n v="3386"/>
    <n v="53533.043497473373"/>
    <n v="49785.730452650234"/>
    <n v="4282.64347979787"/>
  </r>
  <r>
    <x v="1593"/>
    <n v="3387"/>
    <n v="53553.316015200682"/>
    <n v="49269.050733984623"/>
    <n v="4284.265281216055"/>
  </r>
  <r>
    <x v="1594"/>
    <n v="3389"/>
    <n v="53589.404288312107"/>
    <n v="49302.251945247139"/>
    <n v="3751.2583001818475"/>
  </r>
  <r>
    <x v="1595"/>
    <n v="3389"/>
    <n v="53593.870072002806"/>
    <n v="48770.421765522558"/>
    <n v="4823.4483064802525"/>
  </r>
  <r>
    <x v="1596"/>
    <n v="3390"/>
    <n v="53612.662453905687"/>
    <n v="46643.016334897948"/>
    <n v="4289.0129963124546"/>
  </r>
  <r>
    <x v="1597"/>
    <n v="3391"/>
    <n v="53631.456758437824"/>
    <n v="48804.625650178416"/>
    <n v="4826.8311082594037"/>
  </r>
  <r>
    <x v="1598"/>
    <n v="3391"/>
    <n v="53634.436283813295"/>
    <n v="48270.992655431961"/>
    <n v="4290.7549027050636"/>
  </r>
  <r>
    <x v="1599"/>
    <n v="3393"/>
    <n v="53667.560411854392"/>
    <n v="50447.506787143124"/>
    <n v="3756.7292288298072"/>
  </r>
  <r>
    <x v="1600"/>
    <n v="3394"/>
    <n v="53684.868758080811"/>
    <n v="45632.138444368691"/>
    <n v="3757.9408130656566"/>
  </r>
  <r>
    <x v="1601"/>
    <n v="3396"/>
    <n v="53717.996044508523"/>
    <n v="50494.916281838014"/>
    <n v="3223.0797626705112"/>
  </r>
  <r>
    <x v="1602"/>
    <n v="3397"/>
    <n v="53738.291882383899"/>
    <n v="50513.994369440858"/>
    <n v="2686.9145941191946"/>
  </r>
  <r>
    <x v="1603"/>
    <n v="3399"/>
    <n v="53771.424167976082"/>
    <n v="46781.139026139193"/>
    <n v="2688.5712083988042"/>
  </r>
  <r>
    <x v="1604"/>
    <n v="3401"/>
    <n v="53804.558252786068"/>
    <n v="47348.011262451735"/>
    <n v="3228.2734951671646"/>
  </r>
  <r>
    <x v="1605"/>
    <n v="3402"/>
    <n v="53823.368490881498"/>
    <n v="47902.797956884533"/>
    <n v="2691.1684245440747"/>
  </r>
  <r>
    <x v="1606"/>
    <n v="3403"/>
    <n v="53840.685119895854"/>
    <n v="48995.023459105229"/>
    <n v="4845.6616607906271"/>
  </r>
  <r>
    <x v="1607"/>
    <n v="3404"/>
    <n v="53858.002669414782"/>
    <n v="49549.362455861599"/>
    <n v="4847.2202402473304"/>
  </r>
  <r>
    <x v="1608"/>
    <n v="3404"/>
    <n v="53862.490836303907"/>
    <n v="51169.366294488711"/>
    <n v="4308.9992669043122"/>
  </r>
  <r>
    <x v="1609"/>
    <n v="3406"/>
    <n v="53898.62860128285"/>
    <n v="50125.724599193047"/>
    <n v="3772.9040020897996"/>
  </r>
  <r>
    <x v="1610"/>
    <n v="3408"/>
    <n v="53933.273951904608"/>
    <n v="48539.946556714152"/>
    <n v="2696.6636975952301"/>
  </r>
  <r>
    <x v="1611"/>
    <n v="3409"/>
    <n v="53950.598029183318"/>
    <n v="49095.04420655682"/>
    <n v="2697.529901459166"/>
  </r>
  <r>
    <x v="1612"/>
    <n v="3410"/>
    <n v="53970.921161960039"/>
    <n v="49113.53825738364"/>
    <n v="4317.6736929568033"/>
  </r>
  <r>
    <x v="1613"/>
    <n v="3412"/>
    <n v="54005.575804267544"/>
    <n v="45904.739433627408"/>
    <n v="4860.5018223840789"/>
  </r>
  <r>
    <x v="1614"/>
    <n v="3413"/>
    <n v="54025.905716827903"/>
    <n v="46462.278916472002"/>
    <n v="2701.2952858413955"/>
  </r>
  <r>
    <x v="1615"/>
    <n v="3415"/>
    <n v="54059.066211664918"/>
    <n v="51356.112901081673"/>
    <n v="4324.725296933193"/>
  </r>
  <r>
    <x v="1616"/>
    <n v="3416"/>
    <n v="54077.900260176204"/>
    <n v="51374.005247167399"/>
    <n v="3785.453018212334"/>
  </r>
  <r>
    <x v="1617"/>
    <n v="3416"/>
    <n v="54080.904587968427"/>
    <n v="45968.76889977316"/>
    <n v="3785.6633211577901"/>
  </r>
  <r>
    <x v="1618"/>
    <n v="3417"/>
    <n v="54099.741608745811"/>
    <n v="50312.759696133602"/>
    <n v="4327.9793286996646"/>
  </r>
  <r>
    <x v="1619"/>
    <n v="3419"/>
    <n v="54132.910311086955"/>
    <n v="51426.26479553261"/>
    <n v="3247.9746186652173"/>
  </r>
  <r>
    <x v="1620"/>
    <n v="3420"/>
    <n v="54153.255672230494"/>
    <n v="47654.864991562834"/>
    <n v="3249.1953403338293"/>
  </r>
  <r>
    <x v="1621"/>
    <n v="3421"/>
    <n v="54172.099351401295"/>
    <n v="48213.168422747149"/>
    <n v="4333.767948112104"/>
  </r>
  <r>
    <x v="1622"/>
    <n v="3422"/>
    <n v="54190.94495717455"/>
    <n v="46062.303213598367"/>
    <n v="5419.0944957174543"/>
  </r>
  <r>
    <x v="1623"/>
    <n v="3424"/>
    <n v="54225.629414184608"/>
    <n v="48260.810178624299"/>
    <n v="4880.306647276615"/>
  </r>
  <r>
    <x v="1624"/>
    <n v="3425"/>
    <n v="54245.986460857945"/>
    <n v="50448.767408597887"/>
    <n v="5424.5986460857939"/>
  </r>
  <r>
    <x v="1625"/>
    <n v="3426"/>
    <n v="54263.331977988564"/>
    <n v="49379.632099969589"/>
    <n v="4341.0665582390848"/>
  </r>
  <r>
    <x v="1626"/>
    <n v="3427"/>
    <n v="54283.693926383792"/>
    <n v="46141.139837426228"/>
    <n v="3257.0216355830275"/>
  </r>
  <r>
    <x v="1627"/>
    <n v="3428"/>
    <n v="54302.550571221429"/>
    <n v="46700.193491250422"/>
    <n v="2715.1275285610714"/>
  </r>
  <r>
    <x v="1628"/>
    <n v="3429"/>
    <n v="54319.900299492467"/>
    <n v="47801.512263553363"/>
    <n v="3259.194017969548"/>
  </r>
  <r>
    <x v="1629"/>
    <n v="3430"/>
    <n v="54337.250949737179"/>
    <n v="50533.64338325557"/>
    <n v="2716.8625474868586"/>
  </r>
  <r>
    <x v="1630"/>
    <n v="3431"/>
    <n v="54354.602521993409"/>
    <n v="48375.596244574132"/>
    <n v="4891.9142269794065"/>
  </r>
  <r>
    <x v="1631"/>
    <n v="3432"/>
    <n v="54373.465306430262"/>
    <n v="49479.853428851544"/>
    <n v="3262.4079183858157"/>
  </r>
  <r>
    <x v="1632"/>
    <n v="3433"/>
    <n v="54392.330018970933"/>
    <n v="51672.713518022385"/>
    <n v="4895.3097017073842"/>
  </r>
  <r>
    <x v="1633"/>
    <n v="3433"/>
    <n v="54393.840917027017"/>
    <n v="46234.764779472964"/>
    <n v="4351.507273362161"/>
  </r>
  <r>
    <x v="1634"/>
    <n v="3434"/>
    <n v="54414.219462048713"/>
    <n v="46252.086542741403"/>
    <n v="4353.1375569638967"/>
  </r>
  <r>
    <x v="1635"/>
    <n v="3436"/>
    <n v="54450.44807118192"/>
    <n v="46282.880860504629"/>
    <n v="3811.5313649827349"/>
  </r>
  <r>
    <x v="1636"/>
    <n v="3436"/>
    <n v="54451.960583628344"/>
    <n v="49551.284131101791"/>
    <n v="4356.1568466902672"/>
  </r>
  <r>
    <x v="1637"/>
    <n v="3438"/>
    <n v="54488.19585949403"/>
    <n v="50129.140190734506"/>
    <n v="4359.0556687595226"/>
  </r>
  <r>
    <x v="1638"/>
    <n v="3438"/>
    <n v="54489.70942049013"/>
    <n v="50675.429761055821"/>
    <n v="3269.3825652294076"/>
  </r>
  <r>
    <x v="1639"/>
    <n v="3440"/>
    <n v="54524.436880569374"/>
    <n v="46891.015717289665"/>
    <n v="5452.4436880569374"/>
  </r>
  <r>
    <x v="1640"/>
    <n v="3441"/>
    <n v="54543.317023514399"/>
    <n v="46361.81946998724"/>
    <n v="4363.4653618811517"/>
  </r>
  <r>
    <x v="1641"/>
    <n v="3441"/>
    <n v="54547.862299933033"/>
    <n v="46365.682954943077"/>
    <n v="3818.3503609953123"/>
  </r>
  <r>
    <x v="1642"/>
    <n v="3442"/>
    <n v="54568.261604632149"/>
    <n v="46383.022363937329"/>
    <n v="4911.1435444168928"/>
  </r>
  <r>
    <x v="1643"/>
    <n v="3442"/>
    <n v="54569.777389676718"/>
    <n v="48021.404102915505"/>
    <n v="4365.5821911741377"/>
  </r>
  <r>
    <x v="1644"/>
    <n v="3443"/>
    <n v="54587.147747104413"/>
    <n v="48582.561494922928"/>
    <n v="3275.2288648262647"/>
  </r>
  <r>
    <x v="1645"/>
    <n v="3444"/>
    <n v="54607.552527572188"/>
    <n v="48054.646224263524"/>
    <n v="2730.3776263786094"/>
  </r>
  <r>
    <x v="1646"/>
    <n v="3444"/>
    <n v="54612.103156949495"/>
    <n v="49697.013872824042"/>
    <n v="3822.8472209864644"/>
  </r>
  <r>
    <x v="1647"/>
    <n v="3446"/>
    <n v="54646.853270208121"/>
    <n v="50275.105008591469"/>
    <n v="4371.7482616166499"/>
  </r>
  <r>
    <x v="1648"/>
    <n v="3447"/>
    <n v="54664.229732619853"/>
    <n v="47557.879867379277"/>
    <n v="3279.8537839571909"/>
  </r>
  <r>
    <x v="1649"/>
    <n v="3447"/>
    <n v="54667.266634271669"/>
    <n v="46467.176639130914"/>
    <n v="5466.7266634271664"/>
  </r>
  <r>
    <x v="1650"/>
    <n v="3449"/>
    <n v="54702.024217378639"/>
    <n v="50325.862279988352"/>
    <n v="4923.1821795640772"/>
  </r>
  <r>
    <x v="1651"/>
    <n v="3450"/>
    <n v="54722.444297453992"/>
    <n v="49250.199867708587"/>
    <n v="3283.3466578472394"/>
  </r>
  <r>
    <x v="1652"/>
    <n v="3451"/>
    <n v="54742.867401000854"/>
    <n v="51458.295356940806"/>
    <n v="3832.0007180700595"/>
  </r>
  <r>
    <x v="1653"/>
    <n v="3452"/>
    <n v="54761.772452539641"/>
    <n v="52023.683829912654"/>
    <n v="4380.9417962031712"/>
  </r>
  <r>
    <x v="1654"/>
    <n v="3453"/>
    <n v="54779.157834673744"/>
    <n v="48205.658894512897"/>
    <n v="3834.541048427162"/>
  </r>
  <r>
    <x v="1655"/>
    <n v="3454"/>
    <n v="54799.588308299994"/>
    <n v="50415.621243635993"/>
    <n v="4931.9629477469998"/>
  </r>
  <r>
    <x v="1656"/>
    <n v="3455"/>
    <n v="54816.976503602571"/>
    <n v="47142.599793098212"/>
    <n v="2740.8488251801282"/>
  </r>
  <r>
    <x v="1657"/>
    <n v="3456"/>
    <n v="54834.365622632366"/>
    <n v="51544.303685274419"/>
    <n v="3290.0619373579416"/>
  </r>
  <r>
    <x v="1658"/>
    <n v="3456"/>
    <n v="54838.935153100923"/>
    <n v="51548.599043914874"/>
    <n v="2741.946757655046"/>
  </r>
  <r>
    <x v="1659"/>
    <n v="3457"/>
    <n v="54857.850389591084"/>
    <n v="48274.90834284015"/>
    <n v="4388.6280311672863"/>
  </r>
  <r>
    <x v="1660"/>
    <n v="3458"/>
    <n v="54876.767558518208"/>
    <n v="52132.929180592299"/>
    <n v="4938.9090802666387"/>
  </r>
  <r>
    <x v="1661"/>
    <n v="3458"/>
    <n v="54881.340622481424"/>
    <n v="50490.833372682908"/>
    <n v="3292.8804373488856"/>
  </r>
  <r>
    <x v="1662"/>
    <n v="3460"/>
    <n v="54914.607651941071"/>
    <n v="47226.562580669321"/>
    <n v="4393.1686121552857"/>
  </r>
  <r>
    <x v="1663"/>
    <n v="3461"/>
    <n v="54935.056465739406"/>
    <n v="47793.499125193281"/>
    <n v="4394.8045172591528"/>
  </r>
  <r>
    <x v="1664"/>
    <n v="3461"/>
    <n v="54936.582439530117"/>
    <n v="51091.021668763009"/>
    <n v="4394.9265951624093"/>
  </r>
  <r>
    <x v="1665"/>
    <n v="3463"/>
    <n v="54972.909208371901"/>
    <n v="52224.263747953308"/>
    <n v="5497.2909208371893"/>
  </r>
  <r>
    <x v="1666"/>
    <n v="3464"/>
    <n v="54993.365967155194"/>
    <n v="47294.294731753471"/>
    <n v="4949.4029370439675"/>
  </r>
  <r>
    <x v="1667"/>
    <n v="3465"/>
    <n v="55013.82575364197"/>
    <n v="48962.304920741357"/>
    <n v="3850.967802754938"/>
  </r>
  <r>
    <x v="1668"/>
    <n v="3467"/>
    <n v="55050.166897268122"/>
    <n v="49545.150207541308"/>
    <n v="3303.0100138360872"/>
  </r>
  <r>
    <x v="1669"/>
    <n v="3468"/>
    <n v="55069.104451076259"/>
    <n v="49562.194005968639"/>
    <n v="4405.5283560861008"/>
  </r>
  <r>
    <x v="1670"/>
    <n v="3470"/>
    <n v="55105.45461205452"/>
    <n v="52350.18188145179"/>
    <n v="5510.5454612054527"/>
  </r>
  <r>
    <x v="1671"/>
    <n v="3471"/>
    <n v="55122.866294723361"/>
    <n v="51264.265654092727"/>
    <n v="3858.6006406306351"/>
  </r>
  <r>
    <x v="1672"/>
    <n v="3471"/>
    <n v="55124.397485453766"/>
    <n v="50163.201711762929"/>
    <n v="4409.9517988363014"/>
  </r>
  <r>
    <x v="1673"/>
    <n v="3472"/>
    <n v="55143.342251016162"/>
    <n v="49629.00802591454"/>
    <n v="5514.3342251016165"/>
  </r>
  <r>
    <x v="1674"/>
    <n v="3474"/>
    <n v="55176.63949094394"/>
    <n v="50210.74193675899"/>
    <n v="4965.8975541849541"/>
  </r>
  <r>
    <x v="1675"/>
    <n v="3476"/>
    <n v="55209.93853816951"/>
    <n v="51345.242840497645"/>
    <n v="3312.5963122901703"/>
  </r>
  <r>
    <x v="1676"/>
    <n v="3476"/>
    <n v="55213.005756977174"/>
    <n v="51348.095353988771"/>
    <n v="3312.7803454186301"/>
  </r>
  <r>
    <x v="1677"/>
    <n v="3478"/>
    <n v="55249.377615727419"/>
    <n v="48066.958525682858"/>
    <n v="4972.443985415468"/>
  </r>
  <r>
    <x v="1678"/>
    <n v="3480"/>
    <n v="55285.755153030477"/>
    <n v="51968.609843848644"/>
    <n v="5528.5755153030486"/>
  </r>
  <r>
    <x v="1679"/>
    <n v="3481"/>
    <n v="55304.714177718248"/>
    <n v="47562.054192837692"/>
    <n v="4424.3771342174596"/>
  </r>
  <r>
    <x v="1680"/>
    <n v="3483"/>
    <n v="55341.100739523914"/>
    <n v="47593.346635990565"/>
    <n v="3873.8770517666744"/>
  </r>
  <r>
    <x v="1681"/>
    <n v="3484"/>
    <n v="55358.527351493154"/>
    <n v="49269.089342828906"/>
    <n v="4982.2674616343838"/>
  </r>
  <r>
    <x v="1682"/>
    <n v="3486"/>
    <n v="55393.383309061093"/>
    <n v="47638.309645792542"/>
    <n v="4985.4044978154989"/>
  </r>
  <r>
    <x v="1683"/>
    <n v="3487"/>
    <n v="55410.812697461712"/>
    <n v="48761.515173766304"/>
    <n v="3878.75688882232"/>
  </r>
  <r>
    <x v="1684"/>
    <n v="3487"/>
    <n v="55415.430265186507"/>
    <n v="52090.504449275315"/>
    <n v="3879.0801185630553"/>
  </r>
  <r>
    <x v="1685"/>
    <n v="3489"/>
    <n v="55451.834881441166"/>
    <n v="51570.206439740286"/>
    <n v="4436.1467905152931"/>
  </r>
  <r>
    <x v="1686"/>
    <n v="3490"/>
    <n v="55470.809753763737"/>
    <n v="49369.020680849731"/>
    <n v="2773.5404876881867"/>
  </r>
  <r>
    <x v="1687"/>
    <n v="3491"/>
    <n v="55489.78656325781"/>
    <n v="49385.910041299452"/>
    <n v="4994.0807906932032"/>
  </r>
  <r>
    <x v="1688"/>
    <n v="3491"/>
    <n v="55492.869329177993"/>
    <n v="49943.582396260193"/>
    <n v="4994.3582396260199"/>
  </r>
  <r>
    <x v="1689"/>
    <n v="3492"/>
    <n v="55510.30722022758"/>
    <n v="47738.864209395724"/>
    <n v="2775.5153610113789"/>
  </r>
  <r>
    <x v="1690"/>
    <n v="3493"/>
    <n v="55529.288431775938"/>
    <n v="49976.359588598345"/>
    <n v="4997.6359588598343"/>
  </r>
  <r>
    <x v="1691"/>
    <n v="3493"/>
    <n v="55533.915872478588"/>
    <n v="51646.541761405089"/>
    <n v="4998.0524285230731"/>
  </r>
  <r>
    <x v="1692"/>
    <n v="3494"/>
    <n v="55554.443654054325"/>
    <n v="49443.454852108349"/>
    <n v="4999.8999288648893"/>
  </r>
  <r>
    <x v="1693"/>
    <n v="3495"/>
    <n v="55573.43085061897"/>
    <n v="47237.416223026121"/>
    <n v="2778.6715425309485"/>
  </r>
  <r>
    <x v="1694"/>
    <n v="3496"/>
    <n v="55592.419985407789"/>
    <n v="49477.253787012931"/>
    <n v="5559.2419985407787"/>
  </r>
  <r>
    <x v="1695"/>
    <n v="3496"/>
    <n v="55595.508453184753"/>
    <n v="50035.957607866272"/>
    <n v="4447.6406762547804"/>
  </r>
  <r>
    <x v="1696"/>
    <n v="3497"/>
    <n v="55614.500581414119"/>
    <n v="48940.760511644425"/>
    <n v="5561.4500581414113"/>
  </r>
  <r>
    <x v="1697"/>
    <n v="3498"/>
    <n v="55631.949359286933"/>
    <n v="47287.156955393897"/>
    <n v="2781.5974679643468"/>
  </r>
  <r>
    <x v="1698"/>
    <n v="3499"/>
    <n v="55650.944837326373"/>
    <n v="51198.869250340264"/>
    <n v="3895.5661386128463"/>
  </r>
  <r>
    <x v="1699"/>
    <n v="3500"/>
    <n v="55668.395952891726"/>
    <n v="51771.608236189306"/>
    <n v="2783.4197976445862"/>
  </r>
  <r>
    <x v="1700"/>
    <n v="3501"/>
    <n v="55685.847995022952"/>
    <n v="50674.121675470888"/>
    <n v="3898.0093596516067"/>
  </r>
  <r>
    <x v="1701"/>
    <n v="3502"/>
    <n v="55704.848234693978"/>
    <n v="48463.217964183765"/>
    <n v="4456.387858775518"/>
  </r>
  <r>
    <x v="1702"/>
    <n v="3503"/>
    <n v="55722.302614887951"/>
    <n v="51264.518405696916"/>
    <n v="2786.1151307443979"/>
  </r>
  <r>
    <x v="1703"/>
    <n v="3504"/>
    <n v="55742.854488989709"/>
    <n v="47938.854860531144"/>
    <n v="4459.428359119177"/>
  </r>
  <r>
    <x v="1704"/>
    <n v="3506"/>
    <n v="55779.319076022963"/>
    <n v="47412.42121461952"/>
    <n v="2788.9659538011479"/>
  </r>
  <r>
    <x v="1705"/>
    <n v="3506"/>
    <n v="55783.967352612635"/>
    <n v="50763.410290877502"/>
    <n v="5578.3967352612635"/>
  </r>
  <r>
    <x v="1706"/>
    <n v="3507"/>
    <n v="55801.428349619353"/>
    <n v="47989.228380672641"/>
    <n v="5022.128551465742"/>
  </r>
  <r>
    <x v="1707"/>
    <n v="3507"/>
    <n v="55802.978389295728"/>
    <n v="49664.650766473198"/>
    <n v="4464.2382711436585"/>
  </r>
  <r>
    <x v="1708"/>
    <n v="3508"/>
    <n v="55823.541847827742"/>
    <n v="53032.364755436356"/>
    <n v="3907.647929347942"/>
  </r>
  <r>
    <x v="1709"/>
    <n v="3509"/>
    <n v="55841.006154134484"/>
    <n v="50256.905538721039"/>
    <n v="5025.690553872103"/>
  </r>
  <r>
    <x v="1710"/>
    <n v="3510"/>
    <n v="55860.022968712481"/>
    <n v="47481.019523405608"/>
    <n v="4468.8018374969988"/>
  </r>
  <r>
    <x v="1711"/>
    <n v="3512"/>
    <n v="55896.509695965935"/>
    <n v="52542.719114207983"/>
    <n v="3912.7556787176159"/>
  </r>
  <r>
    <x v="1712"/>
    <n v="3512"/>
    <n v="55901.167738440607"/>
    <n v="52547.097674134166"/>
    <n v="4472.0934190752487"/>
  </r>
  <r>
    <x v="1713"/>
    <n v="3513"/>
    <n v="55921.744684509482"/>
    <n v="47533.482981833062"/>
    <n v="2796.0872342254738"/>
  </r>
  <r>
    <x v="1714"/>
    <n v="3514"/>
    <n v="55940.770847889027"/>
    <n v="49227.878346142337"/>
    <n v="4475.2616678311224"/>
  </r>
  <r>
    <x v="1715"/>
    <n v="3515"/>
    <n v="55958.244600181868"/>
    <n v="50922.002586165501"/>
    <n v="5595.8244600181861"/>
  </r>
  <r>
    <x v="1716"/>
    <n v="3515"/>
    <n v="55959.798995865203"/>
    <n v="49244.623116361377"/>
    <n v="3357.587939751912"/>
  </r>
  <r>
    <x v="1717"/>
    <n v="3516"/>
    <n v="55978.829042256781"/>
    <n v="48701.581266763395"/>
    <n v="4478.3063233805424"/>
  </r>
  <r>
    <x v="1718"/>
    <n v="3518"/>
    <n v="56012.22723157872"/>
    <n v="48170.515419157695"/>
    <n v="5041.1004508420847"/>
  </r>
  <r>
    <x v="1719"/>
    <n v="3519"/>
    <n v="56029.705179970835"/>
    <n v="49866.437610174042"/>
    <n v="3361.7823107982504"/>
  </r>
  <r>
    <x v="1720"/>
    <n v="3519"/>
    <n v="56032.817941369722"/>
    <n v="50989.86432664645"/>
    <n v="5603.2817941369722"/>
  </r>
  <r>
    <x v="1721"/>
    <n v="3521"/>
    <n v="56069.335872187294"/>
    <n v="51583.789002412304"/>
    <n v="2803.4667936093647"/>
  </r>
  <r>
    <x v="1722"/>
    <n v="3522"/>
    <n v="56088.375984633902"/>
    <n v="50479.538386170512"/>
    <n v="5608.8375984633903"/>
  </r>
  <r>
    <x v="1723"/>
    <n v="3523"/>
    <n v="56107.418039595046"/>
    <n v="48252.37951405174"/>
    <n v="3366.4450823757029"/>
  </r>
  <r>
    <x v="1724"/>
    <n v="3525"/>
    <n v="56143.948380250265"/>
    <n v="49406.674574620229"/>
    <n v="2807.1974190125129"/>
  </r>
  <r>
    <x v="1725"/>
    <n v="3526"/>
    <n v="56162.995734589633"/>
    <n v="48861.80628909298"/>
    <n v="3369.7797440753779"/>
  </r>
  <r>
    <x v="1726"/>
    <n v="3526"/>
    <n v="56166.11590101933"/>
    <n v="52234.487787947983"/>
    <n v="5054.9504310917391"/>
  </r>
  <r>
    <x v="1727"/>
    <n v="3528"/>
    <n v="56202.657327530091"/>
    <n v="51706.444741327687"/>
    <n v="3934.1860129271063"/>
  </r>
  <r>
    <x v="1728"/>
    <n v="3529"/>
    <n v="56220.149413394756"/>
    <n v="50598.134472055273"/>
    <n v="2811.0074706697378"/>
  </r>
  <r>
    <x v="1729"/>
    <n v="3531"/>
    <n v="56253.573771139658"/>
    <n v="52878.359344871278"/>
    <n v="4500.2859016911725"/>
  </r>
  <r>
    <x v="1730"/>
    <n v="3533"/>
    <n v="56290.126911105697"/>
    <n v="50661.114219995128"/>
    <n v="3377.4076146663415"/>
  </r>
  <r>
    <x v="1731"/>
    <n v="3535"/>
    <n v="56326.685752611913"/>
    <n v="49567.483462298485"/>
    <n v="3942.8680026828342"/>
  </r>
  <r>
    <x v="1732"/>
    <n v="3536"/>
    <n v="56345.749896952133"/>
    <n v="51274.632406226447"/>
    <n v="3380.744993817128"/>
  </r>
  <r>
    <x v="1733"/>
    <n v="3536"/>
    <n v="56347.31505667149"/>
    <n v="51276.056701571055"/>
    <n v="5071.2583551004345"/>
  </r>
  <r>
    <x v="1734"/>
    <n v="3537"/>
    <n v="56367.947320859741"/>
    <n v="51858.511535190955"/>
    <n v="3945.7563124601816"/>
  </r>
  <r>
    <x v="1735"/>
    <n v="3538"/>
    <n v="56388.582632457888"/>
    <n v="50749.724369212097"/>
    <n v="5638.8582632457883"/>
  </r>
  <r>
    <x v="1736"/>
    <n v="3538"/>
    <n v="56390.148981975457"/>
    <n v="53570.641532876689"/>
    <n v="5075.1134083777906"/>
  </r>
  <r>
    <x v="1737"/>
    <n v="3539"/>
    <n v="56407.65424311324"/>
    <n v="52459.118446095315"/>
    <n v="4512.6123394490596"/>
  </r>
  <r>
    <x v="1738"/>
    <n v="3539"/>
    <n v="56409.221122397772"/>
    <n v="50768.299010157993"/>
    <n v="2820.4610561198888"/>
  </r>
  <r>
    <x v="1739"/>
    <n v="3540"/>
    <n v="56429.862529957398"/>
    <n v="48529.681775763362"/>
    <n v="5078.6876276961657"/>
  </r>
  <r>
    <x v="1740"/>
    <n v="3541"/>
    <n v="56447.371108067069"/>
    <n v="53625.002552663711"/>
    <n v="2822.3685554033536"/>
  </r>
  <r>
    <x v="1741"/>
    <n v="3541"/>
    <n v="56452.075055659414"/>
    <n v="51935.909051206661"/>
    <n v="5645.2075055659407"/>
  </r>
  <r>
    <x v="1742"/>
    <n v="3543"/>
    <n v="56485.528875248434"/>
    <n v="53096.397142733535"/>
    <n v="3389.1317325149057"/>
  </r>
  <r>
    <x v="1743"/>
    <n v="3545"/>
    <n v="56522.124366189935"/>
    <n v="53130.796904218543"/>
    <n v="5086.9911929570944"/>
  </r>
  <r>
    <x v="1744"/>
    <n v="3545"/>
    <n v="56526.834543220459"/>
    <n v="52004.687779762819"/>
    <n v="3391.6100725932274"/>
  </r>
  <r>
    <x v="1745"/>
    <n v="3547"/>
    <n v="56560.296639829423"/>
    <n v="49773.061043049885"/>
    <n v="3959.2207647880596"/>
  </r>
  <r>
    <x v="1746"/>
    <n v="3547"/>
    <n v="56563.438878531633"/>
    <n v="49210.191824322523"/>
    <n v="5090.709499067847"/>
  </r>
  <r>
    <x v="1747"/>
    <n v="3548"/>
    <n v="56582.529017004752"/>
    <n v="52055.926695644368"/>
    <n v="5092.4276115304274"/>
  </r>
  <r>
    <x v="1748"/>
    <n v="3549"/>
    <n v="56601.621102025849"/>
    <n v="53771.540046924558"/>
    <n v="2830.0810551012923"/>
  </r>
  <r>
    <x v="1749"/>
    <n v="3550"/>
    <n v="56620.715133752288"/>
    <n v="52091.057923052103"/>
    <n v="4529.657210700183"/>
  </r>
  <r>
    <x v="1750"/>
    <n v="3551"/>
    <n v="56638.237871657257"/>
    <n v="52107.178841924673"/>
    <n v="2831.9118935828628"/>
  </r>
  <r>
    <x v="1751"/>
    <n v="3552"/>
    <n v="56655.761539358842"/>
    <n v="49290.512539242191"/>
    <n v="3399.3456923615304"/>
  </r>
  <r>
    <x v="1752"/>
    <n v="3553"/>
    <n v="56676.434565335338"/>
    <n v="51008.791108801801"/>
    <n v="2833.821728266767"/>
  </r>
  <r>
    <x v="1753"/>
    <n v="3555"/>
    <n v="56711.48845358676"/>
    <n v="52174.56937729982"/>
    <n v="2835.5744226793381"/>
  </r>
  <r>
    <x v="1754"/>
    <n v="3556"/>
    <n v="56732.168339062249"/>
    <n v="49356.986454984151"/>
    <n v="4538.5734671249802"/>
  </r>
  <r>
    <x v="1755"/>
    <n v="3557"/>
    <n v="56752.851277355534"/>
    <n v="53347.680200714196"/>
    <n v="2837.642563867777"/>
  </r>
  <r>
    <x v="1756"/>
    <n v="3558"/>
    <n v="56771.960357539159"/>
    <n v="50527.044718209851"/>
    <n v="5109.4764321785242"/>
  </r>
  <r>
    <x v="1757"/>
    <n v="3559"/>
    <n v="56789.493943665759"/>
    <n v="51110.544549299178"/>
    <n v="5111.0544549299184"/>
  </r>
  <r>
    <x v="1758"/>
    <n v="3560"/>
    <n v="56807.028460074951"/>
    <n v="52830.536467869701"/>
    <n v="4544.5622768059957"/>
  </r>
  <r>
    <x v="1759"/>
    <n v="3562"/>
    <n v="56843.679099551002"/>
    <n v="50022.437607604879"/>
    <n v="4547.4943279640802"/>
  </r>
  <r>
    <x v="1760"/>
    <n v="3563"/>
    <n v="56864.375762891512"/>
    <n v="51746.581944231279"/>
    <n v="4549.1500610313205"/>
  </r>
  <r>
    <x v="1761"/>
    <n v="3565"/>
    <n v="56901.036500984512"/>
    <n v="48365.881025836832"/>
    <n v="3983.0725550689158"/>
  </r>
  <r>
    <x v="1762"/>
    <n v="3565"/>
    <n v="56905.778254026263"/>
    <n v="48938.969298462587"/>
    <n v="3414.3466952415761"/>
  </r>
  <r>
    <x v="1763"/>
    <n v="3567"/>
    <n v="56942.447762888558"/>
    <n v="53525.900897115243"/>
    <n v="2847.1223881444275"/>
  </r>
  <r>
    <x v="1764"/>
    <n v="3568"/>
    <n v="56959.993621321424"/>
    <n v="48415.994578123216"/>
    <n v="2847.9996810660709"/>
  </r>
  <r>
    <x v="1765"/>
    <n v="3570"/>
    <n v="56993.504977807803"/>
    <n v="53573.894679139332"/>
    <n v="2849.6752488903899"/>
  </r>
  <r>
    <x v="1766"/>
    <n v="3571"/>
    <n v="57011.053141404729"/>
    <n v="53590.389952920443"/>
    <n v="5130.9947827264259"/>
  </r>
  <r>
    <x v="1767"/>
    <n v="3571"/>
    <n v="57015.804062499847"/>
    <n v="53024.697778124857"/>
    <n v="5701.5804062499847"/>
  </r>
  <r>
    <x v="1768"/>
    <n v="3573"/>
    <n v="57052.490722758776"/>
    <n v="53058.81637216566"/>
    <n v="4564.1992578207019"/>
  </r>
  <r>
    <x v="1769"/>
    <n v="3574"/>
    <n v="57073.214099251833"/>
    <n v="53078.089112304209"/>
    <n v="5136.5892689326647"/>
  </r>
  <r>
    <x v="1770"/>
    <n v="3575"/>
    <n v="57090.7689121597"/>
    <n v="52523.507399186921"/>
    <n v="2854.5384456079851"/>
  </r>
  <r>
    <x v="1771"/>
    <n v="3576"/>
    <n v="57111.497252872432"/>
    <n v="49687.002609999014"/>
    <n v="3997.8048077010699"/>
  </r>
  <r>
    <x v="1772"/>
    <n v="3577"/>
    <n v="57129.054903621065"/>
    <n v="48559.696668077901"/>
    <n v="5141.6149413258963"/>
  </r>
  <r>
    <x v="1773"/>
    <n v="3578"/>
    <n v="57149.788209400787"/>
    <n v="50291.813624272691"/>
    <n v="2857.4894104700397"/>
  </r>
  <r>
    <x v="1774"/>
    <n v="3579"/>
    <n v="57168.936636203005"/>
    <n v="53738.800438030827"/>
    <n v="5145.2042972582703"/>
  </r>
  <r>
    <x v="1775"/>
    <n v="3579"/>
    <n v="57170.524662220676"/>
    <n v="49738.356456131994"/>
    <n v="4001.9367263554473"/>
  </r>
  <r>
    <x v="1776"/>
    <n v="3580"/>
    <n v="57189.675572192587"/>
    <n v="52042.604770695252"/>
    <n v="3431.3805343315553"/>
  </r>
  <r>
    <x v="1777"/>
    <n v="3581"/>
    <n v="57208.828433591145"/>
    <n v="52632.122158903854"/>
    <n v="5148.794559023203"/>
  </r>
  <r>
    <x v="1778"/>
    <n v="3583"/>
    <n v="57243.959791310685"/>
    <n v="50374.684616353399"/>
    <n v="4007.0771853917477"/>
  </r>
  <r>
    <x v="1779"/>
    <n v="3584"/>
    <n v="57263.117443621522"/>
    <n v="48673.64982707829"/>
    <n v="2863.1558721810761"/>
  </r>
  <r>
    <x v="1780"/>
    <n v="3585"/>
    <n v="57283.868133850294"/>
    <n v="52701.158683142268"/>
    <n v="2864.1934066925146"/>
  </r>
  <r>
    <x v="1781"/>
    <n v="3586"/>
    <n v="57301.438560039249"/>
    <n v="48706.222776033363"/>
    <n v="5730.1438560039251"/>
  </r>
  <r>
    <x v="1782"/>
    <n v="3587"/>
    <n v="57320.602068656015"/>
    <n v="48722.511758357614"/>
    <n v="4012.4421448059211"/>
  </r>
  <r>
    <x v="1783"/>
    <n v="3589"/>
    <n v="57354.155386112318"/>
    <n v="54486.447616806698"/>
    <n v="3441.249323166739"/>
  </r>
  <r>
    <x v="1784"/>
    <n v="3590"/>
    <n v="57371.729540254113"/>
    <n v="48765.970109215996"/>
    <n v="5737.1729540254119"/>
  </r>
  <r>
    <x v="1785"/>
    <n v="3592"/>
    <n v="57405.286053558099"/>
    <n v="49942.598866595545"/>
    <n v="5740.5286053558102"/>
  </r>
  <r>
    <x v="1786"/>
    <n v="3593"/>
    <n v="57426.052586256534"/>
    <n v="49960.66575004319"/>
    <n v="2871.3026293128269"/>
  </r>
  <r>
    <x v="1787"/>
    <n v="3595"/>
    <n v="57461.210216094682"/>
    <n v="49416.640785841431"/>
    <n v="2873.0605108047339"/>
  </r>
  <r>
    <x v="1788"/>
    <n v="3596"/>
    <n v="57478.790451604778"/>
    <n v="53455.275119992446"/>
    <n v="4023.5153316123346"/>
  </r>
  <r>
    <x v="1789"/>
    <n v="3598"/>
    <n v="57512.356154241657"/>
    <n v="50610.873415732662"/>
    <n v="4025.8649307969158"/>
  </r>
  <r>
    <x v="1790"/>
    <n v="3599"/>
    <n v="57529.938698489634"/>
    <n v="51776.94482864067"/>
    <n v="5177.6944828640671"/>
  </r>
  <r>
    <x v="1791"/>
    <n v="3601"/>
    <n v="57565.10653990235"/>
    <n v="53535.549082109181"/>
    <n v="2878.2553269951172"/>
  </r>
  <r>
    <x v="1792"/>
    <n v="3602"/>
    <n v="57585.890831123215"/>
    <n v="52403.160656322128"/>
    <n v="4606.8712664898576"/>
  </r>
  <r>
    <x v="1793"/>
    <n v="3602"/>
    <n v="57587.490439201858"/>
    <n v="48949.366873321582"/>
    <n v="3455.2494263521116"/>
  </r>
  <r>
    <x v="1794"/>
    <n v="3604"/>
    <n v="57621.066266112561"/>
    <n v="50130.327651517931"/>
    <n v="4609.6853012890051"/>
  </r>
  <r>
    <x v="1795"/>
    <n v="3605"/>
    <n v="57638.655382599405"/>
    <n v="50145.630182861481"/>
    <n v="4034.7058767819585"/>
  </r>
  <r>
    <x v="1796"/>
    <n v="3606"/>
    <n v="57657.846949685183"/>
    <n v="51892.062254716664"/>
    <n v="2882.8923474842591"/>
  </r>
  <r>
    <x v="1797"/>
    <n v="3608"/>
    <n v="57694.633274296648"/>
    <n v="49617.384615895113"/>
    <n v="5192.5169946866981"/>
  </r>
  <r>
    <x v="1798"/>
    <n v="3609"/>
    <n v="57713.830172092035"/>
    <n v="51365.308853161914"/>
    <n v="2885.6915086046019"/>
  </r>
  <r>
    <x v="1799"/>
    <n v="3610"/>
    <n v="57731.425418644758"/>
    <n v="51958.282876780286"/>
    <n v="5195.8282876780277"/>
  </r>
  <r>
    <x v="1800"/>
    <n v="3611"/>
    <n v="57752.229788040204"/>
    <n v="50821.962213475381"/>
    <n v="4042.6560851628142"/>
  </r>
  <r>
    <x v="1801"/>
    <n v="3611"/>
    <n v="57753.834016645422"/>
    <n v="51400.912274814422"/>
    <n v="5775.3834016645424"/>
  </r>
  <r>
    <x v="1802"/>
    <n v="3612"/>
    <n v="57774.642030507421"/>
    <n v="54885.909928982051"/>
    <n v="5777.4642030507421"/>
  </r>
  <r>
    <x v="1803"/>
    <n v="3614"/>
    <n v="57811.449638596911"/>
    <n v="49139.732192807372"/>
    <n v="5781.1449638596914"/>
  </r>
  <r>
    <x v="1804"/>
    <n v="3615"/>
    <n v="57830.658801788479"/>
    <n v="49156.0599815202"/>
    <n v="4626.4527041430783"/>
  </r>
  <r>
    <x v="1805"/>
    <n v="3616"/>
    <n v="57851.476772462731"/>
    <n v="54958.902933839599"/>
    <n v="4628.1181417970183"/>
  </r>
  <r>
    <x v="1806"/>
    <n v="3616"/>
    <n v="57854.690743394523"/>
    <n v="53226.315483922961"/>
    <n v="5785.4690743394522"/>
  </r>
  <r>
    <x v="1807"/>
    <n v="3617"/>
    <n v="57872.297900498605"/>
    <n v="52663.791089453734"/>
    <n v="2893.6148950249299"/>
  </r>
  <r>
    <x v="1808"/>
    <n v="3618"/>
    <n v="57893.122007691723"/>
    <n v="50367.016146691793"/>
    <n v="4052.5185405384209"/>
  </r>
  <r>
    <x v="1809"/>
    <n v="3619"/>
    <n v="57912.340596916656"/>
    <n v="50383.73631931749"/>
    <n v="4632.9872477533327"/>
  </r>
  <r>
    <x v="1810"/>
    <n v="3621"/>
    <n v="57945.954771399163"/>
    <n v="50992.44019883126"/>
    <n v="2897.2977385699578"/>
  </r>
  <r>
    <x v="1811"/>
    <n v="3622"/>
    <n v="57966.787683703289"/>
    <n v="51590.441038495926"/>
    <n v="3478.0072610221973"/>
  </r>
  <r>
    <x v="1812"/>
    <n v="3624"/>
    <n v="58003.629082170402"/>
    <n v="53943.375046418478"/>
    <n v="3480.2177449302239"/>
  </r>
  <r>
    <x v="1813"/>
    <n v="3625"/>
    <n v="58021.246155097659"/>
    <n v="49318.059231833002"/>
    <n v="5221.9121539587895"/>
  </r>
  <r>
    <x v="1814"/>
    <n v="3625"/>
    <n v="58022.857856379742"/>
    <n v="50479.886335050382"/>
    <n v="3481.3714713827849"/>
  </r>
  <r>
    <x v="1815"/>
    <n v="3626"/>
    <n v="58040.476352666461"/>
    <n v="55138.452535033139"/>
    <n v="5804.0476352666456"/>
  </r>
  <r>
    <x v="1816"/>
    <n v="3627"/>
    <n v="58059.708463073992"/>
    <n v="49931.34927824363"/>
    <n v="5805.9708463073985"/>
  </r>
  <r>
    <x v="1817"/>
    <n v="3628"/>
    <n v="58078.942531245411"/>
    <n v="53432.627128745786"/>
    <n v="5227.104827812087"/>
  </r>
  <r>
    <x v="1818"/>
    <n v="3628"/>
    <n v="58082.169139163809"/>
    <n v="52273.952225247427"/>
    <n v="4065.7518397414665"/>
  </r>
  <r>
    <x v="1819"/>
    <n v="3629"/>
    <n v="58099.792395632132"/>
    <n v="51708.815232112596"/>
    <n v="5228.9813156068922"/>
  </r>
  <r>
    <x v="1820"/>
    <n v="3630"/>
    <n v="58117.416586353771"/>
    <n v="50562.152430127782"/>
    <n v="2905.8708293176883"/>
  </r>
  <r>
    <x v="1821"/>
    <n v="3631"/>
    <n v="58135.041711367034"/>
    <n v="54646.939208685013"/>
    <n v="3488.1025026820221"/>
  </r>
  <r>
    <x v="1822"/>
    <n v="3632"/>
    <n v="58155.898384735992"/>
    <n v="54084.985497804468"/>
    <n v="5815.5898384735992"/>
  </r>
  <r>
    <x v="1823"/>
    <n v="3632"/>
    <n v="58157.51382635779"/>
    <n v="53504.912720249165"/>
    <n v="3489.4508295814676"/>
  </r>
  <r>
    <x v="1824"/>
    <n v="3633"/>
    <n v="58175.142288985357"/>
    <n v="54102.882328756379"/>
    <n v="3490.5085373391212"/>
  </r>
  <r>
    <x v="1825"/>
    <n v="3634"/>
    <n v="58192.771686097338"/>
    <n v="54119.277668070521"/>
    <n v="3491.5663011658403"/>
  </r>
  <r>
    <x v="1826"/>
    <n v="3636"/>
    <n v="58226.415883486574"/>
    <n v="51239.245977468185"/>
    <n v="5822.6415883486579"/>
  </r>
  <r>
    <x v="1827"/>
    <n v="3637"/>
    <n v="58245.665439782737"/>
    <n v="51256.185587008811"/>
    <n v="3494.7399263869647"/>
  </r>
  <r>
    <x v="1828"/>
    <n v="3638"/>
    <n v="58266.535335212749"/>
    <n v="54187.877861747853"/>
    <n v="3495.992120112765"/>
  </r>
  <r>
    <x v="1829"/>
    <n v="3639"/>
    <n v="58285.789344713063"/>
    <n v="55371.499877477407"/>
    <n v="2914.2894672356533"/>
  </r>
  <r>
    <x v="1830"/>
    <n v="3639"/>
    <n v="58290.64649382513"/>
    <n v="53044.488309380868"/>
    <n v="4663.25171950601"/>
  </r>
  <r>
    <x v="1831"/>
    <n v="3641"/>
    <n v="58327.543346434279"/>
    <n v="51911.513578326507"/>
    <n v="2916.3771673217138"/>
  </r>
  <r>
    <x v="1832"/>
    <n v="3643"/>
    <n v="58362.824844204762"/>
    <n v="53110.170608226334"/>
    <n v="2918.141242210238"/>
  </r>
  <r>
    <x v="1833"/>
    <n v="3643"/>
    <n v="58366.06722336277"/>
    <n v="52529.460501026493"/>
    <n v="5836.6067223362761"/>
  </r>
  <r>
    <x v="1834"/>
    <n v="3644"/>
    <n v="58385.332102110173"/>
    <n v="53130.652212920257"/>
    <n v="2919.2666051055085"/>
  </r>
  <r>
    <x v="1835"/>
    <n v="3646"/>
    <n v="58420.622150843548"/>
    <n v="51994.353714250756"/>
    <n v="4673.6497720674843"/>
  </r>
  <r>
    <x v="1836"/>
    <n v="3647"/>
    <n v="58441.515080876328"/>
    <n v="52597.363572788694"/>
    <n v="3506.4909048525797"/>
  </r>
  <r>
    <x v="1837"/>
    <n v="3647"/>
    <n v="58444.761831714161"/>
    <n v="53769.180885177033"/>
    <n v="4675.5809465371331"/>
  </r>
  <r>
    <x v="1838"/>
    <n v="3648"/>
    <n v="58465.65899909244"/>
    <n v="52034.436509192266"/>
    <n v="5846.5658999092439"/>
  </r>
  <r>
    <x v="1839"/>
    <n v="3650"/>
    <n v="58502.587349588728"/>
    <n v="54407.406235117523"/>
    <n v="5265.2328614629851"/>
  </r>
  <r>
    <x v="1840"/>
    <n v="3650"/>
    <n v="58505.837493330364"/>
    <n v="50900.078619197418"/>
    <n v="5265.5253743997337"/>
  </r>
  <r>
    <x v="1841"/>
    <n v="3651"/>
    <n v="58523.492097306371"/>
    <n v="54426.847650494929"/>
    <n v="4681.8793677845097"/>
  </r>
  <r>
    <x v="1842"/>
    <n v="3652"/>
    <n v="58541.147636950322"/>
    <n v="55028.678778733301"/>
    <n v="4683.291810956026"/>
  </r>
  <r>
    <x v="1843"/>
    <n v="3653"/>
    <n v="58560.430700565128"/>
    <n v="54461.200551525566"/>
    <n v="5856.043070056513"/>
  </r>
  <r>
    <x v="1844"/>
    <n v="3654"/>
    <n v="58581.34284998996"/>
    <n v="51551.581707991165"/>
    <n v="3514.8805709993981"/>
  </r>
  <r>
    <x v="1845"/>
    <n v="3656"/>
    <n v="58616.663377449346"/>
    <n v="55685.830208576881"/>
    <n v="3516.9998026469607"/>
  </r>
  <r>
    <x v="1846"/>
    <n v="3657"/>
    <n v="58637.582439687241"/>
    <n v="55705.703317702879"/>
    <n v="4691.0065951749793"/>
  </r>
  <r>
    <x v="1847"/>
    <n v="3658"/>
    <n v="58656.875314242563"/>
    <n v="54550.894042245585"/>
    <n v="5279.1187782818315"/>
  </r>
  <r>
    <x v="1848"/>
    <n v="3658"/>
    <n v="58658.504671890172"/>
    <n v="53965.824298138956"/>
    <n v="2932.9252335945084"/>
  </r>
  <r>
    <x v="1849"/>
    <n v="3660"/>
    <n v="58692.20631868772"/>
    <n v="52236.063623632072"/>
    <n v="3521.5323791212636"/>
  </r>
  <r>
    <x v="1850"/>
    <n v="3661"/>
    <n v="58713.134794169433"/>
    <n v="53428.952662694181"/>
    <n v="4697.0507835335547"/>
  </r>
  <r>
    <x v="1851"/>
    <n v="3663"/>
    <n v="58746.841522127273"/>
    <n v="49934.815293808177"/>
    <n v="5287.2157369914548"/>
  </r>
  <r>
    <x v="1852"/>
    <n v="3664"/>
    <n v="58767.776332519548"/>
    <n v="55829.38751589357"/>
    <n v="4113.7443432763685"/>
  </r>
  <r>
    <x v="1853"/>
    <n v="3665"/>
    <n v="58787.081340316792"/>
    <n v="54084.114833091451"/>
    <n v="5290.8373206285105"/>
  </r>
  <r>
    <x v="1854"/>
    <n v="3666"/>
    <n v="58808.021731773762"/>
    <n v="52927.219558596385"/>
    <n v="2940.401086588688"/>
  </r>
  <r>
    <x v="1855"/>
    <n v="3667"/>
    <n v="58825.697201541254"/>
    <n v="51178.356565340888"/>
    <n v="4706.0557761233003"/>
  </r>
  <r>
    <x v="1856"/>
    <n v="3667"/>
    <n v="58830.599342974725"/>
    <n v="52359.233415247509"/>
    <n v="3529.8359605784835"/>
  </r>
  <r>
    <x v="1857"/>
    <n v="3667"/>
    <n v="58835.50189291998"/>
    <n v="50598.531627911179"/>
    <n v="2941.7750946459987"/>
  </r>
  <r>
    <x v="1858"/>
    <n v="3667"/>
    <n v="58838.770531914022"/>
    <n v="53543.281184041763"/>
    <n v="4707.1016425531216"/>
  </r>
  <r>
    <x v="1859"/>
    <n v="3667"/>
    <n v="58842.039352499123"/>
    <n v="50604.153843149244"/>
    <n v="3530.5223611499473"/>
  </r>
  <r>
    <x v="1860"/>
    <n v="3669"/>
    <n v="58879.038270480327"/>
    <n v="52991.134443432296"/>
    <n v="3532.7422962288197"/>
  </r>
  <r>
    <x v="1861"/>
    <n v="3670"/>
    <n v="58898.357927052217"/>
    <n v="52419.538555076477"/>
    <n v="4711.8686341641769"/>
  </r>
  <r>
    <x v="1862"/>
    <n v="3672"/>
    <n v="58933.729039006226"/>
    <n v="50093.669683155298"/>
    <n v="3536.0237423403737"/>
  </r>
  <r>
    <x v="1863"/>
    <n v="3673"/>
    <n v="58953.053517181339"/>
    <n v="53647.278700635012"/>
    <n v="2947.6526758590667"/>
  </r>
  <r>
    <x v="1864"/>
    <n v="3674"/>
    <n v="58974.01799129034"/>
    <n v="54845.836731900017"/>
    <n v="5897.4017991290339"/>
  </r>
  <r>
    <x v="1865"/>
    <n v="3676"/>
    <n v="59007.760489517437"/>
    <n v="53106.984440565699"/>
    <n v="4720.6208391613945"/>
  </r>
  <r>
    <x v="1866"/>
    <n v="3677"/>
    <n v="59025.452205399306"/>
    <n v="53713.16150691337"/>
    <n v="3541.5271323239581"/>
  </r>
  <r>
    <x v="1867"/>
    <n v="3679"/>
    <n v="59062.47889136598"/>
    <n v="56109.354946797677"/>
    <n v="4134.3735223956182"/>
  </r>
  <r>
    <x v="1868"/>
    <n v="3679"/>
    <n v="59067.400764606929"/>
    <n v="56114.030726376586"/>
    <n v="4725.3920611685544"/>
  </r>
  <r>
    <x v="1869"/>
    <n v="3680"/>
    <n v="59085.09725869001"/>
    <n v="53767.43850540791"/>
    <n v="4726.8077806952006"/>
  </r>
  <r>
    <x v="1870"/>
    <n v="3682"/>
    <n v="59118.850869278256"/>
    <n v="50842.211747579306"/>
    <n v="3547.1310521566957"/>
  </r>
  <r>
    <x v="1871"/>
    <n v="3682"/>
    <n v="59122.1352498821"/>
    <n v="53209.921724893888"/>
    <n v="5912.2135249882094"/>
  </r>
  <r>
    <x v="1872"/>
    <n v="3683"/>
    <n v="59141.477775964289"/>
    <n v="53818.744776127503"/>
    <n v="3548.488666557857"/>
  </r>
  <r>
    <x v="1873"/>
    <n v="3684"/>
    <n v="59159.17900385867"/>
    <n v="52651.669313434213"/>
    <n v="4141.1425302701073"/>
  </r>
  <r>
    <x v="1874"/>
    <n v="3686"/>
    <n v="59196.228429978401"/>
    <n v="50908.756449781424"/>
    <n v="4735.6982743982717"/>
  </r>
  <r>
    <x v="1875"/>
    <n v="3686"/>
    <n v="59199.517109335618"/>
    <n v="53871.560569495407"/>
    <n v="4143.9661976534935"/>
  </r>
  <r>
    <x v="1876"/>
    <n v="3688"/>
    <n v="59234.929034865178"/>
    <n v="54496.13471207596"/>
    <n v="5331.1436131378659"/>
  </r>
  <r>
    <x v="1877"/>
    <n v="3689"/>
    <n v="59252.636427448211"/>
    <n v="55104.951877526837"/>
    <n v="3555.1581856468924"/>
  </r>
  <r>
    <x v="1878"/>
    <n v="3689"/>
    <n v="59254.282334015639"/>
    <n v="50958.682807253448"/>
    <n v="2962.7141167007817"/>
  </r>
  <r>
    <x v="1879"/>
    <n v="3690"/>
    <n v="59273.637555000321"/>
    <n v="52753.537423950285"/>
    <n v="4149.1546288500222"/>
  </r>
  <r>
    <x v="1880"/>
    <n v="3691"/>
    <n v="59291.347807546204"/>
    <n v="51583.472592565195"/>
    <n v="2964.5673903773104"/>
  </r>
  <r>
    <x v="1881"/>
    <n v="3693"/>
    <n v="59326.771081403407"/>
    <n v="52207.558551634997"/>
    <n v="3559.6062648842039"/>
  </r>
  <r>
    <x v="1882"/>
    <n v="3695"/>
    <n v="59363.846966526151"/>
    <n v="54021.100739538801"/>
    <n v="3561.8308179915689"/>
  </r>
  <r>
    <x v="1883"/>
    <n v="3696"/>
    <n v="59381.562402319141"/>
    <n v="51068.143665994459"/>
    <n v="3562.8937441391486"/>
  </r>
  <r>
    <x v="1884"/>
    <n v="3698"/>
    <n v="59418.646423680511"/>
    <n v="54665.154709786075"/>
    <n v="4159.3052496576356"/>
  </r>
  <r>
    <x v="1885"/>
    <n v="3698"/>
    <n v="59420.29694163672"/>
    <n v="55260.876155722151"/>
    <n v="4159.4207859145708"/>
  </r>
  <r>
    <x v="1886"/>
    <n v="3700"/>
    <n v="59454.084848602062"/>
    <n v="52319.594666769815"/>
    <n v="3567.2450909161234"/>
  </r>
  <r>
    <x v="1887"/>
    <n v="3701"/>
    <n v="59471.805468891653"/>
    <n v="55903.497140758147"/>
    <n v="5947.1805468891653"/>
  </r>
  <r>
    <x v="1888"/>
    <n v="3702"/>
    <n v="59489.527027785094"/>
    <n v="56515.05067639584"/>
    <n v="4759.1621622228076"/>
  </r>
  <r>
    <x v="1889"/>
    <n v="3704"/>
    <n v="59524.97291561016"/>
    <n v="51191.476707424736"/>
    <n v="2976.248645780508"/>
  </r>
  <r>
    <x v="1890"/>
    <n v="3705"/>
    <n v="59546.005126275217"/>
    <n v="52995.944562384946"/>
    <n v="4763.680410102017"/>
  </r>
  <r>
    <x v="1891"/>
    <n v="3706"/>
    <n v="59563.731424667349"/>
    <n v="54202.99559644729"/>
    <n v="3573.8238854800411"/>
  </r>
  <r>
    <x v="1892"/>
    <n v="3707"/>
    <n v="59581.45866190784"/>
    <n v="51835.869035859825"/>
    <n v="3574.8875197144703"/>
  </r>
  <r>
    <x v="1893"/>
    <n v="3708"/>
    <n v="59600.842325017162"/>
    <n v="56024.791785516136"/>
    <n v="4172.0589627512018"/>
  </r>
  <r>
    <x v="1894"/>
    <n v="3710"/>
    <n v="59637.958904953026"/>
    <n v="56656.060959705377"/>
    <n v="3578.2775342971813"/>
  </r>
  <r>
    <x v="1895"/>
    <n v="3712"/>
    <n v="59673.423754070027"/>
    <n v="54899.549853744422"/>
    <n v="3580.405425244202"/>
  </r>
  <r>
    <x v="1896"/>
    <n v="3713"/>
    <n v="59692.815651968311"/>
    <n v="56708.17486936989"/>
    <n v="4178.497095637782"/>
  </r>
  <r>
    <x v="1897"/>
    <n v="3715"/>
    <n v="59726.6280942663"/>
    <n v="56740.296689552983"/>
    <n v="5972.6628094266298"/>
  </r>
  <r>
    <x v="1898"/>
    <n v="3716"/>
    <n v="59746.024287711705"/>
    <n v="51979.041130309182"/>
    <n v="4779.6819430169362"/>
  </r>
  <r>
    <x v="1899"/>
    <n v="3717"/>
    <n v="59763.762393550081"/>
    <n v="53787.386154195068"/>
    <n v="2988.1881196775043"/>
  </r>
  <r>
    <x v="1900"/>
    <n v="3718"/>
    <n v="59781.501438738451"/>
    <n v="52009.90625170245"/>
    <n v="2989.0750719369225"/>
  </r>
  <r>
    <x v="1901"/>
    <n v="3719"/>
    <n v="59802.563511114189"/>
    <n v="55616.384065336191"/>
    <n v="5382.2307160002774"/>
  </r>
  <r>
    <x v="1902"/>
    <n v="3720"/>
    <n v="59820.305420697572"/>
    <n v="56231.08709545571"/>
    <n v="3589.218325241854"/>
  </r>
  <r>
    <x v="1903"/>
    <n v="3721"/>
    <n v="59841.372513473536"/>
    <n v="52660.407811856705"/>
    <n v="4787.3098010778831"/>
  </r>
  <r>
    <x v="1904"/>
    <n v="3721"/>
    <n v="59846.359294516333"/>
    <n v="53861.723365064703"/>
    <n v="5984.6359294516333"/>
  </r>
  <r>
    <x v="1905"/>
    <n v="3722"/>
    <n v="59865.768393274069"/>
    <n v="53280.533870013925"/>
    <n v="5986.5768393274075"/>
  </r>
  <r>
    <x v="1906"/>
    <n v="3723"/>
    <n v="59885.17946388734"/>
    <n v="56890.920490692974"/>
    <n v="4191.9625624721139"/>
  </r>
  <r>
    <x v="1907"/>
    <n v="3723"/>
    <n v="59886.842941094677"/>
    <n v="55694.763935218056"/>
    <n v="2994.3421470547341"/>
  </r>
  <r>
    <x v="1908"/>
    <n v="3724"/>
    <n v="59904.59255273547"/>
    <n v="56909.3629250987"/>
    <n v="5990.4592552735467"/>
  </r>
  <r>
    <x v="1909"/>
    <n v="3725"/>
    <n v="59924.007567552391"/>
    <n v="56328.567113499252"/>
    <n v="2996.2003783776199"/>
  </r>
  <r>
    <x v="1910"/>
    <n v="3725"/>
    <n v="59927.336679083921"/>
    <n v="51537.509544012173"/>
    <n v="5992.7336679083928"/>
  </r>
  <r>
    <x v="1911"/>
    <n v="3726"/>
    <n v="59948.419840082031"/>
    <n v="53354.093657673009"/>
    <n v="2997.4209920041017"/>
  </r>
  <r>
    <x v="1912"/>
    <n v="3728"/>
    <n v="59985.596655821122"/>
    <n v="53987.036990239008"/>
    <n v="3599.135799349267"/>
  </r>
  <r>
    <x v="1913"/>
    <n v="3729"/>
    <n v="60006.687353465066"/>
    <n v="57006.352985791818"/>
    <n v="3600.4012412079041"/>
  </r>
  <r>
    <x v="1914"/>
    <n v="3731"/>
    <n v="60043.87438857276"/>
    <n v="57041.680669144123"/>
    <n v="4803.5099510858208"/>
  </r>
  <r>
    <x v="1915"/>
    <n v="3733"/>
    <n v="60081.067204806532"/>
    <n v="57077.013844566209"/>
    <n v="6008.1067204806532"/>
  </r>
  <r>
    <x v="1916"/>
    <n v="3733"/>
    <n v="60082.736123340001"/>
    <n v="56477.771955939599"/>
    <n v="3604.9641674004001"/>
  </r>
  <r>
    <x v="1917"/>
    <n v="3734"/>
    <n v="60100.500562405432"/>
    <n v="55292.460517413005"/>
    <n v="3005.0250281202716"/>
  </r>
  <r>
    <x v="1918"/>
    <n v="3735"/>
    <n v="60119.935847469467"/>
    <n v="52304.344187298433"/>
    <n v="4208.3955093228624"/>
  </r>
  <r>
    <x v="1919"/>
    <n v="3736"/>
    <n v="60141.043551853581"/>
    <n v="51119.887019075548"/>
    <n v="4209.8730486297509"/>
  </r>
  <r>
    <x v="1920"/>
    <n v="3738"/>
    <n v="60176.581929034517"/>
    <n v="57167.752832582788"/>
    <n v="3008.8290964517259"/>
  </r>
  <r>
    <x v="1921"/>
    <n v="3739"/>
    <n v="60196.024570889269"/>
    <n v="55982.302850927023"/>
    <n v="4815.6819656711414"/>
  </r>
  <r>
    <x v="1922"/>
    <n v="3739"/>
    <n v="60199.368794476533"/>
    <n v="54781.425602973643"/>
    <n v="6019.9368794476532"/>
  </r>
  <r>
    <x v="1923"/>
    <n v="3740"/>
    <n v="60220.487143072969"/>
    <n v="52391.823814473486"/>
    <n v="4817.6389714458373"/>
  </r>
  <r>
    <x v="1924"/>
    <n v="3741"/>
    <n v="60238.262116183134"/>
    <n v="56021.583768050317"/>
    <n v="3011.9131058091566"/>
  </r>
  <r>
    <x v="1925"/>
    <n v="3742"/>
    <n v="60259.38549500861"/>
    <n v="53630.853090557663"/>
    <n v="4820.7508396006888"/>
  </r>
  <r>
    <x v="1926"/>
    <n v="3743"/>
    <n v="60278.837656936535"/>
    <n v="54853.742267812246"/>
    <n v="4822.3070125549229"/>
  </r>
  <r>
    <x v="1927"/>
    <n v="3743"/>
    <n v="60283.860893407946"/>
    <n v="54255.474804067155"/>
    <n v="5425.5474804067144"/>
  </r>
  <r>
    <x v="1928"/>
    <n v="3743"/>
    <n v="60285.535445099427"/>
    <n v="55462.692609491467"/>
    <n v="4219.9874811569598"/>
  </r>
  <r>
    <x v="1929"/>
    <n v="3744"/>
    <n v="60306.666789610237"/>
    <n v="54879.066778545312"/>
    <n v="3618.4000073766142"/>
  </r>
  <r>
    <x v="1930"/>
    <n v="3744"/>
    <n v="60308.341974798837"/>
    <n v="56086.758036562918"/>
    <n v="3015.4170987399416"/>
  </r>
  <r>
    <x v="1931"/>
    <n v="3745"/>
    <n v="60326.125651287053"/>
    <n v="56706.55811220983"/>
    <n v="4826.0900521029644"/>
  </r>
  <r>
    <x v="1932"/>
    <n v="3746"/>
    <n v="60345.586442392421"/>
    <n v="56121.395391424951"/>
    <n v="3017.2793221196212"/>
  </r>
  <r>
    <x v="1933"/>
    <n v="3747"/>
    <n v="60366.725923387901"/>
    <n v="56141.055108750748"/>
    <n v="6036.6725923387903"/>
  </r>
  <r>
    <x v="1934"/>
    <n v="3748"/>
    <n v="60387.868508563632"/>
    <n v="52537.44560245036"/>
    <n v="4831.0294806850907"/>
  </r>
  <r>
    <x v="1935"/>
    <n v="3750"/>
    <n v="60421.770893832247"/>
    <n v="57400.682349140632"/>
    <n v="4833.7416715065801"/>
  </r>
  <r>
    <x v="1936"/>
    <n v="3752"/>
    <n v="60459.033671295496"/>
    <n v="54413.130304165948"/>
    <n v="5441.3130304165943"/>
  </r>
  <r>
    <x v="1937"/>
    <n v="3754"/>
    <n v="60492.941613998169"/>
    <n v="54443.64745259835"/>
    <n v="5444.3647452598352"/>
  </r>
  <r>
    <x v="1938"/>
    <n v="3754"/>
    <n v="60494.621973487454"/>
    <n v="56259.998435343339"/>
    <n v="4234.623538144122"/>
  </r>
  <r>
    <x v="1939"/>
    <n v="3754"/>
    <n v="60496.302379653382"/>
    <n v="56261.561213077643"/>
    <n v="4839.7041903722702"/>
  </r>
  <r>
    <x v="1940"/>
    <n v="3755"/>
    <n v="60515.779338427266"/>
    <n v="54464.201404584543"/>
    <n v="4841.262347074181"/>
  </r>
  <r>
    <x v="1941"/>
    <n v="3757"/>
    <n v="60549.693333806325"/>
    <n v="54494.724000425689"/>
    <n v="4238.4785333664422"/>
  </r>
  <r>
    <x v="1942"/>
    <n v="3759"/>
    <n v="60586.97482917615"/>
    <n v="52104.798353091486"/>
    <n v="6058.6974829176152"/>
  </r>
  <r>
    <x v="1943"/>
    <n v="3761"/>
    <n v="60620.894383726954"/>
    <n v="52133.969170005184"/>
    <n v="3637.2536630236173"/>
  </r>
  <r>
    <x v="1944"/>
    <n v="3763"/>
    <n v="60654.815775948249"/>
    <n v="57622.074987150838"/>
    <n v="5458.9334198353426"/>
  </r>
  <r>
    <x v="1945"/>
    <n v="3764"/>
    <n v="60675.990426402059"/>
    <n v="51574.591862441746"/>
    <n v="6067.5990426402059"/>
  </r>
  <r>
    <x v="1946"/>
    <n v="3765"/>
    <n v="60697.168184750277"/>
    <n v="57055.338093665261"/>
    <n v="4248.8017729325193"/>
  </r>
  <r>
    <x v="1947"/>
    <n v="3767"/>
    <n v="60732.784892544332"/>
    <n v="51622.867158662688"/>
    <n v="4251.2949424781036"/>
  </r>
  <r>
    <x v="1948"/>
    <n v="3768"/>
    <n v="60753.969622926285"/>
    <n v="52855.953571945865"/>
    <n v="3645.2381773755769"/>
  </r>
  <r>
    <x v="1949"/>
    <n v="3769"/>
    <n v="60773.469404194293"/>
    <n v="52872.918381649033"/>
    <n v="5469.6122463774864"/>
  </r>
  <r>
    <x v="1950"/>
    <n v="3771"/>
    <n v="60807.407573397919"/>
    <n v="51686.296437388228"/>
    <n v="3648.4444544038752"/>
  </r>
  <r>
    <x v="1951"/>
    <n v="3772"/>
    <n v="60825.222124607506"/>
    <n v="53526.195469654602"/>
    <n v="5474.2699912146754"/>
  </r>
  <r>
    <x v="1952"/>
    <n v="3773"/>
    <n v="60846.417693460709"/>
    <n v="57195.632631853063"/>
    <n v="5476.1775924114636"/>
  </r>
  <r>
    <x v="1953"/>
    <n v="3773"/>
    <n v="60849.798049999234"/>
    <n v="55373.316225499308"/>
    <n v="4867.9838439999385"/>
  </r>
  <r>
    <x v="1954"/>
    <n v="3773"/>
    <n v="60853.178594335332"/>
    <n v="55376.392520845147"/>
    <n v="4259.7225016034736"/>
  </r>
  <r>
    <x v="1955"/>
    <n v="3775"/>
    <n v="60890.509565168846"/>
    <n v="52974.743321696893"/>
    <n v="5480.1458608651965"/>
  </r>
  <r>
    <x v="1956"/>
    <n v="3777"/>
    <n v="60927.846335239316"/>
    <n v="53007.226311658203"/>
    <n v="5483.5061701715385"/>
  </r>
  <r>
    <x v="1957"/>
    <n v="3778"/>
    <n v="60947.363392243526"/>
    <n v="53633.679785174296"/>
    <n v="6094.7363392243524"/>
  </r>
  <r>
    <x v="1958"/>
    <n v="3779"/>
    <n v="60965.188999328253"/>
    <n v="53649.366319408866"/>
    <n v="3657.9113399596954"/>
  </r>
  <r>
    <x v="1959"/>
    <n v="3781"/>
    <n v="61002.537370052225"/>
    <n v="57342.385127849091"/>
    <n v="3050.1268685026112"/>
  </r>
  <r>
    <x v="1960"/>
    <n v="3781"/>
    <n v="61004.231884979177"/>
    <n v="53073.68173993189"/>
    <n v="6100.4231884979181"/>
  </r>
  <r>
    <x v="1961"/>
    <n v="3783"/>
    <n v="61039.891636324799"/>
    <n v="57377.498138145311"/>
    <n v="3662.3934981794878"/>
  </r>
  <r>
    <x v="1962"/>
    <n v="3783"/>
    <n v="61041.587188870253"/>
    <n v="51885.349110539712"/>
    <n v="5493.7428469983233"/>
  </r>
  <r>
    <x v="1963"/>
    <n v="3785"/>
    <n v="61077.251704779279"/>
    <n v="56191.071568396939"/>
    <n v="4275.40761933455"/>
  </r>
  <r>
    <x v="1964"/>
    <n v="3786"/>
    <n v="61095.085401655291"/>
    <n v="54374.626007473205"/>
    <n v="6109.5085401655288"/>
  </r>
  <r>
    <x v="1965"/>
    <n v="3787"/>
    <n v="61112.92004216474"/>
    <n v="53168.240436683322"/>
    <n v="4889.0336033731792"/>
  </r>
  <r>
    <x v="1966"/>
    <n v="3788"/>
    <n v="61134.151685101679"/>
    <n v="56243.419550293547"/>
    <n v="4279.3906179571177"/>
  </r>
  <r>
    <x v="1967"/>
    <n v="3789"/>
    <n v="61155.386442250492"/>
    <n v="58097.617120137969"/>
    <n v="4280.8770509575343"/>
  </r>
  <r>
    <x v="1968"/>
    <n v="3789"/>
    <n v="61160.482724454021"/>
    <n v="53821.224797519535"/>
    <n v="4892.8386179563213"/>
  </r>
  <r>
    <x v="1969"/>
    <n v="3790"/>
    <n v="61180.023015333551"/>
    <n v="54450.220483646859"/>
    <n v="3059.0011507666773"/>
  </r>
  <r>
    <x v="1970"/>
    <n v="3790"/>
    <n v="61185.121350584835"/>
    <n v="55066.609215526347"/>
    <n v="6118.5121350584832"/>
  </r>
  <r>
    <x v="1971"/>
    <n v="3790"/>
    <n v="61188.520523993197"/>
    <n v="53234.012855874076"/>
    <n v="5506.9668471593877"/>
  </r>
  <r>
    <x v="1972"/>
    <n v="3792"/>
    <n v="61225.91171489915"/>
    <n v="55715.579660558229"/>
    <n v="3061.2955857449574"/>
  </r>
  <r>
    <x v="1973"/>
    <n v="3794"/>
    <n v="61263.308712749989"/>
    <n v="54524.34475434749"/>
    <n v="3063.1654356374993"/>
  </r>
  <r>
    <x v="1974"/>
    <n v="3795"/>
    <n v="61281.158339135392"/>
    <n v="54540.230921830494"/>
    <n v="6128.11583391354"/>
  </r>
  <r>
    <x v="1975"/>
    <n v="3797"/>
    <n v="61316.860377759629"/>
    <n v="52119.331321095684"/>
    <n v="4905.3488302207707"/>
  </r>
  <r>
    <x v="1976"/>
    <n v="3798"/>
    <n v="61336.416532070252"/>
    <n v="55202.774878863223"/>
    <n v="4906.9133225656205"/>
  </r>
  <r>
    <x v="1977"/>
    <n v="3799"/>
    <n v="61357.678907987196"/>
    <n v="52154.027071789111"/>
    <n v="6135.7678907987192"/>
  </r>
  <r>
    <x v="1978"/>
    <n v="3801"/>
    <n v="61391.686200980264"/>
    <n v="54638.600718872432"/>
    <n v="3683.5011720588159"/>
  </r>
  <r>
    <x v="1979"/>
    <n v="3802"/>
    <n v="61412.954977296773"/>
    <n v="53429.270830248191"/>
    <n v="4298.9068484107738"/>
  </r>
  <r>
    <x v="1980"/>
    <n v="3803"/>
    <n v="61434.226872078165"/>
    <n v="54676.461916149565"/>
    <n v="6143.422687207817"/>
  </r>
  <r>
    <x v="1981"/>
    <n v="3805"/>
    <n v="61471.65738040884"/>
    <n v="54709.775068563868"/>
    <n v="4917.7325904327072"/>
  </r>
  <r>
    <x v="1982"/>
    <n v="3807"/>
    <n v="61505.676813399317"/>
    <n v="55355.109132059384"/>
    <n v="6150.5676813399314"/>
  </r>
  <r>
    <x v="1983"/>
    <n v="3808"/>
    <n v="61526.959576271802"/>
    <n v="53528.454831356474"/>
    <n v="3691.6175745763085"/>
  </r>
  <r>
    <x v="1984"/>
    <n v="3810"/>
    <n v="61564.40409539418"/>
    <n v="56639.251767762646"/>
    <n v="5540.7963685854756"/>
  </r>
  <r>
    <x v="1985"/>
    <n v="3810"/>
    <n v="61566.114217730159"/>
    <n v="57872.147364666351"/>
    <n v="4309.6279952411105"/>
  </r>
  <r>
    <x v="1986"/>
    <n v="3811"/>
    <n v="61587.405158935246"/>
    <n v="52349.29438509496"/>
    <n v="3079.3702579467622"/>
  </r>
  <r>
    <x v="1987"/>
    <n v="3813"/>
    <n v="61623.149340421478"/>
    <n v="55460.834406379334"/>
    <n v="6162.3149340421478"/>
  </r>
  <r>
    <x v="1988"/>
    <n v="3814"/>
    <n v="61641.022872984337"/>
    <n v="56093.330814415749"/>
    <n v="4931.2818298387465"/>
  </r>
  <r>
    <x v="1989"/>
    <n v="3816"/>
    <n v="61676.772726837255"/>
    <n v="57359.398635958649"/>
    <n v="4317.3740908786076"/>
  </r>
  <r>
    <x v="1990"/>
    <n v="3818"/>
    <n v="61712.526362646087"/>
    <n v="53072.772671875638"/>
    <n v="4319.8768453852263"/>
  </r>
  <r>
    <x v="1991"/>
    <n v="3820"/>
    <n v="61746.568645900967"/>
    <n v="54954.446094851854"/>
    <n v="3704.7941187540582"/>
  </r>
  <r>
    <x v="1992"/>
    <n v="3822"/>
    <n v="61780.612772776105"/>
    <n v="55602.55149549849"/>
    <n v="5560.2551495498492"/>
  </r>
  <r>
    <x v="1993"/>
    <n v="3823"/>
    <n v="61801.926976419578"/>
    <n v="56239.753548541812"/>
    <n v="4944.1541581135662"/>
  </r>
  <r>
    <x v="1994"/>
    <n v="3823"/>
    <n v="61803.643696613362"/>
    <n v="53769.170016053627"/>
    <n v="3090.1821848306681"/>
  </r>
  <r>
    <x v="1995"/>
    <n v="3825"/>
    <n v="61837.693899212369"/>
    <n v="52562.039814330514"/>
    <n v="4328.6385729448657"/>
  </r>
  <r>
    <x v="1996"/>
    <n v="3826"/>
    <n v="61857.29694216144"/>
    <n v="56290.140217366905"/>
    <n v="5567.1567247945295"/>
  </r>
  <r>
    <x v="1997"/>
    <n v="3827"/>
    <n v="61876.90197236932"/>
    <n v="57545.518834303468"/>
    <n v="3712.6141183421591"/>
  </r>
  <r>
    <x v="1998"/>
    <n v="3828"/>
    <n v="61898.228241954261"/>
    <n v="57565.352265017464"/>
    <n v="3713.8936945172554"/>
  </r>
  <r>
    <x v="1999"/>
    <n v="3828"/>
    <n v="61901.667032412144"/>
    <n v="55092.48365884681"/>
    <n v="4333.1166922688499"/>
  </r>
  <r>
    <x v="2000"/>
    <n v="3829"/>
    <n v="61922.997611640989"/>
    <n v="58207.617754942534"/>
    <n v="3096.1498805820493"/>
  </r>
  <r>
    <x v="2001"/>
    <n v="3830"/>
    <n v="61944.331316093681"/>
    <n v="53272.124931840561"/>
    <n v="4336.1031921265576"/>
  </r>
  <r>
    <x v="2002"/>
    <n v="3832"/>
    <n v="61978.399799792278"/>
    <n v="55160.775821815121"/>
    <n v="3098.9199899896139"/>
  </r>
  <r>
    <x v="2003"/>
    <n v="3832"/>
    <n v="61981.843044225599"/>
    <n v="58262.932461572069"/>
    <n v="4338.7290130957917"/>
  </r>
  <r>
    <x v="2004"/>
    <n v="3833"/>
    <n v="62001.462181014984"/>
    <n v="54561.286719293188"/>
    <n v="3100.0731090507493"/>
  </r>
  <r>
    <x v="2005"/>
    <n v="3835"/>
    <n v="62035.536744632809"/>
    <n v="55211.627702723199"/>
    <n v="4962.8429395706244"/>
  </r>
  <r>
    <x v="2006"/>
    <n v="3837"/>
    <n v="62071.337261470362"/>
    <n v="56484.91690793803"/>
    <n v="4965.7069809176292"/>
  </r>
  <r>
    <x v="2007"/>
    <n v="3838"/>
    <n v="62089.238963710413"/>
    <n v="55259.42267770227"/>
    <n v="5588.031506733937"/>
  </r>
  <r>
    <x v="2008"/>
    <n v="3840"/>
    <n v="62125.04516022934"/>
    <n v="57776.291999013287"/>
    <n v="5591.254064420641"/>
  </r>
  <r>
    <x v="2009"/>
    <n v="3842"/>
    <n v="62160.855143581102"/>
    <n v="53458.335423479752"/>
    <n v="6216.0855143581102"/>
  </r>
  <r>
    <x v="2010"/>
    <n v="3844"/>
    <n v="62196.668914075934"/>
    <n v="55355.035333527579"/>
    <n v="6219.6668914075926"/>
  </r>
  <r>
    <x v="2011"/>
    <n v="3844"/>
    <n v="62201.851969818788"/>
    <n v="52871.574174345973"/>
    <n v="3732.1111181891274"/>
  </r>
  <r>
    <x v="2012"/>
    <n v="3846"/>
    <n v="62235.943784367446"/>
    <n v="57879.427719461724"/>
    <n v="5601.23494059307"/>
  </r>
  <r>
    <x v="2013"/>
    <n v="3846"/>
    <n v="62241.130113016145"/>
    <n v="54149.783198324039"/>
    <n v="4356.8791079111306"/>
  </r>
  <r>
    <x v="2014"/>
    <n v="3846"/>
    <n v="62246.316873858908"/>
    <n v="57266.611523950196"/>
    <n v="3734.7790124315343"/>
  </r>
  <r>
    <x v="2015"/>
    <n v="3846"/>
    <n v="62249.775002574112"/>
    <n v="54779.80200226522"/>
    <n v="3112.4887501287053"/>
  </r>
  <r>
    <x v="2016"/>
    <n v="3847"/>
    <n v="62271.149421547641"/>
    <n v="56044.034479392882"/>
    <n v="3736.2689652928584"/>
  </r>
  <r>
    <x v="2017"/>
    <n v="3848"/>
    <n v="62289.066563058695"/>
    <n v="55437.269241122238"/>
    <n v="6228.9066563058695"/>
  </r>
  <r>
    <x v="2018"/>
    <n v="3850"/>
    <n v="62323.172488927885"/>
    <n v="59207.013864481487"/>
    <n v="6232.3172488927885"/>
  </r>
  <r>
    <x v="2019"/>
    <n v="3851"/>
    <n v="62344.555272631835"/>
    <n v="54239.763087189698"/>
    <n v="3740.6733163579102"/>
  </r>
  <r>
    <x v="2020"/>
    <n v="3851"/>
    <n v="62348.018859035859"/>
    <n v="54866.256595951563"/>
    <n v="5611.3216973132267"/>
  </r>
  <r>
    <x v="2021"/>
    <n v="3851"/>
    <n v="62353.214527274118"/>
    <n v="57364.957365092188"/>
    <n v="3117.6607263637061"/>
  </r>
  <r>
    <x v="2022"/>
    <n v="3852"/>
    <n v="62372.870928841519"/>
    <n v="54888.126417380532"/>
    <n v="6237.2870928841512"/>
  </r>
  <r>
    <x v="2023"/>
    <n v="3853"/>
    <n v="62394.262351540456"/>
    <n v="56778.77873990182"/>
    <n v="4367.5983646078321"/>
  </r>
  <r>
    <x v="2024"/>
    <n v="3853"/>
    <n v="62399.461873403088"/>
    <n v="59279.488779732928"/>
    <n v="3119.9730936701544"/>
  </r>
  <r>
    <x v="2025"/>
    <n v="3854"/>
    <n v="62419.12444282636"/>
    <n v="53680.447020830674"/>
    <n v="6241.912444282636"/>
  </r>
  <r>
    <x v="2026"/>
    <n v="3854"/>
    <n v="62424.326036529943"/>
    <n v="54933.406912146347"/>
    <n v="4993.9460829223954"/>
  </r>
  <r>
    <x v="2027"/>
    <n v="3855"/>
    <n v="62442.257777824605"/>
    <n v="56198.032000042142"/>
    <n v="3122.1128888912299"/>
  </r>
  <r>
    <x v="2028"/>
    <n v="3857"/>
    <n v="62478.124056369787"/>
    <n v="56230.311650732809"/>
    <n v="4373.4686839458855"/>
  </r>
  <r>
    <x v="2029"/>
    <n v="3858"/>
    <n v="62496.058641889897"/>
    <n v="56246.452777700906"/>
    <n v="4374.7241049322929"/>
  </r>
  <r>
    <x v="2030"/>
    <n v="3860"/>
    <n v="62533.667510771942"/>
    <n v="58156.310785017908"/>
    <n v="3752.0200506463166"/>
  </r>
  <r>
    <x v="2031"/>
    <n v="3862"/>
    <n v="62571.282213798397"/>
    <n v="56939.866814556539"/>
    <n v="4379.9897549658881"/>
  </r>
  <r>
    <x v="2032"/>
    <n v="3863"/>
    <n v="62590.961078276203"/>
    <n v="53202.316916534772"/>
    <n v="4381.3672754793342"/>
  </r>
  <r>
    <x v="2033"/>
    <n v="3864"/>
    <n v="62608.902848291043"/>
    <n v="59478.457705876492"/>
    <n v="5008.7122278632833"/>
  </r>
  <r>
    <x v="2034"/>
    <n v="3865"/>
    <n v="62626.845566775395"/>
    <n v="56990.429465765606"/>
    <n v="3131.3422783387696"/>
  </r>
  <r>
    <x v="2035"/>
    <n v="3866"/>
    <n v="62646.529318466681"/>
    <n v="58261.272266174012"/>
    <n v="3132.3264659233337"/>
  </r>
  <r>
    <x v="2036"/>
    <n v="3867"/>
    <n v="62666.215063948759"/>
    <n v="55772.931406914395"/>
    <n v="4386.6350544764127"/>
  </r>
  <r>
    <x v="2037"/>
    <n v="3868"/>
    <n v="62685.9028033824"/>
    <n v="55163.594466976516"/>
    <n v="5014.8722242705917"/>
  </r>
  <r>
    <x v="2038"/>
    <n v="3869"/>
    <n v="62705.592536928401"/>
    <n v="58316.201059343417"/>
    <n v="5016.4474029542725"/>
  </r>
  <r>
    <x v="2039"/>
    <n v="3871"/>
    <n v="62743.235070950912"/>
    <n v="58978.640966693863"/>
    <n v="6274.3235070950914"/>
  </r>
  <r>
    <x v="2040"/>
    <n v="3872"/>
    <n v="62761.186922817709"/>
    <n v="58995.515707448649"/>
    <n v="6276.1186922817715"/>
  </r>
  <r>
    <x v="2041"/>
    <n v="3874"/>
    <n v="62795.349158072109"/>
    <n v="54004.000275942009"/>
    <n v="4395.6744410650481"/>
  </r>
  <r>
    <x v="2042"/>
    <n v="3874"/>
    <n v="62798.837788580888"/>
    <n v="55890.965631836989"/>
    <n v="5651.8954009722802"/>
  </r>
  <r>
    <x v="2043"/>
    <n v="3875"/>
    <n v="62818.537848476277"/>
    <n v="55908.498685143888"/>
    <n v="3769.1122709085771"/>
  </r>
  <r>
    <x v="2044"/>
    <n v="3877"/>
    <n v="62854.452039641634"/>
    <n v="56569.006835677472"/>
    <n v="3771.2671223784982"/>
  </r>
  <r>
    <x v="2045"/>
    <n v="3879"/>
    <n v="62888.623169712962"/>
    <n v="54713.102157650275"/>
    <n v="5659.9760852741674"/>
  </r>
  <r>
    <x v="2046"/>
    <n v="3879"/>
    <n v="62892.116982111278"/>
    <n v="59118.589963184604"/>
    <n v="3773.5270189266766"/>
  </r>
  <r>
    <x v="2047"/>
    <n v="3880"/>
    <n v="62910.077922969795"/>
    <n v="54102.667013754028"/>
    <n v="3145.5038961484902"/>
  </r>
  <r>
    <x v="2048"/>
    <n v="3882"/>
    <n v="62947.751007004343"/>
    <n v="53505.588355953696"/>
    <n v="6294.7751007004335"/>
  </r>
  <r>
    <x v="2049"/>
    <n v="3882"/>
    <n v="62951.248104282509"/>
    <n v="58544.660736982732"/>
    <n v="5036.099848342601"/>
  </r>
  <r>
    <x v="2050"/>
    <n v="3883"/>
    <n v="62969.21339013274"/>
    <n v="56672.292051119468"/>
    <n v="4407.8449373092917"/>
  </r>
  <r>
    <x v="2051"/>
    <n v="3884"/>
    <n v="62987.179625480923"/>
    <n v="57948.205255442444"/>
    <n v="3149.3589812740461"/>
  </r>
  <r>
    <x v="2052"/>
    <n v="3886"/>
    <n v="63023.114896200423"/>
    <n v="57981.265704504389"/>
    <n v="5041.8491916960338"/>
  </r>
  <r>
    <x v="2053"/>
    <n v="3888"/>
    <n v="63060.805508402889"/>
    <n v="54862.900792310516"/>
    <n v="3783.6483305041738"/>
  </r>
  <r>
    <x v="2054"/>
    <n v="3890"/>
    <n v="63098.501964713541"/>
    <n v="55526.681728947915"/>
    <n v="3154.9250982356771"/>
  </r>
  <r>
    <x v="2055"/>
    <n v="3890"/>
    <n v="63100.254700879217"/>
    <n v="59314.239418826466"/>
    <n v="3155.0127350439607"/>
  </r>
  <r>
    <x v="2056"/>
    <n v="3892"/>
    <n v="63137.958049296474"/>
    <n v="57455.541824859793"/>
    <n v="5682.4162244366835"/>
  </r>
  <r>
    <x v="2057"/>
    <n v="3894"/>
    <n v="63175.667243408912"/>
    <n v="56858.100519068015"/>
    <n v="4422.2967070386239"/>
  </r>
  <r>
    <x v="2058"/>
    <n v="3894"/>
    <n v="63180.931882345867"/>
    <n v="54967.410737640901"/>
    <n v="6318.0931882345867"/>
  </r>
  <r>
    <x v="2059"/>
    <n v="3896"/>
    <n v="63218.650065785994"/>
    <n v="53735.8525559181"/>
    <n v="3793.1190039471594"/>
  </r>
  <r>
    <x v="2060"/>
    <n v="3898"/>
    <n v="63254.617121745447"/>
    <n v="59459.340094440719"/>
    <n v="3795.2770273047267"/>
  </r>
  <r>
    <x v="2061"/>
    <n v="3898"/>
    <n v="63259.888339838944"/>
    <n v="54403.503972261489"/>
    <n v="3795.5933003903365"/>
  </r>
  <r>
    <x v="2062"/>
    <n v="3899"/>
    <n v="63277.874816414325"/>
    <n v="58848.423579265327"/>
    <n v="6327.7874816414333"/>
  </r>
  <r>
    <x v="2063"/>
    <n v="3899"/>
    <n v="63283.147972649036"/>
    <n v="57587.664655110624"/>
    <n v="5062.6518378119226"/>
  </r>
  <r>
    <x v="2064"/>
    <n v="3900"/>
    <n v="63301.136898613724"/>
    <n v="53805.966363821666"/>
    <n v="3165.0568449306861"/>
  </r>
  <r>
    <x v="2065"/>
    <n v="3901"/>
    <n v="63322.644406686908"/>
    <n v="58256.832854151959"/>
    <n v="4432.5851084680835"/>
  </r>
  <r>
    <x v="2066"/>
    <n v="3902"/>
    <n v="63344.155059753546"/>
    <n v="55109.414901985583"/>
    <n v="3167.2077529876774"/>
  </r>
  <r>
    <x v="2067"/>
    <n v="3904"/>
    <n v="63381.903977035021"/>
    <n v="53874.618380479769"/>
    <n v="5070.5523181628014"/>
  </r>
  <r>
    <x v="2068"/>
    <n v="3905"/>
    <n v="63403.422274139601"/>
    <n v="57697.114269467034"/>
    <n v="6340.3422274139602"/>
  </r>
  <r>
    <x v="2069"/>
    <n v="3905"/>
    <n v="63405.183480313877"/>
    <n v="57698.716967085631"/>
    <n v="5072.4146784251097"/>
  </r>
  <r>
    <x v="2070"/>
    <n v="3907"/>
    <n v="63439.419483034319"/>
    <n v="56461.083339900542"/>
    <n v="5709.5477534730881"/>
  </r>
  <r>
    <x v="2071"/>
    <n v="3908"/>
    <n v="63459.182171116023"/>
    <n v="54574.896667159774"/>
    <n v="6345.9182171116026"/>
  </r>
  <r>
    <x v="2072"/>
    <n v="3909"/>
    <n v="63478.946859251286"/>
    <n v="55226.683767548624"/>
    <n v="6347.8946859251291"/>
  </r>
  <r>
    <x v="2073"/>
    <n v="3909"/>
    <n v="63480.710163330703"/>
    <n v="57132.63914699763"/>
    <n v="3808.8426097998417"/>
  </r>
  <r>
    <x v="2074"/>
    <n v="3910"/>
    <n v="63502.241204916332"/>
    <n v="53976.905024178886"/>
    <n v="4445.1568843441437"/>
  </r>
  <r>
    <x v="2075"/>
    <n v="3911"/>
    <n v="63520.246589604663"/>
    <n v="59709.031794228387"/>
    <n v="4446.4172612723269"/>
  </r>
  <r>
    <x v="2076"/>
    <n v="3913"/>
    <n v="63554.494810288175"/>
    <n v="55927.955433053598"/>
    <n v="3177.7247405144089"/>
  </r>
  <r>
    <x v="2077"/>
    <n v="3914"/>
    <n v="63576.034256374107"/>
    <n v="57218.430830736703"/>
    <n v="3178.8017128187053"/>
  </r>
  <r>
    <x v="2078"/>
    <n v="3916"/>
    <n v="63613.821442805332"/>
    <n v="59796.992156237007"/>
    <n v="3816.8292865683197"/>
  </r>
  <r>
    <x v="2079"/>
    <n v="3918"/>
    <n v="63648.078579454792"/>
    <n v="55373.828364125664"/>
    <n v="5728.3270721509307"/>
  </r>
  <r>
    <x v="2080"/>
    <n v="3919"/>
    <n v="63669.628982783594"/>
    <n v="57939.362374333068"/>
    <n v="5730.2666084505236"/>
  </r>
  <r>
    <x v="2081"/>
    <n v="3921"/>
    <n v="63705.660783109939"/>
    <n v="55423.924881305647"/>
    <n v="3185.2830391554971"/>
  </r>
  <r>
    <x v="2082"/>
    <n v="3923"/>
    <n v="63743.466894774625"/>
    <n v="54181.946860558426"/>
    <n v="5099.4773515819697"/>
  </r>
  <r>
    <x v="2083"/>
    <n v="3925"/>
    <n v="63781.278865057502"/>
    <n v="54851.899823949447"/>
    <n v="4464.689520554025"/>
  </r>
  <r>
    <x v="2084"/>
    <n v="3926"/>
    <n v="63801.073179571235"/>
    <n v="55506.933666226978"/>
    <n v="5742.0965861614104"/>
  </r>
  <r>
    <x v="2085"/>
    <n v="3928"/>
    <n v="63838.894464419245"/>
    <n v="58093.393962621514"/>
    <n v="6383.8894464419245"/>
  </r>
  <r>
    <x v="2086"/>
    <n v="3930"/>
    <n v="63874.947404224113"/>
    <n v="55571.204241674983"/>
    <n v="4471.2463182956881"/>
  </r>
  <r>
    <x v="2087"/>
    <n v="3931"/>
    <n v="63892.975327073967"/>
    <n v="58142.607547637308"/>
    <n v="4472.5082728951784"/>
  </r>
  <r>
    <x v="2088"/>
    <n v="3933"/>
    <n v="63930.809688131616"/>
    <n v="60734.269203725038"/>
    <n v="5114.4647750505292"/>
  </r>
  <r>
    <x v="2089"/>
    <n v="3935"/>
    <n v="63966.873152336142"/>
    <n v="60768.52949471934"/>
    <n v="6396.6873152336138"/>
  </r>
  <r>
    <x v="2090"/>
    <n v="3937"/>
    <n v="64001.162665583135"/>
    <n v="60161.092905648147"/>
    <n v="3200.0581332791567"/>
  </r>
  <r>
    <x v="2091"/>
    <n v="3938"/>
    <n v="64022.753778328966"/>
    <n v="55699.795787146206"/>
    <n v="3201.1376889164485"/>
  </r>
  <r>
    <x v="2092"/>
    <n v="3940"/>
    <n v="64057.04845640812"/>
    <n v="57010.773126203225"/>
    <n v="3843.4229073844872"/>
  </r>
  <r>
    <x v="2093"/>
    <n v="3941"/>
    <n v="64076.86621867802"/>
    <n v="55746.873610249881"/>
    <n v="5766.9179596810218"/>
  </r>
  <r>
    <x v="2094"/>
    <n v="3943"/>
    <n v="64114.726742080471"/>
    <n v="58985.548602714036"/>
    <n v="6411.4726742080475"/>
  </r>
  <r>
    <x v="2095"/>
    <n v="3943"/>
    <n v="64118.288671343915"/>
    <n v="55141.728257355768"/>
    <n v="3847.0973202806349"/>
  </r>
  <r>
    <x v="2096"/>
    <n v="3945"/>
    <n v="64156.157163543605"/>
    <n v="58382.10301882468"/>
    <n v="6415.6157163543603"/>
  </r>
  <r>
    <x v="2097"/>
    <n v="3946"/>
    <n v="64175.984948716265"/>
    <n v="59683.666002306127"/>
    <n v="5134.0787958973015"/>
  </r>
  <r>
    <x v="2098"/>
    <n v="3947"/>
    <n v="64197.597856977321"/>
    <n v="57777.838071279592"/>
    <n v="5135.807828558186"/>
  </r>
  <r>
    <x v="2099"/>
    <n v="3949"/>
    <n v="64235.480186647641"/>
    <n v="60381.351375448779"/>
    <n v="4496.4836130653348"/>
  </r>
  <r>
    <x v="2100"/>
    <n v="3950"/>
    <n v="64253.531222306861"/>
    <n v="55258.036851183904"/>
    <n v="5140.2824977845485"/>
  </r>
  <r>
    <x v="2101"/>
    <n v="3952"/>
    <n v="64287.850379855357"/>
    <n v="59144.822349466936"/>
    <n v="5785.9065341869828"/>
  </r>
  <r>
    <x v="2102"/>
    <n v="3954"/>
    <n v="64325.744749151883"/>
    <n v="60466.200064202771"/>
    <n v="3859.5446849491132"/>
  </r>
  <r>
    <x v="2103"/>
    <n v="3956"/>
    <n v="64360.06952763335"/>
    <n v="61142.066051251684"/>
    <n v="3218.0034763816675"/>
  </r>
  <r>
    <x v="2104"/>
    <n v="3957"/>
    <n v="64379.914967002769"/>
    <n v="59229.521769642553"/>
    <n v="4506.5940476901942"/>
  </r>
  <r>
    <x v="2105"/>
    <n v="3959"/>
    <n v="64416.033196612261"/>
    <n v="59906.910872849403"/>
    <n v="5153.2826557289809"/>
  </r>
  <r>
    <x v="2106"/>
    <n v="3961"/>
    <n v="64450.365002467057"/>
    <n v="55427.31390212167"/>
    <n v="5156.0292001973648"/>
  </r>
  <r>
    <x v="2107"/>
    <n v="3962"/>
    <n v="64470.217718057727"/>
    <n v="58667.898123432526"/>
    <n v="5802.3195946251954"/>
  </r>
  <r>
    <x v="2108"/>
    <n v="3963"/>
    <n v="64490.072440584801"/>
    <n v="56106.363023308775"/>
    <n v="6449.00724405848"/>
  </r>
  <r>
    <x v="2109"/>
    <n v="3965"/>
    <n v="64527.995412992095"/>
    <n v="57429.915917562961"/>
    <n v="6452.7995412992095"/>
  </r>
  <r>
    <x v="2110"/>
    <n v="3965"/>
    <n v="64531.580301626149"/>
    <n v="61305.001286544837"/>
    <n v="5807.8422271463533"/>
  </r>
  <r>
    <x v="2111"/>
    <n v="3966"/>
    <n v="64551.44159758951"/>
    <n v="58741.811853806452"/>
    <n v="6455.144159758951"/>
  </r>
  <r>
    <x v="2112"/>
    <n v="3967"/>
    <n v="64573.09844890883"/>
    <n v="57470.057619528852"/>
    <n v="4520.1168914236177"/>
  </r>
  <r>
    <x v="2113"/>
    <n v="3969"/>
    <n v="64609.242780924411"/>
    <n v="60732.688214068941"/>
    <n v="5814.8318502831971"/>
  </r>
  <r>
    <x v="2114"/>
    <n v="3970"/>
    <n v="64629.111556489159"/>
    <n v="56227.327054145571"/>
    <n v="5816.6200400840244"/>
  </r>
  <r>
    <x v="2115"/>
    <n v="3971"/>
    <n v="64648.982340284383"/>
    <n v="60770.043399867325"/>
    <n v="4525.4287638199066"/>
  </r>
  <r>
    <x v="2116"/>
    <n v="3972"/>
    <n v="64670.65138976687"/>
    <n v="54970.053681301841"/>
    <n v="4526.9455972836804"/>
  </r>
  <r>
    <x v="2117"/>
    <n v="3974"/>
    <n v="64708.606592896649"/>
    <n v="58884.831999535949"/>
    <n v="5176.6885274317319"/>
  </r>
  <r>
    <x v="2118"/>
    <n v="3976"/>
    <n v="64746.567672791869"/>
    <n v="56976.979552056844"/>
    <n v="5827.1910905512677"/>
  </r>
  <r>
    <x v="2119"/>
    <n v="3978"/>
    <n v="64784.534630168411"/>
    <n v="60897.462552358302"/>
    <n v="4534.9174241117889"/>
  </r>
  <r>
    <x v="2120"/>
    <n v="3979"/>
    <n v="64802.620357990723"/>
    <n v="58970.384525771558"/>
    <n v="5832.2358322191649"/>
  </r>
  <r>
    <x v="2121"/>
    <n v="3979"/>
    <n v="64804.420430778446"/>
    <n v="57675.934183392812"/>
    <n v="6480.4420430778446"/>
  </r>
  <r>
    <x v="2122"/>
    <n v="3980"/>
    <n v="64824.308190978772"/>
    <n v="58990.120453790689"/>
    <n v="6482.4308190978772"/>
  </r>
  <r>
    <x v="2123"/>
    <n v="3981"/>
    <n v="64842.396833258113"/>
    <n v="59655.005086597463"/>
    <n v="5187.391746660649"/>
  </r>
  <r>
    <x v="2124"/>
    <n v="3983"/>
    <n v="64880.379015092352"/>
    <n v="61636.360064337736"/>
    <n v="6488.0379015092358"/>
  </r>
  <r>
    <x v="2125"/>
    <n v="3984"/>
    <n v="64902.076395169708"/>
    <n v="59060.889519604432"/>
    <n v="6490.2076395169706"/>
  </r>
  <r>
    <x v="2126"/>
    <n v="3985"/>
    <n v="64921.973652944522"/>
    <n v="61675.874970297293"/>
    <n v="3895.3184191766713"/>
  </r>
  <r>
    <x v="2127"/>
    <n v="3985"/>
    <n v="64927.383817415597"/>
    <n v="61031.740788370662"/>
    <n v="6492.7383817415594"/>
  </r>
  <r>
    <x v="2128"/>
    <n v="3987"/>
    <n v="64965.383037216903"/>
    <n v="59118.498563867382"/>
    <n v="5846.8844733495216"/>
  </r>
  <r>
    <x v="2129"/>
    <n v="3987"/>
    <n v="64967.187631190158"/>
    <n v="60419.484497006844"/>
    <n v="6496.7187631190163"/>
  </r>
  <r>
    <x v="2130"/>
    <n v="3989"/>
    <n v="65003.388239642394"/>
    <n v="57853.01553328173"/>
    <n v="4550.2371767749682"/>
  </r>
  <r>
    <x v="2131"/>
    <n v="3990"/>
    <n v="65023.296104428744"/>
    <n v="61772.131299207307"/>
    <n v="3901.3977662657248"/>
  </r>
  <r>
    <x v="2132"/>
    <n v="3992"/>
    <n v="65057.696343342468"/>
    <n v="56600.195818707944"/>
    <n v="5204.6157074673974"/>
  </r>
  <r>
    <x v="2133"/>
    <n v="3992"/>
    <n v="65059.503501574225"/>
    <n v="55951.173011353836"/>
    <n v="4554.1652451101954"/>
  </r>
  <r>
    <x v="2134"/>
    <n v="3994"/>
    <n v="65093.906557053924"/>
    <n v="55980.759639066375"/>
    <n v="4556.5734589937747"/>
  </r>
  <r>
    <x v="2135"/>
    <n v="3996"/>
    <n v="65128.311473614245"/>
    <n v="59918.046555725101"/>
    <n v="3256.4155736807124"/>
  </r>
  <r>
    <x v="2136"/>
    <n v="3998"/>
    <n v="65164.528276560552"/>
    <n v="58648.075448904492"/>
    <n v="3258.2264138280275"/>
  </r>
  <r>
    <x v="2137"/>
    <n v="4000"/>
    <n v="65200.74890258276"/>
    <n v="56724.651545246998"/>
    <n v="6520.0748902582764"/>
  </r>
  <r>
    <x v="2138"/>
    <n v="4002"/>
    <n v="65236.973351993889"/>
    <n v="57408.53654975463"/>
    <n v="3914.2184011196332"/>
  </r>
  <r>
    <x v="2139"/>
    <n v="4004"/>
    <n v="65273.201625106951"/>
    <n v="58745.881462596255"/>
    <n v="3916.392097506417"/>
  </r>
  <r>
    <x v="2140"/>
    <n v="4004"/>
    <n v="65276.827914086112"/>
    <n v="60054.68168095922"/>
    <n v="3263.8413957043058"/>
  </r>
  <r>
    <x v="2141"/>
    <n v="4004"/>
    <n v="65280.454404525779"/>
    <n v="58099.60442002795"/>
    <n v="5222.4363523620623"/>
  </r>
  <r>
    <x v="2142"/>
    <n v="4005"/>
    <n v="65300.385811995686"/>
    <n v="60729.358805155985"/>
    <n v="5877.0347230796124"/>
  </r>
  <r>
    <x v="2143"/>
    <n v="4006"/>
    <n v="65320.319232583541"/>
    <n v="56175.474540021845"/>
    <n v="5225.6255386066832"/>
  </r>
  <r>
    <x v="2144"/>
    <n v="4008"/>
    <n v="65356.561193695445"/>
    <n v="60128.036298199811"/>
    <n v="5228.524895495636"/>
  </r>
  <r>
    <x v="2145"/>
    <n v="4010"/>
    <n v="65392.806980085981"/>
    <n v="57545.670142475661"/>
    <n v="4577.4964886060188"/>
  </r>
  <r>
    <x v="2146"/>
    <n v="4010"/>
    <n v="65396.439913807095"/>
    <n v="56240.9383258741"/>
    <n v="5885.679592242639"/>
  </r>
  <r>
    <x v="2147"/>
    <n v="4010"/>
    <n v="65400.073049357852"/>
    <n v="57552.064283434906"/>
    <n v="5232.0058439486284"/>
  </r>
  <r>
    <x v="2148"/>
    <n v="4011"/>
    <n v="65418.199416237716"/>
    <n v="58222.19748045157"/>
    <n v="3925.0919649742632"/>
  </r>
  <r>
    <x v="2149"/>
    <n v="4013"/>
    <n v="65452.636890906164"/>
    <n v="55634.741357270235"/>
    <n v="5890.7373201815553"/>
  </r>
  <r>
    <x v="2150"/>
    <n v="4015"/>
    <n v="65490.714298134728"/>
    <n v="56976.921439377213"/>
    <n v="3274.5357149067363"/>
  </r>
  <r>
    <x v="2151"/>
    <n v="4017"/>
    <n v="65528.797597065641"/>
    <n v="57010.05390944711"/>
    <n v="3276.439879853282"/>
  </r>
  <r>
    <x v="2152"/>
    <n v="4019"/>
    <n v="65563.244487119926"/>
    <n v="57695.65514866553"/>
    <n v="6556.3244487119928"/>
  </r>
  <r>
    <x v="2153"/>
    <n v="4021"/>
    <n v="65597.693240327993"/>
    <n v="55758.039254278789"/>
    <n v="5903.7923916295194"/>
  </r>
  <r>
    <x v="2154"/>
    <n v="4023"/>
    <n v="65632.14385676675"/>
    <n v="56443.64371681941"/>
    <n v="4594.2500699736729"/>
  </r>
  <r>
    <x v="2155"/>
    <n v="4024"/>
    <n v="65652.105222473663"/>
    <n v="57773.852595776822"/>
    <n v="4595.6473655731561"/>
  </r>
  <r>
    <x v="2156"/>
    <n v="4025"/>
    <n v="65673.892726329505"/>
    <n v="60419.981308223141"/>
    <n v="4597.1724908430651"/>
  </r>
  <r>
    <x v="2157"/>
    <n v="4027"/>
    <n v="65712.001260313787"/>
    <n v="59797.92114688555"/>
    <n v="3285.6000630156896"/>
  </r>
  <r>
    <x v="2158"/>
    <n v="4029"/>
    <n v="65748.289449735865"/>
    <n v="61803.392082751707"/>
    <n v="6574.8289449735867"/>
  </r>
  <r>
    <x v="2159"/>
    <n v="4029"/>
    <n v="65750.115791109463"/>
    <n v="61147.607685731797"/>
    <n v="4602.508105377663"/>
  </r>
  <r>
    <x v="2160"/>
    <n v="4030"/>
    <n v="65768.261851167917"/>
    <n v="61822.166140097848"/>
    <n v="5919.143566605112"/>
  </r>
  <r>
    <x v="2161"/>
    <n v="4030"/>
    <n v="65770.088747330461"/>
    <n v="56562.276322704201"/>
    <n v="4603.9062123131325"/>
  </r>
  <r>
    <x v="2162"/>
    <n v="4031"/>
    <n v="65791.891069346762"/>
    <n v="61844.377605185953"/>
    <n v="5263.3512855477411"/>
  </r>
  <r>
    <x v="2163"/>
    <n v="4033"/>
    <n v="65830.019409757486"/>
    <n v="55955.516498293866"/>
    <n v="3291.5009704878739"/>
  </r>
  <r>
    <x v="2164"/>
    <n v="4034"/>
    <n v="65851.8294463559"/>
    <n v="57949.609912793188"/>
    <n v="3951.1097667813538"/>
  </r>
  <r>
    <x v="2165"/>
    <n v="4036"/>
    <n v="65886.307974035764"/>
    <n v="61274.266415853257"/>
    <n v="5270.9046379228612"/>
  </r>
  <r>
    <x v="2166"/>
    <n v="4037"/>
    <n v="65908.124515185846"/>
    <n v="59976.393308819126"/>
    <n v="5272.6499612148673"/>
  </r>
  <r>
    <x v="2167"/>
    <n v="4039"/>
    <n v="65946.271610869124"/>
    <n v="61330.032598108286"/>
    <n v="3297.3135805434558"/>
  </r>
  <r>
    <x v="2168"/>
    <n v="4039"/>
    <n v="65948.1034517472"/>
    <n v="56055.887933985119"/>
    <n v="6594.8103451747202"/>
  </r>
  <r>
    <x v="2169"/>
    <n v="4040"/>
    <n v="65969.928317212383"/>
    <n v="60692.334051835387"/>
    <n v="6596.992831721238"/>
  </r>
  <r>
    <x v="2170"/>
    <n v="4040"/>
    <n v="65973.593313229998"/>
    <n v="56077.554316245492"/>
    <n v="5277.8874650584003"/>
  </r>
  <r>
    <x v="2171"/>
    <n v="4041"/>
    <n v="65993.589517440894"/>
    <n v="57414.422880173574"/>
    <n v="6599.3589517440887"/>
  </r>
  <r>
    <x v="2172"/>
    <n v="4042"/>
    <n v="66013.587739830065"/>
    <n v="59412.228965847054"/>
    <n v="4620.951141788104"/>
  </r>
  <r>
    <x v="2173"/>
    <n v="4044"/>
    <n v="66048.086181649895"/>
    <n v="56801.354116218907"/>
    <n v="5944.3277563484908"/>
  </r>
  <r>
    <x v="2174"/>
    <n v="4045"/>
    <n v="66069.923915386797"/>
    <n v="56159.435328078776"/>
    <n v="3964.1954349232083"/>
  </r>
  <r>
    <x v="2175"/>
    <n v="4046"/>
    <n v="66089.929100699796"/>
    <n v="58159.13760861582"/>
    <n v="6608.9929100699792"/>
  </r>
  <r>
    <x v="2176"/>
    <n v="4048"/>
    <n v="66128.108585199225"/>
    <n v="61499.140984235273"/>
    <n v="3967.6865151119537"/>
  </r>
  <r>
    <x v="2177"/>
    <n v="4048"/>
    <n v="66133.619260914667"/>
    <n v="56874.912564386614"/>
    <n v="5952.02573348232"/>
  </r>
  <r>
    <x v="2178"/>
    <n v="4050"/>
    <n v="66168.131926598624"/>
    <n v="58227.956095406786"/>
    <n v="3308.4065963299308"/>
  </r>
  <r>
    <x v="2179"/>
    <n v="4052"/>
    <n v="66206.324281265392"/>
    <n v="57599.502124700892"/>
    <n v="5958.5691853138851"/>
  </r>
  <r>
    <x v="2180"/>
    <n v="4053"/>
    <n v="66228.182008389602"/>
    <n v="56956.236527215056"/>
    <n v="3973.6909205033758"/>
  </r>
  <r>
    <x v="2181"/>
    <n v="4054"/>
    <n v="66248.202793076009"/>
    <n v="61610.828597560692"/>
    <n v="3312.4101396538003"/>
  </r>
  <r>
    <x v="2182"/>
    <n v="4055"/>
    <n v="66266.384916101801"/>
    <n v="58977.082575330605"/>
    <n v="3313.3192458050903"/>
  </r>
  <r>
    <x v="2183"/>
    <n v="4057"/>
    <n v="66300.910347240075"/>
    <n v="62322.855726405673"/>
    <n v="4641.0637243068059"/>
  </r>
  <r>
    <x v="2184"/>
    <n v="4058"/>
    <n v="66320.936988168483"/>
    <n v="61015.262029115009"/>
    <n v="3979.2562192901091"/>
  </r>
  <r>
    <x v="2185"/>
    <n v="4059"/>
    <n v="66342.80835187585"/>
    <n v="57054.815182613231"/>
    <n v="3317.1404175937928"/>
  </r>
  <r>
    <x v="2186"/>
    <n v="4061"/>
    <n v="66377.341353614451"/>
    <n v="61730.927458861443"/>
    <n v="3982.6404812168666"/>
  </r>
  <r>
    <x v="2187"/>
    <n v="4062"/>
    <n v="66399.219233792217"/>
    <n v="61751.27388742676"/>
    <n v="5975.9297310413003"/>
  </r>
  <r>
    <x v="2188"/>
    <n v="4063"/>
    <n v="66419.255422505434"/>
    <n v="63098.292651380158"/>
    <n v="5977.7329880254892"/>
  </r>
  <r>
    <x v="2189"/>
    <n v="4065"/>
    <n v="66453.795996408895"/>
    <n v="56485.726596947563"/>
    <n v="4651.7657197486224"/>
  </r>
  <r>
    <x v="2190"/>
    <n v="4066"/>
    <n v="66475.682972351467"/>
    <n v="58498.601015669294"/>
    <n v="6647.568297235146"/>
  </r>
  <r>
    <x v="2191"/>
    <n v="4068"/>
    <n v="66510.228746606401"/>
    <n v="61854.512734343953"/>
    <n v="6651.0228746606399"/>
  </r>
  <r>
    <x v="2192"/>
    <n v="4069"/>
    <n v="66530.274281379272"/>
    <n v="56550.733139172386"/>
    <n v="5322.421942510342"/>
  </r>
  <r>
    <x v="2193"/>
    <n v="4071"/>
    <n v="66568.5222401192"/>
    <n v="63240.09612811324"/>
    <n v="3994.1113344071518"/>
  </r>
  <r>
    <x v="2194"/>
    <n v="4071"/>
    <n v="66570.371365736981"/>
    <n v="62576.149083792763"/>
    <n v="4659.9259956015885"/>
  </r>
  <r>
    <x v="2195"/>
    <n v="4071"/>
    <n v="66575.918896684132"/>
    <n v="60584.086195982563"/>
    <n v="3328.7959448342067"/>
  </r>
  <r>
    <x v="2196"/>
    <n v="4072"/>
    <n v="66597.821954256156"/>
    <n v="63267.930856543353"/>
    <n v="3995.8693172553694"/>
  </r>
  <r>
    <x v="2197"/>
    <n v="4073"/>
    <n v="66616.027412392825"/>
    <n v="57955.943848781753"/>
    <n v="6661.6027412392832"/>
  </r>
  <r>
    <x v="2198"/>
    <n v="4074"/>
    <n v="66634.233830556652"/>
    <n v="59304.468109195419"/>
    <n v="3331.7116915278325"/>
  </r>
  <r>
    <x v="2199"/>
    <n v="4075"/>
    <n v="66652.441208786884"/>
    <n v="60653.721499996063"/>
    <n v="4665.6708846150814"/>
  </r>
  <r>
    <x v="2200"/>
    <n v="4076"/>
    <n v="66670.649547122826"/>
    <n v="63337.117069766689"/>
    <n v="3333.5324773561415"/>
  </r>
  <r>
    <x v="2201"/>
    <n v="4078"/>
    <n v="66708.921924003444"/>
    <n v="62039.297389323197"/>
    <n v="6003.8029731603092"/>
  </r>
  <r>
    <x v="2202"/>
    <n v="4080"/>
    <n v="66745.346282222526"/>
    <n v="59403.358191178049"/>
    <n v="6007.0811654000272"/>
  </r>
  <r>
    <x v="2203"/>
    <n v="4081"/>
    <n v="66765.414419358378"/>
    <n v="58085.91054484179"/>
    <n v="5341.2331535486701"/>
  </r>
  <r>
    <x v="2204"/>
    <n v="4082"/>
    <n v="66785.484580283082"/>
    <n v="63446.210351268928"/>
    <n v="3339.2742290141537"/>
  </r>
  <r>
    <x v="2205"/>
    <n v="4083"/>
    <n v="66803.701158338721"/>
    <n v="63463.516100421781"/>
    <n v="6680.3701158338718"/>
  </r>
  <r>
    <x v="2206"/>
    <n v="4084"/>
    <n v="66821.918696894441"/>
    <n v="62812.603575080771"/>
    <n v="3341.0959348447218"/>
  </r>
  <r>
    <x v="2207"/>
    <n v="4084"/>
    <n v="66823.774861302692"/>
    <n v="59473.159626559391"/>
    <n v="5345.9019889042156"/>
  </r>
  <r>
    <x v="2208"/>
    <n v="4086"/>
    <n v="66860.213780650418"/>
    <n v="63517.203091617899"/>
    <n v="6017.4192402585377"/>
  </r>
  <r>
    <x v="2209"/>
    <n v="4088"/>
    <n v="66896.656542520737"/>
    <n v="63551.823715394698"/>
    <n v="3344.832827126037"/>
  </r>
  <r>
    <x v="2210"/>
    <n v="4089"/>
    <n v="66914.879390314643"/>
    <n v="59554.242657380033"/>
    <n v="6022.3391451283187"/>
  </r>
  <r>
    <x v="2211"/>
    <n v="4089"/>
    <n v="66918.596883614096"/>
    <n v="63572.667039433392"/>
    <n v="3345.9298441807045"/>
  </r>
  <r>
    <x v="2212"/>
    <n v="4091"/>
    <n v="66956.90719389898"/>
    <n v="58252.509258692116"/>
    <n v="3347.8453596949489"/>
  </r>
  <r>
    <x v="2213"/>
    <n v="4093"/>
    <n v="66993.362601163215"/>
    <n v="58284.225463012001"/>
    <n v="6699.3362601163217"/>
  </r>
  <r>
    <x v="2214"/>
    <n v="4093"/>
    <n v="66998.945381379992"/>
    <n v="60299.050843241996"/>
    <n v="6699.894538137999"/>
  </r>
  <r>
    <x v="2215"/>
    <n v="4095"/>
    <n v="67037.269662072445"/>
    <n v="59663.169999244477"/>
    <n v="5362.9815729657957"/>
  </r>
  <r>
    <x v="2216"/>
    <n v="4096"/>
    <n v="67059.227983042758"/>
    <n v="63035.674304060194"/>
    <n v="6705.9227983042765"/>
  </r>
  <r>
    <x v="2217"/>
    <n v="4096"/>
    <n v="67062.953495708483"/>
    <n v="57674.140006309288"/>
    <n v="5365.0362796566787"/>
  </r>
  <r>
    <x v="2218"/>
    <n v="4097"/>
    <n v="67083.052916327448"/>
    <n v="58362.256037204883"/>
    <n v="5366.6442333061959"/>
  </r>
  <r>
    <x v="2219"/>
    <n v="4097"/>
    <n v="67088.643170737138"/>
    <n v="59708.89242195605"/>
    <n v="6708.8643170737141"/>
  </r>
  <r>
    <x v="2220"/>
    <n v="4099"/>
    <n v="67125.122267942454"/>
    <n v="61755.112486507052"/>
    <n v="4698.7585587559715"/>
  </r>
  <r>
    <x v="2221"/>
    <n v="4100"/>
    <n v="67145.228326359414"/>
    <n v="63116.514626777855"/>
    <n v="6043.0705493723472"/>
  </r>
  <r>
    <x v="2222"/>
    <n v="4100"/>
    <n v="67148.958616821998"/>
    <n v="57076.614824298696"/>
    <n v="3357.4479308411001"/>
  </r>
  <r>
    <x v="2223"/>
    <n v="4102"/>
    <n v="67183.580365119138"/>
    <n v="59793.386524956033"/>
    <n v="6718.3580365119142"/>
  </r>
  <r>
    <x v="2224"/>
    <n v="4104"/>
    <n v="67220.07110550272"/>
    <n v="61842.4654170625"/>
    <n v="4705.4049773851903"/>
  </r>
  <r>
    <x v="2225"/>
    <n v="4106"/>
    <n v="67254.697558905595"/>
    <n v="62546.868729782203"/>
    <n v="6052.9227803015037"/>
  </r>
  <r>
    <x v="2226"/>
    <n v="4107"/>
    <n v="67276.683096606139"/>
    <n v="57857.947463081284"/>
    <n v="6054.9014786945527"/>
  </r>
  <r>
    <x v="2227"/>
    <n v="4108"/>
    <n v="67294.933327956664"/>
    <n v="61911.338661720132"/>
    <n v="6729.493332795666"/>
  </r>
  <r>
    <x v="2228"/>
    <n v="4110"/>
    <n v="67333.306838502118"/>
    <n v="57906.643881111828"/>
    <n v="4713.3314786951487"/>
  </r>
  <r>
    <x v="2229"/>
    <n v="4112"/>
    <n v="67371.686277306741"/>
    <n v="57939.650198483796"/>
    <n v="4042.3011766384043"/>
  </r>
  <r>
    <x v="2230"/>
    <n v="4114"/>
    <n v="67408.199299130778"/>
    <n v="61341.461362209004"/>
    <n v="3370.4099649565387"/>
  </r>
  <r>
    <x v="2231"/>
    <n v="4115"/>
    <n v="67428.330184555889"/>
    <n v="57988.363958718066"/>
    <n v="5394.2664147644709"/>
  </r>
  <r>
    <x v="2232"/>
    <n v="4116"/>
    <n v="67450.336563034114"/>
    <n v="57332.786078578996"/>
    <n v="4721.5235594123878"/>
  </r>
  <r>
    <x v="2233"/>
    <n v="4118"/>
    <n v="67488.734857565199"/>
    <n v="57365.424628930421"/>
    <n v="4049.3240914539119"/>
  </r>
  <r>
    <x v="2234"/>
    <n v="4118"/>
    <n v="67492.484231723953"/>
    <n v="62093.08549318603"/>
    <n v="4049.5490539034377"/>
  </r>
  <r>
    <x v="2235"/>
    <n v="4119"/>
    <n v="67510.749105279698"/>
    <n v="60759.674194751729"/>
    <n v="5400.8599284223756"/>
  </r>
  <r>
    <x v="2236"/>
    <n v="4120"/>
    <n v="67529.014941473113"/>
    <n v="58074.952849666879"/>
    <n v="4051.7408964883866"/>
  </r>
  <r>
    <x v="2237"/>
    <n v="4120"/>
    <n v="67532.766553414302"/>
    <n v="62805.472894675302"/>
    <n v="4051.9659932048585"/>
  </r>
  <r>
    <x v="2238"/>
    <n v="4120"/>
    <n v="67534.642463596334"/>
    <n v="58079.792518692848"/>
    <n v="6753.4642463596329"/>
  </r>
  <r>
    <x v="2239"/>
    <n v="4121"/>
    <n v="67556.663619970845"/>
    <n v="57423.164076975219"/>
    <n v="6080.0997257973768"/>
  </r>
  <r>
    <x v="2240"/>
    <n v="4121"/>
    <n v="67558.540193960289"/>
    <n v="64180.613184262271"/>
    <n v="6755.8540193960289"/>
  </r>
  <r>
    <x v="2241"/>
    <n v="4122"/>
    <n v="67578.688081826913"/>
    <n v="64199.753677735571"/>
    <n v="6757.8688081826913"/>
  </r>
  <r>
    <x v="2242"/>
    <n v="4123"/>
    <n v="67600.715641020332"/>
    <n v="61516.651233328506"/>
    <n v="4732.0500948714234"/>
  </r>
  <r>
    <x v="2243"/>
    <n v="4125"/>
    <n v="67639.143770363939"/>
    <n v="58846.055080216633"/>
    <n v="6763.9143770363935"/>
  </r>
  <r>
    <x v="2244"/>
    <n v="4125"/>
    <n v="67642.901500573382"/>
    <n v="58172.895290493107"/>
    <n v="5411.4321200458708"/>
  </r>
  <r>
    <x v="2245"/>
    <n v="4126"/>
    <n v="67661.179204718923"/>
    <n v="62248.284868341405"/>
    <n v="3383.058960235946"/>
  </r>
  <r>
    <x v="2246"/>
    <n v="4127"/>
    <n v="67681.337804819399"/>
    <n v="64297.270914578432"/>
    <n v="6768.1337804819395"/>
  </r>
  <r>
    <x v="2247"/>
    <n v="4128"/>
    <n v="67699.617943226578"/>
    <n v="60929.656148903916"/>
    <n v="6092.9656148903923"/>
  </r>
  <r>
    <x v="2248"/>
    <n v="4130"/>
    <n v="67734.299601778053"/>
    <n v="63670.24162567137"/>
    <n v="6096.0869641600248"/>
  </r>
  <r>
    <x v="2249"/>
    <n v="4132"/>
    <n v="67772.747973779624"/>
    <n v="60995.473176401661"/>
    <n v="5421.8198379023697"/>
  </r>
  <r>
    <x v="2250"/>
    <n v="4133"/>
    <n v="67791.032929238587"/>
    <n v="61011.929636314722"/>
    <n v="4067.4619757543155"/>
  </r>
  <r>
    <x v="2251"/>
    <n v="4133"/>
    <n v="67796.682181982702"/>
    <n v="59661.080320144778"/>
    <n v="3389.8341090991348"/>
  </r>
  <r>
    <x v="2252"/>
    <n v="4134"/>
    <n v="67818.737018467989"/>
    <n v="61715.050686805873"/>
    <n v="3390.9368509233991"/>
  </r>
  <r>
    <x v="2253"/>
    <n v="4135"/>
    <n v="67840.795059949072"/>
    <n v="64448.755306951614"/>
    <n v="6105.6715553954164"/>
  </r>
  <r>
    <x v="2254"/>
    <n v="4136"/>
    <n v="67859.086462276944"/>
    <n v="62430.359545294792"/>
    <n v="6785.9086462276937"/>
  </r>
  <r>
    <x v="2255"/>
    <n v="4136"/>
    <n v="67862.85641152483"/>
    <n v="59719.313642141846"/>
    <n v="4750.3999488067384"/>
  </r>
  <r>
    <x v="2256"/>
    <n v="4137"/>
    <n v="67884.920864174594"/>
    <n v="63132.976403682369"/>
    <n v="5430.7936691339673"/>
  </r>
  <r>
    <x v="2257"/>
    <n v="4138"/>
    <n v="67906.988522963293"/>
    <n v="58400.010129748436"/>
    <n v="5432.5590818370638"/>
  </r>
  <r>
    <x v="2258"/>
    <n v="4140"/>
    <n v="67941.69690399908"/>
    <n v="58429.859337439208"/>
    <n v="6794.1696903999082"/>
  </r>
  <r>
    <x v="2259"/>
    <n v="4141"/>
    <n v="67961.883392339805"/>
    <n v="57767.600883488834"/>
    <n v="4077.7130035403884"/>
  </r>
  <r>
    <x v="2260"/>
    <n v="4143"/>
    <n v="68000.373517195141"/>
    <n v="57800.317489615874"/>
    <n v="5440.0298813756117"/>
  </r>
  <r>
    <x v="2261"/>
    <n v="4144"/>
    <n v="68018.6761896713"/>
    <n v="64617.742380187738"/>
    <n v="4081.1205713802779"/>
  </r>
  <r>
    <x v="2262"/>
    <n v="4145"/>
    <n v="68038.869690103238"/>
    <n v="58513.427933488783"/>
    <n v="6803.8869690103238"/>
  </r>
  <r>
    <x v="2263"/>
    <n v="4146"/>
    <n v="68059.065224323276"/>
    <n v="61253.158701890949"/>
    <n v="4083.5439134593967"/>
  </r>
  <r>
    <x v="2264"/>
    <n v="4148"/>
    <n v="68093.7878599205"/>
    <n v="59922.533316730034"/>
    <n v="6809.3787859920503"/>
  </r>
  <r>
    <x v="2265"/>
    <n v="4148"/>
    <n v="68095.679354027729"/>
    <n v="61967.068212165235"/>
    <n v="6128.611141862496"/>
  </r>
  <r>
    <x v="2266"/>
    <n v="4148"/>
    <n v="68101.353993973898"/>
    <n v="59929.191514697028"/>
    <n v="6810.1353993973908"/>
  </r>
  <r>
    <x v="2267"/>
    <n v="4150"/>
    <n v="68136.082364451242"/>
    <n v="58597.030833428063"/>
    <n v="6132.2474128006115"/>
  </r>
  <r>
    <x v="2268"/>
    <n v="4151"/>
    <n v="68156.286947589862"/>
    <n v="62022.221122306772"/>
    <n v="6134.0658252830872"/>
  </r>
  <r>
    <x v="2269"/>
    <n v="4153"/>
    <n v="68194.807865168666"/>
    <n v="60693.379000000117"/>
    <n v="4091.6884719101199"/>
  </r>
  <r>
    <x v="2270"/>
    <n v="4155"/>
    <n v="68231.439517118066"/>
    <n v="58679.037984721537"/>
    <n v="5458.5151613694452"/>
  </r>
  <r>
    <x v="2271"/>
    <n v="4157"/>
    <n v="68269.971258844569"/>
    <n v="60760.274420371672"/>
    <n v="3413.4985629422285"/>
  </r>
  <r>
    <x v="2272"/>
    <n v="4159"/>
    <n v="68304.71434775152"/>
    <n v="62157.290056453887"/>
    <n v="6147.424291297637"/>
  </r>
  <r>
    <x v="2273"/>
    <n v="4161"/>
    <n v="68343.255845321997"/>
    <n v="58775.200026976912"/>
    <n v="4100.5953507193199"/>
  </r>
  <r>
    <x v="2274"/>
    <n v="4163"/>
    <n v="68378.004619621352"/>
    <n v="58805.083972874359"/>
    <n v="6837.8004619621342"/>
  </r>
  <r>
    <x v="2275"/>
    <n v="4164"/>
    <n v="68396.329640156371"/>
    <n v="61556.696676140738"/>
    <n v="5471.70637121251"/>
  </r>
  <r>
    <x v="2276"/>
    <n v="4165"/>
    <n v="68414.655625987289"/>
    <n v="63625.629732168178"/>
    <n v="4104.8793375592377"/>
  </r>
  <r>
    <x v="2277"/>
    <n v="4166"/>
    <n v="68432.982577153569"/>
    <n v="58852.365016352065"/>
    <n v="4105.9789546292141"/>
  </r>
  <r>
    <x v="2278"/>
    <n v="4167"/>
    <n v="68453.211866170313"/>
    <n v="62976.954916876683"/>
    <n v="5476.2569492936254"/>
  </r>
  <r>
    <x v="2279"/>
    <n v="4168"/>
    <n v="68473.443191672908"/>
    <n v="62995.567736339079"/>
    <n v="3423.6721595836452"/>
  </r>
  <r>
    <x v="2280"/>
    <n v="4168"/>
    <n v="68477.247271850225"/>
    <n v="63683.839962820712"/>
    <n v="5478.1797817480183"/>
  </r>
  <r>
    <x v="2281"/>
    <n v="4169"/>
    <n v="68499.384360204727"/>
    <n v="58224.476706174013"/>
    <n v="4109.9630616122831"/>
  </r>
  <r>
    <x v="2282"/>
    <n v="4171"/>
    <n v="68534.149335859038"/>
    <n v="58939.368428838774"/>
    <n v="4112.0489601515419"/>
  </r>
  <r>
    <x v="2283"/>
    <n v="4172"/>
    <n v="68554.388808928037"/>
    <n v="61013.406039945949"/>
    <n v="4798.8072166249631"/>
  </r>
  <r>
    <x v="2284"/>
    <n v="4174"/>
    <n v="68591.063252520369"/>
    <n v="63789.688824843943"/>
    <n v="6859.1063252520371"/>
  </r>
  <r>
    <x v="2285"/>
    <n v="4175"/>
    <n v="68613.213477087324"/>
    <n v="65182.55280323296"/>
    <n v="4116.7928086252396"/>
  </r>
  <r>
    <x v="2286"/>
    <n v="4177"/>
    <n v="68649.895753572608"/>
    <n v="65217.400965893976"/>
    <n v="4805.4927027500826"/>
  </r>
  <r>
    <x v="2287"/>
    <n v="4178"/>
    <n v="68668.238367301135"/>
    <n v="63174.779297917048"/>
    <n v="5493.459069384091"/>
  </r>
  <r>
    <x v="2288"/>
    <n v="4179"/>
    <n v="68688.48985470536"/>
    <n v="58385.216376499549"/>
    <n v="6868.8489854705358"/>
  </r>
  <r>
    <x v="2289"/>
    <n v="4180"/>
    <n v="68710.651850514754"/>
    <n v="60465.37362845298"/>
    <n v="6183.9586665463285"/>
  </r>
  <r>
    <x v="2290"/>
    <n v="4182"/>
    <n v="68745.437302928869"/>
    <n v="59808.530453548112"/>
    <n v="5499.6349842343097"/>
  </r>
  <r>
    <x v="2291"/>
    <n v="4184"/>
    <n v="68782.135143576364"/>
    <n v="61216.100277782971"/>
    <n v="6878.2135143576361"/>
  </r>
  <r>
    <x v="2292"/>
    <n v="4186"/>
    <n v="68816.925321423507"/>
    <n v="59182.555776424211"/>
    <n v="5505.3540257138802"/>
  </r>
  <r>
    <x v="2293"/>
    <n v="4187"/>
    <n v="68839.101216673109"/>
    <n v="61266.800082839065"/>
    <n v="3441.9550608336554"/>
  </r>
  <r>
    <x v="2294"/>
    <n v="4189"/>
    <n v="68875.809740925368"/>
    <n v="62676.986864242092"/>
    <n v="4821.3066818647758"/>
  </r>
  <r>
    <x v="2295"/>
    <n v="4190"/>
    <n v="68894.165479456758"/>
    <n v="59248.98231233281"/>
    <n v="6200.4748931511085"/>
  </r>
  <r>
    <x v="2296"/>
    <n v="4191"/>
    <n v="68914.43636816206"/>
    <n v="61333.848367664235"/>
    <n v="6891.443636816206"/>
  </r>
  <r>
    <x v="2297"/>
    <n v="4193"/>
    <n v="68951.153645143757"/>
    <n v="60677.015207726508"/>
    <n v="4826.5807551600628"/>
  </r>
  <r>
    <x v="2298"/>
    <n v="4194"/>
    <n v="68969.513760346425"/>
    <n v="62072.562384311779"/>
    <n v="5517.5611008277137"/>
  </r>
  <r>
    <x v="2299"/>
    <n v="4195"/>
    <n v="68987.874842352438"/>
    <n v="65538.481100234814"/>
    <n v="3449.393742117622"/>
  </r>
  <r>
    <x v="2300"/>
    <n v="4197"/>
    <n v="69022.682610193544"/>
    <n v="59359.507044766455"/>
    <n v="6902.2682610193551"/>
  </r>
  <r>
    <x v="2301"/>
    <n v="4197"/>
    <n v="69026.517203671887"/>
    <n v="60743.335139231262"/>
    <n v="3451.3258601835942"/>
  </r>
  <r>
    <x v="2302"/>
    <n v="4197"/>
    <n v="69032.269413438858"/>
    <n v="62819.365166229363"/>
    <n v="6212.904247209497"/>
  </r>
  <r>
    <x v="2303"/>
    <n v="4198"/>
    <n v="69054.471476419552"/>
    <n v="62149.024328777596"/>
    <n v="5524.3577181135643"/>
  </r>
  <r>
    <x v="2304"/>
    <n v="4198"/>
    <n v="69058.30783594602"/>
    <n v="64224.226287429796"/>
    <n v="3452.9153917973013"/>
  </r>
  <r>
    <x v="2305"/>
    <n v="4198"/>
    <n v="69060.226122274791"/>
    <n v="64226.010293715561"/>
    <n v="6215.4203510047309"/>
  </r>
  <r>
    <x v="2306"/>
    <n v="4198"/>
    <n v="69065.981141118333"/>
    <n v="65612.682084062413"/>
    <n v="4143.9588684670998"/>
  </r>
  <r>
    <x v="2307"/>
    <n v="4200"/>
    <n v="69102.724199213102"/>
    <n v="58737.315569331135"/>
    <n v="3455.1362099606549"/>
  </r>
  <r>
    <x v="2308"/>
    <n v="4202"/>
    <n v="69141.391560877106"/>
    <n v="60153.010657963081"/>
    <n v="6914.13915608771"/>
  </r>
  <r>
    <x v="2309"/>
    <n v="4204"/>
    <n v="69180.064887221379"/>
    <n v="63645.659696243667"/>
    <n v="6226.2058398499248"/>
  </r>
  <r>
    <x v="2310"/>
    <n v="4204"/>
    <n v="69181.98655569047"/>
    <n v="61571.968034564517"/>
    <n v="6918.1986555690473"/>
  </r>
  <r>
    <x v="2311"/>
    <n v="4205"/>
    <n v="69202.287142584813"/>
    <n v="58821.944071197089"/>
    <n v="4844.160099980937"/>
  </r>
  <r>
    <x v="2312"/>
    <n v="4207"/>
    <n v="69237.124629018115"/>
    <n v="63005.783412406483"/>
    <n v="6923.7124629018117"/>
  </r>
  <r>
    <x v="2313"/>
    <n v="4209"/>
    <n v="69271.963997470521"/>
    <n v="62344.767597723476"/>
    <n v="4849.0374798229368"/>
  </r>
  <r>
    <x v="2314"/>
    <n v="4211"/>
    <n v="69308.730383578353"/>
    <n v="60298.59543371317"/>
    <n v="5544.6984306862687"/>
  </r>
  <r>
    <x v="2315"/>
    <n v="4212"/>
    <n v="69327.115055114438"/>
    <n v="61007.861248500703"/>
    <n v="6239.4403549603003"/>
  </r>
  <r>
    <x v="2316"/>
    <n v="4213"/>
    <n v="69349.353115346894"/>
    <n v="64494.898397272613"/>
    <n v="3467.4676557673442"/>
  </r>
  <r>
    <x v="2317"/>
    <n v="4214"/>
    <n v="69367.74074415573"/>
    <n v="63124.644077181714"/>
    <n v="4855.7418520909014"/>
  </r>
  <r>
    <x v="2318"/>
    <n v="4215"/>
    <n v="69386.12934098921"/>
    <n v="63141.377700300181"/>
    <n v="6938.612934098921"/>
  </r>
  <r>
    <x v="2319"/>
    <n v="4217"/>
    <n v="69422.909385324325"/>
    <n v="62480.618446791887"/>
    <n v="3471.1454692662164"/>
  </r>
  <r>
    <x v="2320"/>
    <n v="4217"/>
    <n v="69428.694627773104"/>
    <n v="61097.251272440328"/>
    <n v="4860.0086239441171"/>
  </r>
  <r>
    <x v="2321"/>
    <n v="4218"/>
    <n v="69450.94572589724"/>
    <n v="63894.870067825454"/>
    <n v="4167.0567435538342"/>
  </r>
  <r>
    <x v="2322"/>
    <n v="4218"/>
    <n v="69456.733304707741"/>
    <n v="62511.059974236967"/>
    <n v="4861.9713313295415"/>
  </r>
  <r>
    <x v="2323"/>
    <n v="4220"/>
    <n v="69495.457601646645"/>
    <n v="62545.911841481982"/>
    <n v="5559.6366081317319"/>
  </r>
  <r>
    <x v="2324"/>
    <n v="4221"/>
    <n v="69517.718380038365"/>
    <n v="60480.414990633384"/>
    <n v="4171.0631028023017"/>
  </r>
  <r>
    <x v="2325"/>
    <n v="4222"/>
    <n v="69538.050880733834"/>
    <n v="61888.865283853112"/>
    <n v="4867.6635616513686"/>
  </r>
  <r>
    <x v="2326"/>
    <n v="4223"/>
    <n v="69556.453355999474"/>
    <n v="65383.066154639506"/>
    <n v="5564.5162684799579"/>
  </r>
  <r>
    <x v="2327"/>
    <n v="4225"/>
    <n v="69593.261158986352"/>
    <n v="64025.800266267441"/>
    <n v="3479.6630579493176"/>
  </r>
  <r>
    <x v="2328"/>
    <n v="4227"/>
    <n v="69628.138775806641"/>
    <n v="61272.762122709843"/>
    <n v="4177.6883265483984"/>
  </r>
  <r>
    <x v="2329"/>
    <n v="4228"/>
    <n v="69646.545583673214"/>
    <n v="64771.287392816084"/>
    <n v="6964.6545583673214"/>
  </r>
  <r>
    <x v="2330"/>
    <n v="4228"/>
    <n v="69652.349462471859"/>
    <n v="59901.020537725795"/>
    <n v="6965.2349462471857"/>
  </r>
  <r>
    <x v="2331"/>
    <n v="4230"/>
    <n v="69687.23329643278"/>
    <n v="59234.148301967864"/>
    <n v="3484.3616648216389"/>
  </r>
  <r>
    <x v="2332"/>
    <n v="4232"/>
    <n v="69724.055686372129"/>
    <n v="64146.131231462357"/>
    <n v="6275.1650117734916"/>
  </r>
  <r>
    <x v="2333"/>
    <n v="4233"/>
    <n v="69746.342835788426"/>
    <n v="63469.171980567473"/>
    <n v="5579.707426863074"/>
  </r>
  <r>
    <x v="2334"/>
    <n v="4234"/>
    <n v="69768.633215534792"/>
    <n v="66280.201554758052"/>
    <n v="5581.4906572427835"/>
  </r>
  <r>
    <x v="2335"/>
    <n v="4236"/>
    <n v="69807.406383686932"/>
    <n v="62826.665745318234"/>
    <n v="3490.3703191843465"/>
  </r>
  <r>
    <x v="2336"/>
    <n v="4238"/>
    <n v="69842.305509223865"/>
    <n v="62159.65190320924"/>
    <n v="4190.5383305534315"/>
  </r>
  <r>
    <x v="2337"/>
    <n v="4239"/>
    <n v="69860.726046501572"/>
    <n v="66367.689744176489"/>
    <n v="3493.0363023250784"/>
  </r>
  <r>
    <x v="2338"/>
    <n v="4241"/>
    <n v="69897.569975583858"/>
    <n v="61509.861578513795"/>
    <n v="3494.8784987791933"/>
  </r>
  <r>
    <x v="2339"/>
    <n v="4242"/>
    <n v="69919.877535348525"/>
    <n v="60830.293455753213"/>
    <n v="4894.3914274743966"/>
  </r>
  <r>
    <x v="2340"/>
    <n v="4244"/>
    <n v="69956.729328940812"/>
    <n v="65059.758275914959"/>
    <n v="6296.1056396046733"/>
  </r>
  <r>
    <x v="2341"/>
    <n v="4246"/>
    <n v="69991.640843133486"/>
    <n v="65792.142392545473"/>
    <n v="4199.4984505880093"/>
  </r>
  <r>
    <x v="2342"/>
    <n v="4248"/>
    <n v="70028.499370906735"/>
    <n v="60924.79445268886"/>
    <n v="4201.7099622544038"/>
  </r>
  <r>
    <x v="2343"/>
    <n v="4248"/>
    <n v="70030.444607000361"/>
    <n v="63027.40014630033"/>
    <n v="6302.7400146300324"/>
  </r>
  <r>
    <x v="2344"/>
    <n v="4249"/>
    <n v="70048.87586461824"/>
    <n v="62343.499519510231"/>
    <n v="7004.887586461824"/>
  </r>
  <r>
    <x v="2345"/>
    <n v="4251"/>
    <n v="70083.794517592483"/>
    <n v="60972.901230305462"/>
    <n v="3504.1897258796239"/>
  </r>
  <r>
    <x v="2346"/>
    <n v="4252"/>
    <n v="70102.228173052121"/>
    <n v="60988.938510555345"/>
    <n v="5608.1782538441694"/>
  </r>
  <r>
    <x v="2347"/>
    <n v="4252"/>
    <n v="70104.175457168036"/>
    <n v="60289.59089316451"/>
    <n v="3505.2087728584015"/>
  </r>
  <r>
    <x v="2348"/>
    <n v="4254"/>
    <n v="70142.994902397084"/>
    <n v="66635.845157277232"/>
    <n v="4910.0096431677957"/>
  </r>
  <r>
    <x v="2349"/>
    <n v="4255"/>
    <n v="70161.432492245818"/>
    <n v="65951.746542711073"/>
    <n v="6314.5289243021234"/>
  </r>
  <r>
    <x v="2350"/>
    <n v="4256"/>
    <n v="70183.769825708296"/>
    <n v="66674.581334422881"/>
    <n v="4211.0261895424974"/>
  </r>
  <r>
    <x v="2351"/>
    <n v="4257"/>
    <n v="70206.110394827512"/>
    <n v="60377.254939551662"/>
    <n v="7020.611039482751"/>
  </r>
  <r>
    <x v="2352"/>
    <n v="4259"/>
    <n v="70244.947495948174"/>
    <n v="61815.553796434397"/>
    <n v="4917.146324716372"/>
  </r>
  <r>
    <x v="2353"/>
    <n v="4261"/>
    <n v="70281.838417540814"/>
    <n v="62550.836191611328"/>
    <n v="4919.7286892278571"/>
  </r>
  <r>
    <x v="2354"/>
    <n v="4261"/>
    <n v="70287.695237408945"/>
    <n v="62556.048761293961"/>
    <n v="5623.0156189927156"/>
  </r>
  <r>
    <x v="2355"/>
    <n v="4262"/>
    <n v="70308.096612560519"/>
    <n v="65386.529849681283"/>
    <n v="3515.4048306280256"/>
  </r>
  <r>
    <x v="2356"/>
    <n v="4264"/>
    <n v="70344.997457260557"/>
    <n v="61903.597762389298"/>
    <n v="5627.5997965808447"/>
  </r>
  <r>
    <x v="2357"/>
    <n v="4266"/>
    <n v="70381.902185054147"/>
    <n v="66158.988053950903"/>
    <n v="6334.3711966548735"/>
  </r>
  <r>
    <x v="2358"/>
    <n v="4267"/>
    <n v="70404.267054620577"/>
    <n v="66884.053701889556"/>
    <n v="5632.3413643696458"/>
  </r>
  <r>
    <x v="2359"/>
    <n v="4269"/>
    <n v="70439.223067458035"/>
    <n v="66917.261914085131"/>
    <n v="5635.1378453966427"/>
  </r>
  <r>
    <x v="2360"/>
    <n v="4269"/>
    <n v="70441.179712543235"/>
    <n v="60579.414552787181"/>
    <n v="3522.0589856271622"/>
  </r>
  <r>
    <x v="2361"/>
    <n v="4270"/>
    <n v="70459.637498044816"/>
    <n v="60595.288248318546"/>
    <n v="4932.1746248631371"/>
  </r>
  <r>
    <x v="2362"/>
    <n v="4270"/>
    <n v="70461.594710197533"/>
    <n v="64824.667133381728"/>
    <n v="5636.9275768158022"/>
  </r>
  <r>
    <x v="2363"/>
    <n v="4270"/>
    <n v="70467.466509756705"/>
    <n v="60602.021198390772"/>
    <n v="7046.7466509756705"/>
  </r>
  <r>
    <x v="2364"/>
    <n v="4271"/>
    <n v="70485.927317353722"/>
    <n v="62732.475312444811"/>
    <n v="4229.1556390412234"/>
  </r>
  <r>
    <x v="2365"/>
    <n v="4272"/>
    <n v="70508.305897883431"/>
    <n v="60637.143072179751"/>
    <n v="4935.5814128518405"/>
  </r>
  <r>
    <x v="2366"/>
    <n v="4274"/>
    <n v="70547.193847340299"/>
    <n v="60670.586708712653"/>
    <n v="4938.3035693138208"/>
  </r>
  <r>
    <x v="2367"/>
    <n v="4274"/>
    <n v="70551.113135887368"/>
    <n v="66318.046347734125"/>
    <n v="7055.1113135887372"/>
  </r>
  <r>
    <x v="2368"/>
    <n v="4276"/>
    <n v="70588.048567601872"/>
    <n v="64941.004682193721"/>
    <n v="4235.2829140561116"/>
  </r>
  <r>
    <x v="2369"/>
    <n v="4278"/>
    <n v="70624.98788550288"/>
    <n v="63562.489096952595"/>
    <n v="3531.2493942751439"/>
  </r>
  <r>
    <x v="2370"/>
    <n v="4279"/>
    <n v="70647.383556723624"/>
    <n v="67115.014378887441"/>
    <n v="4238.843013403417"/>
  </r>
  <r>
    <x v="2371"/>
    <n v="4281"/>
    <n v="70686.294101523192"/>
    <n v="62203.938809340412"/>
    <n v="4241.1776460913916"/>
  </r>
  <r>
    <x v="2372"/>
    <n v="4283"/>
    <n v="70721.281789842018"/>
    <n v="67185.217700349924"/>
    <n v="3536.0640894921007"/>
  </r>
  <r>
    <x v="2373"/>
    <n v="4285"/>
    <n v="70758.236764767484"/>
    <n v="62267.248352995382"/>
    <n v="3537.9118382383745"/>
  </r>
  <r>
    <x v="2374"/>
    <n v="4286"/>
    <n v="70778.681702723377"/>
    <n v="63700.813532451037"/>
    <n v="7077.8681702723379"/>
  </r>
  <r>
    <x v="2375"/>
    <n v="4287"/>
    <n v="70799.128693949446"/>
    <n v="65135.198398433487"/>
    <n v="4955.9390085764617"/>
  </r>
  <r>
    <x v="2376"/>
    <n v="4288"/>
    <n v="70817.610637401362"/>
    <n v="65152.201786409256"/>
    <n v="7081.7610637401358"/>
  </r>
  <r>
    <x v="2377"/>
    <n v="4289"/>
    <n v="70840.028782217763"/>
    <n v="64464.426191818166"/>
    <n v="7084.002878221776"/>
  </r>
  <r>
    <x v="2378"/>
    <n v="4290"/>
    <n v="70862.450171602672"/>
    <n v="65193.454157874454"/>
    <n v="7086.2450171602668"/>
  </r>
  <r>
    <x v="2379"/>
    <n v="4292"/>
    <n v="70901.394236098698"/>
    <n v="67356.32452429377"/>
    <n v="6381.1254812488833"/>
  </r>
  <r>
    <x v="2380"/>
    <n v="4294"/>
    <n v="70940.344299171775"/>
    <n v="61008.69609728772"/>
    <n v="5675.2275439337418"/>
  </r>
  <r>
    <x v="2381"/>
    <n v="4294"/>
    <n v="70946.255994530045"/>
    <n v="61013.780155295841"/>
    <n v="4966.2379196171032"/>
  </r>
  <r>
    <x v="2382"/>
    <n v="4294"/>
    <n v="70952.168182529596"/>
    <n v="60309.342955150154"/>
    <n v="3547.6084091264802"/>
  </r>
  <r>
    <x v="2383"/>
    <n v="4294"/>
    <n v="70958.080863211479"/>
    <n v="65281.434394154559"/>
    <n v="3547.904043160574"/>
  </r>
  <r>
    <x v="2384"/>
    <n v="4294"/>
    <n v="70963.994036616743"/>
    <n v="65286.874513687406"/>
    <n v="6386.759463295507"/>
  </r>
  <r>
    <x v="2385"/>
    <n v="4295"/>
    <n v="70982.492032138311"/>
    <n v="65303.892669567242"/>
    <n v="6388.424282892448"/>
  </r>
  <r>
    <x v="2386"/>
    <n v="4297"/>
    <n v="71019.490887156004"/>
    <n v="63917.541798440405"/>
    <n v="6391.7541798440398"/>
  </r>
  <r>
    <x v="2387"/>
    <n v="4298"/>
    <n v="71037.991801513374"/>
    <n v="61092.672949301501"/>
    <n v="4262.2795080908027"/>
  </r>
  <r>
    <x v="2388"/>
    <n v="4299"/>
    <n v="71056.493688900329"/>
    <n v="65371.974193788301"/>
    <n v="7105.6493688900327"/>
  </r>
  <r>
    <x v="2389"/>
    <n v="4300"/>
    <n v="71074.996549356641"/>
    <n v="61835.246997940281"/>
    <n v="7107.4996549356638"/>
  </r>
  <r>
    <x v="2390"/>
    <n v="4302"/>
    <n v="71112.005134769191"/>
    <n v="64000.804621292271"/>
    <n v="3555.6002567384594"/>
  </r>
  <r>
    <x v="2391"/>
    <n v="4302"/>
    <n v="71117.931135197097"/>
    <n v="66850.855267085281"/>
    <n v="5689.4344908157682"/>
  </r>
  <r>
    <x v="2392"/>
    <n v="4303"/>
    <n v="71136.438457234282"/>
    <n v="66156.887765227875"/>
    <n v="3556.8219228617145"/>
  </r>
  <r>
    <x v="2393"/>
    <n v="4304"/>
    <n v="71158.899695374464"/>
    <n v="61908.242734975785"/>
    <n v="3557.9449847687233"/>
  </r>
  <r>
    <x v="2394"/>
    <n v="4305"/>
    <n v="71179.387087693045"/>
    <n v="60502.47902453909"/>
    <n v="4982.5570961385129"/>
  </r>
  <r>
    <x v="2395"/>
    <n v="4305"/>
    <n v="71181.364292889921"/>
    <n v="60504.159648956433"/>
    <n v="5694.5091434311935"/>
  </r>
  <r>
    <x v="2396"/>
    <n v="4307"/>
    <n v="71216.411630385715"/>
    <n v="66231.262816258721"/>
    <n v="4985.1488141270002"/>
  </r>
  <r>
    <x v="2397"/>
    <n v="4307"/>
    <n v="71220.368097698505"/>
    <n v="67659.349692813572"/>
    <n v="4985.4257668388955"/>
  </r>
  <r>
    <x v="2398"/>
    <n v="4308"/>
    <n v="71238.882857890465"/>
    <n v="61265.439257785802"/>
    <n v="4274.3329714734282"/>
  </r>
  <r>
    <x v="2399"/>
    <n v="4310"/>
    <n v="71273.935467704796"/>
    <n v="61295.58450222612"/>
    <n v="5701.9148374163833"/>
  </r>
  <r>
    <x v="2400"/>
    <n v="4312"/>
    <n v="71312.951470430286"/>
    <n v="64894.785838091557"/>
    <n v="5705.0361176344231"/>
  </r>
  <r>
    <x v="2401"/>
    <n v="4313"/>
    <n v="71333.452473911006"/>
    <n v="67053.445325476336"/>
    <n v="5706.6761979128805"/>
  </r>
  <r>
    <x v="2402"/>
    <n v="4314"/>
    <n v="71353.955535179295"/>
    <n v="64218.559981661361"/>
    <n v="4994.7768874625508"/>
  </r>
  <r>
    <x v="2403"/>
    <n v="4316"/>
    <n v="71391.001664980911"/>
    <n v="64251.901498482825"/>
    <n v="7139.1001664980904"/>
  </r>
  <r>
    <x v="2404"/>
    <n v="4318"/>
    <n v="71426.067688466297"/>
    <n v="61426.418212081015"/>
    <n v="5714.0854150773039"/>
  </r>
  <r>
    <x v="2405"/>
    <n v="4319"/>
    <n v="71446.578192361354"/>
    <n v="64301.920373125213"/>
    <n v="6430.1920373125222"/>
  </r>
  <r>
    <x v="2406"/>
    <n v="4321"/>
    <n v="71481.648516601897"/>
    <n v="64333.483664941705"/>
    <n v="4288.898910996114"/>
  </r>
  <r>
    <x v="2407"/>
    <n v="4321"/>
    <n v="71487.605320644972"/>
    <n v="61479.340575754679"/>
    <n v="3574.3802660322485"/>
  </r>
  <r>
    <x v="2408"/>
    <n v="4323"/>
    <n v="71526.653832669515"/>
    <n v="63658.721911075867"/>
    <n v="5722.132306613561"/>
  </r>
  <r>
    <x v="2409"/>
    <n v="4325"/>
    <n v="71561.732814946343"/>
    <n v="65121.176861601176"/>
    <n v="7156.1732814946336"/>
  </r>
  <r>
    <x v="2410"/>
    <n v="4327"/>
    <n v="71600.791181139968"/>
    <n v="63724.704151214573"/>
    <n v="7160.0791181139975"/>
  </r>
  <r>
    <x v="2411"/>
    <n v="4328"/>
    <n v="71623.306736921615"/>
    <n v="68042.141400075532"/>
    <n v="5729.8645389537296"/>
  </r>
  <r>
    <x v="2412"/>
    <n v="4328"/>
    <n v="71625.296273219865"/>
    <n v="62314.007757701278"/>
    <n v="6446.2766645897882"/>
  </r>
  <r>
    <x v="2413"/>
    <n v="4330"/>
    <n v="71664.3663718686"/>
    <n v="67364.504389556489"/>
    <n v="3583.21831859343"/>
  </r>
  <r>
    <x v="2414"/>
    <n v="4332"/>
    <n v="71703.442484802552"/>
    <n v="63099.029386626251"/>
    <n v="5019.2409739361783"/>
  </r>
  <r>
    <x v="2415"/>
    <n v="4333"/>
    <n v="71721.986748074196"/>
    <n v="62398.128470824544"/>
    <n v="5020.5390723651935"/>
  </r>
  <r>
    <x v="2416"/>
    <n v="4334"/>
    <n v="71744.517460658681"/>
    <n v="68157.291587625747"/>
    <n v="5022.116222246108"/>
  </r>
  <r>
    <x v="2417"/>
    <n v="4336"/>
    <n v="71783.606690138098"/>
    <n v="63887.409954222909"/>
    <n v="3589.1803345069052"/>
  </r>
  <r>
    <x v="2418"/>
    <n v="4338"/>
    <n v="71822.701936263285"/>
    <n v="67513.33982008748"/>
    <n v="4309.3621161757965"/>
  </r>
  <r>
    <x v="2419"/>
    <n v="4339"/>
    <n v="71841.254110674214"/>
    <n v="65375.54124071353"/>
    <n v="5747.3003288539367"/>
  </r>
  <r>
    <x v="2420"/>
    <n v="4339"/>
    <n v="71845.245291458137"/>
    <n v="65379.173215226903"/>
    <n v="5747.6196233166511"/>
  </r>
  <r>
    <x v="2421"/>
    <n v="4341"/>
    <n v="71884.351193294293"/>
    <n v="61101.698514300144"/>
    <n v="4313.0610715976582"/>
  </r>
  <r>
    <x v="2422"/>
    <n v="4341"/>
    <n v="71888.344768360577"/>
    <n v="62542.859948473706"/>
    <n v="5032.1841337852402"/>
  </r>
  <r>
    <x v="2423"/>
    <n v="4343"/>
    <n v="71923.463224839186"/>
    <n v="66169.586166852052"/>
    <n v="7192.3463224839188"/>
  </r>
  <r>
    <x v="2424"/>
    <n v="4343"/>
    <n v="71925.461098817657"/>
    <n v="64013.660377947715"/>
    <n v="7192.546109881765"/>
  </r>
  <r>
    <x v="2425"/>
    <n v="4345"/>
    <n v="71962.581275961362"/>
    <n v="65485.948961124843"/>
    <n v="6476.6323148365227"/>
  </r>
  <r>
    <x v="2426"/>
    <n v="4346"/>
    <n v="71985.141697011175"/>
    <n v="67666.03319519051"/>
    <n v="5038.9599187907825"/>
  </r>
  <r>
    <x v="2427"/>
    <n v="4346"/>
    <n v="71989.140871549884"/>
    <n v="67669.79241925689"/>
    <n v="3599.4570435774945"/>
  </r>
  <r>
    <x v="2428"/>
    <n v="4347"/>
    <n v="72011.70580646758"/>
    <n v="65530.652283885494"/>
    <n v="4320.7023483880548"/>
  </r>
  <r>
    <x v="2429"/>
    <n v="4349"/>
    <n v="72046.838731643409"/>
    <n v="67003.560020428369"/>
    <n v="5043.278711215039"/>
  </r>
  <r>
    <x v="2430"/>
    <n v="4349"/>
    <n v="72052.842634871064"/>
    <n v="67009.14365043008"/>
    <n v="5764.2274107896847"/>
  </r>
  <r>
    <x v="2431"/>
    <n v="4350"/>
    <n v="72073.414171531971"/>
    <n v="64866.072754378773"/>
    <n v="5045.1389920072379"/>
  </r>
  <r>
    <x v="2432"/>
    <n v="4352"/>
    <n v="72108.554333210282"/>
    <n v="67782.041073217668"/>
    <n v="5768.6843466568225"/>
  </r>
  <r>
    <x v="2433"/>
    <n v="4352"/>
    <n v="72110.557348608418"/>
    <n v="66341.712760719747"/>
    <n v="5047.7390144025894"/>
  </r>
  <r>
    <x v="2434"/>
    <n v="4354"/>
    <n v="72145.700383074043"/>
    <n v="63488.216337105157"/>
    <n v="6493.1130344766634"/>
  </r>
  <r>
    <x v="2435"/>
    <n v="4356"/>
    <n v="72184.855249864399"/>
    <n v="63522.672619880672"/>
    <n v="7218.4855249864395"/>
  </r>
  <r>
    <x v="2436"/>
    <n v="4358"/>
    <n v="72220.004030455471"/>
    <n v="64275.803587105365"/>
    <n v="3611.0002015227738"/>
  </r>
  <r>
    <x v="2437"/>
    <n v="4359"/>
    <n v="72238.582424868451"/>
    <n v="62847.566709635554"/>
    <n v="5779.0865939894757"/>
  </r>
  <r>
    <x v="2438"/>
    <n v="4360"/>
    <n v="72257.161795689157"/>
    <n v="67199.160469990908"/>
    <n v="3612.8580897844577"/>
  </r>
  <r>
    <x v="2439"/>
    <n v="4362"/>
    <n v="72294.323410933765"/>
    <n v="61450.174899293699"/>
    <n v="5060.6026387653637"/>
  </r>
  <r>
    <x v="2440"/>
    <n v="4363"/>
    <n v="72312.905711202722"/>
    <n v="62189.098911634341"/>
    <n v="3615.645285560136"/>
  </r>
  <r>
    <x v="2441"/>
    <n v="4364"/>
    <n v="72335.507292474373"/>
    <n v="65825.311636151688"/>
    <n v="5786.8405833979496"/>
  </r>
  <r>
    <x v="2442"/>
    <n v="4364"/>
    <n v="72341.535251415422"/>
    <n v="65107.381726273874"/>
    <n v="4340.492115084925"/>
  </r>
  <r>
    <x v="2443"/>
    <n v="4365"/>
    <n v="72364.141981181485"/>
    <n v="62956.803523627896"/>
    <n v="6512.7727783063337"/>
  </r>
  <r>
    <x v="2444"/>
    <n v="4366"/>
    <n v="72386.751976364088"/>
    <n v="68043.546857782232"/>
    <n v="5067.0726383454867"/>
  </r>
  <r>
    <x v="2445"/>
    <n v="4368"/>
    <n v="72423.934604803319"/>
    <n v="67354.259182467082"/>
    <n v="5793.9147683842657"/>
  </r>
  <r>
    <x v="2446"/>
    <n v="4368"/>
    <n v="72425.946380764552"/>
    <n v="61562.054423649868"/>
    <n v="3621.2973190382272"/>
  </r>
  <r>
    <x v="2447"/>
    <n v="4369"/>
    <n v="72444.539704873256"/>
    <n v="65200.085734385932"/>
    <n v="6520.008573438593"/>
  </r>
  <r>
    <x v="2448"/>
    <n v="4371"/>
    <n v="72483.742497960295"/>
    <n v="61611.181123266251"/>
    <n v="3624.1871248980146"/>
  </r>
  <r>
    <x v="2449"/>
    <n v="4373"/>
    <n v="72522.951321759087"/>
    <n v="68171.574242453542"/>
    <n v="3626.1475660879541"/>
  </r>
  <r>
    <x v="2450"/>
    <n v="4375"/>
    <n v="72558.135281456212"/>
    <n v="66027.903106125159"/>
    <n v="3627.9067640728108"/>
  </r>
  <r>
    <x v="2451"/>
    <n v="4376"/>
    <n v="72580.767891425159"/>
    <n v="68951.729496853906"/>
    <n v="4354.8460734855089"/>
  </r>
  <r>
    <x v="2452"/>
    <n v="4376"/>
    <n v="72586.816288749455"/>
    <n v="64602.266496987017"/>
    <n v="6532.8134659874513"/>
  </r>
  <r>
    <x v="2453"/>
    <n v="4378"/>
    <n v="72622.008472469373"/>
    <n v="61728.707201598969"/>
    <n v="3631.1004236234689"/>
  </r>
  <r>
    <x v="2454"/>
    <n v="4379"/>
    <n v="72640.614152892376"/>
    <n v="61744.52202995852"/>
    <n v="4358.4368491735422"/>
  </r>
  <r>
    <x v="2455"/>
    <n v="4380"/>
    <n v="72661.239066555325"/>
    <n v="69028.177113227561"/>
    <n v="6539.5115159899788"/>
  </r>
  <r>
    <x v="2456"/>
    <n v="4380"/>
    <n v="72667.294169810877"/>
    <n v="68307.256519622228"/>
    <n v="3633.3647084905442"/>
  </r>
  <r>
    <x v="2457"/>
    <n v="4381"/>
    <n v="72689.941866648704"/>
    <n v="63967.148842650859"/>
    <n v="6542.0947679983838"/>
  </r>
  <r>
    <x v="2458"/>
    <n v="4383"/>
    <n v="72729.186305133087"/>
    <n v="66910.851400722444"/>
    <n v="5091.0430413593158"/>
  </r>
  <r>
    <x v="2459"/>
    <n v="4384"/>
    <n v="72751.841925112254"/>
    <n v="66931.694571103275"/>
    <n v="7275.1841925112249"/>
  </r>
  <r>
    <x v="2460"/>
    <n v="4386"/>
    <n v="72787.053440453965"/>
    <n v="63324.736493194949"/>
    <n v="7278.7053440453965"/>
  </r>
  <r>
    <x v="2461"/>
    <n v="4387"/>
    <n v="72807.69340302897"/>
    <n v="61886.539392574625"/>
    <n v="3640.384670151449"/>
  </r>
  <r>
    <x v="2462"/>
    <n v="4387"/>
    <n v="72811.738274884687"/>
    <n v="66258.681830145069"/>
    <n v="5824.9390619907754"/>
  </r>
  <r>
    <x v="2463"/>
    <n v="4388"/>
    <n v="72832.381452916976"/>
    <n v="64092.495678566935"/>
    <n v="4369.9428871750188"/>
  </r>
  <r>
    <x v="2464"/>
    <n v="4389"/>
    <n v="72855.050282672993"/>
    <n v="64112.444248752232"/>
    <n v="6556.9545254405693"/>
  </r>
  <r>
    <x v="2465"/>
    <n v="4391"/>
    <n v="72894.323232710492"/>
    <n v="68520.66383874786"/>
    <n v="6560.4890909439446"/>
  </r>
  <r>
    <x v="2466"/>
    <n v="4393"/>
    <n v="72929.550693139114"/>
    <n v="64907.300116893806"/>
    <n v="6563.6595623825197"/>
  </r>
  <r>
    <x v="2467"/>
    <n v="4394"/>
    <n v="72948.178284197493"/>
    <n v="65653.360455777743"/>
    <n v="7294.8178284197484"/>
  </r>
  <r>
    <x v="2468"/>
    <n v="4395"/>
    <n v="72970.860452741137"/>
    <n v="64944.065802939607"/>
    <n v="3648.5430226370572"/>
  </r>
  <r>
    <x v="2469"/>
    <n v="4397"/>
    <n v="73006.094650857733"/>
    <n v="66435.546132280535"/>
    <n v="4380.3656790514642"/>
  </r>
  <r>
    <x v="2470"/>
    <n v="4398"/>
    <n v="73024.726674028221"/>
    <n v="64261.759473144833"/>
    <n v="6572.2254006625399"/>
  </r>
  <r>
    <x v="2471"/>
    <n v="4399"/>
    <n v="73045.388601833431"/>
    <n v="65740.84974165009"/>
    <n v="7304.5388601833429"/>
  </r>
  <r>
    <x v="2472"/>
    <n v="4400"/>
    <n v="73064.023100201201"/>
    <n v="65026.980559179065"/>
    <n v="4383.8413860120718"/>
  </r>
  <r>
    <x v="2473"/>
    <n v="4402"/>
    <n v="73101.294977237747"/>
    <n v="67253.191379058728"/>
    <n v="4386.0776986342644"/>
  </r>
  <r>
    <x v="2474"/>
    <n v="4403"/>
    <n v="73121.963465189881"/>
    <n v="65809.76711867089"/>
    <n v="5118.5374425632917"/>
  </r>
  <r>
    <x v="2475"/>
    <n v="4405"/>
    <n v="73159.242251545264"/>
    <n v="65843.318026390742"/>
    <n v="7315.9242251545256"/>
  </r>
  <r>
    <x v="2476"/>
    <n v="4407"/>
    <n v="73198.55807815594"/>
    <n v="64414.731108777225"/>
    <n v="4391.9134846893567"/>
  </r>
  <r>
    <x v="2477"/>
    <n v="4408"/>
    <n v="73219.235199016883"/>
    <n v="65165.11932712503"/>
    <n v="6589.7311679115192"/>
  </r>
  <r>
    <x v="2478"/>
    <n v="4409"/>
    <n v="73239.914391414219"/>
    <n v="62253.927232702088"/>
    <n v="6591.5922952272804"/>
  </r>
  <r>
    <x v="2479"/>
    <n v="4410"/>
    <n v="73260.595655514306"/>
    <n v="63736.718220297444"/>
    <n v="5128.2416958860013"/>
  </r>
  <r>
    <x v="2480"/>
    <n v="4411"/>
    <n v="73283.31446948451"/>
    <n v="66687.816167230907"/>
    <n v="7328.3314469484503"/>
  </r>
  <r>
    <x v="2481"/>
    <n v="4412"/>
    <n v="73306.036561169574"/>
    <n v="63776.25180821753"/>
    <n v="5864.4829248935657"/>
  </r>
  <r>
    <x v="2482"/>
    <n v="4412"/>
    <n v="73310.1091187563"/>
    <n v="68178.401480443354"/>
    <n v="7331.01091187563"/>
  </r>
  <r>
    <x v="2483"/>
    <n v="4413"/>
    <n v="73328.762044110234"/>
    <n v="68195.748701022516"/>
    <n v="6599.5885839699213"/>
  </r>
  <r>
    <x v="2484"/>
    <n v="4415"/>
    <n v="73368.108610570751"/>
    <n v="63830.254491196552"/>
    <n v="5869.4486888456604"/>
  </r>
  <r>
    <x v="2485"/>
    <n v="4416"/>
    <n v="73386.76499334164"/>
    <n v="65314.220844074058"/>
    <n v="3669.338249667082"/>
  </r>
  <r>
    <x v="2486"/>
    <n v="4417"/>
    <n v="73405.422355967035"/>
    <n v="69735.151238168677"/>
    <n v="5138.3795649176927"/>
  </r>
  <r>
    <x v="2487"/>
    <n v="4418"/>
    <n v="73424.080698487"/>
    <n v="69752.876663562653"/>
    <n v="5139.6856488940903"/>
  </r>
  <r>
    <x v="2488"/>
    <n v="4420"/>
    <n v="73461.400266690718"/>
    <n v="64646.032234687831"/>
    <n v="4407.6840160014435"/>
  </r>
  <r>
    <x v="2489"/>
    <n v="4420"/>
    <n v="73467.522050046275"/>
    <n v="66120.76984504165"/>
    <n v="6612.0769845041641"/>
  </r>
  <r>
    <x v="2490"/>
    <n v="4421"/>
    <n v="73486.184887582625"/>
    <n v="66872.428247700183"/>
    <n v="4409.1710932549577"/>
  </r>
  <r>
    <x v="2491"/>
    <n v="4422"/>
    <n v="73506.890449893166"/>
    <n v="64686.063595905987"/>
    <n v="3675.3445224946586"/>
  </r>
  <r>
    <x v="2492"/>
    <n v="4423"/>
    <n v="73529.640405830505"/>
    <n v="67647.269173364068"/>
    <n v="7352.9640405830505"/>
  </r>
  <r>
    <x v="2493"/>
    <n v="4425"/>
    <n v="73569.019410060966"/>
    <n v="68419.188051356701"/>
    <n v="5885.5215528048775"/>
  </r>
  <r>
    <x v="2494"/>
    <n v="4427"/>
    <n v="73606.359959310052"/>
    <n v="67717.851162565246"/>
    <n v="5152.4451971517037"/>
  </r>
  <r>
    <x v="2495"/>
    <n v="4428"/>
    <n v="73627.076815987093"/>
    <n v="68473.181438867992"/>
    <n v="5890.1661452789676"/>
  </r>
  <r>
    <x v="2496"/>
    <n v="4429"/>
    <n v="73645.750088900575"/>
    <n v="67754.090081788527"/>
    <n v="5155.2025062230405"/>
  </r>
  <r>
    <x v="2497"/>
    <n v="4430"/>
    <n v="73668.516696749619"/>
    <n v="63354.924359204677"/>
    <n v="6630.166502707466"/>
  </r>
  <r>
    <x v="2498"/>
    <n v="4430"/>
    <n v="73674.655739807684"/>
    <n v="67780.683280623067"/>
    <n v="3683.7327869903843"/>
  </r>
  <r>
    <x v="2499"/>
    <n v="4430"/>
    <n v="73680.795294452677"/>
    <n v="65575.907812062884"/>
    <n v="5157.6556706116871"/>
  </r>
  <r>
    <x v="2500"/>
    <n v="4431"/>
    <n v="73703.568980447468"/>
    <n v="64859.140702793775"/>
    <n v="5159.249828631323"/>
  </r>
  <r>
    <x v="2501"/>
    <n v="4432"/>
    <n v="73722.250383573293"/>
    <n v="69298.915360558894"/>
    <n v="7372.2250383573291"/>
  </r>
  <r>
    <x v="2502"/>
    <n v="4433"/>
    <n v="73742.981070031048"/>
    <n v="70055.832016529501"/>
    <n v="6636.8682963027941"/>
  </r>
  <r>
    <x v="2503"/>
    <n v="4434"/>
    <n v="73765.762710584939"/>
    <n v="68602.159320843988"/>
    <n v="7376.5762710584931"/>
  </r>
  <r>
    <x v="2504"/>
    <n v="4435"/>
    <n v="73788.547635974901"/>
    <n v="64196.036443298159"/>
    <n v="3689.427381798745"/>
  </r>
  <r>
    <x v="2505"/>
    <n v="4437"/>
    <n v="73825.924405369311"/>
    <n v="68658.109696993459"/>
    <n v="5167.8147083758513"/>
  </r>
  <r>
    <x v="2506"/>
    <n v="4438"/>
    <n v="73846.66547280486"/>
    <n v="64246.598961340227"/>
    <n v="7384.6665472804862"/>
  </r>
  <r>
    <x v="2507"/>
    <n v="4438"/>
    <n v="73852.819361594273"/>
    <n v="67944.593812666732"/>
    <n v="5908.2255489275421"/>
  </r>
  <r>
    <x v="2508"/>
    <n v="4439"/>
    <n v="73871.512304875549"/>
    <n v="62790.785459144216"/>
    <n v="6648.4361074387989"/>
  </r>
  <r>
    <x v="2509"/>
    <n v="4441"/>
    <n v="73908.901078987852"/>
    <n v="66518.010971089068"/>
    <n v="3695.4450539493928"/>
  </r>
  <r>
    <x v="2510"/>
    <n v="4441"/>
    <n v="73915.060154077786"/>
    <n v="64306.102334047675"/>
    <n v="5174.0542107854453"/>
  </r>
  <r>
    <x v="2511"/>
    <n v="4443"/>
    <n v="73950.40184978793"/>
    <n v="69513.377738800657"/>
    <n v="7395.0401849787922"/>
  </r>
  <r>
    <x v="2512"/>
    <n v="4444"/>
    <n v="73971.155379924181"/>
    <n v="69532.886057128722"/>
    <n v="7397.1155379924176"/>
  </r>
  <r>
    <x v="2513"/>
    <n v="4446"/>
    <n v="74008.557086976085"/>
    <n v="66607.701378278478"/>
    <n v="7400.855708697608"/>
  </r>
  <r>
    <x v="2514"/>
    <n v="4448"/>
    <n v="74043.90600343149"/>
    <n v="67379.95446312266"/>
    <n v="4442.6343602058896"/>
  </r>
  <r>
    <x v="2515"/>
    <n v="4450"/>
    <n v="74083.372226561696"/>
    <n v="67415.868726171146"/>
    <n v="5185.8360558593185"/>
  </r>
  <r>
    <x v="2516"/>
    <n v="4451"/>
    <n v="74102.078509270403"/>
    <n v="65209.829088157952"/>
    <n v="5928.1662807416324"/>
  </r>
  <r>
    <x v="2517"/>
    <n v="4452"/>
    <n v="74124.90348110511"/>
    <n v="65971.164098183552"/>
    <n v="6671.2413132994598"/>
  </r>
  <r>
    <x v="2518"/>
    <n v="4453"/>
    <n v="74147.731742504009"/>
    <n v="68215.913203103686"/>
    <n v="7414.7731742504002"/>
  </r>
  <r>
    <x v="2519"/>
    <n v="4453"/>
    <n v="74151.851060934147"/>
    <n v="64512.110423012709"/>
    <n v="7415.1851060934141"/>
  </r>
  <r>
    <x v="2520"/>
    <n v="4454"/>
    <n v="74172.623644507301"/>
    <n v="70463.992462281938"/>
    <n v="4450.3574186704382"/>
  </r>
  <r>
    <x v="2521"/>
    <n v="4455"/>
    <n v="74193.398307281546"/>
    <n v="67515.992459626214"/>
    <n v="5935.4718645825233"/>
  </r>
  <r>
    <x v="2522"/>
    <n v="4457"/>
    <n v="74228.768083153729"/>
    <n v="63836.740551512201"/>
    <n v="3711.4384041576868"/>
  </r>
  <r>
    <x v="2523"/>
    <n v="4458"/>
    <n v="74249.547252919278"/>
    <n v="64597.106110039771"/>
    <n v="7424.9547252919283"/>
  </r>
  <r>
    <x v="2524"/>
    <n v="4459"/>
    <n v="74270.328502380333"/>
    <n v="63872.482512047085"/>
    <n v="6684.3295652142297"/>
  </r>
  <r>
    <x v="2525"/>
    <n v="4461"/>
    <n v="74307.769031666103"/>
    <n v="63161.603676916187"/>
    <n v="5201.5438322166274"/>
  </r>
  <r>
    <x v="2526"/>
    <n v="4462"/>
    <n v="74328.555366419008"/>
    <n v="66895.699829777106"/>
    <n v="7432.8555366419014"/>
  </r>
  <r>
    <x v="2527"/>
    <n v="4464"/>
    <n v="74366.002832233382"/>
    <n v="68416.722605654708"/>
    <n v="4461.9601699340028"/>
  </r>
  <r>
    <x v="2528"/>
    <n v="4466"/>
    <n v="74405.520877271876"/>
    <n v="70685.244833408287"/>
    <n v="4464.3312526363125"/>
  </r>
  <r>
    <x v="2529"/>
    <n v="4468"/>
    <n v="74442.977246616327"/>
    <n v="68487.539066887024"/>
    <n v="7444.2977246616329"/>
  </r>
  <r>
    <x v="2530"/>
    <n v="4469"/>
    <n v="74465.843581148467"/>
    <n v="69997.892966279556"/>
    <n v="5212.6090506803921"/>
  </r>
  <r>
    <x v="2531"/>
    <n v="4471"/>
    <n v="74501.238508701819"/>
    <n v="70776.17658326673"/>
    <n v="7450.1238508701817"/>
  </r>
  <r>
    <x v="2532"/>
    <n v="4472"/>
    <n v="74524.111549794703"/>
    <n v="68562.182625811125"/>
    <n v="4471.4466929876826"/>
  </r>
  <r>
    <x v="2533"/>
    <n v="4473"/>
    <n v="74542.84673146058"/>
    <n v="63361.419721741491"/>
    <n v="5963.4277385168461"/>
  </r>
  <r>
    <x v="2534"/>
    <n v="4475"/>
    <n v="74582.391547778461"/>
    <n v="67869.976308478392"/>
    <n v="3729.1195773889231"/>
  </r>
  <r>
    <x v="2535"/>
    <n v="4476"/>
    <n v="74603.202396101595"/>
    <n v="64158.754060647378"/>
    <n v="7460.3202396101597"/>
  </r>
  <r>
    <x v="2536"/>
    <n v="4478"/>
    <n v="74640.683634640329"/>
    <n v="64937.394762137083"/>
    <n v="4478.4410180784198"/>
  </r>
  <r>
    <x v="2537"/>
    <n v="4480"/>
    <n v="74678.16880750432"/>
    <n v="64223.225174453713"/>
    <n v="5974.2535046003459"/>
  </r>
  <r>
    <x v="2538"/>
    <n v="4482"/>
    <n v="74715.65791501505"/>
    <n v="65749.778965213249"/>
    <n v="5230.0960540510532"/>
  </r>
  <r>
    <x v="2539"/>
    <n v="4484"/>
    <n v="74755.227318556092"/>
    <n v="65784.600040329358"/>
    <n v="5980.4181854844874"/>
  </r>
  <r>
    <x v="2540"/>
    <n v="4486"/>
    <n v="74792.72533784961"/>
    <n v="68809.307310821634"/>
    <n v="3739.6362668924803"/>
  </r>
  <r>
    <x v="2541"/>
    <n v="4487"/>
    <n v="74811.475852232339"/>
    <n v="68826.557784053744"/>
    <n v="4488.6885511339406"/>
  </r>
  <r>
    <x v="2542"/>
    <n v="4489"/>
    <n v="74848.97977524178"/>
    <n v="64370.122606707933"/>
    <n v="3742.4489887620894"/>
  </r>
  <r>
    <x v="2543"/>
    <n v="4490"/>
    <n v="74867.733241685055"/>
    <n v="64386.25058784915"/>
    <n v="3743.3866620842532"/>
  </r>
  <r>
    <x v="2544"/>
    <n v="4492"/>
    <n v="74903.162483525695"/>
    <n v="63667.688110996838"/>
    <n v="3745.1581241762847"/>
  </r>
  <r>
    <x v="2545"/>
    <n v="4494"/>
    <n v="74938.59363588925"/>
    <n v="70442.278017735895"/>
    <n v="5245.7015545122476"/>
  </r>
  <r>
    <x v="2546"/>
    <n v="4494"/>
    <n v="74942.756891091238"/>
    <n v="67448.481201982111"/>
    <n v="3747.137844554562"/>
  </r>
  <r>
    <x v="2547"/>
    <n v="4495"/>
    <n v="74961.515278449107"/>
    <n v="65966.133445035215"/>
    <n v="6746.5363750604192"/>
  </r>
  <r>
    <x v="2548"/>
    <n v="4497"/>
    <n v="75001.118139051454"/>
    <n v="68251.017506536824"/>
    <n v="6000.0894511241167"/>
  </r>
  <r>
    <x v="2549"/>
    <n v="4499"/>
    <n v="75038.642788614292"/>
    <n v="68285.164937638998"/>
    <n v="6003.0914230891431"/>
  </r>
  <r>
    <x v="2550"/>
    <n v="4501"/>
    <n v="75076.171376097685"/>
    <n v="69820.839379770856"/>
    <n v="6756.8554238487923"/>
  </r>
  <r>
    <x v="2551"/>
    <n v="4503"/>
    <n v="75115.790277688691"/>
    <n v="66853.053347142937"/>
    <n v="5258.1053194382084"/>
  </r>
  <r>
    <x v="2552"/>
    <n v="4504"/>
    <n v="75136.645580874334"/>
    <n v="63866.148743743179"/>
    <n v="6010.9316464699468"/>
  </r>
  <r>
    <x v="2553"/>
    <n v="4504"/>
    <n v="75140.819838962154"/>
    <n v="66875.329656676317"/>
    <n v="5259.8573887273506"/>
  </r>
  <r>
    <x v="2554"/>
    <n v="4505"/>
    <n v="75163.766094724488"/>
    <n v="63889.201180515811"/>
    <n v="6013.1012875779588"/>
  </r>
  <r>
    <x v="2555"/>
    <n v="4506"/>
    <n v="75186.715653051535"/>
    <n v="69171.778400807409"/>
    <n v="3759.3357826525767"/>
  </r>
  <r>
    <x v="2556"/>
    <n v="4508"/>
    <n v="75226.355815979434"/>
    <n v="70712.774467020674"/>
    <n v="5265.8449071185605"/>
  </r>
  <r>
    <x v="2557"/>
    <n v="4509"/>
    <n v="75249.31337121765"/>
    <n v="66219.395766671529"/>
    <n v="3762.4656685608825"/>
  </r>
  <r>
    <x v="2558"/>
    <n v="4510"/>
    <n v="75270.18350803027"/>
    <n v="66237.761487066629"/>
    <n v="3763.5091754015134"/>
  </r>
  <r>
    <x v="2559"/>
    <n v="4510"/>
    <n v="75276.456023322622"/>
    <n v="66996.045860757135"/>
    <n v="4516.5873613993572"/>
  </r>
  <r>
    <x v="2560"/>
    <n v="4512"/>
    <n v="75314.021923623382"/>
    <n v="70795.180608205977"/>
    <n v="3765.7010961811693"/>
  </r>
  <r>
    <x v="2561"/>
    <n v="4514"/>
    <n v="75351.591765578327"/>
    <n v="69323.464424332065"/>
    <n v="3767.5795882789162"/>
  </r>
  <r>
    <x v="2562"/>
    <n v="4514"/>
    <n v="75355.777965120855"/>
    <n v="67820.200168608775"/>
    <n v="6028.4622372096683"/>
  </r>
  <r>
    <x v="2563"/>
    <n v="4514"/>
    <n v="75359.964397230025"/>
    <n v="70838.366533396227"/>
    <n v="6782.3967957507029"/>
  </r>
  <r>
    <x v="2564"/>
    <n v="4515"/>
    <n v="75378.752912943819"/>
    <n v="67840.877621649444"/>
    <n v="6784.0877621649443"/>
  </r>
  <r>
    <x v="2565"/>
    <n v="4516"/>
    <n v="75401.731050321279"/>
    <n v="71631.644497805217"/>
    <n v="6032.1384840257024"/>
  </r>
  <r>
    <x v="2566"/>
    <n v="4517"/>
    <n v="75424.71249392473"/>
    <n v="70144.982619350005"/>
    <n v="6788.2241244532261"/>
  </r>
  <r>
    <x v="2567"/>
    <n v="4519"/>
    <n v="75462.300543091347"/>
    <n v="64897.578467058556"/>
    <n v="6036.9840434473081"/>
  </r>
  <r>
    <x v="2568"/>
    <n v="4519"/>
    <n v="75468.589068136615"/>
    <n v="70185.787833367052"/>
    <n v="6037.4871254509289"/>
  </r>
  <r>
    <x v="2569"/>
    <n v="4519"/>
    <n v="75474.878117225642"/>
    <n v="68682.139086675335"/>
    <n v="6037.990249378051"/>
  </r>
  <r>
    <x v="2570"/>
    <n v="4520"/>
    <n v="75497.870759154117"/>
    <n v="64173.190145281005"/>
    <n v="3774.8935379577056"/>
  </r>
  <r>
    <x v="2571"/>
    <n v="4520"/>
    <n v="75504.162248384047"/>
    <n v="70973.912513481002"/>
    <n v="3775.2081124192023"/>
  </r>
  <r>
    <x v="2572"/>
    <n v="4520"/>
    <n v="75510.454261904742"/>
    <n v="67204.304293095222"/>
    <n v="3775.5227130952371"/>
  </r>
  <r>
    <x v="2573"/>
    <n v="4521"/>
    <n v="75529.258091287411"/>
    <n v="68731.624863071542"/>
    <n v="6042.3406473029927"/>
  </r>
  <r>
    <x v="2574"/>
    <n v="4521"/>
    <n v="75535.552196128352"/>
    <n v="70248.063542399366"/>
    <n v="6042.8441756902685"/>
  </r>
  <r>
    <x v="2575"/>
    <n v="4523"/>
    <n v="75571.066752032304"/>
    <n v="64235.406739227452"/>
    <n v="3778.5533376016156"/>
  </r>
  <r>
    <x v="2576"/>
    <n v="4525"/>
    <n v="75610.783471744551"/>
    <n v="65025.273785700316"/>
    <n v="3780.5391735872277"/>
  </r>
  <r>
    <x v="2577"/>
    <n v="4527"/>
    <n v="75646.303830410878"/>
    <n v="68081.673447369787"/>
    <n v="3782.315191520544"/>
  </r>
  <r>
    <x v="2578"/>
    <n v="4528"/>
    <n v="75665.115610358582"/>
    <n v="69611.906361529895"/>
    <n v="6053.2092488286862"/>
  </r>
  <r>
    <x v="2579"/>
    <n v="4529"/>
    <n v="75683.928377036107"/>
    <n v="65845.017688021413"/>
    <n v="6811.5535539332495"/>
  </r>
  <r>
    <x v="2580"/>
    <n v="4529"/>
    <n v="75686.030708379913"/>
    <n v="66603.707023374329"/>
    <n v="4541.1618425027946"/>
  </r>
  <r>
    <x v="2581"/>
    <n v="4530"/>
    <n v="75709.050692327975"/>
    <n v="69652.32663694174"/>
    <n v="4542.5430415396786"/>
  </r>
  <r>
    <x v="2582"/>
    <n v="4531"/>
    <n v="75732.073987342606"/>
    <n v="67401.545848734924"/>
    <n v="3786.60369936713"/>
  </r>
  <r>
    <x v="2583"/>
    <n v="4532"/>
    <n v="75750.892327804948"/>
    <n v="68175.803095024457"/>
    <n v="3787.544616390247"/>
  </r>
  <r>
    <x v="2584"/>
    <n v="4534"/>
    <n v="75788.531911378726"/>
    <n v="70483.334677582214"/>
    <n v="4547.3119146827239"/>
  </r>
  <r>
    <x v="2585"/>
    <n v="4535"/>
    <n v="75811.564615671392"/>
    <n v="71262.870738731115"/>
    <n v="6823.0408154104252"/>
  </r>
  <r>
    <x v="2586"/>
    <n v="4537"/>
    <n v="75849.212213304927"/>
    <n v="72056.751602639677"/>
    <n v="5309.4448549313447"/>
  </r>
  <r>
    <x v="2587"/>
    <n v="4538"/>
    <n v="75872.252296171442"/>
    <n v="72078.639681362867"/>
    <n v="7587.2252296171446"/>
  </r>
  <r>
    <x v="2588"/>
    <n v="4540"/>
    <n v="75907.799417950169"/>
    <n v="66798.863487796145"/>
    <n v="6072.6239534360138"/>
  </r>
  <r>
    <x v="2589"/>
    <n v="4542"/>
    <n v="75943.348456025589"/>
    <n v="68349.013610423033"/>
    <n v="6834.9013610423026"/>
  </r>
  <r>
    <x v="2590"/>
    <n v="4542"/>
    <n v="75949.677068396923"/>
    <n v="70633.199673609139"/>
    <n v="6075.9741654717536"/>
  </r>
  <r>
    <x v="2591"/>
    <n v="4543"/>
    <n v="75972.729239021894"/>
    <n v="66856.001730339267"/>
    <n v="3798.6364619510946"/>
  </r>
  <r>
    <x v="2592"/>
    <n v="4545"/>
    <n v="76010.397866054875"/>
    <n v="69929.566036770484"/>
    <n v="3800.5198933027441"/>
  </r>
  <r>
    <x v="2593"/>
    <n v="4546"/>
    <n v="76031.345554971718"/>
    <n v="72229.778277223129"/>
    <n v="6842.821099947455"/>
  </r>
  <r>
    <x v="2594"/>
    <n v="4547"/>
    <n v="76054.407783210801"/>
    <n v="70730.599238386043"/>
    <n v="6844.8967004889719"/>
  </r>
  <r>
    <x v="2595"/>
    <n v="4549"/>
    <n v="76092.08745211584"/>
    <n v="66200.116083340778"/>
    <n v="6848.2878706904257"/>
  </r>
  <r>
    <x v="2596"/>
    <n v="4550"/>
    <n v="76113.042931611257"/>
    <n v="64696.086491869566"/>
    <n v="5327.9130052127875"/>
  </r>
  <r>
    <x v="2597"/>
    <n v="4552"/>
    <n v="76148.614394752294"/>
    <n v="70818.211387119634"/>
    <n v="5330.4030076326608"/>
  </r>
  <r>
    <x v="2598"/>
    <n v="4553"/>
    <n v="76171.690112643264"/>
    <n v="67031.087299126069"/>
    <n v="7617.1690112643273"/>
  </r>
  <r>
    <x v="2599"/>
    <n v="4554"/>
    <n v="76192.652802674245"/>
    <n v="65525.681410299847"/>
    <n v="4571.5591681604546"/>
  </r>
  <r>
    <x v="2600"/>
    <n v="4555"/>
    <n v="76215.734514121126"/>
    <n v="70880.633098132646"/>
    <n v="7621.5734514121132"/>
  </r>
  <r>
    <x v="2601"/>
    <n v="4556"/>
    <n v="76236.701974880969"/>
    <n v="72424.866876136919"/>
    <n v="7623.6701974880971"/>
  </r>
  <r>
    <x v="2602"/>
    <n v="4558"/>
    <n v="76272.287097245804"/>
    <n v="71695.949871411052"/>
    <n v="3813.6143548622904"/>
  </r>
  <r>
    <x v="2603"/>
    <n v="4560"/>
    <n v="76307.874137737279"/>
    <n v="69440.16546534092"/>
    <n v="7630.7874137737272"/>
  </r>
  <r>
    <x v="2604"/>
    <n v="4562"/>
    <n v="76347.704282129125"/>
    <n v="68712.933853916213"/>
    <n v="3817.3852141064563"/>
  </r>
  <r>
    <x v="2605"/>
    <n v="4564"/>
    <n v="76387.540534962594"/>
    <n v="69512.661886815957"/>
    <n v="3819.37702674813"/>
  </r>
  <r>
    <x v="2606"/>
    <n v="4564"/>
    <n v="76393.906163340507"/>
    <n v="65698.759300472841"/>
    <n v="6111.5124930672409"/>
  </r>
  <r>
    <x v="2607"/>
    <n v="4565"/>
    <n v="76417.012083870693"/>
    <n v="71067.821237999742"/>
    <n v="4585.020725032241"/>
  </r>
  <r>
    <x v="2608"/>
    <n v="4565"/>
    <n v="76419.134778650798"/>
    <n v="68777.221300785721"/>
    <n v="7641.9134778650805"/>
  </r>
  <r>
    <x v="2609"/>
    <n v="4566"/>
    <n v="76442.244661577832"/>
    <n v="68798.020195420046"/>
    <n v="6879.8020195420049"/>
  </r>
  <r>
    <x v="2610"/>
    <n v="4568"/>
    <n v="76482.100882294209"/>
    <n v="69598.71180288773"/>
    <n v="4588.9260529376525"/>
  </r>
  <r>
    <x v="2611"/>
    <n v="4569"/>
    <n v="76500.968867010932"/>
    <n v="68085.862291639729"/>
    <n v="7650.0968867010924"/>
  </r>
  <r>
    <x v="2612"/>
    <n v="4571"/>
    <n v="76536.581787946183"/>
    <n v="68882.923609151563"/>
    <n v="5357.5607251562333"/>
  </r>
  <r>
    <x v="2613"/>
    <n v="4573"/>
    <n v="76574.32357472858"/>
    <n v="72745.607395992149"/>
    <n v="5360.2026502310009"/>
  </r>
  <r>
    <x v="2614"/>
    <n v="4575"/>
    <n v="76612.069318818816"/>
    <n v="69716.983080125123"/>
    <n v="4596.7241591291295"/>
  </r>
  <r>
    <x v="2615"/>
    <n v="4576"/>
    <n v="76635.200860914061"/>
    <n v="68205.328766213512"/>
    <n v="4598.1120516548435"/>
  </r>
  <r>
    <x v="2616"/>
    <n v="4577"/>
    <n v="76654.077284678948"/>
    <n v="68222.128783364271"/>
    <n v="7665.4077284678942"/>
  </r>
  <r>
    <x v="2617"/>
    <n v="4578"/>
    <n v="76677.21418827711"/>
    <n v="72843.353478863253"/>
    <n v="6900.9492769449398"/>
  </r>
  <r>
    <x v="2618"/>
    <n v="4579"/>
    <n v="76700.354415705893"/>
    <n v="72098.333150763545"/>
    <n v="7670.0354415705897"/>
  </r>
  <r>
    <x v="2619"/>
    <n v="4580"/>
    <n v="76719.235905976631"/>
    <n v="71348.889392558267"/>
    <n v="6137.5388724781305"/>
  </r>
  <r>
    <x v="2620"/>
    <n v="4581"/>
    <n v="76742.381496416187"/>
    <n v="65231.024271953756"/>
    <n v="5371.966704749133"/>
  </r>
  <r>
    <x v="2621"/>
    <n v="4582"/>
    <n v="76761.266015358473"/>
    <n v="66014.688773208283"/>
    <n v="6140.9012812286783"/>
  </r>
  <r>
    <x v="2622"/>
    <n v="4584"/>
    <n v="76799.037963803683"/>
    <n v="67583.153408147249"/>
    <n v="3839.9518981901842"/>
  </r>
  <r>
    <x v="2623"/>
    <n v="4584"/>
    <n v="76803.304577023882"/>
    <n v="71427.073256632211"/>
    <n v="7680.3304577023882"/>
  </r>
  <r>
    <x v="2624"/>
    <n v="4585"/>
    <n v="76822.193115153234"/>
    <n v="72981.083459395566"/>
    <n v="6913.9973803637913"/>
  </r>
  <r>
    <x v="2625"/>
    <n v="4586"/>
    <n v="76841.082643384012"/>
    <n v="72999.028511214812"/>
    <n v="6147.2866114707213"/>
  </r>
  <r>
    <x v="2626"/>
    <n v="4586"/>
    <n v="76845.351592419756"/>
    <n v="69160.816433177781"/>
    <n v="6147.6281273935801"/>
  </r>
  <r>
    <x v="2627"/>
    <n v="4588"/>
    <n v="76883.135659028674"/>
    <n v="71501.316162896663"/>
    <n v="3844.1567829514333"/>
  </r>
  <r>
    <x v="2628"/>
    <n v="4590"/>
    <n v="76918.7871130641"/>
    <n v="72303.659886280249"/>
    <n v="5384.3150979144875"/>
  </r>
  <r>
    <x v="2629"/>
    <n v="4591"/>
    <n v="76939.819215698706"/>
    <n v="73092.828254913766"/>
    <n v="7693.9819215698699"/>
  </r>
  <r>
    <x v="2630"/>
    <n v="4593"/>
    <n v="76979.751333807231"/>
    <n v="66202.586147074209"/>
    <n v="4618.7850800284332"/>
  </r>
  <r>
    <x v="2631"/>
    <n v="4595"/>
    <n v="77015.411057864447"/>
    <n v="68543.715841499361"/>
    <n v="6931.3869952078003"/>
  </r>
  <r>
    <x v="2632"/>
    <n v="4597"/>
    <n v="77055.353199867037"/>
    <n v="66267.603751885646"/>
    <n v="4623.3211919920222"/>
  </r>
  <r>
    <x v="2633"/>
    <n v="4597"/>
    <n v="77059.63405282257"/>
    <n v="65500.688944899186"/>
    <n v="6935.3670647540312"/>
  </r>
  <r>
    <x v="2634"/>
    <n v="4598"/>
    <n v="77078.538090620626"/>
    <n v="70141.469662464777"/>
    <n v="7707.8538090620632"/>
  </r>
  <r>
    <x v="2635"/>
    <n v="4599"/>
    <n v="77099.584655338491"/>
    <n v="70160.622036358021"/>
    <n v="5396.9709258736948"/>
  </r>
  <r>
    <x v="2636"/>
    <n v="4600"/>
    <n v="77120.633320666821"/>
    <n v="67866.157322186802"/>
    <n v="6169.6506656533456"/>
  </r>
  <r>
    <x v="2637"/>
    <n v="4602"/>
    <n v="77160.593544475487"/>
    <n v="68672.928254583181"/>
    <n v="6172.8474835580391"/>
  </r>
  <r>
    <x v="2638"/>
    <n v="4604"/>
    <n v="77198.415611454577"/>
    <n v="68706.589894194578"/>
    <n v="4631.904936687275"/>
  </r>
  <r>
    <x v="2639"/>
    <n v="4606"/>
    <n v="77236.241642735578"/>
    <n v="67195.530229179945"/>
    <n v="3861.8120821367788"/>
  </r>
  <r>
    <x v="2640"/>
    <n v="4608"/>
    <n v="77271.925255895738"/>
    <n v="65681.136467511373"/>
    <n v="5409.0347679127017"/>
  </r>
  <r>
    <x v="2641"/>
    <n v="4608"/>
    <n v="77276.218140632162"/>
    <n v="66457.547600943653"/>
    <n v="6954.8596326568941"/>
  </r>
  <r>
    <x v="2642"/>
    <n v="4609"/>
    <n v="77299.429235595613"/>
    <n v="71888.469189103911"/>
    <n v="7729.9429235595617"/>
  </r>
  <r>
    <x v="2643"/>
    <n v="4609"/>
    <n v="77303.72364833091"/>
    <n v="65708.165101081278"/>
    <n v="6957.3351283497814"/>
  </r>
  <r>
    <x v="2644"/>
    <n v="4610"/>
    <n v="77324.791573304843"/>
    <n v="73458.551994639594"/>
    <n v="6185.9833258643876"/>
  </r>
  <r>
    <x v="2645"/>
    <n v="4611"/>
    <n v="77343.713223766303"/>
    <n v="70382.779033627332"/>
    <n v="7734.3713223766299"/>
  </r>
  <r>
    <x v="2646"/>
    <n v="4611"/>
    <n v="77348.01009672317"/>
    <n v="73480.609591887012"/>
    <n v="6187.8408077378535"/>
  </r>
  <r>
    <x v="2647"/>
    <n v="4613"/>
    <n v="77383.708927403073"/>
    <n v="71193.012213210823"/>
    <n v="7738.3708927403077"/>
  </r>
  <r>
    <x v="2648"/>
    <n v="4615"/>
    <n v="77423.710640513804"/>
    <n v="73552.525108488102"/>
    <n v="7742.37106405138"/>
  </r>
  <r>
    <x v="2649"/>
    <n v="4617"/>
    <n v="77459.415301872563"/>
    <n v="65840.50300659168"/>
    <n v="7745.9415301872559"/>
  </r>
  <r>
    <x v="2650"/>
    <n v="4619"/>
    <n v="77499.42705204447"/>
    <n v="68974.490076319576"/>
    <n v="5424.959893643113"/>
  </r>
  <r>
    <x v="2651"/>
    <n v="4619"/>
    <n v="77501.579813907025"/>
    <n v="66651.358639960032"/>
    <n v="4650.0947888344208"/>
  </r>
  <r>
    <x v="2652"/>
    <n v="4619"/>
    <n v="77503.732635568522"/>
    <n v="72078.471351078726"/>
    <n v="5425.2612844897967"/>
  </r>
  <r>
    <x v="2653"/>
    <n v="4620"/>
    <n v="77522.665314717786"/>
    <n v="71320.852089540364"/>
    <n v="7752.2665314717788"/>
  </r>
  <r>
    <x v="2654"/>
    <n v="4622"/>
    <n v="77562.687928834624"/>
    <n v="70582.04601523951"/>
    <n v="6205.0150343067698"/>
  </r>
  <r>
    <x v="2655"/>
    <n v="4623"/>
    <n v="77581.62411009174"/>
    <n v="73702.542904587157"/>
    <n v="7758.1624110091734"/>
  </r>
  <r>
    <x v="2656"/>
    <n v="4624"/>
    <n v="77604.872306054065"/>
    <n v="69068.336352388113"/>
    <n v="4656.2923383632442"/>
  </r>
  <r>
    <x v="2657"/>
    <n v="4626"/>
    <n v="77642.75167387299"/>
    <n v="66772.76643953078"/>
    <n v="6987.8476506485695"/>
  </r>
  <r>
    <x v="2658"/>
    <n v="4627"/>
    <n v="77666.007294857322"/>
    <n v="69122.746492423015"/>
    <n v="5436.620510640013"/>
  </r>
  <r>
    <x v="2659"/>
    <n v="4627"/>
    <n v="77668.164683948839"/>
    <n v="73784.756449751396"/>
    <n v="3883.4082341974422"/>
  </r>
  <r>
    <x v="2660"/>
    <n v="4629"/>
    <n v="77708.21154452693"/>
    <n v="73045.718851855316"/>
    <n v="4662.4926926716162"/>
  </r>
  <r>
    <x v="2661"/>
    <n v="4630"/>
    <n v="77731.475884520914"/>
    <n v="68403.698778378399"/>
    <n v="5441.2033119164644"/>
  </r>
  <r>
    <x v="2662"/>
    <n v="4630"/>
    <n v="77737.953507511294"/>
    <n v="70741.53769183527"/>
    <n v="3886.8976753755646"/>
  </r>
  <r>
    <x v="2663"/>
    <n v="4632"/>
    <n v="77775.854257774277"/>
    <n v="68442.751746841357"/>
    <n v="7777.5854257774281"/>
  </r>
  <r>
    <x v="2664"/>
    <n v="4634"/>
    <n v="77815.920352528497"/>
    <n v="71590.646724326216"/>
    <n v="7003.432831727564"/>
  </r>
  <r>
    <x v="2665"/>
    <n v="4635"/>
    <n v="77839.198798706449"/>
    <n v="73947.238858771132"/>
    <n v="5448.743915909452"/>
  </r>
  <r>
    <x v="2666"/>
    <n v="4637"/>
    <n v="77877.112636913123"/>
    <n v="70089.401373221815"/>
    <n v="3893.8556318456563"/>
  </r>
  <r>
    <x v="2667"/>
    <n v="4638"/>
    <n v="77896.071075698608"/>
    <n v="74001.267521913673"/>
    <n v="6231.6856860558883"/>
  </r>
  <r>
    <x v="2668"/>
    <n v="4639"/>
    <n v="77919.359000210403"/>
    <n v="74023.391050199891"/>
    <n v="4675.1615400126238"/>
  </r>
  <r>
    <x v="2669"/>
    <n v="4639"/>
    <n v="77923.687853488183"/>
    <n v="66235.134675464957"/>
    <n v="3896.1843926744095"/>
  </r>
  <r>
    <x v="2670"/>
    <n v="4641"/>
    <n v="77961.613850446971"/>
    <n v="68606.22018839333"/>
    <n v="7796.1613850446975"/>
  </r>
  <r>
    <x v="2671"/>
    <n v="4641"/>
    <n v="77968.110651601193"/>
    <n v="67832.256266893033"/>
    <n v="6237.4488521280955"/>
  </r>
  <r>
    <x v="2672"/>
    <n v="4642"/>
    <n v="77991.409245608666"/>
    <n v="70192.268321047799"/>
    <n v="5459.3986471926073"/>
  </r>
  <r>
    <x v="2673"/>
    <n v="4643"/>
    <n v="78010.377391797854"/>
    <n v="70209.339652618073"/>
    <n v="6240.8301913438281"/>
  </r>
  <r>
    <x v="2674"/>
    <n v="4645"/>
    <n v="78046.148716463387"/>
    <n v="67119.687896158503"/>
    <n v="7804.6148716463385"/>
  </r>
  <r>
    <x v="2675"/>
    <n v="4647"/>
    <n v="78081.921968231531"/>
    <n v="73397.006650137642"/>
    <n v="4684.915318093892"/>
  </r>
  <r>
    <x v="2676"/>
    <n v="4649"/>
    <n v="78122.036898696853"/>
    <n v="69528.612839840207"/>
    <n v="4687.3222139218115"/>
  </r>
  <r>
    <x v="2677"/>
    <n v="4651"/>
    <n v="78159.986982609378"/>
    <n v="71907.188024000629"/>
    <n v="5471.1990887826569"/>
  </r>
  <r>
    <x v="2678"/>
    <n v="4653"/>
    <n v="78197.941042080507"/>
    <n v="67250.229296189238"/>
    <n v="7819.7941042080511"/>
  </r>
  <r>
    <x v="2679"/>
    <n v="4654"/>
    <n v="78221.264856646652"/>
    <n v="71181.351019548456"/>
    <n v="4693.2758913987991"/>
  </r>
  <r>
    <x v="2680"/>
    <n v="4655"/>
    <n v="78240.245455908604"/>
    <n v="67286.611092081395"/>
    <n v="7041.6220910317743"/>
  </r>
  <r>
    <x v="2681"/>
    <n v="4655"/>
    <n v="78242.418796060156"/>
    <n v="71983.025292375343"/>
    <n v="6259.3935036848125"/>
  </r>
  <r>
    <x v="2682"/>
    <n v="4657"/>
    <n v="78280.383971152536"/>
    <n v="69669.541734325758"/>
    <n v="4696.8230382691518"/>
  </r>
  <r>
    <x v="2683"/>
    <n v="4657"/>
    <n v="78284.732881373144"/>
    <n v="72804.80157967702"/>
    <n v="7828.4732881373147"/>
  </r>
  <r>
    <x v="2684"/>
    <n v="4658"/>
    <n v="78308.068130824482"/>
    <n v="70477.261317742043"/>
    <n v="3915.4034065412243"/>
  </r>
  <r>
    <x v="2685"/>
    <n v="4659"/>
    <n v="78331.40672584009"/>
    <n v="67365.009784222479"/>
    <n v="3916.5703362920044"/>
  </r>
  <r>
    <x v="2686"/>
    <n v="4661"/>
    <n v="78371.562990563732"/>
    <n v="72885.553581224274"/>
    <n v="3918.5781495281867"/>
  </r>
  <r>
    <x v="2687"/>
    <n v="4663"/>
    <n v="78409.547482040114"/>
    <n v="68216.306309374893"/>
    <n v="7056.8592733836103"/>
  </r>
  <r>
    <x v="2688"/>
    <n v="4664"/>
    <n v="78430.719760069653"/>
    <n v="73724.876574465481"/>
    <n v="7843.0719760069651"/>
  </r>
  <r>
    <x v="2689"/>
    <n v="4665"/>
    <n v="78449.715050348881"/>
    <n v="72173.737846320975"/>
    <n v="5491.4800535244212"/>
  </r>
  <r>
    <x v="2690"/>
    <n v="4665"/>
    <n v="78451.894209100268"/>
    <n v="71391.223730281243"/>
    <n v="3922.5947104550137"/>
  </r>
  <r>
    <x v="2691"/>
    <n v="4667"/>
    <n v="78487.70861527705"/>
    <n v="69069.183581443795"/>
    <n v="6279.0166892221641"/>
  </r>
  <r>
    <x v="2692"/>
    <n v="4669"/>
    <n v="78527.887247487102"/>
    <n v="71460.377395213261"/>
    <n v="6282.2309797989683"/>
  </r>
  <r>
    <x v="2693"/>
    <n v="4671"/>
    <n v="78565.889766492386"/>
    <n v="74637.595278167777"/>
    <n v="7070.9300789843146"/>
  </r>
  <r>
    <x v="2694"/>
    <n v="4672"/>
    <n v="78587.075401887923"/>
    <n v="66799.014091604738"/>
    <n v="6286.9660321510337"/>
  </r>
  <r>
    <x v="2695"/>
    <n v="4673"/>
    <n v="78610.446590318577"/>
    <n v="68391.08853357716"/>
    <n v="3930.522329515929"/>
  </r>
  <r>
    <x v="2696"/>
    <n v="4675"/>
    <n v="78648.46023745295"/>
    <n v="70783.614213707653"/>
    <n v="7864.8460237452946"/>
  </r>
  <r>
    <x v="2697"/>
    <n v="4676"/>
    <n v="78671.838877790215"/>
    <n v="68444.499823677485"/>
    <n v="7867.1838877790215"/>
  </r>
  <r>
    <x v="2698"/>
    <n v="4678"/>
    <n v="78709.860608874122"/>
    <n v="73200.170366252933"/>
    <n v="7083.8874547986707"/>
  </r>
  <r>
    <x v="2699"/>
    <n v="4679"/>
    <n v="78728.872997951286"/>
    <n v="71643.274428135672"/>
    <n v="7085.5985698156155"/>
  </r>
  <r>
    <x v="2700"/>
    <n v="4681"/>
    <n v="78766.900701905484"/>
    <n v="72465.548645753035"/>
    <n v="4726.0140421143287"/>
  </r>
  <r>
    <x v="2701"/>
    <n v="4682"/>
    <n v="78785.916077622649"/>
    <n v="73270.901952189073"/>
    <n v="7878.5916077622651"/>
  </r>
  <r>
    <x v="2702"/>
    <n v="4684"/>
    <n v="78823.949755178561"/>
    <n v="73306.273272316059"/>
    <n v="7882.3949755178555"/>
  </r>
  <r>
    <x v="2703"/>
    <n v="4685"/>
    <n v="78845.158139515246"/>
    <n v="72537.545488354022"/>
    <n v="7884.5158139515252"/>
  </r>
  <r>
    <x v="2704"/>
    <n v="4686"/>
    <n v="78866.36863705529"/>
    <n v="71768.395459720312"/>
    <n v="4731.9821182233172"/>
  </r>
  <r>
    <x v="2705"/>
    <n v="4687"/>
    <n v="78887.581247968046"/>
    <n v="70998.823123171242"/>
    <n v="7099.8823123171242"/>
  </r>
  <r>
    <x v="2706"/>
    <n v="4689"/>
    <n v="78925.628053474968"/>
    <n v="72611.57780919697"/>
    <n v="7103.3065248127468"/>
  </r>
  <r>
    <x v="2707"/>
    <n v="4689"/>
    <n v="78930.012810589047"/>
    <n v="71037.011529530137"/>
    <n v="7103.7011529530146"/>
  </r>
  <r>
    <x v="2708"/>
    <n v="4690"/>
    <n v="78953.424730575702"/>
    <n v="72637.150752129644"/>
    <n v="5526.7397311403001"/>
  </r>
  <r>
    <x v="2709"/>
    <n v="4691"/>
    <n v="78972.452767804498"/>
    <n v="75023.830129414273"/>
    <n v="5528.0716937463148"/>
  </r>
  <r>
    <x v="2710"/>
    <n v="4693"/>
    <n v="79010.511769918245"/>
    <n v="75059.986181422326"/>
    <n v="5530.735823894277"/>
  </r>
  <r>
    <x v="2711"/>
    <n v="4695"/>
    <n v="79050.770428829361"/>
    <n v="71936.201090234725"/>
    <n v="7114.5693385946424"/>
  </r>
  <r>
    <x v="2712"/>
    <n v="4696"/>
    <n v="79069.803976062642"/>
    <n v="69581.427498935125"/>
    <n v="5534.8862783243849"/>
  </r>
  <r>
    <x v="2713"/>
    <n v="4698"/>
    <n v="79105.676679932105"/>
    <n v="72777.222545537545"/>
    <n v="5537.3973675952475"/>
  </r>
  <r>
    <x v="2714"/>
    <n v="4700"/>
    <n v="79141.551315718913"/>
    <n v="73601.642723618585"/>
    <n v="3957.0775657859458"/>
  </r>
  <r>
    <x v="2715"/>
    <n v="4700"/>
    <n v="79143.749692144353"/>
    <n v="73603.687213694255"/>
    <n v="4748.624981528661"/>
  </r>
  <r>
    <x v="2716"/>
    <n v="4702"/>
    <n v="79181.826629496223"/>
    <n v="70471.825700251633"/>
    <n v="4750.9095977697734"/>
  </r>
  <r>
    <x v="2717"/>
    <n v="4703"/>
    <n v="79203.066586606321"/>
    <n v="73658.851925543888"/>
    <n v="3960.153329330316"/>
  </r>
  <r>
    <x v="2718"/>
    <n v="4704"/>
    <n v="79226.509212310892"/>
    <n v="73680.653567449132"/>
    <n v="4753.5905527386531"/>
  </r>
  <r>
    <x v="2719"/>
    <n v="4704"/>
    <n v="79230.910685044888"/>
    <n v="71307.819616540393"/>
    <n v="7130.7819616540401"/>
  </r>
  <r>
    <x v="2720"/>
    <n v="4705"/>
    <n v="79254.357970387049"/>
    <n v="68158.747854532863"/>
    <n v="4755.2614782232231"/>
  </r>
  <r>
    <x v="2721"/>
    <n v="4707"/>
    <n v="79292.452280812126"/>
    <n v="68984.433484306544"/>
    <n v="6343.3961824649705"/>
  </r>
  <r>
    <x v="2722"/>
    <n v="4709"/>
    <n v="79328.347075338039"/>
    <n v="69015.661955544085"/>
    <n v="4759.7008245202824"/>
  </r>
  <r>
    <x v="2723"/>
    <n v="4709"/>
    <n v="79334.957770927664"/>
    <n v="69814.76283841634"/>
    <n v="7933.4957770927667"/>
  </r>
  <r>
    <x v="2724"/>
    <n v="4711"/>
    <n v="79373.0621746205"/>
    <n v="71435.755957158457"/>
    <n v="3968.653108731025"/>
  </r>
  <r>
    <x v="2725"/>
    <n v="4713"/>
    <n v="79413.376310582797"/>
    <n v="73060.306205736182"/>
    <n v="5558.9363417407967"/>
  </r>
  <r>
    <x v="2726"/>
    <n v="4715"/>
    <n v="79449.282887920097"/>
    <n v="70709.861770248885"/>
    <n v="6355.9426310336075"/>
  </r>
  <r>
    <x v="2727"/>
    <n v="4715"/>
    <n v="79455.903661494114"/>
    <n v="71510.313295344706"/>
    <n v="5561.9132563045878"/>
  </r>
  <r>
    <x v="2728"/>
    <n v="4715"/>
    <n v="79462.524986799253"/>
    <n v="68337.771488647355"/>
    <n v="5562.3767490759483"/>
  </r>
  <r>
    <x v="2729"/>
    <n v="4717"/>
    <n v="79502.855939963731"/>
    <n v="67577.427548969179"/>
    <n v="6360.2284751970983"/>
  </r>
  <r>
    <x v="2730"/>
    <n v="4717"/>
    <n v="79505.064352628731"/>
    <n v="72349.608560892142"/>
    <n v="6360.4051482102986"/>
  </r>
  <r>
    <x v="2731"/>
    <n v="4717"/>
    <n v="79507.272826638524"/>
    <n v="68376.254630909127"/>
    <n v="6360.5818261310815"/>
  </r>
  <r>
    <x v="2732"/>
    <n v="4718"/>
    <n v="79526.337304619781"/>
    <n v="74754.757066342601"/>
    <n v="7157.3703574157807"/>
  </r>
  <r>
    <x v="2733"/>
    <n v="4719"/>
    <n v="79549.82184668204"/>
    <n v="69208.345006613381"/>
    <n v="6363.9857477345631"/>
  </r>
  <r>
    <x v="2734"/>
    <n v="4720"/>
    <n v="79573.309750568398"/>
    <n v="74003.178068028617"/>
    <n v="6365.8647800454719"/>
  </r>
  <r>
    <x v="2735"/>
    <n v="4721"/>
    <n v="79596.801016676094"/>
    <n v="74025.024945508761"/>
    <n v="7163.7120915008491"/>
  </r>
  <r>
    <x v="2736"/>
    <n v="4722"/>
    <n v="79620.295645402366"/>
    <n v="69269.65721150006"/>
    <n v="7165.8266080862131"/>
  </r>
  <r>
    <x v="2737"/>
    <n v="4724"/>
    <n v="79658.443992617089"/>
    <n v="70099.430713503039"/>
    <n v="5576.0910794831962"/>
  </r>
  <r>
    <x v="2738"/>
    <n v="4725"/>
    <n v="79681.946100219691"/>
    <n v="71713.751490197727"/>
    <n v="7171.3751490197728"/>
  </r>
  <r>
    <x v="2739"/>
    <n v="4727"/>
    <n v="79720.102556643251"/>
    <n v="71748.092300978926"/>
    <n v="5580.407178965027"/>
  </r>
  <r>
    <x v="2740"/>
    <n v="4729"/>
    <n v="79756.047622512298"/>
    <n v="74173.124288936437"/>
    <n v="3987.8023811256153"/>
  </r>
  <r>
    <x v="2741"/>
    <n v="4731"/>
    <n v="79794.211006545942"/>
    <n v="75006.558346153179"/>
    <n v="7181.4789905891348"/>
  </r>
  <r>
    <x v="2742"/>
    <n v="4732"/>
    <n v="79817.728175899887"/>
    <n v="69441.423513032903"/>
    <n v="7183.5955358309902"/>
  </r>
  <r>
    <x v="2743"/>
    <n v="4732"/>
    <n v="79819.945335015873"/>
    <n v="70241.551894813965"/>
    <n v="7183.7950801514289"/>
  </r>
  <r>
    <x v="2744"/>
    <n v="4733"/>
    <n v="79841.248833857098"/>
    <n v="71857.123950471389"/>
    <n v="4790.4749300314261"/>
  </r>
  <r>
    <x v="2745"/>
    <n v="4734"/>
    <n v="79860.336172343377"/>
    <n v="71874.30255510904"/>
    <n v="7986.0336172343368"/>
  </r>
  <r>
    <x v="2746"/>
    <n v="4735"/>
    <n v="79879.424509631426"/>
    <n v="73489.070548860909"/>
    <n v="6390.3539607705143"/>
  </r>
  <r>
    <x v="2747"/>
    <n v="4737"/>
    <n v="79915.384308989611"/>
    <n v="75120.461250450244"/>
    <n v="6393.2307447191688"/>
  </r>
  <r>
    <x v="2748"/>
    <n v="4739"/>
    <n v="79955.787662547707"/>
    <n v="75957.998279420324"/>
    <n v="7196.0208896292934"/>
  </r>
  <r>
    <x v="2749"/>
    <n v="4740"/>
    <n v="79974.880994411971"/>
    <n v="75176.388134747249"/>
    <n v="7197.7392894970781"/>
  </r>
  <r>
    <x v="2750"/>
    <n v="4740"/>
    <n v="79981.545567828187"/>
    <n v="75982.468289436787"/>
    <n v="6398.5236454262549"/>
  </r>
  <r>
    <x v="2751"/>
    <n v="4741"/>
    <n v="80002.863668247272"/>
    <n v="68002.434118010176"/>
    <n v="7200.2577301422543"/>
  </r>
  <r>
    <x v="2752"/>
    <n v="4742"/>
    <n v="80024.183890487577"/>
    <n v="71221.523662533946"/>
    <n v="8002.4183890487584"/>
  </r>
  <r>
    <x v="2753"/>
    <n v="4743"/>
    <n v="80045.50623471904"/>
    <n v="69639.590424205569"/>
    <n v="6403.6404987775231"/>
  </r>
  <r>
    <x v="2754"/>
    <n v="4744"/>
    <n v="80069.054656189182"/>
    <n v="68058.696457760816"/>
    <n v="7206.2149190570262"/>
  </r>
  <r>
    <x v="2755"/>
    <n v="4746"/>
    <n v="80105.035659495377"/>
    <n v="68890.330667166025"/>
    <n v="6408.4028527596302"/>
  </r>
  <r>
    <x v="2756"/>
    <n v="4748"/>
    <n v="80143.244677534574"/>
    <n v="69724.622869455081"/>
    <n v="4007.1622338767284"/>
  </r>
  <r>
    <x v="2757"/>
    <n v="4749"/>
    <n v="80166.804057011992"/>
    <n v="68141.783448460192"/>
    <n v="5611.6762839908397"/>
  </r>
  <r>
    <x v="2758"/>
    <n v="4751"/>
    <n v="80207.248988987907"/>
    <n v="72988.596579978999"/>
    <n v="8020.7248988987903"/>
  </r>
  <r>
    <x v="2759"/>
    <n v="4752"/>
    <n v="80230.816515737781"/>
    <n v="73812.351194478761"/>
    <n v="4813.8489909442669"/>
  </r>
  <r>
    <x v="2760"/>
    <n v="4753"/>
    <n v="80252.158310633284"/>
    <n v="76239.550395101614"/>
    <n v="8025.2158310633276"/>
  </r>
  <r>
    <x v="2761"/>
    <n v="4755"/>
    <n v="80292.617859203005"/>
    <n v="68248.725180322552"/>
    <n v="6423.4094287362404"/>
  </r>
  <r>
    <x v="2762"/>
    <n v="4756"/>
    <n v="80313.965432657889"/>
    <n v="74691.987852371836"/>
    <n v="8031.3965432657888"/>
  </r>
  <r>
    <x v="2763"/>
    <n v="4758"/>
    <n v="80352.20294087095"/>
    <n v="76334.592793827396"/>
    <n v="5624.6542058609657"/>
  </r>
  <r>
    <x v="2764"/>
    <n v="4758"/>
    <n v="80356.666952145431"/>
    <n v="70713.866917887979"/>
    <n v="6428.5333561716343"/>
  </r>
  <r>
    <x v="2765"/>
    <n v="4759"/>
    <n v="80378.020898518371"/>
    <n v="69125.097972725795"/>
    <n v="7234.0218808666532"/>
  </r>
  <r>
    <x v="2766"/>
    <n v="4760"/>
    <n v="80401.610161498334"/>
    <n v="71557.433043733516"/>
    <n v="4824.0966096899001"/>
  </r>
  <r>
    <x v="2767"/>
    <n v="4762"/>
    <n v="80442.095300004381"/>
    <n v="74811.148629004078"/>
    <n v="7239.7885770003941"/>
  </r>
  <r>
    <x v="2768"/>
    <n v="4764"/>
    <n v="80478.115745449861"/>
    <n v="72430.30417090487"/>
    <n v="8047.8115745449859"/>
  </r>
  <r>
    <x v="2769"/>
    <n v="4766"/>
    <n v="80516.374571675231"/>
    <n v="68438.918385923942"/>
    <n v="7246.4737114507707"/>
  </r>
  <r>
    <x v="2770"/>
    <n v="4766"/>
    <n v="80523.084269556202"/>
    <n v="70055.083314513904"/>
    <n v="6441.8467415644964"/>
  </r>
  <r>
    <x v="2771"/>
    <n v="4768"/>
    <n v="80563.587977911695"/>
    <n v="71701.59330034141"/>
    <n v="4028.1793988955847"/>
  </r>
  <r>
    <x v="2772"/>
    <n v="4770"/>
    <n v="80604.097877697161"/>
    <n v="70931.606132373505"/>
    <n v="5642.286851438801"/>
  </r>
  <r>
    <x v="2773"/>
    <n v="4772"/>
    <n v="80642.374028159174"/>
    <n v="75803.83158646962"/>
    <n v="6451.3899222527343"/>
  </r>
  <r>
    <x v="2774"/>
    <n v="4773"/>
    <n v="80663.754171399181"/>
    <n v="71790.741212545268"/>
    <n v="6453.1003337119346"/>
  </r>
  <r>
    <x v="2775"/>
    <n v="4774"/>
    <n v="80682.895312031571"/>
    <n v="72614.605780828424"/>
    <n v="4840.9737187218943"/>
  </r>
  <r>
    <x v="2776"/>
    <n v="4776"/>
    <n v="80721.180534524276"/>
    <n v="68613.003454345628"/>
    <n v="6457.6944427619419"/>
  </r>
  <r>
    <x v="2777"/>
    <n v="4776"/>
    <n v="80727.907299568833"/>
    <n v="76691.511934590395"/>
    <n v="4843.6744379741303"/>
  </r>
  <r>
    <x v="2778"/>
    <n v="4778"/>
    <n v="80768.443098638265"/>
    <n v="69460.861064828903"/>
    <n v="7269.1598788774436"/>
  </r>
  <r>
    <x v="2779"/>
    <n v="4780"/>
    <n v="80804.496079087505"/>
    <n v="75956.226314342261"/>
    <n v="4848.2697647452505"/>
  </r>
  <r>
    <x v="2780"/>
    <n v="4782"/>
    <n v="80845.04201713053"/>
    <n v="71952.08739524617"/>
    <n v="8084.5042017130527"/>
  </r>
  <r>
    <x v="2781"/>
    <n v="4784"/>
    <n v="80883.347516847367"/>
    <n v="69559.678864488727"/>
    <n v="5661.8343261793161"/>
  </r>
  <r>
    <x v="2782"/>
    <n v="4785"/>
    <n v="80906.996258975138"/>
    <n v="73625.366595667379"/>
    <n v="4045.3498129487566"/>
  </r>
  <r>
    <x v="2783"/>
    <n v="4787"/>
    <n v="80947.558253076626"/>
    <n v="73662.27801029972"/>
    <n v="6475.80466024613"/>
  </r>
  <r>
    <x v="2784"/>
    <n v="4789"/>
    <n v="80988.126445656337"/>
    <n v="72079.432536634136"/>
    <n v="4859.2875867393795"/>
  </r>
  <r>
    <x v="2785"/>
    <n v="4791"/>
    <n v="81028.700837465643"/>
    <n v="72925.830753719085"/>
    <n v="5672.0090586225942"/>
  </r>
  <r>
    <x v="2786"/>
    <n v="4793"/>
    <n v="81067.029692416632"/>
    <n v="76203.007910871631"/>
    <n v="5674.6920784691638"/>
  </r>
  <r>
    <x v="2787"/>
    <n v="4794"/>
    <n v="81086.195654405601"/>
    <n v="76221.023915141268"/>
    <n v="7297.7576088965043"/>
  </r>
  <r>
    <x v="2788"/>
    <n v="4794"/>
    <n v="81090.700443053051"/>
    <n v="69738.002381025624"/>
    <n v="4865.4420265831832"/>
  </r>
  <r>
    <x v="2789"/>
    <n v="4794"/>
    <n v="81095.20548196655"/>
    <n v="70552.828769310901"/>
    <n v="4865.7123289179926"/>
  </r>
  <r>
    <x v="2790"/>
    <n v="4795"/>
    <n v="81118.880804871398"/>
    <n v="73006.992724384254"/>
    <n v="4867.1328482922845"/>
  </r>
  <r>
    <x v="2791"/>
    <n v="4796"/>
    <n v="81138.05196615812"/>
    <n v="72212.866249880724"/>
    <n v="5679.6636376310689"/>
  </r>
  <r>
    <x v="2792"/>
    <n v="4797"/>
    <n v="81161.732739352388"/>
    <n v="68987.472828449536"/>
    <n v="4058.0866369676196"/>
  </r>
  <r>
    <x v="2793"/>
    <n v="4798"/>
    <n v="81180.906970771903"/>
    <n v="77121.861622233308"/>
    <n v="5682.6634879540325"/>
  </r>
  <r>
    <x v="2794"/>
    <n v="4800"/>
    <n v="81217.002413637892"/>
    <n v="76343.982268819629"/>
    <n v="7309.5302172274105"/>
  </r>
  <r>
    <x v="2795"/>
    <n v="4802"/>
    <n v="81255.356767023084"/>
    <n v="71504.713954980311"/>
    <n v="6500.4285413618463"/>
  </r>
  <r>
    <x v="2796"/>
    <n v="4803"/>
    <n v="81276.793042421719"/>
    <n v="69898.042016482679"/>
    <n v="8127.6793042421714"/>
  </r>
  <r>
    <x v="2797"/>
    <n v="4804"/>
    <n v="81298.231448840612"/>
    <n v="70729.461360491332"/>
    <n v="8129.8231448840606"/>
  </r>
  <r>
    <x v="2798"/>
    <n v="4805"/>
    <n v="81319.671986450368"/>
    <n v="70748.114628211813"/>
    <n v="7318.7704787805324"/>
  </r>
  <r>
    <x v="2799"/>
    <n v="4806"/>
    <n v="81338.855305533958"/>
    <n v="74018.358328035902"/>
    <n v="8133.8855305533962"/>
  </r>
  <r>
    <x v="2800"/>
    <n v="4808"/>
    <n v="81379.485242828363"/>
    <n v="69986.35730883239"/>
    <n v="6510.3588194262693"/>
  </r>
  <r>
    <x v="2801"/>
    <n v="4809"/>
    <n v="81403.194126762202"/>
    <n v="74890.938596621228"/>
    <n v="4070.1597063381105"/>
  </r>
  <r>
    <x v="2802"/>
    <n v="4811"/>
    <n v="81439.310787329596"/>
    <n v="74109.772816469937"/>
    <n v="6515.144862986368"/>
  </r>
  <r>
    <x v="2803"/>
    <n v="4812"/>
    <n v="81460.763864279186"/>
    <n v="71685.47220056568"/>
    <n v="5702.2534704995433"/>
  </r>
  <r>
    <x v="2804"/>
    <n v="4814"/>
    <n v="81499.14868482454"/>
    <n v="73349.233816342079"/>
    <n v="4074.957434241227"/>
  </r>
  <r>
    <x v="2805"/>
    <n v="4815"/>
    <n v="81522.871302625674"/>
    <n v="71740.126746310591"/>
    <n v="8152.2871302625681"/>
  </r>
  <r>
    <x v="2806"/>
    <n v="4816"/>
    <n v="81542.067319212074"/>
    <n v="75018.701933675111"/>
    <n v="8154.2067319212074"/>
  </r>
  <r>
    <x v="2807"/>
    <n v="4818"/>
    <n v="81582.728298171191"/>
    <n v="71792.800902390649"/>
    <n v="5710.7909808719833"/>
  </r>
  <r>
    <x v="2808"/>
    <n v="4819"/>
    <n v="81601.927858768046"/>
    <n v="70993.677237128199"/>
    <n v="8160.192785876804"/>
  </r>
  <r>
    <x v="2809"/>
    <n v="4821"/>
    <n v="81638.062267128698"/>
    <n v="71841.494795073246"/>
    <n v="6531.0449813702962"/>
  </r>
  <r>
    <x v="2810"/>
    <n v="4823"/>
    <n v="81674.198619992007"/>
    <n v="76773.746702792487"/>
    <n v="8167.4198619992003"/>
  </r>
  <r>
    <x v="2811"/>
    <n v="4825"/>
    <n v="81714.876254507559"/>
    <n v="71091.942341421571"/>
    <n v="5720.041337815529"/>
  </r>
  <r>
    <x v="2812"/>
    <n v="4826"/>
    <n v="81738.622964487848"/>
    <n v="72747.374438394181"/>
    <n v="6539.0898371590274"/>
  </r>
  <r>
    <x v="2813"/>
    <n v="4827"/>
    <n v="81760.102077008109"/>
    <n v="71948.88982776714"/>
    <n v="5723.2071453905673"/>
  </r>
  <r>
    <x v="2814"/>
    <n v="4829"/>
    <n v="81796.250287781266"/>
    <n v="75252.550264758771"/>
    <n v="6543.7000230225012"/>
  </r>
  <r>
    <x v="2815"/>
    <n v="4829"/>
    <n v="81800.794523908349"/>
    <n v="76892.746852473851"/>
    <n v="4090.0397261954176"/>
  </r>
  <r>
    <x v="2816"/>
    <n v="4830"/>
    <n v="81822.279443019506"/>
    <n v="72821.828704287356"/>
    <n v="4091.1139721509758"/>
  </r>
  <r>
    <x v="2817"/>
    <n v="4832"/>
    <n v="81858.434086303198"/>
    <n v="74491.175018535912"/>
    <n v="6548.6747269042562"/>
  </r>
  <r>
    <x v="2818"/>
    <n v="4833"/>
    <n v="81877.649303369079"/>
    <n v="77783.766838200623"/>
    <n v="6550.2119442695266"/>
  </r>
  <r>
    <x v="2819"/>
    <n v="4834"/>
    <n v="81899.140374525625"/>
    <n v="72890.234933327811"/>
    <n v="6551.9312299620497"/>
  </r>
  <r>
    <x v="2820"/>
    <n v="4836"/>
    <n v="81939.852752332838"/>
    <n v="76204.063059669541"/>
    <n v="4916.3911651399703"/>
  </r>
  <r>
    <x v="2821"/>
    <n v="4836"/>
    <n v="81946.68107339555"/>
    <n v="77029.880208991817"/>
    <n v="4097.3340536697769"/>
  </r>
  <r>
    <x v="2822"/>
    <n v="4836"/>
    <n v="81953.50996348499"/>
    <n v="75397.229166406192"/>
    <n v="8195.3509963484994"/>
  </r>
  <r>
    <x v="2823"/>
    <n v="4838"/>
    <n v="81994.235344659639"/>
    <n v="71334.984749853887"/>
    <n v="6559.538827572771"/>
  </r>
  <r>
    <x v="2824"/>
    <n v="4840"/>
    <n v="82034.966944276239"/>
    <n v="70550.071572077562"/>
    <n v="4922.0980166565741"/>
  </r>
  <r>
    <x v="2825"/>
    <n v="4841"/>
    <n v="82056.474757407239"/>
    <n v="76312.521524388736"/>
    <n v="4102.8237378703616"/>
  </r>
  <r>
    <x v="2826"/>
    <n v="4842"/>
    <n v="82075.704889737812"/>
    <n v="75509.648498558789"/>
    <n v="7386.8134400764029"/>
  </r>
  <r>
    <x v="2827"/>
    <n v="4844"/>
    <n v="82111.887283758566"/>
    <n v="77185.174046733053"/>
    <n v="4105.5943641879285"/>
  </r>
  <r>
    <x v="2828"/>
    <n v="4846"/>
    <n v="82148.071624582313"/>
    <n v="72290.303029632443"/>
    <n v="6571.8457299665852"/>
  </r>
  <r>
    <x v="2829"/>
    <n v="4847"/>
    <n v="82169.588075634805"/>
    <n v="69844.149864289589"/>
    <n v="4930.1752845380888"/>
  </r>
  <r>
    <x v="2830"/>
    <n v="4848"/>
    <n v="82193.389623325784"/>
    <n v="76439.85234969297"/>
    <n v="6575.4711698660631"/>
  </r>
  <r>
    <x v="2831"/>
    <n v="4850"/>
    <n v="82229.581878967016"/>
    <n v="69895.144597121965"/>
    <n v="5756.0707315276914"/>
  </r>
  <r>
    <x v="2832"/>
    <n v="4851"/>
    <n v="82248.821057943729"/>
    <n v="76491.403583887673"/>
    <n v="5757.4174740560611"/>
  </r>
  <r>
    <x v="2833"/>
    <n v="4852"/>
    <n v="82270.346402761701"/>
    <n v="78156.829082623619"/>
    <n v="6581.6277122209358"/>
  </r>
  <r>
    <x v="2834"/>
    <n v="4853"/>
    <n v="82291.873885430265"/>
    <n v="74062.68649688724"/>
    <n v="8229.1873885430268"/>
  </r>
  <r>
    <x v="2835"/>
    <n v="4855"/>
    <n v="82330.361356039371"/>
    <n v="72450.717993314654"/>
    <n v="5763.1252949227555"/>
  </r>
  <r>
    <x v="2836"/>
    <n v="4856"/>
    <n v="82354.181482558721"/>
    <n v="76589.388778779612"/>
    <n v="8235.4181482558724"/>
  </r>
  <r>
    <x v="2837"/>
    <n v="4857"/>
    <n v="82378.005007360553"/>
    <n v="78259.104756992529"/>
    <n v="4942.6803004416333"/>
  </r>
  <r>
    <x v="2838"/>
    <n v="4858"/>
    <n v="82399.543181799032"/>
    <n v="74983.584295437118"/>
    <n v="4119.9771590899509"/>
  </r>
  <r>
    <x v="2839"/>
    <n v="4859"/>
    <n v="82423.372842470475"/>
    <n v="75829.503015072842"/>
    <n v="5769.6360989729337"/>
  </r>
  <r>
    <x v="2840"/>
    <n v="4860"/>
    <n v="82444.915893203113"/>
    <n v="70078.178509222635"/>
    <n v="8244.4915893203106"/>
  </r>
  <r>
    <x v="2841"/>
    <n v="4860"/>
    <n v="82447.206029755704"/>
    <n v="75026.9574870777"/>
    <n v="8244.7206029755707"/>
  </r>
  <r>
    <x v="2842"/>
    <n v="4861"/>
    <n v="82466.461146842936"/>
    <n v="75044.47964362707"/>
    <n v="5772.6522802790059"/>
  </r>
  <r>
    <x v="2843"/>
    <n v="4862"/>
    <n v="82488.008476321775"/>
    <n v="70939.687289636728"/>
    <n v="7423.9207628689601"/>
  </r>
  <r>
    <x v="2844"/>
    <n v="4862"/>
    <n v="82494.882477028135"/>
    <n v="70120.650105473906"/>
    <n v="5774.6417733919689"/>
  </r>
  <r>
    <x v="2845"/>
    <n v="4864"/>
    <n v="82533.40195778069"/>
    <n v="78406.731859891661"/>
    <n v="7428.0061762002624"/>
  </r>
  <r>
    <x v="2846"/>
    <n v="4865"/>
    <n v="82552.663239481873"/>
    <n v="70995.290385954402"/>
    <n v="6604.2130591585501"/>
  </r>
  <r>
    <x v="2847"/>
    <n v="4867"/>
    <n v="82593.482830604422"/>
    <n v="72682.264890931896"/>
    <n v="8259.3482830604426"/>
  </r>
  <r>
    <x v="2848"/>
    <n v="4868"/>
    <n v="82615.042401471364"/>
    <n v="75179.688585338939"/>
    <n v="4956.9025440882824"/>
  </r>
  <r>
    <x v="2849"/>
    <n v="4868"/>
    <n v="82617.337263760288"/>
    <n v="71050.910046833844"/>
    <n v="4130.8668631880146"/>
  </r>
  <r>
    <x v="2850"/>
    <n v="4870"/>
    <n v="82658.167901373366"/>
    <n v="74392.351111236028"/>
    <n v="7439.235111123603"/>
  </r>
  <r>
    <x v="2851"/>
    <n v="4872"/>
    <n v="82696.707767201151"/>
    <n v="77734.905301169085"/>
    <n v="8269.6707767201151"/>
  </r>
  <r>
    <x v="2852"/>
    <n v="4873"/>
    <n v="82715.979242163332"/>
    <n v="76098.700902790268"/>
    <n v="6617.278339373067"/>
  </r>
  <r>
    <x v="2853"/>
    <n v="4873"/>
    <n v="82718.276908253392"/>
    <n v="78582.363062840712"/>
    <n v="5790.2793835777375"/>
  </r>
  <r>
    <x v="2854"/>
    <n v="4873"/>
    <n v="82720.574638167498"/>
    <n v="78584.545906259125"/>
    <n v="4136.0287319083754"/>
  </r>
  <r>
    <x v="2855"/>
    <n v="4875"/>
    <n v="82756.823949425161"/>
    <n v="73653.573314988389"/>
    <n v="6620.5459159540133"/>
  </r>
  <r>
    <x v="2856"/>
    <n v="4876"/>
    <n v="82780.697524826377"/>
    <n v="76986.048698088533"/>
    <n v="4966.841851489582"/>
  </r>
  <r>
    <x v="2857"/>
    <n v="4878"/>
    <n v="82819.252685630083"/>
    <n v="77021.904997635982"/>
    <n v="4969.1551611378054"/>
  </r>
  <r>
    <x v="2858"/>
    <n v="4879"/>
    <n v="82838.531808622982"/>
    <n v="72897.907991588232"/>
    <n v="8283.8531808622993"/>
  </r>
  <r>
    <x v="2859"/>
    <n v="4881"/>
    <n v="82879.395025763879"/>
    <n v="77077.837373960414"/>
    <n v="8287.9395025763879"/>
  </r>
  <r>
    <x v="2860"/>
    <n v="4882"/>
    <n v="82900.980383010567"/>
    <n v="74610.88234470952"/>
    <n v="4145.0490191505287"/>
  </r>
  <r>
    <x v="2861"/>
    <n v="4883"/>
    <n v="82920.264606126089"/>
    <n v="77945.04872975852"/>
    <n v="5804.4185224288258"/>
  </r>
  <r>
    <x v="2862"/>
    <n v="4884"/>
    <n v="82941.853649010081"/>
    <n v="77135.923893579369"/>
    <n v="8294.1853649010081"/>
  </r>
  <r>
    <x v="2863"/>
    <n v="4886"/>
    <n v="82982.7330235751"/>
    <n v="73854.632390981831"/>
    <n v="5808.7913116502577"/>
  </r>
  <r>
    <x v="2864"/>
    <n v="4888"/>
    <n v="83019.006596463136"/>
    <n v="74717.105936816821"/>
    <n v="4981.1403957877883"/>
  </r>
  <r>
    <x v="2865"/>
    <n v="4889"/>
    <n v="83040.603955550978"/>
    <n v="75566.949599551386"/>
    <n v="8304.0603955550978"/>
  </r>
  <r>
    <x v="2866"/>
    <n v="4890"/>
    <n v="83062.203458113901"/>
    <n v="78078.471250627073"/>
    <n v="4983.7322074868343"/>
  </r>
  <r>
    <x v="2867"/>
    <n v="4891"/>
    <n v="83083.805104323386"/>
    <n v="70621.234338674883"/>
    <n v="4985.0283062594035"/>
  </r>
  <r>
    <x v="2868"/>
    <n v="4892"/>
    <n v="83103.100539012521"/>
    <n v="73961.759479721135"/>
    <n v="6648.2480431210015"/>
  </r>
  <r>
    <x v="2869"/>
    <n v="4894"/>
    <n v="83141.694367865101"/>
    <n v="74827.524931078588"/>
    <n v="4988.5016620719061"/>
  </r>
  <r>
    <x v="2870"/>
    <n v="4895"/>
    <n v="83160.992826244837"/>
    <n v="72350.063758833014"/>
    <n v="7484.4893543620346"/>
  </r>
  <r>
    <x v="2871"/>
    <n v="4896"/>
    <n v="83182.602792102829"/>
    <n v="76527.994568734604"/>
    <n v="4159.1301396051413"/>
  </r>
  <r>
    <x v="2872"/>
    <n v="4898"/>
    <n v="83221.205756983356"/>
    <n v="71570.236951005689"/>
    <n v="6657.6964605586682"/>
  </r>
  <r>
    <x v="2873"/>
    <n v="4900"/>
    <n v="83257.500110249501"/>
    <n v="74099.175098122054"/>
    <n v="5828.0250077174651"/>
  </r>
  <r>
    <x v="2874"/>
    <n v="4901"/>
    <n v="83279.117797437983"/>
    <n v="70787.250127822277"/>
    <n v="5829.5382458206595"/>
  </r>
  <r>
    <x v="2875"/>
    <n v="4903"/>
    <n v="83317.730844154838"/>
    <n v="75819.135068180913"/>
    <n v="4165.8865422077415"/>
  </r>
  <r>
    <x v="2876"/>
    <n v="4904"/>
    <n v="83341.668619023796"/>
    <n v="74174.085070931178"/>
    <n v="8334.1668619023803"/>
  </r>
  <r>
    <x v="2877"/>
    <n v="4905"/>
    <n v="83365.609804926557"/>
    <n v="77530.017118581702"/>
    <n v="5001.9365882955935"/>
  </r>
  <r>
    <x v="2878"/>
    <n v="4906"/>
    <n v="83389.554402265363"/>
    <n v="79220.076682152096"/>
    <n v="5837.2688081585757"/>
  </r>
  <r>
    <x v="2879"/>
    <n v="4908"/>
    <n v="83428.183970271508"/>
    <n v="79256.774771757933"/>
    <n v="8342.8183970271511"/>
  </r>
  <r>
    <x v="2880"/>
    <n v="4909"/>
    <n v="83447.500299496125"/>
    <n v="75937.225272541473"/>
    <n v="7510.2750269546514"/>
  </r>
  <r>
    <x v="2881"/>
    <n v="4910"/>
    <n v="83466.817637476546"/>
    <n v="70946.794991855058"/>
    <n v="4173.3408818738271"/>
  </r>
  <r>
    <x v="2882"/>
    <n v="4910"/>
    <n v="83471.454682900847"/>
    <n v="74289.594667781756"/>
    <n v="5008.2872809740502"/>
  </r>
  <r>
    <x v="2883"/>
    <n v="4911"/>
    <n v="83495.412350418541"/>
    <n v="74310.916991872495"/>
    <n v="6679.6329880334833"/>
  </r>
  <r>
    <x v="2884"/>
    <n v="4913"/>
    <n v="83534.056299438787"/>
    <n v="76015.991232489294"/>
    <n v="5847.3839409607144"/>
  </r>
  <r>
    <x v="2885"/>
    <n v="4913"/>
    <n v="83541.017470797087"/>
    <n v="74351.505549009409"/>
    <n v="5012.4610482478256"/>
  </r>
  <r>
    <x v="2886"/>
    <n v="4914"/>
    <n v="83562.663657493657"/>
    <n v="76042.02392831922"/>
    <n v="7520.6397291744288"/>
  </r>
  <r>
    <x v="2887"/>
    <n v="4915"/>
    <n v="83586.633648942705"/>
    <n v="73556.237611069577"/>
    <n v="8358.6633648942698"/>
  </r>
  <r>
    <x v="2888"/>
    <n v="4916"/>
    <n v="83610.607055094035"/>
    <n v="71905.122067380871"/>
    <n v="5852.7424938565819"/>
  </r>
  <r>
    <x v="2889"/>
    <n v="4917"/>
    <n v="83632.26088704732"/>
    <n v="76105.357407213058"/>
    <n v="4181.6130443523662"/>
  </r>
  <r>
    <x v="2890"/>
    <n v="4917"/>
    <n v="83636.90712376326"/>
    <n v="71091.371055198775"/>
    <n v="5018.2144274257953"/>
  </r>
  <r>
    <x v="2891"/>
    <n v="4919"/>
    <n v="83673.250802491559"/>
    <n v="76142.65823026732"/>
    <n v="7530.59257222424"/>
  </r>
  <r>
    <x v="2892"/>
    <n v="4921"/>
    <n v="83709.596435778454"/>
    <n v="73664.444863485041"/>
    <n v="5859.6717505044917"/>
  </r>
  <r>
    <x v="2893"/>
    <n v="4922"/>
    <n v="83731.258602112095"/>
    <n v="77870.070499964248"/>
    <n v="5861.1881021478466"/>
  </r>
  <r>
    <x v="2894"/>
    <n v="4923"/>
    <n v="83755.24925783003"/>
    <n v="77054.829317203636"/>
    <n v="7537.9724332047017"/>
  </r>
  <r>
    <x v="2895"/>
    <n v="4925"/>
    <n v="83793.930319241044"/>
    <n v="73738.658680932116"/>
    <n v="8379.3930319241044"/>
  </r>
  <r>
    <x v="2896"/>
    <n v="4926"/>
    <n v="83813.272397031498"/>
    <n v="77108.210605268978"/>
    <n v="5866.9290677922045"/>
  </r>
  <r>
    <x v="2897"/>
    <n v="4928"/>
    <n v="83849.630425965035"/>
    <n v="72110.682166329934"/>
    <n v="6707.9704340772032"/>
  </r>
  <r>
    <x v="2898"/>
    <n v="4930"/>
    <n v="83885.990410118335"/>
    <n v="72141.95175270176"/>
    <n v="4194.2995205059169"/>
  </r>
  <r>
    <x v="2899"/>
    <n v="4932"/>
    <n v="83927.014572974091"/>
    <n v="74695.042969946939"/>
    <n v="5035.6208743784455"/>
  </r>
  <r>
    <x v="2900"/>
    <n v="4934"/>
    <n v="83968.044990648705"/>
    <n v="79769.642741116273"/>
    <n v="5038.0826994389226"/>
  </r>
  <r>
    <x v="2901"/>
    <n v="4936"/>
    <n v="84009.081663899793"/>
    <n v="79808.627580704808"/>
    <n v="8400.9081663899797"/>
  </r>
  <r>
    <x v="2902"/>
    <n v="4936"/>
    <n v="84011.415249501559"/>
    <n v="75610.2737245514"/>
    <n v="5040.6849149700938"/>
  </r>
  <r>
    <x v="2903"/>
    <n v="4937"/>
    <n v="84035.437759970242"/>
    <n v="78152.957116772333"/>
    <n v="6722.8350207976191"/>
  </r>
  <r>
    <x v="2904"/>
    <n v="4937"/>
    <n v="84042.440713116928"/>
    <n v="74797.772234674063"/>
    <n v="4202.122035655846"/>
  </r>
  <r>
    <x v="2905"/>
    <n v="4938"/>
    <n v="84064.13366098312"/>
    <n v="79020.285641324124"/>
    <n v="5043.8480196589871"/>
  </r>
  <r>
    <x v="2906"/>
    <n v="4939"/>
    <n v="84088.164347497295"/>
    <n v="79042.874486647459"/>
    <n v="4204.4082173748648"/>
  </r>
  <r>
    <x v="2907"/>
    <n v="4941"/>
    <n v="84129.22521616811"/>
    <n v="74033.718190227926"/>
    <n v="8412.9225216168106"/>
  </r>
  <r>
    <x v="2908"/>
    <n v="4941"/>
    <n v="84131.562139090762"/>
    <n v="74035.774682399875"/>
    <n v="8413.1562139090747"/>
  </r>
  <r>
    <x v="2909"/>
    <n v="4943"/>
    <n v="84167.954540458406"/>
    <n v="76592.838631817154"/>
    <n v="8416.7954540458395"/>
  </r>
  <r>
    <x v="2910"/>
    <n v="4944"/>
    <n v="84191.997662410897"/>
    <n v="74930.877919545688"/>
    <n v="5893.4398363687633"/>
  </r>
  <r>
    <x v="2911"/>
    <n v="4946"/>
    <n v="84233.074751885288"/>
    <n v="79179.090266772168"/>
    <n v="8423.3074751885288"/>
  </r>
  <r>
    <x v="2912"/>
    <n v="4947"/>
    <n v="84252.445577422564"/>
    <n v="78354.774387002981"/>
    <n v="5055.1467346453537"/>
  </r>
  <r>
    <x v="2913"/>
    <n v="4948"/>
    <n v="84276.499051710794"/>
    <n v="75848.849146539724"/>
    <n v="5056.5899431026473"/>
  </r>
  <r>
    <x v="2914"/>
    <n v="4948"/>
    <n v="84283.522093298452"/>
    <n v="75012.334663035625"/>
    <n v="4214.1761046649226"/>
  </r>
  <r>
    <x v="2915"/>
    <n v="4950"/>
    <n v="84322.274116896311"/>
    <n v="77576.492187544616"/>
    <n v="6745.781929351705"/>
  </r>
  <r>
    <x v="2916"/>
    <n v="4951"/>
    <n v="84341.651678329319"/>
    <n v="75064.069993713099"/>
    <n v="5903.9156174830523"/>
  </r>
  <r>
    <x v="2917"/>
    <n v="4952"/>
    <n v="84361.030251230026"/>
    <n v="75924.927226107029"/>
    <n v="7592.492722610702"/>
  </r>
  <r>
    <x v="2918"/>
    <n v="4953"/>
    <n v="84385.097505973041"/>
    <n v="77634.289705495205"/>
    <n v="5063.1058503583827"/>
  </r>
  <r>
    <x v="2919"/>
    <n v="4953"/>
    <n v="84387.441536459315"/>
    <n v="72573.199721355006"/>
    <n v="5907.120907552151"/>
  </r>
  <r>
    <x v="2920"/>
    <n v="4955"/>
    <n v="84428.551947147935"/>
    <n v="79362.838830319059"/>
    <n v="7598.5696752433141"/>
  </r>
  <r>
    <x v="2921"/>
    <n v="4957"/>
    <n v="84467.322439379117"/>
    <n v="73486.570522259834"/>
    <n v="5912.7125707565392"/>
  </r>
  <r>
    <x v="2922"/>
    <n v="4959"/>
    <n v="84506.096978860805"/>
    <n v="73520.304371608901"/>
    <n v="4225.3048489430403"/>
  </r>
  <r>
    <x v="2923"/>
    <n v="4960"/>
    <n v="84530.18152891731"/>
    <n v="76922.465191314754"/>
    <n v="8453.018152891731"/>
  </r>
  <r>
    <x v="2924"/>
    <n v="4961"/>
    <n v="84549.572438222895"/>
    <n v="76094.615194400598"/>
    <n v="4227.4786219111447"/>
  </r>
  <r>
    <x v="2925"/>
    <n v="4962"/>
    <n v="84571.313432224168"/>
    <n v="75268.468954679513"/>
    <n v="4228.565671611208"/>
  </r>
  <r>
    <x v="2926"/>
    <n v="4962"/>
    <n v="84573.662635375047"/>
    <n v="75270.559745483784"/>
    <n v="5920.1563844762532"/>
  </r>
  <r>
    <x v="2927"/>
    <n v="4964"/>
    <n v="84614.801819248678"/>
    <n v="71922.581546361369"/>
    <n v="5076.888109154921"/>
  </r>
  <r>
    <x v="2928"/>
    <n v="4966"/>
    <n v="84651.244556047066"/>
    <n v="79572.169882684233"/>
    <n v="5079.0746733628239"/>
  </r>
  <r>
    <x v="2929"/>
    <n v="4968"/>
    <n v="84692.393993090634"/>
    <n v="74529.306713919766"/>
    <n v="8469.2393993090627"/>
  </r>
  <r>
    <x v="2930"/>
    <n v="4969"/>
    <n v="84714.147656510147"/>
    <n v="72854.166984598734"/>
    <n v="6777.1318125208118"/>
  </r>
  <r>
    <x v="2931"/>
    <n v="4971"/>
    <n v="84750.598835258759"/>
    <n v="78818.056916790636"/>
    <n v="8475.0598835258752"/>
  </r>
  <r>
    <x v="2932"/>
    <n v="4971"/>
    <n v="84757.661385161715"/>
    <n v="75434.318632793933"/>
    <n v="7628.1895246645545"/>
  </r>
  <r>
    <x v="2933"/>
    <n v="4973"/>
    <n v="84796.472888100237"/>
    <n v="72077.0019548852"/>
    <n v="5935.7531021670175"/>
  </r>
  <r>
    <x v="2934"/>
    <n v="4973"/>
    <n v="84798.828345680464"/>
    <n v="73774.980660742003"/>
    <n v="7631.8945511112424"/>
  </r>
  <r>
    <x v="2935"/>
    <n v="4974"/>
    <n v="84822.948181331987"/>
    <n v="72947.735435945506"/>
    <n v="5937.6063726932389"/>
  </r>
  <r>
    <x v="2936"/>
    <n v="4975"/>
    <n v="84842.358114661576"/>
    <n v="72116.00439746234"/>
    <n v="5938.9650680263112"/>
  </r>
  <r>
    <x v="2937"/>
    <n v="4977"/>
    <n v="84881.180954510419"/>
    <n v="72149.003811333852"/>
    <n v="5092.8708572706255"/>
  </r>
  <r>
    <x v="2938"/>
    <n v="4979"/>
    <n v="84922.366604213734"/>
    <n v="76430.129943792359"/>
    <n v="8492.236660421373"/>
  </r>
  <r>
    <x v="2939"/>
    <n v="4979"/>
    <n v="84927.084513469526"/>
    <n v="73037.292681583785"/>
    <n v="8492.7084513469526"/>
  </r>
  <r>
    <x v="2940"/>
    <n v="4980"/>
    <n v="84948.860688985791"/>
    <n v="74754.997406307491"/>
    <n v="5096.9316413391471"/>
  </r>
  <r>
    <x v="2941"/>
    <n v="4981"/>
    <n v="84970.639021956493"/>
    <n v="78172.98790019998"/>
    <n v="6797.6511217565194"/>
  </r>
  <r>
    <x v="2942"/>
    <n v="4982"/>
    <n v="84990.058743165966"/>
    <n v="74791.251693986051"/>
    <n v="6799.2046994532775"/>
  </r>
  <r>
    <x v="2943"/>
    <n v="4983"/>
    <n v="85014.202095361121"/>
    <n v="77362.923906778626"/>
    <n v="8501.4202095361125"/>
  </r>
  <r>
    <x v="2944"/>
    <n v="4983"/>
    <n v="85018.925106588635"/>
    <n v="73966.464842732108"/>
    <n v="4250.9462553294316"/>
  </r>
  <r>
    <x v="2945"/>
    <n v="4984"/>
    <n v="85043.073233955191"/>
    <n v="80790.919572257422"/>
    <n v="7653.8765910559669"/>
  </r>
  <r>
    <x v="2946"/>
    <n v="4985"/>
    <n v="85067.224795600443"/>
    <n v="80813.863555820411"/>
    <n v="8506.722479560045"/>
  </r>
  <r>
    <x v="2947"/>
    <n v="4985"/>
    <n v="85074.313731000089"/>
    <n v="79119.11176983008"/>
    <n v="8507.4313731000075"/>
  </r>
  <r>
    <x v="2948"/>
    <n v="4987"/>
    <n v="85113.174099849886"/>
    <n v="74048.461466869398"/>
    <n v="5957.9221869894918"/>
  </r>
  <r>
    <x v="2949"/>
    <n v="4989"/>
    <n v="85152.038523943396"/>
    <n v="73230.753130591329"/>
    <n v="7663.6834671549059"/>
  </r>
  <r>
    <x v="2950"/>
    <n v="4990"/>
    <n v="85176.203906694165"/>
    <n v="76658.583516024752"/>
    <n v="5962.3342734685912"/>
  </r>
  <r>
    <x v="2951"/>
    <n v="4991"/>
    <n v="85198.006245861587"/>
    <n v="80938.105933568499"/>
    <n v="4259.900312293079"/>
  </r>
  <r>
    <x v="2952"/>
    <n v="4992"/>
    <n v="85219.810744621631"/>
    <n v="80106.622099944332"/>
    <n v="6817.5848595697307"/>
  </r>
  <r>
    <x v="2953"/>
    <n v="4992"/>
    <n v="85226.912395517022"/>
    <n v="80113.297651786008"/>
    <n v="5965.8838676861915"/>
  </r>
  <r>
    <x v="2954"/>
    <n v="4992"/>
    <n v="85234.014638216642"/>
    <n v="75005.932881630637"/>
    <n v="5114.040878292999"/>
  </r>
  <r>
    <x v="2955"/>
    <n v="4993"/>
    <n v="85258.193017135389"/>
    <n v="75879.791785250491"/>
    <n v="6820.6554413708309"/>
  </r>
  <r>
    <x v="2956"/>
    <n v="4993"/>
    <n v="85260.561300274741"/>
    <n v="75881.899557244513"/>
    <n v="7673.4505170247257"/>
  </r>
  <r>
    <x v="2957"/>
    <n v="4993"/>
    <n v="85262.929649199752"/>
    <n v="74178.748794803789"/>
    <n v="4263.146482459988"/>
  </r>
  <r>
    <x v="2958"/>
    <n v="4995"/>
    <n v="85299.451998646415"/>
    <n v="73357.528718835922"/>
    <n v="5117.9671199187842"/>
  </r>
  <r>
    <x v="2959"/>
    <n v="4995"/>
    <n v="85306.560286312975"/>
    <n v="77628.969860544807"/>
    <n v="8530.6560286312961"/>
  </r>
  <r>
    <x v="2960"/>
    <n v="4996"/>
    <n v="85326.008777835028"/>
    <n v="78499.92807560823"/>
    <n v="7679.3407900051525"/>
  </r>
  <r>
    <x v="2961"/>
    <n v="4998"/>
    <n v="85367.279854738881"/>
    <n v="72562.187876528042"/>
    <n v="5975.709589831722"/>
  </r>
  <r>
    <x v="2962"/>
    <n v="5000"/>
    <n v="85403.812693145446"/>
    <n v="76009.393296899449"/>
    <n v="8540.3812693145446"/>
  </r>
  <r>
    <x v="2963"/>
    <n v="5003"/>
    <n v="85459.802483815802"/>
    <n v="81186.812359625008"/>
    <n v="7691.3822235434227"/>
  </r>
  <r>
    <x v="2964"/>
    <n v="5004"/>
    <n v="85484.007268968635"/>
    <n v="79500.126760140833"/>
    <n v="5983.880508827805"/>
  </r>
  <r>
    <x v="2965"/>
    <n v="5005"/>
    <n v="85505.840464492459"/>
    <n v="75245.139608753365"/>
    <n v="8550.5840464492449"/>
  </r>
  <r>
    <x v="2966"/>
    <n v="5008"/>
    <n v="85561.845888336698"/>
    <n v="77861.279758386401"/>
    <n v="5989.3292121835693"/>
  </r>
  <r>
    <x v="2967"/>
    <n v="5009"/>
    <n v="85586.062499038162"/>
    <n v="75315.734999153588"/>
    <n v="5135.1637499422895"/>
  </r>
  <r>
    <x v="2968"/>
    <n v="5011"/>
    <n v="85622.613752665595"/>
    <n v="76204.126239872377"/>
    <n v="4281.1306876332792"/>
  </r>
  <r>
    <x v="2969"/>
    <n v="5013"/>
    <n v="85661.546326091149"/>
    <n v="73668.929840438388"/>
    <n v="5996.3082428263806"/>
  </r>
  <r>
    <x v="2970"/>
    <n v="5015"/>
    <n v="85698.102524366201"/>
    <n v="80556.216372904222"/>
    <n v="5998.8671767056339"/>
  </r>
  <r>
    <x v="2971"/>
    <n v="5016"/>
    <n v="85722.33381237807"/>
    <n v="81436.217121759168"/>
    <n v="6000.5633668664641"/>
  </r>
  <r>
    <x v="2972"/>
    <n v="5017"/>
    <n v="85744.186893156904"/>
    <n v="74597.442597046509"/>
    <n v="7716.9768203841222"/>
  </r>
  <r>
    <x v="2973"/>
    <n v="5020"/>
    <n v="85797.842287054678"/>
    <n v="74644.122789737579"/>
    <n v="5147.8705372232807"/>
  </r>
  <r>
    <x v="2974"/>
    <n v="5023"/>
    <n v="85853.885293310857"/>
    <n v="80702.65217571221"/>
    <n v="7726.8496763979774"/>
  </r>
  <r>
    <x v="2975"/>
    <n v="5025"/>
    <n v="85890.455379330248"/>
    <n v="79019.218948983835"/>
    <n v="6012.3318765531176"/>
  </r>
  <r>
    <x v="2976"/>
    <n v="5026"/>
    <n v="85914.706969600389"/>
    <n v="80759.824551424361"/>
    <n v="8591.4706969600393"/>
  </r>
  <r>
    <x v="2977"/>
    <n v="5027"/>
    <n v="85936.575010867891"/>
    <n v="78202.28325988978"/>
    <n v="8593.6575010867891"/>
  </r>
  <r>
    <x v="2978"/>
    <n v="5028"/>
    <n v="85958.445216748907"/>
    <n v="80800.938503743964"/>
    <n v="5157.5067130049338"/>
  </r>
  <r>
    <x v="2979"/>
    <n v="5029"/>
    <n v="85980.317587416459"/>
    <n v="76522.482652800652"/>
    <n v="8598.0317587416448"/>
  </r>
  <r>
    <x v="2980"/>
    <n v="5031"/>
    <n v="86016.900682377207"/>
    <n v="80855.886641434568"/>
    <n v="5161.0140409426322"/>
  </r>
  <r>
    <x v="2981"/>
    <n v="5033"/>
    <n v="86055.876051595827"/>
    <n v="76589.729685920291"/>
    <n v="6023.9113236117082"/>
  </r>
  <r>
    <x v="2982"/>
    <n v="5035"/>
    <n v="86094.855485926761"/>
    <n v="75763.472827615551"/>
    <n v="6026.6398840148731"/>
  </r>
  <r>
    <x v="2983"/>
    <n v="5037"/>
    <n v="86131.446511978109"/>
    <n v="78379.616325900075"/>
    <n v="4306.5723255989051"/>
  </r>
  <r>
    <x v="2984"/>
    <n v="5039"/>
    <n v="86170.43299460008"/>
    <n v="73244.868045410069"/>
    <n v="6893.6346395680066"/>
  </r>
  <r>
    <x v="2985"/>
    <n v="5042"/>
    <n v="86226.525194384725"/>
    <n v="81915.198934665488"/>
    <n v="7760.3872674946251"/>
  </r>
  <r>
    <x v="2986"/>
    <n v="5044"/>
    <n v="86267.916890764245"/>
    <n v="74190.408526057246"/>
    <n v="8626.7916890764245"/>
  </r>
  <r>
    <x v="2987"/>
    <n v="5046"/>
    <n v="86304.520324573197"/>
    <n v="80263.203901853078"/>
    <n v="7767.4068292115871"/>
  </r>
  <r>
    <x v="2988"/>
    <n v="5047"/>
    <n v="86324.021698850745"/>
    <n v="73375.418444023133"/>
    <n v="6905.9217359080594"/>
  </r>
  <r>
    <x v="2989"/>
    <n v="5048"/>
    <n v="86345.922454548461"/>
    <n v="79438.248658184588"/>
    <n v="6044.2145718183929"/>
  </r>
  <r>
    <x v="2990"/>
    <n v="5050"/>
    <n v="86384.931304222249"/>
    <n v="82065.684739011136"/>
    <n v="5183.0958782533344"/>
  </r>
  <r>
    <x v="2991"/>
    <n v="5052"/>
    <n v="86421.543689958518"/>
    <n v="74322.527573364321"/>
    <n v="6913.7234951966811"/>
  </r>
  <r>
    <x v="2992"/>
    <n v="5054"/>
    <n v="86462.961140644184"/>
    <n v="78681.294637986211"/>
    <n v="6917.0368912515351"/>
  </r>
  <r>
    <x v="2993"/>
    <n v="5056"/>
    <n v="86504.384894088696"/>
    <n v="76123.858706798055"/>
    <n v="6055.3069425862086"/>
  </r>
  <r>
    <x v="2994"/>
    <n v="5059"/>
    <n v="86562.925630167403"/>
    <n v="78772.262323452334"/>
    <n v="5193.7755378100437"/>
  </r>
  <r>
    <x v="2995"/>
    <n v="5061"/>
    <n v="86601.957941002867"/>
    <n v="79673.801305722634"/>
    <n v="5196.1174764601719"/>
  </r>
  <r>
    <x v="2996"/>
    <n v="5062"/>
    <n v="86623.881741240359"/>
    <n v="82292.687654178342"/>
    <n v="8662.3881741240366"/>
  </r>
  <r>
    <x v="2997"/>
    <n v="5064"/>
    <n v="86665.328410852642"/>
    <n v="74532.182433333277"/>
    <n v="6066.5729887596844"/>
  </r>
  <r>
    <x v="2998"/>
    <n v="5066"/>
    <n v="86706.781386688453"/>
    <n v="78036.103248019615"/>
    <n v="6936.5425109350763"/>
  </r>
  <r>
    <x v="2999"/>
    <n v="5068"/>
    <n v="86745.831196948435"/>
    <n v="78938.70638922308"/>
    <n v="5204.7498718169063"/>
  </r>
  <r>
    <x v="3000"/>
    <n v="5069"/>
    <n v="86770.177826004961"/>
    <n v="78093.160043404467"/>
    <n v="6073.9124478203476"/>
  </r>
  <r>
    <x v="3001"/>
    <n v="5071"/>
    <n v="86809.235912998789"/>
    <n v="81600.681758218867"/>
    <n v="6944.7388730399034"/>
  </r>
  <r>
    <x v="3002"/>
    <n v="5073"/>
    <n v="86850.710390677414"/>
    <n v="79034.146455516442"/>
    <n v="6948.0568312541927"/>
  </r>
  <r>
    <x v="3003"/>
    <n v="5076"/>
    <n v="86904.484899121555"/>
    <n v="73868.812164253322"/>
    <n v="5214.2690939472932"/>
  </r>
  <r>
    <x v="3004"/>
    <n v="5077"/>
    <n v="86924.020051068626"/>
    <n v="77362.377845451076"/>
    <n v="6953.9216040854899"/>
  </r>
  <r>
    <x v="3005"/>
    <n v="5078"/>
    <n v="86948.386284645429"/>
    <n v="80861.999244720253"/>
    <n v="5216.903177078726"/>
  </r>
  <r>
    <x v="3006"/>
    <n v="5079"/>
    <n v="86970.340267042935"/>
    <n v="80012.713045679498"/>
    <n v="6957.6272213634347"/>
  </r>
  <r>
    <x v="3007"/>
    <n v="5082"/>
    <n v="87026.545356011207"/>
    <n v="74842.829006169632"/>
    <n v="5221.5927213606728"/>
  </r>
  <r>
    <x v="3008"/>
    <n v="5083"/>
    <n v="87046.08770352781"/>
    <n v="73989.174547998642"/>
    <n v="5222.7652622116684"/>
  </r>
  <r>
    <x v="3009"/>
    <n v="5085"/>
    <n v="87082.756488752115"/>
    <n v="78374.480839876909"/>
    <n v="4354.1378244376056"/>
  </r>
  <r>
    <x v="3010"/>
    <n v="5088"/>
    <n v="87136.553138843898"/>
    <n v="78422.897824959509"/>
    <n v="5228.1931883306333"/>
  </r>
  <r>
    <x v="3011"/>
    <n v="5090"/>
    <n v="87173.226339847737"/>
    <n v="75840.706915667528"/>
    <n v="4358.6613169923867"/>
  </r>
  <r>
    <x v="3012"/>
    <n v="5091"/>
    <n v="87195.196618928865"/>
    <n v="74987.869092278823"/>
    <n v="6103.6637633250211"/>
  </r>
  <r>
    <x v="3013"/>
    <n v="5092"/>
    <n v="87219.591634652883"/>
    <n v="74136.652889454956"/>
    <n v="8721.9591634652879"/>
  </r>
  <r>
    <x v="3014"/>
    <n v="5094"/>
    <n v="87258.696569394029"/>
    <n v="78532.82691245462"/>
    <n v="5235.521794163642"/>
  </r>
  <r>
    <x v="3015"/>
    <n v="5096"/>
    <n v="87300.2303842642"/>
    <n v="75078.198130467208"/>
    <n v="7857.0207345837771"/>
  </r>
  <r>
    <x v="3016"/>
    <n v="5099"/>
    <n v="87354.050203491861"/>
    <n v="82112.807191282351"/>
    <n v="6114.783514244431"/>
  </r>
  <r>
    <x v="3017"/>
    <n v="5102"/>
    <n v="87407.872945348179"/>
    <n v="82163.400568627287"/>
    <n v="6992.6298356278539"/>
  </r>
  <r>
    <x v="3018"/>
    <n v="5105"/>
    <n v="87466.55745824214"/>
    <n v="79594.567287000347"/>
    <n v="6122.6590220769494"/>
  </r>
  <r>
    <x v="3019"/>
    <n v="5106"/>
    <n v="87490.981273649944"/>
    <n v="74367.334082602451"/>
    <n v="6124.3686891554962"/>
  </r>
  <r>
    <x v="3020"/>
    <n v="5107"/>
    <n v="87512.977771281148"/>
    <n v="82262.199105004271"/>
    <n v="4375.6488885640574"/>
  </r>
  <r>
    <x v="3021"/>
    <n v="5108"/>
    <n v="87532.545050887697"/>
    <n v="75277.988743763417"/>
    <n v="6127.278153562138"/>
  </r>
  <r>
    <x v="3022"/>
    <n v="5110"/>
    <n v="87571.682601212262"/>
    <n v="83193.09847115165"/>
    <n v="5254.3009560727351"/>
  </r>
  <r>
    <x v="3023"/>
    <n v="5111"/>
    <n v="87591.252939565267"/>
    <n v="77080.30258681743"/>
    <n v="4379.5626469782637"/>
  </r>
  <r>
    <x v="3024"/>
    <n v="5114"/>
    <n v="87647.535351424958"/>
    <n v="78882.781816282455"/>
    <n v="4382.3767675712479"/>
  </r>
  <r>
    <x v="3025"/>
    <n v="5117"/>
    <n v="87701.387664554204"/>
    <n v="78054.235021453234"/>
    <n v="7893.1248898098784"/>
  </r>
  <r>
    <x v="3026"/>
    <n v="5120"/>
    <n v="87757.680479775008"/>
    <n v="81614.642846190764"/>
    <n v="4387.8840239887504"/>
  </r>
  <r>
    <x v="3027"/>
    <n v="5123"/>
    <n v="87813.979279069754"/>
    <n v="79032.581351162778"/>
    <n v="4390.6989639534877"/>
  </r>
  <r>
    <x v="3028"/>
    <n v="5124"/>
    <n v="87833.560156614767"/>
    <n v="75536.861734688704"/>
    <n v="7026.6848125291817"/>
  </r>
  <r>
    <x v="3029"/>
    <n v="5125"/>
    <n v="87858.022648770682"/>
    <n v="79950.800610381324"/>
    <n v="5271.4813589262403"/>
  </r>
  <r>
    <x v="3030"/>
    <n v="5128"/>
    <n v="87914.335593628959"/>
    <n v="75606.328610520897"/>
    <n v="7912.2902034266062"/>
  </r>
  <r>
    <x v="3031"/>
    <n v="5130"/>
    <n v="87951.066573349963"/>
    <n v="80035.470581748465"/>
    <n v="6156.5746601344972"/>
  </r>
  <r>
    <x v="3032"/>
    <n v="5131"/>
    <n v="87975.541715024243"/>
    <n v="75658.965874920847"/>
    <n v="7038.0433372019397"/>
  </r>
  <r>
    <x v="3033"/>
    <n v="5133"/>
    <n v="88017.167640067855"/>
    <n v="76574.935846859036"/>
    <n v="8801.7167640067855"/>
  </r>
  <r>
    <x v="3034"/>
    <n v="5135"/>
    <n v="88053.90814392046"/>
    <n v="81890.134573846037"/>
    <n v="7044.3126515136364"/>
  </r>
  <r>
    <x v="3035"/>
    <n v="5138"/>
    <n v="88110.246259465363"/>
    <n v="76655.914245734864"/>
    <n v="4405.5123129732683"/>
  </r>
  <r>
    <x v="3036"/>
    <n v="5140"/>
    <n v="88151.889125950387"/>
    <n v="81981.256887133859"/>
    <n v="4407.5944562975192"/>
  </r>
  <r>
    <x v="3037"/>
    <n v="5141"/>
    <n v="88176.386718873691"/>
    <n v="75831.692578231377"/>
    <n v="6172.3470703211588"/>
  </r>
  <r>
    <x v="3038"/>
    <n v="5144"/>
    <n v="88232.743072113444"/>
    <n v="80291.796195623232"/>
    <n v="8823.2743072113444"/>
  </r>
  <r>
    <x v="3039"/>
    <n v="5146"/>
    <n v="88271.951907071605"/>
    <n v="81210.195754505883"/>
    <n v="8827.1951907071616"/>
  </r>
  <r>
    <x v="3040"/>
    <n v="5147"/>
    <n v="88296.462840472159"/>
    <n v="79466.81655642495"/>
    <n v="8829.6462840472159"/>
  </r>
  <r>
    <x v="3041"/>
    <n v="5148"/>
    <n v="88318.524089979212"/>
    <n v="81253.042162780868"/>
    <n v="5299.111445398752"/>
  </r>
  <r>
    <x v="3042"/>
    <n v="5149"/>
    <n v="88338.133749327928"/>
    <n v="83037.84572436825"/>
    <n v="7950.4320374395138"/>
  </r>
  <r>
    <x v="3043"/>
    <n v="5150"/>
    <n v="88362.653057183852"/>
    <n v="83060.893873752822"/>
    <n v="6185.3857140028695"/>
  </r>
  <r>
    <x v="3044"/>
    <n v="5153"/>
    <n v="88421.494291184863"/>
    <n v="81347.774747890071"/>
    <n v="6189.5046003829411"/>
  </r>
  <r>
    <x v="3045"/>
    <n v="5155"/>
    <n v="88460.726956057042"/>
    <n v="76960.832451769631"/>
    <n v="7076.8581564845636"/>
  </r>
  <r>
    <x v="3046"/>
    <n v="5157"/>
    <n v="88497.505511449577"/>
    <n v="81417.705070533615"/>
    <n v="7964.7754960304619"/>
  </r>
  <r>
    <x v="3047"/>
    <n v="5158"/>
    <n v="88517.12490866502"/>
    <n v="77009.898670538576"/>
    <n v="4425.8562454332514"/>
  </r>
  <r>
    <x v="3048"/>
    <n v="5160"/>
    <n v="88553.90693743345"/>
    <n v="81469.594382438765"/>
    <n v="8855.3906937433458"/>
  </r>
  <r>
    <x v="3049"/>
    <n v="5162"/>
    <n v="88595.612509689745"/>
    <n v="78850.095133623865"/>
    <n v="6201.6928756782818"/>
  </r>
  <r>
    <x v="3050"/>
    <n v="5164"/>
    <n v="88637.324417917072"/>
    <n v="78000.845487767016"/>
    <n v="7090.9859534333655"/>
  </r>
  <r>
    <x v="3051"/>
    <n v="5166"/>
    <n v="88679.042662881795"/>
    <n v="77150.767116707168"/>
    <n v="8867.9042662881784"/>
  </r>
  <r>
    <x v="3052"/>
    <n v="5167"/>
    <n v="88701.13613065581"/>
    <n v="80718.033878896793"/>
    <n v="7096.0908904524649"/>
  </r>
  <r>
    <x v="3053"/>
    <n v="5168"/>
    <n v="88720.767382253704"/>
    <n v="81623.105991673408"/>
    <n v="7097.661390580296"/>
  </r>
  <r>
    <x v="3054"/>
    <n v="5170"/>
    <n v="88757.567464054562"/>
    <n v="79881.810717649103"/>
    <n v="7988.1810717649105"/>
  </r>
  <r>
    <x v="3055"/>
    <n v="5173"/>
    <n v="88816.471644022298"/>
    <n v="82599.318628940746"/>
    <n v="4440.8235822011147"/>
  </r>
  <r>
    <x v="3056"/>
    <n v="5176"/>
    <n v="88875.385024981369"/>
    <n v="79099.092672233426"/>
    <n v="6221.2769517486959"/>
  </r>
  <r>
    <x v="3057"/>
    <n v="5177"/>
    <n v="88899.963407396586"/>
    <n v="80009.967066656929"/>
    <n v="7111.9970725917265"/>
  </r>
  <r>
    <x v="3058"/>
    <n v="5179"/>
    <n v="88939.248402923316"/>
    <n v="82713.501014718684"/>
    <n v="8893.9248402923331"/>
  </r>
  <r>
    <x v="3059"/>
    <n v="5180"/>
    <n v="88958.892468965831"/>
    <n v="81842.181071448562"/>
    <n v="6227.1224728276084"/>
  </r>
  <r>
    <x v="3060"/>
    <n v="5181"/>
    <n v="88978.537557719392"/>
    <n v="80970.469177524647"/>
    <n v="8897.8537557719392"/>
  </r>
  <r>
    <x v="3061"/>
    <n v="5182"/>
    <n v="89003.127875423786"/>
    <n v="76542.689972864449"/>
    <n v="6230.2189512796649"/>
  </r>
  <r>
    <x v="3062"/>
    <n v="5183"/>
    <n v="89022.77610120154"/>
    <n v="81900.954013105424"/>
    <n v="5341.3665660720926"/>
  </r>
  <r>
    <x v="3063"/>
    <n v="5185"/>
    <n v="89062.075552760332"/>
    <n v="77484.005730901496"/>
    <n v="7124.9660442208269"/>
  </r>
  <r>
    <x v="3064"/>
    <n v="5186"/>
    <n v="89086.675694683363"/>
    <n v="81959.741639108688"/>
    <n v="4454.3337847341681"/>
  </r>
  <r>
    <x v="3065"/>
    <n v="5189"/>
    <n v="89140.686662969805"/>
    <n v="82009.431729932228"/>
    <n v="8022.6617996672821"/>
  </r>
  <r>
    <x v="3066"/>
    <n v="5192"/>
    <n v="89197.178124875893"/>
    <n v="80277.460312388313"/>
    <n v="7135.7742499900714"/>
  </r>
  <r>
    <x v="3067"/>
    <n v="5194"/>
    <n v="89238.973554032593"/>
    <n v="77637.906992008357"/>
    <n v="4461.94867770163"/>
  </r>
  <r>
    <x v="3068"/>
    <n v="5195"/>
    <n v="89263.592732415695"/>
    <n v="84800.413095794909"/>
    <n v="6248.4514912690993"/>
  </r>
  <r>
    <x v="3069"/>
    <n v="5196"/>
    <n v="89288.215394280094"/>
    <n v="84823.804624566081"/>
    <n v="7143.0572315424079"/>
  </r>
  <r>
    <x v="3070"/>
    <n v="5197"/>
    <n v="89312.841540035428"/>
    <n v="84847.199463033656"/>
    <n v="4465.6420770017712"/>
  </r>
  <r>
    <x v="3071"/>
    <n v="5199"/>
    <n v="89354.65806335221"/>
    <n v="75951.459353849379"/>
    <n v="4467.7329031676109"/>
  </r>
  <r>
    <x v="3072"/>
    <n v="5200"/>
    <n v="89374.327507861904"/>
    <n v="75968.178381682621"/>
    <n v="8937.4327507861908"/>
  </r>
  <r>
    <x v="3073"/>
    <n v="5201"/>
    <n v="89396.481073807518"/>
    <n v="79562.868155688688"/>
    <n v="6257.7536751665266"/>
  </r>
  <r>
    <x v="3074"/>
    <n v="5202"/>
    <n v="89416.153112374901"/>
    <n v="77792.053207766163"/>
    <n v="8047.4537801137412"/>
  </r>
  <r>
    <x v="3075"/>
    <n v="5203"/>
    <n v="89435.826174854534"/>
    <n v="84964.034866111804"/>
    <n v="4471.7913087427269"/>
  </r>
  <r>
    <x v="3076"/>
    <n v="5204"/>
    <n v="89457.985067273024"/>
    <n v="84090.505963236646"/>
    <n v="5367.4791040363816"/>
  </r>
  <r>
    <x v="3077"/>
    <n v="5205"/>
    <n v="89482.631567290373"/>
    <n v="82324.021041907152"/>
    <n v="6263.7842097103257"/>
  </r>
  <r>
    <x v="3078"/>
    <n v="5206"/>
    <n v="89504.795447620709"/>
    <n v="81449.363857334843"/>
    <n v="6265.3356813334503"/>
  </r>
  <r>
    <x v="3079"/>
    <n v="5207"/>
    <n v="89529.448236314318"/>
    <n v="78785.914447956602"/>
    <n v="5371.7668941788588"/>
  </r>
  <r>
    <x v="3080"/>
    <n v="5208"/>
    <n v="89549.129698784294"/>
    <n v="81489.708025893706"/>
    <n v="8954.9129698784309"/>
  </r>
  <r>
    <x v="3081"/>
    <n v="5211"/>
    <n v="89608.180024949455"/>
    <n v="85127.771023701993"/>
    <n v="5376.4908014969669"/>
  </r>
  <r>
    <x v="3082"/>
    <n v="5214"/>
    <n v="89664.749021857657"/>
    <n v="80698.274119671885"/>
    <n v="5379.8849413114604"/>
  </r>
  <r>
    <x v="3083"/>
    <n v="5215"/>
    <n v="89689.419438914498"/>
    <n v="77132.900717466458"/>
    <n v="8072.0477495023051"/>
  </r>
  <r>
    <x v="3084"/>
    <n v="5216"/>
    <n v="89711.601494541348"/>
    <n v="76254.861270360139"/>
    <n v="7176.9281195633075"/>
  </r>
  <r>
    <x v="3085"/>
    <n v="5218"/>
    <n v="89750.986003641563"/>
    <n v="77185.847963131746"/>
    <n v="8975.0986003641556"/>
  </r>
  <r>
    <x v="3086"/>
    <n v="5219"/>
    <n v="89770.679829990986"/>
    <n v="82589.025443591701"/>
    <n v="6283.9475880993696"/>
  </r>
  <r>
    <x v="3087"/>
    <n v="5222"/>
    <n v="89829.767250377263"/>
    <n v="77253.59983532445"/>
    <n v="6288.0837075264089"/>
  </r>
  <r>
    <x v="3088"/>
    <n v="5224"/>
    <n v="89871.660284944563"/>
    <n v="78188.344447901763"/>
    <n v="6291.0162199461192"/>
  </r>
  <r>
    <x v="3089"/>
    <n v="5225"/>
    <n v="89896.354633917406"/>
    <n v="79108.79207784732"/>
    <n v="6292.7448243742183"/>
  </r>
  <r>
    <x v="3090"/>
    <n v="5226"/>
    <n v="89916.057276746404"/>
    <n v="85420.254412909082"/>
    <n v="6294.1240093722481"/>
  </r>
  <r>
    <x v="3091"/>
    <n v="5228"/>
    <n v="89952.966944600339"/>
    <n v="82756.7295890323"/>
    <n v="7196.2373555680269"/>
  </r>
  <r>
    <x v="3092"/>
    <n v="5230"/>
    <n v="89989.878593611691"/>
    <n v="82790.688306122756"/>
    <n v="5399.392715616701"/>
  </r>
  <r>
    <x v="3093"/>
    <n v="5232"/>
    <n v="90026.792223862067"/>
    <n v="79223.577156998625"/>
    <n v="4501.3396111931033"/>
  </r>
  <r>
    <x v="3094"/>
    <n v="5235"/>
    <n v="90080.915269104327"/>
    <n v="81072.823742193897"/>
    <n v="6305.6640688373036"/>
  </r>
  <r>
    <x v="3095"/>
    <n v="5236"/>
    <n v="90105.6308796675"/>
    <n v="83798.236718090775"/>
    <n v="8109.5067791700749"/>
  </r>
  <r>
    <x v="3096"/>
    <n v="5238"/>
    <n v="90142.552505154948"/>
    <n v="82029.722779691001"/>
    <n v="9014.2552505154963"/>
  </r>
  <r>
    <x v="3097"/>
    <n v="5240"/>
    <n v="90179.476112317861"/>
    <n v="85670.502306701965"/>
    <n v="5410.7685667390715"/>
  </r>
  <r>
    <x v="3098"/>
    <n v="5242"/>
    <n v="90216.401701237861"/>
    <n v="76683.94144605218"/>
    <n v="4510.8200850618932"/>
  </r>
  <r>
    <x v="3099"/>
    <n v="5243"/>
    <n v="90236.118492196372"/>
    <n v="82114.867827898706"/>
    <n v="9023.6118492196365"/>
  </r>
  <r>
    <x v="3100"/>
    <n v="5245"/>
    <n v="90273.047566798108"/>
    <n v="79440.281858782342"/>
    <n v="6319.113329675868"/>
  </r>
  <r>
    <x v="3101"/>
    <n v="5247"/>
    <n v="90309.978623388481"/>
    <n v="77666.581616114083"/>
    <n v="6321.6985036371943"/>
  </r>
  <r>
    <x v="3102"/>
    <n v="5249"/>
    <n v="90349.42122877395"/>
    <n v="85831.95016733525"/>
    <n v="9034.9421228773954"/>
  </r>
  <r>
    <x v="3103"/>
    <n v="5250"/>
    <n v="90371.654289500511"/>
    <n v="83141.921946340473"/>
    <n v="5422.2992573700312"/>
  </r>
  <r>
    <x v="3104"/>
    <n v="5252"/>
    <n v="90411.104146460828"/>
    <n v="84986.437897673168"/>
    <n v="5424.6662487876492"/>
  </r>
  <r>
    <x v="3105"/>
    <n v="5254"/>
    <n v="90450.558107813733"/>
    <n v="76882.974391641677"/>
    <n v="8140.5502297032353"/>
  </r>
  <r>
    <x v="3106"/>
    <n v="5256"/>
    <n v="90492.529645816554"/>
    <n v="81443.2766812349"/>
    <n v="7239.4023716653246"/>
  </r>
  <r>
    <x v="3107"/>
    <n v="5259"/>
    <n v="90546.695749186008"/>
    <n v="85113.89400423484"/>
    <n v="4527.3347874593001"/>
  </r>
  <r>
    <x v="3108"/>
    <n v="5260"/>
    <n v="90571.460215951432"/>
    <n v="76985.741183558726"/>
    <n v="5434.2876129570859"/>
  </r>
  <r>
    <x v="3109"/>
    <n v="5262"/>
    <n v="90613.448525026834"/>
    <n v="81552.103672524157"/>
    <n v="7249.0758820021465"/>
  </r>
  <r>
    <x v="3110"/>
    <n v="5263"/>
    <n v="90633.186387301888"/>
    <n v="83382.53147631773"/>
    <n v="8156.9867748571696"/>
  </r>
  <r>
    <x v="3111"/>
    <n v="5264"/>
    <n v="90655.443343073988"/>
    <n v="77963.681275043622"/>
    <n v="4532.7721671536992"/>
  </r>
  <r>
    <x v="3112"/>
    <n v="5265"/>
    <n v="90677.702492109107"/>
    <n v="77982.824143213831"/>
    <n v="8160.9932242898203"/>
  </r>
  <r>
    <x v="3113"/>
    <n v="5266"/>
    <n v="90702.483138060823"/>
    <n v="77097.110667351692"/>
    <n v="4535.1241569030417"/>
  </r>
  <r>
    <x v="3114"/>
    <n v="5267"/>
    <n v="90722.227300674538"/>
    <n v="78021.115478580105"/>
    <n v="4536.1113650337265"/>
  </r>
  <r>
    <x v="3115"/>
    <n v="5270"/>
    <n v="90778.944242767975"/>
    <n v="86239.997030629573"/>
    <n v="8170.1049818491183"/>
  </r>
  <r>
    <x v="3116"/>
    <n v="5272"/>
    <n v="90820.963237958917"/>
    <n v="82647.076546542623"/>
    <n v="4541.0481618979456"/>
  </r>
  <r>
    <x v="3117"/>
    <n v="5273"/>
    <n v="90843.236845670894"/>
    <n v="80850.480792647097"/>
    <n v="6359.0265791969632"/>
  </r>
  <r>
    <x v="3118"/>
    <n v="5275"/>
    <n v="90880.217223314059"/>
    <n v="86336.206362148354"/>
    <n v="5452.8130333988438"/>
  </r>
  <r>
    <x v="3119"/>
    <n v="5277"/>
    <n v="90922.250400559686"/>
    <n v="82739.247864509322"/>
    <n v="6364.5575280391777"/>
  </r>
  <r>
    <x v="3120"/>
    <n v="5278"/>
    <n v="90947.058603490979"/>
    <n v="83671.293915211703"/>
    <n v="9094.7058603490987"/>
  </r>
  <r>
    <x v="3121"/>
    <n v="5279"/>
    <n v="90969.343523886244"/>
    <n v="86420.876347691941"/>
    <n v="6367.8540466720369"/>
  </r>
  <r>
    <x v="3122"/>
    <n v="5281"/>
    <n v="91006.336019502356"/>
    <n v="84635.892498137182"/>
    <n v="8190.570241755212"/>
  </r>
  <r>
    <x v="3123"/>
    <n v="5284"/>
    <n v="91065.622543144171"/>
    <n v="83780.372739692641"/>
    <n v="6374.5935780200925"/>
  </r>
  <r>
    <x v="3124"/>
    <n v="5285"/>
    <n v="91085.386843267668"/>
    <n v="83798.555895806247"/>
    <n v="9108.5386843267661"/>
  </r>
  <r>
    <x v="3125"/>
    <n v="5286"/>
    <n v="91107.682799517352"/>
    <n v="77441.530379589749"/>
    <n v="5466.4609679710411"/>
  </r>
  <r>
    <x v="3126"/>
    <n v="5287"/>
    <n v="91132.512199702673"/>
    <n v="85664.561467720516"/>
    <n v="4556.6256099851335"/>
  </r>
  <r>
    <x v="3127"/>
    <n v="5289"/>
    <n v="91174.58363513893"/>
    <n v="86615.854453381995"/>
    <n v="5470.4750181083355"/>
  </r>
  <r>
    <x v="3128"/>
    <n v="5291"/>
    <n v="91211.594279577825"/>
    <n v="82090.434851620041"/>
    <n v="4560.579713978891"/>
  </r>
  <r>
    <x v="3129"/>
    <n v="5293"/>
    <n v="91253.676136051581"/>
    <n v="84865.91880652796"/>
    <n v="9125.3676136051581"/>
  </r>
  <r>
    <x v="3130"/>
    <n v="5296"/>
    <n v="91313.006254599895"/>
    <n v="78529.18537895591"/>
    <n v="5478.7803752759937"/>
  </r>
  <r>
    <x v="3131"/>
    <n v="5297"/>
    <n v="91335.322039119797"/>
    <n v="81288.436614816615"/>
    <n v="5480.1193223471882"/>
  </r>
  <r>
    <x v="3132"/>
    <n v="5299"/>
    <n v="91377.421869218975"/>
    <n v="84067.228119681458"/>
    <n v="5482.6453121531385"/>
  </r>
  <r>
    <x v="3133"/>
    <n v="5302"/>
    <n v="91436.773795337795"/>
    <n v="85036.199629664145"/>
    <n v="9143.6773795337795"/>
  </r>
  <r>
    <x v="3134"/>
    <n v="5304"/>
    <n v="91478.887828081715"/>
    <n v="78671.843532150277"/>
    <n v="5488.7332696849026"/>
  </r>
  <r>
    <x v="3135"/>
    <n v="5306"/>
    <n v="91515.924168068494"/>
    <n v="85109.809476303693"/>
    <n v="7321.2739334454791"/>
  </r>
  <r>
    <x v="3136"/>
    <n v="5307"/>
    <n v="91538.256974164149"/>
    <n v="81469.048707006092"/>
    <n v="6407.6779881914899"/>
  </r>
  <r>
    <x v="3137"/>
    <n v="5308"/>
    <n v="91560.591979226156"/>
    <n v="83320.138701095799"/>
    <n v="6409.2414385458314"/>
  </r>
  <r>
    <x v="3138"/>
    <n v="5311"/>
    <n v="91614.885405489229"/>
    <n v="84285.694573050088"/>
    <n v="8245.3396864940314"/>
  </r>
  <r>
    <x v="3139"/>
    <n v="5312"/>
    <n v="91637.226105175112"/>
    <n v="86138.992538864608"/>
    <n v="8247.3503494657598"/>
  </r>
  <r>
    <x v="3140"/>
    <n v="5314"/>
    <n v="91679.367383507953"/>
    <n v="79761.049623651925"/>
    <n v="7334.3493906806361"/>
  </r>
  <r>
    <x v="3141"/>
    <n v="5315"/>
    <n v="91701.714061575796"/>
    <n v="81614.525514802459"/>
    <n v="5502.1028436945471"/>
  </r>
  <r>
    <x v="3142"/>
    <n v="5316"/>
    <n v="91724.062939646872"/>
    <n v="87137.859792664531"/>
    <n v="5503.4437763788119"/>
  </r>
  <r>
    <x v="3143"/>
    <n v="5318"/>
    <n v="91761.120465660395"/>
    <n v="87173.064442377363"/>
    <n v="6423.2784325962284"/>
  </r>
  <r>
    <x v="3144"/>
    <n v="5319"/>
    <n v="91780.924682661993"/>
    <n v="83520.641461222418"/>
    <n v="5506.855480959719"/>
  </r>
  <r>
    <x v="3145"/>
    <n v="5321"/>
    <n v="91817.98570539699"/>
    <n v="84472.546848965227"/>
    <n v="9181.7985705396986"/>
  </r>
  <r>
    <x v="3146"/>
    <n v="5323"/>
    <n v="91860.151632773413"/>
    <n v="84511.339502151532"/>
    <n v="4593.0075816386707"/>
  </r>
  <r>
    <x v="3147"/>
    <n v="5326"/>
    <n v="91919.582602564522"/>
    <n v="78131.645212179836"/>
    <n v="9191.9582602564533"/>
  </r>
  <r>
    <x v="3148"/>
    <n v="5328"/>
    <n v="91961.762748993497"/>
    <n v="86444.056984053881"/>
    <n v="4598.0881374496748"/>
  </r>
  <r>
    <x v="3149"/>
    <n v="5331"/>
    <n v="92021.210816063351"/>
    <n v="78218.029193653842"/>
    <n v="7361.6968652850683"/>
  </r>
  <r>
    <x v="3150"/>
    <n v="5334"/>
    <n v="92075.552986109775"/>
    <n v="81947.242157637695"/>
    <n v="9207.555298610976"/>
  </r>
  <r>
    <x v="3151"/>
    <n v="5336"/>
    <n v="92112.635616227533"/>
    <n v="79216.866629955679"/>
    <n v="7369.0108492982026"/>
  </r>
  <r>
    <x v="3152"/>
    <n v="5337"/>
    <n v="92135.016431834068"/>
    <n v="82921.51478865066"/>
    <n v="9213.5016431834065"/>
  </r>
  <r>
    <x v="3153"/>
    <n v="5339"/>
    <n v="92177.224121033592"/>
    <n v="81115.957226509563"/>
    <n v="4608.8612060516789"/>
  </r>
  <r>
    <x v="3154"/>
    <n v="5340"/>
    <n v="92199.610922671258"/>
    <n v="85745.638158084272"/>
    <n v="7375.9688738137011"/>
  </r>
  <r>
    <x v="3155"/>
    <n v="5341"/>
    <n v="92219.438347323536"/>
    <n v="79308.716978698241"/>
    <n v="5533.1663008394116"/>
  </r>
  <r>
    <x v="3156"/>
    <n v="5344"/>
    <n v="92276.363500221269"/>
    <n v="79357.67261019029"/>
    <n v="4613.8181750110634"/>
  </r>
  <r>
    <x v="3157"/>
    <n v="5345"/>
    <n v="92298.758207742809"/>
    <n v="83991.869969045947"/>
    <n v="6460.9130745419961"/>
  </r>
  <r>
    <x v="3158"/>
    <n v="5346"/>
    <n v="92321.155118761584"/>
    <n v="78472.981850947341"/>
    <n v="5539.2693071256954"/>
  </r>
  <r>
    <x v="3159"/>
    <n v="5349"/>
    <n v="92378.094556712516"/>
    <n v="81292.72320990701"/>
    <n v="8314.0285101041263"/>
  </r>
  <r>
    <x v="3160"/>
    <n v="5350"/>
    <n v="92400.49779415979"/>
    <n v="80388.433080919029"/>
    <n v="7392.039823532783"/>
  </r>
  <r>
    <x v="3161"/>
    <n v="5352"/>
    <n v="92442.742956328875"/>
    <n v="78576.331512879537"/>
    <n v="6470.9920069430209"/>
  </r>
  <r>
    <x v="3162"/>
    <n v="5353"/>
    <n v="92465.152184200677"/>
    <n v="79520.030878412581"/>
    <n v="6472.5606528940471"/>
  </r>
  <r>
    <x v="3163"/>
    <n v="5356"/>
    <n v="92524.682491718748"/>
    <n v="84197.461067464057"/>
    <n v="5551.480949503125"/>
  </r>
  <r>
    <x v="3164"/>
    <n v="5358"/>
    <n v="92561.803500287511"/>
    <n v="87933.713325273129"/>
    <n v="4628.0901750143757"/>
  </r>
  <r>
    <x v="3165"/>
    <n v="5359"/>
    <n v="92584.222221700576"/>
    <n v="83325.799999530514"/>
    <n v="6480.8955555190405"/>
  </r>
  <r>
    <x v="3166"/>
    <n v="5361"/>
    <n v="92626.49325094503"/>
    <n v="80585.049128322178"/>
    <n v="8336.3843925850524"/>
  </r>
  <r>
    <x v="3167"/>
    <n v="5363"/>
    <n v="92666.196764389213"/>
    <n v="83399.577087950282"/>
    <n v="5559.9718058633525"/>
  </r>
  <r>
    <x v="3168"/>
    <n v="5364"/>
    <n v="92688.62464494117"/>
    <n v="87127.307166244704"/>
    <n v="8341.9762180447051"/>
  </r>
  <r>
    <x v="3169"/>
    <n v="5367"/>
    <n v="92743.040044467445"/>
    <n v="88105.888042244071"/>
    <n v="4637.1520022233717"/>
  </r>
  <r>
    <x v="3170"/>
    <n v="5369"/>
    <n v="92780.177677043044"/>
    <n v="84429.961686109178"/>
    <n v="6494.6124373930134"/>
  </r>
  <r>
    <x v="3171"/>
    <n v="5371"/>
    <n v="92819.895488457099"/>
    <n v="87250.70175914967"/>
    <n v="4640.9947744228548"/>
  </r>
  <r>
    <x v="3172"/>
    <n v="5373"/>
    <n v="92862.196717126222"/>
    <n v="84504.599012584848"/>
    <n v="6500.3537701988362"/>
  </r>
  <r>
    <x v="3173"/>
    <n v="5376"/>
    <n v="92919.207964642352"/>
    <n v="87344.055486763813"/>
    <n v="4645.9603982321169"/>
  </r>
  <r>
    <x v="3174"/>
    <n v="5377"/>
    <n v="92941.655181951661"/>
    <n v="87365.155871034556"/>
    <n v="8364.7489663756496"/>
  </r>
  <r>
    <x v="3175"/>
    <n v="5379"/>
    <n v="92981.390605977591"/>
    <n v="82753.437639320051"/>
    <n v="8368.3251545379826"/>
  </r>
  <r>
    <x v="3176"/>
    <n v="5381"/>
    <n v="93021.130158193671"/>
    <n v="83719.017142374301"/>
    <n v="9302.1130158193664"/>
  </r>
  <r>
    <x v="3177"/>
    <n v="5383"/>
    <n v="93063.458719604794"/>
    <n v="88410.285783624553"/>
    <n v="9306.3458719604787"/>
  </r>
  <r>
    <x v="3178"/>
    <n v="5384"/>
    <n v="93083.332696195983"/>
    <n v="82844.16609961442"/>
    <n v="6515.8332887337192"/>
  </r>
  <r>
    <x v="3179"/>
    <n v="5385"/>
    <n v="93105.793833465883"/>
    <n v="88450.504141792582"/>
    <n v="7448.4635066772707"/>
  </r>
  <r>
    <x v="3180"/>
    <n v="5387"/>
    <n v="93148.135213276837"/>
    <n v="85696.284396214687"/>
    <n v="4657.4067606638419"/>
  </r>
  <r>
    <x v="3181"/>
    <n v="5389"/>
    <n v="93190.483003416419"/>
    <n v="79211.910552903952"/>
    <n v="9319.048300341643"/>
  </r>
  <r>
    <x v="3182"/>
    <n v="5392"/>
    <n v="93244.951237312242"/>
    <n v="83920.456113581022"/>
    <n v="5594.6970742387348"/>
  </r>
  <r>
    <x v="3183"/>
    <n v="5393"/>
    <n v="93270.016294138273"/>
    <n v="81144.914175900296"/>
    <n v="7461.6013035310616"/>
  </r>
  <r>
    <x v="3184"/>
    <n v="5395"/>
    <n v="93309.789171783123"/>
    <n v="84911.908146322647"/>
    <n v="6531.6852420248188"/>
  </r>
  <r>
    <x v="3185"/>
    <n v="5396"/>
    <n v="93329.67719584117"/>
    <n v="88663.193336049109"/>
    <n v="4666.483859792058"/>
  </r>
  <r>
    <x v="3186"/>
    <n v="5398"/>
    <n v="93372.049722561642"/>
    <n v="83101.124253079863"/>
    <n v="8403.4844750305474"/>
  </r>
  <r>
    <x v="3187"/>
    <n v="5401"/>
    <n v="93426.53741250126"/>
    <n v="84083.883671251126"/>
    <n v="7474.1229930001009"/>
  </r>
  <r>
    <x v="3188"/>
    <n v="5402"/>
    <n v="93446.431081893519"/>
    <n v="83167.323662885232"/>
    <n v="8410.1787973704159"/>
  </r>
  <r>
    <x v="3189"/>
    <n v="5404"/>
    <n v="93483.624752712247"/>
    <n v="88809.443515076637"/>
    <n v="5609.0174851627344"/>
  </r>
  <r>
    <x v="3190"/>
    <n v="5405"/>
    <n v="93503.520968904384"/>
    <n v="83218.133662324908"/>
    <n v="8415.3168872013939"/>
  </r>
  <r>
    <x v="3191"/>
    <n v="5408"/>
    <n v="93563.215600361073"/>
    <n v="83271.261884321357"/>
    <n v="7485.0572480288856"/>
  </r>
  <r>
    <x v="3192"/>
    <n v="5410"/>
    <n v="93603.017260021763"/>
    <n v="87986.836224420462"/>
    <n v="6552.2112082015237"/>
  </r>
  <r>
    <x v="3193"/>
    <n v="5411"/>
    <n v="93628.120804900303"/>
    <n v="79583.902684165252"/>
    <n v="5617.687248294018"/>
  </r>
  <r>
    <x v="3194"/>
    <n v="5414"/>
    <n v="93685.235131370078"/>
    <n v="87127.268672174177"/>
    <n v="9368.5235131370082"/>
  </r>
  <r>
    <x v="3195"/>
    <n v="5415"/>
    <n v="93705.142234420622"/>
    <n v="83397.576588634358"/>
    <n v="4685.2571117210309"/>
  </r>
  <r>
    <x v="3196"/>
    <n v="5418"/>
    <n v="93764.869528681418"/>
    <n v="79700.139099379216"/>
    <n v="6563.5408670076995"/>
  </r>
  <r>
    <x v="3197"/>
    <n v="5420"/>
    <n v="93802.087424783444"/>
    <n v="86297.920430800761"/>
    <n v="7504.1669939826752"/>
  </r>
  <r>
    <x v="3198"/>
    <n v="5422"/>
    <n v="93844.520466238129"/>
    <n v="82583.178010289557"/>
    <n v="9384.4520466238137"/>
  </r>
  <r>
    <x v="3199"/>
    <n v="5423"/>
    <n v="93869.650385703324"/>
    <n v="82605.292339418927"/>
    <n v="8448.2685347132992"/>
  </r>
  <r>
    <x v="3200"/>
    <n v="5425"/>
    <n v="93912.094827011955"/>
    <n v="79825.280602960163"/>
    <n v="8452.0885344310755"/>
  </r>
  <r>
    <x v="3201"/>
    <n v="5426"/>
    <n v="93937.233262717884"/>
    <n v="86422.25460170045"/>
    <n v="6575.6063283902522"/>
  </r>
  <r>
    <x v="3202"/>
    <n v="5427"/>
    <n v="93959.765387504347"/>
    <n v="88322.179464254077"/>
    <n v="5637.5859232502607"/>
  </r>
  <r>
    <x v="3203"/>
    <n v="5429"/>
    <n v="93999.614077390695"/>
    <n v="88359.637232747249"/>
    <n v="7519.9691261912558"/>
  </r>
  <r>
    <x v="3204"/>
    <n v="5432"/>
    <n v="94054.169675024939"/>
    <n v="82767.669314021943"/>
    <n v="9405.4169675024932"/>
  </r>
  <r>
    <x v="3205"/>
    <n v="5433"/>
    <n v="94076.710701023083"/>
    <n v="87491.340951951468"/>
    <n v="7526.1368560818464"/>
  </r>
  <r>
    <x v="3206"/>
    <n v="5435"/>
    <n v="94116.570697627118"/>
    <n v="80940.250799959322"/>
    <n v="4705.8285348813561"/>
  </r>
  <r>
    <x v="3207"/>
    <n v="5436"/>
    <n v="94136.502284172282"/>
    <n v="87546.947124280225"/>
    <n v="4706.8251142086137"/>
  </r>
  <r>
    <x v="3208"/>
    <n v="5438"/>
    <n v="94173.752623800479"/>
    <n v="85698.114887658434"/>
    <n v="5650.4251574280288"/>
  </r>
  <r>
    <x v="3209"/>
    <n v="5440"/>
    <n v="94213.62185992414"/>
    <n v="82907.987236733243"/>
    <n v="9421.3621859924151"/>
  </r>
  <r>
    <x v="3210"/>
    <n v="5441"/>
    <n v="94236.175592665342"/>
    <n v="82927.834521545505"/>
    <n v="6596.5322914865737"/>
  </r>
  <r>
    <x v="3211"/>
    <n v="5443"/>
    <n v="94273.43351168769"/>
    <n v="83903.355825402046"/>
    <n v="4713.6716755843845"/>
  </r>
  <r>
    <x v="3212"/>
    <n v="5445"/>
    <n v="94310.693427881342"/>
    <n v="83936.517150814398"/>
    <n v="7544.8554742305078"/>
  </r>
  <r>
    <x v="3213"/>
    <n v="5448"/>
    <n v="94367.897612177854"/>
    <n v="81156.391946472955"/>
    <n v="8493.110785096007"/>
  </r>
  <r>
    <x v="3214"/>
    <n v="5450"/>
    <n v="94410.407624792264"/>
    <n v="83081.158709817188"/>
    <n v="9441.040762479226"/>
  </r>
  <r>
    <x v="3215"/>
    <n v="5451"/>
    <n v="94432.976620400907"/>
    <n v="89711.32778938087"/>
    <n v="4721.6488310200457"/>
  </r>
  <r>
    <x v="3216"/>
    <n v="5452"/>
    <n v="94458.17145174653"/>
    <n v="80289.445733984554"/>
    <n v="7556.6537161397227"/>
  </r>
  <r>
    <x v="3217"/>
    <n v="5453"/>
    <n v="94483.369826446156"/>
    <n v="85979.866542065996"/>
    <n v="5669.0021895867694"/>
  </r>
  <r>
    <x v="3218"/>
    <n v="5455"/>
    <n v="94520.649047924177"/>
    <n v="88849.410105048737"/>
    <n v="9452.064904792418"/>
  </r>
  <r>
    <x v="3219"/>
    <n v="5456"/>
    <n v="94545.854554336984"/>
    <n v="81309.434916729806"/>
    <n v="9454.5854554336984"/>
  </r>
  <r>
    <x v="3220"/>
    <n v="5457"/>
    <n v="94565.810095088542"/>
    <n v="83217.912883677927"/>
    <n v="6619.6067066561982"/>
  </r>
  <r>
    <x v="3221"/>
    <n v="5459"/>
    <n v="94605.724210706932"/>
    <n v="84199.094547529166"/>
    <n v="4730.286210535347"/>
  </r>
  <r>
    <x v="3222"/>
    <n v="5461"/>
    <n v="94645.642469357263"/>
    <n v="87073.991071808676"/>
    <n v="7571.6513975485814"/>
  </r>
  <r>
    <x v="3223"/>
    <n v="5463"/>
    <n v="94682.934862908529"/>
    <n v="87108.300073875842"/>
    <n v="6627.8054404035965"/>
  </r>
  <r>
    <x v="3224"/>
    <n v="5466"/>
    <n v="94742.824462289602"/>
    <n v="87163.398505306424"/>
    <n v="4737.1412231144795"/>
  </r>
  <r>
    <x v="3225"/>
    <n v="5469"/>
    <n v="94802.7233857502"/>
    <n v="81530.342111745165"/>
    <n v="8532.2451047175182"/>
  </r>
  <r>
    <x v="3226"/>
    <n v="5472"/>
    <n v="94857.361927368751"/>
    <n v="81577.331257537124"/>
    <n v="5691.441715642125"/>
  </r>
  <r>
    <x v="3227"/>
    <n v="5474"/>
    <n v="94897.303795348926"/>
    <n v="89203.465567627994"/>
    <n v="4744.8651897674463"/>
  </r>
  <r>
    <x v="3228"/>
    <n v="5476"/>
    <n v="94939.886807872856"/>
    <n v="84496.499259006843"/>
    <n v="4746.9943403936431"/>
  </r>
  <r>
    <x v="3229"/>
    <n v="5478"/>
    <n v="94977.199894016929"/>
    <n v="87379.023902495581"/>
    <n v="6648.4039925811849"/>
  </r>
  <r>
    <x v="3230"/>
    <n v="5481"/>
    <n v="95031.853394996462"/>
    <n v="89329.942191296665"/>
    <n v="4751.5926697498235"/>
  </r>
  <r>
    <x v="3231"/>
    <n v="5484"/>
    <n v="95091.792296143438"/>
    <n v="85582.613066529098"/>
    <n v="5705.5075377686062"/>
  </r>
  <r>
    <x v="3232"/>
    <n v="5485"/>
    <n v="95117.05791716669"/>
    <n v="80849.499229591689"/>
    <n v="9511.7057917166694"/>
  </r>
  <r>
    <x v="3233"/>
    <n v="5486"/>
    <n v="95137.041844365885"/>
    <n v="88477.448915260262"/>
    <n v="8562.3337659929293"/>
  </r>
  <r>
    <x v="3234"/>
    <n v="5487"/>
    <n v="95159.669985713525"/>
    <n v="80885.719487856491"/>
    <n v="8564.3702987142169"/>
  </r>
  <r>
    <x v="3235"/>
    <n v="5488"/>
    <n v="95184.94415357562"/>
    <n v="80907.202530539274"/>
    <n v="4759.2472076787808"/>
  </r>
  <r>
    <x v="3236"/>
    <n v="5491"/>
    <n v="95242.26768281759"/>
    <n v="82860.772884051301"/>
    <n v="4762.1133841408791"/>
  </r>
  <r>
    <x v="3237"/>
    <n v="5494"/>
    <n v="95302.244351536574"/>
    <n v="81006.907698806084"/>
    <n v="7624.1795481229256"/>
  </r>
  <r>
    <x v="3238"/>
    <n v="5497"/>
    <n v="95362.230354962376"/>
    <n v="86779.62962301576"/>
    <n v="9536.2230354962376"/>
  </r>
  <r>
    <x v="3239"/>
    <n v="5498"/>
    <n v="95387.526703072741"/>
    <n v="85848.774032765461"/>
    <n v="4769.3763351536363"/>
  </r>
  <r>
    <x v="3240"/>
    <n v="5500"/>
    <n v="95424.876311614673"/>
    <n v="82065.393627988626"/>
    <n v="6679.7413418130272"/>
  </r>
  <r>
    <x v="3241"/>
    <n v="5503"/>
    <n v="95479.578380988387"/>
    <n v="83067.233191459891"/>
    <n v="6683.5704866691867"/>
  </r>
  <r>
    <x v="3242"/>
    <n v="5505"/>
    <n v="95522.238823173422"/>
    <n v="82149.125387929147"/>
    <n v="8597.001494085609"/>
  </r>
  <r>
    <x v="3243"/>
    <n v="5506"/>
    <n v="95544.898483540528"/>
    <n v="86945.857620021881"/>
    <n v="9554.4898483540528"/>
  </r>
  <r>
    <x v="3244"/>
    <n v="5507"/>
    <n v="95570.214873808"/>
    <n v="82190.384791474877"/>
    <n v="9557.0214873808"/>
  </r>
  <r>
    <x v="3245"/>
    <n v="5508"/>
    <n v="95595.534819967594"/>
    <n v="88903.84738256986"/>
    <n v="7647.6427855974071"/>
  </r>
  <r>
    <x v="3246"/>
    <n v="5509"/>
    <n v="95618.202408808895"/>
    <n v="90837.292288368451"/>
    <n v="9561.8202408808884"/>
  </r>
  <r>
    <x v="3247"/>
    <n v="5510"/>
    <n v="95640.872221223239"/>
    <n v="88946.011165737596"/>
    <n v="4782.0436110611618"/>
  </r>
  <r>
    <x v="3248"/>
    <n v="5511"/>
    <n v="95663.544257387708"/>
    <n v="82270.648061353422"/>
    <n v="5739.8126554432629"/>
  </r>
  <r>
    <x v="3249"/>
    <n v="5514"/>
    <n v="95718.278987739293"/>
    <n v="84232.085509210578"/>
    <n v="9571.8278987739286"/>
  </r>
  <r>
    <x v="3250"/>
    <n v="5516"/>
    <n v="95755.657066337269"/>
    <n v="86180.09135970354"/>
    <n v="9575.565706633728"/>
  </r>
  <r>
    <x v="3251"/>
    <n v="5518"/>
    <n v="95795.697991424677"/>
    <n v="91005.91309185345"/>
    <n v="7663.655839313974"/>
  </r>
  <r>
    <x v="3252"/>
    <n v="5521"/>
    <n v="95850.442179293081"/>
    <n v="89140.911226742566"/>
    <n v="7668.0353743434462"/>
  </r>
  <r>
    <x v="3253"/>
    <n v="5524"/>
    <n v="95910.51725266526"/>
    <n v="83442.150009818783"/>
    <n v="8631.9465527398734"/>
  </r>
  <r>
    <x v="3254"/>
    <n v="5526"/>
    <n v="95953.237713870942"/>
    <n v="83479.316811067722"/>
    <n v="4797.6618856935474"/>
  </r>
  <r>
    <x v="3255"/>
    <n v="5528"/>
    <n v="95993.298296729568"/>
    <n v="84474.102501122019"/>
    <n v="4799.6649148364786"/>
  </r>
  <r>
    <x v="3256"/>
    <n v="5530"/>
    <n v="96036.030479838344"/>
    <n v="90273.868651048033"/>
    <n v="9603.6030479838355"/>
  </r>
  <r>
    <x v="3257"/>
    <n v="5532"/>
    <n v="96078.769118357493"/>
    <n v="85510.104515338171"/>
    <n v="8647.0892206521748"/>
  </r>
  <r>
    <x v="3258"/>
    <n v="5534"/>
    <n v="96121.51421306617"/>
    <n v="84586.932507498233"/>
    <n v="4806.0757106533092"/>
  </r>
  <r>
    <x v="3259"/>
    <n v="5536"/>
    <n v="96158.923750702321"/>
    <n v="91350.977563167195"/>
    <n v="9615.8923750702306"/>
  </r>
  <r>
    <x v="3260"/>
    <n v="5538"/>
    <n v="96201.679384880859"/>
    <n v="91391.595415636824"/>
    <n v="7696.1343507904685"/>
  </r>
  <r>
    <x v="3261"/>
    <n v="5541"/>
    <n v="96261.814120094044"/>
    <n v="89523.487131687463"/>
    <n v="7700.945129607524"/>
  </r>
  <r>
    <x v="3262"/>
    <n v="5542"/>
    <n v="96287.21002852355"/>
    <n v="86658.48902567121"/>
    <n v="7702.9768022818844"/>
  </r>
  <r>
    <x v="3263"/>
    <n v="5544"/>
    <n v="96329.985039546707"/>
    <n v="91513.485787569371"/>
    <n v="4816.4992519773359"/>
  </r>
  <r>
    <x v="3264"/>
    <n v="5546"/>
    <n v="96370.089712851695"/>
    <n v="88660.482535823568"/>
    <n v="5782.2053827711024"/>
  </r>
  <r>
    <x v="3265"/>
    <n v="5548"/>
    <n v="96407.520632618951"/>
    <n v="82910.467744052294"/>
    <n v="9640.7520632618944"/>
  </r>
  <r>
    <x v="3266"/>
    <n v="5549"/>
    <n v="96427.57608841265"/>
    <n v="90641.921523107885"/>
    <n v="9642.7576088412661"/>
  </r>
  <r>
    <x v="3267"/>
    <n v="5550"/>
    <n v="96450.31161049752"/>
    <n v="88734.286681657715"/>
    <n v="4822.515580524876"/>
  </r>
  <r>
    <x v="3268"/>
    <n v="5553"/>
    <n v="96510.48878464695"/>
    <n v="91684.964345414599"/>
    <n v="5790.6293270788165"/>
  </r>
  <r>
    <x v="3269"/>
    <n v="5554"/>
    <n v="96533.231326744644"/>
    <n v="84949.243567535275"/>
    <n v="7722.6585061395717"/>
  </r>
  <r>
    <x v="3270"/>
    <n v="5555"/>
    <n v="96558.658059368914"/>
    <n v="83040.445931057271"/>
    <n v="6759.1060641558233"/>
  </r>
  <r>
    <x v="3271"/>
    <n v="5556"/>
    <n v="96581.405691624605"/>
    <n v="83060.008894797167"/>
    <n v="6760.6983984137223"/>
  </r>
  <r>
    <x v="3272"/>
    <n v="5558"/>
    <n v="96618.855998913175"/>
    <n v="85024.593279043591"/>
    <n v="8695.6970399021866"/>
  </r>
  <r>
    <x v="3273"/>
    <n v="5561"/>
    <n v="96673.692540365402"/>
    <n v="82172.638659310585"/>
    <n v="8700.6323286328861"/>
  </r>
  <r>
    <x v="3274"/>
    <n v="5563"/>
    <n v="96713.833688870407"/>
    <n v="82206.758635539853"/>
    <n v="9671.3833688870418"/>
  </r>
  <r>
    <x v="3275"/>
    <n v="5564"/>
    <n v="96739.279817681483"/>
    <n v="89967.530230443779"/>
    <n v="6771.7495872377031"/>
  </r>
  <r>
    <x v="3276"/>
    <n v="5566"/>
    <n v="96779.429439305619"/>
    <n v="88069.28078976812"/>
    <n v="6774.5600607513943"/>
  </r>
  <r>
    <x v="3277"/>
    <n v="5568"/>
    <n v="96816.893939958129"/>
    <n v="83262.528788363983"/>
    <n v="6777.1825757970682"/>
  </r>
  <r>
    <x v="3278"/>
    <n v="5569"/>
    <n v="96839.661713877242"/>
    <n v="84250.505691073195"/>
    <n v="9683.9661713877231"/>
  </r>
  <r>
    <x v="3279"/>
    <n v="5570"/>
    <n v="96862.431718731459"/>
    <n v="82333.066960921744"/>
    <n v="7748.9945374985164"/>
  </r>
  <r>
    <x v="3280"/>
    <n v="5572"/>
    <n v="96899.903355242946"/>
    <n v="88178.91205327108"/>
    <n v="4844.9951677621466"/>
  </r>
  <r>
    <x v="3281"/>
    <n v="5573"/>
    <n v="96922.678156050475"/>
    <n v="85291.95677732442"/>
    <n v="9692.2678156050479"/>
  </r>
  <r>
    <x v="3282"/>
    <n v="5574"/>
    <n v="96948.147968029603"/>
    <n v="89192.29613058723"/>
    <n v="6786.3703577620727"/>
  </r>
  <r>
    <x v="3283"/>
    <n v="5576"/>
    <n v="96985.627782678799"/>
    <n v="86317.208726584126"/>
    <n v="5819.137666960728"/>
  </r>
  <r>
    <x v="3284"/>
    <n v="5578"/>
    <n v="97028.499627767218"/>
    <n v="84414.794676157471"/>
    <n v="8732.5649664990506"/>
  </r>
  <r>
    <x v="3285"/>
    <n v="5580"/>
    <n v="97071.377944651846"/>
    <n v="88334.953929633179"/>
    <n v="5824.2826766791104"/>
  </r>
  <r>
    <x v="3286"/>
    <n v="5581"/>
    <n v="97094.168069734602"/>
    <n v="85442.867901366451"/>
    <n v="9709.4168069734606"/>
  </r>
  <r>
    <x v="3287"/>
    <n v="5582"/>
    <n v="97119.657970932152"/>
    <n v="82551.70927529232"/>
    <n v="9711.9657970932149"/>
  </r>
  <r>
    <x v="3288"/>
    <n v="5584"/>
    <n v="97159.852881727391"/>
    <n v="87443.867593554649"/>
    <n v="7772.7882305381909"/>
  </r>
  <r>
    <x v="3289"/>
    <n v="5585"/>
    <n v="97179.951936974961"/>
    <n v="84546.558185168222"/>
    <n v="6802.5966355882465"/>
  </r>
  <r>
    <x v="3290"/>
    <n v="5586"/>
    <n v="97205.451886762545"/>
    <n v="92345.179292424407"/>
    <n v="6804.3816320733786"/>
  </r>
  <r>
    <x v="3291"/>
    <n v="5587"/>
    <n v="97225.554142041685"/>
    <n v="88475.25426925793"/>
    <n v="5833.5332485225008"/>
  </r>
  <r>
    <x v="3292"/>
    <n v="5589"/>
    <n v="97265.761702959018"/>
    <n v="86566.527915633531"/>
    <n v="6808.6033192071318"/>
  </r>
  <r>
    <x v="3293"/>
    <n v="5591"/>
    <n v="97305.973431304257"/>
    <n v="91467.615025425999"/>
    <n v="7784.4778745043404"/>
  </r>
  <r>
    <x v="3294"/>
    <n v="5594"/>
    <n v="97366.298725808854"/>
    <n v="86656.005865969884"/>
    <n v="9736.6298725808847"/>
  </r>
  <r>
    <x v="3295"/>
    <n v="5595"/>
    <n v="97386.409316498786"/>
    <n v="87647.768384848911"/>
    <n v="9738.6409316498793"/>
  </r>
  <r>
    <x v="3296"/>
    <n v="5597"/>
    <n v="97429.339694165465"/>
    <n v="89634.992518632222"/>
    <n v="8768.6405724748929"/>
  </r>
  <r>
    <x v="3297"/>
    <n v="5600"/>
    <n v="97489.685422997543"/>
    <n v="91640.304297617695"/>
    <n v="7799.1748338398038"/>
  </r>
  <r>
    <x v="3298"/>
    <n v="5601"/>
    <n v="97515.219886585808"/>
    <n v="89714.002295658938"/>
    <n v="7801.2175909268644"/>
  </r>
  <r>
    <x v="3299"/>
    <n v="5603"/>
    <n v="97552.750256206593"/>
    <n v="91699.585240834203"/>
    <n v="7804.2200204965275"/>
  </r>
  <r>
    <x v="3300"/>
    <n v="5605"/>
    <n v="97595.704167375254"/>
    <n v="82956.34854226897"/>
    <n v="8783.6133750637728"/>
  </r>
  <r>
    <x v="3301"/>
    <n v="5607"/>
    <n v="97633.240641819284"/>
    <n v="82988.254545546384"/>
    <n v="9763.3240641819284"/>
  </r>
  <r>
    <x v="3302"/>
    <n v="5609"/>
    <n v="97670.779126317677"/>
    <n v="88880.409004949091"/>
    <n v="7813.6623301054142"/>
  </r>
  <r>
    <x v="3303"/>
    <n v="5610"/>
    <n v="97690.90591223439"/>
    <n v="83037.270025399237"/>
    <n v="6838.3634138564066"/>
  </r>
  <r>
    <x v="3304"/>
    <n v="5612"/>
    <n v="97731.162537079086"/>
    <n v="86003.423032629595"/>
    <n v="8795.8046283371168"/>
  </r>
  <r>
    <x v="3305"/>
    <n v="5613"/>
    <n v="97756.722927993891"/>
    <n v="84070.781718074752"/>
    <n v="5865.4033756796343"/>
  </r>
  <r>
    <x v="3306"/>
    <n v="5614"/>
    <n v="97782.286900285209"/>
    <n v="84092.766734245291"/>
    <n v="7822.5829520228172"/>
  </r>
  <r>
    <x v="3307"/>
    <n v="5616"/>
    <n v="97819.839199992552"/>
    <n v="88037.85527999331"/>
    <n v="6847.3887439994778"/>
  </r>
  <r>
    <x v="3308"/>
    <n v="5617"/>
    <n v="97839.974964118781"/>
    <n v="89034.377217348083"/>
    <n v="7827.1979971295023"/>
  </r>
  <r>
    <x v="3309"/>
    <n v="5619"/>
    <n v="97882.968291198224"/>
    <n v="91031.160510814341"/>
    <n v="7830.6374632958577"/>
  </r>
  <r>
    <x v="3310"/>
    <n v="5621"/>
    <n v="97920.528226149734"/>
    <n v="84211.654274488756"/>
    <n v="5875.2316935689842"/>
  </r>
  <r>
    <x v="3311"/>
    <n v="5622"/>
    <n v="97943.389705105204"/>
    <n v="91087.352425747842"/>
    <n v="6856.0372793573642"/>
  </r>
  <r>
    <x v="3312"/>
    <n v="5623"/>
    <n v="97966.253422001158"/>
    <n v="90128.953148241068"/>
    <n v="9796.6253422001155"/>
  </r>
  <r>
    <x v="3313"/>
    <n v="5624"/>
    <n v="97991.841145789032"/>
    <n v="88192.657031210125"/>
    <n v="7839.3472916631226"/>
  </r>
  <r>
    <x v="3314"/>
    <n v="5627"/>
    <n v="98049.559648950089"/>
    <n v="93147.081666502578"/>
    <n v="6863.4691754265059"/>
  </r>
  <r>
    <x v="3315"/>
    <n v="5629"/>
    <n v="98087.133890533252"/>
    <n v="87297.549162574593"/>
    <n v="5885.2280334319958"/>
  </r>
  <r>
    <x v="3316"/>
    <n v="5631"/>
    <n v="98127.435754600243"/>
    <n v="92239.789609324231"/>
    <n v="4906.3717877300114"/>
  </r>
  <r>
    <x v="3317"/>
    <n v="5634"/>
    <n v="98185.169051466699"/>
    <n v="90330.355527349355"/>
    <n v="4909.2584525733346"/>
  </r>
  <r>
    <x v="3318"/>
    <n v="5636"/>
    <n v="98222.751900559888"/>
    <n v="89382.704229509502"/>
    <n v="5893.3651140335933"/>
  </r>
  <r>
    <x v="3319"/>
    <n v="5639"/>
    <n v="98280.494849662849"/>
    <n v="93366.470107179717"/>
    <n v="9828.0494849662864"/>
  </r>
  <r>
    <x v="3320"/>
    <n v="5641"/>
    <n v="98320.814233379759"/>
    <n v="88488.73281004178"/>
    <n v="7865.6651386703807"/>
  </r>
  <r>
    <x v="3321"/>
    <n v="5643"/>
    <n v="98358.405691649183"/>
    <n v="91473.317293233747"/>
    <n v="6885.0883984154425"/>
  </r>
  <r>
    <x v="3322"/>
    <n v="5645"/>
    <n v="98395.999162468128"/>
    <n v="90524.319229470682"/>
    <n v="6887.7199413727685"/>
  </r>
  <r>
    <x v="3323"/>
    <n v="5646"/>
    <n v="98421.630928060418"/>
    <n v="88579.467835254371"/>
    <n v="9842.1630928060404"/>
  </r>
  <r>
    <x v="3324"/>
    <n v="5647"/>
    <n v="98447.26628230809"/>
    <n v="86633.594328431122"/>
    <n v="7875.7813025846472"/>
  </r>
  <r>
    <x v="3325"/>
    <n v="5650"/>
    <n v="98502.303036400655"/>
    <n v="84711.980611304563"/>
    <n v="7880.1842429120525"/>
  </r>
  <r>
    <x v="3326"/>
    <n v="5651"/>
    <n v="98527.947050425661"/>
    <n v="90645.711286391612"/>
    <n v="9852.7947050425664"/>
  </r>
  <r>
    <x v="3327"/>
    <n v="5653"/>
    <n v="98571.031596138622"/>
    <n v="86742.507804601992"/>
    <n v="5914.261895768318"/>
  </r>
  <r>
    <x v="3328"/>
    <n v="5656"/>
    <n v="98626.081958616211"/>
    <n v="90735.995401926921"/>
    <n v="5917.5649175169729"/>
  </r>
  <r>
    <x v="3329"/>
    <n v="5659"/>
    <n v="98681.135303389383"/>
    <n v="89799.833126084341"/>
    <n v="5920.8681182033624"/>
  </r>
  <r>
    <x v="3330"/>
    <n v="5660"/>
    <n v="98704.056467918621"/>
    <n v="93768.853644522693"/>
    <n v="8883.3650821126757"/>
  </r>
  <r>
    <x v="3331"/>
    <n v="5663"/>
    <n v="98759.116338208725"/>
    <n v="86908.022377623667"/>
    <n v="6913.1381436746105"/>
  </r>
  <r>
    <x v="3332"/>
    <n v="5665"/>
    <n v="98799.483620785992"/>
    <n v="89907.530094915259"/>
    <n v="9879.9483620785995"/>
  </r>
  <r>
    <x v="3333"/>
    <n v="5667"/>
    <n v="98839.855083804781"/>
    <n v="89944.268126262352"/>
    <n v="7907.1884067043829"/>
  </r>
  <r>
    <x v="3334"/>
    <n v="5668"/>
    <n v="98860.042421224309"/>
    <n v="85019.636482252914"/>
    <n v="9886.0042421224298"/>
  </r>
  <r>
    <x v="3335"/>
    <n v="5671"/>
    <n v="98920.610476207483"/>
    <n v="91996.16774287296"/>
    <n v="8902.8549428586739"/>
  </r>
  <r>
    <x v="3336"/>
    <n v="5672"/>
    <n v="98943.55027411881"/>
    <n v="85091.45323574217"/>
    <n v="9894.3550274118807"/>
  </r>
  <r>
    <x v="3337"/>
    <n v="5674"/>
    <n v="98983.937493149177"/>
    <n v="88095.704368902763"/>
    <n v="9898.3937493149188"/>
  </r>
  <r>
    <x v="3338"/>
    <n v="5675"/>
    <n v="99006.882747527328"/>
    <n v="84155.850335398223"/>
    <n v="8910.6194472774587"/>
  </r>
  <r>
    <x v="3339"/>
    <n v="5677"/>
    <n v="99047.277361842222"/>
    <n v="86171.131304802722"/>
    <n v="8914.2549625657994"/>
  </r>
  <r>
    <x v="3340"/>
    <n v="5678"/>
    <n v="99070.22807361657"/>
    <n v="85200.396143310252"/>
    <n v="9907.0228073616563"/>
  </r>
  <r>
    <x v="3341"/>
    <n v="5680"/>
    <n v="99113.383004478761"/>
    <n v="87219.777043941314"/>
    <n v="8920.2044704030886"/>
  </r>
  <r>
    <x v="3342"/>
    <n v="5682"/>
    <n v="99156.544439841731"/>
    <n v="87257.75910706073"/>
    <n v="7932.5235551873384"/>
  </r>
  <r>
    <x v="3343"/>
    <n v="5684"/>
    <n v="99194.201744577251"/>
    <n v="90266.723587565299"/>
    <n v="9919.4201744577258"/>
  </r>
  <r>
    <x v="3344"/>
    <n v="5686"/>
    <n v="99237.373792914543"/>
    <n v="94275.505103268806"/>
    <n v="8931.3636413623099"/>
  </r>
  <r>
    <x v="3345"/>
    <n v="5687"/>
    <n v="99257.583803863992"/>
    <n v="90324.401261516236"/>
    <n v="6948.0308662704801"/>
  </r>
  <r>
    <x v="3346"/>
    <n v="5688"/>
    <n v="99280.552500942562"/>
    <n v="84388.469625801183"/>
    <n v="9928.0552500942558"/>
  </r>
  <r>
    <x v="3347"/>
    <n v="5691"/>
    <n v="99335.674909201567"/>
    <n v="86422.037171005359"/>
    <n v="8940.2107418281412"/>
  </r>
  <r>
    <x v="3348"/>
    <n v="5693"/>
    <n v="99373.344946642377"/>
    <n v="87448.543553045296"/>
    <n v="6956.1341462649661"/>
  </r>
  <r>
    <x v="3349"/>
    <n v="5696"/>
    <n v="99433.996492267048"/>
    <n v="93467.956702731026"/>
    <n v="5966.0397895360229"/>
  </r>
  <r>
    <x v="3350"/>
    <n v="5697"/>
    <n v="99454.215843818514"/>
    <n v="93486.962893189397"/>
    <n v="7956.3372675054816"/>
  </r>
  <r>
    <x v="3351"/>
    <n v="5699"/>
    <n v="99497.421196874871"/>
    <n v="88552.70486521865"/>
    <n v="4974.8710598437438"/>
  </r>
  <r>
    <x v="3352"/>
    <n v="5701"/>
    <n v="99537.868272983062"/>
    <n v="91574.838811144422"/>
    <n v="8958.4081445684751"/>
  </r>
  <r>
    <x v="3353"/>
    <n v="5703"/>
    <n v="99581.085446889876"/>
    <n v="89622.976902200899"/>
    <n v="6970.6759812822911"/>
  </r>
  <r>
    <x v="3354"/>
    <n v="5704"/>
    <n v="99604.079875255382"/>
    <n v="93627.835082740057"/>
    <n v="5976.2447925153238"/>
  </r>
  <r>
    <x v="3355"/>
    <n v="5706"/>
    <n v="99644.539667168239"/>
    <n v="91672.976493794791"/>
    <n v="5978.6723800300942"/>
  </r>
  <r>
    <x v="3356"/>
    <n v="5709"/>
    <n v="99699.698374187239"/>
    <n v="87735.734569284774"/>
    <n v="9969.9698374187228"/>
  </r>
  <r>
    <x v="3357"/>
    <n v="5710"/>
    <n v="99725.471738731634"/>
    <n v="94739.198151795048"/>
    <n v="6980.783021711215"/>
  </r>
  <r>
    <x v="3358"/>
    <n v="5712"/>
    <n v="99763.172973698354"/>
    <n v="92779.750865539463"/>
    <n v="6983.4221081588848"/>
  </r>
  <r>
    <x v="3359"/>
    <n v="5713"/>
    <n v="99788.953568394965"/>
    <n v="86816.389604503624"/>
    <n v="5987.3372141036971"/>
  </r>
  <r>
    <x v="3360"/>
    <n v="5715"/>
    <n v="99829.433333823748"/>
    <n v="90844.784333779608"/>
    <n v="5989.7660000294245"/>
  </r>
  <r>
    <x v="3361"/>
    <n v="5717"/>
    <n v="99869.917289013654"/>
    <n v="91880.323905892554"/>
    <n v="6990.8942102309557"/>
  </r>
  <r>
    <x v="3362"/>
    <n v="5718"/>
    <n v="99890.160876411202"/>
    <n v="93896.751223826534"/>
    <n v="4994.5080438205596"/>
  </r>
  <r>
    <x v="3363"/>
    <n v="5720"/>
    <n v="99933.426814111546"/>
    <n v="89940.084132700402"/>
    <n v="4996.6713407055768"/>
  </r>
  <r>
    <x v="3364"/>
    <n v="5723"/>
    <n v="99991.394219410868"/>
    <n v="91992.082681857995"/>
    <n v="6999.3975953587615"/>
  </r>
  <r>
    <x v="3365"/>
    <n v="5724"/>
    <n v="100014.42211694382"/>
    <n v="92013.26834758831"/>
    <n v="9001.2979905249449"/>
  </r>
  <r>
    <x v="3366"/>
    <n v="5726"/>
    <n v="100057.70520440959"/>
    <n v="94054.242892145005"/>
    <n v="7004.0393643086718"/>
  </r>
  <r>
    <x v="3367"/>
    <n v="5727"/>
    <n v="100083.51907884431"/>
    <n v="94078.507934113644"/>
    <n v="5004.1759539422164"/>
  </r>
  <r>
    <x v="3368"/>
    <n v="5729"/>
    <n v="100124.03268076543"/>
    <n v="89110.389085881237"/>
    <n v="9011.162941268889"/>
  </r>
  <r>
    <x v="3369"/>
    <n v="5730"/>
    <n v="100149.85450975581"/>
    <n v="95142.361784268025"/>
    <n v="7010.4898156829058"/>
  </r>
  <r>
    <x v="3370"/>
    <n v="5731"/>
    <n v="100172.89752117106"/>
    <n v="86148.691868207126"/>
    <n v="10017.289752117107"/>
  </r>
  <r>
    <x v="3371"/>
    <n v="5733"/>
    <n v="100210.63933393892"/>
    <n v="95200.107367241973"/>
    <n v="8016.8511467151138"/>
  </r>
  <r>
    <x v="3372"/>
    <n v="5734"/>
    <n v="100236.47129332536"/>
    <n v="95224.647728659096"/>
    <n v="6014.1882775995218"/>
  </r>
  <r>
    <x v="3373"/>
    <n v="5735"/>
    <n v="100262.30686213112"/>
    <n v="86225.583901432765"/>
    <n v="9023.6076175918006"/>
  </r>
  <r>
    <x v="3374"/>
    <n v="5737"/>
    <n v="100300.05795652491"/>
    <n v="86258.049842611421"/>
    <n v="8024.0046365219923"/>
  </r>
  <r>
    <x v="3375"/>
    <n v="5739"/>
    <n v="100340.59815483846"/>
    <n v="92313.350302451378"/>
    <n v="8027.2478523870768"/>
  </r>
  <r>
    <x v="3376"/>
    <n v="5741"/>
    <n v="100378.3543378802"/>
    <n v="95359.436620986176"/>
    <n v="6022.7012602728119"/>
  </r>
  <r>
    <x v="3377"/>
    <n v="5743"/>
    <n v="100418.9018000444"/>
    <n v="86360.255548038185"/>
    <n v="7029.3231260031089"/>
  </r>
  <r>
    <x v="3378"/>
    <n v="5746"/>
    <n v="100479.73074360681"/>
    <n v="95455.744206426461"/>
    <n v="5023.9865371803407"/>
  </r>
  <r>
    <x v="3379"/>
    <n v="5747"/>
    <n v="100500.0092335677"/>
    <n v="87435.008033203907"/>
    <n v="5025.0004616783854"/>
  </r>
  <r>
    <x v="3380"/>
    <n v="5748"/>
    <n v="100520.28877258074"/>
    <n v="93483.868558500093"/>
    <n v="7036.4202140806519"/>
  </r>
  <r>
    <x v="3381"/>
    <n v="5749"/>
    <n v="100540.5693606885"/>
    <n v="91491.918118226546"/>
    <n v="8043.2455488550804"/>
  </r>
  <r>
    <x v="3382"/>
    <n v="5750"/>
    <n v="100566.43755669582"/>
    <n v="85481.47192319145"/>
    <n v="9050.9793801026226"/>
  </r>
  <r>
    <x v="3383"/>
    <n v="5752"/>
    <n v="100607.00615477184"/>
    <n v="93564.515723937802"/>
    <n v="8048.5604923817473"/>
  </r>
  <r>
    <x v="3384"/>
    <n v="5754"/>
    <n v="100650.37456084986"/>
    <n v="89578.833359156386"/>
    <n v="5032.5187280424925"/>
  </r>
  <r>
    <x v="3385"/>
    <n v="5755"/>
    <n v="100676.25579419953"/>
    <n v="85574.817425069603"/>
    <n v="9060.8630214779587"/>
  </r>
  <r>
    <x v="3386"/>
    <n v="5757"/>
    <n v="100716.83826753864"/>
    <n v="87623.649292758608"/>
    <n v="7050.1786787277042"/>
  </r>
  <r>
    <x v="3387"/>
    <n v="5759"/>
    <n v="100757.42493931226"/>
    <n v="88666.533946594776"/>
    <n v="7053.019745751858"/>
  </r>
  <r>
    <x v="3388"/>
    <n v="5760"/>
    <n v="100780.51919194637"/>
    <n v="87679.051696993338"/>
    <n v="6046.8311515167825"/>
  </r>
  <r>
    <x v="3389"/>
    <n v="5763"/>
    <n v="100835.8099626101"/>
    <n v="85710.438468218592"/>
    <n v="6050.1485977566053"/>
  </r>
  <r>
    <x v="3390"/>
    <n v="5764"/>
    <n v="100861.71150879811"/>
    <n v="95818.625933358198"/>
    <n v="5043.0855754399054"/>
  </r>
  <r>
    <x v="3391"/>
    <n v="5765"/>
    <n v="100884.81447138201"/>
    <n v="95840.573747812901"/>
    <n v="5044.2407235691007"/>
  </r>
  <r>
    <x v="3392"/>
    <n v="5767"/>
    <n v="100928.22352417719"/>
    <n v="88816.836701275926"/>
    <n v="7064.9756466924027"/>
  </r>
  <r>
    <x v="3393"/>
    <n v="5770"/>
    <n v="100989.14156210283"/>
    <n v="89880.335990271516"/>
    <n v="6059.3484937261701"/>
  </r>
  <r>
    <x v="3394"/>
    <n v="5771"/>
    <n v="101009.44975309161"/>
    <n v="94948.882767906121"/>
    <n v="10100.944975309161"/>
  </r>
  <r>
    <x v="3395"/>
    <n v="5772"/>
    <n v="101032.56529863089"/>
    <n v="88908.657462795178"/>
    <n v="8082.6052238904704"/>
  </r>
  <r>
    <x v="3396"/>
    <n v="5774"/>
    <n v="101075.99541527449"/>
    <n v="95011.435690358019"/>
    <n v="7075.3196790692136"/>
  </r>
  <r>
    <x v="3397"/>
    <n v="5775"/>
    <n v="101101.92524177412"/>
    <n v="88969.694212761227"/>
    <n v="6066.1155145064477"/>
  </r>
  <r>
    <x v="3398"/>
    <n v="5777"/>
    <n v="101145.36697377882"/>
    <n v="89007.922936925374"/>
    <n v="5057.2683486889409"/>
  </r>
  <r>
    <x v="3399"/>
    <n v="5778"/>
    <n v="101168.49541929939"/>
    <n v="92063.330831562445"/>
    <n v="8093.4796335439514"/>
  </r>
  <r>
    <x v="3400"/>
    <n v="5779"/>
    <n v="101194.43684482235"/>
    <n v="87027.215686547221"/>
    <n v="7083.6105791375649"/>
  </r>
  <r>
    <x v="3401"/>
    <n v="5780"/>
    <n v="101220.38189135725"/>
    <n v="86037.32460765366"/>
    <n v="9109.8343702221518"/>
  </r>
  <r>
    <x v="3402"/>
    <n v="5782"/>
    <n v="101263.84419547328"/>
    <n v="88099.544450061745"/>
    <n v="9113.7459775925945"/>
  </r>
  <r>
    <x v="3403"/>
    <n v="5783"/>
    <n v="101284.17120267004"/>
    <n v="96219.962642536542"/>
    <n v="7089.8919841869028"/>
  </r>
  <r>
    <x v="3404"/>
    <n v="5785"/>
    <n v="101322.01387014847"/>
    <n v="94229.47289923807"/>
    <n v="9118.9812483133628"/>
  </r>
  <r>
    <x v="3405"/>
    <n v="5787"/>
    <n v="101365.4895086842"/>
    <n v="89201.630767642098"/>
    <n v="8109.2391606947358"/>
  </r>
  <r>
    <x v="3406"/>
    <n v="5790"/>
    <n v="101420.85488246831"/>
    <n v="92292.977943046164"/>
    <n v="8113.6683905974651"/>
  </r>
  <r>
    <x v="3407"/>
    <n v="5791"/>
    <n v="101444.00690279559"/>
    <n v="89270.726074460108"/>
    <n v="5072.2003451397795"/>
  </r>
  <r>
    <x v="3408"/>
    <n v="5794"/>
    <n v="101502.19818571299"/>
    <n v="96427.088276427326"/>
    <n v="6090.1318911427798"/>
  </r>
  <r>
    <x v="3409"/>
    <n v="5795"/>
    <n v="101522.53667942857"/>
    <n v="87309.381544308562"/>
    <n v="10152.253667942856"/>
  </r>
  <r>
    <x v="3410"/>
    <n v="5796"/>
    <n v="101548.51733894464"/>
    <n v="93424.63595182907"/>
    <n v="8123.8813871155717"/>
  </r>
  <r>
    <x v="3411"/>
    <n v="5799"/>
    <n v="101609.54543987992"/>
    <n v="96529.068167885911"/>
    <n v="6096.5727263927947"/>
  </r>
  <r>
    <x v="3412"/>
    <n v="5801"/>
    <n v="101650.23617783218"/>
    <n v="96567.724368940573"/>
    <n v="5082.5118088916088"/>
  </r>
  <r>
    <x v="3413"/>
    <n v="5803"/>
    <n v="101693.75571453286"/>
    <n v="90507.442585934245"/>
    <n v="8135.5004571626287"/>
  </r>
  <r>
    <x v="3414"/>
    <n v="5805"/>
    <n v="101737.28179858526"/>
    <n v="94615.672072684305"/>
    <n v="5086.8640899292632"/>
  </r>
  <r>
    <x v="3415"/>
    <n v="5806"/>
    <n v="101757.63412322335"/>
    <n v="92599.447052133255"/>
    <n v="9158.1870710901021"/>
  </r>
  <r>
    <x v="3416"/>
    <n v="5808"/>
    <n v="101798.34185054971"/>
    <n v="92636.491084000241"/>
    <n v="5089.9170925274848"/>
  </r>
  <r>
    <x v="3417"/>
    <n v="5809"/>
    <n v="101821.52555043797"/>
    <n v="96730.44927291607"/>
    <n v="6109.2915330262786"/>
  </r>
  <r>
    <x v="3418"/>
    <n v="5811"/>
    <n v="101865.07007184419"/>
    <n v="94734.515166815108"/>
    <n v="6111.904204310651"/>
  </r>
  <r>
    <x v="3419"/>
    <n v="5812"/>
    <n v="101888.25991341429"/>
    <n v="94756.081719475289"/>
    <n v="8151.0607930731439"/>
  </r>
  <r>
    <x v="3420"/>
    <n v="5814"/>
    <n v="101926.15245880364"/>
    <n v="94791.321786687389"/>
    <n v="6115.5691475282192"/>
  </r>
  <r>
    <x v="3421"/>
    <n v="5816"/>
    <n v="101966.87928668287"/>
    <n v="90750.522565147767"/>
    <n v="9177.0191358014599"/>
  </r>
  <r>
    <x v="3422"/>
    <n v="5818"/>
    <n v="102010.44371249917"/>
    <n v="94869.712652624235"/>
    <n v="8160.8354969999336"/>
  </r>
  <r>
    <x v="3423"/>
    <n v="5819"/>
    <n v="102036.47963687914"/>
    <n v="95914.290858666398"/>
    <n v="9183.2831673191231"/>
  </r>
  <r>
    <x v="3424"/>
    <n v="5820"/>
    <n v="102062.51919217402"/>
    <n v="87773.766505269654"/>
    <n v="5103.1259596087011"/>
  </r>
  <r>
    <x v="3425"/>
    <n v="5822"/>
    <n v="102103.26431128106"/>
    <n v="92913.970523265772"/>
    <n v="10210.326431128105"/>
  </r>
  <r>
    <x v="3426"/>
    <n v="5824"/>
    <n v="102141.17646652438"/>
    <n v="90905.647055206704"/>
    <n v="10214.117646652438"/>
  </r>
  <r>
    <x v="3427"/>
    <n v="5826"/>
    <n v="102184.76710768297"/>
    <n v="95031.833410145162"/>
    <n v="5109.2383553841491"/>
  </r>
  <r>
    <x v="3428"/>
    <n v="5827"/>
    <n v="102210.82340478832"/>
    <n v="95056.065766453132"/>
    <n v="10221.082340478832"/>
  </r>
  <r>
    <x v="3429"/>
    <n v="5829"/>
    <n v="102254.42569658144"/>
    <n v="86916.261842094231"/>
    <n v="9202.8983126923304"/>
  </r>
  <r>
    <x v="3430"/>
    <n v="5831"/>
    <n v="102298.03454562582"/>
    <n v="96160.152472888265"/>
    <n v="10229.803454562581"/>
  </r>
  <r>
    <x v="3431"/>
    <n v="5833"/>
    <n v="102341.64995271152"/>
    <n v="97224.567455075943"/>
    <n v="5117.0824976355761"/>
  </r>
  <r>
    <x v="3432"/>
    <n v="5834"/>
    <n v="102362.03854912713"/>
    <n v="89054.973537740589"/>
    <n v="10236.203854912712"/>
  </r>
  <r>
    <x v="3433"/>
    <n v="5836"/>
    <n v="102402.81882418846"/>
    <n v="87042.396000560184"/>
    <n v="9216.2536941769613"/>
  </r>
  <r>
    <x v="3434"/>
    <n v="5838"/>
    <n v="102443.60331445925"/>
    <n v="91174.80694986874"/>
    <n v="7171.0522320121481"/>
  </r>
  <r>
    <x v="3435"/>
    <n v="5841"/>
    <n v="102504.78783550356"/>
    <n v="93279.356930308248"/>
    <n v="10250.478783550358"/>
  </r>
  <r>
    <x v="3436"/>
    <n v="5842"/>
    <n v="102528.03270559404"/>
    <n v="92275.229435034635"/>
    <n v="7176.962289391583"/>
  </r>
  <r>
    <x v="3437"/>
    <n v="5843"/>
    <n v="102548.43135366215"/>
    <n v="90242.619591222683"/>
    <n v="10254.843135366214"/>
  </r>
  <r>
    <x v="3438"/>
    <n v="5845"/>
    <n v="102592.08127570205"/>
    <n v="97462.47721191695"/>
    <n v="10259.208127570204"/>
  </r>
  <r>
    <x v="3439"/>
    <n v="5846"/>
    <n v="102618.18418819773"/>
    <n v="96461.093136905867"/>
    <n v="5130.909209409886"/>
  </r>
  <r>
    <x v="3440"/>
    <n v="5847"/>
    <n v="102641.43974601821"/>
    <n v="96482.95336125711"/>
    <n v="5132.0719873009102"/>
  </r>
  <r>
    <x v="3441"/>
    <n v="5849"/>
    <n v="102679.40096755057"/>
    <n v="91384.66686112"/>
    <n v="5133.9700483775287"/>
  </r>
  <r>
    <x v="3442"/>
    <n v="5852"/>
    <n v="102740.62707869912"/>
    <n v="97603.595724764164"/>
    <n v="5137.0313539349563"/>
  </r>
  <r>
    <x v="3443"/>
    <n v="5855"/>
    <n v="102799.00731179888"/>
    <n v="94575.086726854963"/>
    <n v="8223.9205849439095"/>
  </r>
  <r>
    <x v="3444"/>
    <n v="5857"/>
    <n v="102842.69176897664"/>
    <n v="93586.849509768741"/>
    <n v="5142.1345884488319"/>
  </r>
  <r>
    <x v="3445"/>
    <n v="5859"/>
    <n v="102880.66735914623"/>
    <n v="95679.020644005999"/>
    <n v="6172.840041548774"/>
  </r>
  <r>
    <x v="3446"/>
    <n v="5861"/>
    <n v="102918.6449797169"/>
    <n v="97772.712730731058"/>
    <n v="7204.3051485801834"/>
  </r>
  <r>
    <x v="3447"/>
    <n v="5863"/>
    <n v="102959.48445757228"/>
    <n v="92663.536011815057"/>
    <n v="7207.1639120300606"/>
  </r>
  <r>
    <x v="3448"/>
    <n v="5866"/>
    <n v="103017.89001878038"/>
    <n v="88595.385416151141"/>
    <n v="8241.4312015024298"/>
  </r>
  <r>
    <x v="3449"/>
    <n v="5867"/>
    <n v="103038.3139779491"/>
    <n v="93764.865719933674"/>
    <n v="7212.6819784564377"/>
  </r>
  <r>
    <x v="3450"/>
    <n v="5868"/>
    <n v="103061.60165552449"/>
    <n v="88632.977423751057"/>
    <n v="8244.928132441959"/>
  </r>
  <r>
    <x v="3451"/>
    <n v="5871"/>
    <n v="103122.8844935573"/>
    <n v="87654.451819523703"/>
    <n v="8249.8307594845846"/>
  </r>
  <r>
    <x v="3452"/>
    <n v="5873"/>
    <n v="103160.87957476704"/>
    <n v="94908.009208785661"/>
    <n v="5158.0439787383521"/>
  </r>
  <r>
    <x v="3453"/>
    <n v="5874"/>
    <n v="103187.04305682504"/>
    <n v="92868.338751142554"/>
    <n v="10318.704305682504"/>
  </r>
  <r>
    <x v="3454"/>
    <n v="5876"/>
    <n v="103225.04382369359"/>
    <n v="89805.788126613421"/>
    <n v="7225.7530676585502"/>
  </r>
  <r>
    <x v="3455"/>
    <n v="5877"/>
    <n v="103251.21460467324"/>
    <n v="89828.556706065719"/>
    <n v="9292.6093144205915"/>
  </r>
  <r>
    <x v="3456"/>
    <n v="5878"/>
    <n v="103277.38903060913"/>
    <n v="96047.971798466504"/>
    <n v="8262.1911224487303"/>
  </r>
  <r>
    <x v="3457"/>
    <n v="5881"/>
    <n v="103332.96978530743"/>
    <n v="88866.354015364384"/>
    <n v="5166.6484892653716"/>
  </r>
  <r>
    <x v="3458"/>
    <n v="5883"/>
    <n v="103376.72508678811"/>
    <n v="94072.819828977168"/>
    <n v="8270.1380069430488"/>
  </r>
  <r>
    <x v="3459"/>
    <n v="5884"/>
    <n v="103400.04132474278"/>
    <n v="92026.036779021088"/>
    <n v="8272.0033059794223"/>
  </r>
  <r>
    <x v="3460"/>
    <n v="5885"/>
    <n v="103420.48712281518"/>
    <n v="93078.438410533665"/>
    <n v="8273.6389698252133"/>
  </r>
  <r>
    <x v="3461"/>
    <n v="5886"/>
    <n v="103443.80725644507"/>
    <n v="87927.236167978306"/>
    <n v="5172.1903628222535"/>
  </r>
  <r>
    <x v="3462"/>
    <n v="5889"/>
    <n v="103499.40581311735"/>
    <n v="89009.488999280933"/>
    <n v="7244.9584069182138"/>
  </r>
  <r>
    <x v="3463"/>
    <n v="5891"/>
    <n v="103543.18377116286"/>
    <n v="94224.297231758203"/>
    <n v="5177.1591885581429"/>
  </r>
  <r>
    <x v="3464"/>
    <n v="5894"/>
    <n v="103604.54627527804"/>
    <n v="98424.318961514145"/>
    <n v="8288.3637020222432"/>
  </r>
  <r>
    <x v="3465"/>
    <n v="5896"/>
    <n v="103648.33885410745"/>
    <n v="88101.088025991339"/>
    <n v="7255.3837197875218"/>
  </r>
  <r>
    <x v="3466"/>
    <n v="5897"/>
    <n v="103671.67750510997"/>
    <n v="91231.076204496771"/>
    <n v="9330.4509754598967"/>
  </r>
  <r>
    <x v="3467"/>
    <n v="5898"/>
    <n v="103697.89868655799"/>
    <n v="97476.024765364506"/>
    <n v="9332.8108817902194"/>
  </r>
  <r>
    <x v="3468"/>
    <n v="5899"/>
    <n v="103718.36154711839"/>
    <n v="94383.709007877726"/>
    <n v="9334.6525392406547"/>
  </r>
  <r>
    <x v="3469"/>
    <n v="5901"/>
    <n v="103759.2903586607"/>
    <n v="90270.582612034807"/>
    <n v="9338.3361322794626"/>
  </r>
  <r>
    <x v="3470"/>
    <n v="5903"/>
    <n v="103803.10657709253"/>
    <n v="90308.702722070491"/>
    <n v="5190.1553288546265"/>
  </r>
  <r>
    <x v="3471"/>
    <n v="5905"/>
    <n v="103844.04498111602"/>
    <n v="96574.961832437912"/>
    <n v="10384.404498111602"/>
  </r>
  <r>
    <x v="3472"/>
    <n v="5906"/>
    <n v="103870.2858993976"/>
    <n v="92444.554450463853"/>
    <n v="9348.325730945784"/>
  </r>
  <r>
    <x v="3473"/>
    <n v="5907"/>
    <n v="103890.75892151815"/>
    <n v="91423.867850935974"/>
    <n v="6233.4455352910891"/>
  </r>
  <r>
    <x v="3474"/>
    <n v="5908"/>
    <n v="103911.233000882"/>
    <n v="97676.559020829067"/>
    <n v="5195.5616500440992"/>
  </r>
  <r>
    <x v="3475"/>
    <n v="5911"/>
    <n v="103969.77345337876"/>
    <n v="96691.889311642241"/>
    <n v="6238.1864072027256"/>
  </r>
  <r>
    <x v="3476"/>
    <n v="5912"/>
    <n v="103993.13973115481"/>
    <n v="92553.894360727776"/>
    <n v="5199.6569865577403"/>
  </r>
  <r>
    <x v="3477"/>
    <n v="5915"/>
    <n v="104051.69059725569"/>
    <n v="89484.453913639896"/>
    <n v="9364.6521537530116"/>
  </r>
  <r>
    <x v="3478"/>
    <n v="5916"/>
    <n v="104077.95419388491"/>
    <n v="94710.938316435277"/>
    <n v="10407.795419388491"/>
  </r>
  <r>
    <x v="3479"/>
    <n v="5917"/>
    <n v="104104.22144519903"/>
    <n v="95775.883729583104"/>
    <n v="10410.422144519904"/>
  </r>
  <r>
    <x v="3480"/>
    <n v="5918"/>
    <n v="104124.70780631737"/>
    <n v="97877.225337938333"/>
    <n v="9371.2237025685627"/>
  </r>
  <r>
    <x v="3481"/>
    <n v="5920"/>
    <n v="104165.68362163825"/>
    <n v="94790.772095690816"/>
    <n v="8333.2546897310604"/>
  </r>
  <r>
    <x v="3482"/>
    <n v="5923"/>
    <n v="104224.26020065155"/>
    <n v="88590.62117055383"/>
    <n v="8337.9408160521234"/>
  </r>
  <r>
    <x v="3483"/>
    <n v="5925"/>
    <n v="104262.34936096884"/>
    <n v="96963.984905701014"/>
    <n v="9383.6114424871957"/>
  </r>
  <r>
    <x v="3484"/>
    <n v="5927"/>
    <n v="104303.33771091406"/>
    <n v="89700.87043138608"/>
    <n v="9387.3003939822647"/>
  </r>
  <r>
    <x v="3485"/>
    <n v="5928"/>
    <n v="104326.73131705493"/>
    <n v="97023.860124861094"/>
    <n v="7302.8711921938448"/>
  </r>
  <r>
    <x v="3486"/>
    <n v="5931"/>
    <n v="104382.42767719926"/>
    <n v="98119.482016567315"/>
    <n v="7306.7699374039485"/>
  </r>
  <r>
    <x v="3487"/>
    <n v="5932"/>
    <n v="104405.82714383569"/>
    <n v="89789.011343698687"/>
    <n v="8352.466171506856"/>
  </r>
  <r>
    <x v="3488"/>
    <n v="5933"/>
    <n v="104426.32823747855"/>
    <n v="91895.168848981135"/>
    <n v="5221.3164118739278"/>
  </r>
  <r>
    <x v="3489"/>
    <n v="5934"/>
    <n v="104446.83038951103"/>
    <n v="99224.488870035479"/>
    <n v="8355.7464311608819"/>
  </r>
  <r>
    <x v="3490"/>
    <n v="5936"/>
    <n v="104490.74006699867"/>
    <n v="98221.295662978737"/>
    <n v="9404.1666060298794"/>
  </r>
  <r>
    <x v="3491"/>
    <n v="5938"/>
    <n v="104528.84934044945"/>
    <n v="93030.675913000014"/>
    <n v="10452.884934044945"/>
  </r>
  <r>
    <x v="3492"/>
    <n v="5940"/>
    <n v="104569.86520757024"/>
    <n v="94112.878686813216"/>
    <n v="9411.2878686813219"/>
  </r>
  <r>
    <x v="3493"/>
    <n v="5943"/>
    <n v="104631.39682732898"/>
    <n v="91029.315239776202"/>
    <n v="10463.139682732897"/>
  </r>
  <r>
    <x v="3494"/>
    <n v="5946"/>
    <n v="104690.03008133659"/>
    <n v="97361.727975643036"/>
    <n v="5234.5015040668295"/>
  </r>
  <r>
    <x v="3495"/>
    <n v="5947"/>
    <n v="104710.54542634828"/>
    <n v="97380.8072465039"/>
    <n v="7329.7381798443803"/>
  </r>
  <r>
    <x v="3496"/>
    <n v="5949"/>
    <n v="104751.57921247843"/>
    <n v="94276.421291230596"/>
    <n v="7332.6105448734897"/>
  </r>
  <r>
    <x v="3497"/>
    <n v="5951"/>
    <n v="104792.61723473747"/>
    <n v="94313.355511263726"/>
    <n v="10479.261723473748"/>
  </r>
  <r>
    <x v="3498"/>
    <n v="5954"/>
    <n v="104851.26971680108"/>
    <n v="90172.09195644893"/>
    <n v="9436.6142745120978"/>
  </r>
  <r>
    <x v="3499"/>
    <n v="5956"/>
    <n v="104889.40367708009"/>
    <n v="93351.569272601293"/>
    <n v="8391.152294166408"/>
  </r>
  <r>
    <x v="3500"/>
    <n v="5959"/>
    <n v="104945.15087669968"/>
    <n v="91302.28126272872"/>
    <n v="7346.1605613689781"/>
  </r>
  <r>
    <x v="3501"/>
    <n v="5961"/>
    <n v="104989.12164452171"/>
    <n v="92390.427047179124"/>
    <n v="6299.3472986713032"/>
  </r>
  <r>
    <x v="3502"/>
    <n v="5962"/>
    <n v="105012.56802127474"/>
    <n v="91360.934178509022"/>
    <n v="5250.6284010637364"/>
  </r>
  <r>
    <x v="3503"/>
    <n v="5963"/>
    <n v="105038.9341841866"/>
    <n v="91383.872740242339"/>
    <n v="7352.7253928930613"/>
  </r>
  <r>
    <x v="3504"/>
    <n v="5965"/>
    <n v="105077.08314212943"/>
    <n v="96670.91649075906"/>
    <n v="8406.1666513703549"/>
  </r>
  <r>
    <x v="3505"/>
    <n v="5967"/>
    <n v="105121.07371142981"/>
    <n v="98813.809288744014"/>
    <n v="8409.685896914385"/>
  </r>
  <r>
    <x v="3506"/>
    <n v="5968"/>
    <n v="105144.53182265931"/>
    <n v="96732.969276846576"/>
    <n v="9463.0078640393385"/>
  </r>
  <r>
    <x v="3507"/>
    <n v="5969"/>
    <n v="105165.07104506799"/>
    <n v="96751.865361462551"/>
    <n v="9464.8563940561198"/>
  </r>
  <r>
    <x v="3508"/>
    <n v="5970"/>
    <n v="105188.53306879193"/>
    <n v="91514.02376984898"/>
    <n v="9466.9679761912739"/>
  </r>
  <r>
    <x v="3509"/>
    <n v="5972"/>
    <n v="105232.54075602168"/>
    <n v="98918.588310660387"/>
    <n v="8418.6032604817356"/>
  </r>
  <r>
    <x v="3510"/>
    <n v="5974"/>
    <n v="105273.63094231412"/>
    <n v="91588.05891981328"/>
    <n v="7369.1541659619879"/>
  </r>
  <r>
    <x v="3511"/>
    <n v="5977"/>
    <n v="105329.42257937988"/>
    <n v="93743.186095648096"/>
    <n v="8426.3538063503911"/>
  </r>
  <r>
    <x v="3512"/>
    <n v="5978"/>
    <n v="105349.97134269962"/>
    <n v="91654.475068148677"/>
    <n v="5267.4985671349814"/>
  </r>
  <r>
    <x v="3513"/>
    <n v="5979"/>
    <n v="105376.37492158292"/>
    <n v="95892.501178640465"/>
    <n v="9483.8737429424618"/>
  </r>
  <r>
    <x v="3514"/>
    <n v="5980"/>
    <n v="105402.78216946564"/>
    <n v="96970.559595908388"/>
    <n v="7378.1947518625948"/>
  </r>
  <r>
    <x v="3515"/>
    <n v="5983"/>
    <n v="105464.44779103505"/>
    <n v="90699.425100290144"/>
    <n v="6327.8668674621031"/>
  </r>
  <r>
    <x v="3516"/>
    <n v="5985"/>
    <n v="105505.5635898772"/>
    <n v="92844.895959091926"/>
    <n v="7385.3894512914039"/>
  </r>
  <r>
    <x v="3517"/>
    <n v="5987"/>
    <n v="105549.61532108537"/>
    <n v="92883.661482555122"/>
    <n v="5277.4807660542683"/>
  </r>
  <r>
    <x v="3518"/>
    <n v="5988"/>
    <n v="105573.10996849104"/>
    <n v="100294.45447006648"/>
    <n v="10557.310996849104"/>
  </r>
  <r>
    <x v="3519"/>
    <n v="5991"/>
    <n v="105628.93636377428"/>
    <n v="96122.332091034594"/>
    <n v="6337.7361818264562"/>
  </r>
  <r>
    <x v="3520"/>
    <n v="5992"/>
    <n v="105649.50226028473"/>
    <n v="98254.037102064802"/>
    <n v="6338.9701356170835"/>
  </r>
  <r>
    <x v="3521"/>
    <n v="5993"/>
    <n v="105673.00441600839"/>
    <n v="99332.624151047901"/>
    <n v="9510.5703974407552"/>
  </r>
  <r>
    <x v="3522"/>
    <n v="5996"/>
    <n v="105728.83946343134"/>
    <n v="100442.39749025978"/>
    <n v="5286.441973171567"/>
  </r>
  <r>
    <x v="3523"/>
    <n v="5998"/>
    <n v="105769.98170455305"/>
    <n v="97308.383168188797"/>
    <n v="7403.898719318714"/>
  </r>
  <r>
    <x v="3524"/>
    <n v="5999"/>
    <n v="105793.49300267953"/>
    <n v="99445.88342251876"/>
    <n v="6347.6095801607717"/>
  </r>
  <r>
    <x v="3525"/>
    <n v="6000"/>
    <n v="105819.94578472721"/>
    <n v="99470.749037643574"/>
    <n v="5290.9972892363603"/>
  </r>
  <r>
    <x v="3526"/>
    <n v="6001"/>
    <n v="105846.40224089488"/>
    <n v="100554.08212885013"/>
    <n v="5292.3201120447438"/>
  </r>
  <r>
    <x v="3527"/>
    <n v="6004"/>
    <n v="105902.25827063563"/>
    <n v="92134.964695452989"/>
    <n v="6354.1354962381383"/>
  </r>
  <r>
    <x v="3528"/>
    <n v="6006"/>
    <n v="105946.36363319489"/>
    <n v="90054.40908821566"/>
    <n v="9535.172726987541"/>
  </r>
  <r>
    <x v="3529"/>
    <n v="6007"/>
    <n v="105972.83405402327"/>
    <n v="97495.007329701402"/>
    <n v="10597.283405402328"/>
  </r>
  <r>
    <x v="3530"/>
    <n v="6009"/>
    <n v="106016.95117817189"/>
    <n v="99655.934107481575"/>
    <n v="9541.5256060354695"/>
  </r>
  <r>
    <x v="3531"/>
    <n v="6010"/>
    <n v="106043.43042167774"/>
    <n v="97559.955987943526"/>
    <n v="8483.4744337342199"/>
  </r>
  <r>
    <x v="3532"/>
    <n v="6011"/>
    <n v="106064.02106022202"/>
    <n v="92275.698322393146"/>
    <n v="10606.402106022202"/>
  </r>
  <r>
    <x v="3533"/>
    <n v="6012"/>
    <n v="106090.50618675862"/>
    <n v="96542.360629950359"/>
    <n v="7426.3354330731036"/>
  </r>
  <r>
    <x v="3534"/>
    <n v="6014"/>
    <n v="106134.64291958034"/>
    <n v="93398.485769230683"/>
    <n v="10613.464291958033"/>
  </r>
  <r>
    <x v="3535"/>
    <n v="6016"/>
    <n v="106175.83710681851"/>
    <n v="91311.219911863911"/>
    <n v="8494.0669685454814"/>
  </r>
  <r>
    <x v="3536"/>
    <n v="6017"/>
    <n v="106199.38565402405"/>
    <n v="99827.422514782607"/>
    <n v="5309.9692827012032"/>
  </r>
  <r>
    <x v="3537"/>
    <n v="6019"/>
    <n v="106240.58736016955"/>
    <n v="94554.122750550901"/>
    <n v="9561.6528624152597"/>
  </r>
  <r>
    <x v="3538"/>
    <n v="6020"/>
    <n v="106267.09308349335"/>
    <n v="97765.725636813877"/>
    <n v="5313.3546541746682"/>
  </r>
  <r>
    <x v="3539"/>
    <n v="6022"/>
    <n v="106305.35060996327"/>
    <n v="98863.97606726583"/>
    <n v="7441.3745426974283"/>
  </r>
  <r>
    <x v="3540"/>
    <n v="6023"/>
    <n v="106325.95685811211"/>
    <n v="91440.32289797641"/>
    <n v="9569.3361172300902"/>
  </r>
  <r>
    <x v="3541"/>
    <n v="6026"/>
    <n v="106384.82676316463"/>
    <n v="97874.040622111468"/>
    <n v="9574.6344086848167"/>
  </r>
  <r>
    <x v="3542"/>
    <n v="6027"/>
    <n v="106405.43669012177"/>
    <n v="95764.893021109587"/>
    <n v="8512.4349352097415"/>
  </r>
  <r>
    <x v="3543"/>
    <n v="6029"/>
    <n v="106449.61633807223"/>
    <n v="91546.670050742119"/>
    <n v="8515.9693070457779"/>
  </r>
  <r>
    <x v="3544"/>
    <n v="6031"/>
    <n v="106490.84469567995"/>
    <n v="94776.851779155157"/>
    <n v="8519.2675756543958"/>
  </r>
  <r>
    <x v="3545"/>
    <n v="6032"/>
    <n v="106511.46051019499"/>
    <n v="97990.543669379389"/>
    <n v="10651.146051019497"/>
  </r>
  <r>
    <x v="3546"/>
    <n v="6033"/>
    <n v="106535.03653003767"/>
    <n v="94816.182511733525"/>
    <n v="5326.7518265018834"/>
  </r>
  <r>
    <x v="3547"/>
    <n v="6035"/>
    <n v="106573.31425060981"/>
    <n v="90587.317113018333"/>
    <n v="6394.3988550365875"/>
  </r>
  <r>
    <x v="3548"/>
    <n v="6036"/>
    <n v="106599.85603873221"/>
    <n v="98071.867555633638"/>
    <n v="7461.9899227112546"/>
  </r>
  <r>
    <x v="3549"/>
    <n v="6037"/>
    <n v="106623.43991270688"/>
    <n v="90629.923925800846"/>
    <n v="8529.8751930165508"/>
  </r>
  <r>
    <x v="3550"/>
    <n v="6038"/>
    <n v="106644.06382527866"/>
    <n v="101311.86063401472"/>
    <n v="8531.5251060222927"/>
  </r>
  <r>
    <x v="3551"/>
    <n v="6041"/>
    <n v="106700.01408328672"/>
    <n v="91762.01211162658"/>
    <n v="9603.0012674958052"/>
  </r>
  <r>
    <x v="3552"/>
    <n v="6043"/>
    <n v="106738.30423575918"/>
    <n v="98199.239896898434"/>
    <n v="7471.6812965031422"/>
  </r>
  <r>
    <x v="3553"/>
    <n v="6045"/>
    <n v="106782.52830149313"/>
    <n v="98239.926037373691"/>
    <n v="6406.9516980895878"/>
  </r>
  <r>
    <x v="3554"/>
    <n v="6047"/>
    <n v="106823.7918339579"/>
    <n v="98277.888487241275"/>
    <n v="6409.4275100374743"/>
  </r>
  <r>
    <x v="3555"/>
    <n v="6049"/>
    <n v="106865.05962168392"/>
    <n v="91903.951274648178"/>
    <n v="7480.554173517874"/>
  </r>
  <r>
    <x v="3556"/>
    <n v="6050"/>
    <n v="106888.66411722865"/>
    <n v="90855.364499644362"/>
    <n v="5344.4332058614327"/>
  </r>
  <r>
    <x v="3557"/>
    <n v="6053"/>
    <n v="106950.57856615595"/>
    <n v="99464.038066525027"/>
    <n v="6417.0347139693567"/>
  </r>
  <r>
    <x v="3558"/>
    <n v="6055"/>
    <n v="106988.88843734004"/>
    <n v="101639.44401547304"/>
    <n v="5349.4444218670014"/>
  </r>
  <r>
    <x v="3559"/>
    <n v="6056"/>
    <n v="107015.47516139213"/>
    <n v="97384.082396866826"/>
    <n v="7491.0832612974491"/>
  </r>
  <r>
    <x v="3560"/>
    <n v="6057"/>
    <n v="107042.0655735865"/>
    <n v="97408.279671963712"/>
    <n v="8563.3652458869201"/>
  </r>
  <r>
    <x v="3561"/>
    <n v="6060"/>
    <n v="107104.00753162439"/>
    <n v="91038.40640188074"/>
    <n v="10710.400753162437"/>
  </r>
  <r>
    <x v="3562"/>
    <n v="6063"/>
    <n v="107162.98248582653"/>
    <n v="97518.314062102145"/>
    <n v="8573.0385988661219"/>
  </r>
  <r>
    <x v="3563"/>
    <n v="6066"/>
    <n v="107224.94188465619"/>
    <n v="101863.69479042338"/>
    <n v="6433.4965130793707"/>
  </r>
  <r>
    <x v="3564"/>
    <n v="6069"/>
    <n v="107286.91086586492"/>
    <n v="93339.612453302485"/>
    <n v="9655.8219779278425"/>
  </r>
  <r>
    <x v="3565"/>
    <n v="6072"/>
    <n v="107345.90776549632"/>
    <n v="99831.694221911574"/>
    <n v="5367.2953882748152"/>
  </r>
  <r>
    <x v="3566"/>
    <n v="6073"/>
    <n v="107369.55124776134"/>
    <n v="95558.900610507597"/>
    <n v="8589.5640998209074"/>
  </r>
  <r>
    <x v="3567"/>
    <n v="6076"/>
    <n v="107428.55863163495"/>
    <n v="100982.84511373685"/>
    <n v="6445.713517898098"/>
  </r>
  <r>
    <x v="3568"/>
    <n v="6077"/>
    <n v="107455.19328785596"/>
    <n v="92411.466227556128"/>
    <n v="8596.4154630284775"/>
  </r>
  <r>
    <x v="3569"/>
    <n v="6079"/>
    <n v="107496.52953818376"/>
    <n v="91372.050107456205"/>
    <n v="7524.7570676728637"/>
  </r>
  <r>
    <x v="3570"/>
    <n v="6081"/>
    <n v="107534.8830526638"/>
    <n v="100007.44123897734"/>
    <n v="9678.1394747397426"/>
  </r>
  <r>
    <x v="3571"/>
    <n v="6082"/>
    <n v="107555.55437384921"/>
    <n v="94648.887848987302"/>
    <n v="9679.999893646429"/>
  </r>
  <r>
    <x v="3572"/>
    <n v="6085"/>
    <n v="107614.58535310083"/>
    <n v="102233.85608544579"/>
    <n v="6456.8751211860499"/>
  </r>
  <r>
    <x v="3573"/>
    <n v="6087"/>
    <n v="107658.92662986774"/>
    <n v="93663.266167984941"/>
    <n v="10765.892662986773"/>
  </r>
  <r>
    <x v="3574"/>
    <n v="6090"/>
    <n v="107717.97072111127"/>
    <n v="93714.634527366812"/>
    <n v="9694.6173649000139"/>
  </r>
  <r>
    <x v="3575"/>
    <n v="6092"/>
    <n v="107759.33237795849"/>
    <n v="92673.025845044293"/>
    <n v="8620.7465902366785"/>
  </r>
  <r>
    <x v="3576"/>
    <n v="6095"/>
    <n v="107815.39315451273"/>
    <n v="97033.853839061441"/>
    <n v="5390.7696577256356"/>
  </r>
  <r>
    <x v="3577"/>
    <n v="6098"/>
    <n v="107874.45330853516"/>
    <n v="99244.497043852345"/>
    <n v="6472.4671985121095"/>
  </r>
  <r>
    <x v="3578"/>
    <n v="6099"/>
    <n v="107895.1404491725"/>
    <n v="99263.529213238697"/>
    <n v="7552.6598314420753"/>
  </r>
  <r>
    <x v="3579"/>
    <n v="6101"/>
    <n v="107933.51977531076"/>
    <n v="99298.838193285919"/>
    <n v="7555.3463842717538"/>
  </r>
  <r>
    <x v="3580"/>
    <n v="6104"/>
    <n v="107992.59238884017"/>
    <n v="101513.03684550976"/>
    <n v="6479.5555433304107"/>
  </r>
  <r>
    <x v="3581"/>
    <n v="6105"/>
    <n v="108019.28534817287"/>
    <n v="96137.163959873855"/>
    <n v="5400.9642674086426"/>
  </r>
  <r>
    <x v="3582"/>
    <n v="6108"/>
    <n v="108075.36808824251"/>
    <n v="95106.323917653412"/>
    <n v="5403.7684044121252"/>
  </r>
  <r>
    <x v="3583"/>
    <n v="6111"/>
    <n v="108131.45386067174"/>
    <n v="94074.364858784422"/>
    <n v="7569.2017702470221"/>
  </r>
  <r>
    <x v="3584"/>
    <n v="6114"/>
    <n v="108193.55291767127"/>
    <n v="100620.00421343429"/>
    <n v="8655.4842334137011"/>
  </r>
  <r>
    <x v="3585"/>
    <n v="6116"/>
    <n v="108237.96406476086"/>
    <n v="95249.408376989551"/>
    <n v="5411.8982032380427"/>
  </r>
  <r>
    <x v="3586"/>
    <n v="6117"/>
    <n v="108261.67577702149"/>
    <n v="96352.891441549116"/>
    <n v="7578.3173043915049"/>
  </r>
  <r>
    <x v="3587"/>
    <n v="6118"/>
    <n v="108282.38202945267"/>
    <n v="95288.496185918339"/>
    <n v="6496.9429217671604"/>
  </r>
  <r>
    <x v="3588"/>
    <n v="6119"/>
    <n v="108303.08934869595"/>
    <n v="102887.93488126116"/>
    <n v="7581.2162544087168"/>
  </r>
  <r>
    <x v="3589"/>
    <n v="6120"/>
    <n v="108323.79773479464"/>
    <n v="100741.13189335901"/>
    <n v="7582.6658414356243"/>
  </r>
  <r>
    <x v="3590"/>
    <n v="6121"/>
    <n v="108344.50718779206"/>
    <n v="98593.501540890764"/>
    <n v="10834.450718779206"/>
  </r>
  <r>
    <x v="3591"/>
    <n v="6122"/>
    <n v="108368.22776905495"/>
    <n v="99698.769547530566"/>
    <n v="6502.093666143297"/>
  </r>
  <r>
    <x v="3592"/>
    <n v="6124"/>
    <n v="108412.66428889211"/>
    <n v="97571.397860002893"/>
    <n v="7588.8865002224475"/>
  </r>
  <r>
    <x v="3593"/>
    <n v="6125"/>
    <n v="108439.40306992079"/>
    <n v="98679.856793627929"/>
    <n v="9759.5462762928728"/>
  </r>
  <r>
    <x v="3594"/>
    <n v="6127"/>
    <n v="108477.82504381488"/>
    <n v="97630.042539433387"/>
    <n v="9763.0042539433398"/>
  </r>
  <r>
    <x v="3595"/>
    <n v="6129"/>
    <n v="108522.27758163579"/>
    <n v="102010.94092673763"/>
    <n v="7596.5594307145057"/>
  </r>
  <r>
    <x v="3596"/>
    <n v="6132"/>
    <n v="108584.44460995839"/>
    <n v="94468.466810663784"/>
    <n v="9772.6000148962557"/>
  </r>
  <r>
    <x v="3597"/>
    <n v="6133"/>
    <n v="108611.20262439242"/>
    <n v="95577.85830946533"/>
    <n v="5430.5601312196204"/>
  </r>
  <r>
    <x v="3598"/>
    <n v="6135"/>
    <n v="108649.63920752672"/>
    <n v="96698.178894698794"/>
    <n v="5432.4819603763353"/>
  </r>
  <r>
    <x v="3599"/>
    <n v="6137"/>
    <n v="108691.09687163327"/>
    <n v="98908.898153186266"/>
    <n v="5434.5548435816636"/>
  </r>
  <r>
    <x v="3600"/>
    <n v="6138"/>
    <n v="108717.86672545785"/>
    <n v="94584.544051148332"/>
    <n v="6523.0720035274708"/>
  </r>
  <r>
    <x v="3601"/>
    <n v="6139"/>
    <n v="108744.64028612548"/>
    <n v="98957.622660374182"/>
    <n v="5437.2320143062734"/>
  </r>
  <r>
    <x v="3602"/>
    <n v="6142"/>
    <n v="108803.82582264145"/>
    <n v="96835.404982150882"/>
    <n v="5440.1912911320724"/>
  </r>
  <r>
    <x v="3603"/>
    <n v="6144"/>
    <n v="108845.30189300823"/>
    <n v="102314.58377942775"/>
    <n v="7619.1711325105771"/>
  </r>
  <r>
    <x v="3604"/>
    <n v="6146"/>
    <n v="108883.75777119891"/>
    <n v="95817.706838655038"/>
    <n v="6533.0254662719344"/>
  </r>
  <r>
    <x v="3605"/>
    <n v="6148"/>
    <n v="108925.24123490194"/>
    <n v="102389.72676080783"/>
    <n v="6535.5144740941168"/>
  </r>
  <r>
    <x v="3606"/>
    <n v="6149"/>
    <n v="108945.98461121587"/>
    <n v="99140.845996206437"/>
    <n v="6536.7590766729518"/>
  </r>
  <r>
    <x v="3607"/>
    <n v="6150"/>
    <n v="108969.75582540028"/>
    <n v="99162.477801114248"/>
    <n v="5448.487791270014"/>
  </r>
  <r>
    <x v="3608"/>
    <n v="6152"/>
    <n v="109014.27691046328"/>
    <n v="97022.706450312326"/>
    <n v="7630.99938373243"/>
  </r>
  <r>
    <x v="3609"/>
    <n v="6153"/>
    <n v="109038.05437967127"/>
    <n v="98134.248941704151"/>
    <n v="7632.6638065769894"/>
  </r>
  <r>
    <x v="3610"/>
    <n v="6155"/>
    <n v="109076.52644000338"/>
    <n v="103622.70011800321"/>
    <n v="8726.1221152002709"/>
  </r>
  <r>
    <x v="3611"/>
    <n v="6157"/>
    <n v="109121.0623296304"/>
    <n v="98208.956096667345"/>
    <n v="10912.106232963039"/>
  </r>
  <r>
    <x v="3612"/>
    <n v="6159"/>
    <n v="109159.54063395711"/>
    <n v="94968.800351542683"/>
    <n v="8732.763250716569"/>
  </r>
  <r>
    <x v="3613"/>
    <n v="6161"/>
    <n v="109201.05418587451"/>
    <n v="93912.906599852082"/>
    <n v="7644.0737930112155"/>
  </r>
  <r>
    <x v="3614"/>
    <n v="6162"/>
    <n v="109224.84646230185"/>
    <n v="101579.10720994072"/>
    <n v="7645.7392523611288"/>
  </r>
  <r>
    <x v="3615"/>
    <n v="6164"/>
    <n v="109266.3675812228"/>
    <n v="92876.412444039379"/>
    <n v="8741.309406497825"/>
  </r>
  <r>
    <x v="3616"/>
    <n v="6167"/>
    <n v="109322.58384315429"/>
    <n v="103856.45465099659"/>
    <n v="10932.25838431543"/>
  </r>
  <r>
    <x v="3617"/>
    <n v="6168"/>
    <n v="109346.38533322078"/>
    <n v="96224.819093234284"/>
    <n v="8747.7108266576615"/>
  </r>
  <r>
    <x v="3618"/>
    <n v="6171"/>
    <n v="109408.68600356083"/>
    <n v="98467.817403204739"/>
    <n v="9846.7817403204735"/>
  </r>
  <r>
    <x v="3619"/>
    <n v="6173"/>
    <n v="109453.26533001772"/>
    <n v="101791.53675691648"/>
    <n v="7661.7285731012398"/>
  </r>
  <r>
    <x v="3620"/>
    <n v="6175"/>
    <n v="109497.85132657984"/>
    <n v="102927.98024698505"/>
    <n v="9854.8066193921859"/>
  </r>
  <r>
    <x v="3621"/>
    <n v="6176"/>
    <n v="109521.66797123724"/>
    <n v="102950.36789296301"/>
    <n v="8761.7334376989802"/>
  </r>
  <r>
    <x v="3622"/>
    <n v="6178"/>
    <n v="109566.26459386294"/>
    <n v="101896.62607229254"/>
    <n v="5478.3132296931472"/>
  </r>
  <r>
    <x v="3623"/>
    <n v="6179"/>
    <n v="109593.13150230222"/>
    <n v="104113.47492718711"/>
    <n v="9863.3818352071994"/>
  </r>
  <r>
    <x v="3624"/>
    <n v="6180"/>
    <n v="109620.0021276827"/>
    <n v="98658.001914914435"/>
    <n v="7673.4001489377897"/>
  </r>
  <r>
    <x v="3625"/>
    <n v="6182"/>
    <n v="109658.52384202262"/>
    <n v="93209.745265719233"/>
    <n v="9869.2671457820361"/>
  </r>
  <r>
    <x v="3626"/>
    <n v="6183"/>
    <n v="109682.35532484077"/>
    <n v="94326.825579363067"/>
    <n v="8774.5884259872619"/>
  </r>
  <r>
    <x v="3627"/>
    <n v="6185"/>
    <n v="109720.88172766154"/>
    <n v="103137.62882400185"/>
    <n v="9874.8793554895401"/>
  </r>
  <r>
    <x v="3628"/>
    <n v="6186"/>
    <n v="109744.71815311258"/>
    <n v="94380.457611676829"/>
    <n v="8779.5774522490065"/>
  </r>
  <r>
    <x v="3629"/>
    <n v="6187"/>
    <n v="109765.50793121693"/>
    <n v="103179.5774553439"/>
    <n v="6585.9304758730159"/>
  </r>
  <r>
    <x v="3630"/>
    <n v="6188"/>
    <n v="109789.34831433062"/>
    <n v="101006.20044918418"/>
    <n v="8783.1478651464495"/>
  </r>
  <r>
    <x v="3631"/>
    <n v="6189"/>
    <n v="109810.14081063184"/>
    <n v="102123.43095388761"/>
    <n v="7686.709856744229"/>
  </r>
  <r>
    <x v="3632"/>
    <n v="6191"/>
    <n v="109851.72892979435"/>
    <n v="103260.62519400669"/>
    <n v="10985.172892979435"/>
  </r>
  <r>
    <x v="3633"/>
    <n v="6192"/>
    <n v="109872.52463748383"/>
    <n v="93391.64594186125"/>
    <n v="8789.8019709987057"/>
  </r>
  <r>
    <x v="3634"/>
    <n v="6194"/>
    <n v="109911.0661793995"/>
    <n v="103316.40220863553"/>
    <n v="9891.9959561459546"/>
  </r>
  <r>
    <x v="3635"/>
    <n v="6197"/>
    <n v="109967.35503431503"/>
    <n v="98970.61953088353"/>
    <n v="6598.0413020589012"/>
  </r>
  <r>
    <x v="3636"/>
    <n v="6198"/>
    <n v="109994.26571592058"/>
    <n v="98994.839144328536"/>
    <n v="6599.6559429552344"/>
  </r>
  <r>
    <x v="3637"/>
    <n v="6200"/>
    <n v="110035.8719510252"/>
    <n v="101233.00219494318"/>
    <n v="6602.1523170615119"/>
  </r>
  <r>
    <x v="3638"/>
    <n v="6201"/>
    <n v="110059.73376228943"/>
    <n v="101254.95506130626"/>
    <n v="5502.9866881144708"/>
  </r>
  <r>
    <x v="3639"/>
    <n v="6202"/>
    <n v="110083.59788524911"/>
    <n v="102377.74603328167"/>
    <n v="7705.8518519674381"/>
  </r>
  <r>
    <x v="3640"/>
    <n v="6204"/>
    <n v="110125.21499948777"/>
    <n v="99112.693499538989"/>
    <n v="9911.2693499538982"/>
  </r>
  <r>
    <x v="3641"/>
    <n v="6205"/>
    <n v="110152.14425936133"/>
    <n v="93629.322620457126"/>
    <n v="11015.214425936134"/>
  </r>
  <r>
    <x v="3642"/>
    <n v="6207"/>
    <n v="110196.83088065656"/>
    <n v="93667.306248558074"/>
    <n v="11019.683088065656"/>
  </r>
  <r>
    <x v="3643"/>
    <n v="6208"/>
    <n v="110223.7690673366"/>
    <n v="98099.154469929577"/>
    <n v="6613.426144040197"/>
  </r>
  <r>
    <x v="3644"/>
    <n v="6210"/>
    <n v="110268.46757549174"/>
    <n v="102549.67484520731"/>
    <n v="5513.423378774587"/>
  </r>
  <r>
    <x v="3645"/>
    <n v="6211"/>
    <n v="110292.35118497885"/>
    <n v="94851.422019081801"/>
    <n v="6617.5410710987308"/>
  </r>
  <r>
    <x v="3646"/>
    <n v="6212"/>
    <n v="110316.23710786559"/>
    <n v="103697.26288139366"/>
    <n v="5515.8118553932791"/>
  </r>
  <r>
    <x v="3647"/>
    <n v="6213"/>
    <n v="110337.06051112198"/>
    <n v="104820.20748556587"/>
    <n v="7723.5942357785379"/>
  </r>
  <r>
    <x v="3648"/>
    <n v="6214"/>
    <n v="110357.88498611355"/>
    <n v="101529.25418722448"/>
    <n v="8828.630798889084"/>
  </r>
  <r>
    <x v="3649"/>
    <n v="6216"/>
    <n v="110402.60354974327"/>
    <n v="104882.47337225611"/>
    <n v="5520.1301774871645"/>
  </r>
  <r>
    <x v="3650"/>
    <n v="6217"/>
    <n v="110429.56628339925"/>
    <n v="93865.131340889377"/>
    <n v="7730.0696398379478"/>
  </r>
  <r>
    <x v="3651"/>
    <n v="6219"/>
    <n v="110468.15979154503"/>
    <n v="103840.07020405233"/>
    <n v="11046.815979154504"/>
  </r>
  <r>
    <x v="3652"/>
    <n v="6220"/>
    <n v="110495.12996187524"/>
    <n v="99445.616965687717"/>
    <n v="9944.5616965687714"/>
  </r>
  <r>
    <x v="3653"/>
    <n v="6222"/>
    <n v="110533.72923865211"/>
    <n v="99480.356314786899"/>
    <n v="11053.37292386521"/>
  </r>
  <r>
    <x v="3654"/>
    <n v="6225"/>
    <n v="110590.09605185206"/>
    <n v="94001.581644074249"/>
    <n v="8847.2076841481648"/>
  </r>
  <r>
    <x v="3655"/>
    <n v="6227"/>
    <n v="110631.77287457389"/>
    <n v="99568.595587116492"/>
    <n v="8850.5418299659104"/>
  </r>
  <r>
    <x v="3656"/>
    <n v="6228"/>
    <n v="110658.76013376715"/>
    <n v="100699.47172172811"/>
    <n v="8852.7008107013717"/>
  </r>
  <r>
    <x v="3657"/>
    <n v="6230"/>
    <n v="110697.37086489746"/>
    <n v="105162.50232165259"/>
    <n v="8855.7896691917958"/>
  </r>
  <r>
    <x v="3658"/>
    <n v="6232"/>
    <n v="110739.05956978745"/>
    <n v="94128.200634319335"/>
    <n v="8859.1247655829957"/>
  </r>
  <r>
    <x v="3659"/>
    <n v="6234"/>
    <n v="110783.8296372756"/>
    <n v="94166.255191684249"/>
    <n v="11078.382963727559"/>
  </r>
  <r>
    <x v="3660"/>
    <n v="6236"/>
    <n v="110822.44976567318"/>
    <n v="100848.42928676261"/>
    <n v="9974.0204789105865"/>
  </r>
  <r>
    <x v="3661"/>
    <n v="6237"/>
    <n v="110846.3789556362"/>
    <n v="101978.6686391853"/>
    <n v="11084.637895563619"/>
  </r>
  <r>
    <x v="3662"/>
    <n v="6239"/>
    <n v="110891.1638903436"/>
    <n v="95366.400945695495"/>
    <n v="8871.2931112274873"/>
  </r>
  <r>
    <x v="3663"/>
    <n v="6240"/>
    <n v="110915.09936622738"/>
    <n v="94277.834461293271"/>
    <n v="6654.9059619736427"/>
  </r>
  <r>
    <x v="3664"/>
    <n v="6242"/>
    <n v="110959.89496498586"/>
    <n v="102083.10336778699"/>
    <n v="8876.7915971988677"/>
  </r>
  <r>
    <x v="3665"/>
    <n v="6245"/>
    <n v="111019.39137703476"/>
    <n v="102137.84006687198"/>
    <n v="7771.3573963924337"/>
  </r>
  <r>
    <x v="3666"/>
    <n v="6246"/>
    <n v="111043.33743310919"/>
    <n v="95497.270192473909"/>
    <n v="5552.1668716554595"/>
  </r>
  <r>
    <x v="3667"/>
    <n v="6249"/>
    <n v="111102.84440679017"/>
    <n v="96659.474633907448"/>
    <n v="6666.1706644074111"/>
  </r>
  <r>
    <x v="3668"/>
    <n v="6251"/>
    <n v="111147.66453996015"/>
    <n v="98921.421440564547"/>
    <n v="6668.8598723976093"/>
  </r>
  <r>
    <x v="3669"/>
    <n v="6253"/>
    <n v="111189.40294865749"/>
    <n v="103406.14474225146"/>
    <n v="7783.2582064060234"/>
  </r>
  <r>
    <x v="3670"/>
    <n v="6256"/>
    <n v="111252.01848534655"/>
    <n v="96789.256082251493"/>
    <n v="6675.1211091207924"/>
  </r>
  <r>
    <x v="3671"/>
    <n v="6259"/>
    <n v="111311.55187002532"/>
    <n v="105745.97427652405"/>
    <n v="6678.6931122015185"/>
  </r>
  <r>
    <x v="3672"/>
    <n v="6262"/>
    <n v="111374.18499572606"/>
    <n v="94668.057246367156"/>
    <n v="11137.418499572605"/>
  </r>
  <r>
    <x v="3673"/>
    <n v="6263"/>
    <n v="111395.06493814984"/>
    <n v="100255.55844433485"/>
    <n v="10025.555844433486"/>
  </r>
  <r>
    <x v="3674"/>
    <n v="6266"/>
    <n v="111451.51937288212"/>
    <n v="95848.306660678631"/>
    <n v="7801.6063561017481"/>
  </r>
  <r>
    <x v="3675"/>
    <n v="6269"/>
    <n v="111511.07421578282"/>
    <n v="97014.63456773106"/>
    <n v="11151.107421578283"/>
  </r>
  <r>
    <x v="3676"/>
    <n v="6270"/>
    <n v="111535.05796094169"/>
    <n v="95920.149846409855"/>
    <n v="10038.155216484753"/>
  </r>
  <r>
    <x v="3677"/>
    <n v="6271"/>
    <n v="111555.94533660651"/>
    <n v="102631.469709678"/>
    <n v="10040.035080294585"/>
  </r>
  <r>
    <x v="3678"/>
    <n v="6274"/>
    <n v="111618.61365151058"/>
    <n v="106037.68296893506"/>
    <n v="10045.675228635951"/>
  </r>
  <r>
    <x v="3679"/>
    <n v="6275"/>
    <n v="111639.50532478349"/>
    <n v="102708.34489880082"/>
    <n v="6698.3703194870086"/>
  </r>
  <r>
    <x v="3680"/>
    <n v="6276"/>
    <n v="111660.39807257947"/>
    <n v="106077.3781689505"/>
    <n v="5583.0199036289732"/>
  </r>
  <r>
    <x v="3681"/>
    <n v="6277"/>
    <n v="111687.49623881557"/>
    <n v="103869.37150209848"/>
    <n v="7818.1247367170899"/>
  </r>
  <r>
    <x v="3682"/>
    <n v="6280"/>
    <n v="111743.97955121785"/>
    <n v="102804.46118712044"/>
    <n v="6704.6387730730712"/>
  </r>
  <r>
    <x v="3683"/>
    <n v="6283"/>
    <n v="111803.57139763758"/>
    <n v="95033.035687991942"/>
    <n v="5590.1785698818785"/>
  </r>
  <r>
    <x v="3684"/>
    <n v="6285"/>
    <n v="111848.48055939388"/>
    <n v="96189.693281078726"/>
    <n v="5592.4240279696942"/>
  </r>
  <r>
    <x v="3685"/>
    <n v="6287"/>
    <n v="111893.39642959679"/>
    <n v="101822.99075093308"/>
    <n v="10070.405678663712"/>
  </r>
  <r>
    <x v="3686"/>
    <n v="6288"/>
    <n v="111920.51994417589"/>
    <n v="101847.67314920007"/>
    <n v="6715.2311966505531"/>
  </r>
  <r>
    <x v="3687"/>
    <n v="6289"/>
    <n v="111941.42840680275"/>
    <n v="106344.3569864626"/>
    <n v="6716.4857044081646"/>
  </r>
  <r>
    <x v="3688"/>
    <n v="6292"/>
    <n v="112001.04901952605"/>
    <n v="105280.98607835449"/>
    <n v="8960.0839215620836"/>
  </r>
  <r>
    <x v="3689"/>
    <n v="6295"/>
    <n v="112063.78853489322"/>
    <n v="97495.496025357104"/>
    <n v="10085.74096814039"/>
  </r>
  <r>
    <x v="3690"/>
    <n v="6296"/>
    <n v="112087.81732146318"/>
    <n v="101999.91376253151"/>
    <n v="8967.0253857170537"/>
  </r>
  <r>
    <x v="3691"/>
    <n v="6298"/>
    <n v="112129.65244161937"/>
    <n v="106523.16981953841"/>
    <n v="10091.668719745743"/>
  </r>
  <r>
    <x v="3692"/>
    <n v="6299"/>
    <n v="112156.80207258726"/>
    <n v="106548.9619689579"/>
    <n v="8972.5441658069813"/>
  </r>
  <r>
    <x v="3693"/>
    <n v="6302"/>
    <n v="112213.33550289586"/>
    <n v="97625.601887519399"/>
    <n v="11221.333550289586"/>
  </r>
  <r>
    <x v="3694"/>
    <n v="6303"/>
    <n v="112234.25902246538"/>
    <n v="96521.462759320231"/>
    <n v="7856.3981315725759"/>
  </r>
  <r>
    <x v="3695"/>
    <n v="6305"/>
    <n v="112279.22781007546"/>
    <n v="106665.26641957169"/>
    <n v="8982.338224806037"/>
  </r>
  <r>
    <x v="3696"/>
    <n v="6307"/>
    <n v="112317.96359953763"/>
    <n v="98839.807967593108"/>
    <n v="10108.616723958387"/>
  </r>
  <r>
    <x v="3697"/>
    <n v="6308"/>
    <n v="112338.89249866192"/>
    <n v="101105.00324879574"/>
    <n v="8987.1113998929541"/>
  </r>
  <r>
    <x v="3698"/>
    <n v="6309"/>
    <n v="112359.82247383775"/>
    <n v="102247.43845119234"/>
    <n v="8988.7857979070195"/>
  </r>
  <r>
    <x v="3699"/>
    <n v="6310"/>
    <n v="112383.8751259955"/>
    <n v="103393.16511591585"/>
    <n v="11238.387512599551"/>
  </r>
  <r>
    <x v="3700"/>
    <n v="6311"/>
    <n v="112411.05237292411"/>
    <n v="97797.615564443971"/>
    <n v="6744.663142375447"/>
  </r>
  <r>
    <x v="3701"/>
    <n v="6312"/>
    <n v="112431.98732093377"/>
    <n v="105686.06808167775"/>
    <n v="8994.558985674701"/>
  </r>
  <r>
    <x v="3702"/>
    <n v="6313"/>
    <n v="112456.0469508075"/>
    <n v="96712.200377694462"/>
    <n v="7871.9232865565245"/>
  </r>
  <r>
    <x v="3703"/>
    <n v="6314"/>
    <n v="112476.98463306227"/>
    <n v="100104.51632342541"/>
    <n v="11247.698463306227"/>
  </r>
  <r>
    <x v="3704"/>
    <n v="6315"/>
    <n v="112501.04824726486"/>
    <n v="102375.95390501102"/>
    <n v="7875.0733773085403"/>
  </r>
  <r>
    <x v="3705"/>
    <n v="6316"/>
    <n v="112528.23971202729"/>
    <n v="106901.82772642594"/>
    <n v="5626.4119856013649"/>
  </r>
  <r>
    <x v="3706"/>
    <n v="6319"/>
    <n v="112587.94338252189"/>
    <n v="100203.26961044448"/>
    <n v="9007.0354706017515"/>
  </r>
  <r>
    <x v="3707"/>
    <n v="6322"/>
    <n v="112644.52441179592"/>
    <n v="107012.29819120612"/>
    <n v="9011.5619529436735"/>
  </r>
  <r>
    <x v="3708"/>
    <n v="6324"/>
    <n v="112686.42014496058"/>
    <n v="95783.457123216489"/>
    <n v="10141.77781304645"/>
  </r>
  <r>
    <x v="3709"/>
    <n v="6327"/>
    <n v="112749.27169073166"/>
    <n v="103729.32995547313"/>
    <n v="9019.9417352585333"/>
  </r>
  <r>
    <x v="3710"/>
    <n v="6328"/>
    <n v="112776.48928532032"/>
    <n v="95860.015892522279"/>
    <n v="6766.5893571192191"/>
  </r>
  <r>
    <x v="3711"/>
    <n v="6329"/>
    <n v="112800.57745788513"/>
    <n v="103776.53126125432"/>
    <n v="6768.0346474731077"/>
  </r>
  <r>
    <x v="3712"/>
    <n v="6330"/>
    <n v="112827.80180328993"/>
    <n v="95903.63153279644"/>
    <n v="6769.6681081973957"/>
  </r>
  <r>
    <x v="3713"/>
    <n v="6333"/>
    <n v="112890.68146803111"/>
    <n v="102730.52013590831"/>
    <n v="11289.068146803111"/>
  </r>
  <r>
    <x v="3714"/>
    <n v="6335"/>
    <n v="112932.60671848244"/>
    <n v="105027.32424818866"/>
    <n v="10163.93460466342"/>
  </r>
  <r>
    <x v="3715"/>
    <n v="6338"/>
    <n v="112995.50254462355"/>
    <n v="106215.77239194614"/>
    <n v="6779.7301526774127"/>
  </r>
  <r>
    <x v="3716"/>
    <n v="6339"/>
    <n v="113019.60932152858"/>
    <n v="102847.844482591"/>
    <n v="5650.9804660764294"/>
  </r>
  <r>
    <x v="3717"/>
    <n v="6341"/>
    <n v="113058.40824360645"/>
    <n v="101752.5674192458"/>
    <n v="6783.5044946163871"/>
  </r>
  <r>
    <x v="3718"/>
    <n v="6344"/>
    <n v="113121.32346779123"/>
    <n v="106334.04405972375"/>
    <n v="7918.4926427453865"/>
  </r>
  <r>
    <x v="3719"/>
    <n v="6347"/>
    <n v="113177.96090287673"/>
    <n v="97333.046376473998"/>
    <n v="5658.8980451438365"/>
  </r>
  <r>
    <x v="3720"/>
    <n v="6348"/>
    <n v="113202.0812833895"/>
    <n v="98485.810716548862"/>
    <n v="5660.1040641694744"/>
  </r>
  <r>
    <x v="3721"/>
    <n v="6349"/>
    <n v="113223.05899701876"/>
    <n v="97371.830737436132"/>
    <n v="10190.075309731688"/>
  </r>
  <r>
    <x v="3722"/>
    <n v="6352"/>
    <n v="113279.70520220604"/>
    <n v="97420.546473897193"/>
    <n v="7929.5793641544224"/>
  </r>
  <r>
    <x v="3723"/>
    <n v="6353"/>
    <n v="113306.98037052018"/>
    <n v="107641.63135199416"/>
    <n v="9064.5584296416146"/>
  </r>
  <r>
    <x v="3724"/>
    <n v="6354"/>
    <n v="113327.9634749442"/>
    <n v="101995.16712744979"/>
    <n v="10199.516712744979"/>
  </r>
  <r>
    <x v="3725"/>
    <n v="6355"/>
    <n v="113352.09615208923"/>
    <n v="100883.36557535941"/>
    <n v="11335.209615208923"/>
  </r>
  <r>
    <x v="3726"/>
    <n v="6356"/>
    <n v="113379.38032566605"/>
    <n v="103175.23609635611"/>
    <n v="10204.144229309944"/>
  </r>
  <r>
    <x v="3727"/>
    <n v="6357"/>
    <n v="113400.36841396603"/>
    <n v="107730.34999326774"/>
    <n v="10206.033157256943"/>
  </r>
  <r>
    <x v="3728"/>
    <n v="6359"/>
    <n v="113442.34773864438"/>
    <n v="97560.419055234175"/>
    <n v="11344.234773864438"/>
  </r>
  <r>
    <x v="3729"/>
    <n v="6360"/>
    <n v="113463.3390626218"/>
    <n v="103251.63854698584"/>
    <n v="7942.4337343835259"/>
  </r>
  <r>
    <x v="3730"/>
    <n v="6361"/>
    <n v="113487.48372022927"/>
    <n v="98734.110836599473"/>
    <n v="5674.3741860114633"/>
  </r>
  <r>
    <x v="3731"/>
    <n v="6362"/>
    <n v="113508.47778469046"/>
    <n v="105562.88433976212"/>
    <n v="11350.847778469048"/>
  </r>
  <r>
    <x v="3732"/>
    <n v="6363"/>
    <n v="113529.47292792106"/>
    <n v="104447.11509368737"/>
    <n v="9082.3578342336841"/>
  </r>
  <r>
    <x v="3733"/>
    <n v="6364"/>
    <n v="113556.77733413471"/>
    <n v="103336.66737406257"/>
    <n v="9084.5421867307759"/>
  </r>
  <r>
    <x v="3734"/>
    <n v="6367"/>
    <n v="113616.61986833165"/>
    <n v="99982.625484131859"/>
    <n v="7953.1633907832156"/>
  </r>
  <r>
    <x v="3735"/>
    <n v="6370"/>
    <n v="113673.31119694594"/>
    <n v="103442.7131892208"/>
    <n v="7957.1317837862161"/>
  </r>
  <r>
    <x v="3736"/>
    <n v="6373"/>
    <n v="113730.00558741135"/>
    <n v="106906.20525216666"/>
    <n v="10235.700502867021"/>
  </r>
  <r>
    <x v="3737"/>
    <n v="6376"/>
    <n v="113786.70303985423"/>
    <n v="102408.03273586881"/>
    <n v="7965.0692127897964"/>
  </r>
  <r>
    <x v="3738"/>
    <n v="6377"/>
    <n v="113810.87161001317"/>
    <n v="106982.21931341238"/>
    <n v="9104.8697288010535"/>
  </r>
  <r>
    <x v="3739"/>
    <n v="6380"/>
    <n v="113870.73867069838"/>
    <n v="107038.49435045649"/>
    <n v="9109.6590936558714"/>
  </r>
  <r>
    <x v="3740"/>
    <n v="6383"/>
    <n v="113930.61203201109"/>
    <n v="96841.020227209417"/>
    <n v="6835.8367219206657"/>
  </r>
  <r>
    <x v="3741"/>
    <n v="6386"/>
    <n v="113993.65792111222"/>
    <n v="100314.41897057874"/>
    <n v="9119.4926336889766"/>
  </r>
  <r>
    <x v="3742"/>
    <n v="6389"/>
    <n v="114050.37757058823"/>
    <n v="107207.35491635292"/>
    <n v="6843.022654235293"/>
  </r>
  <r>
    <x v="3743"/>
    <n v="6392"/>
    <n v="114107.1002831978"/>
    <n v="100414.24824921407"/>
    <n v="9128.5680226558234"/>
  </r>
  <r>
    <x v="3744"/>
    <n v="6393"/>
    <n v="114134.46224470579"/>
    <n v="102721.01602023521"/>
    <n v="9130.756979576463"/>
  </r>
  <r>
    <x v="3745"/>
    <n v="6394"/>
    <n v="114155.48617883689"/>
    <n v="101598.38269916482"/>
    <n v="9132.4388943069516"/>
  </r>
  <r>
    <x v="3746"/>
    <n v="6397"/>
    <n v="114215.3917230862"/>
    <n v="97083.082964623274"/>
    <n v="7995.0774206160331"/>
  </r>
  <r>
    <x v="3747"/>
    <n v="6400"/>
    <n v="114275.30357117535"/>
    <n v="102847.77321405782"/>
    <n v="9142.0242856940276"/>
  </r>
  <r>
    <x v="3748"/>
    <n v="6403"/>
    <n v="114335.22172361986"/>
    <n v="99471.64289954929"/>
    <n v="5716.7610861809935"/>
  </r>
  <r>
    <x v="3749"/>
    <n v="6406"/>
    <n v="114391.96871451178"/>
    <n v="98377.093094480137"/>
    <n v="6863.518122870707"/>
  </r>
  <r>
    <x v="3750"/>
    <n v="6409"/>
    <n v="114455.07685533309"/>
    <n v="108732.32301256644"/>
    <n v="10300.956916979978"/>
  </r>
  <r>
    <x v="3751"/>
    <n v="6412"/>
    <n v="114515.01392389103"/>
    <n v="101918.36239226302"/>
    <n v="11451.501392389102"/>
  </r>
  <r>
    <x v="3752"/>
    <n v="6414"/>
    <n v="114557.09682228093"/>
    <n v="103101.38714005284"/>
    <n v="10310.138714005283"/>
  </r>
  <r>
    <x v="3753"/>
    <n v="6415"/>
    <n v="114578.13993656963"/>
    <n v="105411.88874164406"/>
    <n v="10312.032594291266"/>
  </r>
  <r>
    <x v="3754"/>
    <n v="6418"/>
    <n v="114641.27549827176"/>
    <n v="100884.32243847914"/>
    <n v="6878.4765298963057"/>
  </r>
  <r>
    <x v="3755"/>
    <n v="6421"/>
    <n v="114704.42078688597"/>
    <n v="103233.97870819736"/>
    <n v="6882.2652472131585"/>
  </r>
  <r>
    <x v="3756"/>
    <n v="6423"/>
    <n v="114746.52313891698"/>
    <n v="104419.33605641445"/>
    <n v="8032.2566197241886"/>
  </r>
  <r>
    <x v="3757"/>
    <n v="6426"/>
    <n v="114803.30685739696"/>
    <n v="98730.843897361381"/>
    <n v="9184.2645485917565"/>
  </r>
  <r>
    <x v="3758"/>
    <n v="6429"/>
    <n v="114866.47458105416"/>
    <n v="99933.832885517128"/>
    <n v="8040.6532206737911"/>
  </r>
  <r>
    <x v="3759"/>
    <n v="6432"/>
    <n v="114923.26758678886"/>
    <n v="108027.87153158152"/>
    <n v="5746.1633793394431"/>
  </r>
  <r>
    <x v="3760"/>
    <n v="6433"/>
    <n v="114947.52062884375"/>
    <n v="97705.392534517174"/>
    <n v="8046.3264440190633"/>
  </r>
  <r>
    <x v="3761"/>
    <n v="6434"/>
    <n v="114971.77601097964"/>
    <n v="104624.31616999148"/>
    <n v="5748.5888005489824"/>
  </r>
  <r>
    <x v="3762"/>
    <n v="6437"/>
    <n v="115034.96968596902"/>
    <n v="98930.073929933351"/>
    <n v="8052.4478780178306"/>
  </r>
  <r>
    <x v="3763"/>
    <n v="6439"/>
    <n v="115073.90789039133"/>
    <n v="103566.51710135219"/>
    <n v="5753.6953945195664"/>
  </r>
  <r>
    <x v="3764"/>
    <n v="6442"/>
    <n v="115133.91804673643"/>
    <n v="109377.22214439962"/>
    <n v="5756.6959023368217"/>
  </r>
  <r>
    <x v="3765"/>
    <n v="6443"/>
    <n v="115154.98909473592"/>
    <n v="102487.94029431498"/>
    <n v="5757.749454736796"/>
  </r>
  <r>
    <x v="3766"/>
    <n v="6444"/>
    <n v="115182.45971684344"/>
    <n v="104816.03834232753"/>
    <n v="9214.5967773474749"/>
  </r>
  <r>
    <x v="3767"/>
    <n v="6445"/>
    <n v="115206.73410842025"/>
    <n v="101381.92601540983"/>
    <n v="5760.336705421013"/>
  </r>
  <r>
    <x v="3768"/>
    <n v="6446"/>
    <n v="115227.81015805375"/>
    <n v="108314.14154857052"/>
    <n v="10370.502914224837"/>
  </r>
  <r>
    <x v="3769"/>
    <n v="6449"/>
    <n v="115284.64000793816"/>
    <n v="104909.02240722373"/>
    <n v="5764.232000396908"/>
  </r>
  <r>
    <x v="3770"/>
    <n v="6451"/>
    <n v="115323.59607043389"/>
    <n v="98025.056659868802"/>
    <n v="10379.123646339051"/>
  </r>
  <r>
    <x v="3771"/>
    <n v="6452"/>
    <n v="115347.8807857331"/>
    <n v="101506.13509144513"/>
    <n v="5767.3940392866543"/>
  </r>
  <r>
    <x v="3772"/>
    <n v="6454"/>
    <n v="115393.2517864751"/>
    <n v="103853.92660782758"/>
    <n v="11539.325178647508"/>
  </r>
  <r>
    <x v="3773"/>
    <n v="6455"/>
    <n v="115420.74871940713"/>
    <n v="101570.25887307826"/>
    <n v="9233.6598975525703"/>
  </r>
  <r>
    <x v="3774"/>
    <n v="6458"/>
    <n v="115484.01407119037"/>
    <n v="98161.411960511803"/>
    <n v="9238.7211256952287"/>
  </r>
  <r>
    <x v="3775"/>
    <n v="6461"/>
    <n v="115540.87040671994"/>
    <n v="106297.60077418234"/>
    <n v="6932.4522244031959"/>
  </r>
  <r>
    <x v="3776"/>
    <n v="6463"/>
    <n v="115583.05696177746"/>
    <n v="109803.90411368858"/>
    <n v="6934.9834177066477"/>
  </r>
  <r>
    <x v="3777"/>
    <n v="6466"/>
    <n v="115643.13265007366"/>
    <n v="104078.81938506629"/>
    <n v="9251.4506120058923"/>
  </r>
  <r>
    <x v="3778"/>
    <n v="6468"/>
    <n v="115682.11555781668"/>
    <n v="106427.54631319136"/>
    <n v="11568.211555781667"/>
  </r>
  <r>
    <x v="3779"/>
    <n v="6470"/>
    <n v="115727.52931349911"/>
    <n v="108783.87755468916"/>
    <n v="11572.752931349911"/>
  </r>
  <r>
    <x v="3780"/>
    <n v="6471"/>
    <n v="115751.8464040867"/>
    <n v="109964.25408388236"/>
    <n v="9260.147712326936"/>
  </r>
  <r>
    <x v="3781"/>
    <n v="6474"/>
    <n v="115808.72657401262"/>
    <n v="101911.67938513109"/>
    <n v="10422.785391661137"/>
  </r>
  <r>
    <x v="3782"/>
    <n v="6476"/>
    <n v="115850.93894031506"/>
    <n v="98473.298099267806"/>
    <n v="9268.0751152252051"/>
  </r>
  <r>
    <x v="3783"/>
    <n v="6477"/>
    <n v="115875.26537151779"/>
    <n v="104287.73883436601"/>
    <n v="10428.773883436601"/>
  </r>
  <r>
    <x v="3784"/>
    <n v="6480"/>
    <n v="115938.59691998393"/>
    <n v="107822.89513558504"/>
    <n v="5796.929845999196"/>
  </r>
  <r>
    <x v="3785"/>
    <n v="6481"/>
    <n v="115962.93070591669"/>
    <n v="109005.15486356169"/>
    <n v="6957.7758423550003"/>
  </r>
  <r>
    <x v="3786"/>
    <n v="6483"/>
    <n v="116008.38277114209"/>
    <n v="98607.12535547078"/>
    <n v="9280.6706216913663"/>
  </r>
  <r>
    <x v="3787"/>
    <n v="6484"/>
    <n v="116035.94587139328"/>
    <n v="107913.42966039576"/>
    <n v="5801.7972935696644"/>
  </r>
  <r>
    <x v="3788"/>
    <n v="6487"/>
    <n v="116096.08250051389"/>
    <n v="99842.630950441933"/>
    <n v="5804.8041250256947"/>
  </r>
  <r>
    <x v="3789"/>
    <n v="6490"/>
    <n v="116156.22545334652"/>
    <n v="105702.16516254534"/>
    <n v="8130.9357817342561"/>
  </r>
  <r>
    <x v="3790"/>
    <n v="6491"/>
    <n v="116177.35023581416"/>
    <n v="109206.7092216653"/>
    <n v="6970.6410141488486"/>
  </r>
  <r>
    <x v="3791"/>
    <n v="6492"/>
    <n v="116201.70374804454"/>
    <n v="98771.448185837871"/>
    <n v="11620.170374804453"/>
  </r>
  <r>
    <x v="3792"/>
    <n v="6493"/>
    <n v="116229.28792995321"/>
    <n v="108093.23777485648"/>
    <n v="10460.635913695789"/>
  </r>
  <r>
    <x v="3793"/>
    <n v="6494"/>
    <n v="116256.87590226925"/>
    <n v="109281.4633481331"/>
    <n v="5812.843795113462"/>
  </r>
  <r>
    <x v="3794"/>
    <n v="6495"/>
    <n v="116284.46766543287"/>
    <n v="110470.24428216122"/>
    <n v="6977.0680599259722"/>
  </r>
  <r>
    <x v="3795"/>
    <n v="6498"/>
    <n v="116347.87358417608"/>
    <n v="108203.52243328375"/>
    <n v="5817.3936792088043"/>
  </r>
  <r>
    <x v="3796"/>
    <n v="6501"/>
    <n v="116411.2892630414"/>
    <n v="101277.82165884601"/>
    <n v="9312.9031410433126"/>
  </r>
  <r>
    <x v="3797"/>
    <n v="6503"/>
    <n v="116456.80653674791"/>
    <n v="110633.96620991052"/>
    <n v="9316.5445229398338"/>
  </r>
  <r>
    <x v="3798"/>
    <n v="6505"/>
    <n v="116495.8587758733"/>
    <n v="106011.23148604471"/>
    <n v="6989.751526552398"/>
  </r>
  <r>
    <x v="3799"/>
    <n v="6508"/>
    <n v="116559.29723301968"/>
    <n v="109565.7393990385"/>
    <n v="10490.33675097177"/>
  </r>
  <r>
    <x v="3800"/>
    <n v="6509"/>
    <n v="116583.68390084631"/>
    <n v="110754.49970580399"/>
    <n v="9326.694712067705"/>
  </r>
  <r>
    <x v="3801"/>
    <n v="6512"/>
    <n v="116640.65728304726"/>
    <n v="107309.40470040348"/>
    <n v="5832.0328641523629"/>
  </r>
  <r>
    <x v="3802"/>
    <n v="6513"/>
    <n v="116668.29047930393"/>
    <n v="106168.14433616659"/>
    <n v="9333.463238344315"/>
  </r>
  <r>
    <x v="3803"/>
    <n v="6514"/>
    <n v="116692.68618765482"/>
    <n v="109691.12501639553"/>
    <n v="11669.268618765484"/>
  </r>
  <r>
    <x v="3804"/>
    <n v="6517"/>
    <n v="116752.91451032751"/>
    <n v="101575.03562398494"/>
    <n v="10507.762305929475"/>
  </r>
  <r>
    <x v="3805"/>
    <n v="6518"/>
    <n v="116777.31691052839"/>
    <n v="100428.49254305441"/>
    <n v="5838.8658455264194"/>
  </r>
  <r>
    <x v="3806"/>
    <n v="6521"/>
    <n v="116834.31059941518"/>
    <n v="99309.1640095029"/>
    <n v="7010.0586359649105"/>
  </r>
  <r>
    <x v="3807"/>
    <n v="6524"/>
    <n v="116897.80114564953"/>
    <n v="107545.97705399757"/>
    <n v="8182.846080195467"/>
  </r>
  <r>
    <x v="3808"/>
    <n v="6527"/>
    <n v="116961.30146229221"/>
    <n v="100586.71925757128"/>
    <n v="11696.130146229221"/>
  </r>
  <r>
    <x v="3809"/>
    <n v="6529"/>
    <n v="117006.89044615849"/>
    <n v="105306.20140154265"/>
    <n v="9360.5512356926793"/>
  </r>
  <r>
    <x v="3810"/>
    <n v="6532"/>
    <n v="117067.1571289284"/>
    <n v="110043.1277011927"/>
    <n v="7024.0294277357043"/>
  </r>
  <r>
    <x v="3811"/>
    <n v="6535"/>
    <n v="117124.17678787989"/>
    <n v="111267.96794848589"/>
    <n v="7027.4506072727927"/>
  </r>
  <r>
    <x v="3812"/>
    <n v="6536"/>
    <n v="117145.35333291026"/>
    <n v="108945.17859960654"/>
    <n v="9371.6282666328207"/>
  </r>
  <r>
    <x v="3813"/>
    <n v="6537"/>
    <n v="117169.78549949812"/>
    <n v="111311.2962245232"/>
    <n v="7030.1871299698869"/>
  </r>
  <r>
    <x v="3814"/>
    <n v="6538"/>
    <n v="117197.47523336676"/>
    <n v="111337.60147169842"/>
    <n v="10547.772771003009"/>
  </r>
  <r>
    <x v="3815"/>
    <n v="6541"/>
    <n v="117257.76594704152"/>
    <n v="111394.87764968944"/>
    <n v="10553.198935233737"/>
  </r>
  <r>
    <x v="3816"/>
    <n v="6542"/>
    <n v="117278.95018611012"/>
    <n v="103205.47616377691"/>
    <n v="5863.9475093055062"/>
  </r>
  <r>
    <x v="3817"/>
    <n v="6544"/>
    <n v="117318.06308848204"/>
    <n v="110278.97930317312"/>
    <n v="11731.806308848203"/>
  </r>
  <r>
    <x v="3818"/>
    <n v="6545"/>
    <n v="117345.76866458199"/>
    <n v="102090.81873818634"/>
    <n v="11734.576866458197"/>
  </r>
  <r>
    <x v="3819"/>
    <n v="6547"/>
    <n v="117391.40860850099"/>
    <n v="99782.697317225844"/>
    <n v="11739.140860850099"/>
  </r>
  <r>
    <x v="3820"/>
    <n v="6549"/>
    <n v="117437.05534417614"/>
    <n v="105693.34980975854"/>
    <n v="8220.5938740923302"/>
  </r>
  <r>
    <x v="3821"/>
    <n v="6552"/>
    <n v="117494.11515637726"/>
    <n v="105744.70364073952"/>
    <n v="11749.411515637725"/>
  </r>
  <r>
    <x v="3822"/>
    <n v="6554"/>
    <n v="117539.77443591644"/>
    <n v="106961.19473668396"/>
    <n v="9403.1819548733147"/>
  </r>
  <r>
    <x v="3823"/>
    <n v="6556"/>
    <n v="117585.44050940419"/>
    <n v="105826.89645846376"/>
    <n v="9406.8352407523344"/>
  </r>
  <r>
    <x v="3824"/>
    <n v="6559"/>
    <n v="117649.05041842698"/>
    <n v="100001.69285566293"/>
    <n v="8235.4335292898886"/>
  </r>
  <r>
    <x v="3825"/>
    <n v="6560"/>
    <n v="117670.25598662761"/>
    <n v="111786.74318729625"/>
    <n v="9413.6204789302083"/>
  </r>
  <r>
    <x v="3826"/>
    <n v="6562"/>
    <n v="117709.40067942413"/>
    <n v="102407.17859109899"/>
    <n v="11770.940067942412"/>
  </r>
  <r>
    <x v="3827"/>
    <n v="6563"/>
    <n v="117730.60892056467"/>
    <n v="101248.32367168562"/>
    <n v="7063.8365352338806"/>
  </r>
  <r>
    <x v="3828"/>
    <n v="6564"/>
    <n v="117751.81824911571"/>
    <n v="104799.11824171297"/>
    <n v="10597.663642420412"/>
  </r>
  <r>
    <x v="3829"/>
    <n v="6566"/>
    <n v="117797.51195819303"/>
    <n v="107195.73588195565"/>
    <n v="9423.8009566554429"/>
  </r>
  <r>
    <x v="3830"/>
    <n v="6567"/>
    <n v="117825.27044134523"/>
    <n v="110755.75421486452"/>
    <n v="10604.274339721071"/>
  </r>
  <r>
    <x v="3831"/>
    <n v="6568"/>
    <n v="117849.75931030452"/>
    <n v="101350.79300686187"/>
    <n v="9427.980744824361"/>
  </r>
  <r>
    <x v="3832"/>
    <n v="6571"/>
    <n v="117913.41367113989"/>
    <n v="107301.2064407373"/>
    <n v="7074.804820268394"/>
  </r>
  <r>
    <x v="3833"/>
    <n v="6573"/>
    <n v="117952.57907236574"/>
    <n v="110875.42432802379"/>
    <n v="10615.732116512918"/>
  </r>
  <r>
    <x v="3834"/>
    <n v="6574"/>
    <n v="117980.35496368492"/>
    <n v="103822.71236804273"/>
    <n v="7078.821297821095"/>
  </r>
  <r>
    <x v="3835"/>
    <n v="6576"/>
    <n v="118022.80444136579"/>
    <n v="107400.75204164287"/>
    <n v="5901.1402220682894"/>
  </r>
  <r>
    <x v="3836"/>
    <n v="6578"/>
    <n v="118068.53767983659"/>
    <n v="109803.74004224803"/>
    <n v="8264.797637588561"/>
  </r>
  <r>
    <x v="3837"/>
    <n v="6580"/>
    <n v="118107.71636337298"/>
    <n v="112202.33054520434"/>
    <n v="9448.6173090698376"/>
  </r>
  <r>
    <x v="3838"/>
    <n v="6583"/>
    <n v="118164.84713196493"/>
    <n v="103985.06547612912"/>
    <n v="8271.5392992375437"/>
  </r>
  <r>
    <x v="3839"/>
    <n v="6584"/>
    <n v="118189.362842481"/>
    <n v="106370.42655823291"/>
    <n v="10637.042655823292"/>
  </r>
  <r>
    <x v="3840"/>
    <n v="6586"/>
    <n v="118231.83290632271"/>
    <n v="102861.69462850076"/>
    <n v="7093.9099743793622"/>
  </r>
  <r>
    <x v="3841"/>
    <n v="6588"/>
    <n v="118274.30732427842"/>
    <n v="104081.39044536502"/>
    <n v="8279.2015126994884"/>
  </r>
  <r>
    <x v="3842"/>
    <n v="6591"/>
    <n v="118334.74008548638"/>
    <n v="108867.96087864747"/>
    <n v="11833.474008548637"/>
  </r>
  <r>
    <x v="3843"/>
    <n v="6592"/>
    <n v="118355.98164910731"/>
    <n v="112438.18256665194"/>
    <n v="10652.038348419659"/>
  </r>
  <r>
    <x v="3844"/>
    <n v="6595"/>
    <n v="118413.13427399386"/>
    <n v="100651.16413289477"/>
    <n v="7104.7880564396319"/>
  </r>
  <r>
    <x v="3845"/>
    <n v="6596"/>
    <n v="118437.66876519597"/>
    <n v="110147.03195163223"/>
    <n v="10659.390188867636"/>
  </r>
  <r>
    <x v="3846"/>
    <n v="6598"/>
    <n v="118480.16259827712"/>
    <n v="107816.94796443218"/>
    <n v="8293.6113818793983"/>
  </r>
  <r>
    <x v="3847"/>
    <n v="6601"/>
    <n v="118540.61876625409"/>
    <n v="112613.58782794139"/>
    <n v="7112.4371259752452"/>
  </r>
  <r>
    <x v="3848"/>
    <n v="6603"/>
    <n v="118579.82851669966"/>
    <n v="100792.85423919471"/>
    <n v="8300.587996168977"/>
  </r>
  <r>
    <x v="3849"/>
    <n v="6606"/>
    <n v="118640.29471124997"/>
    <n v="112708.27997568747"/>
    <n v="11864.029471124997"/>
  </r>
  <r>
    <x v="3850"/>
    <n v="6607"/>
    <n v="118664.84631191568"/>
    <n v="111544.95553320074"/>
    <n v="8306.539241834098"/>
  </r>
  <r>
    <x v="3851"/>
    <n v="6608"/>
    <n v="118689.40027436326"/>
    <n v="100885.99023320878"/>
    <n v="9495.1520219490612"/>
  </r>
  <r>
    <x v="3852"/>
    <n v="6609"/>
    <n v="118713.95659877938"/>
    <n v="111591.11920285263"/>
    <n v="7122.8373959267628"/>
  </r>
  <r>
    <x v="3853"/>
    <n v="6612"/>
    <n v="118777.74132564917"/>
    <n v="106899.96719308425"/>
    <n v="5938.8870662824593"/>
  </r>
  <r>
    <x v="3854"/>
    <n v="6615"/>
    <n v="118834.93410150299"/>
    <n v="103386.39266830761"/>
    <n v="10695.144069135269"/>
  </r>
  <r>
    <x v="3855"/>
    <n v="6616"/>
    <n v="118856.20003562438"/>
    <n v="111724.82803348692"/>
    <n v="9508.4960028499499"/>
  </r>
  <r>
    <x v="3856"/>
    <n v="6619"/>
    <n v="118916.70104319826"/>
    <n v="111781.69898060636"/>
    <n v="11891.670104319826"/>
  </r>
  <r>
    <x v="3857"/>
    <n v="6622"/>
    <n v="118973.90366740708"/>
    <n v="101127.81811729603"/>
    <n v="9517.9122933925664"/>
  </r>
  <r>
    <x v="3858"/>
    <n v="6624"/>
    <n v="119019.75407546495"/>
    <n v="101166.79096414521"/>
    <n v="5950.9877037732476"/>
  </r>
  <r>
    <x v="3859"/>
    <n v="6627"/>
    <n v="119076.96555120304"/>
    <n v="108360.03865159476"/>
    <n v="9526.1572440962427"/>
  </r>
  <r>
    <x v="3860"/>
    <n v="6628"/>
    <n v="119098.24220096713"/>
    <n v="107188.41798087042"/>
    <n v="7145.8945320580269"/>
  </r>
  <r>
    <x v="3861"/>
    <n v="6629"/>
    <n v="119126.13750817347"/>
    <n v="108404.78513243787"/>
    <n v="10721.352375735612"/>
  </r>
  <r>
    <x v="3862"/>
    <n v="6632"/>
    <n v="119189.9805399813"/>
    <n v="113230.48151298222"/>
    <n v="11918.99805399813"/>
  </r>
  <r>
    <x v="3863"/>
    <n v="6634"/>
    <n v="119232.54810490509"/>
    <n v="107309.29329441459"/>
    <n v="10730.929329441458"/>
  </r>
  <r>
    <x v="3864"/>
    <n v="6637"/>
    <n v="119293.09397985431"/>
    <n v="112135.50834106306"/>
    <n v="9543.4475183883442"/>
  </r>
  <r>
    <x v="3865"/>
    <n v="6638"/>
    <n v="119314.38212435195"/>
    <n v="104996.65626942972"/>
    <n v="7158.8629274611176"/>
  </r>
  <r>
    <x v="3866"/>
    <n v="6641"/>
    <n v="119374.93703920583"/>
    <n v="103856.19522410906"/>
    <n v="11937.493703920583"/>
  </r>
  <r>
    <x v="3867"/>
    <n v="6642"/>
    <n v="119399.54542481141"/>
    <n v="108653.58633657839"/>
    <n v="7163.9727254886848"/>
  </r>
  <r>
    <x v="3868"/>
    <n v="6645"/>
    <n v="119456.79291086493"/>
    <n v="109900.24947799573"/>
    <n v="7167.4075746518956"/>
  </r>
  <r>
    <x v="3869"/>
    <n v="6648"/>
    <n v="119514.04348520504"/>
    <n v="103977.21783212839"/>
    <n v="9561.1234788164038"/>
  </r>
  <r>
    <x v="3870"/>
    <n v="6649"/>
    <n v="119541.98193031331"/>
    <n v="113564.88283379766"/>
    <n v="10758.778373728199"/>
  </r>
  <r>
    <x v="3871"/>
    <n v="6651"/>
    <n v="119581.26142272154"/>
    <n v="112406.38573735824"/>
    <n v="7174.8756853632922"/>
  </r>
  <r>
    <x v="3872"/>
    <n v="6653"/>
    <n v="119623.8657056486"/>
    <n v="112446.43376330967"/>
    <n v="11962.38657056486"/>
  </r>
  <r>
    <x v="3873"/>
    <n v="6656"/>
    <n v="119684.45579197757"/>
    <n v="106519.16565486003"/>
    <n v="10771.601021277982"/>
  </r>
  <r>
    <x v="3874"/>
    <n v="6659"/>
    <n v="119745.0522413289"/>
    <n v="108967.99753960929"/>
    <n v="9579.6041793063123"/>
  </r>
  <r>
    <x v="3875"/>
    <n v="6660"/>
    <n v="119773.01493185833"/>
    <n v="106597.9832893539"/>
    <n v="10779.57134386725"/>
  </r>
  <r>
    <x v="3876"/>
    <n v="6662"/>
    <n v="119818.9668861106"/>
    <n v="112629.82887294397"/>
    <n v="9585.5173508888474"/>
  </r>
  <r>
    <x v="3877"/>
    <n v="6664"/>
    <n v="119861.59636343828"/>
    <n v="105478.20479982567"/>
    <n v="8390.3117454406802"/>
  </r>
  <r>
    <x v="3878"/>
    <n v="6665"/>
    <n v="119886.24277428849"/>
    <n v="110295.34335234542"/>
    <n v="8392.0369942001944"/>
  </r>
  <r>
    <x v="3879"/>
    <n v="6666"/>
    <n v="119914.22222674693"/>
    <n v="105524.51555953729"/>
    <n v="9593.137778139755"/>
  </r>
  <r>
    <x v="3880"/>
    <n v="6669"/>
    <n v="119971.52147312372"/>
    <n v="104375.22368161764"/>
    <n v="8398.0065031186605"/>
  </r>
  <r>
    <x v="3881"/>
    <n v="6670"/>
    <n v="119992.8439470131"/>
    <n v="109193.48799178192"/>
    <n v="10799.355955231178"/>
  </r>
  <r>
    <x v="3882"/>
    <n v="6672"/>
    <n v="120038.82621224978"/>
    <n v="112836.49663951479"/>
    <n v="12003.882621224979"/>
  </r>
  <r>
    <x v="3883"/>
    <n v="6673"/>
    <n v="120066.8223778406"/>
    <n v="103257.46724494292"/>
    <n v="9605.3457902272476"/>
  </r>
  <r>
    <x v="3884"/>
    <n v="6674"/>
    <n v="120094.82237585605"/>
    <n v="108085.34013827045"/>
    <n v="7205.6893425513626"/>
  </r>
  <r>
    <x v="3885"/>
    <n v="6677"/>
    <n v="120158.81806477993"/>
    <n v="112949.28898089314"/>
    <n v="8411.1172645345941"/>
  </r>
  <r>
    <x v="3886"/>
    <n v="6679"/>
    <n v="120204.82615697966"/>
    <n v="110588.4400644213"/>
    <n v="7212.2895694187791"/>
  </r>
  <r>
    <x v="3887"/>
    <n v="6682"/>
    <n v="120268.84001122472"/>
    <n v="111850.02121043898"/>
    <n v="6013.4420005612355"/>
  </r>
  <r>
    <x v="3888"/>
    <n v="6685"/>
    <n v="120332.86369968974"/>
    <n v="108299.57732972076"/>
    <n v="7219.971821981384"/>
  </r>
  <r>
    <x v="3889"/>
    <n v="6686"/>
    <n v="120360.89336674401"/>
    <n v="107121.19509640217"/>
    <n v="12036.089336674402"/>
  </r>
  <r>
    <x v="3890"/>
    <n v="6689"/>
    <n v="120424.9337269112"/>
    <n v="108382.44035422009"/>
    <n v="8429.7453608837841"/>
  </r>
  <r>
    <x v="3891"/>
    <n v="6690"/>
    <n v="120449.62842977092"/>
    <n v="103586.68044960299"/>
    <n v="7226.9777057862548"/>
  </r>
  <r>
    <x v="3892"/>
    <n v="6693"/>
    <n v="120513.68368620533"/>
    <n v="112077.72582817097"/>
    <n v="12051.368368620533"/>
  </r>
  <r>
    <x v="3893"/>
    <n v="6694"/>
    <n v="120535.03771782749"/>
    <n v="108481.53394604474"/>
    <n v="10848.153394604475"/>
  </r>
  <r>
    <x v="3894"/>
    <n v="6695"/>
    <n v="120563.09023413733"/>
    <n v="107301.15030838223"/>
    <n v="12056.309023413733"/>
  </r>
  <r>
    <x v="3895"/>
    <n v="6696"/>
    <n v="120584.44763891965"/>
    <n v="107320.15839863848"/>
    <n v="7235.0668583351789"/>
  </r>
  <r>
    <x v="3896"/>
    <n v="6699"/>
    <n v="120645.1750664654"/>
    <n v="112200.01281181282"/>
    <n v="6032.25875332327"/>
  </r>
  <r>
    <x v="3897"/>
    <n v="6700"/>
    <n v="120673.23976236209"/>
    <n v="113432.84537662036"/>
    <n v="7240.3943857417253"/>
  </r>
  <r>
    <x v="3898"/>
    <n v="6703"/>
    <n v="120733.9796269831"/>
    <n v="107453.24186801496"/>
    <n v="6036.6989813491555"/>
  </r>
  <r>
    <x v="3899"/>
    <n v="6705"/>
    <n v="120776.71293545168"/>
    <n v="108699.04164190651"/>
    <n v="10869.904164190651"/>
  </r>
  <r>
    <x v="3900"/>
    <n v="6706"/>
    <n v="120798.08127708155"/>
    <n v="114758.17721322746"/>
    <n v="7247.884876624893"/>
  </r>
  <r>
    <x v="3901"/>
    <n v="6707"/>
    <n v="120819.45071264962"/>
    <n v="107529.31113425815"/>
    <n v="10873.750564138465"/>
  </r>
  <r>
    <x v="3902"/>
    <n v="6709"/>
    <n v="120862.19277252474"/>
    <n v="106358.72963982176"/>
    <n v="12086.219277252474"/>
  </r>
  <r>
    <x v="3903"/>
    <n v="6710"/>
    <n v="120883.56549015657"/>
    <n v="105168.7019764362"/>
    <n v="10879.520894114092"/>
  </r>
  <r>
    <x v="3904"/>
    <n v="6711"/>
    <n v="120908.29767915167"/>
    <n v="106399.30195765346"/>
    <n v="7254.4978607491012"/>
  </r>
  <r>
    <x v="3905"/>
    <n v="6714"/>
    <n v="120965.70705041595"/>
    <n v="104030.50806335772"/>
    <n v="10886.913634537435"/>
  </r>
  <r>
    <x v="3906"/>
    <n v="6715"/>
    <n v="120990.44530422847"/>
    <n v="105261.68741467876"/>
    <n v="8469.331171295993"/>
  </r>
  <r>
    <x v="3907"/>
    <n v="6716"/>
    <n v="121018.54727958607"/>
    <n v="106496.32160603574"/>
    <n v="12101.854727958606"/>
  </r>
  <r>
    <x v="3908"/>
    <n v="6718"/>
    <n v="121061.3114108703"/>
    <n v="110165.79338389197"/>
    <n v="8474.2917987609217"/>
  </r>
  <r>
    <x v="3909"/>
    <n v="6721"/>
    <n v="121125.46567658411"/>
    <n v="111435.42842245736"/>
    <n v="10901.291910892569"/>
  </r>
  <r>
    <x v="3910"/>
    <n v="6724"/>
    <n v="121182.89759777754"/>
    <n v="105429.12091006646"/>
    <n v="12118.289759777754"/>
  </r>
  <r>
    <x v="3911"/>
    <n v="6727"/>
    <n v="121247.06800311244"/>
    <n v="105484.94916270781"/>
    <n v="6062.3534001556218"/>
  </r>
  <r>
    <x v="3912"/>
    <n v="6730"/>
    <n v="121311.24826196698"/>
    <n v="114032.57336624897"/>
    <n v="6065.5624130983488"/>
  </r>
  <r>
    <x v="3913"/>
    <n v="6731"/>
    <n v="121332.64396507693"/>
    <n v="110412.70600822002"/>
    <n v="8493.2850775553852"/>
  </r>
  <r>
    <x v="3914"/>
    <n v="6734"/>
    <n v="121396.83736386866"/>
    <n v="115326.99549567522"/>
    <n v="6069.8418681934336"/>
  </r>
  <r>
    <x v="3915"/>
    <n v="6735"/>
    <n v="121418.2374473783"/>
    <n v="111704.77845158805"/>
    <n v="12141.823744737829"/>
  </r>
  <r>
    <x v="3916"/>
    <n v="6738"/>
    <n v="121479.06975708775"/>
    <n v="112975.53487409161"/>
    <n v="7288.7441854252656"/>
  </r>
  <r>
    <x v="3917"/>
    <n v="6740"/>
    <n v="121525.25391910831"/>
    <n v="113018.48614477072"/>
    <n v="7291.5152351464985"/>
  </r>
  <r>
    <x v="3918"/>
    <n v="6743"/>
    <n v="121582.72248245498"/>
    <n v="110640.27745903403"/>
    <n v="12158.272248245499"/>
  </r>
  <r>
    <x v="3919"/>
    <n v="6744"/>
    <n v="121610.88683252435"/>
    <n v="114314.23362257289"/>
    <n v="9728.8709466019482"/>
  </r>
  <r>
    <x v="3920"/>
    <n v="6746"/>
    <n v="121653.7099095685"/>
    <n v="113137.9502158987"/>
    <n v="8515.7596936697937"/>
  </r>
  <r>
    <x v="3921"/>
    <n v="6749"/>
    <n v="121714.57182958114"/>
    <n v="110760.26036491884"/>
    <n v="6085.7285914790573"/>
  </r>
  <r>
    <x v="3922"/>
    <n v="6750"/>
    <n v="121739.36921234387"/>
    <n v="112000.21967535635"/>
    <n v="7304.3621527406322"/>
  </r>
  <r>
    <x v="3923"/>
    <n v="6751"/>
    <n v="121767.55112483895"/>
    <n v="107155.44498985827"/>
    <n v="6088.3775562419478"/>
  </r>
  <r>
    <x v="3924"/>
    <n v="6753"/>
    <n v="121810.39192301896"/>
    <n v="110847.45664994726"/>
    <n v="8526.7274346113281"/>
  </r>
  <r>
    <x v="3925"/>
    <n v="6754"/>
    <n v="121838.58225929081"/>
    <n v="107217.95238817591"/>
    <n v="10965.472403336173"/>
  </r>
  <r>
    <x v="3926"/>
    <n v="6757"/>
    <n v="121902.85839518141"/>
    <n v="112150.6297235669"/>
    <n v="6095.1429197590705"/>
  </r>
  <r>
    <x v="3927"/>
    <n v="6760"/>
    <n v="121963.7567037346"/>
    <n v="115865.56886854787"/>
    <n v="12196.375670373462"/>
  </r>
  <r>
    <x v="3928"/>
    <n v="6763"/>
    <n v="122028.0507881518"/>
    <n v="114706.36774086268"/>
    <n v="6101.4025394075898"/>
  </r>
  <r>
    <x v="3929"/>
    <n v="6766"/>
    <n v="122088.96356957844"/>
    <n v="103775.61903414168"/>
    <n v="6104.4481784789214"/>
  </r>
  <r>
    <x v="3930"/>
    <n v="6769"/>
    <n v="122149.88274246213"/>
    <n v="103827.40033109281"/>
    <n v="7328.9929645477278"/>
  </r>
  <r>
    <x v="3931"/>
    <n v="6770"/>
    <n v="122171.32178025243"/>
    <n v="106289.04994881962"/>
    <n v="7330.2793068151459"/>
  </r>
  <r>
    <x v="3932"/>
    <n v="6773"/>
    <n v="122232.25004004689"/>
    <n v="110009.02503604221"/>
    <n v="9778.5800032037514"/>
  </r>
  <r>
    <x v="3933"/>
    <n v="6775"/>
    <n v="122271.74035902956"/>
    <n v="107599.13151594602"/>
    <n v="8559.0218251320694"/>
  </r>
  <r>
    <x v="3934"/>
    <n v="6778"/>
    <n v="122336.07665065415"/>
    <n v="113772.55128510836"/>
    <n v="8563.5253655457909"/>
  </r>
  <r>
    <x v="3935"/>
    <n v="6780"/>
    <n v="122382.37231849259"/>
    <n v="115039.42997938303"/>
    <n v="9790.5897854794075"/>
  </r>
  <r>
    <x v="3936"/>
    <n v="6782"/>
    <n v="122428.67485271959"/>
    <n v="111410.09411597483"/>
    <n v="7345.7204911631752"/>
  </r>
  <r>
    <x v="3937"/>
    <n v="6784"/>
    <n v="122474.98425415806"/>
    <n v="107777.98614365909"/>
    <n v="7348.4990552494837"/>
  </r>
  <r>
    <x v="3938"/>
    <n v="6787"/>
    <n v="122532.54835931391"/>
    <n v="116405.9209413482"/>
    <n v="6126.6274179656957"/>
  </r>
  <r>
    <x v="3939"/>
    <n v="6789"/>
    <n v="122578.87042885169"/>
    <n v="111546.77209025504"/>
    <n v="8580.5209300196184"/>
  </r>
  <r>
    <x v="3940"/>
    <n v="6792"/>
    <n v="122639.84991111148"/>
    <n v="105470.27092355587"/>
    <n v="7358.390994666689"/>
  </r>
  <r>
    <x v="3941"/>
    <n v="6795"/>
    <n v="122697.42762333235"/>
    <n v="106746.76203229913"/>
    <n v="8588.8199336332636"/>
  </r>
  <r>
    <x v="3942"/>
    <n v="6796"/>
    <n v="122722.30216683121"/>
    <n v="110450.07195014808"/>
    <n v="8590.5611516781846"/>
  </r>
  <r>
    <x v="3943"/>
    <n v="6797"/>
    <n v="122750.58854992213"/>
    <n v="111703.03558042913"/>
    <n v="9820.0470839937698"/>
  </r>
  <r>
    <x v="3944"/>
    <n v="6800"/>
    <n v="122808.17836718436"/>
    <n v="114211.60588148145"/>
    <n v="12280.817836718436"/>
  </r>
  <r>
    <x v="3945"/>
    <n v="6801"/>
    <n v="122829.65023337021"/>
    <n v="111774.98171236688"/>
    <n v="6141.4825116685106"/>
  </r>
  <r>
    <x v="3946"/>
    <n v="6804"/>
    <n v="122890.65869660919"/>
    <n v="116746.12576177873"/>
    <n v="6144.5329348304585"/>
  </r>
  <r>
    <x v="3947"/>
    <n v="6805"/>
    <n v="122912.13435898715"/>
    <n v="108162.67823590869"/>
    <n v="6145.6067179493584"/>
  </r>
  <r>
    <x v="3948"/>
    <n v="6806"/>
    <n v="122933.61111963443"/>
    <n v="105722.90556288561"/>
    <n v="8605.3527783744103"/>
  </r>
  <r>
    <x v="3949"/>
    <n v="6809"/>
    <n v="122998.04770694002"/>
    <n v="108238.28198210722"/>
    <n v="11069.824293624602"/>
  </r>
  <r>
    <x v="3950"/>
    <n v="6811"/>
    <n v="123044.42863473043"/>
    <n v="110739.98577125739"/>
    <n v="9843.5542907784347"/>
  </r>
  <r>
    <x v="3951"/>
    <n v="6812"/>
    <n v="123069.3309852034"/>
    <n v="104608.9313374229"/>
    <n v="9845.5464788162717"/>
  </r>
  <r>
    <x v="3952"/>
    <n v="6815"/>
    <n v="123126.95072992293"/>
    <n v="105889.17762773372"/>
    <n v="12312.695072992292"/>
  </r>
  <r>
    <x v="3953"/>
    <n v="6818"/>
    <n v="123184.57358077852"/>
    <n v="110866.11622270066"/>
    <n v="6159.2286790389262"/>
  </r>
  <r>
    <x v="3954"/>
    <n v="6821"/>
    <n v="123242.19953789822"/>
    <n v="115847.66756562432"/>
    <n v="8626.9539676528766"/>
  </r>
  <r>
    <x v="3955"/>
    <n v="6822"/>
    <n v="123267.11538501194"/>
    <n v="108475.06153881051"/>
    <n v="7396.0269231007169"/>
  </r>
  <r>
    <x v="3956"/>
    <n v="6824"/>
    <n v="123306.67859188802"/>
    <n v="107276.81037494256"/>
    <n v="7398.4007155132804"/>
  </r>
  <r>
    <x v="3957"/>
    <n v="6826"/>
    <n v="123349.67009098741"/>
    <n v="117182.18658643802"/>
    <n v="11101.470308188866"/>
  </r>
  <r>
    <x v="3958"/>
    <n v="6827"/>
    <n v="123371.1675367055"/>
    <n v="104865.49240619967"/>
    <n v="12337.116753670551"/>
  </r>
  <r>
    <x v="3959"/>
    <n v="6830"/>
    <n v="123428.80921748378"/>
    <n v="116023.08066443475"/>
    <n v="9874.3047373987029"/>
  </r>
  <r>
    <x v="3960"/>
    <n v="6833"/>
    <n v="123489.88408938167"/>
    <n v="106201.30031686823"/>
    <n v="12348.988408938167"/>
  </r>
  <r>
    <x v="3961"/>
    <n v="6835"/>
    <n v="123536.32306903794"/>
    <n v="105005.87460868225"/>
    <n v="12353.632306903794"/>
  </r>
  <r>
    <x v="3962"/>
    <n v="6837"/>
    <n v="123575.90379366523"/>
    <n v="107511.03630048875"/>
    <n v="6178.7951896832619"/>
  </r>
  <r>
    <x v="3963"/>
    <n v="6838"/>
    <n v="123600.8447058459"/>
    <n v="110004.75178820285"/>
    <n v="7416.050682350753"/>
  </r>
  <r>
    <x v="3964"/>
    <n v="6839"/>
    <n v="123622.354148935"/>
    <n v="114968.78935850956"/>
    <n v="6181.1177074467505"/>
  </r>
  <r>
    <x v="3965"/>
    <n v="6842"/>
    <n v="123680.01786843252"/>
    <n v="115022.41661764224"/>
    <n v="12368.001786843251"/>
  </r>
  <r>
    <x v="3966"/>
    <n v="6845"/>
    <n v="123741.12175851669"/>
    <n v="112604.4208002502"/>
    <n v="9899.2897406813354"/>
  </r>
  <r>
    <x v="3967"/>
    <n v="6848"/>
    <n v="123798.79329634526"/>
    <n v="105228.97430189347"/>
    <n v="7427.9275977807156"/>
  </r>
  <r>
    <x v="3968"/>
    <n v="6851"/>
    <n v="123856.46794266893"/>
    <n v="107755.12711012196"/>
    <n v="7431.3880765601352"/>
  </r>
  <r>
    <x v="3969"/>
    <n v="6853"/>
    <n v="123902.94952206653"/>
    <n v="105317.50709375655"/>
    <n v="11151.265456985988"/>
  </r>
  <r>
    <x v="3970"/>
    <n v="6855"/>
    <n v="123949.43798827968"/>
    <n v="116512.47170898291"/>
    <n v="8676.4606591795782"/>
  </r>
  <r>
    <x v="3971"/>
    <n v="6858"/>
    <n v="124014.01645914406"/>
    <n v="114092.89514241254"/>
    <n v="12401.401645914404"/>
  </r>
  <r>
    <x v="3972"/>
    <n v="6859"/>
    <n v="124038.99024835338"/>
    <n v="109154.31141855098"/>
    <n v="11163.509122351803"/>
  </r>
  <r>
    <x v="3973"/>
    <n v="6861"/>
    <n v="124078.60502379025"/>
    <n v="110429.95847117333"/>
    <n v="11167.074452141123"/>
  </r>
  <r>
    <x v="3974"/>
    <n v="6862"/>
    <n v="124100.13677802324"/>
    <n v="116654.12857134183"/>
    <n v="11169.012310022092"/>
  </r>
  <r>
    <x v="3975"/>
    <n v="6865"/>
    <n v="124161.28962320114"/>
    <n v="117953.22514204109"/>
    <n v="6208.0644811600578"/>
  </r>
  <r>
    <x v="3976"/>
    <n v="6868"/>
    <n v="124225.89931200385"/>
    <n v="109318.79139456339"/>
    <n v="9938.0719449603075"/>
  </r>
  <r>
    <x v="3977"/>
    <n v="6870"/>
    <n v="124268.97803703706"/>
    <n v="113084.77001370372"/>
    <n v="8698.8284625925935"/>
  </r>
  <r>
    <x v="3978"/>
    <n v="6871"/>
    <n v="124297.42393568502"/>
    <n v="118082.55273890076"/>
    <n v="8700.8196754979508"/>
  </r>
  <r>
    <x v="3979"/>
    <n v="6874"/>
    <n v="124358.60281458554"/>
    <n v="105704.81239239771"/>
    <n v="8705.1021970209877"/>
  </r>
  <r>
    <x v="3980"/>
    <n v="6875"/>
    <n v="124383.60378640375"/>
    <n v="110701.40736989935"/>
    <n v="9950.6883029123001"/>
  </r>
  <r>
    <x v="3981"/>
    <n v="6877"/>
    <n v="124423.24421273045"/>
    <n v="105759.75758082088"/>
    <n v="7465.3946527638273"/>
  </r>
  <r>
    <x v="3982"/>
    <n v="6879"/>
    <n v="124466.34395170414"/>
    <n v="112019.70955653374"/>
    <n v="6223.3171975852074"/>
  </r>
  <r>
    <x v="3983"/>
    <n v="6882"/>
    <n v="124531.00167522667"/>
    <n v="110832.59149095175"/>
    <n v="6226.5500837613336"/>
  </r>
  <r>
    <x v="3984"/>
    <n v="6885"/>
    <n v="124595.66931068683"/>
    <n v="105906.31891408381"/>
    <n v="12459.566931068683"/>
  </r>
  <r>
    <x v="3985"/>
    <n v="6887"/>
    <n v="124638.78667104935"/>
    <n v="118406.84733749689"/>
    <n v="7478.327200262961"/>
  </r>
  <r>
    <x v="3986"/>
    <n v="6888"/>
    <n v="124667.27243411314"/>
    <n v="108460.52701767843"/>
    <n v="9973.3817947290518"/>
  </r>
  <r>
    <x v="3987"/>
    <n v="6889"/>
    <n v="124692.29859671163"/>
    <n v="118457.68366687605"/>
    <n v="11222.306873704047"/>
  </r>
  <r>
    <x v="3988"/>
    <n v="6892"/>
    <n v="124753.52957239066"/>
    <n v="109783.10602370377"/>
    <n v="9980.2823657912522"/>
  </r>
  <r>
    <x v="3989"/>
    <n v="6893"/>
    <n v="124778.56253824194"/>
    <n v="113548.49190980017"/>
    <n v="9982.2850030593545"/>
  </r>
  <r>
    <x v="3990"/>
    <n v="6896"/>
    <n v="124839.80434026594"/>
    <n v="106113.83368922604"/>
    <n v="9987.1843472212749"/>
  </r>
  <r>
    <x v="3991"/>
    <n v="6897"/>
    <n v="124864.84411057289"/>
    <n v="109881.06281730413"/>
    <n v="6243.2422055286452"/>
  </r>
  <r>
    <x v="3992"/>
    <n v="6900"/>
    <n v="124929.56671716928"/>
    <n v="111187.31437828066"/>
    <n v="7495.7740030301575"/>
  </r>
  <r>
    <x v="3993"/>
    <n v="6903"/>
    <n v="124990.82746919645"/>
    <n v="108742.01989820092"/>
    <n v="7499.4496481517863"/>
  </r>
  <r>
    <x v="3994"/>
    <n v="6906"/>
    <n v="125048.62116606405"/>
    <n v="107541.81420281509"/>
    <n v="11254.375904945764"/>
  </r>
  <r>
    <x v="3995"/>
    <n v="6909"/>
    <n v="125113.36814074326"/>
    <n v="113853.16500807638"/>
    <n v="8757.9357698520289"/>
  </r>
  <r>
    <x v="3996"/>
    <n v="6912"/>
    <n v="125178.12503819172"/>
    <n v="106401.40628246297"/>
    <n v="7510.6875022915028"/>
  </r>
  <r>
    <x v="3997"/>
    <n v="6915"/>
    <n v="125239.41318028518"/>
    <n v="110210.68359865095"/>
    <n v="6261.9706590142587"/>
  </r>
  <r>
    <x v="3998"/>
    <n v="6916"/>
    <n v="125264.48319891456"/>
    <n v="111485.39004703396"/>
    <n v="7515.8689919348735"/>
  </r>
  <r>
    <x v="3999"/>
    <n v="6917"/>
    <n v="125293.03568865666"/>
    <n v="114016.66247667756"/>
    <n v="6264.6517844328328"/>
  </r>
  <r>
    <x v="4000"/>
    <n v="6919"/>
    <n v="125336.22599112176"/>
    <n v="119069.41469156567"/>
    <n v="12533.622599112176"/>
  </r>
  <r>
    <x v="4001"/>
    <n v="6920"/>
    <n v="125364.78697531688"/>
    <n v="119096.54762655104"/>
    <n v="6268.2393487658446"/>
  </r>
  <r>
    <x v="4002"/>
    <n v="6922"/>
    <n v="125411.46965767298"/>
    <n v="111616.20799532894"/>
    <n v="8778.8028760371071"/>
  </r>
  <r>
    <x v="4003"/>
    <n v="6925"/>
    <n v="125469.30824458752"/>
    <n v="109158.29817279114"/>
    <n v="11292.237742012876"/>
  </r>
  <r>
    <x v="4004"/>
    <n v="6926"/>
    <n v="125497.88384179375"/>
    <n v="115458.05313445024"/>
    <n v="6274.8941920896877"/>
  </r>
  <r>
    <x v="4005"/>
    <n v="6929"/>
    <n v="125559.2184309794"/>
    <n v="119281.25750943042"/>
    <n v="8789.145290168557"/>
  </r>
  <r>
    <x v="4006"/>
    <n v="6931"/>
    <n v="125602.43761289163"/>
    <n v="113042.19385160247"/>
    <n v="12560.243761289164"/>
  </r>
  <r>
    <x v="4007"/>
    <n v="6934"/>
    <n v="125663.78405106397"/>
    <n v="106814.21644340437"/>
    <n v="7539.8270430638386"/>
  </r>
  <r>
    <x v="4008"/>
    <n v="6937"/>
    <n v="125728.62908875025"/>
    <n v="114413.05247076273"/>
    <n v="11315.576617987525"/>
  </r>
  <r>
    <x v="4009"/>
    <n v="6940"/>
    <n v="125793.48406127768"/>
    <n v="110698.26597392437"/>
    <n v="12579.348406127769"/>
  </r>
  <r>
    <x v="4010"/>
    <n v="6942"/>
    <n v="125833.2310562295"/>
    <n v="108216.57870835737"/>
    <n v="8808.326173936066"/>
  </r>
  <r>
    <x v="4011"/>
    <n v="6944"/>
    <n v="125872.98016228483"/>
    <n v="118320.60135254775"/>
    <n v="11328.568214605635"/>
  </r>
  <r>
    <x v="4012"/>
    <n v="6947"/>
    <n v="125934.35673456104"/>
    <n v="114600.26462845053"/>
    <n v="10074.748538764883"/>
  </r>
  <r>
    <x v="4013"/>
    <n v="6950"/>
    <n v="125999.23942519189"/>
    <n v="118439.28505968038"/>
    <n v="7559.9543655115131"/>
  </r>
  <r>
    <x v="4014"/>
    <n v="6951"/>
    <n v="126024.36977709355"/>
    <n v="118462.90759046795"/>
    <n v="6301.2184888546772"/>
  </r>
  <r>
    <x v="4015"/>
    <n v="6952"/>
    <n v="126049.50253236998"/>
    <n v="110923.56222848559"/>
    <n v="11344.455227913299"/>
  </r>
  <r>
    <x v="4016"/>
    <n v="6954"/>
    <n v="126092.7700999107"/>
    <n v="116005.34849191784"/>
    <n v="7565.5662059946426"/>
  </r>
  <r>
    <x v="4017"/>
    <n v="6957"/>
    <n v="126154.17550197328"/>
    <n v="118584.9249718549"/>
    <n v="8830.79228513813"/>
  </r>
  <r>
    <x v="4018"/>
    <n v="6958"/>
    <n v="126182.82327710584"/>
    <n v="112302.7127166242"/>
    <n v="7570.9693966263512"/>
  </r>
  <r>
    <x v="4019"/>
    <n v="6961"/>
    <n v="126247.74782763292"/>
    <n v="114885.45052314596"/>
    <n v="6312.387391381646"/>
  </r>
  <r>
    <x v="4020"/>
    <n v="6962"/>
    <n v="126269.39165172497"/>
    <n v="117430.53423610423"/>
    <n v="12626.939165172498"/>
  </r>
  <r>
    <x v="4021"/>
    <n v="6963"/>
    <n v="126298.0525546491"/>
    <n v="119983.14992691664"/>
    <n v="7577.8831532789463"/>
  </r>
  <r>
    <x v="4022"/>
    <n v="6966"/>
    <n v="126359.48749705935"/>
    <n v="109932.75412244163"/>
    <n v="7581.5692498235612"/>
  </r>
  <r>
    <x v="4023"/>
    <n v="6969"/>
    <n v="126420.9288757655"/>
    <n v="111250.41741067365"/>
    <n v="6321.0464437882756"/>
  </r>
  <r>
    <x v="4024"/>
    <n v="6972"/>
    <n v="126485.88989546763"/>
    <n v="108777.86531010216"/>
    <n v="10118.87119163741"/>
  </r>
  <r>
    <x v="4025"/>
    <n v="6973"/>
    <n v="126507.54587711836"/>
    <n v="107531.41399555061"/>
    <n v="6325.3772938559177"/>
  </r>
  <r>
    <x v="4026"/>
    <n v="6974"/>
    <n v="126529.20296428203"/>
    <n v="113876.28266785383"/>
    <n v="10122.336237142563"/>
  </r>
  <r>
    <x v="4027"/>
    <n v="6976"/>
    <n v="126572.52035766852"/>
    <n v="112649.54311832499"/>
    <n v="10125.801628613481"/>
  </r>
  <r>
    <x v="4028"/>
    <n v="6977"/>
    <n v="126597.69716896577"/>
    <n v="111405.97350868987"/>
    <n v="12659.769716896577"/>
  </r>
  <r>
    <x v="4029"/>
    <n v="6979"/>
    <n v="126637.50478894213"/>
    <n v="117772.87945371619"/>
    <n v="12663.750478894211"/>
  </r>
  <r>
    <x v="4030"/>
    <n v="6982"/>
    <n v="126698.97975604213"/>
    <n v="110228.11238775664"/>
    <n v="7601.9387853625276"/>
  </r>
  <r>
    <x v="4031"/>
    <n v="6985"/>
    <n v="126760.46116283756"/>
    <n v="114084.4150465538"/>
    <n v="11408.44150465538"/>
  </r>
  <r>
    <x v="4032"/>
    <n v="6987"/>
    <n v="126803.80047679608"/>
    <n v="116659.49643865239"/>
    <n v="8876.2660333757249"/>
  </r>
  <r>
    <x v="4033"/>
    <n v="6989"/>
    <n v="126850.66755104084"/>
    <n v="116702.61414695757"/>
    <n v="12685.066755104084"/>
  </r>
  <r>
    <x v="4034"/>
    <n v="6990"/>
    <n v="126879.38999794307"/>
    <n v="107847.48149825161"/>
    <n v="7612.7633998765841"/>
  </r>
  <r>
    <x v="4035"/>
    <n v="6993"/>
    <n v="126940.89655202146"/>
    <n v="111707.98896577887"/>
    <n v="6347.0448276010729"/>
  </r>
  <r>
    <x v="4036"/>
    <n v="6996"/>
    <n v="127002.40954855837"/>
    <n v="113032.14449821693"/>
    <n v="11430.216859370254"/>
  </r>
  <r>
    <x v="4037"/>
    <n v="6997"/>
    <n v="127027.61982134507"/>
    <n v="116865.41023563746"/>
    <n v="12702.761982134507"/>
  </r>
  <r>
    <x v="4038"/>
    <n v="7000"/>
    <n v="127085.6136293241"/>
    <n v="115647.90840268493"/>
    <n v="12708.561362932411"/>
  </r>
  <r>
    <x v="4039"/>
    <n v="7001"/>
    <n v="127114.36069771188"/>
    <n v="120758.64266282627"/>
    <n v="10169.148855816949"/>
  </r>
  <r>
    <x v="4040"/>
    <n v="7002"/>
    <n v="127143.11167473873"/>
    <n v="115700.23162401223"/>
    <n v="7628.586700484324"/>
  </r>
  <r>
    <x v="4041"/>
    <n v="7005"/>
    <n v="127204.65254820118"/>
    <n v="111940.09424241704"/>
    <n v="12720.465254820117"/>
  </r>
  <r>
    <x v="4042"/>
    <n v="7006"/>
    <n v="127226.34563761146"/>
    <n v="117048.23798660254"/>
    <n v="12722.634563761147"/>
  </r>
  <r>
    <x v="4043"/>
    <n v="7009"/>
    <n v="127284.36009658883"/>
    <n v="119647.2984907935"/>
    <n v="12728.436009658883"/>
  </r>
  <r>
    <x v="4044"/>
    <n v="7011"/>
    <n v="127331.29041583261"/>
    <n v="112051.53556593269"/>
    <n v="7639.8774249499575"/>
  </r>
  <r>
    <x v="4045"/>
    <n v="7012"/>
    <n v="127356.52703000938"/>
    <n v="112073.74378640825"/>
    <n v="10188.52216240075"/>
  </r>
  <r>
    <x v="4046"/>
    <n v="7013"/>
    <n v="127381.76605525656"/>
    <n v="110822.13646807321"/>
    <n v="12738.176605525658"/>
  </r>
  <r>
    <x v="4047"/>
    <n v="7016"/>
    <n v="127446.87673124681"/>
    <n v="119800.064127372"/>
    <n v="11470.218905812213"/>
  </r>
  <r>
    <x v="4048"/>
    <n v="7020"/>
    <n v="127526.62185508519"/>
    <n v="113498.69345102581"/>
    <n v="8926.863529855962"/>
  </r>
  <r>
    <x v="4049"/>
    <n v="7022"/>
    <n v="127570.0410567744"/>
    <n v="110985.93571939373"/>
    <n v="7654.2024634064637"/>
  </r>
  <r>
    <x v="4050"/>
    <n v="7024"/>
    <n v="127609.92006767851"/>
    <n v="117401.12646226423"/>
    <n v="6380.4960033839252"/>
  </r>
  <r>
    <x v="4051"/>
    <n v="7025"/>
    <n v="127631.63299166497"/>
    <n v="119973.73501216507"/>
    <n v="11486.846969249847"/>
  </r>
  <r>
    <x v="4052"/>
    <n v="7027"/>
    <n v="127678.6083970841"/>
    <n v="120017.89189325905"/>
    <n v="6383.930419854205"/>
  </r>
  <r>
    <x v="4053"/>
    <n v="7029"/>
    <n v="127725.59074540669"/>
    <n v="112398.51985595789"/>
    <n v="8940.7913521784685"/>
  </r>
  <r>
    <x v="4054"/>
    <n v="7030"/>
    <n v="127750.85885321685"/>
    <n v="120085.80732202384"/>
    <n v="7665.0515311930103"/>
  </r>
  <r>
    <x v="4055"/>
    <n v="7032"/>
    <n v="127790.75298106924"/>
    <n v="117567.49274258369"/>
    <n v="8945.3527086748454"/>
  </r>
  <r>
    <x v="4056"/>
    <n v="7033"/>
    <n v="127816.02622338512"/>
    <n v="108643.62228987734"/>
    <n v="8947.1218356369591"/>
  </r>
  <r>
    <x v="4057"/>
    <n v="7037"/>
    <n v="127895.82617649995"/>
    <n v="120222.07660590996"/>
    <n v="6394.791308824997"/>
  </r>
  <r>
    <x v="4058"/>
    <n v="7040"/>
    <n v="127953.90464997878"/>
    <n v="121556.20941747984"/>
    <n v="8956.7733254985142"/>
  </r>
  <r>
    <x v="4059"/>
    <n v="7044"/>
    <n v="128033.7183213736"/>
    <n v="117791.02085566372"/>
    <n v="8962.3602824961526"/>
  </r>
  <r>
    <x v="4060"/>
    <n v="7045"/>
    <n v="128062.56559287454"/>
    <n v="120378.81165730207"/>
    <n v="7683.7539355724721"/>
  </r>
  <r>
    <x v="4061"/>
    <n v="7046"/>
    <n v="128084.30118627612"/>
    <n v="112714.18504392297"/>
    <n v="11527.58710676485"/>
  </r>
  <r>
    <x v="4062"/>
    <n v="7050"/>
    <n v="128164.13422006024"/>
    <n v="117911.00348245543"/>
    <n v="8971.4893954042163"/>
  </r>
  <r>
    <x v="4063"/>
    <n v="7053"/>
    <n v="128225.79540907942"/>
    <n v="120532.24768453465"/>
    <n v="8975.8056786355592"/>
  </r>
  <r>
    <x v="4064"/>
    <n v="7054"/>
    <n v="128254.66272683696"/>
    <n v="114146.64982688491"/>
    <n v="7695.2797636102177"/>
  </r>
  <r>
    <x v="4065"/>
    <n v="7056"/>
    <n v="128294.59003607259"/>
    <n v="118031.02283318678"/>
    <n v="8980.6213025250818"/>
  </r>
  <r>
    <x v="4066"/>
    <n v="7060"/>
    <n v="128370.88515437557"/>
    <n v="118101.21434202552"/>
    <n v="12837.088515437557"/>
  </r>
  <r>
    <x v="4067"/>
    <n v="7063"/>
    <n v="128436.13580861782"/>
    <n v="120729.96766010075"/>
    <n v="11559.252222775605"/>
  </r>
  <r>
    <x v="4068"/>
    <n v="7067"/>
    <n v="128516.01263110415"/>
    <n v="119519.89174692686"/>
    <n v="11566.441136799373"/>
  </r>
  <r>
    <x v="4069"/>
    <n v="7070"/>
    <n v="128577.71155168478"/>
    <n v="111862.60904996576"/>
    <n v="11571.99403965163"/>
  </r>
  <r>
    <x v="4070"/>
    <n v="7072"/>
    <n v="128621.22953999181"/>
    <n v="113186.68199519279"/>
    <n v="11575.910658599261"/>
  </r>
  <r>
    <x v="4071"/>
    <n v="7073"/>
    <n v="128650.13688245759"/>
    <n v="109352.61635008895"/>
    <n v="11578.512319421185"/>
  </r>
  <r>
    <x v="4072"/>
    <n v="7076"/>
    <n v="128708.27873312557"/>
    <n v="109402.03692315673"/>
    <n v="12870.827873312555"/>
  </r>
  <r>
    <x v="4073"/>
    <n v="7080"/>
    <n v="128784.61363180891"/>
    <n v="121057.53681390038"/>
    <n v="10302.769090544713"/>
  </r>
  <r>
    <x v="4074"/>
    <n v="7082"/>
    <n v="128828.1501880274"/>
    <n v="117233.61667110493"/>
    <n v="9017.9705131619176"/>
  </r>
  <r>
    <x v="4075"/>
    <n v="7085"/>
    <n v="128889.88312249532"/>
    <n v="113423.09714779588"/>
    <n v="10311.190649799626"/>
  </r>
  <r>
    <x v="4076"/>
    <n v="7086"/>
    <n v="128911.65584069581"/>
    <n v="122466.07304866101"/>
    <n v="6445.5827920347911"/>
  </r>
  <r>
    <x v="4077"/>
    <n v="7087"/>
    <n v="128933.42966903967"/>
    <n v="116040.08670213571"/>
    <n v="10314.674373523174"/>
  </r>
  <r>
    <x v="4078"/>
    <n v="7088"/>
    <n v="128958.78659708895"/>
    <n v="119931.67153529273"/>
    <n v="10316.702927767117"/>
  </r>
  <r>
    <x v="4079"/>
    <n v="7089"/>
    <n v="128980.56325072768"/>
    <n v="116082.50692565492"/>
    <n v="12898.056325072766"/>
  </r>
  <r>
    <x v="4080"/>
    <n v="7092"/>
    <n v="129038.73095572309"/>
    <n v="112263.69593147909"/>
    <n v="9032.7111669006172"/>
  </r>
  <r>
    <x v="4081"/>
    <n v="7093"/>
    <n v="129060.51084085609"/>
    <n v="117445.06486517904"/>
    <n v="9034.2357588599261"/>
  </r>
  <r>
    <x v="4082"/>
    <n v="7095"/>
    <n v="129104.07384283523"/>
    <n v="109738.46276640994"/>
    <n v="12910.407384283524"/>
  </r>
  <r>
    <x v="4083"/>
    <n v="7096"/>
    <n v="129133.03051882893"/>
    <n v="116219.72746694605"/>
    <n v="11621.972746694604"/>
  </r>
  <r>
    <x v="4084"/>
    <n v="7097"/>
    <n v="129158.4035902536"/>
    <n v="109784.64305171555"/>
    <n v="10332.672287220288"/>
  </r>
  <r>
    <x v="4085"/>
    <n v="7098"/>
    <n v="129187.36732131094"/>
    <n v="121436.12528203228"/>
    <n v="6459.368366065547"/>
  </r>
  <r>
    <x v="4086"/>
    <n v="7100"/>
    <n v="129230.9474810707"/>
    <n v="116307.85273296364"/>
    <n v="10338.475798485657"/>
  </r>
  <r>
    <x v="4087"/>
    <n v="7104"/>
    <n v="129314.52896146974"/>
    <n v="122848.80251339625"/>
    <n v="6465.7264480734875"/>
  </r>
  <r>
    <x v="4088"/>
    <n v="7106"/>
    <n v="129361.71432344746"/>
    <n v="117719.1600343372"/>
    <n v="10348.937145875798"/>
  </r>
  <r>
    <x v="4089"/>
    <n v="7107"/>
    <n v="129390.70055897119"/>
    <n v="116451.63050307408"/>
    <n v="9057.3490391279847"/>
  </r>
  <r>
    <x v="4090"/>
    <n v="7110"/>
    <n v="129448.9145402625"/>
    <n v="115209.53394083361"/>
    <n v="6472.4457270131252"/>
  </r>
  <r>
    <x v="4091"/>
    <n v="7111"/>
    <n v="129474.31375649176"/>
    <n v="116526.88238084258"/>
    <n v="12947.431375649176"/>
  </r>
  <r>
    <x v="4092"/>
    <n v="7114"/>
    <n v="129536.13263812204"/>
    <n v="113991.79672154739"/>
    <n v="9067.5292846685425"/>
  </r>
  <r>
    <x v="4093"/>
    <n v="7117"/>
    <n v="129597.95798890488"/>
    <n v="112750.22345034724"/>
    <n v="11663.816219001437"/>
  </r>
  <r>
    <x v="4094"/>
    <n v="7120"/>
    <n v="129663.39127011516"/>
    <n v="121883.58779390826"/>
    <n v="12966.339127011515"/>
  </r>
  <r>
    <x v="4095"/>
    <n v="7122"/>
    <n v="129703.41634363291"/>
    <n v="123218.24552645127"/>
    <n v="9079.2391440543051"/>
  </r>
  <r>
    <x v="4096"/>
    <n v="7124"/>
    <n v="129743.44354071695"/>
    <n v="118066.53362205243"/>
    <n v="9082.0410478501854"/>
  </r>
  <r>
    <x v="4097"/>
    <n v="7125"/>
    <n v="129765.26019335707"/>
    <n v="119384.03937788849"/>
    <n v="9083.5682135349962"/>
  </r>
  <r>
    <x v="4098"/>
    <n v="7129"/>
    <n v="129841.71747993703"/>
    <n v="115559.12855714395"/>
    <n v="11685.754573194334"/>
  </r>
  <r>
    <x v="4099"/>
    <n v="7131"/>
    <n v="129885.35928038142"/>
    <n v="110402.55538832421"/>
    <n v="12988.535928038142"/>
  </r>
  <r>
    <x v="4100"/>
    <n v="7132"/>
    <n v="129907.18189882547"/>
    <n v="120813.67916590768"/>
    <n v="11691.646370894292"/>
  </r>
  <r>
    <x v="4101"/>
    <n v="7136"/>
    <n v="129987.26177938527"/>
    <n v="113088.91774806519"/>
    <n v="6499.3630889692631"/>
  </r>
  <r>
    <x v="4102"/>
    <n v="7140"/>
    <n v="130067.35015676147"/>
    <n v="122263.30914735579"/>
    <n v="13006.735015676148"/>
  </r>
  <r>
    <x v="4103"/>
    <n v="7144"/>
    <n v="130151.06203767937"/>
    <n v="122341.9983154186"/>
    <n v="11713.595583391143"/>
  </r>
  <r>
    <x v="4104"/>
    <n v="7145"/>
    <n v="130172.8960847881"/>
    <n v="122362.52231970082"/>
    <n v="6508.6448042394049"/>
  </r>
  <r>
    <x v="4105"/>
    <n v="7146"/>
    <n v="130198.3476643305"/>
    <n v="115876.52942125415"/>
    <n v="7811.9008598598302"/>
  </r>
  <r>
    <x v="4106"/>
    <n v="7147"/>
    <n v="130223.80167005799"/>
    <n v="117201.42150305219"/>
    <n v="7813.4281002034795"/>
  </r>
  <r>
    <x v="4107"/>
    <n v="7149"/>
    <n v="130271.09821870568"/>
    <n v="110730.43348589983"/>
    <n v="10421.687857496454"/>
  </r>
  <r>
    <x v="4108"/>
    <n v="7152"/>
    <n v="130329.38522660919"/>
    <n v="119903.03440848045"/>
    <n v="13032.938522660919"/>
  </r>
  <r>
    <x v="4109"/>
    <n v="7154"/>
    <n v="130373.07335028917"/>
    <n v="117335.76601526026"/>
    <n v="9126.1151345202416"/>
  </r>
  <r>
    <x v="4110"/>
    <n v="7156"/>
    <n v="130413.14343926082"/>
    <n v="117371.82909533475"/>
    <n v="11737.182909533474"/>
  </r>
  <r>
    <x v="4111"/>
    <n v="7159"/>
    <n v="130478.68867935882"/>
    <n v="110906.88537745499"/>
    <n v="6523.934433967941"/>
  </r>
  <r>
    <x v="4112"/>
    <n v="7162"/>
    <n v="130544.24393801668"/>
    <n v="121406.14686235551"/>
    <n v="6527.212196900834"/>
  </r>
  <r>
    <x v="4113"/>
    <n v="7163"/>
    <n v="130569.72475351057"/>
    <n v="118818.44952569462"/>
    <n v="11751.275227815951"/>
  </r>
  <r>
    <x v="4114"/>
    <n v="7164"/>
    <n v="130591.58055414988"/>
    <n v="111002.8434710274"/>
    <n v="9141.4106387904922"/>
  </r>
  <r>
    <x v="4115"/>
    <n v="7167"/>
    <n v="130657.15433460055"/>
    <n v="124124.29661787051"/>
    <n v="6532.8577167300273"/>
  </r>
  <r>
    <x v="4116"/>
    <n v="7170"/>
    <n v="130722.73813712865"/>
    <n v="124186.60123027222"/>
    <n v="10457.819050970291"/>
  </r>
  <r>
    <x v="4117"/>
    <n v="7171"/>
    <n v="130744.60173285202"/>
    <n v="115055.24952490978"/>
    <n v="7844.6761039711209"/>
  </r>
  <r>
    <x v="4118"/>
    <n v="7172"/>
    <n v="130770.09874330167"/>
    <n v="116385.3878815385"/>
    <n v="13077.009874330168"/>
  </r>
  <r>
    <x v="4119"/>
    <n v="7176"/>
    <n v="130853.9360151954"/>
    <n v="123002.69985428368"/>
    <n v="10468.314881215632"/>
  </r>
  <r>
    <x v="4120"/>
    <n v="7179"/>
    <n v="130915.91354021301"/>
    <n v="117824.3221861917"/>
    <n v="10473.27308321704"/>
  </r>
  <r>
    <x v="4121"/>
    <n v="7181"/>
    <n v="130963.29814693745"/>
    <n v="115247.70236930496"/>
    <n v="10477.063851754996"/>
  </r>
  <r>
    <x v="4122"/>
    <n v="7182"/>
    <n v="130988.81237254775"/>
    <n v="113960.26676411655"/>
    <n v="9169.2168660783427"/>
  </r>
  <r>
    <x v="4123"/>
    <n v="7183"/>
    <n v="131017.9681136104"/>
    <n v="113985.63225884105"/>
    <n v="7861.0780868166239"/>
  </r>
  <r>
    <x v="4124"/>
    <n v="7185"/>
    <n v="131061.72892968066"/>
    <n v="111402.46959022856"/>
    <n v="9174.3210250776465"/>
  </r>
  <r>
    <x v="4125"/>
    <n v="7186"/>
    <n v="131090.89328054179"/>
    <n v="120603.62181809844"/>
    <n v="13109.089328054179"/>
  </r>
  <r>
    <x v="4126"/>
    <n v="7188"/>
    <n v="131134.66321512911"/>
    <n v="115398.50362931361"/>
    <n v="9179.4264250590368"/>
  </r>
  <r>
    <x v="4127"/>
    <n v="7192"/>
    <n v="131214.92674268529"/>
    <n v="123342.03113812416"/>
    <n v="11809.343406841675"/>
  </r>
  <r>
    <x v="4128"/>
    <n v="7196"/>
    <n v="131298.84566992495"/>
    <n v="111604.01881943621"/>
    <n v="7877.9307401954966"/>
  </r>
  <r>
    <x v="4129"/>
    <n v="7197"/>
    <n v="131324.38715141424"/>
    <n v="111625.7290787021"/>
    <n v="10505.95097211314"/>
  </r>
  <r>
    <x v="4130"/>
    <n v="7198"/>
    <n v="131346.28265909554"/>
    <n v="118211.65439318599"/>
    <n v="11821.165439318598"/>
  </r>
  <r>
    <x v="4131"/>
    <n v="7202"/>
    <n v="131426.5741619757"/>
    <n v="119598.18248739788"/>
    <n v="13142.65741619757"/>
  </r>
  <r>
    <x v="4132"/>
    <n v="7206"/>
    <n v="131503.22141494841"/>
    <n v="122297.99591590202"/>
    <n v="10520.257713195873"/>
  </r>
  <r>
    <x v="4133"/>
    <n v="7207"/>
    <n v="131532.43066619409"/>
    <n v="121009.83621289856"/>
    <n v="11837.918759957469"/>
  </r>
  <r>
    <x v="4134"/>
    <n v="7210"/>
    <n v="131590.83781409447"/>
    <n v="111852.2121419803"/>
    <n v="7895.4502688456678"/>
  </r>
  <r>
    <x v="4135"/>
    <n v="7213"/>
    <n v="131652.90492732543"/>
    <n v="121120.6725331394"/>
    <n v="13165.290492732543"/>
  </r>
  <r>
    <x v="4136"/>
    <n v="7217"/>
    <n v="131733.23171514392"/>
    <n v="118559.90854362953"/>
    <n v="7903.9939029086354"/>
  </r>
  <r>
    <x v="4137"/>
    <n v="7218"/>
    <n v="131755.14466299955"/>
    <n v="122532.28453658958"/>
    <n v="7905.3086797799733"/>
  </r>
  <r>
    <x v="4138"/>
    <n v="7220"/>
    <n v="131795.31292506121"/>
    <n v="114661.92224480325"/>
    <n v="9225.6719047542847"/>
  </r>
  <r>
    <x v="4139"/>
    <n v="7224"/>
    <n v="131875.65573724324"/>
    <n v="125281.87295038108"/>
    <n v="9231.2959016070272"/>
  </r>
  <r>
    <x v="4140"/>
    <n v="7225"/>
    <n v="131904.90210907726"/>
    <n v="120033.46091926031"/>
    <n v="9233.343147635409"/>
  </r>
  <r>
    <x v="4141"/>
    <n v="7229"/>
    <n v="131988.9272052547"/>
    <n v="121429.81302883434"/>
    <n v="11879.003448472924"/>
  </r>
  <r>
    <x v="4142"/>
    <n v="7233"/>
    <n v="132065.62861404041"/>
    <n v="121500.37832491718"/>
    <n v="6603.2814307020208"/>
  </r>
  <r>
    <x v="4143"/>
    <n v="7234"/>
    <n v="132087.55637333615"/>
    <n v="121520.55186346926"/>
    <n v="13208.755637333614"/>
  </r>
  <r>
    <x v="4144"/>
    <n v="7236"/>
    <n v="132127.74502575217"/>
    <n v="122878.80287394952"/>
    <n v="6606.3872512876078"/>
  </r>
  <r>
    <x v="4145"/>
    <n v="7240"/>
    <n v="132204.45637701167"/>
    <n v="121628.09986685072"/>
    <n v="6610.2228188505842"/>
  </r>
  <r>
    <x v="4146"/>
    <n v="7241"/>
    <n v="132230.0623675228"/>
    <n v="121651.65737812099"/>
    <n v="11900.705613077052"/>
  </r>
  <r>
    <x v="4147"/>
    <n v="7242"/>
    <n v="132251.99723055927"/>
    <n v="120349.31747980893"/>
    <n v="13225.199723055926"/>
  </r>
  <r>
    <x v="4148"/>
    <n v="7244"/>
    <n v="132295.87020432524"/>
    <n v="113774.44837571972"/>
    <n v="7937.7522122595146"/>
  </r>
  <r>
    <x v="4149"/>
    <n v="7247"/>
    <n v="132354.33507239015"/>
    <n v="119118.90156515114"/>
    <n v="10588.346805791212"/>
  </r>
  <r>
    <x v="4150"/>
    <n v="7250"/>
    <n v="132412.80308642314"/>
    <n v="123143.90687037352"/>
    <n v="11917.152277778083"/>
  </r>
  <r>
    <x v="4151"/>
    <n v="7251"/>
    <n v="132438.42420282724"/>
    <n v="112572.66057240315"/>
    <n v="13243.842420282725"/>
  </r>
  <r>
    <x v="4152"/>
    <n v="7253"/>
    <n v="132482.31362162039"/>
    <n v="124533.37480432316"/>
    <n v="6624.1156810810198"/>
  </r>
  <r>
    <x v="4153"/>
    <n v="7254"/>
    <n v="132504.26005755257"/>
    <n v="121903.91925294837"/>
    <n v="10600.340804604206"/>
  </r>
  <r>
    <x v="4154"/>
    <n v="7258"/>
    <n v="132584.69095118702"/>
    <n v="114022.83421802083"/>
    <n v="10606.775276094961"/>
  </r>
  <r>
    <x v="4155"/>
    <n v="7261"/>
    <n v="132650.54640166971"/>
    <n v="119385.49176150274"/>
    <n v="7959.0327841001817"/>
  </r>
  <r>
    <x v="4156"/>
    <n v="7264"/>
    <n v="132716.41190733379"/>
    <n v="115463.27835938041"/>
    <n v="13271.641190733379"/>
  </r>
  <r>
    <x v="4157"/>
    <n v="7265"/>
    <n v="132745.74356201667"/>
    <n v="114161.33946333433"/>
    <n v="10619.659484961334"/>
  </r>
  <r>
    <x v="4158"/>
    <n v="7266"/>
    <n v="132775.07918366688"/>
    <n v="116842.06968162686"/>
    <n v="6638.7539591833438"/>
  </r>
  <r>
    <x v="4159"/>
    <n v="7267"/>
    <n v="132804.41877274195"/>
    <n v="118195.93270774033"/>
    <n v="7968.2651263645175"/>
  </r>
  <r>
    <x v="4160"/>
    <n v="7270"/>
    <n v="132866.6248392695"/>
    <n v="124894.62734891333"/>
    <n v="13286.662483926952"/>
  </r>
  <r>
    <x v="4161"/>
    <n v="7274"/>
    <n v="132943.42166719987"/>
    <n v="123637.38215049589"/>
    <n v="10635.473733375989"/>
  </r>
  <r>
    <x v="4162"/>
    <n v="7275"/>
    <n v="132965.39156979299"/>
    <n v="115679.8906657199"/>
    <n v="9307.577409885509"/>
  </r>
  <r>
    <x v="4163"/>
    <n v="7278"/>
    <n v="133027.61267147007"/>
    <n v="125045.95591118187"/>
    <n v="10642.209013717606"/>
  </r>
  <r>
    <x v="4164"/>
    <n v="7279"/>
    <n v="133056.97787418938"/>
    <n v="125073.55920173801"/>
    <n v="9313.988451193256"/>
  </r>
  <r>
    <x v="4165"/>
    <n v="7280"/>
    <n v="133086.34704730628"/>
    <n v="117115.98540162953"/>
    <n v="11977.771234257565"/>
  </r>
  <r>
    <x v="4166"/>
    <n v="7281"/>
    <n v="133115.72019127858"/>
    <n v="123797.61977788908"/>
    <n v="9318.1004133895003"/>
  </r>
  <r>
    <x v="4167"/>
    <n v="7285"/>
    <n v="133199.94972237296"/>
    <n v="122543.95374458311"/>
    <n v="6659.9974861186474"/>
  </r>
  <r>
    <x v="4168"/>
    <n v="7288"/>
    <n v="133265.9067050266"/>
    <n v="119939.31603452394"/>
    <n v="6663.2953352513305"/>
  </r>
  <r>
    <x v="4169"/>
    <n v="7291"/>
    <n v="133331.87375551104"/>
    <n v="113332.09269218439"/>
    <n v="11999.868637995995"/>
  </r>
  <r>
    <x v="4170"/>
    <n v="7292"/>
    <n v="133361.27345500921"/>
    <n v="117357.92064040811"/>
    <n v="6668.0636727504607"/>
  </r>
  <r>
    <x v="4171"/>
    <n v="7294"/>
    <n v="133405.26186676152"/>
    <n v="113394.4725867473"/>
    <n v="12006.473568008538"/>
  </r>
  <r>
    <x v="4172"/>
    <n v="7295"/>
    <n v="133430.9640123524"/>
    <n v="117419.24833087012"/>
    <n v="6671.5482006176198"/>
  </r>
  <r>
    <x v="4173"/>
    <n v="7299"/>
    <n v="133507.83542893949"/>
    <n v="118821.97353175614"/>
    <n v="10680.626834315159"/>
  </r>
  <r>
    <x v="4174"/>
    <n v="7301"/>
    <n v="133555.54663089366"/>
    <n v="118864.43650149535"/>
    <n v="13355.554663089364"/>
  </r>
  <r>
    <x v="4175"/>
    <n v="7304"/>
    <n v="133621.55915647582"/>
    <n v="120259.40324082824"/>
    <n v="6681.0779578237907"/>
  </r>
  <r>
    <x v="4176"/>
    <n v="7308"/>
    <n v="133702.16383742369"/>
    <n v="123005.9907304298"/>
    <n v="9359.1514686196588"/>
  </r>
  <r>
    <x v="4177"/>
    <n v="7310"/>
    <n v="133742.46943332296"/>
    <n v="113681.09901832452"/>
    <n v="10699.397554665837"/>
  </r>
  <r>
    <x v="4178"/>
    <n v="7312"/>
    <n v="133790.20933531676"/>
    <n v="119073.28630843193"/>
    <n v="9365.3146534721727"/>
  </r>
  <r>
    <x v="4179"/>
    <n v="7313"/>
    <n v="133819.65739231091"/>
    <n v="121775.88822700291"/>
    <n v="8029.1794435386546"/>
  </r>
  <r>
    <x v="4180"/>
    <n v="7317"/>
    <n v="133900.29137566919"/>
    <n v="127205.27680688573"/>
    <n v="6695.0145687834593"/>
  </r>
  <r>
    <x v="4181"/>
    <n v="7318"/>
    <n v="133926.03118689303"/>
    <n v="120533.42806820372"/>
    <n v="13392.603118689301"/>
  </r>
  <r>
    <x v="4182"/>
    <n v="7319"/>
    <n v="133951.7734448234"/>
    <n v="121896.11383478928"/>
    <n v="10716.141875585872"/>
  </r>
  <r>
    <x v="4183"/>
    <n v="7321"/>
    <n v="133995.82108929061"/>
    <n v="120596.23898036154"/>
    <n v="10719.665687143248"/>
  </r>
  <r>
    <x v="4184"/>
    <n v="7322"/>
    <n v="134021.56925804121"/>
    <n v="113918.33386933504"/>
    <n v="9381.5098480628858"/>
  </r>
  <r>
    <x v="4185"/>
    <n v="7324"/>
    <n v="134065.62484748653"/>
    <n v="117977.74986578815"/>
    <n v="9384.5937393240565"/>
  </r>
  <r>
    <x v="4186"/>
    <n v="7325"/>
    <n v="134091.37892805316"/>
    <n v="126045.89619236998"/>
    <n v="8045.4827356831893"/>
  </r>
  <r>
    <x v="4187"/>
    <n v="7329"/>
    <n v="134168.32968376725"/>
    <n v="116726.44682487751"/>
    <n v="6708.416484188363"/>
  </r>
  <r>
    <x v="4188"/>
    <n v="7330"/>
    <n v="134197.81840224625"/>
    <n v="124803.97111408903"/>
    <n v="13419.781840224625"/>
  </r>
  <r>
    <x v="4189"/>
    <n v="7331"/>
    <n v="134223.58287805301"/>
    <n v="120801.22459024772"/>
    <n v="8053.4149726831811"/>
  </r>
  <r>
    <x v="4190"/>
    <n v="7332"/>
    <n v="134253.07874383076"/>
    <n v="119485.24008200938"/>
    <n v="13425.307874383077"/>
  </r>
  <r>
    <x v="4191"/>
    <n v="7335"/>
    <n v="134311.74122351236"/>
    <n v="127596.15416233674"/>
    <n v="9401.8218856458661"/>
  </r>
  <r>
    <x v="4192"/>
    <n v="7336"/>
    <n v="134333.78368968543"/>
    <n v="116870.39181002631"/>
    <n v="9403.3648582779806"/>
  </r>
  <r>
    <x v="4193"/>
    <n v="7339"/>
    <n v="134399.91750297297"/>
    <n v="126335.92245279459"/>
    <n v="10751.993400237838"/>
  </r>
  <r>
    <x v="4194"/>
    <n v="7340"/>
    <n v="134421.96445315002"/>
    <n v="126356.64658596102"/>
    <n v="6721.0982226575015"/>
  </r>
  <r>
    <x v="4195"/>
    <n v="7341"/>
    <n v="134451.48142879136"/>
    <n v="123695.36291448805"/>
    <n v="13445.148142879136"/>
  </r>
  <r>
    <x v="4196"/>
    <n v="7342"/>
    <n v="134477.26711831571"/>
    <n v="121029.54040648414"/>
    <n v="10758.181369465257"/>
  </r>
  <r>
    <x v="4197"/>
    <n v="7346"/>
    <n v="134558.00679897165"/>
    <n v="126484.52639103335"/>
    <n v="9419.0604759280159"/>
  </r>
  <r>
    <x v="4198"/>
    <n v="7347"/>
    <n v="134580.06221053621"/>
    <n v="121122.05598948259"/>
    <n v="6729.0031105268108"/>
  </r>
  <r>
    <x v="4199"/>
    <n v="7348"/>
    <n v="134609.59643134798"/>
    <n v="122494.73275252666"/>
    <n v="9422.6717501943585"/>
  </r>
  <r>
    <x v="4200"/>
    <n v="7351"/>
    <n v="134668.29476028841"/>
    <n v="114468.05054624514"/>
    <n v="9426.780633220189"/>
  </r>
  <r>
    <x v="4201"/>
    <n v="7354"/>
    <n v="134730.73855899094"/>
    <n v="114521.1277751423"/>
    <n v="12125.766470309183"/>
  </r>
  <r>
    <x v="4202"/>
    <n v="7356"/>
    <n v="134774.86712017428"/>
    <n v="117254.13439455163"/>
    <n v="12129.738040815684"/>
  </r>
  <r>
    <x v="4203"/>
    <n v="7360"/>
    <n v="134855.64572459893"/>
    <n v="125415.75052387701"/>
    <n v="13485.564572459893"/>
  </r>
  <r>
    <x v="4204"/>
    <n v="7361"/>
    <n v="134885.20799992586"/>
    <n v="116001.27887993625"/>
    <n v="12139.668719993328"/>
  </r>
  <r>
    <x v="4205"/>
    <n v="7362"/>
    <n v="134914.77426580116"/>
    <n v="126819.88780985308"/>
    <n v="13491.477426580117"/>
  </r>
  <r>
    <x v="4206"/>
    <n v="7365"/>
    <n v="134980.99924074046"/>
    <n v="120133.08932425901"/>
    <n v="10798.479939259238"/>
  </r>
  <r>
    <x v="4207"/>
    <n v="7366"/>
    <n v="135003.07658106284"/>
    <n v="128252.92275200969"/>
    <n v="10800.246126485026"/>
  </r>
  <r>
    <x v="4208"/>
    <n v="7368"/>
    <n v="135047.23452465626"/>
    <n v="118841.5663816975"/>
    <n v="13504.723452465627"/>
  </r>
  <r>
    <x v="4209"/>
    <n v="7371"/>
    <n v="135105.97402314199"/>
    <n v="114840.07791967067"/>
    <n v="10808.477921851359"/>
  </r>
  <r>
    <x v="4210"/>
    <n v="7372"/>
    <n v="135131.81032435931"/>
    <n v="125672.58360165416"/>
    <n v="13513.181032435932"/>
  </r>
  <r>
    <x v="4211"/>
    <n v="7376"/>
    <n v="135212.64337566684"/>
    <n v="117634.99973683014"/>
    <n v="12169.137903810015"/>
  </r>
  <r>
    <x v="4212"/>
    <n v="7378"/>
    <n v="135253.06316509604"/>
    <n v="125785.34874353932"/>
    <n v="13525.306316509605"/>
  </r>
  <r>
    <x v="4213"/>
    <n v="7380"/>
    <n v="135297.24314371191"/>
    <n v="127179.40855508921"/>
    <n v="8117.8345886227144"/>
  </r>
  <r>
    <x v="4214"/>
    <n v="7383"/>
    <n v="135359.76159203987"/>
    <n v="124530.98066467667"/>
    <n v="8121.5856955223926"/>
  </r>
  <r>
    <x v="4215"/>
    <n v="7384"/>
    <n v="135381.85607296796"/>
    <n v="116428.39622275245"/>
    <n v="13538.185607296797"/>
  </r>
  <r>
    <x v="4216"/>
    <n v="7388"/>
    <n v="135466.48195600527"/>
    <n v="121919.83376040474"/>
    <n v="10837.318556480423"/>
  </r>
  <r>
    <x v="4217"/>
    <n v="7391"/>
    <n v="135529.01897394547"/>
    <n v="127397.27783550874"/>
    <n v="8131.7411384367279"/>
  </r>
  <r>
    <x v="4218"/>
    <n v="7394"/>
    <n v="135587.79629927914"/>
    <n v="127452.5285213224"/>
    <n v="9491.1457409495397"/>
  </r>
  <r>
    <x v="4219"/>
    <n v="7395"/>
    <n v="135613.66751683556"/>
    <n v="120696.16408998365"/>
    <n v="13561.366751683554"/>
  </r>
  <r>
    <x v="4220"/>
    <n v="7396"/>
    <n v="135639.54119049085"/>
    <n v="119362.79624763195"/>
    <n v="6781.9770595245427"/>
  </r>
  <r>
    <x v="4221"/>
    <n v="7397"/>
    <n v="135661.64904597218"/>
    <n v="116669.01817953607"/>
    <n v="12209.548414137496"/>
  </r>
  <r>
    <x v="4222"/>
    <n v="7401"/>
    <n v="135742.5502416213"/>
    <n v="126240.5717247078"/>
    <n v="9501.9785169134902"/>
  </r>
  <r>
    <x v="4223"/>
    <n v="7404"/>
    <n v="135808.89003411203"/>
    <n v="129018.44553240643"/>
    <n v="10864.711202728962"/>
  </r>
  <r>
    <x v="4224"/>
    <n v="7407"/>
    <n v="135875.23994057829"/>
    <n v="123646.46834592626"/>
    <n v="13587.52399405783"/>
  </r>
  <r>
    <x v="4225"/>
    <n v="7409"/>
    <n v="135919.47893590239"/>
    <n v="116890.75188487604"/>
    <n v="6795.9739467951185"/>
  </r>
  <r>
    <x v="4226"/>
    <n v="7411"/>
    <n v="135967.49898756092"/>
    <n v="122370.74908880483"/>
    <n v="8158.0499392536549"/>
  </r>
  <r>
    <x v="4227"/>
    <n v="7415"/>
    <n v="136048.44367138"/>
    <n v="126525.0526143834"/>
    <n v="6802.4221835689996"/>
  </r>
  <r>
    <x v="4228"/>
    <n v="7416"/>
    <n v="136074.35067103797"/>
    <n v="119745.42859051342"/>
    <n v="12246.691560393418"/>
  </r>
  <r>
    <x v="4229"/>
    <n v="7417"/>
    <n v="136100.26012934887"/>
    <n v="122490.23411641398"/>
    <n v="10888.020810347909"/>
  </r>
  <r>
    <x v="4230"/>
    <n v="7419"/>
    <n v="136144.52283810021"/>
    <n v="123891.51578267119"/>
    <n v="6807.2261419050101"/>
  </r>
  <r>
    <x v="4231"/>
    <n v="7420"/>
    <n v="136174.2205358303"/>
    <n v="123918.54068760556"/>
    <n v="12255.679848224729"/>
  </r>
  <r>
    <x v="4232"/>
    <n v="7421"/>
    <n v="136203.92223772864"/>
    <n v="129393.72612584221"/>
    <n v="8172.2353342637189"/>
  </r>
  <r>
    <x v="4233"/>
    <n v="7423"/>
    <n v="136248.19886198809"/>
    <n v="128073.30693026879"/>
    <n v="12262.337897578927"/>
  </r>
  <r>
    <x v="4234"/>
    <n v="7424"/>
    <n v="136274.12409592964"/>
    <n v="117195.74672249949"/>
    <n v="6813.7062047964828"/>
  </r>
  <r>
    <x v="4235"/>
    <n v="7426"/>
    <n v="136322.19511137324"/>
    <n v="128142.86340469084"/>
    <n v="6816.1097555686611"/>
  </r>
  <r>
    <x v="4236"/>
    <n v="7430"/>
    <n v="136399.41355559963"/>
    <n v="124123.46633559566"/>
    <n v="8183.9648133359779"/>
  </r>
  <r>
    <x v="4237"/>
    <n v="7433"/>
    <n v="136462.06814789036"/>
    <n v="122815.86133310132"/>
    <n v="12281.586133310131"/>
  </r>
  <r>
    <x v="4238"/>
    <n v="7436"/>
    <n v="136528.52142373315"/>
    <n v="129702.0953525465"/>
    <n v="6826.4260711866573"/>
  </r>
  <r>
    <x v="4239"/>
    <n v="7439"/>
    <n v="136587.39684953194"/>
    <n v="125660.40510156938"/>
    <n v="10926.991747962555"/>
  </r>
  <r>
    <x v="4240"/>
    <n v="7440"/>
    <n v="136617.14165164196"/>
    <n v="127053.94173602702"/>
    <n v="6830.8570825820971"/>
  </r>
  <r>
    <x v="4241"/>
    <n v="7443"/>
    <n v="136679.82211038226"/>
    <n v="117544.64701492873"/>
    <n v="10934.38576883058"/>
  </r>
  <r>
    <x v="4242"/>
    <n v="7447"/>
    <n v="136760.8736713359"/>
    <n v="120349.56883077558"/>
    <n v="12308.47863042023"/>
  </r>
  <r>
    <x v="4243"/>
    <n v="7448"/>
    <n v="136783.03765399585"/>
    <n v="123104.73388859625"/>
    <n v="9574.8126357797082"/>
  </r>
  <r>
    <x v="4244"/>
    <n v="7451"/>
    <n v="136845.73498099545"/>
    <n v="130003.44823194567"/>
    <n v="6842.286749049772"/>
  </r>
  <r>
    <x v="4245"/>
    <n v="7455"/>
    <n v="136930.60927341002"/>
    <n v="121868.24225333492"/>
    <n v="12323.754834606902"/>
  </r>
  <r>
    <x v="4246"/>
    <n v="7456"/>
    <n v="136956.58517019564"/>
    <n v="128739.1900599839"/>
    <n v="9586.9609619136954"/>
  </r>
  <r>
    <x v="4247"/>
    <n v="7457"/>
    <n v="136978.75867073861"/>
    <n v="120541.30763024997"/>
    <n v="8218.7255202443157"/>
  </r>
  <r>
    <x v="4248"/>
    <n v="7458"/>
    <n v="137004.73877323917"/>
    <n v="130154.50183457721"/>
    <n v="8220.2843263943487"/>
  </r>
  <r>
    <x v="4249"/>
    <n v="7460"/>
    <n v="137052.89923942546"/>
    <n v="120606.5513306944"/>
    <n v="12334.760931548291"/>
  </r>
  <r>
    <x v="4250"/>
    <n v="7462"/>
    <n v="137101.06678093431"/>
    <n v="128875.00277407825"/>
    <n v="8226.0640068560588"/>
  </r>
  <r>
    <x v="4251"/>
    <n v="7464"/>
    <n v="137145.43201490917"/>
    <n v="116573.61721267279"/>
    <n v="8228.7259208945507"/>
  </r>
  <r>
    <x v="4252"/>
    <n v="7468"/>
    <n v="137222.74066791186"/>
    <n v="127617.14882115804"/>
    <n v="6861.1370333955929"/>
  </r>
  <r>
    <x v="4253"/>
    <n v="7469"/>
    <n v="137252.55219194846"/>
    <n v="123527.29697275361"/>
    <n v="12352.729697275361"/>
  </r>
  <r>
    <x v="4254"/>
    <n v="7471"/>
    <n v="137293.11837504318"/>
    <n v="118072.08180253714"/>
    <n v="10983.449470003454"/>
  </r>
  <r>
    <x v="4255"/>
    <n v="7472"/>
    <n v="137322.93780574188"/>
    <n v="130456.7909154548"/>
    <n v="12359.064402516768"/>
  </r>
  <r>
    <x v="4256"/>
    <n v="7473"/>
    <n v="137345.13117980215"/>
    <n v="120863.71543822589"/>
    <n v="13734.513117980214"/>
  </r>
  <r>
    <x v="4257"/>
    <n v="7474"/>
    <n v="137367.32568086858"/>
    <n v="126377.93962639909"/>
    <n v="10989.386054469487"/>
  </r>
  <r>
    <x v="4258"/>
    <n v="7475"/>
    <n v="137397.15384815558"/>
    <n v="127779.35307878468"/>
    <n v="13739.715384815559"/>
  </r>
  <r>
    <x v="4259"/>
    <n v="7478"/>
    <n v="137459.9327572918"/>
    <n v="127837.73746428138"/>
    <n v="6872.9966378645904"/>
  </r>
  <r>
    <x v="4260"/>
    <n v="7479"/>
    <n v="137489.77119482166"/>
    <n v="129240.38492313235"/>
    <n v="13748.977119482166"/>
  </r>
  <r>
    <x v="4261"/>
    <n v="7481"/>
    <n v="137537.99862592859"/>
    <n v="123784.19876333573"/>
    <n v="8252.2799175557157"/>
  </r>
  <r>
    <x v="4262"/>
    <n v="7482"/>
    <n v="137567.84663298237"/>
    <n v="130689.45430133326"/>
    <n v="9629.7492643087662"/>
  </r>
  <r>
    <x v="4263"/>
    <n v="7483"/>
    <n v="137590.05497996008"/>
    <n v="116951.54673296608"/>
    <n v="9631.3038485972065"/>
  </r>
  <r>
    <x v="4264"/>
    <n v="7487"/>
    <n v="137675.0750184994"/>
    <n v="119777.31526609446"/>
    <n v="6883.7537509249696"/>
  </r>
  <r>
    <x v="4265"/>
    <n v="7488"/>
    <n v="137697.28838708793"/>
    <n v="117042.69512902474"/>
    <n v="12392.755954837914"/>
  </r>
  <r>
    <x v="4266"/>
    <n v="7492"/>
    <n v="137782.3255346037"/>
    <n v="122626.26972579729"/>
    <n v="9644.7627874222599"/>
  </r>
  <r>
    <x v="4267"/>
    <n v="7494"/>
    <n v="137822.93502986548"/>
    <n v="130931.7882783722"/>
    <n v="8269.3761017919278"/>
  </r>
  <r>
    <x v="4268"/>
    <n v="7496"/>
    <n v="137871.20554807674"/>
    <n v="124084.08499326908"/>
    <n v="12408.408499326906"/>
  </r>
  <r>
    <x v="4269"/>
    <n v="7497"/>
    <n v="137897.25871812194"/>
    <n v="131002.39578221584"/>
    <n v="13789.725871812194"/>
  </r>
  <r>
    <x v="4270"/>
    <n v="7501"/>
    <n v="137978.49839892279"/>
    <n v="124180.64855903052"/>
    <n v="12418.064855903052"/>
  </r>
  <r>
    <x v="4271"/>
    <n v="7502"/>
    <n v="138000.72632644855"/>
    <n v="125580.66095706819"/>
    <n v="9660.0508428513986"/>
  </r>
  <r>
    <x v="4272"/>
    <n v="7503"/>
    <n v="138030.62311136752"/>
    <n v="124227.56080023077"/>
    <n v="12422.756080023077"/>
  </r>
  <r>
    <x v="4273"/>
    <n v="7504"/>
    <n v="138052.85453075473"/>
    <n v="125628.09762298681"/>
    <n v="12424.756907767925"/>
  </r>
  <r>
    <x v="4274"/>
    <n v="7507"/>
    <n v="138115.71890622575"/>
    <n v="127066.4613937277"/>
    <n v="6905.7859453112878"/>
  </r>
  <r>
    <x v="4275"/>
    <n v="7509"/>
    <n v="138164.02813080524"/>
    <n v="129874.18644295693"/>
    <n v="8289.8416878483149"/>
  </r>
  <r>
    <x v="4276"/>
    <n v="7511"/>
    <n v="138204.6666240234"/>
    <n v="125766.2466278613"/>
    <n v="11056.373329921873"/>
  </r>
  <r>
    <x v="4277"/>
    <n v="7512"/>
    <n v="138230.74598507097"/>
    <n v="120260.74900701175"/>
    <n v="6911.5372992535486"/>
  </r>
  <r>
    <x v="4278"/>
    <n v="7514"/>
    <n v="138275.23016357643"/>
    <n v="123064.95484558302"/>
    <n v="8296.5138098145853"/>
  </r>
  <r>
    <x v="4279"/>
    <n v="7517"/>
    <n v="138341.96473893608"/>
    <n v="131424.86650198928"/>
    <n v="6917.0982369468038"/>
  </r>
  <r>
    <x v="4280"/>
    <n v="7519"/>
    <n v="138382.61635340282"/>
    <n v="128695.83320866461"/>
    <n v="12454.435471806253"/>
  </r>
  <r>
    <x v="4281"/>
    <n v="7521"/>
    <n v="138423.27011954723"/>
    <n v="119044.01230281062"/>
    <n v="13842.327011954723"/>
  </r>
  <r>
    <x v="4282"/>
    <n v="7524"/>
    <n v="138482.3314509943"/>
    <n v="127403.74493491476"/>
    <n v="6924.1165725497158"/>
  </r>
  <r>
    <x v="4283"/>
    <n v="7526"/>
    <n v="138530.68553992445"/>
    <n v="119136.38956433503"/>
    <n v="12467.761698593202"/>
  </r>
  <r>
    <x v="4284"/>
    <n v="7529"/>
    <n v="138589.7559903989"/>
    <n v="130274.37063097497"/>
    <n v="11087.180479231913"/>
  </r>
  <r>
    <x v="4285"/>
    <n v="7531"/>
    <n v="138630.42164573038"/>
    <n v="126153.68369761464"/>
    <n v="13863.042164573038"/>
  </r>
  <r>
    <x v="4286"/>
    <n v="7532"/>
    <n v="138656.53232843045"/>
    <n v="123404.3137723031"/>
    <n v="12479.087909558741"/>
  </r>
  <r>
    <x v="4287"/>
    <n v="7533"/>
    <n v="138682.64548444582"/>
    <n v="124814.38093600124"/>
    <n v="8320.9587290667478"/>
  </r>
  <r>
    <x v="4288"/>
    <n v="7535"/>
    <n v="138723.31883359328"/>
    <n v="117914.82100855428"/>
    <n v="13872.331883359328"/>
  </r>
  <r>
    <x v="4289"/>
    <n v="7539"/>
    <n v="138808.52735388416"/>
    <n v="126315.75989203459"/>
    <n v="11104.682188310733"/>
  </r>
  <r>
    <x v="4290"/>
    <n v="7542"/>
    <n v="138871.478190205"/>
    <n v="129150.47471689066"/>
    <n v="13887.147819020502"/>
  </r>
  <r>
    <x v="4291"/>
    <n v="7544"/>
    <n v="138916.02148587009"/>
    <n v="119467.77847784829"/>
    <n v="6945.8010742935048"/>
  </r>
  <r>
    <x v="4292"/>
    <n v="7546"/>
    <n v="138964.42910355519"/>
    <n v="127847.27477527077"/>
    <n v="13896.442910355518"/>
  </r>
  <r>
    <x v="4293"/>
    <n v="7548"/>
    <n v="139005.12153223823"/>
    <n v="120934.45573304726"/>
    <n v="8340.307291934294"/>
  </r>
  <r>
    <x v="4294"/>
    <n v="7552"/>
    <n v="139090.37604238841"/>
    <n v="132135.85724026899"/>
    <n v="6954.5188021194199"/>
  </r>
  <r>
    <x v="4295"/>
    <n v="7554"/>
    <n v="139131.07606216121"/>
    <n v="119652.72541345864"/>
    <n v="12521.79684559451"/>
  </r>
  <r>
    <x v="4296"/>
    <n v="7556"/>
    <n v="139179.50978641567"/>
    <n v="126653.35390563826"/>
    <n v="13917.950978641566"/>
  </r>
  <r>
    <x v="4297"/>
    <n v="7558"/>
    <n v="139220.21637514423"/>
    <n v="119729.38608262403"/>
    <n v="6961.0108187572114"/>
  </r>
  <r>
    <x v="4298"/>
    <n v="7562"/>
    <n v="139301.63590746638"/>
    <n v="126764.48867579439"/>
    <n v="8358.0981544479819"/>
  </r>
  <r>
    <x v="4299"/>
    <n v="7565"/>
    <n v="139360.77073935114"/>
    <n v="122637.47825062901"/>
    <n v="11148.861659148091"/>
  </r>
  <r>
    <x v="4300"/>
    <n v="7567"/>
    <n v="139409.23076854181"/>
    <n v="131044.67692242929"/>
    <n v="12546.830769168762"/>
  </r>
  <r>
    <x v="4301"/>
    <n v="7571"/>
    <n v="139490.67308313501"/>
    <n v="118567.07212066476"/>
    <n v="13949.067308313503"/>
  </r>
  <r>
    <x v="4302"/>
    <n v="7573"/>
    <n v="139531.39752629254"/>
    <n v="124182.94379840035"/>
    <n v="9767.1978268404764"/>
  </r>
  <r>
    <x v="4303"/>
    <n v="7575"/>
    <n v="139572.12412428742"/>
    <n v="124219.19047061581"/>
    <n v="12561.491171185868"/>
  </r>
  <r>
    <x v="4304"/>
    <n v="7577"/>
    <n v="139612.85287720797"/>
    <n v="128443.82464703133"/>
    <n v="12565.156758948719"/>
  </r>
  <r>
    <x v="4305"/>
    <n v="7578"/>
    <n v="139635.1573985763"/>
    <n v="125671.64165871865"/>
    <n v="6981.7578699288142"/>
  </r>
  <r>
    <x v="4306"/>
    <n v="7580"/>
    <n v="139675.88994976901"/>
    <n v="128501.81875378751"/>
    <n v="9777.3122964838312"/>
  </r>
  <r>
    <x v="4307"/>
    <n v="7583"/>
    <n v="139742.81490922024"/>
    <n v="125768.53341829822"/>
    <n v="8384.5688945532147"/>
  </r>
  <r>
    <x v="4308"/>
    <n v="7586"/>
    <n v="139805.86677229844"/>
    <n v="127223.33876279158"/>
    <n v="6990.2933386149225"/>
  </r>
  <r>
    <x v="4309"/>
    <n v="7588"/>
    <n v="139854.37924834646"/>
    <n v="121673.30994606143"/>
    <n v="11188.350339867717"/>
  </r>
  <r>
    <x v="4310"/>
    <n v="7589"/>
    <n v="139880.58095360172"/>
    <n v="123094.91123916952"/>
    <n v="8392.834857216103"/>
  </r>
  <r>
    <x v="4311"/>
    <n v="7591"/>
    <n v="139925.21818002849"/>
    <n v="121734.93981662478"/>
    <n v="12593.269636202564"/>
  </r>
  <r>
    <x v="4312"/>
    <n v="7595"/>
    <n v="140006.72806557303"/>
    <n v="123205.92069770425"/>
    <n v="14000.672806557302"/>
  </r>
  <r>
    <x v="4313"/>
    <n v="7597"/>
    <n v="140055.26649641228"/>
    <n v="123248.63451684281"/>
    <n v="7002.7633248206139"/>
  </r>
  <r>
    <x v="4314"/>
    <n v="7599"/>
    <n v="140096.02914818216"/>
    <n v="130289.30710780941"/>
    <n v="8405.7617488909309"/>
  </r>
  <r>
    <x v="4315"/>
    <n v="7601"/>
    <n v="140140.68653707026"/>
    <n v="119119.58355650972"/>
    <n v="8408.4411922242161"/>
  </r>
  <r>
    <x v="4316"/>
    <n v="7602"/>
    <n v="140163.01698414003"/>
    <n v="124745.08511588463"/>
    <n v="11213.041358731203"/>
  </r>
  <r>
    <x v="4317"/>
    <n v="7603"/>
    <n v="140185.34856365697"/>
    <n v="124764.96022165469"/>
    <n v="9812.9743994559885"/>
  </r>
  <r>
    <x v="4318"/>
    <n v="7605"/>
    <n v="140233.91007382135"/>
    <n v="133222.21457013028"/>
    <n v="11218.712805905707"/>
  </r>
  <r>
    <x v="4319"/>
    <n v="7606"/>
    <n v="140256.24567131817"/>
    <n v="133243.43338775227"/>
    <n v="11220.499653705454"/>
  </r>
  <r>
    <x v="4320"/>
    <n v="7608"/>
    <n v="140297.02312481028"/>
    <n v="127670.29104357737"/>
    <n v="7014.8511562405147"/>
  </r>
  <r>
    <x v="4321"/>
    <n v="7611"/>
    <n v="140356.24397107036"/>
    <n v="123513.49469454192"/>
    <n v="14035.624397107036"/>
  </r>
  <r>
    <x v="4322"/>
    <n v="7613"/>
    <n v="140400.92606035859"/>
    <n v="126360.83345432272"/>
    <n v="8424.0555636215158"/>
  </r>
  <r>
    <x v="4323"/>
    <n v="7614"/>
    <n v="140423.26885845687"/>
    <n v="122168.24390685749"/>
    <n v="12638.09419726112"/>
  </r>
  <r>
    <x v="4324"/>
    <n v="7616"/>
    <n v="140467.9577451169"/>
    <n v="127825.84154805639"/>
    <n v="8428.0774647070139"/>
  </r>
  <r>
    <x v="4325"/>
    <n v="7618"/>
    <n v="140516.55407617416"/>
    <n v="123654.56758703325"/>
    <n v="7025.8277038087081"/>
  </r>
  <r>
    <x v="4326"/>
    <n v="7621"/>
    <n v="140575.7948527663"/>
    <n v="133547.00511012797"/>
    <n v="9840.3056396936408"/>
  </r>
  <r>
    <x v="4327"/>
    <n v="7622"/>
    <n v="140605.95688581755"/>
    <n v="130763.53990381032"/>
    <n v="12654.536119723578"/>
  </r>
  <r>
    <x v="4328"/>
    <n v="7624"/>
    <n v="140654.57189041565"/>
    <n v="123776.02326356577"/>
    <n v="12658.911470137409"/>
  </r>
  <r>
    <x v="4329"/>
    <n v="7626"/>
    <n v="140695.37782832136"/>
    <n v="125218.88626720602"/>
    <n v="14069.537782832138"/>
  </r>
  <r>
    <x v="4330"/>
    <n v="7628"/>
    <n v="140736.18592469383"/>
    <n v="123847.84361373055"/>
    <n v="7036.8092962346909"/>
  </r>
  <r>
    <x v="4331"/>
    <n v="7631"/>
    <n v="140799.35751382977"/>
    <n v="121087.44746189361"/>
    <n v="8447.9614508297873"/>
  </r>
  <r>
    <x v="4332"/>
    <n v="7633"/>
    <n v="140847.99581021114"/>
    <n v="126763.19622919003"/>
    <n v="7042.3997905105571"/>
  </r>
  <r>
    <x v="4333"/>
    <n v="7635"/>
    <n v="140888.81429626711"/>
    <n v="133844.37358145375"/>
    <n v="7044.440714813356"/>
  </r>
  <r>
    <x v="4334"/>
    <n v="7639"/>
    <n v="140970.45763674399"/>
    <n v="131102.5256021719"/>
    <n v="11277.636610939519"/>
  </r>
  <r>
    <x v="4335"/>
    <n v="7642"/>
    <n v="141029.73715872195"/>
    <n v="129747.3581860242"/>
    <n v="12692.676344284977"/>
  </r>
  <r>
    <x v="4336"/>
    <n v="7644"/>
    <n v="141078.40182986663"/>
    <n v="124148.99361028263"/>
    <n v="14107.840182986665"/>
  </r>
  <r>
    <x v="4337"/>
    <n v="7647"/>
    <n v="141145.53126694876"/>
    <n v="132676.79939093185"/>
    <n v="8468.7318760169255"/>
  </r>
  <r>
    <x v="4338"/>
    <n v="7651"/>
    <n v="141227.20732517744"/>
    <n v="125692.21451940792"/>
    <n v="7061.360366258873"/>
  </r>
  <r>
    <x v="4339"/>
    <n v="7652"/>
    <n v="141249.58947585546"/>
    <n v="122887.14284399425"/>
    <n v="11299.967158068437"/>
  </r>
  <r>
    <x v="4340"/>
    <n v="7653"/>
    <n v="141279.82098593964"/>
    <n v="134215.82993664267"/>
    <n v="12715.183888734568"/>
  </r>
  <r>
    <x v="4341"/>
    <n v="7657"/>
    <n v="141357.59032044632"/>
    <n v="127221.83128840169"/>
    <n v="9895.0313224312431"/>
  </r>
  <r>
    <x v="4342"/>
    <n v="7660"/>
    <n v="141416.90212988888"/>
    <n v="130103.54995949777"/>
    <n v="7070.8451064944438"/>
  </r>
  <r>
    <x v="4343"/>
    <n v="7661"/>
    <n v="141447.15014678158"/>
    <n v="134374.79263944249"/>
    <n v="11315.772011742527"/>
  </r>
  <r>
    <x v="4344"/>
    <n v="7663"/>
    <n v="141495.86703660339"/>
    <n v="121686.44565147892"/>
    <n v="14149.586703660339"/>
  </r>
  <r>
    <x v="4345"/>
    <n v="7666"/>
    <n v="141555.19345705322"/>
    <n v="131646.3299150595"/>
    <n v="9908.8635419937254"/>
  </r>
  <r>
    <x v="4346"/>
    <n v="7669"/>
    <n v="141622.39031920512"/>
    <n v="127460.15128728461"/>
    <n v="14162.239031920511"/>
  </r>
  <r>
    <x v="4347"/>
    <n v="7672"/>
    <n v="141689.59739781189"/>
    <n v="131771.32557996505"/>
    <n v="7084.4798698905952"/>
  </r>
  <r>
    <x v="4348"/>
    <n v="7673"/>
    <n v="141715.93847238316"/>
    <n v="120458.54770152569"/>
    <n v="8502.9563083429894"/>
  </r>
  <r>
    <x v="4349"/>
    <n v="7677"/>
    <n v="141801.63201148485"/>
    <n v="130457.50145056605"/>
    <n v="8508.0979206890916"/>
  </r>
  <r>
    <x v="4350"/>
    <n v="7678"/>
    <n v="141831.92132279053"/>
    <n v="123393.77155082775"/>
    <n v="9928.2344925953366"/>
  </r>
  <r>
    <x v="4351"/>
    <n v="7680"/>
    <n v="141876.74794375213"/>
    <n v="124851.53819050187"/>
    <n v="11350.139835500169"/>
  </r>
  <r>
    <x v="4352"/>
    <n v="7684"/>
    <n v="141958.52823008856"/>
    <n v="124923.50484247792"/>
    <n v="11356.682258407085"/>
  </r>
  <r>
    <x v="4353"/>
    <n v="7685"/>
    <n v="141984.89040255075"/>
    <n v="129206.25026632119"/>
    <n v="12778.640136229567"/>
  </r>
  <r>
    <x v="4354"/>
    <n v="7689"/>
    <n v="142066.68490794572"/>
    <n v="134963.35066254844"/>
    <n v="8524.0010944767437"/>
  </r>
  <r>
    <x v="4355"/>
    <n v="7692"/>
    <n v="142133.95825945435"/>
    <n v="132184.58118129254"/>
    <n v="12792.056243350893"/>
  </r>
  <r>
    <x v="4356"/>
    <n v="7695"/>
    <n v="142201.241836614"/>
    <n v="130825.14248968488"/>
    <n v="14220.124183661399"/>
  </r>
  <r>
    <x v="4357"/>
    <n v="7696"/>
    <n v="142223.67207798033"/>
    <n v="129423.54159096209"/>
    <n v="9955.6570454586235"/>
  </r>
  <r>
    <x v="4358"/>
    <n v="7700"/>
    <n v="142301.54561637773"/>
    <n v="128071.39105473996"/>
    <n v="12807.139105473994"/>
  </r>
  <r>
    <x v="4359"/>
    <n v="7701"/>
    <n v="142323.97967065254"/>
    <n v="123821.86231346772"/>
    <n v="14232.397967065253"/>
  </r>
  <r>
    <x v="4360"/>
    <n v="7702"/>
    <n v="142346.41486146313"/>
    <n v="129535.23752393146"/>
    <n v="7117.3207430731563"/>
  </r>
  <r>
    <x v="4361"/>
    <n v="7704"/>
    <n v="142387.33344916804"/>
    <n v="132420.22010772629"/>
    <n v="12814.860010425125"/>
  </r>
  <r>
    <x v="4362"/>
    <n v="7705"/>
    <n v="142409.77142658379"/>
    <n v="125320.59885539373"/>
    <n v="9968.6839998608648"/>
  </r>
  <r>
    <x v="4363"/>
    <n v="7709"/>
    <n v="142491.61828267033"/>
    <n v="121117.87554026979"/>
    <n v="12824.245645440331"/>
  </r>
  <r>
    <x v="4364"/>
    <n v="7713"/>
    <n v="142569.51363905217"/>
    <n v="135441.03795709956"/>
    <n v="9979.865954733652"/>
  </r>
  <r>
    <x v="4365"/>
    <n v="7715"/>
    <n v="142614.40484933733"/>
    <n v="124074.53221892347"/>
    <n v="9983.0083394536123"/>
  </r>
  <r>
    <x v="4366"/>
    <n v="7719"/>
    <n v="142696.27334318179"/>
    <n v="132707.53420915909"/>
    <n v="12842.664600886361"/>
  </r>
  <r>
    <x v="4367"/>
    <n v="7721"/>
    <n v="142741.17570364039"/>
    <n v="135604.11691845837"/>
    <n v="14274.117570364038"/>
  </r>
  <r>
    <x v="4368"/>
    <n v="7724"/>
    <n v="142800.60446149099"/>
    <n v="127092.53797072697"/>
    <n v="12852.054401534191"/>
  </r>
  <r>
    <x v="4369"/>
    <n v="7727"/>
    <n v="142860.03641079948"/>
    <n v="122859.63131328757"/>
    <n v="7143.0018205399738"/>
  </r>
  <r>
    <x v="4370"/>
    <n v="7729"/>
    <n v="142904.9519776589"/>
    <n v="132901.60533922276"/>
    <n v="10003.346638436124"/>
  </r>
  <r>
    <x v="4371"/>
    <n v="7732"/>
    <n v="142972.33369327421"/>
    <n v="132964.270334745"/>
    <n v="8578.3400215964539"/>
  </r>
  <r>
    <x v="4372"/>
    <n v="7733"/>
    <n v="142998.76861785119"/>
    <n v="128698.89175606608"/>
    <n v="10009.913803249583"/>
  </r>
  <r>
    <x v="4373"/>
    <n v="7737"/>
    <n v="143080.68517182107"/>
    <n v="130203.42350635717"/>
    <n v="8584.841110309264"/>
  </r>
  <r>
    <x v="4374"/>
    <n v="7739"/>
    <n v="143129.59773339392"/>
    <n v="135973.11784672423"/>
    <n v="12881.663796005454"/>
  </r>
  <r>
    <x v="4375"/>
    <n v="7741"/>
    <n v="143174.54060380824"/>
    <n v="125993.59573135126"/>
    <n v="10022.217842266577"/>
  </r>
  <r>
    <x v="4376"/>
    <n v="7742"/>
    <n v="143204.9689698742"/>
    <n v="128884.47207288678"/>
    <n v="12888.447207288677"/>
  </r>
  <r>
    <x v="4377"/>
    <n v="7743"/>
    <n v="143227.44455383776"/>
    <n v="123175.60231630047"/>
    <n v="12890.470009845398"/>
  </r>
  <r>
    <x v="4378"/>
    <n v="7747"/>
    <n v="143309.39641731899"/>
    <n v="128978.4567755871"/>
    <n v="7165.4698208659493"/>
  </r>
  <r>
    <x v="4379"/>
    <n v="7750"/>
    <n v="143368.87486286531"/>
    <n v="134766.74237109339"/>
    <n v="10035.821240400572"/>
  </r>
  <r>
    <x v="4380"/>
    <n v="7752"/>
    <n v="143409.85677866481"/>
    <n v="129068.87110079832"/>
    <n v="8604.5914067198883"/>
  </r>
  <r>
    <x v="4381"/>
    <n v="7755"/>
    <n v="143473.32624679751"/>
    <n v="136299.65993445762"/>
    <n v="11477.866099743802"/>
  </r>
  <r>
    <x v="4382"/>
    <n v="7757"/>
    <n v="143518.30054536174"/>
    <n v="133472.0195071864"/>
    <n v="8611.0980327217039"/>
  </r>
  <r>
    <x v="4383"/>
    <n v="7759"/>
    <n v="143563.27939825132"/>
    <n v="126335.68587046117"/>
    <n v="10049.429557877593"/>
  </r>
  <r>
    <x v="4384"/>
    <n v="7763"/>
    <n v="143641.28055093175"/>
    <n v="127840.73969032927"/>
    <n v="11491.302444074541"/>
  </r>
  <r>
    <x v="4385"/>
    <n v="7764"/>
    <n v="143667.7649709878"/>
    <n v="127864.31082417915"/>
    <n v="7183.3882485493905"/>
  </r>
  <r>
    <x v="4386"/>
    <n v="7766"/>
    <n v="143712.75726735365"/>
    <n v="125030.09882259768"/>
    <n v="12934.148154061828"/>
  </r>
  <r>
    <x v="4387"/>
    <n v="7768"/>
    <n v="143757.75411944452"/>
    <n v="127944.40116630562"/>
    <n v="14375.775411944453"/>
  </r>
  <r>
    <x v="4388"/>
    <n v="7770"/>
    <n v="143806.7498267091"/>
    <n v="129426.07484403819"/>
    <n v="14380.674982670909"/>
  </r>
  <r>
    <x v="4389"/>
    <n v="7772"/>
    <n v="143851.7570414482"/>
    <n v="130905.09890771785"/>
    <n v="10069.622992901373"/>
  </r>
  <r>
    <x v="4390"/>
    <n v="7776"/>
    <n v="143937.78675924655"/>
    <n v="126665.25234813696"/>
    <n v="7196.8893379623278"/>
  </r>
  <r>
    <x v="4391"/>
    <n v="7778"/>
    <n v="143982.80639536871"/>
    <n v="133904.00994769289"/>
    <n v="11518.624511629496"/>
  </r>
  <r>
    <x v="4392"/>
    <n v="7782"/>
    <n v="144060.85415943366"/>
    <n v="133976.59436827331"/>
    <n v="11524.868332754693"/>
  </r>
  <r>
    <x v="4393"/>
    <n v="7786"/>
    <n v="144142.90989567657"/>
    <n v="131170.04800506568"/>
    <n v="10090.003692697361"/>
  </r>
  <r>
    <x v="4394"/>
    <n v="7787"/>
    <n v="144169.43195248421"/>
    <n v="128310.79443771095"/>
    <n v="7208.4715976242105"/>
  </r>
  <r>
    <x v="4395"/>
    <n v="7788"/>
    <n v="144195.95651130154"/>
    <n v="129776.36086017139"/>
    <n v="12977.636086017137"/>
  </r>
  <r>
    <x v="4396"/>
    <n v="7792"/>
    <n v="144282.03959645049"/>
    <n v="137067.93761662795"/>
    <n v="14428.203959645049"/>
  </r>
  <r>
    <x v="4397"/>
    <n v="7794"/>
    <n v="144331.09956358484"/>
    <n v="137114.54458540559"/>
    <n v="11546.487965086788"/>
  </r>
  <r>
    <x v="4398"/>
    <n v="7795"/>
    <n v="144361.64693031844"/>
    <n v="131369.09870658978"/>
    <n v="11548.931754425475"/>
  </r>
  <r>
    <x v="4399"/>
    <n v="7797"/>
    <n v="144406.70862977399"/>
    <n v="132854.17193939208"/>
    <n v="7220.3354314886992"/>
  </r>
  <r>
    <x v="4400"/>
    <n v="7799"/>
    <n v="144451.77489052436"/>
    <n v="132895.63289928241"/>
    <n v="11556.14199124195"/>
  </r>
  <r>
    <x v="4401"/>
    <n v="7801"/>
    <n v="144492.83213464412"/>
    <n v="131488.47724252616"/>
    <n v="10114.498249425089"/>
  </r>
  <r>
    <x v="4402"/>
    <n v="7803"/>
    <n v="144537.90626706299"/>
    <n v="124302.59938967419"/>
    <n v="11563.03250136504"/>
  </r>
  <r>
    <x v="4403"/>
    <n v="7806"/>
    <n v="144597.4928818022"/>
    <n v="122907.86894953187"/>
    <n v="7229.8746440901095"/>
  </r>
  <r>
    <x v="4404"/>
    <n v="7807"/>
    <n v="144624.05099592239"/>
    <n v="122930.44334653404"/>
    <n v="8677.4430597553419"/>
  </r>
  <r>
    <x v="4405"/>
    <n v="7811"/>
    <n v="144710.20885543025"/>
    <n v="136027.59632410444"/>
    <n v="14471.020885543025"/>
  </r>
  <r>
    <x v="4406"/>
    <n v="7815"/>
    <n v="144788.33649720819"/>
    <n v="128861.61948251529"/>
    <n v="7239.4168248604101"/>
  </r>
  <r>
    <x v="4407"/>
    <n v="7818"/>
    <n v="144851.96431682562"/>
    <n v="130366.76788514305"/>
    <n v="7242.5982158412808"/>
  </r>
  <r>
    <x v="4408"/>
    <n v="7822"/>
    <n v="144934.12779637205"/>
    <n v="124643.34990487997"/>
    <n v="10145.388945746043"/>
  </r>
  <r>
    <x v="4409"/>
    <n v="7824"/>
    <n v="144975.21284785512"/>
    <n v="137726.45220546235"/>
    <n v="14497.521284785513"/>
  </r>
  <r>
    <x v="4410"/>
    <n v="7826"/>
    <n v="145020.32818867444"/>
    <n v="137769.31177924073"/>
    <n v="14502.032818867443"/>
  </r>
  <r>
    <x v="4411"/>
    <n v="7828"/>
    <n v="145069.47746678148"/>
    <n v="136365.30881877459"/>
    <n v="14506.947746678148"/>
  </r>
  <r>
    <x v="4412"/>
    <n v="7831"/>
    <n v="145133.13634702086"/>
    <n v="123363.16589496772"/>
    <n v="7256.6568173510432"/>
  </r>
  <r>
    <x v="4413"/>
    <n v="7833"/>
    <n v="145178.26766816259"/>
    <n v="133564.00625470959"/>
    <n v="11614.261413453007"/>
  </r>
  <r>
    <x v="4414"/>
    <n v="7835"/>
    <n v="145223.40355595379"/>
    <n v="133605.53127147749"/>
    <n v="8713.4042133572275"/>
  </r>
  <r>
    <x v="4415"/>
    <n v="7837"/>
    <n v="145264.50899759631"/>
    <n v="124927.47773793282"/>
    <n v="11621.160719807704"/>
  </r>
  <r>
    <x v="4416"/>
    <n v="7840"/>
    <n v="145332.22619459406"/>
    <n v="136612.29262291841"/>
    <n v="10173.255833621584"/>
  </r>
  <r>
    <x v="4417"/>
    <n v="7843"/>
    <n v="145391.87656689796"/>
    <n v="129398.77014453917"/>
    <n v="13085.268891020818"/>
  </r>
  <r>
    <x v="4418"/>
    <n v="7846"/>
    <n v="145451.53014097241"/>
    <n v="138178.95363392378"/>
    <n v="7272.5765070486204"/>
  </r>
  <r>
    <x v="4419"/>
    <n v="7848"/>
    <n v="145500.73079875906"/>
    <n v="126585.63579492038"/>
    <n v="11640.058463900725"/>
  </r>
  <r>
    <x v="4420"/>
    <n v="7849"/>
    <n v="145531.39725311715"/>
    <n v="135344.19944539896"/>
    <n v="7276.5698626558578"/>
  </r>
  <r>
    <x v="4421"/>
    <n v="7851"/>
    <n v="145576.56717781347"/>
    <n v="125195.84777291959"/>
    <n v="14557.656717781349"/>
  </r>
  <r>
    <x v="4422"/>
    <n v="7853"/>
    <n v="145625.78649588671"/>
    <n v="129606.94998133919"/>
    <n v="8737.5471897532025"/>
  </r>
  <r>
    <x v="4423"/>
    <n v="7855"/>
    <n v="145670.96681527476"/>
    <n v="138387.41847451101"/>
    <n v="8740.2580089164858"/>
  </r>
  <r>
    <x v="4424"/>
    <n v="7857"/>
    <n v="145720.1991512586"/>
    <n v="131148.17923613274"/>
    <n v="10200.413940588101"/>
  </r>
  <r>
    <x v="4425"/>
    <n v="7860"/>
    <n v="145783.93744209266"/>
    <n v="137036.9011955671"/>
    <n v="14578.393744209267"/>
  </r>
  <r>
    <x v="4426"/>
    <n v="7864"/>
    <n v="145866.2309703643"/>
    <n v="138572.91942184608"/>
    <n v="10210.636167925501"/>
  </r>
  <r>
    <x v="4427"/>
    <n v="7866"/>
    <n v="145907.38105090952"/>
    <n v="137152.93818785495"/>
    <n v="10213.516673563667"/>
  </r>
  <r>
    <x v="4428"/>
    <n v="7868"/>
    <n v="145956.64133164659"/>
    <n v="125522.71154521607"/>
    <n v="14595.664133164659"/>
  </r>
  <r>
    <x v="4429"/>
    <n v="7870"/>
    <n v="145997.79804570336"/>
    <n v="137237.93016296116"/>
    <n v="7299.8899022851674"/>
  </r>
  <r>
    <x v="4430"/>
    <n v="7872"/>
    <n v="146047.0699836461"/>
    <n v="138744.7164844638"/>
    <n v="7302.3534991823044"/>
  </r>
  <r>
    <x v="4431"/>
    <n v="7873"/>
    <n v="146069.68008944087"/>
    <n v="131462.71208049677"/>
    <n v="8764.1808053664518"/>
  </r>
  <r>
    <x v="4432"/>
    <n v="7875"/>
    <n v="146114.90361861879"/>
    <n v="132964.5622929431"/>
    <n v="8766.8942171171275"/>
  </r>
  <r>
    <x v="4433"/>
    <n v="7877"/>
    <n v="146156.07194368524"/>
    <n v="124232.66115213245"/>
    <n v="7307.803597184261"/>
  </r>
  <r>
    <x v="4434"/>
    <n v="7879"/>
    <n v="146201.30336484683"/>
    <n v="133043.18606201062"/>
    <n v="7310.0651682423413"/>
  </r>
  <r>
    <x v="4435"/>
    <n v="7882"/>
    <n v="146269.15890482924"/>
    <n v="130179.55142529802"/>
    <n v="11701.532712386339"/>
  </r>
  <r>
    <x v="4436"/>
    <n v="7884"/>
    <n v="146318.46582632256"/>
    <n v="130223.43458542708"/>
    <n v="11705.477266105805"/>
  </r>
  <r>
    <x v="4437"/>
    <n v="7886"/>
    <n v="146363.71451699885"/>
    <n v="133190.98021046896"/>
    <n v="7318.1857258499422"/>
  </r>
  <r>
    <x v="4438"/>
    <n v="7888"/>
    <n v="146404.90109386269"/>
    <n v="136156.55801729229"/>
    <n v="14640.49010938627"/>
  </r>
  <r>
    <x v="4439"/>
    <n v="7890"/>
    <n v="146454.22551382429"/>
    <n v="134737.88747271834"/>
    <n v="14645.422551382428"/>
  </r>
  <r>
    <x v="4440"/>
    <n v="7892"/>
    <n v="146495.41872951484"/>
    <n v="125986.06010738276"/>
    <n v="7324.770936475742"/>
  </r>
  <r>
    <x v="4441"/>
    <n v="7893"/>
    <n v="146526.19074933225"/>
    <n v="137734.61930437232"/>
    <n v="8791.5714449599345"/>
  </r>
  <r>
    <x v="4442"/>
    <n v="7896"/>
    <n v="146590.02639204392"/>
    <n v="133396.92401675996"/>
    <n v="7329.5013196021955"/>
  </r>
  <r>
    <x v="4443"/>
    <n v="7898"/>
    <n v="146639.3755209473"/>
    <n v="129042.65045843362"/>
    <n v="13197.543796885258"/>
  </r>
  <r>
    <x v="4444"/>
    <n v="7900"/>
    <n v="146688.73185671924"/>
    <n v="139354.29526388328"/>
    <n v="10268.211229970348"/>
  </r>
  <r>
    <x v="4445"/>
    <n v="7901"/>
    <n v="146719.5256589627"/>
    <n v="139383.54937601456"/>
    <n v="14671.952565896268"/>
  </r>
  <r>
    <x v="4446"/>
    <n v="7903"/>
    <n v="146768.89486356865"/>
    <n v="130624.31642857609"/>
    <n v="13209.200537721179"/>
  </r>
  <r>
    <x v="4447"/>
    <n v="7904"/>
    <n v="146795.62101153319"/>
    <n v="133584.0151204952"/>
    <n v="8807.7372606919907"/>
  </r>
  <r>
    <x v="4448"/>
    <n v="7906"/>
    <n v="146840.92302834697"/>
    <n v="127751.60303466186"/>
    <n v="13215.683072551228"/>
  </r>
  <r>
    <x v="4449"/>
    <n v="7910"/>
    <n v="146919.29741565208"/>
    <n v="133696.56064824338"/>
    <n v="10284.350819095645"/>
  </r>
  <r>
    <x v="4450"/>
    <n v="7911"/>
    <n v="146941.95289138186"/>
    <n v="129308.91854441604"/>
    <n v="11755.356231310549"/>
  </r>
  <r>
    <x v="4451"/>
    <n v="7915"/>
    <n v="147024.41799738977"/>
    <n v="124970.7552977813"/>
    <n v="10291.709259817284"/>
  </r>
  <r>
    <x v="4452"/>
    <n v="7916"/>
    <n v="147047.07794102974"/>
    <n v="139694.72404397826"/>
    <n v="13234.237014692677"/>
  </r>
  <r>
    <x v="4453"/>
    <n v="7917"/>
    <n v="147069.73903011071"/>
    <n v="132362.76512709964"/>
    <n v="7353.4869515055352"/>
  </r>
  <r>
    <x v="4454"/>
    <n v="7919"/>
    <n v="147115.06453127178"/>
    <n v="132403.55807814459"/>
    <n v="14711.506453127178"/>
  </r>
  <r>
    <x v="4455"/>
    <n v="7921"/>
    <n v="147156.3070530282"/>
    <n v="136855.36555931621"/>
    <n v="11772.504564242256"/>
  </r>
  <r>
    <x v="4456"/>
    <n v="7924"/>
    <n v="147220.21948803184"/>
    <n v="132498.19753922865"/>
    <n v="14722.021948803183"/>
  </r>
  <r>
    <x v="4457"/>
    <n v="7928"/>
    <n v="147298.62711572539"/>
    <n v="129622.79186183834"/>
    <n v="10310.903898100778"/>
  </r>
  <r>
    <x v="4458"/>
    <n v="7932"/>
    <n v="147385.22637165207"/>
    <n v="138542.11278935295"/>
    <n v="13264.670373448685"/>
  </r>
  <r>
    <x v="4459"/>
    <n v="7934"/>
    <n v="147426.4836231677"/>
    <n v="132683.83526085093"/>
    <n v="10319.853853621738"/>
  </r>
  <r>
    <x v="4460"/>
    <n v="7936"/>
    <n v="147467.74305302967"/>
    <n v="138619.67846984789"/>
    <n v="11797.419444242374"/>
  </r>
  <r>
    <x v="4461"/>
    <n v="7938"/>
    <n v="147517.19937839959"/>
    <n v="135715.82342812762"/>
    <n v="13276.547944055963"/>
  </r>
  <r>
    <x v="4462"/>
    <n v="7941"/>
    <n v="147581.1488958172"/>
    <n v="137250.46847311"/>
    <n v="11806.491911665376"/>
  </r>
  <r>
    <x v="4463"/>
    <n v="7942"/>
    <n v="147607.93358683464"/>
    <n v="128418.90222054614"/>
    <n v="13284.714022815118"/>
  </r>
  <r>
    <x v="4464"/>
    <n v="7944"/>
    <n v="147657.408822192"/>
    <n v="128461.94567530703"/>
    <n v="13289.166793997278"/>
  </r>
  <r>
    <x v="4465"/>
    <n v="7946"/>
    <n v="147698.68602373367"/>
    <n v="127020.86998041095"/>
    <n v="13292.881742136029"/>
  </r>
  <r>
    <x v="4466"/>
    <n v="7948"/>
    <n v="147744.0691784542"/>
    <n v="131492.22156882423"/>
    <n v="14774.406917845421"/>
  </r>
  <r>
    <x v="4467"/>
    <n v="7952"/>
    <n v="147830.74272482513"/>
    <n v="125656.13131610137"/>
    <n v="11826.459417986011"/>
  </r>
  <r>
    <x v="4468"/>
    <n v="7956"/>
    <n v="147913.32121566814"/>
    <n v="130163.72266978797"/>
    <n v="11833.065697253451"/>
  </r>
  <r>
    <x v="4469"/>
    <n v="7957"/>
    <n v="147936.02185341419"/>
    <n v="134621.77988660691"/>
    <n v="13314.241966807276"/>
  </r>
  <r>
    <x v="4470"/>
    <n v="7958"/>
    <n v="147958.72363817616"/>
    <n v="140560.78745626734"/>
    <n v="14795.872363817618"/>
  </r>
  <r>
    <x v="4471"/>
    <n v="7960"/>
    <n v="148008.24153219766"/>
    <n v="133207.4173789779"/>
    <n v="8880.4944919318586"/>
  </r>
  <r>
    <x v="4472"/>
    <n v="7963"/>
    <n v="148068.13642231771"/>
    <n v="136222.6855085323"/>
    <n v="13326.132278008594"/>
  </r>
  <r>
    <x v="4473"/>
    <n v="7965"/>
    <n v="148109.43949252091"/>
    <n v="136260.68433311922"/>
    <n v="13329.849554326882"/>
  </r>
  <r>
    <x v="4474"/>
    <n v="7967"/>
    <n v="148150.74474308899"/>
    <n v="134817.17771621098"/>
    <n v="14815.074474308898"/>
  </r>
  <r>
    <x v="4475"/>
    <n v="7968"/>
    <n v="148173.45610783267"/>
    <n v="130392.64137489274"/>
    <n v="14817.345610783268"/>
  </r>
  <r>
    <x v="4476"/>
    <n v="7970"/>
    <n v="148218.8821652921"/>
    <n v="127468.23866215121"/>
    <n v="11857.510573223368"/>
  </r>
  <r>
    <x v="4477"/>
    <n v="7972"/>
    <n v="148268.43103710923"/>
    <n v="127510.85069191395"/>
    <n v="11861.474482968739"/>
  </r>
  <r>
    <x v="4478"/>
    <n v="7974"/>
    <n v="148309.74793619965"/>
    <n v="129029.48070449369"/>
    <n v="7415.4873968099828"/>
  </r>
  <r>
    <x v="4479"/>
    <n v="7978"/>
    <n v="148396.50994470619"/>
    <n v="129104.96365189439"/>
    <n v="14839.650994470619"/>
  </r>
  <r>
    <x v="4480"/>
    <n v="7981"/>
    <n v="148464.68311784777"/>
    <n v="133618.21480606298"/>
    <n v="7423.234155892389"/>
  </r>
  <r>
    <x v="4481"/>
    <n v="7984"/>
    <n v="148528.74105348918"/>
    <n v="133675.86694814026"/>
    <n v="13367.586694814026"/>
  </r>
  <r>
    <x v="4482"/>
    <n v="7986"/>
    <n v="148578.32814758716"/>
    <n v="135206.27861430432"/>
    <n v="10400.482970331102"/>
  </r>
  <r>
    <x v="4483"/>
    <n v="7987"/>
    <n v="148601.06068967551"/>
    <n v="141171.00765519173"/>
    <n v="14860.106068967551"/>
  </r>
  <r>
    <x v="4484"/>
    <n v="7989"/>
    <n v="148642.40026316125"/>
    <n v="136751.00824210836"/>
    <n v="7432.1200131580626"/>
  </r>
  <r>
    <x v="4485"/>
    <n v="7991"/>
    <n v="148692.00199707472"/>
    <n v="133822.80179736725"/>
    <n v="7434.6000998537356"/>
  </r>
  <r>
    <x v="4486"/>
    <n v="7994"/>
    <n v="148760.21994993693"/>
    <n v="126446.18695744639"/>
    <n v="14876.021994993695"/>
  </r>
  <r>
    <x v="4487"/>
    <n v="7996"/>
    <n v="148805.70444272956"/>
    <n v="133925.13399845659"/>
    <n v="10416.39931099107"/>
  </r>
  <r>
    <x v="4488"/>
    <n v="8000"/>
    <n v="148884.28007455691"/>
    <n v="136973.53766859235"/>
    <n v="8933.0568044734136"/>
  </r>
  <r>
    <x v="4489"/>
    <n v="8003"/>
    <n v="148948.38613023373"/>
    <n v="131074.5797946057"/>
    <n v="7447.419306511687"/>
  </r>
  <r>
    <x v="4490"/>
    <n v="8007"/>
    <n v="149035.25097531261"/>
    <n v="132641.3733680282"/>
    <n v="8942.115058518757"/>
  </r>
  <r>
    <x v="4491"/>
    <n v="8009"/>
    <n v="149084.89992153127"/>
    <n v="135667.25892859345"/>
    <n v="14908.489992153127"/>
  </r>
  <r>
    <x v="4492"/>
    <n v="8011"/>
    <n v="149130.41382623877"/>
    <n v="134217.37244361491"/>
    <n v="10439.128967836714"/>
  </r>
  <r>
    <x v="4493"/>
    <n v="8014"/>
    <n v="149190.40500444386"/>
    <n v="129795.65235386616"/>
    <n v="8951.4243002666317"/>
  </r>
  <r>
    <x v="4494"/>
    <n v="8018"/>
    <n v="149273.16238616226"/>
    <n v="126882.18802823793"/>
    <n v="11941.852990892981"/>
  </r>
  <r>
    <x v="4495"/>
    <n v="8019"/>
    <n v="149295.92663651242"/>
    <n v="134366.33397286118"/>
    <n v="8957.7555981907462"/>
  </r>
  <r>
    <x v="4496"/>
    <n v="8020"/>
    <n v="149322.83966259685"/>
    <n v="135883.78409296312"/>
    <n v="8959.3703797558119"/>
  </r>
  <r>
    <x v="4497"/>
    <n v="8023"/>
    <n v="149382.8454946354"/>
    <n v="131456.90403527915"/>
    <n v="10456.799184624479"/>
  </r>
  <r>
    <x v="4498"/>
    <n v="8025"/>
    <n v="149432.53581856834"/>
    <n v="127017.65544578311"/>
    <n v="8965.9521491141004"/>
  </r>
  <r>
    <x v="4499"/>
    <n v="8028"/>
    <n v="149492.55090429337"/>
    <n v="131553.44479577817"/>
    <n v="10464.478563300536"/>
  </r>
  <r>
    <x v="4500"/>
    <n v="8032"/>
    <n v="149575.34576003416"/>
    <n v="142096.57847203244"/>
    <n v="14957.534576003416"/>
  </r>
  <r>
    <x v="4501"/>
    <n v="8034"/>
    <n v="149625.0583329309"/>
    <n v="131670.0513329792"/>
    <n v="7481.2529166465447"/>
  </r>
  <r>
    <x v="4502"/>
    <n v="8036"/>
    <n v="149670.62086625278"/>
    <n v="140690.38361427761"/>
    <n v="10476.943460637694"/>
  </r>
  <r>
    <x v="4503"/>
    <n v="8038"/>
    <n v="149712.02944830331"/>
    <n v="127255.22503105782"/>
    <n v="14971.202944830329"/>
  </r>
  <r>
    <x v="4504"/>
    <n v="8039"/>
    <n v="149738.97335042656"/>
    <n v="140754.63494940096"/>
    <n v="8984.3384010255941"/>
  </r>
  <r>
    <x v="4505"/>
    <n v="8043"/>
    <n v="149817.64110458727"/>
    <n v="130341.34776099092"/>
    <n v="11985.41128836698"/>
  </r>
  <r>
    <x v="4506"/>
    <n v="8045"/>
    <n v="149863.22054566405"/>
    <n v="139372.79510746757"/>
    <n v="10490.425438196484"/>
  </r>
  <r>
    <x v="4507"/>
    <n v="8049"/>
    <n v="149941.89796027887"/>
    <n v="139445.96510305937"/>
    <n v="13494.7708164251"/>
  </r>
  <r>
    <x v="4508"/>
    <n v="8051"/>
    <n v="149987.48740925838"/>
    <n v="133488.86379423997"/>
    <n v="8999.2492445555035"/>
  </r>
  <r>
    <x v="4509"/>
    <n v="8054"/>
    <n v="150051.71216769898"/>
    <n v="135046.54095092908"/>
    <n v="13504.654095092907"/>
  </r>
  <r>
    <x v="4510"/>
    <n v="8058"/>
    <n v="150134.57534108916"/>
    <n v="133619.77205356935"/>
    <n v="15013.457534108917"/>
  </r>
  <r>
    <x v="4511"/>
    <n v="8060"/>
    <n v="150176.01026463581"/>
    <n v="132154.8890328795"/>
    <n v="13515.840923817223"/>
  </r>
  <r>
    <x v="4512"/>
    <n v="8064"/>
    <n v="150258.88655417145"/>
    <n v="133730.40903321258"/>
    <n v="15025.888655417144"/>
  </r>
  <r>
    <x v="4513"/>
    <n v="8067"/>
    <n v="150327.31266976526"/>
    <n v="132288.03514939343"/>
    <n v="7516.3656334882626"/>
  </r>
  <r>
    <x v="4514"/>
    <n v="8068"/>
    <n v="150350.12379332326"/>
    <n v="127797.60522432478"/>
    <n v="13531.511141399094"/>
  </r>
  <r>
    <x v="4515"/>
    <n v="8070"/>
    <n v="150399.9268059457"/>
    <n v="141375.93119758894"/>
    <n v="12031.994144475655"/>
  </r>
  <r>
    <x v="4516"/>
    <n v="8072"/>
    <n v="150441.37945271426"/>
    <n v="141414.89668555142"/>
    <n v="9026.4827671628555"/>
  </r>
  <r>
    <x v="4517"/>
    <n v="8074"/>
    <n v="150491.19421159854"/>
    <n v="132432.25090620673"/>
    <n v="12039.295536927884"/>
  </r>
  <r>
    <x v="4518"/>
    <n v="8075"/>
    <n v="150522.3756863302"/>
    <n v="127944.01933338067"/>
    <n v="10536.566298043113"/>
  </r>
  <r>
    <x v="4519"/>
    <n v="8076"/>
    <n v="150545.19792310608"/>
    <n v="141512.48604771972"/>
    <n v="9032.7118753863651"/>
  </r>
  <r>
    <x v="4520"/>
    <n v="8080"/>
    <n v="150628.12992636458"/>
    <n v="129540.19173667354"/>
    <n v="13556.531693372812"/>
  </r>
  <r>
    <x v="4521"/>
    <n v="8081"/>
    <n v="150650.95665420865"/>
    <n v="137092.37055532989"/>
    <n v="15065.095665420866"/>
  </r>
  <r>
    <x v="4522"/>
    <n v="8083"/>
    <n v="150700.79923394648"/>
    <n v="135630.71931055185"/>
    <n v="15070.079923394649"/>
  </r>
  <r>
    <x v="4523"/>
    <n v="8085"/>
    <n v="150750.64907459379"/>
    <n v="131153.0646948966"/>
    <n v="10552.545435221566"/>
  </r>
  <r>
    <x v="4524"/>
    <n v="8087"/>
    <n v="150796.31762311127"/>
    <n v="132700.75950833791"/>
    <n v="9047.779057386675"/>
  </r>
  <r>
    <x v="4525"/>
    <n v="8090"/>
    <n v="150864.82891328898"/>
    <n v="140304.29088935873"/>
    <n v="9051.889734797338"/>
  </r>
  <r>
    <x v="4526"/>
    <n v="8091"/>
    <n v="150896.05084651618"/>
    <n v="134297.48525339941"/>
    <n v="15089.605084651617"/>
  </r>
  <r>
    <x v="4527"/>
    <n v="8094"/>
    <n v="150960.38666121606"/>
    <n v="143412.36732815526"/>
    <n v="13586.434799509447"/>
  </r>
  <r>
    <x v="4528"/>
    <n v="8096"/>
    <n v="151010.27160243056"/>
    <n v="134399.14172616319"/>
    <n v="12080.821728194445"/>
  </r>
  <r>
    <x v="4529"/>
    <n v="8098"/>
    <n v="151055.96804345166"/>
    <n v="138971.49059997554"/>
    <n v="7552.7984021725833"/>
  </r>
  <r>
    <x v="4530"/>
    <n v="8100"/>
    <n v="151101.66909577401"/>
    <n v="129947.43542236564"/>
    <n v="9066.1001457464408"/>
  </r>
  <r>
    <x v="4531"/>
    <n v="8104"/>
    <n v="151188.88522790311"/>
    <n v="134558.10785283378"/>
    <n v="10583.221965953218"/>
  </r>
  <r>
    <x v="4532"/>
    <n v="8106"/>
    <n v="151238.79957420463"/>
    <n v="134602.53162104212"/>
    <n v="7561.9399787102311"/>
  </r>
  <r>
    <x v="4533"/>
    <n v="8108"/>
    <n v="151284.51907533972"/>
    <n v="139181.75754931255"/>
    <n v="9077.0711445203833"/>
  </r>
  <r>
    <x v="4534"/>
    <n v="8109"/>
    <n v="151307.38061418984"/>
    <n v="134663.56874662894"/>
    <n v="7565.3690307094921"/>
  </r>
  <r>
    <x v="4535"/>
    <n v="8110"/>
    <n v="151334.44680749931"/>
    <n v="130147.6242544494"/>
    <n v="15133.44468074993"/>
  </r>
  <r>
    <x v="4536"/>
    <n v="8111"/>
    <n v="151365.71979413868"/>
    <n v="139256.4622106076"/>
    <n v="15136.571979413868"/>
  </r>
  <r>
    <x v="4537"/>
    <n v="8112"/>
    <n v="151388.58669858793"/>
    <n v="130194.18456078561"/>
    <n v="13624.972802872913"/>
  </r>
  <r>
    <x v="4538"/>
    <n v="8113"/>
    <n v="151419.86627045955"/>
    <n v="140820.47563152737"/>
    <n v="13627.787964341358"/>
  </r>
  <r>
    <x v="4539"/>
    <n v="8115"/>
    <n v="151469.81541591824"/>
    <n v="133293.43756600804"/>
    <n v="7573.4907707959119"/>
  </r>
  <r>
    <x v="4540"/>
    <n v="8117"/>
    <n v="151511.35477102769"/>
    <n v="128784.65155537354"/>
    <n v="13636.021929392493"/>
  </r>
  <r>
    <x v="4541"/>
    <n v="8121"/>
    <n v="151590.22921423716"/>
    <n v="133399.40170852869"/>
    <n v="13643.120629281344"/>
  </r>
  <r>
    <x v="4542"/>
    <n v="8123"/>
    <n v="151631.7739881954"/>
    <n v="133435.96110961196"/>
    <n v="9097.9064392917244"/>
  </r>
  <r>
    <x v="4543"/>
    <n v="8127"/>
    <n v="151710.65592454042"/>
    <n v="139573.80345057719"/>
    <n v="15171.065592454042"/>
  </r>
  <r>
    <x v="4544"/>
    <n v="8129"/>
    <n v="151752.2061178213"/>
    <n v="142647.07375075202"/>
    <n v="9105.1323670692782"/>
  </r>
  <r>
    <x v="4545"/>
    <n v="8131"/>
    <n v="151793.75850238558"/>
    <n v="129024.69472702775"/>
    <n v="15179.375850238557"/>
  </r>
  <r>
    <x v="4546"/>
    <n v="8132"/>
    <n v="151816.64403700008"/>
    <n v="144225.81183515006"/>
    <n v="10627.165082590005"/>
  </r>
  <r>
    <x v="4547"/>
    <n v="8135"/>
    <n v="151876.86984572295"/>
    <n v="144283.02635343681"/>
    <n v="10631.380889200605"/>
  </r>
  <r>
    <x v="4548"/>
    <n v="8136"/>
    <n v="151899.75872616927"/>
    <n v="135190.78526629065"/>
    <n v="9113.9855235701561"/>
  </r>
  <r>
    <x v="4549"/>
    <n v="8138"/>
    <n v="151945.53983311952"/>
    <n v="129153.70885815159"/>
    <n v="12155.643186649562"/>
  </r>
  <r>
    <x v="4550"/>
    <n v="8142"/>
    <n v="152028.66986406696"/>
    <n v="138346.08957630093"/>
    <n v="9121.7201918440169"/>
  </r>
  <r>
    <x v="4551"/>
    <n v="8143"/>
    <n v="152055.78909164041"/>
    <n v="142932.44174614199"/>
    <n v="7602.78945458202"/>
  </r>
  <r>
    <x v="4552"/>
    <n v="8144"/>
    <n v="152078.68657261814"/>
    <n v="144474.75224398723"/>
    <n v="9124.7211943570892"/>
  </r>
  <r>
    <x v="4553"/>
    <n v="8148"/>
    <n v="152166.06085730297"/>
    <n v="139992.77598871873"/>
    <n v="10651.624260011209"/>
  </r>
  <r>
    <x v="4554"/>
    <n v="8151"/>
    <n v="152226.31504420171"/>
    <n v="130914.63093801348"/>
    <n v="13700.368353978154"/>
  </r>
  <r>
    <x v="4555"/>
    <n v="8152"/>
    <n v="152249.21985568304"/>
    <n v="135501.8056715579"/>
    <n v="13702.429787011473"/>
  </r>
  <r>
    <x v="4556"/>
    <n v="8153"/>
    <n v="152276.35548597746"/>
    <n v="134003.19282766015"/>
    <n v="9136.5813291586473"/>
  </r>
  <r>
    <x v="4557"/>
    <n v="8157"/>
    <n v="152355.29682121085"/>
    <n v="137119.76713908976"/>
    <n v="12188.423745696868"/>
  </r>
  <r>
    <x v="4558"/>
    <n v="8159"/>
    <n v="152405.3519271574"/>
    <n v="131068.60265735537"/>
    <n v="7620.2675963578695"/>
  </r>
  <r>
    <x v="4559"/>
    <n v="8161"/>
    <n v="152446.94527811217"/>
    <n v="135677.78129751983"/>
    <n v="13720.225075030094"/>
  </r>
  <r>
    <x v="4560"/>
    <n v="8162"/>
    <n v="152469.86036884645"/>
    <n v="129599.38131351948"/>
    <n v="12197.588829507717"/>
  </r>
  <r>
    <x v="4561"/>
    <n v="8164"/>
    <n v="152519.93021068367"/>
    <n v="131167.13998118797"/>
    <n v="15251.993021068369"/>
  </r>
  <r>
    <x v="4562"/>
    <n v="8166"/>
    <n v="152561.53193344097"/>
    <n v="135779.76342076247"/>
    <n v="12204.922554675279"/>
  </r>
  <r>
    <x v="4563"/>
    <n v="8168"/>
    <n v="152603.13584972001"/>
    <n v="131238.6968307592"/>
    <n v="7630.1567924860001"/>
  </r>
  <r>
    <x v="4564"/>
    <n v="8172"/>
    <n v="152690.59119728522"/>
    <n v="132840.81434163815"/>
    <n v="7634.5295598642606"/>
  </r>
  <r>
    <x v="4565"/>
    <n v="8173"/>
    <n v="152713.5177265075"/>
    <n v="134387.89559932661"/>
    <n v="12217.081418120601"/>
  </r>
  <r>
    <x v="4566"/>
    <n v="8175"/>
    <n v="152763.61721499453"/>
    <n v="132904.34697704524"/>
    <n v="9165.817032899673"/>
  </r>
  <r>
    <x v="4567"/>
    <n v="8176"/>
    <n v="152786.54784888541"/>
    <n v="139035.75854248571"/>
    <n v="9167.1928709331241"/>
  </r>
  <r>
    <x v="4568"/>
    <n v="8178"/>
    <n v="152828.16735799549"/>
    <n v="134488.78727503604"/>
    <n v="9169.6900414797292"/>
  </r>
  <r>
    <x v="4569"/>
    <n v="8180"/>
    <n v="152878.28159156506"/>
    <n v="140648.01906423987"/>
    <n v="10701.479711409553"/>
  </r>
  <r>
    <x v="4570"/>
    <n v="8183"/>
    <n v="152947.09395011803"/>
    <n v="130005.02985760031"/>
    <n v="10706.296576508263"/>
  </r>
  <r>
    <x v="4571"/>
    <n v="8185"/>
    <n v="152997.22432425531"/>
    <n v="140757.4463783149"/>
    <n v="15299.722432425529"/>
  </r>
  <r>
    <x v="4572"/>
    <n v="8188"/>
    <n v="153057.55297931464"/>
    <n v="145404.67533034889"/>
    <n v="7652.877648965733"/>
  </r>
  <r>
    <x v="4573"/>
    <n v="8190"/>
    <n v="153099.19143794454"/>
    <n v="145444.23186604731"/>
    <n v="7654.9595718972269"/>
  </r>
  <r>
    <x v="4574"/>
    <n v="8192"/>
    <n v="153149.33967940538"/>
    <n v="136302.9123146708"/>
    <n v="12251.94717435243"/>
  </r>
  <r>
    <x v="4575"/>
    <n v="8194"/>
    <n v="153199.49521571764"/>
    <n v="142475.5305506174"/>
    <n v="10723.964665100235"/>
  </r>
  <r>
    <x v="4576"/>
    <n v="8196"/>
    <n v="153249.65804774888"/>
    <n v="145587.17514536143"/>
    <n v="13792.4692242974"/>
  </r>
  <r>
    <x v="4577"/>
    <n v="8197"/>
    <n v="153272.61360580137"/>
    <n v="145608.98292551131"/>
    <n v="9196.3568163480813"/>
  </r>
  <r>
    <x v="4578"/>
    <n v="8199"/>
    <n v="153318.52807483991"/>
    <n v="130320.74886361392"/>
    <n v="7665.9264037419953"/>
  </r>
  <r>
    <x v="4579"/>
    <n v="8201"/>
    <n v="153368.70705929474"/>
    <n v="131897.08807099349"/>
    <n v="7668.4353529647369"/>
  </r>
  <r>
    <x v="4580"/>
    <n v="8203"/>
    <n v="153414.63206138214"/>
    <n v="145743.90045831303"/>
    <n v="10739.02424429675"/>
  </r>
  <r>
    <x v="4581"/>
    <n v="8206"/>
    <n v="153475.00191500387"/>
    <n v="142731.75178095361"/>
    <n v="12278.00015320031"/>
  </r>
  <r>
    <x v="4582"/>
    <n v="8207"/>
    <n v="153497.96840771128"/>
    <n v="130473.27314655458"/>
    <n v="9209.8781044626776"/>
  </r>
  <r>
    <x v="4583"/>
    <n v="8209"/>
    <n v="153548.16961871454"/>
    <n v="133586.90756828163"/>
    <n v="13819.335265684309"/>
  </r>
  <r>
    <x v="4584"/>
    <n v="8213"/>
    <n v="153635.79096174028"/>
    <n v="139808.56977518366"/>
    <n v="13827.221186556626"/>
  </r>
  <r>
    <x v="4585"/>
    <n v="8214"/>
    <n v="153667.30191874443"/>
    <n v="139837.24474605743"/>
    <n v="7683.3650959372217"/>
  </r>
  <r>
    <x v="4586"/>
    <n v="8217"/>
    <n v="153727.69593717871"/>
    <n v="141429.48026220442"/>
    <n v="15372.769593717871"/>
  </r>
  <r>
    <x v="4587"/>
    <n v="8221"/>
    <n v="153815.34679103136"/>
    <n v="135357.5051761076"/>
    <n v="13843.381211192822"/>
  </r>
  <r>
    <x v="4588"/>
    <n v="8223"/>
    <n v="153857.04058526299"/>
    <n v="136932.76612088407"/>
    <n v="7692.8520292631492"/>
  </r>
  <r>
    <x v="4589"/>
    <n v="8225"/>
    <n v="153898.73657713181"/>
    <n v="144664.81238250391"/>
    <n v="7694.9368288565902"/>
  </r>
  <r>
    <x v="4590"/>
    <n v="8227"/>
    <n v="153944.71077113788"/>
    <n v="146247.47523258097"/>
    <n v="9236.6826462682729"/>
  </r>
  <r>
    <x v="4591"/>
    <n v="8228"/>
    <n v="153976.25318847795"/>
    <n v="133959.3402739758"/>
    <n v="7698.8126594238975"/>
  </r>
  <r>
    <x v="4592"/>
    <n v="8231"/>
    <n v="154045.23029566053"/>
    <n v="144802.5164779209"/>
    <n v="9242.7138177396318"/>
  </r>
  <r>
    <x v="4593"/>
    <n v="8233"/>
    <n v="154086.94087140507"/>
    <n v="141759.98560169266"/>
    <n v="12326.955269712405"/>
  </r>
  <r>
    <x v="4594"/>
    <n v="8236"/>
    <n v="154155.93344110818"/>
    <n v="131032.54342494195"/>
    <n v="7707.7966720554095"/>
  </r>
  <r>
    <x v="4595"/>
    <n v="8238"/>
    <n v="154206.21754931481"/>
    <n v="137243.53361889019"/>
    <n v="9252.3730529588884"/>
  </r>
  <r>
    <x v="4596"/>
    <n v="8240"/>
    <n v="154256.50896767879"/>
    <n v="140373.4231605877"/>
    <n v="9255.3905380607284"/>
  </r>
  <r>
    <x v="4597"/>
    <n v="8244"/>
    <n v="154339.96473430231"/>
    <n v="143536.16720290115"/>
    <n v="9260.3978840581385"/>
  </r>
  <r>
    <x v="4598"/>
    <n v="8248"/>
    <n v="154427.71859909667"/>
    <n v="143617.77829715991"/>
    <n v="9265.6631159458011"/>
  </r>
  <r>
    <x v="4599"/>
    <n v="8250"/>
    <n v="154478.03679668825"/>
    <n v="143664.57422092007"/>
    <n v="10813.462575768177"/>
  </r>
  <r>
    <x v="4600"/>
    <n v="8252"/>
    <n v="154528.36230823136"/>
    <n v="140620.80970049053"/>
    <n v="15452.836230823137"/>
  </r>
  <r>
    <x v="4601"/>
    <n v="8254"/>
    <n v="154570.10814489279"/>
    <n v="137567.39624895458"/>
    <n v="12365.608651591423"/>
  </r>
  <r>
    <x v="4602"/>
    <n v="8258"/>
    <n v="154653.60629891569"/>
    <n v="134548.63748005667"/>
    <n v="13918.824566902411"/>
  </r>
  <r>
    <x v="4603"/>
    <n v="8261"/>
    <n v="154714.08698741277"/>
    <n v="131506.97393930086"/>
    <n v="12377.126958993022"/>
  </r>
  <r>
    <x v="4604"/>
    <n v="8264"/>
    <n v="154774.57091661659"/>
    <n v="134653.87669745644"/>
    <n v="9286.474254996996"/>
  </r>
  <r>
    <x v="4605"/>
    <n v="8266"/>
    <n v="154820.62912864867"/>
    <n v="143983.18508964326"/>
    <n v="15482.062912864867"/>
  </r>
  <r>
    <x v="4606"/>
    <n v="8268"/>
    <n v="154862.39036698407"/>
    <n v="136278.90352294597"/>
    <n v="13937.615133028567"/>
  </r>
  <r>
    <x v="4607"/>
    <n v="8270"/>
    <n v="154904.15380592793"/>
    <n v="145609.90457757225"/>
    <n v="12392.332304474234"/>
  </r>
  <r>
    <x v="4608"/>
    <n v="8273"/>
    <n v="154973.25972694217"/>
    <n v="147224.59674059507"/>
    <n v="12397.860778155373"/>
  </r>
  <r>
    <x v="4609"/>
    <n v="8275"/>
    <n v="155015.03040808893"/>
    <n v="136413.22675911826"/>
    <n v="15501.503040808893"/>
  </r>
  <r>
    <x v="4610"/>
    <n v="8278"/>
    <n v="155075.53674479853"/>
    <n v="147321.75990755859"/>
    <n v="9304.5322046879119"/>
  </r>
  <r>
    <x v="4611"/>
    <n v="8281"/>
    <n v="155140.35553828059"/>
    <n v="142729.12709521817"/>
    <n v="15514.035553828058"/>
  </r>
  <r>
    <x v="4612"/>
    <n v="8282"/>
    <n v="155163.40000829878"/>
    <n v="134992.15800721993"/>
    <n v="12413.072000663902"/>
  </r>
  <r>
    <x v="4613"/>
    <n v="8283"/>
    <n v="155190.75625372003"/>
    <n v="135015.95794073644"/>
    <n v="9311.4453752232021"/>
  </r>
  <r>
    <x v="4614"/>
    <n v="8284"/>
    <n v="155218.11505982469"/>
    <n v="139696.30355384221"/>
    <n v="12417.449204785975"/>
  </r>
  <r>
    <x v="4615"/>
    <n v="8287"/>
    <n v="155287.26587929251"/>
    <n v="131994.17599739862"/>
    <n v="9317.23595275755"/>
  </r>
  <r>
    <x v="4616"/>
    <n v="8288"/>
    <n v="155318.94670518607"/>
    <n v="139787.05203466746"/>
    <n v="9319.1368023111645"/>
  </r>
  <r>
    <x v="4617"/>
    <n v="8289"/>
    <n v="155350.63173283348"/>
    <n v="133601.54329023679"/>
    <n v="10874.544221298343"/>
  </r>
  <r>
    <x v="4618"/>
    <n v="8291"/>
    <n v="155396.74797008286"/>
    <n v="146072.94309187788"/>
    <n v="13985.707317307457"/>
  </r>
  <r>
    <x v="4619"/>
    <n v="8295"/>
    <n v="155480.35658101478"/>
    <n v="138377.51735710315"/>
    <n v="13993.232092291331"/>
  </r>
  <r>
    <x v="4620"/>
    <n v="8299"/>
    <n v="155563.97400217273"/>
    <n v="146230.13556204236"/>
    <n v="10889.478180152091"/>
  </r>
  <r>
    <x v="4621"/>
    <n v="8301"/>
    <n v="155610.10833972524"/>
    <n v="143161.29967254723"/>
    <n v="7780.5054169862624"/>
  </r>
  <r>
    <x v="4622"/>
    <n v="8305"/>
    <n v="155693.74130061499"/>
    <n v="137010.49234454118"/>
    <n v="9341.6244780368979"/>
  </r>
  <r>
    <x v="4623"/>
    <n v="8309"/>
    <n v="155777.3830737778"/>
    <n v="138641.87093566224"/>
    <n v="12462.190645902225"/>
  </r>
  <r>
    <x v="4624"/>
    <n v="8313"/>
    <n v="155865.36289257903"/>
    <n v="146513.4411190243"/>
    <n v="15586.536289257903"/>
  </r>
  <r>
    <x v="4625"/>
    <n v="8314"/>
    <n v="155892.77271360336"/>
    <n v="143421.3508965151"/>
    <n v="7794.6386356801677"/>
  </r>
  <r>
    <x v="4626"/>
    <n v="8317"/>
    <n v="155953.35653354472"/>
    <n v="143477.08801086116"/>
    <n v="7797.667826677236"/>
  </r>
  <r>
    <x v="4627"/>
    <n v="8319"/>
    <n v="155999.52500246518"/>
    <n v="141959.56775224331"/>
    <n v="12479.962000197214"/>
  </r>
  <r>
    <x v="4628"/>
    <n v="8322"/>
    <n v="156060.11647562345"/>
    <n v="138893.50366330487"/>
    <n v="12484.809318049876"/>
  </r>
  <r>
    <x v="4629"/>
    <n v="8326"/>
    <n v="156139.46443318663"/>
    <n v="146771.09656719543"/>
    <n v="9368.3678659911984"/>
  </r>
  <r>
    <x v="4630"/>
    <n v="8328"/>
    <n v="156181.30915954243"/>
    <n v="142124.99133518361"/>
    <n v="14056.317824358819"/>
  </r>
  <r>
    <x v="4631"/>
    <n v="8332"/>
    <n v="156269.34555791316"/>
    <n v="135954.33063538445"/>
    <n v="15626.934555791317"/>
  </r>
  <r>
    <x v="4632"/>
    <n v="8334"/>
    <n v="156311.1980596669"/>
    <n v="140680.07825370022"/>
    <n v="15631.119805966689"/>
  </r>
  <r>
    <x v="4633"/>
    <n v="8335"/>
    <n v="156342.98139912519"/>
    <n v="136018.39381723892"/>
    <n v="14070.868325921267"/>
  </r>
  <r>
    <x v="4634"/>
    <n v="8338"/>
    <n v="156403.59804169674"/>
    <n v="139199.2022571101"/>
    <n v="9384.215882501805"/>
  </r>
  <r>
    <x v="4635"/>
    <n v="8342"/>
    <n v="156487.3230082079"/>
    <n v="139273.71747730504"/>
    <n v="14083.85907073871"/>
  </r>
  <r>
    <x v="4636"/>
    <n v="8343"/>
    <n v="156510.42936880671"/>
    <n v="148684.90790036638"/>
    <n v="7825.5214684403363"/>
  </r>
  <r>
    <x v="4637"/>
    <n v="8347"/>
    <n v="156594.16652349723"/>
    <n v="137802.86654067755"/>
    <n v="12527.533321879779"/>
  </r>
  <r>
    <x v="4638"/>
    <n v="8348"/>
    <n v="156617.27741529132"/>
    <n v="144087.89522206801"/>
    <n v="12529.382193223306"/>
  </r>
  <r>
    <x v="4639"/>
    <n v="8350"/>
    <n v="156667.85408958842"/>
    <n v="144134.42576242134"/>
    <n v="12533.428327167074"/>
  </r>
  <r>
    <x v="4640"/>
    <n v="8353"/>
    <n v="156737.20228651894"/>
    <n v="136361.36598927146"/>
    <n v="15673.720228651893"/>
  </r>
  <r>
    <x v="4641"/>
    <n v="8355"/>
    <n v="156787.79520902163"/>
    <n v="137973.25978393902"/>
    <n v="10975.145664631515"/>
  </r>
  <r>
    <x v="4642"/>
    <n v="8358"/>
    <n v="156852.80600318109"/>
    <n v="142736.05346289478"/>
    <n v="14116.752540286298"/>
  </r>
  <r>
    <x v="4643"/>
    <n v="8361"/>
    <n v="156922.18212313711"/>
    <n v="147506.8511957489"/>
    <n v="15692.218212313712"/>
  </r>
  <r>
    <x v="4644"/>
    <n v="8364"/>
    <n v="156991.5687165242"/>
    <n v="147572.07459353274"/>
    <n v="10989.409810156694"/>
  </r>
  <r>
    <x v="4645"/>
    <n v="8368"/>
    <n v="157071.01133881483"/>
    <n v="149217.46077187409"/>
    <n v="7853.5505669407421"/>
  </r>
  <r>
    <x v="4646"/>
    <n v="8369"/>
    <n v="157094.14538020961"/>
    <n v="149239.43811119912"/>
    <n v="9425.648722812577"/>
  </r>
  <r>
    <x v="4647"/>
    <n v="8372"/>
    <n v="157154.82354395607"/>
    <n v="146153.98589587913"/>
    <n v="12572.385883516485"/>
  </r>
  <r>
    <x v="4648"/>
    <n v="8375"/>
    <n v="157215.504957497"/>
    <n v="141493.95446174729"/>
    <n v="11005.085347024789"/>
  </r>
  <r>
    <x v="4649"/>
    <n v="8379"/>
    <n v="157294.96214300251"/>
    <n v="135273.66744298217"/>
    <n v="14156.546592870227"/>
  </r>
  <r>
    <x v="4650"/>
    <n v="8382"/>
    <n v="157364.39231575417"/>
    <n v="144775.24093049383"/>
    <n v="15736.439231575418"/>
  </r>
  <r>
    <x v="4651"/>
    <n v="8384"/>
    <n v="157406.31276470533"/>
    <n v="147961.93399882302"/>
    <n v="9444.3787658823203"/>
  </r>
  <r>
    <x v="4652"/>
    <n v="8388"/>
    <n v="157494.53464730093"/>
    <n v="137020.24514315181"/>
    <n v="14174.508118257083"/>
  </r>
  <r>
    <x v="4653"/>
    <n v="8390"/>
    <n v="157536.46288353886"/>
    <n v="135481.3580798434"/>
    <n v="7876.8231441769422"/>
  </r>
  <r>
    <x v="4654"/>
    <n v="8393"/>
    <n v="157601.54812078353"/>
    <n v="137113.34686508166"/>
    <n v="7880.0774060391759"/>
  </r>
  <r>
    <x v="4655"/>
    <n v="8396"/>
    <n v="157662.26071790501"/>
    <n v="149779.14768200976"/>
    <n v="14189.603464611451"/>
  </r>
  <r>
    <x v="4656"/>
    <n v="8399"/>
    <n v="157727.35763843948"/>
    <n v="145109.16902736432"/>
    <n v="9463.6414583063688"/>
  </r>
  <r>
    <x v="4657"/>
    <n v="8400"/>
    <n v="157759.28245186794"/>
    <n v="140405.76138216245"/>
    <n v="12620.742596149435"/>
  </r>
  <r>
    <x v="4658"/>
    <n v="8404"/>
    <n v="157847.55878686215"/>
    <n v="140484.32732030732"/>
    <n v="9470.8535272117279"/>
  </r>
  <r>
    <x v="4659"/>
    <n v="8405"/>
    <n v="157879.49674732788"/>
    <n v="148406.72694248823"/>
    <n v="15787.949674732787"/>
  </r>
  <r>
    <x v="4660"/>
    <n v="8408"/>
    <n v="157940.23584593771"/>
    <n v="142146.21226134393"/>
    <n v="14214.621226134394"/>
  </r>
  <r>
    <x v="4661"/>
    <n v="8411"/>
    <n v="158009.7557854215"/>
    <n v="140628.68264902514"/>
    <n v="14220.878020687935"/>
  </r>
  <r>
    <x v="4662"/>
    <n v="8414"/>
    <n v="158070.50476397472"/>
    <n v="135940.63409701825"/>
    <n v="12645.640381117977"/>
  </r>
  <r>
    <x v="4663"/>
    <n v="8418"/>
    <n v="158150.04412362369"/>
    <n v="134427.53750508014"/>
    <n v="14233.503971126132"/>
  </r>
  <r>
    <x v="4664"/>
    <n v="8422"/>
    <n v="158229.58778015801"/>
    <n v="145571.22075774538"/>
    <n v="9493.7752668094799"/>
  </r>
  <r>
    <x v="4665"/>
    <n v="8424"/>
    <n v="158280.35201029124"/>
    <n v="140869.51328915919"/>
    <n v="14245.231680926212"/>
  </r>
  <r>
    <x v="4666"/>
    <n v="8425"/>
    <n v="158312.3328209692"/>
    <n v="145647.34619529164"/>
    <n v="14248.109953887228"/>
  </r>
  <r>
    <x v="4667"/>
    <n v="8426"/>
    <n v="158335.52168907964"/>
    <n v="142501.96952017167"/>
    <n v="11083.486518235575"/>
  </r>
  <r>
    <x v="4668"/>
    <n v="8427"/>
    <n v="158363.11045422245"/>
    <n v="142526.7994088002"/>
    <n v="12669.048836337795"/>
  </r>
  <r>
    <x v="4669"/>
    <n v="8428"/>
    <n v="158395.10129339376"/>
    <n v="137803.73812525257"/>
    <n v="11087.657090537563"/>
  </r>
  <r>
    <x v="4670"/>
    <n v="8430"/>
    <n v="158441.49093605622"/>
    <n v="145766.17166117171"/>
    <n v="7922.0745468028108"/>
  </r>
  <r>
    <x v="4671"/>
    <n v="8432"/>
    <n v="158483.48304755933"/>
    <n v="145804.80440375459"/>
    <n v="9509.0089828535602"/>
  </r>
  <r>
    <x v="4672"/>
    <n v="8433"/>
    <n v="158506.68136811809"/>
    <n v="145826.14685866865"/>
    <n v="7925.3340684059049"/>
  </r>
  <r>
    <x v="4673"/>
    <n v="8434"/>
    <n v="158534.28434066827"/>
    <n v="142680.85590660144"/>
    <n v="9512.0570604400964"/>
  </r>
  <r>
    <x v="4674"/>
    <n v="8436"/>
    <n v="158585.09275548602"/>
    <n v="136383.17976971797"/>
    <n v="15858.509275548602"/>
  </r>
  <r>
    <x v="4675"/>
    <n v="8440"/>
    <n v="158673.50889499843"/>
    <n v="139632.68782759862"/>
    <n v="9520.4105336999055"/>
  </r>
  <r>
    <x v="4676"/>
    <n v="8442"/>
    <n v="158719.92653640386"/>
    <n v="147609.53167885559"/>
    <n v="7935.9963268201927"/>
  </r>
  <r>
    <x v="4677"/>
    <n v="8445"/>
    <n v="158780.74065972088"/>
    <n v="144490.474000346"/>
    <n v="14290.26665937488"/>
  </r>
  <r>
    <x v="4678"/>
    <n v="8447"/>
    <n v="158827.1673920418"/>
    <n v="144532.72232675803"/>
    <n v="9529.6300435225075"/>
  </r>
  <r>
    <x v="4679"/>
    <n v="8449"/>
    <n v="158873.59879282452"/>
    <n v="147752.44687732679"/>
    <n v="12709.887903425961"/>
  </r>
  <r>
    <x v="4680"/>
    <n v="8451"/>
    <n v="158920.03486244445"/>
    <n v="146206.4320734489"/>
    <n v="11124.40244037111"/>
  </r>
  <r>
    <x v="4681"/>
    <n v="8452"/>
    <n v="158943.25470950297"/>
    <n v="138280.63159726758"/>
    <n v="9536.5952825701788"/>
  </r>
  <r>
    <x v="4682"/>
    <n v="8456"/>
    <n v="159031.72785577882"/>
    <n v="146309.18962731652"/>
    <n v="12722.538228462307"/>
  </r>
  <r>
    <x v="4683"/>
    <n v="8458"/>
    <n v="159082.59757178664"/>
    <n v="147946.81574176156"/>
    <n v="11135.781830025064"/>
  </r>
  <r>
    <x v="4684"/>
    <n v="8461"/>
    <n v="159143.44370823802"/>
    <n v="141637.66490033185"/>
    <n v="14322.909933741421"/>
  </r>
  <r>
    <x v="4685"/>
    <n v="8462"/>
    <n v="159171.09511408317"/>
    <n v="135295.4308469707"/>
    <n v="12733.687609126653"/>
  </r>
  <r>
    <x v="4686"/>
    <n v="8463"/>
    <n v="159194.32715931168"/>
    <n v="135315.17808541493"/>
    <n v="15919.432715931167"/>
  </r>
  <r>
    <x v="4687"/>
    <n v="8464"/>
    <n v="159221.98295955287"/>
    <n v="146484.22432278865"/>
    <n v="12737.758636764229"/>
  </r>
  <r>
    <x v="4688"/>
    <n v="8467"/>
    <n v="159287.26677341506"/>
    <n v="143358.54009607356"/>
    <n v="9557.2360064049044"/>
  </r>
  <r>
    <x v="4689"/>
    <n v="8468"/>
    <n v="159310.50465833716"/>
    <n v="148158.76933225355"/>
    <n v="7965.5252329168588"/>
  </r>
  <r>
    <x v="4690"/>
    <n v="8472"/>
    <n v="159394.61237714038"/>
    <n v="148236.98951074053"/>
    <n v="15939.461237714038"/>
  </r>
  <r>
    <x v="4691"/>
    <n v="8475"/>
    <n v="159459.91362050586"/>
    <n v="135540.92657742999"/>
    <n v="7972.9956810252925"/>
  </r>
  <r>
    <x v="4692"/>
    <n v="8478"/>
    <n v="159525.22162760634"/>
    <n v="149953.70832994996"/>
    <n v="12762.017730208507"/>
  </r>
  <r>
    <x v="4693"/>
    <n v="8482"/>
    <n v="159604.92047181822"/>
    <n v="150028.6252435091"/>
    <n v="15960.49204718182"/>
  </r>
  <r>
    <x v="4694"/>
    <n v="8483"/>
    <n v="159628.17136153681"/>
    <n v="148454.19936622924"/>
    <n v="12770.253708922944"/>
  </r>
  <r>
    <x v="4695"/>
    <n v="8487"/>
    <n v="159707.87724705425"/>
    <n v="146931.24706728992"/>
    <n v="14373.708952234882"/>
  </r>
  <r>
    <x v="4696"/>
    <n v="8490"/>
    <n v="159768.76897237435"/>
    <n v="146987.26745458442"/>
    <n v="14379.189207513691"/>
  </r>
  <r>
    <x v="4697"/>
    <n v="8494"/>
    <n v="159852.92305750496"/>
    <n v="151860.27690462972"/>
    <n v="15985.292305750496"/>
  </r>
  <r>
    <x v="4698"/>
    <n v="8497"/>
    <n v="159922.70737111155"/>
    <n v="139132.75541286706"/>
    <n v="15992.270737111154"/>
  </r>
  <r>
    <x v="4699"/>
    <n v="8499"/>
    <n v="159973.67955802905"/>
    <n v="139177.10121548528"/>
    <n v="15997.367955802905"/>
  </r>
  <r>
    <x v="4700"/>
    <n v="8500"/>
    <n v="160001.39067769205"/>
    <n v="137601.19598281514"/>
    <n v="16000.139067769203"/>
  </r>
  <r>
    <x v="4701"/>
    <n v="8503"/>
    <n v="160071.1999119012"/>
    <n v="139261.94392335406"/>
    <n v="11204.983993833084"/>
  </r>
  <r>
    <x v="4702"/>
    <n v="8506"/>
    <n v="160132.12368787875"/>
    <n v="148922.87502972723"/>
    <n v="11209.248658151513"/>
  </r>
  <r>
    <x v="4703"/>
    <n v="8508"/>
    <n v="160183.12273832201"/>
    <n v="137757.48555495692"/>
    <n v="12814.64981906576"/>
  </r>
  <r>
    <x v="4704"/>
    <n v="8511"/>
    <n v="160248.50699879252"/>
    <n v="149031.11150887705"/>
    <n v="8012.4253499396264"/>
  </r>
  <r>
    <x v="4705"/>
    <n v="8515"/>
    <n v="160332.72747517607"/>
    <n v="149109.43655191374"/>
    <n v="14429.945472765847"/>
  </r>
  <r>
    <x v="4706"/>
    <n v="8518"/>
    <n v="160398.1263233283"/>
    <n v="150774.23874392861"/>
    <n v="12831.850105866264"/>
  </r>
  <r>
    <x v="4707"/>
    <n v="8520"/>
    <n v="160444.70040555883"/>
    <n v="137982.44234878061"/>
    <n v="9626.6820243335314"/>
  </r>
  <r>
    <x v="4708"/>
    <n v="8521"/>
    <n v="160467.98926349686"/>
    <n v="150839.90990768705"/>
    <n v="8023.3994631748428"/>
  </r>
  <r>
    <x v="4709"/>
    <n v="8524"/>
    <n v="160533.4034725797"/>
    <n v="147690.73119477331"/>
    <n v="9632.0042083547814"/>
  </r>
  <r>
    <x v="4710"/>
    <n v="8526"/>
    <n v="160575.52999393127"/>
    <n v="136489.20049484159"/>
    <n v="11240.287099575189"/>
  </r>
  <r>
    <x v="4711"/>
    <n v="8527"/>
    <n v="160598.82457854837"/>
    <n v="149356.90685804997"/>
    <n v="9635.9294747129024"/>
  </r>
  <r>
    <x v="4712"/>
    <n v="8531"/>
    <n v="160687.55070489459"/>
    <n v="141405.04462030725"/>
    <n v="12855.004056391566"/>
  </r>
  <r>
    <x v="4713"/>
    <n v="8532"/>
    <n v="160715.31456021505"/>
    <n v="136608.01737618278"/>
    <n v="9642.9188736129036"/>
  </r>
  <r>
    <x v="4714"/>
    <n v="8535"/>
    <n v="160780.7566357739"/>
    <n v="147918.29610491201"/>
    <n v="16078.075663577391"/>
  </r>
  <r>
    <x v="4715"/>
    <n v="8536"/>
    <n v="160808.52776223412"/>
    <n v="152768.10137412243"/>
    <n v="11256.596943356388"/>
  </r>
  <r>
    <x v="4716"/>
    <n v="8539"/>
    <n v="160869.51282229635"/>
    <n v="152826.03718118154"/>
    <n v="12869.561025783709"/>
  </r>
  <r>
    <x v="4717"/>
    <n v="8542"/>
    <n v="160930.50114633681"/>
    <n v="144837.45103170312"/>
    <n v="12874.440091706945"/>
  </r>
  <r>
    <x v="4718"/>
    <n v="8543"/>
    <n v="160958.28268521611"/>
    <n v="152910.36855095529"/>
    <n v="9657.4969611129673"/>
  </r>
  <r>
    <x v="4719"/>
    <n v="8547"/>
    <n v="161042.5928208401"/>
    <n v="136886.20389771409"/>
    <n v="12883.407425667208"/>
  </r>
  <r>
    <x v="4720"/>
    <n v="8548"/>
    <n v="161074.8566092774"/>
    <n v="143356.6223822569"/>
    <n v="11275.239962649417"/>
  </r>
  <r>
    <x v="4721"/>
    <n v="8551"/>
    <n v="161135.86319825426"/>
    <n v="153079.07003834154"/>
    <n v="11279.510423877799"/>
  </r>
  <r>
    <x v="4722"/>
    <n v="8552"/>
    <n v="161163.66033334981"/>
    <n v="145047.29430001482"/>
    <n v="8058.1830166674908"/>
  </r>
  <r>
    <x v="4723"/>
    <n v="8556"/>
    <n v="161243.51976637982"/>
    <n v="138669.42699908663"/>
    <n v="14511.916778974184"/>
  </r>
  <r>
    <x v="4724"/>
    <n v="8560"/>
    <n v="161323.38351169031"/>
    <n v="153257.2143361058"/>
    <n v="12905.870680935224"/>
  </r>
  <r>
    <x v="4725"/>
    <n v="8563"/>
    <n v="161393.37040751812"/>
    <n v="150095.83447899186"/>
    <n v="11297.535928526269"/>
  </r>
  <r>
    <x v="4726"/>
    <n v="8565"/>
    <n v="161440.03432042641"/>
    <n v="150139.23191799654"/>
    <n v="11300.802402429848"/>
  </r>
  <r>
    <x v="4727"/>
    <n v="8568"/>
    <n v="161505.55277451838"/>
    <n v="140509.83091383099"/>
    <n v="11305.388694216288"/>
  </r>
  <r>
    <x v="4728"/>
    <n v="8571"/>
    <n v="161571.07801016685"/>
    <n v="151876.81332955684"/>
    <n v="9694.2646806100111"/>
  </r>
  <r>
    <x v="4729"/>
    <n v="8575"/>
    <n v="161655.46197684173"/>
    <n v="139023.69730008391"/>
    <n v="16165.546197684174"/>
  </r>
  <r>
    <x v="4730"/>
    <n v="8576"/>
    <n v="161687.78678525417"/>
    <n v="137434.61876746605"/>
    <n v="9701.2672071152501"/>
  </r>
  <r>
    <x v="4731"/>
    <n v="8580"/>
    <n v="161776.68113165023"/>
    <n v="140745.71258453571"/>
    <n v="14559.90130184852"/>
  </r>
  <r>
    <x v="4732"/>
    <n v="8582"/>
    <n v="161827.87584634169"/>
    <n v="147263.36702017093"/>
    <n v="14564.508826170751"/>
  </r>
  <r>
    <x v="4733"/>
    <n v="8586"/>
    <n v="161916.79443741063"/>
    <n v="150582.61882679188"/>
    <n v="9715.0076662446372"/>
  </r>
  <r>
    <x v="4734"/>
    <n v="8587"/>
    <n v="161940.15088367191"/>
    <n v="147365.53730414144"/>
    <n v="14574.613579530471"/>
  </r>
  <r>
    <x v="4735"/>
    <n v="8590"/>
    <n v="162001.22706534032"/>
    <n v="140941.06754684608"/>
    <n v="8100.0613532670168"/>
  </r>
  <r>
    <x v="4736"/>
    <n v="8593"/>
    <n v="162062.30651517614"/>
    <n v="145856.07586365854"/>
    <n v="11344.36145606233"/>
  </r>
  <r>
    <x v="4737"/>
    <n v="8596"/>
    <n v="162132.39583808772"/>
    <n v="154025.77604618334"/>
    <n v="14591.915625427893"/>
  </r>
  <r>
    <x v="4738"/>
    <n v="8600"/>
    <n v="162216.85289243178"/>
    <n v="147617.33613211292"/>
    <n v="16221.685289243178"/>
  </r>
  <r>
    <x v="4739"/>
    <n v="8602"/>
    <n v="162259.0848135456"/>
    <n v="142787.99463592013"/>
    <n v="12980.726785083649"/>
  </r>
  <r>
    <x v="4740"/>
    <n v="8605"/>
    <n v="162324.69119710466"/>
    <n v="141222.48134148106"/>
    <n v="8116.2345598552329"/>
  </r>
  <r>
    <x v="4741"/>
    <n v="8606"/>
    <n v="162357.08382335692"/>
    <n v="152615.65879395549"/>
    <n v="11364.995867634983"/>
  </r>
  <r>
    <x v="4742"/>
    <n v="8609"/>
    <n v="162427.21500269187"/>
    <n v="147808.7656524496"/>
    <n v="11369.90505018843"/>
  </r>
  <r>
    <x v="4743"/>
    <n v="8613"/>
    <n v="162511.7114926895"/>
    <n v="143010.30611356677"/>
    <n v="11375.819804488265"/>
  </r>
  <r>
    <x v="4744"/>
    <n v="8617"/>
    <n v="162600.73318054105"/>
    <n v="152844.68918970859"/>
    <n v="8130.0366590270532"/>
  </r>
  <r>
    <x v="4745"/>
    <n v="8619"/>
    <n v="162647.50817386032"/>
    <n v="138250.38194778128"/>
    <n v="9758.8504904316196"/>
  </r>
  <r>
    <x v="4746"/>
    <n v="8622"/>
    <n v="162708.64016164653"/>
    <n v="151319.03535033128"/>
    <n v="9762.5184096987923"/>
  </r>
  <r>
    <x v="4747"/>
    <n v="8625"/>
    <n v="162769.77542015462"/>
    <n v="146492.79787813916"/>
    <n v="13021.582033612369"/>
  </r>
  <r>
    <x v="4748"/>
    <n v="8628"/>
    <n v="162830.91394951922"/>
    <n v="149804.44083355769"/>
    <n v="13026.473115961538"/>
  </r>
  <r>
    <x v="4749"/>
    <n v="8630"/>
    <n v="162882.23110222141"/>
    <n v="140078.7187479104"/>
    <n v="8144.1115551110706"/>
  </r>
  <r>
    <x v="4750"/>
    <n v="8632"/>
    <n v="162929.03012203955"/>
    <n v="146636.12710983559"/>
    <n v="16292.903012203957"/>
  </r>
  <r>
    <x v="4751"/>
    <n v="8635"/>
    <n v="162994.70989112675"/>
    <n v="145065.29180310282"/>
    <n v="13039.576791290141"/>
  </r>
  <r>
    <x v="4752"/>
    <n v="8638"/>
    <n v="163060.39645509867"/>
    <n v="148384.96077413979"/>
    <n v="9783.6237873059217"/>
  </r>
  <r>
    <x v="4753"/>
    <n v="8639"/>
    <n v="163083.80353569012"/>
    <n v="148406.26121747802"/>
    <n v="13046.704282855209"/>
  </r>
  <r>
    <x v="4754"/>
    <n v="8642"/>
    <n v="163144.96808988237"/>
    <n v="150093.37064269176"/>
    <n v="11420.147766291768"/>
  </r>
  <r>
    <x v="4755"/>
    <n v="8646"/>
    <n v="163225.01459017501"/>
    <n v="143638.01283935402"/>
    <n v="9793.5008754105002"/>
  </r>
  <r>
    <x v="4756"/>
    <n v="8649"/>
    <n v="163290.72181470439"/>
    <n v="155126.18572396916"/>
    <n v="8164.5360907352187"/>
  </r>
  <r>
    <x v="4757"/>
    <n v="8652"/>
    <n v="163351.89840956163"/>
    <n v="150283.74653679671"/>
    <n v="8167.5949204780809"/>
  </r>
  <r>
    <x v="4758"/>
    <n v="8655"/>
    <n v="163417.61740321017"/>
    <n v="145441.67948885704"/>
    <n v="11439.233218224712"/>
  </r>
  <r>
    <x v="4759"/>
    <n v="8658"/>
    <n v="163487.88414649916"/>
    <n v="155313.48993917421"/>
    <n v="13079.030731719933"/>
  </r>
  <r>
    <x v="4760"/>
    <n v="8661"/>
    <n v="163549.07565869216"/>
    <n v="148829.65884940987"/>
    <n v="8177.4537829346082"/>
  </r>
  <r>
    <x v="4761"/>
    <n v="8663"/>
    <n v="163595.93060465774"/>
    <n v="139056.5410139591"/>
    <n v="8179.7965302328867"/>
  </r>
  <r>
    <x v="4762"/>
    <n v="8665"/>
    <n v="163638.24487140594"/>
    <n v="155456.33262783565"/>
    <n v="8181.9122435702966"/>
  </r>
  <r>
    <x v="4763"/>
    <n v="8668"/>
    <n v="163699.44685496896"/>
    <n v="145692.50770092238"/>
    <n v="16369.944685496897"/>
  </r>
  <r>
    <x v="4764"/>
    <n v="8671"/>
    <n v="163769.74967367438"/>
    <n v="140841.98471935996"/>
    <n v="14739.277470630694"/>
  </r>
  <r>
    <x v="4765"/>
    <n v="8675"/>
    <n v="163854.40045440532"/>
    <n v="150746.04841805287"/>
    <n v="16385.440045440533"/>
  </r>
  <r>
    <x v="4766"/>
    <n v="8679"/>
    <n v="163934.50652551313"/>
    <n v="142623.02067719641"/>
    <n v="9836.0703915307877"/>
  </r>
  <r>
    <x v="4767"/>
    <n v="8682"/>
    <n v="164000.28306619261"/>
    <n v="145960.25192891143"/>
    <n v="13120.022645295408"/>
  </r>
  <r>
    <x v="4768"/>
    <n v="8686"/>
    <n v="164080.39948592513"/>
    <n v="150953.96752705111"/>
    <n v="13126.431958874011"/>
  </r>
  <r>
    <x v="4769"/>
    <n v="8689"/>
    <n v="164146.18885427888"/>
    <n v="146090.10808030819"/>
    <n v="9848.7713312567321"/>
  </r>
  <r>
    <x v="4770"/>
    <n v="8692"/>
    <n v="164216.54621677051"/>
    <n v="147794.89159509345"/>
    <n v="13137.323697341641"/>
  </r>
  <r>
    <x v="4771"/>
    <n v="8695"/>
    <n v="164286.91416558513"/>
    <n v="151143.96103233832"/>
    <n v="16428.691416558511"/>
  </r>
  <r>
    <x v="4772"/>
    <n v="8699"/>
    <n v="164371.62306397018"/>
    <n v="152865.60944949227"/>
    <n v="14793.446075757316"/>
  </r>
  <r>
    <x v="4773"/>
    <n v="8700"/>
    <n v="164399.65133245446"/>
    <n v="151247.67922585813"/>
    <n v="11507.975593271813"/>
  </r>
  <r>
    <x v="4774"/>
    <n v="8703"/>
    <n v="164460.90909908744"/>
    <n v="151304.03637116044"/>
    <n v="16446.090909908744"/>
  </r>
  <r>
    <x v="4775"/>
    <n v="8707"/>
    <n v="164545.63816180307"/>
    <n v="153027.44349047684"/>
    <n v="16454.563816180307"/>
  </r>
  <r>
    <x v="4776"/>
    <n v="8710"/>
    <n v="164606.9047079724"/>
    <n v="143208.00709593599"/>
    <n v="11522.483329558068"/>
  </r>
  <r>
    <x v="4777"/>
    <n v="8711"/>
    <n v="164639.52213624842"/>
    <n v="153114.75558671102"/>
    <n v="8231.9761068124208"/>
  </r>
  <r>
    <x v="4778"/>
    <n v="8714"/>
    <n v="164700.79758997427"/>
    <n v="151524.73378277634"/>
    <n v="16470.079758997428"/>
  </r>
  <r>
    <x v="4779"/>
    <n v="8715"/>
    <n v="164728.84939554648"/>
    <n v="153197.82993785822"/>
    <n v="9883.730963732789"/>
  </r>
  <r>
    <x v="4780"/>
    <n v="8716"/>
    <n v="164761.48013607124"/>
    <n v="141694.87291702128"/>
    <n v="9885.6888081642755"/>
  </r>
  <r>
    <x v="4781"/>
    <n v="8719"/>
    <n v="164831.92499447538"/>
    <n v="140107.13624530408"/>
    <n v="13186.553999558031"/>
  </r>
  <r>
    <x v="4782"/>
    <n v="8722"/>
    <n v="164897.8002095198"/>
    <n v="153354.95419485343"/>
    <n v="11542.846014666386"/>
  </r>
  <r>
    <x v="4783"/>
    <n v="8725"/>
    <n v="164968.26430523916"/>
    <n v="153420.48580387243"/>
    <n v="16496.826430523917"/>
  </r>
  <r>
    <x v="4784"/>
    <n v="8727"/>
    <n v="165015.24638456153"/>
    <n v="141913.11189072291"/>
    <n v="16501.524638456154"/>
  </r>
  <r>
    <x v="4785"/>
    <n v="8729"/>
    <n v="165057.6483676325"/>
    <n v="150202.46001454559"/>
    <n v="14855.188353086924"/>
  </r>
  <r>
    <x v="4786"/>
    <n v="8732"/>
    <n v="165123.54872784557"/>
    <n v="146959.95836778256"/>
    <n v="14861.119385506101"/>
  </r>
  <r>
    <x v="4787"/>
    <n v="8736"/>
    <n v="165212.95598143985"/>
    <n v="153648.04906273907"/>
    <n v="16521.295598143988"/>
  </r>
  <r>
    <x v="4788"/>
    <n v="8739"/>
    <n v="165283.46367410675"/>
    <n v="145449.44803321396"/>
    <n v="9917.0078204464044"/>
  </r>
  <r>
    <x v="4789"/>
    <n v="8743"/>
    <n v="165372.89686229819"/>
    <n v="140566.96233295347"/>
    <n v="13229.831748983856"/>
  </r>
  <r>
    <x v="4790"/>
    <n v="8747"/>
    <n v="165453.1522217509"/>
    <n v="148907.83699957581"/>
    <n v="8272.6576110875449"/>
  </r>
  <r>
    <x v="4791"/>
    <n v="8750"/>
    <n v="165523.69096419524"/>
    <n v="145660.84804849181"/>
    <n v="13241.89527713562"/>
  </r>
  <r>
    <x v="4792"/>
    <n v="8754"/>
    <n v="165603.95891940012"/>
    <n v="154011.6817950421"/>
    <n v="14904.356302746011"/>
  </r>
  <r>
    <x v="4793"/>
    <n v="8755"/>
    <n v="165627.4770735818"/>
    <n v="145752.17982475198"/>
    <n v="13250.198165886544"/>
  </r>
  <r>
    <x v="4794"/>
    <n v="8756"/>
    <n v="165650.99640654679"/>
    <n v="155711.936622154"/>
    <n v="14908.589676589212"/>
  </r>
  <r>
    <x v="4795"/>
    <n v="8760"/>
    <n v="165740.48124128903"/>
    <n v="157453.45717922458"/>
    <n v="13259.238499303123"/>
  </r>
  <r>
    <x v="4796"/>
    <n v="8764"/>
    <n v="165829.97983981628"/>
    <n v="154221.88125102915"/>
    <n v="11608.098588787141"/>
  </r>
  <r>
    <x v="4797"/>
    <n v="8768"/>
    <n v="165910.27522231592"/>
    <n v="150978.3504523075"/>
    <n v="11613.719265562115"/>
  </r>
  <r>
    <x v="4798"/>
    <n v="8772"/>
    <n v="165999.79638017141"/>
    <n v="156039.80859736112"/>
    <n v="9959.9877828102835"/>
  </r>
  <r>
    <x v="4799"/>
    <n v="8776"/>
    <n v="166084.71809796285"/>
    <n v="157780.4821930647"/>
    <n v="9965.0830858777699"/>
  </r>
  <r>
    <x v="4800"/>
    <n v="8778"/>
    <n v="166136.41139872457"/>
    <n v="146200.04203087761"/>
    <n v="13290.912911897965"/>
  </r>
  <r>
    <x v="4801"/>
    <n v="8782"/>
    <n v="166221.35122041014"/>
    <n v="144612.57556175682"/>
    <n v="16622.135122041014"/>
  </r>
  <r>
    <x v="4802"/>
    <n v="8784"/>
    <n v="166273.06116478893"/>
    <n v="144657.56321336637"/>
    <n v="13301.844893183115"/>
  </r>
  <r>
    <x v="4803"/>
    <n v="8788"/>
    <n v="166362.6398931343"/>
    <n v="149726.37590382085"/>
    <n v="8318.1319946567164"/>
  </r>
  <r>
    <x v="4804"/>
    <n v="8792"/>
    <n v="166452.2323965937"/>
    <n v="151471.53148090024"/>
    <n v="14980.700915693433"/>
  </r>
  <r>
    <x v="4805"/>
    <n v="8794"/>
    <n v="166499.34632148736"/>
    <n v="158174.37900541301"/>
    <n v="13319.947705718989"/>
  </r>
  <r>
    <x v="4806"/>
    <n v="8795"/>
    <n v="166522.90511857904"/>
    <n v="158196.7598626501"/>
    <n v="11656.603358300534"/>
  </r>
  <r>
    <x v="4807"/>
    <n v="8799"/>
    <n v="166603.26811958721"/>
    <n v="154941.03935121611"/>
    <n v="16660.326811958723"/>
  </r>
  <r>
    <x v="4808"/>
    <n v="8802"/>
    <n v="166669.33003599464"/>
    <n v="146669.01043167527"/>
    <n v="11666.853102519624"/>
  </r>
  <r>
    <x v="4809"/>
    <n v="8806"/>
    <n v="166754.33522347029"/>
    <n v="145076.27164441915"/>
    <n v="11672.803465642919"/>
  </r>
  <r>
    <x v="4810"/>
    <n v="8807"/>
    <n v="166787.16944117221"/>
    <n v="145104.83741381983"/>
    <n v="8339.3584720586096"/>
  </r>
  <r>
    <x v="4811"/>
    <n v="8811"/>
    <n v="166867.55661472568"/>
    <n v="141837.42312251683"/>
    <n v="16686.755661472565"/>
  </r>
  <r>
    <x v="4812"/>
    <n v="8815"/>
    <n v="166952.58543972863"/>
    <n v="141909.69762376935"/>
    <n v="11686.680980781004"/>
  </r>
  <r>
    <x v="4813"/>
    <n v="8819"/>
    <n v="167032.98352113756"/>
    <n v="141978.03599296694"/>
    <n v="8351.6491760568788"/>
  </r>
  <r>
    <x v="4814"/>
    <n v="8823"/>
    <n v="167118.02784984154"/>
    <n v="143721.50395086373"/>
    <n v="15040.622506485739"/>
  </r>
  <r>
    <x v="4815"/>
    <n v="8825"/>
    <n v="167165.19664855176"/>
    <n v="150448.67698369658"/>
    <n v="13373.215731884142"/>
  </r>
  <r>
    <x v="4816"/>
    <n v="8827"/>
    <n v="167212.37017244328"/>
    <n v="158851.75166382111"/>
    <n v="11704.865912071029"/>
  </r>
  <r>
    <x v="4817"/>
    <n v="8831"/>
    <n v="167302.08398809665"/>
    <n v="143879.79222976312"/>
    <n v="13384.166719047733"/>
  </r>
  <r>
    <x v="4818"/>
    <n v="8833"/>
    <n v="167349.27037903914"/>
    <n v="150614.34334113525"/>
    <n v="16734.927037903912"/>
  </r>
  <r>
    <x v="4819"/>
    <n v="8834"/>
    <n v="167372.8654115189"/>
    <n v="157330.49348682776"/>
    <n v="8368.6432705759435"/>
  </r>
  <r>
    <x v="4820"/>
    <n v="8838"/>
    <n v="167462.60523232733"/>
    <n v="144017.8404998015"/>
    <n v="8373.1302616163666"/>
  </r>
  <r>
    <x v="4821"/>
    <n v="8842"/>
    <n v="167543.0511587213"/>
    <n v="144087.02399650033"/>
    <n v="10052.583069523278"/>
  </r>
  <r>
    <x v="4822"/>
    <n v="8846"/>
    <n v="167623.50142511842"/>
    <n v="147508.68125410422"/>
    <n v="16762.350142511841"/>
  </r>
  <r>
    <x v="4823"/>
    <n v="8849"/>
    <n v="167689.6642196085"/>
    <n v="144213.11122886333"/>
    <n v="16768.966421960849"/>
  </r>
  <r>
    <x v="4824"/>
    <n v="8851"/>
    <n v="167736.88266946419"/>
    <n v="154317.93205590706"/>
    <n v="10064.212960167852"/>
  </r>
  <r>
    <x v="4825"/>
    <n v="8855"/>
    <n v="167822.01031133917"/>
    <n v="154396.24948643203"/>
    <n v="10069.320618680351"/>
  </r>
  <r>
    <x v="4826"/>
    <n v="8859"/>
    <n v="167902.48306582242"/>
    <n v="144396.13543660729"/>
    <n v="15111.223475924018"/>
  </r>
  <r>
    <x v="4827"/>
    <n v="8863"/>
    <n v="167987.6262252469"/>
    <n v="154548.61612722714"/>
    <n v="8399.3813112623448"/>
  </r>
  <r>
    <x v="4828"/>
    <n v="8867"/>
    <n v="168072.7783268049"/>
    <n v="159669.13941046465"/>
    <n v="11765.094482876342"/>
  </r>
  <r>
    <x v="4829"/>
    <n v="8868"/>
    <n v="168101.07162034075"/>
    <n v="152971.97517451009"/>
    <n v="8405.0535810170368"/>
  </r>
  <r>
    <x v="4830"/>
    <n v="8870"/>
    <n v="168148.32450890137"/>
    <n v="147970.52556783322"/>
    <n v="8407.4162254450675"/>
  </r>
  <r>
    <x v="4831"/>
    <n v="8874"/>
    <n v="168238.17106854173"/>
    <n v="151414.35396168756"/>
    <n v="8411.9085534270871"/>
  </r>
  <r>
    <x v="4832"/>
    <n v="8878"/>
    <n v="168323.35604587678"/>
    <n v="149807.78688083033"/>
    <n v="11782.634923211373"/>
  </r>
  <r>
    <x v="4833"/>
    <n v="8879"/>
    <n v="168351.66799981508"/>
    <n v="151516.50119983355"/>
    <n v="11784.616759987055"/>
  </r>
  <r>
    <x v="4834"/>
    <n v="8882"/>
    <n v="168422.58401478644"/>
    <n v="158317.22897389924"/>
    <n v="10105.355040887187"/>
  </r>
  <r>
    <x v="4835"/>
    <n v="8885"/>
    <n v="168484.15070938901"/>
    <n v="158375.10166682568"/>
    <n v="13478.732056751121"/>
  </r>
  <r>
    <x v="4836"/>
    <n v="8887"/>
    <n v="168526.75740450071"/>
    <n v="149988.81409000562"/>
    <n v="13482.140592360056"/>
  </r>
  <r>
    <x v="4837"/>
    <n v="8889"/>
    <n v="168574.04868898069"/>
    <n v="144973.68187252339"/>
    <n v="10114.442921338841"/>
  </r>
  <r>
    <x v="4838"/>
    <n v="8893"/>
    <n v="168659.27550189925"/>
    <n v="158539.71897178527"/>
    <n v="13492.742040151939"/>
  </r>
  <r>
    <x v="4839"/>
    <n v="8897"/>
    <n v="168739.82417703207"/>
    <n v="146803.64703401792"/>
    <n v="13499.185934162566"/>
  </r>
  <r>
    <x v="4840"/>
    <n v="8901"/>
    <n v="168829.75584627918"/>
    <n v="158699.97049550244"/>
    <n v="10129.78535077675"/>
  </r>
  <r>
    <x v="4841"/>
    <n v="8903"/>
    <n v="168881.76316246658"/>
    <n v="158748.85737271857"/>
    <n v="15199.358684621993"/>
  </r>
  <r>
    <x v="4842"/>
    <n v="8904"/>
    <n v="168905.42393440692"/>
    <n v="153703.9357803103"/>
    <n v="11823.379675408485"/>
  </r>
  <r>
    <x v="4843"/>
    <n v="8908"/>
    <n v="168995.3841570153"/>
    <n v="152095.84574131377"/>
    <n v="10139.723049420918"/>
  </r>
  <r>
    <x v="4844"/>
    <n v="8911"/>
    <n v="169066.38542645361"/>
    <n v="150469.08302954369"/>
    <n v="16906.63854264536"/>
  </r>
  <r>
    <x v="4845"/>
    <n v="8912"/>
    <n v="169090.05501554534"/>
    <n v="155562.85061430171"/>
    <n v="15218.10495139908"/>
  </r>
  <r>
    <x v="4846"/>
    <n v="8916"/>
    <n v="169170.64727209319"/>
    <n v="160712.11490848855"/>
    <n v="8458.5323636046596"/>
  </r>
  <r>
    <x v="4847"/>
    <n v="8919"/>
    <n v="169236.97028662206"/>
    <n v="147236.1641493612"/>
    <n v="15231.327325795986"/>
  </r>
  <r>
    <x v="4848"/>
    <n v="8920"/>
    <n v="169260.64672239983"/>
    <n v="152334.58205015986"/>
    <n v="16926.064672239983"/>
  </r>
  <r>
    <x v="4849"/>
    <n v="8923"/>
    <n v="169326.97948070648"/>
    <n v="147314.47214821464"/>
    <n v="13546.158358456518"/>
  </r>
  <r>
    <x v="4850"/>
    <n v="8924"/>
    <n v="169355.36405238474"/>
    <n v="145645.61308505089"/>
    <n v="13548.429124190779"/>
  </r>
  <r>
    <x v="4851"/>
    <n v="8926"/>
    <n v="169407.43519683409"/>
    <n v="150772.61732518233"/>
    <n v="16940.743519683412"/>
  </r>
  <r>
    <x v="4852"/>
    <n v="8930"/>
    <n v="169488.05946260155"/>
    <n v="150844.37292171537"/>
    <n v="10169.283567756092"/>
  </r>
  <r>
    <x v="4853"/>
    <n v="8933"/>
    <n v="169554.41750693496"/>
    <n v="150903.4315811721"/>
    <n v="11868.809225485445"/>
  </r>
  <r>
    <x v="4854"/>
    <n v="8936"/>
    <n v="169616.07097461904"/>
    <n v="147565.98174791856"/>
    <n v="11873.124968223332"/>
  </r>
  <r>
    <x v="4855"/>
    <n v="8939"/>
    <n v="169682.4408759611"/>
    <n v="159501.49442340343"/>
    <n v="15271.419678836497"/>
  </r>
  <r>
    <x v="4856"/>
    <n v="8943"/>
    <n v="169763.08543462071"/>
    <n v="145996.2534737738"/>
    <n v="8488.1542717310349"/>
  </r>
  <r>
    <x v="4857"/>
    <n v="8947"/>
    <n v="169843.73434260572"/>
    <n v="144367.17419121487"/>
    <n v="10190.624060556343"/>
  </r>
  <r>
    <x v="4858"/>
    <n v="8950"/>
    <n v="169914.8426830057"/>
    <n v="154622.50684153519"/>
    <n v="13593.187414640455"/>
  </r>
  <r>
    <x v="4859"/>
    <n v="8953"/>
    <n v="169981.24025650925"/>
    <n v="147883.67902316304"/>
    <n v="8499.0620128254632"/>
  </r>
  <r>
    <x v="4860"/>
    <n v="8956"/>
    <n v="170047.64468309245"/>
    <n v="147941.45087429043"/>
    <n v="11903.335127816472"/>
  </r>
  <r>
    <x v="4861"/>
    <n v="8960"/>
    <n v="170137.76968161439"/>
    <n v="148019.85962300451"/>
    <n v="15312.399271345295"/>
  </r>
  <r>
    <x v="4862"/>
    <n v="8962"/>
    <n v="170189.92817458545"/>
    <n v="149767.1367936352"/>
    <n v="15317.093535712693"/>
  </r>
  <r>
    <x v="4863"/>
    <n v="8966"/>
    <n v="170275.34808162865"/>
    <n v="160058.82719673094"/>
    <n v="17027.534808162865"/>
  </r>
  <r>
    <x v="4864"/>
    <n v="8970"/>
    <n v="170356.04497357862"/>
    <n v="156727.56137569234"/>
    <n v="17035.604497357865"/>
  </r>
  <r>
    <x v="4865"/>
    <n v="8972"/>
    <n v="170408.22798653727"/>
    <n v="153367.40518788353"/>
    <n v="10224.493679192236"/>
  </r>
  <r>
    <x v="4866"/>
    <n v="8973"/>
    <n v="170436.68950343848"/>
    <n v="148279.91986799147"/>
    <n v="10226.201370206309"/>
  </r>
  <r>
    <x v="4867"/>
    <n v="8976"/>
    <n v="170503.14455351565"/>
    <n v="161977.98732583987"/>
    <n v="17050.314455351563"/>
  </r>
  <r>
    <x v="4868"/>
    <n v="8980"/>
    <n v="170588.60296511909"/>
    <n v="151823.856638956"/>
    <n v="8529.4301482559549"/>
  </r>
  <r>
    <x v="4869"/>
    <n v="8981"/>
    <n v="170617.0776687605"/>
    <n v="162086.22378532248"/>
    <n v="8530.8538834380233"/>
  </r>
  <r>
    <x v="4870"/>
    <n v="8982"/>
    <n v="170640.81511877131"/>
    <n v="146751.10100214332"/>
    <n v="8532.0407559385658"/>
  </r>
  <r>
    <x v="4871"/>
    <n v="8986"/>
    <n v="170726.29173282167"/>
    <n v="150239.13672488308"/>
    <n v="11950.840421297518"/>
  </r>
  <r>
    <x v="4872"/>
    <n v="8990"/>
    <n v="170811.7773176044"/>
    <n v="158854.95290537208"/>
    <n v="11956.824412232307"/>
  </r>
  <r>
    <x v="4873"/>
    <n v="8993"/>
    <n v="170873.52426564455"/>
    <n v="157203.64232439297"/>
    <n v="15378.617183908011"/>
  </r>
  <r>
    <x v="4874"/>
    <n v="8997"/>
    <n v="170959.024363529"/>
    <n v="160701.48290171725"/>
    <n v="15386.312192717609"/>
  </r>
  <r>
    <x v="4875"/>
    <n v="9001"/>
    <n v="171044.53343403689"/>
    <n v="162492.30676233504"/>
    <n v="10262.672006042214"/>
  </r>
  <r>
    <x v="4876"/>
    <n v="9005"/>
    <n v="171130.05147790129"/>
    <n v="145460.5437562161"/>
    <n v="10267.803088674078"/>
  </r>
  <r>
    <x v="4877"/>
    <n v="9008"/>
    <n v="171196.57354763735"/>
    <n v="155788.88192834999"/>
    <n v="13695.725883810988"/>
  </r>
  <r>
    <x v="4878"/>
    <n v="9011"/>
    <n v="171267.85952465737"/>
    <n v="157566.43076268479"/>
    <n v="15414.107357219164"/>
  </r>
  <r>
    <x v="4879"/>
    <n v="9015"/>
    <n v="171348.64520489128"/>
    <n v="152500.29423235322"/>
    <n v="11994.40516434239"/>
  </r>
  <r>
    <x v="4880"/>
    <n v="9016"/>
    <n v="171372.41247737707"/>
    <n v="150807.72298009184"/>
    <n v="15423.517122963936"/>
  </r>
  <r>
    <x v="4881"/>
    <n v="9021"/>
    <n v="171481.7393710624"/>
    <n v="157763.2002213774"/>
    <n v="13718.539149684992"/>
  </r>
  <r>
    <x v="4882"/>
    <n v="9025"/>
    <n v="171567.30704607096"/>
    <n v="145832.21098916032"/>
    <n v="13725.384563685677"/>
  </r>
  <r>
    <x v="4883"/>
    <n v="9026"/>
    <n v="171595.84984718036"/>
    <n v="163016.05735482133"/>
    <n v="13727.667987774428"/>
  </r>
  <r>
    <x v="4884"/>
    <n v="9028"/>
    <n v="171648.17523798431"/>
    <n v="161349.28472370526"/>
    <n v="17164.817523798429"/>
  </r>
  <r>
    <x v="4885"/>
    <n v="9033"/>
    <n v="171752.780870697"/>
    <n v="152859.97497492033"/>
    <n v="10305.16685224182"/>
  </r>
  <r>
    <x v="4886"/>
    <n v="9035"/>
    <n v="171800.35265370566"/>
    <n v="147748.30328218688"/>
    <n v="13744.028212296453"/>
  </r>
  <r>
    <x v="4887"/>
    <n v="9036"/>
    <n v="171824.14039484234"/>
    <n v="149487.00214351283"/>
    <n v="8591.2070197421181"/>
  </r>
  <r>
    <x v="4888"/>
    <n v="9039"/>
    <n v="171885.96139961234"/>
    <n v="152978.50564565498"/>
    <n v="10313.15768397674"/>
  </r>
  <r>
    <x v="4889"/>
    <n v="9041"/>
    <n v="171933.54480723731"/>
    <n v="151301.51943036885"/>
    <n v="10316.012688434239"/>
  </r>
  <r>
    <x v="4890"/>
    <n v="9043"/>
    <n v="171981.13297139533"/>
    <n v="154783.0196742558"/>
    <n v="8599.0566485697655"/>
  </r>
  <r>
    <x v="4891"/>
    <n v="9048"/>
    <n v="172085.78351299625"/>
    <n v="163481.49433734643"/>
    <n v="10325.147010779774"/>
  </r>
  <r>
    <x v="4892"/>
    <n v="9052"/>
    <n v="172171.42488816386"/>
    <n v="156675.99664822911"/>
    <n v="13773.71399105311"/>
  </r>
  <r>
    <x v="4893"/>
    <n v="9054"/>
    <n v="172214.24901135603"/>
    <n v="160159.25158056113"/>
    <n v="17221.424901135604"/>
  </r>
  <r>
    <x v="4894"/>
    <n v="9055"/>
    <n v="172238.05406065655"/>
    <n v="151569.48757337776"/>
    <n v="13779.044324852524"/>
  </r>
  <r>
    <x v="4895"/>
    <n v="9059"/>
    <n v="172323.71234904297"/>
    <n v="155091.34111413866"/>
    <n v="8616.185617452149"/>
  </r>
  <r>
    <x v="4896"/>
    <n v="9060"/>
    <n v="172347.52202413112"/>
    <n v="148218.86894075276"/>
    <n v="17234.752202413114"/>
  </r>
  <r>
    <x v="4897"/>
    <n v="9065"/>
    <n v="172457.00677034704"/>
    <n v="162109.58636412621"/>
    <n v="8622.8503385173517"/>
  </r>
  <r>
    <x v="4898"/>
    <n v="9069"/>
    <n v="172542.6899050033"/>
    <n v="162190.1285107031"/>
    <n v="12077.988293350232"/>
  </r>
  <r>
    <x v="4899"/>
    <n v="9074"/>
    <n v="172652.20412710149"/>
    <n v="162293.07187947541"/>
    <n v="10359.13224762609"/>
  </r>
  <r>
    <x v="4900"/>
    <n v="9077"/>
    <n v="172718.88048617213"/>
    <n v="164082.93646186352"/>
    <n v="13817.510438893771"/>
  </r>
  <r>
    <x v="4901"/>
    <n v="9082"/>
    <n v="172818.82182557724"/>
    <n v="157265.12786127528"/>
    <n v="15553.69396430195"/>
  </r>
  <r>
    <x v="4902"/>
    <n v="9084"/>
    <n v="172866.48242262623"/>
    <n v="162494.49347726864"/>
    <n v="13829.318593810098"/>
  </r>
  <r>
    <x v="4903"/>
    <n v="9087"/>
    <n v="172928.37518226285"/>
    <n v="160823.38891950445"/>
    <n v="10375.702510935771"/>
  </r>
  <r>
    <x v="4904"/>
    <n v="9090"/>
    <n v="172995.07639883747"/>
    <n v="162615.37181490721"/>
    <n v="8649.7538199418741"/>
  </r>
  <r>
    <x v="4905"/>
    <n v="9091"/>
    <n v="173023.71965525308"/>
    <n v="148800.39890351763"/>
    <n v="8651.185982762654"/>
  </r>
  <r>
    <x v="4906"/>
    <n v="9096"/>
    <n v="173133.30832292166"/>
    <n v="150625.97824094183"/>
    <n v="15581.997749062948"/>
  </r>
  <r>
    <x v="4907"/>
    <n v="9097"/>
    <n v="173157.15211508132"/>
    <n v="159304.57994587481"/>
    <n v="12121.000648055691"/>
  </r>
  <r>
    <x v="4908"/>
    <n v="9101"/>
    <n v="173242.91432114242"/>
    <n v="155918.62288902816"/>
    <n v="17324.291432114245"/>
  </r>
  <r>
    <x v="4909"/>
    <n v="9106"/>
    <n v="173342.9072234963"/>
    <n v="154275.18742891171"/>
    <n v="17334.29072234963"/>
  </r>
  <r>
    <x v="4910"/>
    <n v="9107"/>
    <n v="173371.57456240657"/>
    <n v="162969.2800886622"/>
    <n v="10402.294473744394"/>
  </r>
  <r>
    <x v="4911"/>
    <n v="9108"/>
    <n v="173395.42814568611"/>
    <n v="161257.74817548809"/>
    <n v="12137.679970198027"/>
  </r>
  <r>
    <x v="4912"/>
    <n v="9109"/>
    <n v="173424.09998888624"/>
    <n v="150878.96699033104"/>
    <n v="12139.686999222038"/>
  </r>
  <r>
    <x v="4913"/>
    <n v="9114"/>
    <n v="173533.75374933044"/>
    <n v="159651.05344938402"/>
    <n v="15618.037837439741"/>
  </r>
  <r>
    <x v="4914"/>
    <n v="9119"/>
    <n v="173643.42458106735"/>
    <n v="149333.34513971792"/>
    <n v="13891.473966485388"/>
  </r>
  <r>
    <x v="4915"/>
    <n v="9122"/>
    <n v="173710.20042299933"/>
    <n v="158076.28238492939"/>
    <n v="12159.714029609951"/>
  </r>
  <r>
    <x v="4916"/>
    <n v="9123"/>
    <n v="173743.72085495447"/>
    <n v="149419.59993526083"/>
    <n v="17374.372085495448"/>
  </r>
  <r>
    <x v="4917"/>
    <n v="9128"/>
    <n v="173843.77262410283"/>
    <n v="158197.83308793357"/>
    <n v="8692.1886312051429"/>
  </r>
  <r>
    <x v="4918"/>
    <n v="9130"/>
    <n v="173891.52294946631"/>
    <n v="156502.37065451968"/>
    <n v="17389.152294946631"/>
  </r>
  <r>
    <x v="4919"/>
    <n v="9135"/>
    <n v="173996.41972522141"/>
    <n v="165296.59873896034"/>
    <n v="17399.641972522139"/>
  </r>
  <r>
    <x v="4920"/>
    <n v="9139"/>
    <n v="174087.11468441391"/>
    <n v="153196.66092228424"/>
    <n v="12186.098027908974"/>
  </r>
  <r>
    <x v="4921"/>
    <n v="9141"/>
    <n v="174130.0491246414"/>
    <n v="160199.6451946701"/>
    <n v="8706.5024562320687"/>
  </r>
  <r>
    <x v="4922"/>
    <n v="9143"/>
    <n v="174177.82381989495"/>
    <n v="156760.04143790546"/>
    <n v="13934.225905591597"/>
  </r>
  <r>
    <x v="4923"/>
    <n v="9146"/>
    <n v="174239.81488576563"/>
    <n v="158558.23154604674"/>
    <n v="10454.388893145937"/>
  </r>
  <r>
    <x v="4924"/>
    <n v="9150"/>
    <n v="174330.54494463219"/>
    <n v="153410.87955127633"/>
    <n v="17433.05449446322"/>
  </r>
  <r>
    <x v="4925"/>
    <n v="9153"/>
    <n v="174397.39070604622"/>
    <n v="148237.7821001393"/>
    <n v="15695.76516354416"/>
  </r>
  <r>
    <x v="4926"/>
    <n v="9156"/>
    <n v="174459.39739694764"/>
    <n v="150035.08176137495"/>
    <n v="12212.157817786334"/>
  </r>
  <r>
    <x v="4927"/>
    <n v="9158"/>
    <n v="174512.04706837342"/>
    <n v="151825.48094948486"/>
    <n v="10470.722824102406"/>
  </r>
  <r>
    <x v="4928"/>
    <n v="9161"/>
    <n v="174583.76158534997"/>
    <n v="148396.19734754748"/>
    <n v="10475.025695120998"/>
  </r>
  <r>
    <x v="4929"/>
    <n v="9166"/>
    <n v="174683.90019177351"/>
    <n v="162456.02717834935"/>
    <n v="15721.551017259615"/>
  </r>
  <r>
    <x v="4930"/>
    <n v="9168"/>
    <n v="174736.57598275432"/>
    <n v="164252.38142378905"/>
    <n v="13978.926078620345"/>
  </r>
  <r>
    <x v="4931"/>
    <n v="9171"/>
    <n v="174803.46494582275"/>
    <n v="159071.15310069869"/>
    <n v="15732.311845124048"/>
  </r>
  <r>
    <x v="4932"/>
    <n v="9176"/>
    <n v="174913.34213561571"/>
    <n v="157422.00792205415"/>
    <n v="17491.334213561568"/>
  </r>
  <r>
    <x v="4933"/>
    <n v="9178"/>
    <n v="174956.32599231883"/>
    <n v="152212.00361331739"/>
    <n v="10497.379559539131"/>
  </r>
  <r>
    <x v="4934"/>
    <n v="9182"/>
    <n v="175047.16234585349"/>
    <n v="152291.03124089254"/>
    <n v="12253.301364209745"/>
  </r>
  <r>
    <x v="4935"/>
    <n v="9186"/>
    <n v="175138.01262380593"/>
    <n v="164629.73186637758"/>
    <n v="8756.9006311902958"/>
  </r>
  <r>
    <x v="4936"/>
    <n v="9190"/>
    <n v="175224.00976465389"/>
    <n v="150692.64839760234"/>
    <n v="14017.920781172312"/>
  </r>
  <r>
    <x v="4937"/>
    <n v="9193"/>
    <n v="175286.07912560285"/>
    <n v="157757.47121304256"/>
    <n v="10517.164747536171"/>
  </r>
  <r>
    <x v="4938"/>
    <n v="9197"/>
    <n v="175372.09084808952"/>
    <n v="161342.32358024234"/>
    <n v="8768.6045424044769"/>
  </r>
  <r>
    <x v="4939"/>
    <n v="9200"/>
    <n v="175439.04212532725"/>
    <n v="149123.18580652817"/>
    <n v="15789.513791279453"/>
  </r>
  <r>
    <x v="4940"/>
    <n v="9204"/>
    <n v="175525.07082083897"/>
    <n v="149196.31019771314"/>
    <n v="17552.507082083896"/>
  </r>
  <r>
    <x v="4941"/>
    <n v="9206"/>
    <n v="175572.96537363925"/>
    <n v="158015.66883627532"/>
    <n v="10534.377922418355"/>
  </r>
  <r>
    <x v="4942"/>
    <n v="9211"/>
    <n v="175682.96230052097"/>
    <n v="156357.83644746366"/>
    <n v="12297.80736103647"/>
  </r>
  <r>
    <x v="4943"/>
    <n v="9214"/>
    <n v="175754.82682353203"/>
    <n v="149391.60280000223"/>
    <n v="14060.386145882563"/>
  </r>
  <r>
    <x v="4944"/>
    <n v="9215"/>
    <n v="175778.78419062687"/>
    <n v="154685.33008775164"/>
    <n v="17577.878419062687"/>
  </r>
  <r>
    <x v="4945"/>
    <n v="9219"/>
    <n v="175859.97020839652"/>
    <n v="167066.9716979767"/>
    <n v="12310.197914587758"/>
  </r>
  <r>
    <x v="4946"/>
    <n v="9220"/>
    <n v="175893.70261400653"/>
    <n v="167099.0174833062"/>
    <n v="12312.559182980456"/>
  </r>
  <r>
    <x v="4947"/>
    <n v="9222"/>
    <n v="175941.63142227122"/>
    <n v="154828.63565159868"/>
    <n v="12315.914199558985"/>
  </r>
  <r>
    <x v="4948"/>
    <n v="9224"/>
    <n v="175984.67668562289"/>
    <n v="163665.74931762929"/>
    <n v="8799.2338342811454"/>
  </r>
  <r>
    <x v="4949"/>
    <n v="9228"/>
    <n v="176075.66442663697"/>
    <n v="161989.61127250601"/>
    <n v="12325.296509864589"/>
  </r>
  <r>
    <x v="4950"/>
    <n v="9230"/>
    <n v="176118.71765299328"/>
    <n v="149700.91000504428"/>
    <n v="12328.310235709529"/>
  </r>
  <r>
    <x v="4951"/>
    <n v="9231"/>
    <n v="176147.58420409719"/>
    <n v="153248.39825756455"/>
    <n v="12330.330894286803"/>
  </r>
  <r>
    <x v="4952"/>
    <n v="9233"/>
    <n v="176190.64260847028"/>
    <n v="149762.04621719976"/>
    <n v="17619.06426084703"/>
  </r>
  <r>
    <x v="4953"/>
    <n v="9237"/>
    <n v="176281.66235476962"/>
    <n v="163941.94598993575"/>
    <n v="8814.0831177384807"/>
  </r>
  <r>
    <x v="4954"/>
    <n v="9238"/>
    <n v="176310.54113888193"/>
    <n v="158679.48702499375"/>
    <n v="14104.843291110556"/>
  </r>
  <r>
    <x v="4955"/>
    <n v="9241"/>
    <n v="176382.49453059433"/>
    <n v="149925.12035100517"/>
    <n v="10582.94967183566"/>
  </r>
  <r>
    <x v="4956"/>
    <n v="9243"/>
    <n v="176435.37015070833"/>
    <n v="158791.83313563748"/>
    <n v="15879.18331356375"/>
  </r>
  <r>
    <x v="4957"/>
    <n v="9245"/>
    <n v="176483.35131556861"/>
    <n v="160599.84969716743"/>
    <n v="10589.001078934116"/>
  </r>
  <r>
    <x v="4958"/>
    <n v="9246"/>
    <n v="176507.34376107552"/>
    <n v="167681.97657302173"/>
    <n v="10590.440625664531"/>
  </r>
  <r>
    <x v="4959"/>
    <n v="9251"/>
    <n v="176617.51131157306"/>
    <n v="167786.6357459944"/>
    <n v="17661.751131157307"/>
  </r>
  <r>
    <x v="4960"/>
    <n v="9256"/>
    <n v="176722.78730397471"/>
    <n v="164352.19219269647"/>
    <n v="15905.050857357723"/>
  </r>
  <r>
    <x v="4961"/>
    <n v="9260"/>
    <n v="176813.89169392921"/>
    <n v="162668.78035841486"/>
    <n v="14145.111335514337"/>
  </r>
  <r>
    <x v="4962"/>
    <n v="9265"/>
    <n v="176914.27770668257"/>
    <n v="164530.27826721477"/>
    <n v="15922.284993601432"/>
  </r>
  <r>
    <x v="4963"/>
    <n v="9269"/>
    <n v="177000.49013358753"/>
    <n v="166380.46072557228"/>
    <n v="12390.034309351127"/>
  </r>
  <r>
    <x v="4964"/>
    <n v="9270"/>
    <n v="177024.50330829277"/>
    <n v="152241.07284513177"/>
    <n v="17702.450330829277"/>
  </r>
  <r>
    <x v="4965"/>
    <n v="9274"/>
    <n v="177115.64769342836"/>
    <n v="164717.55235488838"/>
    <n v="14169.251815474268"/>
  </r>
  <r>
    <x v="4966"/>
    <n v="9279"/>
    <n v="177216.06065403434"/>
    <n v="150633.65155592919"/>
    <n v="14177.284852322748"/>
  </r>
  <r>
    <x v="4967"/>
    <n v="9281"/>
    <n v="177264.10534540718"/>
    <n v="166628.25902468275"/>
    <n v="8863.2052672703594"/>
  </r>
  <r>
    <x v="4968"/>
    <n v="9282"/>
    <n v="177288.12955621496"/>
    <n v="156013.55400946917"/>
    <n v="14183.050364497198"/>
  </r>
  <r>
    <x v="4969"/>
    <n v="9285"/>
    <n v="177350.35644180892"/>
    <n v="161388.82436204611"/>
    <n v="15961.532079762803"/>
  </r>
  <r>
    <x v="4970"/>
    <n v="9286"/>
    <n v="177384.23796835015"/>
    <n v="152550.44465278112"/>
    <n v="8869.2118984175086"/>
  </r>
  <r>
    <x v="4971"/>
    <n v="9290"/>
    <n v="177465.57675145901"/>
    <n v="159719.01907631312"/>
    <n v="12422.590372602132"/>
  </r>
  <r>
    <x v="4972"/>
    <n v="9292"/>
    <n v="177513.64379429017"/>
    <n v="154436.87010103243"/>
    <n v="8875.6821897145073"/>
  </r>
  <r>
    <x v="4973"/>
    <n v="9294"/>
    <n v="177566.64762604947"/>
    <n v="163361.31581596553"/>
    <n v="12429.665333823465"/>
  </r>
  <r>
    <x v="4974"/>
    <n v="9296"/>
    <n v="177609.7921224552"/>
    <n v="159848.81291020967"/>
    <n v="14208.783369796416"/>
  </r>
  <r>
    <x v="4975"/>
    <n v="9300"/>
    <n v="177696.08775797079"/>
    <n v="154595.59634943458"/>
    <n v="8884.8043878985391"/>
  </r>
  <r>
    <x v="4976"/>
    <n v="9303"/>
    <n v="177763.28426599552"/>
    <n v="156431.69015407606"/>
    <n v="10665.797055959732"/>
  </r>
  <r>
    <x v="4977"/>
    <n v="9308"/>
    <n v="177863.76562749725"/>
    <n v="161856.0267210225"/>
    <n v="8893.1882813748616"/>
  </r>
  <r>
    <x v="4978"/>
    <n v="9311"/>
    <n v="177930.9762280896"/>
    <n v="153020.63955615705"/>
    <n v="8896.5488114044783"/>
  </r>
  <r>
    <x v="4979"/>
    <n v="9314"/>
    <n v="177993.24962796672"/>
    <n v="153074.19468005138"/>
    <n v="17799.324962796672"/>
  </r>
  <r>
    <x v="4980"/>
    <n v="9317"/>
    <n v="178065.41804910151"/>
    <n v="156697.56788320933"/>
    <n v="16025.887624419136"/>
  </r>
  <r>
    <x v="4981"/>
    <n v="9322"/>
    <n v="178165.92638236299"/>
    <n v="156786.01521647943"/>
    <n v="10689.95558294178"/>
  </r>
  <r>
    <x v="4982"/>
    <n v="9327"/>
    <n v="178271.39187003716"/>
    <n v="167575.10835783492"/>
    <n v="17827.139187003715"/>
  </r>
  <r>
    <x v="4983"/>
    <n v="9331"/>
    <n v="178362.70809504078"/>
    <n v="156959.18312363588"/>
    <n v="16052.643728553672"/>
  </r>
  <r>
    <x v="4984"/>
    <n v="9335"/>
    <n v="178454.03830141944"/>
    <n v="160608.6344712775"/>
    <n v="16060.863447127749"/>
  </r>
  <r>
    <x v="4985"/>
    <n v="9337"/>
    <n v="178502.18786241728"/>
    <n v="157081.92531892721"/>
    <n v="12495.153150369211"/>
  </r>
  <r>
    <x v="4986"/>
    <n v="9340"/>
    <n v="178574.4209958085"/>
    <n v="153574.00205639529"/>
    <n v="8928.7210497904234"/>
  </r>
  <r>
    <x v="4987"/>
    <n v="9345"/>
    <n v="178684.90674905578"/>
    <n v="166176.96327662186"/>
    <n v="8934.2453374527886"/>
  </r>
  <r>
    <x v="4988"/>
    <n v="9350"/>
    <n v="178790.4435511812"/>
    <n v="159123.49476055126"/>
    <n v="12515.331048582686"/>
  </r>
  <r>
    <x v="4989"/>
    <n v="9353"/>
    <n v="178852.77746360563"/>
    <n v="166333.08304115324"/>
    <n v="17885.277746360563"/>
  </r>
  <r>
    <x v="4990"/>
    <n v="9355"/>
    <n v="178895.99166615072"/>
    <n v="162795.35241619716"/>
    <n v="12522.719416630549"/>
  </r>
  <r>
    <x v="4991"/>
    <n v="9360"/>
    <n v="178996.57882982402"/>
    <n v="164676.85252343808"/>
    <n v="16109.692094684162"/>
  </r>
  <r>
    <x v="4992"/>
    <n v="9364"/>
    <n v="179083.02159834202"/>
    <n v="155802.22879055756"/>
    <n v="16117.471943850782"/>
  </r>
  <r>
    <x v="4993"/>
    <n v="9365"/>
    <n v="179107.12128649405"/>
    <n v="154032.12430638488"/>
    <n v="12537.498490054584"/>
  </r>
  <r>
    <x v="4994"/>
    <n v="9369"/>
    <n v="179193.57657125383"/>
    <n v="164858.09044555351"/>
    <n v="12543.550359987768"/>
  </r>
  <r>
    <x v="4995"/>
    <n v="9373"/>
    <n v="179280.04090935664"/>
    <n v="163144.83722751454"/>
    <n v="10756.802454561397"/>
  </r>
  <r>
    <x v="4996"/>
    <n v="9376"/>
    <n v="179352.36754914027"/>
    <n v="166797.70182070046"/>
    <n v="16141.713079422623"/>
  </r>
  <r>
    <x v="4997"/>
    <n v="9379"/>
    <n v="179424.7049983636"/>
    <n v="168659.22269846179"/>
    <n v="17942.47049983636"/>
  </r>
  <r>
    <x v="4998"/>
    <n v="9380"/>
    <n v="179458.78912418429"/>
    <n v="170485.8496679751"/>
    <n v="10767.527347451058"/>
  </r>
  <r>
    <x v="4999"/>
    <n v="9383"/>
    <n v="179521.1718861002"/>
    <n v="170545.11329179519"/>
    <n v="17952.11718861002"/>
  </r>
  <r>
    <x v="5000"/>
    <n v="9385"/>
    <n v="179569.4126074168"/>
    <n v="163408.16547274927"/>
    <n v="12569.858882519176"/>
  </r>
  <r>
    <x v="5001"/>
    <n v="9390"/>
    <n v="179675.06230799723"/>
    <n v="163504.30670027749"/>
    <n v="8983.7531153998625"/>
  </r>
  <r>
    <x v="5002"/>
    <n v="9393"/>
    <n v="179737.45904977192"/>
    <n v="167155.83691628787"/>
    <n v="10784.247542986315"/>
  </r>
  <r>
    <x v="5003"/>
    <n v="9398"/>
    <n v="179838.13069434502"/>
    <n v="154660.79239713671"/>
    <n v="16185.431762491053"/>
  </r>
  <r>
    <x v="5004"/>
    <n v="9399"/>
    <n v="179862.26251700052"/>
    <n v="154681.54576462044"/>
    <n v="8993.1131258500263"/>
  </r>
  <r>
    <x v="5005"/>
    <n v="9402"/>
    <n v="179929.66701137993"/>
    <n v="163735.99698035573"/>
    <n v="14394.373360910395"/>
  </r>
  <r>
    <x v="5006"/>
    <n v="9407"/>
    <n v="180040.35603497655"/>
    <n v="167437.53111252817"/>
    <n v="18004.035603497654"/>
  </r>
  <r>
    <x v="5007"/>
    <n v="9409"/>
    <n v="180093.64054168054"/>
    <n v="171088.95851459651"/>
    <n v="14407.491243334443"/>
  </r>
  <r>
    <x v="5008"/>
    <n v="9411"/>
    <n v="180136.92534987288"/>
    <n v="171130.07908237923"/>
    <n v="14410.95402798983"/>
  </r>
  <r>
    <x v="5009"/>
    <n v="9415"/>
    <n v="180218.49569427644"/>
    <n v="167603.20099567709"/>
    <n v="10813.109741656586"/>
  </r>
  <r>
    <x v="5010"/>
    <n v="9419"/>
    <n v="180310.08682371766"/>
    <n v="155066.6746683972"/>
    <n v="18031.008682371768"/>
  </r>
  <r>
    <x v="5011"/>
    <n v="9422"/>
    <n v="180372.52672360977"/>
    <n v="156924.09824954049"/>
    <n v="18037.252672360977"/>
  </r>
  <r>
    <x v="5012"/>
    <n v="9425"/>
    <n v="180439.98189653509"/>
    <n v="155178.38443102018"/>
    <n v="16239.598370688158"/>
  </r>
  <r>
    <x v="5013"/>
    <n v="9426"/>
    <n v="180464.13947572056"/>
    <n v="167831.6497124201"/>
    <n v="16241.772552814849"/>
  </r>
  <r>
    <x v="5014"/>
    <n v="9431"/>
    <n v="180574.91291857316"/>
    <n v="167934.66901427304"/>
    <n v="14445.993033485853"/>
  </r>
  <r>
    <x v="5015"/>
    <n v="9432"/>
    <n v="180599.07637314883"/>
    <n v="153509.21491717649"/>
    <n v="12641.935346120419"/>
  </r>
  <r>
    <x v="5016"/>
    <n v="9434"/>
    <n v="180642.38904745309"/>
    <n v="153546.03069033512"/>
    <n v="16257.81501427078"/>
  </r>
  <r>
    <x v="5017"/>
    <n v="9439"/>
    <n v="180748.17013786183"/>
    <n v="159058.38972131841"/>
    <n v="14459.853611028946"/>
  </r>
  <r>
    <x v="5018"/>
    <n v="9441"/>
    <n v="180801.5338377381"/>
    <n v="168145.42646909642"/>
    <n v="14464.122707019047"/>
  </r>
  <r>
    <x v="5019"/>
    <n v="9443"/>
    <n v="180844.85851885812"/>
    <n v="164568.82125216088"/>
    <n v="10850.691511131488"/>
  </r>
  <r>
    <x v="5020"/>
    <n v="9447"/>
    <n v="180931.51454384887"/>
    <n v="166456.99338034095"/>
    <n v="18093.151454384886"/>
  </r>
  <r>
    <x v="5021"/>
    <n v="9450"/>
    <n v="180999.02630300701"/>
    <n v="153849.17235755597"/>
    <n v="14479.922104240561"/>
  </r>
  <r>
    <x v="5022"/>
    <n v="9455"/>
    <n v="181109.88421633927"/>
    <n v="164809.99463686874"/>
    <n v="18110.988421633927"/>
  </r>
  <r>
    <x v="5023"/>
    <n v="9456"/>
    <n v="181144.13323516308"/>
    <n v="164841.16124399842"/>
    <n v="9057.2066617581531"/>
  </r>
  <r>
    <x v="5024"/>
    <n v="9459"/>
    <n v="181216.70295414873"/>
    <n v="172155.8678064413"/>
    <n v="10873.002177248924"/>
  </r>
  <r>
    <x v="5025"/>
    <n v="9463"/>
    <n v="181303.4073055175"/>
    <n v="157733.96435580021"/>
    <n v="12691.238511386226"/>
  </r>
  <r>
    <x v="5026"/>
    <n v="9465"/>
    <n v="181346.76295405548"/>
    <n v="172279.4248063527"/>
    <n v="16321.208665864993"/>
  </r>
  <r>
    <x v="5027"/>
    <n v="9467"/>
    <n v="181400.19782036808"/>
    <n v="154190.16814731286"/>
    <n v="9070.0098910184042"/>
  </r>
  <r>
    <x v="5028"/>
    <n v="9471"/>
    <n v="181491.96616275862"/>
    <n v="170602.44819299309"/>
    <n v="10889.517969765517"/>
  </r>
  <r>
    <x v="5029"/>
    <n v="9472"/>
    <n v="181516.17105337602"/>
    <n v="154288.74539536962"/>
    <n v="18151.617105337602"/>
  </r>
  <r>
    <x v="5030"/>
    <n v="9476"/>
    <n v="181602.91333209659"/>
    <n v="170706.7385321708"/>
    <n v="16344.262199888693"/>
  </r>
  <r>
    <x v="5031"/>
    <n v="9481"/>
    <n v="181713.87745216509"/>
    <n v="167176.76725599187"/>
    <n v="10902.832647129904"/>
  </r>
  <r>
    <x v="5032"/>
    <n v="9483"/>
    <n v="181762.30701472971"/>
    <n v="159950.83017296213"/>
    <n v="10905.738420883783"/>
  </r>
  <r>
    <x v="5033"/>
    <n v="9488"/>
    <n v="181863.19449768635"/>
    <n v="167314.13893787144"/>
    <n v="12730.423614838044"/>
  </r>
  <r>
    <x v="5034"/>
    <n v="9491"/>
    <n v="181935.85767381144"/>
    <n v="165561.63048316841"/>
    <n v="9096.7928836905721"/>
  </r>
  <r>
    <x v="5035"/>
    <n v="9492"/>
    <n v="181965.13558972688"/>
    <n v="163768.6220307542"/>
    <n v="10917.908135383614"/>
  </r>
  <r>
    <x v="5036"/>
    <n v="9493"/>
    <n v="181989.36107760377"/>
    <n v="161970.53135906736"/>
    <n v="10919.361664656226"/>
  </r>
  <r>
    <x v="5037"/>
    <n v="9495"/>
    <n v="182032.75920423804"/>
    <n v="163829.48328381422"/>
    <n v="14562.620736339044"/>
  </r>
  <r>
    <x v="5038"/>
    <n v="9496"/>
    <n v="182062.04463368675"/>
    <n v="162035.21972398122"/>
    <n v="16385.584017031808"/>
  </r>
  <r>
    <x v="5039"/>
    <n v="9499"/>
    <n v="182129.67988228376"/>
    <n v="162095.41509523254"/>
    <n v="12749.077591759862"/>
  </r>
  <r>
    <x v="5040"/>
    <n v="9502"/>
    <n v="182197.32208398852"/>
    <n v="158511.67021307"/>
    <n v="9109.8661041994255"/>
  </r>
  <r>
    <x v="5041"/>
    <n v="9504"/>
    <n v="182245.79554538906"/>
    <n v="156731.38416903457"/>
    <n v="16402.121599085014"/>
  </r>
  <r>
    <x v="5042"/>
    <n v="9506"/>
    <n v="182294.2738303924"/>
    <n v="171356.61740056888"/>
    <n v="18229.427383039241"/>
  </r>
  <r>
    <x v="5043"/>
    <n v="9508"/>
    <n v="182342.75693938477"/>
    <n v="164108.48124544631"/>
    <n v="14587.420555150782"/>
  </r>
  <r>
    <x v="5044"/>
    <n v="9512"/>
    <n v="182434.66986040829"/>
    <n v="169664.24297017974"/>
    <n v="9121.7334930204142"/>
  </r>
  <r>
    <x v="5045"/>
    <n v="9515"/>
    <n v="182502.34658487435"/>
    <n v="167902.15885808441"/>
    <n v="12775.164260941203"/>
  </r>
  <r>
    <x v="5046"/>
    <n v="9518"/>
    <n v="182564.9591579051"/>
    <n v="158831.51446737745"/>
    <n v="18256.49591579051"/>
  </r>
  <r>
    <x v="5047"/>
    <n v="9523"/>
    <n v="182671.01208936988"/>
    <n v="169884.04124311398"/>
    <n v="12786.970846255892"/>
  </r>
  <r>
    <x v="5048"/>
    <n v="9525"/>
    <n v="182714.45152331513"/>
    <n v="171751.58443191621"/>
    <n v="10962.867091398908"/>
  </r>
  <r>
    <x v="5049"/>
    <n v="9530"/>
    <n v="182815.44268691156"/>
    <n v="155393.12628387482"/>
    <n v="16453.389841822041"/>
  </r>
  <r>
    <x v="5050"/>
    <n v="9535"/>
    <n v="182921.52019121283"/>
    <n v="171946.22897974006"/>
    <n v="12804.506413384897"/>
  </r>
  <r>
    <x v="5051"/>
    <n v="9536"/>
    <n v="182955.94946807734"/>
    <n v="170149.03300531194"/>
    <n v="16466.035452126962"/>
  </r>
  <r>
    <x v="5052"/>
    <n v="9539"/>
    <n v="183028.75804419967"/>
    <n v="159235.01949845371"/>
    <n v="12812.013063093978"/>
  </r>
  <r>
    <x v="5053"/>
    <n v="9543"/>
    <n v="183115.68023507218"/>
    <n v="159310.64180451279"/>
    <n v="9155.7840117536089"/>
  </r>
  <r>
    <x v="5054"/>
    <n v="9546"/>
    <n v="183178.33382568811"/>
    <n v="174019.41713440369"/>
    <n v="12822.483367798168"/>
  </r>
  <r>
    <x v="5055"/>
    <n v="9547"/>
    <n v="183207.70048049345"/>
    <n v="164886.93043244409"/>
    <n v="16488.69304324441"/>
  </r>
  <r>
    <x v="5056"/>
    <n v="9549"/>
    <n v="183256.26097971475"/>
    <n v="159432.94705235184"/>
    <n v="14660.500878377179"/>
  </r>
  <r>
    <x v="5057"/>
    <n v="9552"/>
    <n v="183324.01852208553"/>
    <n v="172324.57741076042"/>
    <n v="18332.401852208553"/>
  </r>
  <r>
    <x v="5058"/>
    <n v="9557"/>
    <n v="183435.26458535629"/>
    <n v="174263.50135608847"/>
    <n v="12840.46852097494"/>
  </r>
  <r>
    <x v="5059"/>
    <n v="9560"/>
    <n v="183503.04006939381"/>
    <n v="159647.64486037262"/>
    <n v="11010.182404163628"/>
  </r>
  <r>
    <x v="5060"/>
    <n v="9562"/>
    <n v="183551.62657283194"/>
    <n v="172538.52897846204"/>
    <n v="14684.130125826556"/>
  </r>
  <r>
    <x v="5061"/>
    <n v="9564"/>
    <n v="183595.11818566802"/>
    <n v="165235.60636710122"/>
    <n v="9179.7559092834017"/>
  </r>
  <r>
    <x v="5062"/>
    <n v="9565"/>
    <n v="183629.61585682788"/>
    <n v="170775.54274684991"/>
    <n v="9181.4807928413938"/>
  </r>
  <r>
    <x v="5063"/>
    <n v="9570"/>
    <n v="183735.81322484126"/>
    <n v="163524.87377010874"/>
    <n v="18373.581322484126"/>
  </r>
  <r>
    <x v="5064"/>
    <n v="9573"/>
    <n v="183803.62140349063"/>
    <n v="170937.36790524627"/>
    <n v="12866.253498244343"/>
  </r>
  <r>
    <x v="5065"/>
    <n v="9578"/>
    <n v="183914.94742781264"/>
    <n v="167362.60215930949"/>
    <n v="14713.195794225012"/>
  </r>
  <r>
    <x v="5066"/>
    <n v="9581"/>
    <n v="183977.66321002625"/>
    <n v="169259.45015322414"/>
    <n v="18397.766321002626"/>
  </r>
  <r>
    <x v="5067"/>
    <n v="9585"/>
    <n v="184059.58521249672"/>
    <n v="173016.01009974693"/>
    <n v="16565.362669124705"/>
  </r>
  <r>
    <x v="5068"/>
    <n v="9586"/>
    <n v="184094.12798946074"/>
    <n v="162002.83263072546"/>
    <n v="18409.412798946072"/>
  </r>
  <r>
    <x v="5069"/>
    <n v="9588"/>
    <n v="184142.76653123915"/>
    <n v="167569.91754342764"/>
    <n v="14731.421322499133"/>
  </r>
  <r>
    <x v="5070"/>
    <n v="9590"/>
    <n v="184191.40990910822"/>
    <n v="171298.01121547064"/>
    <n v="16577.226891819741"/>
  </r>
  <r>
    <x v="5071"/>
    <n v="9591"/>
    <n v="184215.73348276468"/>
    <n v="156583.37346034998"/>
    <n v="9210.786674138235"/>
  </r>
  <r>
    <x v="5072"/>
    <n v="9592"/>
    <n v="184250.29354008718"/>
    <n v="165825.26418607845"/>
    <n v="18425.029354008719"/>
  </r>
  <r>
    <x v="5073"/>
    <n v="9594"/>
    <n v="184298.94929420904"/>
    <n v="160340.08588596189"/>
    <n v="12900.926450594634"/>
  </r>
  <r>
    <x v="5074"/>
    <n v="9596"/>
    <n v="184347.60988585209"/>
    <n v="156695.46840297428"/>
    <n v="18434.760988585207"/>
  </r>
  <r>
    <x v="5075"/>
    <n v="9598"/>
    <n v="184396.27531540359"/>
    <n v="162268.72227755518"/>
    <n v="16595.664778386323"/>
  </r>
  <r>
    <x v="5076"/>
    <n v="9602"/>
    <n v="184488.49586700046"/>
    <n v="164194.76132163042"/>
    <n v="9224.4247933500228"/>
  </r>
  <r>
    <x v="5077"/>
    <n v="9603"/>
    <n v="184523.08505828193"/>
    <n v="173451.699954785"/>
    <n v="16607.077655245372"/>
  </r>
  <r>
    <x v="5078"/>
    <n v="9608"/>
    <n v="184634.54573814533"/>
    <n v="164324.74570694935"/>
    <n v="11078.07274428872"/>
  </r>
  <r>
    <x v="5079"/>
    <n v="9610"/>
    <n v="184678.10904556763"/>
    <n v="162516.7359600995"/>
    <n v="14774.248723645411"/>
  </r>
  <r>
    <x v="5080"/>
    <n v="9613"/>
    <n v="184751.15554737044"/>
    <n v="160733.50532621227"/>
    <n v="12932.58088831593"/>
  </r>
  <r>
    <x v="5081"/>
    <n v="9614"/>
    <n v="184780.63945463306"/>
    <n v="160759.15632553076"/>
    <n v="16630.257550916973"/>
  </r>
  <r>
    <x v="5082"/>
    <n v="9616"/>
    <n v="184834.48095293337"/>
    <n v="175592.75690528672"/>
    <n v="16635.103285764006"/>
  </r>
  <r>
    <x v="5083"/>
    <n v="9618"/>
    <n v="184878.05942361421"/>
    <n v="162692.6922927805"/>
    <n v="18487.805942361421"/>
  </r>
  <r>
    <x v="5084"/>
    <n v="9623"/>
    <n v="184984.44621524308"/>
    <n v="160936.4682072615"/>
    <n v="14798.755697219447"/>
  </r>
  <r>
    <x v="5085"/>
    <n v="9626"/>
    <n v="185057.53586454698"/>
    <n v="159149.48084351039"/>
    <n v="14804.602869163758"/>
  </r>
  <r>
    <x v="5086"/>
    <n v="9630"/>
    <n v="185144.72014931173"/>
    <n v="170333.14253736677"/>
    <n v="16663.024813438056"/>
  </r>
  <r>
    <x v="5087"/>
    <n v="9631"/>
    <n v="185174.23286283686"/>
    <n v="161101.58259066808"/>
    <n v="9258.7116431418435"/>
  </r>
  <r>
    <x v="5088"/>
    <n v="9634"/>
    <n v="185247.34954284987"/>
    <n v="174132.50857027888"/>
    <n v="14819.787963427989"/>
  </r>
  <r>
    <x v="5089"/>
    <n v="9635"/>
    <n v="185276.87062849919"/>
    <n v="168601.95227193425"/>
    <n v="11116.612237709951"/>
  </r>
  <r>
    <x v="5090"/>
    <n v="9636"/>
    <n v="185301.24730862372"/>
    <n v="168624.13505084757"/>
    <n v="9265.0623654311858"/>
  </r>
  <r>
    <x v="5091"/>
    <n v="9640"/>
    <n v="185383.31710371072"/>
    <n v="168698.81856437676"/>
    <n v="9269.1658551855362"/>
  </r>
  <r>
    <x v="5092"/>
    <n v="9643"/>
    <n v="185446.16014651279"/>
    <n v="168756.00573332663"/>
    <n v="12981.231210255895"/>
  </r>
  <r>
    <x v="5093"/>
    <n v="9648"/>
    <n v="185552.62389664975"/>
    <n v="159575.2565511188"/>
    <n v="11133.157433798984"/>
  </r>
  <r>
    <x v="5094"/>
    <n v="9649"/>
    <n v="185587.32045513115"/>
    <n v="172596.20802327196"/>
    <n v="14846.985636410493"/>
  </r>
  <r>
    <x v="5095"/>
    <n v="9651"/>
    <n v="185636.10067856303"/>
    <n v="159647.0465835642"/>
    <n v="14850.888054285042"/>
  </r>
  <r>
    <x v="5096"/>
    <n v="9653"/>
    <n v="185690.04337617758"/>
    <n v="161550.33773727447"/>
    <n v="18569.004337617756"/>
  </r>
  <r>
    <x v="5097"/>
    <n v="9656"/>
    <n v="185752.91256981765"/>
    <n v="161605.03393574135"/>
    <n v="11145.17475418906"/>
  </r>
  <r>
    <x v="5098"/>
    <n v="9661"/>
    <n v="185854.26027288914"/>
    <n v="157976.12123195577"/>
    <n v="13009.798219102238"/>
  </r>
  <r>
    <x v="5099"/>
    <n v="9666"/>
    <n v="185960.77875328774"/>
    <n v="161785.87751536033"/>
    <n v="13017.254512730144"/>
  </r>
  <r>
    <x v="5100"/>
    <n v="9667"/>
    <n v="185995.51573681462"/>
    <n v="161816.09869102872"/>
    <n v="11159.730944208877"/>
  </r>
  <r>
    <x v="5101"/>
    <n v="9672"/>
    <n v="186102.05542535707"/>
    <n v="158186.7471115535"/>
    <n v="13027.143879774994"/>
  </r>
  <r>
    <x v="5102"/>
    <n v="9676"/>
    <n v="186189.3639877532"/>
    <n v="175018.00214848801"/>
    <n v="11171.361839265192"/>
  </r>
  <r>
    <x v="5103"/>
    <n v="9677"/>
    <n v="186218.95130015898"/>
    <n v="171321.43519614625"/>
    <n v="11173.137078009539"/>
  </r>
  <r>
    <x v="5104"/>
    <n v="9679"/>
    <n v="186267.7858533173"/>
    <n v="167641.00726798558"/>
    <n v="11176.067151199039"/>
  </r>
  <r>
    <x v="5105"/>
    <n v="9680"/>
    <n v="186297.37966071485"/>
    <n v="173256.56308446481"/>
    <n v="16766.764169464339"/>
  </r>
  <r>
    <x v="5106"/>
    <n v="9685"/>
    <n v="186403.96284650156"/>
    <n v="167763.56656185142"/>
    <n v="18640.396284650153"/>
  </r>
  <r>
    <x v="5107"/>
    <n v="9686"/>
    <n v="186433.56635774669"/>
    <n v="167790.209721972"/>
    <n v="18643.356635774671"/>
  </r>
  <r>
    <x v="5108"/>
    <n v="9689"/>
    <n v="186506.8505068048"/>
    <n v="173451.37097132846"/>
    <n v="16785.616545612433"/>
  </r>
  <r>
    <x v="5109"/>
    <n v="9690"/>
    <n v="186541.64368796811"/>
    <n v="171618.31219293067"/>
    <n v="14923.33149503745"/>
  </r>
  <r>
    <x v="5110"/>
    <n v="9693"/>
    <n v="186609.76315197119"/>
    <n v="175413.1773628529"/>
    <n v="11196.585789118271"/>
  </r>
  <r>
    <x v="5111"/>
    <n v="9698"/>
    <n v="186716.39577440618"/>
    <n v="177380.57598568589"/>
    <n v="16804.475619696557"/>
  </r>
  <r>
    <x v="5112"/>
    <n v="9703"/>
    <n v="186828.22890954284"/>
    <n v="171881.9705967794"/>
    <n v="18682.822890954281"/>
  </r>
  <r>
    <x v="5113"/>
    <n v="9704"/>
    <n v="186852.6738045183"/>
    <n v="173772.98663820204"/>
    <n v="18685.267380451831"/>
  </r>
  <r>
    <x v="5114"/>
    <n v="9709"/>
    <n v="186959.33596704216"/>
    <n v="158915.43557198584"/>
    <n v="13087.15351769295"/>
  </r>
  <r>
    <x v="5115"/>
    <n v="9714"/>
    <n v="187060.81341483872"/>
    <n v="162742.90767090968"/>
    <n v="18706.081341483874"/>
  </r>
  <r>
    <x v="5116"/>
    <n v="9715"/>
    <n v="187095.66024727392"/>
    <n v="170257.05082501925"/>
    <n v="14967.652819781913"/>
  </r>
  <r>
    <x v="5117"/>
    <n v="9716"/>
    <n v="187130.51158848111"/>
    <n v="164674.85019786339"/>
    <n v="16841.746042963299"/>
  </r>
  <r>
    <x v="5118"/>
    <n v="9719"/>
    <n v="187198.69104657945"/>
    <n v="174094.78267331887"/>
    <n v="18719.869104657948"/>
  </r>
  <r>
    <x v="5119"/>
    <n v="9721"/>
    <n v="187252.81636006149"/>
    <n v="170400.06288765595"/>
    <n v="11235.168981603689"/>
  </r>
  <r>
    <x v="5120"/>
    <n v="9726"/>
    <n v="187364.74234395823"/>
    <n v="161133.67841580408"/>
    <n v="9368.2371171979121"/>
  </r>
  <r>
    <x v="5121"/>
    <n v="9728"/>
    <n v="187408.47662338763"/>
    <n v="176163.96802598436"/>
    <n v="16866.762896104887"/>
  </r>
  <r>
    <x v="5122"/>
    <n v="9729"/>
    <n v="187438.15412731835"/>
    <n v="168694.33871458654"/>
    <n v="14995.052330185468"/>
  </r>
  <r>
    <x v="5123"/>
    <n v="9731"/>
    <n v="187481.89365683199"/>
    <n v="159359.60960830719"/>
    <n v="13123.73255597824"/>
  </r>
  <r>
    <x v="5124"/>
    <n v="9735"/>
    <n v="187569.37942726802"/>
    <n v="176315.21666163194"/>
    <n v="16881.24414845412"/>
  </r>
  <r>
    <x v="5125"/>
    <n v="9737"/>
    <n v="187618.33714402237"/>
    <n v="172608.87017250058"/>
    <n v="11257.100228641342"/>
  </r>
  <r>
    <x v="5126"/>
    <n v="9738"/>
    <n v="187642.81789757495"/>
    <n v="163249.25157089022"/>
    <n v="15011.425431805996"/>
  </r>
  <r>
    <x v="5127"/>
    <n v="9742"/>
    <n v="187725.10887139232"/>
    <n v="170829.84907296702"/>
    <n v="16895.259798425312"/>
  </r>
  <r>
    <x v="5128"/>
    <n v="9743"/>
    <n v="187754.80878297458"/>
    <n v="178367.06834382587"/>
    <n v="13142.83661480822"/>
  </r>
  <r>
    <x v="5129"/>
    <n v="9748"/>
    <n v="187866.81674085031"/>
    <n v="161565.46239713125"/>
    <n v="13150.677171859523"/>
  </r>
  <r>
    <x v="5130"/>
    <n v="9753"/>
    <n v="187978.84206286617"/>
    <n v="163541.59259469356"/>
    <n v="13158.518944400632"/>
  </r>
  <r>
    <x v="5131"/>
    <n v="9756"/>
    <n v="188052.33363723158"/>
    <n v="173008.14694625308"/>
    <n v="13163.663354606211"/>
  </r>
  <r>
    <x v="5132"/>
    <n v="9760"/>
    <n v="188145.11331803389"/>
    <n v="178737.85765213222"/>
    <n v="9407.2556659016936"/>
  </r>
  <r>
    <x v="5133"/>
    <n v="9761"/>
    <n v="188174.84405853262"/>
    <n v="171239.10809326469"/>
    <n v="18817.484405853262"/>
  </r>
  <r>
    <x v="5134"/>
    <n v="9763"/>
    <n v="188223.85682696852"/>
    <n v="173165.94828081105"/>
    <n v="15057.908546157481"/>
  </r>
  <r>
    <x v="5135"/>
    <n v="9766"/>
    <n v="188297.38488384607"/>
    <n v="165701.69869778454"/>
    <n v="9414.8692441923031"/>
  </r>
  <r>
    <x v="5136"/>
    <n v="9767"/>
    <n v="188327.12783265978"/>
    <n v="173260.95760604698"/>
    <n v="15066.170226612783"/>
  </r>
  <r>
    <x v="5137"/>
    <n v="9772"/>
    <n v="188428.77173475374"/>
    <n v="163933.03140923576"/>
    <n v="15074.301738780299"/>
  </r>
  <r>
    <x v="5138"/>
    <n v="9776"/>
    <n v="188511.13808419398"/>
    <n v="177200.46979914233"/>
    <n v="11310.668285051641"/>
  </r>
  <r>
    <x v="5139"/>
    <n v="9780"/>
    <n v="188593.50886414995"/>
    <n v="164076.35271181044"/>
    <n v="13201.545620490497"/>
  </r>
  <r>
    <x v="5140"/>
    <n v="9784"/>
    <n v="188675.88407480423"/>
    <n v="166034.77798582771"/>
    <n v="13207.311885236297"/>
  </r>
  <r>
    <x v="5141"/>
    <n v="9785"/>
    <n v="188705.6512652229"/>
    <n v="179270.36870196174"/>
    <n v="13209.395588565603"/>
  </r>
  <r>
    <x v="5142"/>
    <n v="9790"/>
    <n v="188817.81075595535"/>
    <n v="160495.13914256205"/>
    <n v="11329.068645357322"/>
  </r>
  <r>
    <x v="5143"/>
    <n v="9792"/>
    <n v="188861.63037454957"/>
    <n v="173752.69994458559"/>
    <n v="18886.163037454957"/>
  </r>
  <r>
    <x v="5144"/>
    <n v="9797"/>
    <n v="188963.31590826245"/>
    <n v="160618.81852202307"/>
    <n v="9448.1657954131224"/>
  </r>
  <r>
    <x v="5145"/>
    <n v="9801"/>
    <n v="189056.22078239749"/>
    <n v="162588.34987286184"/>
    <n v="17015.059870415775"/>
  </r>
  <r>
    <x v="5146"/>
    <n v="9806"/>
    <n v="189157.92243710908"/>
    <n v="179700.02631525364"/>
    <n v="18915.792243710908"/>
  </r>
  <r>
    <x v="5147"/>
    <n v="9807"/>
    <n v="189192.97722341839"/>
    <n v="174057.53904554492"/>
    <n v="11351.578633405103"/>
  </r>
  <r>
    <x v="5148"/>
    <n v="9811"/>
    <n v="189285.91623982048"/>
    <n v="174143.04294063483"/>
    <n v="17035.732461583844"/>
  </r>
  <r>
    <x v="5149"/>
    <n v="9814"/>
    <n v="189354.31504082007"/>
    <n v="179886.59928877908"/>
    <n v="13254.802052857405"/>
  </r>
  <r>
    <x v="5150"/>
    <n v="9815"/>
    <n v="189378.86972444548"/>
    <n v="164759.61666026755"/>
    <n v="15150.309577955639"/>
  </r>
  <r>
    <x v="5151"/>
    <n v="9816"/>
    <n v="189403.42562611325"/>
    <n v="176145.18583228532"/>
    <n v="13258.239793827926"/>
  </r>
  <r>
    <x v="5152"/>
    <n v="9821"/>
    <n v="189505.16639983805"/>
    <n v="176239.80475184938"/>
    <n v="9475.2583199919027"/>
  </r>
  <r>
    <x v="5153"/>
    <n v="9822"/>
    <n v="189529.72688172711"/>
    <n v="176262.64600000621"/>
    <n v="11371.783612903626"/>
  </r>
  <r>
    <x v="5154"/>
    <n v="9824"/>
    <n v="189573.58556736584"/>
    <n v="180094.90628899753"/>
    <n v="11374.41513404195"/>
  </r>
  <r>
    <x v="5155"/>
    <n v="9829"/>
    <n v="189675.33910794294"/>
    <n v="168811.05180606921"/>
    <n v="13277.273737556005"/>
  </r>
  <r>
    <x v="5156"/>
    <n v="9834"/>
    <n v="189782.36959484959"/>
    <n v="180293.25111510712"/>
    <n v="13284.765871639471"/>
  </r>
  <r>
    <x v="5157"/>
    <n v="9837"/>
    <n v="189856.08539780465"/>
    <n v="163276.23344211199"/>
    <n v="11391.36512386828"/>
  </r>
  <r>
    <x v="5158"/>
    <n v="9840"/>
    <n v="189929.81216879375"/>
    <n v="165238.93658685056"/>
    <n v="18992.981216879376"/>
  </r>
  <r>
    <x v="5159"/>
    <n v="9842"/>
    <n v="189984.24649046906"/>
    <n v="167186.13691161276"/>
    <n v="17098.582184142215"/>
  </r>
  <r>
    <x v="5160"/>
    <n v="9843"/>
    <n v="190008.82778551936"/>
    <n v="180508.38639624338"/>
    <n v="15200.706222841549"/>
  </r>
  <r>
    <x v="5161"/>
    <n v="9847"/>
    <n v="190101.88410863321"/>
    <n v="178695.77106211521"/>
    <n v="13307.131887604324"/>
  </r>
  <r>
    <x v="5162"/>
    <n v="9849"/>
    <n v="190156.34027696869"/>
    <n v="171140.70624927181"/>
    <n v="19015.634027696869"/>
  </r>
  <r>
    <x v="5163"/>
    <n v="9854"/>
    <n v="190258.16094073307"/>
    <n v="165524.60001843778"/>
    <n v="13318.071265851315"/>
  </r>
  <r>
    <x v="5164"/>
    <n v="9857"/>
    <n v="190321.37062454445"/>
    <n v="175095.66097458091"/>
    <n v="11419.282237472667"/>
  </r>
  <r>
    <x v="5165"/>
    <n v="9861"/>
    <n v="190403.89245450639"/>
    <n v="180883.69783178106"/>
    <n v="15232.311396360512"/>
  </r>
  <r>
    <x v="5166"/>
    <n v="9865"/>
    <n v="190491.7098645943"/>
    <n v="173347.4559767808"/>
    <n v="15239.336789167544"/>
  </r>
  <r>
    <x v="5167"/>
    <n v="9869"/>
    <n v="190574.24286258145"/>
    <n v="175328.30343357491"/>
    <n v="13340.1970003807"/>
  </r>
  <r>
    <x v="5168"/>
    <n v="9873"/>
    <n v="190656.78029875079"/>
    <n v="169684.53446588822"/>
    <n v="11439.406817925046"/>
  </r>
  <r>
    <x v="5169"/>
    <n v="9876"/>
    <n v="190720.01071007035"/>
    <n v="164019.20921066048"/>
    <n v="17164.800963906331"/>
  </r>
  <r>
    <x v="5170"/>
    <n v="9881"/>
    <n v="190821.86848636766"/>
    <n v="169831.46295286724"/>
    <n v="17173.96816377309"/>
  </r>
  <r>
    <x v="5171"/>
    <n v="9884"/>
    <n v="190890.40891888336"/>
    <n v="171801.36802699501"/>
    <n v="11453.424535133001"/>
  </r>
  <r>
    <x v="5172"/>
    <n v="9889"/>
    <n v="191002.88986273989"/>
    <n v="175722.6586737207"/>
    <n v="11460.173391764392"/>
  </r>
  <r>
    <x v="5173"/>
    <n v="9890"/>
    <n v="191038.12306174129"/>
    <n v="170023.92952494975"/>
    <n v="11462.287383704479"/>
  </r>
  <r>
    <x v="5174"/>
    <n v="9892"/>
    <n v="191092.67870773733"/>
    <n v="179627.11798527307"/>
    <n v="15287.414296618987"/>
  </r>
  <r>
    <x v="5175"/>
    <n v="9896"/>
    <n v="191175.26058895001"/>
    <n v="164410.72410649701"/>
    <n v="9558.7630294475002"/>
  </r>
  <r>
    <x v="5176"/>
    <n v="9897"/>
    <n v="191205.20094781919"/>
    <n v="173996.73286251546"/>
    <n v="19120.520094781918"/>
  </r>
  <r>
    <x v="5177"/>
    <n v="9900"/>
    <n v="191279.09807761866"/>
    <n v="172151.18826985679"/>
    <n v="13389.536865433305"/>
  </r>
  <r>
    <x v="5178"/>
    <n v="9904"/>
    <n v="191361.69801676157"/>
    <n v="174139.14519525305"/>
    <n v="11481.701881005694"/>
  </r>
  <r>
    <x v="5179"/>
    <n v="9906"/>
    <n v="191410.97468448928"/>
    <n v="176098.09670973013"/>
    <n v="13398.76822791425"/>
  </r>
  <r>
    <x v="5180"/>
    <n v="9911"/>
    <n v="191518.22765065849"/>
    <n v="172366.40488559264"/>
    <n v="13406.275935546095"/>
  </r>
  <r>
    <x v="5181"/>
    <n v="9914"/>
    <n v="191592.16374779263"/>
    <n v="162853.33918562374"/>
    <n v="17243.294737301338"/>
  </r>
  <r>
    <x v="5182"/>
    <n v="9919"/>
    <n v="191704.76488841098"/>
    <n v="170617.24075068577"/>
    <n v="19170.476488841097"/>
  </r>
  <r>
    <x v="5183"/>
    <n v="9920"/>
    <n v="191740.06892146502"/>
    <n v="170648.66134010386"/>
    <n v="17256.606202931853"/>
  </r>
  <r>
    <x v="5184"/>
    <n v="9924"/>
    <n v="191822.7117260368"/>
    <n v="166885.75920165202"/>
    <n v="9591.1355863018398"/>
  </r>
  <r>
    <x v="5185"/>
    <n v="9925"/>
    <n v="191847.36984450385"/>
    <n v="180336.52765383362"/>
    <n v="15347.789587560308"/>
  </r>
  <r>
    <x v="5186"/>
    <n v="9927"/>
    <n v="191896.68959907899"/>
    <n v="178463.92132714347"/>
    <n v="9594.83447995395"/>
  </r>
  <r>
    <x v="5187"/>
    <n v="9928"/>
    <n v="191932.01338445835"/>
    <n v="166980.85164447877"/>
    <n v="9596.6006692229184"/>
  </r>
  <r>
    <x v="5188"/>
    <n v="9930"/>
    <n v="191986.67573013165"/>
    <n v="167028.40788521455"/>
    <n v="15358.934058410532"/>
  </r>
  <r>
    <x v="5189"/>
    <n v="9931"/>
    <n v="192022.0102365553"/>
    <n v="168979.36900816867"/>
    <n v="19202.201023655529"/>
  </r>
  <r>
    <x v="5190"/>
    <n v="9932"/>
    <n v="192057.34929882252"/>
    <n v="180533.90834089316"/>
    <n v="15364.587943905801"/>
  </r>
  <r>
    <x v="5191"/>
    <n v="9934"/>
    <n v="192101.35975564405"/>
    <n v="172891.22378007963"/>
    <n v="9605.067987782204"/>
  </r>
  <r>
    <x v="5192"/>
    <n v="9936"/>
    <n v="192156.04695570335"/>
    <n v="163332.63991234786"/>
    <n v="19215.604695570335"/>
  </r>
  <r>
    <x v="5193"/>
    <n v="9939"/>
    <n v="192224.74364499425"/>
    <n v="182613.50646274455"/>
    <n v="17300.22692804948"/>
  </r>
  <r>
    <x v="5194"/>
    <n v="9944"/>
    <n v="192337.4726877342"/>
    <n v="163486.85178457407"/>
    <n v="19233.747268773419"/>
  </r>
  <r>
    <x v="5195"/>
    <n v="9947"/>
    <n v="192411.53183443562"/>
    <n v="177018.60928768077"/>
    <n v="17317.037865099206"/>
  </r>
  <r>
    <x v="5196"/>
    <n v="9952"/>
    <n v="192518.94511052061"/>
    <n v="180967.80840388939"/>
    <n v="11551.136706631238"/>
  </r>
  <r>
    <x v="5197"/>
    <n v="9956"/>
    <n v="192612.37380142717"/>
    <n v="163720.5177312131"/>
    <n v="13482.866166099901"/>
  </r>
  <r>
    <x v="5198"/>
    <n v="9961"/>
    <n v="192725.16470041208"/>
    <n v="181161.65481838735"/>
    <n v="17345.264823037087"/>
  </r>
  <r>
    <x v="5199"/>
    <n v="9963"/>
    <n v="192779.92430259997"/>
    <n v="183140.92808746998"/>
    <n v="13494.594701181999"/>
  </r>
  <r>
    <x v="5200"/>
    <n v="9965"/>
    <n v="192829.33562014467"/>
    <n v="171618.10870192875"/>
    <n v="13498.053493410127"/>
  </r>
  <r>
    <x v="5201"/>
    <n v="9967"/>
    <n v="192884.10927830669"/>
    <n v="175524.5394432591"/>
    <n v="19288.410927830668"/>
  </r>
  <r>
    <x v="5202"/>
    <n v="9972"/>
    <n v="192996.95238467789"/>
    <n v="179487.16571775044"/>
    <n v="13509.786666927452"/>
  </r>
  <r>
    <x v="5203"/>
    <n v="9976"/>
    <n v="193085.09428293013"/>
    <n v="164122.33014049061"/>
    <n v="15446.807542634411"/>
  </r>
  <r>
    <x v="5204"/>
    <n v="9978"/>
    <n v="193134.53330583478"/>
    <n v="183477.80664054304"/>
    <n v="9656.7266652917388"/>
  </r>
  <r>
    <x v="5205"/>
    <n v="9982"/>
    <n v="193228.05844873367"/>
    <n v="166176.13026591096"/>
    <n v="9661.4029224366841"/>
  </r>
  <r>
    <x v="5206"/>
    <n v="9984"/>
    <n v="193272.14226945504"/>
    <n v="181675.81373328774"/>
    <n v="19327.214226945503"/>
  </r>
  <r>
    <x v="5207"/>
    <n v="9986"/>
    <n v="193316.22839018182"/>
    <n v="170118.28098335999"/>
    <n v="15465.298271214546"/>
  </r>
  <r>
    <x v="5208"/>
    <n v="9991"/>
    <n v="193423.76718334202"/>
    <n v="179884.10348050806"/>
    <n v="17408.139046500783"/>
  </r>
  <r>
    <x v="5209"/>
    <n v="9996"/>
    <n v="193536.69289988498"/>
    <n v="176118.39053889533"/>
    <n v="19353.669289988498"/>
  </r>
  <r>
    <x v="5210"/>
    <n v="10001"/>
    <n v="193638.87867749509"/>
    <n v="168465.82444942073"/>
    <n v="19363.887867749509"/>
  </r>
  <r>
    <x v="5211"/>
    <n v="10005"/>
    <n v="193727.0885023234"/>
    <n v="178228.92142213753"/>
    <n v="15498.167080185873"/>
  </r>
  <r>
    <x v="5212"/>
    <n v="10010"/>
    <n v="193840.05563097616"/>
    <n v="184148.05284942736"/>
    <n v="17445.605006787853"/>
  </r>
  <r>
    <x v="5213"/>
    <n v="10012"/>
    <n v="193889.55595642675"/>
    <n v="184195.07815860541"/>
    <n v="9694.4777978213369"/>
  </r>
  <r>
    <x v="5214"/>
    <n v="10015"/>
    <n v="193958.42797625047"/>
    <n v="184260.50657743798"/>
    <n v="19395.842797625046"/>
  </r>
  <r>
    <x v="5215"/>
    <n v="10020"/>
    <n v="194060.65236323676"/>
    <n v="176595.19365054544"/>
    <n v="11643.639141794205"/>
  </r>
  <r>
    <x v="5216"/>
    <n v="10024"/>
    <n v="194148.90713674217"/>
    <n v="176675.50549443541"/>
    <n v="13590.423499571951"/>
  </r>
  <r>
    <x v="5217"/>
    <n v="10025"/>
    <n v="194173.66910648972"/>
    <n v="166989.35543158115"/>
    <n v="15533.893528519176"/>
  </r>
  <r>
    <x v="5218"/>
    <n v="10030"/>
    <n v="194281.30663555991"/>
    <n v="165139.11064022593"/>
    <n v="9714.0653317779961"/>
  </r>
  <r>
    <x v="5219"/>
    <n v="10032"/>
    <n v="194325.44445583777"/>
    <n v="180722.66334392913"/>
    <n v="9716.2722227918894"/>
  </r>
  <r>
    <x v="5220"/>
    <n v="10034"/>
    <n v="194380.38258861794"/>
    <n v="178829.95198152852"/>
    <n v="11662.822955317075"/>
  </r>
  <r>
    <x v="5221"/>
    <n v="10035"/>
    <n v="194410.55474786469"/>
    <n v="174969.49927307823"/>
    <n v="19441.05547478647"/>
  </r>
  <r>
    <x v="5222"/>
    <n v="10039"/>
    <n v="194504.25508158843"/>
    <n v="176998.87212424548"/>
    <n v="15560.340406527075"/>
  </r>
  <r>
    <x v="5223"/>
    <n v="10041"/>
    <n v="194559.21672573657"/>
    <n v="169266.51855139079"/>
    <n v="15564.737338058925"/>
  </r>
  <r>
    <x v="5224"/>
    <n v="10044"/>
    <n v="194633.56427225354"/>
    <n v="169331.2009168606"/>
    <n v="13624.349499057747"/>
  </r>
  <r>
    <x v="5225"/>
    <n v="10049"/>
    <n v="194735.86391564587"/>
    <n v="184999.07071986358"/>
    <n v="17526.227752408129"/>
  </r>
  <r>
    <x v="5226"/>
    <n v="10052"/>
    <n v="194810.23264226085"/>
    <n v="175329.20937803478"/>
    <n v="15584.818611380868"/>
  </r>
  <r>
    <x v="5227"/>
    <n v="10057"/>
    <n v="194923.37613334239"/>
    <n v="183227.97356534182"/>
    <n v="11695.402568000543"/>
  </r>
  <r>
    <x v="5228"/>
    <n v="10061"/>
    <n v="195017.15365266294"/>
    <n v="183316.12443350314"/>
    <n v="13651.200755686406"/>
  </r>
  <r>
    <x v="5229"/>
    <n v="10064"/>
    <n v="195080.72283959168"/>
    <n v="183375.87946921616"/>
    <n v="17557.26505556325"/>
  </r>
  <r>
    <x v="5230"/>
    <n v="10069"/>
    <n v="195183.06451373658"/>
    <n v="165905.6048366761"/>
    <n v="19518.306451373661"/>
  </r>
  <r>
    <x v="5231"/>
    <n v="10071"/>
    <n v="195232.67927723072"/>
    <n v="167900.10417841841"/>
    <n v="11713.960756633844"/>
  </r>
  <r>
    <x v="5232"/>
    <n v="10075"/>
    <n v="195321.07236492849"/>
    <n v="175788.96512843564"/>
    <n v="17578.896512843563"/>
  </r>
  <r>
    <x v="5233"/>
    <n v="10080"/>
    <n v="195428.8624554842"/>
    <n v="166114.53308716157"/>
    <n v="15634.308996438736"/>
  </r>
  <r>
    <x v="5234"/>
    <n v="10083"/>
    <n v="195492.45600256679"/>
    <n v="170078.43672223311"/>
    <n v="11729.547360154009"/>
  </r>
  <r>
    <x v="5235"/>
    <n v="10087"/>
    <n v="195580.87429317625"/>
    <n v="179934.40434972214"/>
    <n v="15646.4699434541"/>
  </r>
  <r>
    <x v="5236"/>
    <n v="10092"/>
    <n v="195688.69228150969"/>
    <n v="181990.48382180399"/>
    <n v="13698.208459705678"/>
  </r>
  <r>
    <x v="5237"/>
    <n v="10095"/>
    <n v="195763.17595067603"/>
    <n v="176186.85835560842"/>
    <n v="13703.422316547323"/>
  </r>
  <r>
    <x v="5238"/>
    <n v="10097"/>
    <n v="195812.83802277883"/>
    <n v="174273.42584027315"/>
    <n v="15665.027041822306"/>
  </r>
  <r>
    <x v="5239"/>
    <n v="10101"/>
    <n v="195901.29350358449"/>
    <n v="166516.09947804682"/>
    <n v="17631.116415322605"/>
  </r>
  <r>
    <x v="5240"/>
    <n v="10106"/>
    <n v="196009.15353332559"/>
    <n v="176408.23817999303"/>
    <n v="19600.915353332559"/>
  </r>
  <r>
    <x v="5241"/>
    <n v="10109"/>
    <n v="196083.67845301252"/>
    <n v="172553.63703865101"/>
    <n v="9804.1839226506254"/>
  </r>
  <r>
    <x v="5242"/>
    <n v="10110"/>
    <n v="196108.52270184868"/>
    <n v="168653.32952358987"/>
    <n v="11766.511362110921"/>
  </r>
  <r>
    <x v="5243"/>
    <n v="10115"/>
    <n v="196210.96025485851"/>
    <n v="180514.08343446982"/>
    <n v="13734.767217840095"/>
  </r>
  <r>
    <x v="5244"/>
    <n v="10119"/>
    <n v="196299.45724966913"/>
    <n v="170780.52780721214"/>
    <n v="17666.951152470221"/>
  </r>
  <r>
    <x v="5245"/>
    <n v="10121"/>
    <n v="196354.61696390979"/>
    <n v="180646.247606797"/>
    <n v="11781.277017834587"/>
  </r>
  <r>
    <x v="5246"/>
    <n v="10124"/>
    <n v="196423.7309263981"/>
    <n v="186602.54438007821"/>
    <n v="17678.13578337583"/>
  </r>
  <r>
    <x v="5247"/>
    <n v="10129"/>
    <n v="196526.19879026749"/>
    <n v="174908.31692333808"/>
    <n v="11791.571927416049"/>
  </r>
  <r>
    <x v="5248"/>
    <n v="10134"/>
    <n v="196628.67219523451"/>
    <n v="169100.65808790168"/>
    <n v="17696.580497571107"/>
  </r>
  <r>
    <x v="5249"/>
    <n v="10139"/>
    <n v="196731.15114152787"/>
    <n v="169188.78998171396"/>
    <n v="17705.803602737506"/>
  </r>
  <r>
    <x v="5250"/>
    <n v="10140"/>
    <n v="196766.95042882013"/>
    <n v="175122.58588164992"/>
    <n v="17709.025538593811"/>
  </r>
  <r>
    <x v="5251"/>
    <n v="10142"/>
    <n v="196822.16095825424"/>
    <n v="179108.16647201136"/>
    <n v="13777.551267077797"/>
  </r>
  <r>
    <x v="5252"/>
    <n v="10144"/>
    <n v="196877.37932300614"/>
    <n v="185064.73656362577"/>
    <n v="11812.642759380369"/>
  </r>
  <r>
    <x v="5253"/>
    <n v="10149"/>
    <n v="196985.36364138708"/>
    <n v="181226.53455007612"/>
    <n v="9849.2681820693542"/>
  </r>
  <r>
    <x v="5254"/>
    <n v="10152"/>
    <n v="197054.53851930785"/>
    <n v="181290.17543776322"/>
    <n v="9852.7269259653931"/>
  </r>
  <r>
    <x v="5255"/>
    <n v="10155"/>
    <n v="197129.19583006241"/>
    <n v="181358.8601636574"/>
    <n v="15770.335666404993"/>
  </r>
  <r>
    <x v="5256"/>
    <n v="10159"/>
    <n v="197217.79989811973"/>
    <n v="169607.30791238297"/>
    <n v="11833.067993887184"/>
  </r>
  <r>
    <x v="5257"/>
    <n v="10161"/>
    <n v="197262.10547187872"/>
    <n v="187399.0001982848"/>
    <n v="15780.968437750298"/>
  </r>
  <r>
    <x v="5258"/>
    <n v="10166"/>
    <n v="197370.13812426798"/>
    <n v="181580.52707432653"/>
    <n v="13815.909668698758"/>
  </r>
  <r>
    <x v="5259"/>
    <n v="10168"/>
    <n v="197414.45116531276"/>
    <n v="175698.86153712834"/>
    <n v="13819.011581571895"/>
  </r>
  <r>
    <x v="5260"/>
    <n v="10170"/>
    <n v="197469.73614266262"/>
    <n v="169823.97308268986"/>
    <n v="19746.973614266262"/>
  </r>
  <r>
    <x v="5261"/>
    <n v="10175"/>
    <n v="197577.79650985418"/>
    <n v="175844.23889377021"/>
    <n v="13830.445755689791"/>
  </r>
  <r>
    <x v="5262"/>
    <n v="10178"/>
    <n v="197652.52007649821"/>
    <n v="173934.21766731844"/>
    <n v="15812.201606119857"/>
  </r>
  <r>
    <x v="5263"/>
    <n v="10181"/>
    <n v="197721.7627589234"/>
    <n v="172017.93360026338"/>
    <n v="15817.741020713873"/>
  </r>
  <r>
    <x v="5264"/>
    <n v="10186"/>
    <n v="197824.3610388677"/>
    <n v="174085.43771420361"/>
    <n v="9891.2180519433859"/>
  </r>
  <r>
    <x v="5265"/>
    <n v="10188"/>
    <n v="197879.69204265723"/>
    <n v="186006.91052009779"/>
    <n v="15830.375363412579"/>
  </r>
  <r>
    <x v="5266"/>
    <n v="10189"/>
    <n v="197915.60645574727"/>
    <n v="178124.04581017257"/>
    <n v="11874.936387344836"/>
  </r>
  <r>
    <x v="5267"/>
    <n v="10190"/>
    <n v="197940.52908980305"/>
    <n v="170228.85501723061"/>
    <n v="13855.837036286213"/>
  </r>
  <r>
    <x v="5268"/>
    <n v="10193"/>
    <n v="198015.30392510112"/>
    <n v="176233.62049334001"/>
    <n v="19801.530392510114"/>
  </r>
  <r>
    <x v="5269"/>
    <n v="10194"/>
    <n v="198045.73245164362"/>
    <n v="168338.87258389709"/>
    <n v="15843.65859613149"/>
  </r>
  <r>
    <x v="5270"/>
    <n v="10197"/>
    <n v="198115.02125925483"/>
    <n v="168397.76807036661"/>
    <n v="11886.90127555529"/>
  </r>
  <r>
    <x v="5271"/>
    <n v="10202"/>
    <n v="198223.17682440043"/>
    <n v="180383.0909102044"/>
    <n v="11893.390609464026"/>
  </r>
  <r>
    <x v="5272"/>
    <n v="10207"/>
    <n v="198325.83489742054"/>
    <n v="170560.21801178169"/>
    <n v="9916.2917448710286"/>
  </r>
  <r>
    <x v="5273"/>
    <n v="10211"/>
    <n v="198414.57881615139"/>
    <n v="184525.55829902078"/>
    <n v="15873.166305292112"/>
  </r>
  <r>
    <x v="5274"/>
    <n v="10213"/>
    <n v="198464.4669157544"/>
    <n v="180602.66489333651"/>
    <n v="19846.446691575438"/>
  </r>
  <r>
    <x v="5275"/>
    <n v="10214"/>
    <n v="198500.43977443181"/>
    <n v="184605.40899022159"/>
    <n v="15880.035181954545"/>
  </r>
  <r>
    <x v="5276"/>
    <n v="10219"/>
    <n v="198614.16034081555"/>
    <n v="188683.45232377478"/>
    <n v="11916.849620448933"/>
  </r>
  <r>
    <x v="5277"/>
    <n v="10220"/>
    <n v="198639.11371332142"/>
    <n v="172816.02893058964"/>
    <n v="9931.9556856660711"/>
  </r>
  <r>
    <x v="5278"/>
    <n v="10224"/>
    <n v="198733.41870155404"/>
    <n v="174885.40845736756"/>
    <n v="19873.341870155404"/>
  </r>
  <r>
    <x v="5279"/>
    <n v="10226"/>
    <n v="198777.8160185591"/>
    <n v="186851.14705744555"/>
    <n v="19877.78160185591"/>
  </r>
  <r>
    <x v="5280"/>
    <n v="10230"/>
    <n v="198861.09367291658"/>
    <n v="173009.15149543743"/>
    <n v="9943.0546836458288"/>
  </r>
  <r>
    <x v="5281"/>
    <n v="10234"/>
    <n v="198949.90187959137"/>
    <n v="189002.40678561182"/>
    <n v="13926.493131571397"/>
  </r>
  <r>
    <x v="5282"/>
    <n v="10237"/>
    <n v="199019.2781680364"/>
    <n v="175136.96478787201"/>
    <n v="13931.349471762549"/>
  </r>
  <r>
    <x v="5283"/>
    <n v="10241"/>
    <n v="199102.57332960691"/>
    <n v="177201.29026335015"/>
    <n v="13937.180133072483"/>
  </r>
  <r>
    <x v="5284"/>
    <n v="10245"/>
    <n v="199185.87296512219"/>
    <n v="175283.56820930753"/>
    <n v="11951.15237790733"/>
  </r>
  <r>
    <x v="5285"/>
    <n v="10247"/>
    <n v="199235.82551144296"/>
    <n v="177319.88470518426"/>
    <n v="9961.7912755721482"/>
  </r>
  <r>
    <x v="5286"/>
    <n v="10250"/>
    <n v="199310.76335446944"/>
    <n v="185359.00991965659"/>
    <n v="13951.753434812859"/>
  </r>
  <r>
    <x v="5287"/>
    <n v="10251"/>
    <n v="199341.28220745327"/>
    <n v="179407.15398670797"/>
    <n v="11960.476932447196"/>
  </r>
  <r>
    <x v="5288"/>
    <n v="10256"/>
    <n v="199455.13224747189"/>
    <n v="185493.27299014886"/>
    <n v="17950.961902272469"/>
  </r>
  <r>
    <x v="5289"/>
    <n v="10258"/>
    <n v="199510.65205636859"/>
    <n v="171579.16076847698"/>
    <n v="15960.852164509488"/>
  </r>
  <r>
    <x v="5290"/>
    <n v="10262"/>
    <n v="199605.08152288344"/>
    <n v="169664.31929445092"/>
    <n v="9980.2540761441705"/>
  </r>
  <r>
    <x v="5291"/>
    <n v="10266"/>
    <n v="199693.97859534362"/>
    <n v="171736.82159199551"/>
    <n v="13978.578501674054"/>
  </r>
  <r>
    <x v="5292"/>
    <n v="10271"/>
    <n v="199802.33798517266"/>
    <n v="173828.0340471002"/>
    <n v="15984.187038813812"/>
  </r>
  <r>
    <x v="5293"/>
    <n v="10276"/>
    <n v="199910.70879859451"/>
    <n v="183917.85209470696"/>
    <n v="13993.749615901615"/>
  </r>
  <r>
    <x v="5294"/>
    <n v="10281"/>
    <n v="200019.09103654392"/>
    <n v="178016.99102252407"/>
    <n v="18001.718193288954"/>
  </r>
  <r>
    <x v="5295"/>
    <n v="10285"/>
    <n v="200102.47015406538"/>
    <n v="178091.1984371182"/>
    <n v="18009.222313865885"/>
  </r>
  <r>
    <x v="5296"/>
    <n v="10288"/>
    <n v="200177.51749759555"/>
    <n v="174154.4402229081"/>
    <n v="14012.426224831688"/>
  </r>
  <r>
    <x v="5297"/>
    <n v="10293"/>
    <n v="200280.36758274643"/>
    <n v="184257.93817612671"/>
    <n v="20028.036758274644"/>
  </r>
  <r>
    <x v="5298"/>
    <n v="10296"/>
    <n v="200344.30630691594"/>
    <n v="182313.31873929352"/>
    <n v="16027.544504553276"/>
  </r>
  <r>
    <x v="5299"/>
    <n v="10298"/>
    <n v="200394.35562862337"/>
    <n v="190374.63784719221"/>
    <n v="20039.435562862338"/>
  </r>
  <r>
    <x v="5300"/>
    <n v="10299"/>
    <n v="200419.38222027884"/>
    <n v="172360.66870943981"/>
    <n v="12025.16293321673"/>
  </r>
  <r>
    <x v="5301"/>
    <n v="10300"/>
    <n v="200444.41004767525"/>
    <n v="182404.4131433845"/>
    <n v="12026.664602860516"/>
  </r>
  <r>
    <x v="5302"/>
    <n v="10302"/>
    <n v="200488.90027376948"/>
    <n v="172420.45423544175"/>
    <n v="16039.112021901559"/>
  </r>
  <r>
    <x v="5303"/>
    <n v="10306"/>
    <n v="200583.45882081022"/>
    <n v="182530.94752693732"/>
    <n v="14040.842117456714"/>
  </r>
  <r>
    <x v="5304"/>
    <n v="10309"/>
    <n v="200647.42055946737"/>
    <n v="174563.25588673662"/>
    <n v="14045.319439162717"/>
  </r>
  <r>
    <x v="5305"/>
    <n v="10314"/>
    <n v="200750.31342868722"/>
    <n v="182682.78522010538"/>
    <n v="16060.025074294977"/>
  </r>
  <r>
    <x v="5306"/>
    <n v="10316"/>
    <n v="200800.39611843339"/>
    <n v="184736.36442895871"/>
    <n v="10040.019805921671"/>
  </r>
  <r>
    <x v="5307"/>
    <n v="10320"/>
    <n v="200883.83585909783"/>
    <n v="180795.45227318804"/>
    <n v="18079.545227318806"/>
  </r>
  <r>
    <x v="5308"/>
    <n v="10324"/>
    <n v="200978.44461913212"/>
    <n v="190929.52238817551"/>
    <n v="14068.491123339247"/>
  </r>
  <r>
    <x v="5309"/>
    <n v="10327"/>
    <n v="201042.43030624854"/>
    <n v="180938.18727562367"/>
    <n v="14072.970121437398"/>
  </r>
  <r>
    <x v="5310"/>
    <n v="10332"/>
    <n v="201156.53020786808"/>
    <n v="187075.5730933173"/>
    <n v="20115.653020786809"/>
  </r>
  <r>
    <x v="5311"/>
    <n v="10335"/>
    <n v="201231.70593882681"/>
    <n v="181108.5353449441"/>
    <n v="20123.170593882682"/>
  </r>
  <r>
    <x v="5312"/>
    <n v="10336"/>
    <n v="201256.76714488599"/>
    <n v="187168.79344474396"/>
    <n v="14087.973700142018"/>
  </r>
  <r>
    <x v="5313"/>
    <n v="10340"/>
    <n v="201340.24551993204"/>
    <n v="171139.20869194224"/>
    <n v="16107.219641594564"/>
  </r>
  <r>
    <x v="5314"/>
    <n v="10345"/>
    <n v="201448.79638462522"/>
    <n v="191376.35656539394"/>
    <n v="20144.879638462524"/>
  </r>
  <r>
    <x v="5315"/>
    <n v="10346"/>
    <n v="201485.05846617842"/>
    <n v="177306.85145023701"/>
    <n v="10074.252923308921"/>
  </r>
  <r>
    <x v="5316"/>
    <n v="10351"/>
    <n v="201593.63089944373"/>
    <n v="179418.33150050492"/>
    <n v="14111.55416296106"/>
  </r>
  <r>
    <x v="5317"/>
    <n v="10356"/>
    <n v="201702.21477444531"/>
    <n v="173463.90470602296"/>
    <n v="20170.221477444531"/>
  </r>
  <r>
    <x v="5318"/>
    <n v="10357"/>
    <n v="201727.29500053619"/>
    <n v="187606.38435049864"/>
    <n v="14120.910650037535"/>
  </r>
  <r>
    <x v="5319"/>
    <n v="10358"/>
    <n v="201752.37646433854"/>
    <n v="185612.18634719145"/>
    <n v="20175.237646433852"/>
  </r>
  <r>
    <x v="5320"/>
    <n v="10363"/>
    <n v="201866.58691733106"/>
    <n v="173605.26474890471"/>
    <n v="10093.329345866554"/>
  </r>
  <r>
    <x v="5321"/>
    <n v="10368"/>
    <n v="201969.59478297023"/>
    <n v="181772.6353046732"/>
    <n v="10098.479739148512"/>
  </r>
  <r>
    <x v="5322"/>
    <n v="10373"/>
    <n v="202072.60821550738"/>
    <n v="187927.5256404219"/>
    <n v="10103.630410775369"/>
  </r>
  <r>
    <x v="5323"/>
    <n v="10375"/>
    <n v="202122.7979024403"/>
    <n v="192016.6580073183"/>
    <n v="10106.139895122014"/>
  </r>
  <r>
    <x v="5324"/>
    <n v="10379"/>
    <n v="202217.57482467926"/>
    <n v="190084.5203351985"/>
    <n v="14155.23023772755"/>
  </r>
  <r>
    <x v="5325"/>
    <n v="10382"/>
    <n v="202281.64361995735"/>
    <n v="180030.66282176203"/>
    <n v="18205.347925796163"/>
  </r>
  <r>
    <x v="5326"/>
    <n v="10387"/>
    <n v="202395.92794257888"/>
    <n v="176084.45731004365"/>
    <n v="16191.67423540631"/>
  </r>
  <r>
    <x v="5327"/>
    <n v="10388"/>
    <n v="202421.03609674968"/>
    <n v="184203.14284804222"/>
    <n v="12145.262165804981"/>
  </r>
  <r>
    <x v="5328"/>
    <n v="10391"/>
    <n v="202485.1186623289"/>
    <n v="190336.01154258917"/>
    <n v="10124.255933116445"/>
  </r>
  <r>
    <x v="5329"/>
    <n v="10392"/>
    <n v="202510.23037659281"/>
    <n v="186309.41194646538"/>
    <n v="10125.51151882964"/>
  </r>
  <r>
    <x v="5330"/>
    <n v="10394"/>
    <n v="202554.83099865689"/>
    <n v="186350.44451876436"/>
    <n v="18229.93478987912"/>
  </r>
  <r>
    <x v="5331"/>
    <n v="10399"/>
    <n v="202669.15703248631"/>
    <n v="174295.47504793823"/>
    <n v="12160.14942194918"/>
  </r>
  <r>
    <x v="5332"/>
    <n v="10402"/>
    <n v="202744.51887997665"/>
    <n v="176387.73142557967"/>
    <n v="14192.116321598365"/>
  </r>
  <r>
    <x v="5333"/>
    <n v="10404"/>
    <n v="202789.13358904378"/>
    <n v="172370.7635506872"/>
    <n v="14195.239351233065"/>
  </r>
  <r>
    <x v="5334"/>
    <n v="10406"/>
    <n v="202845.01884896195"/>
    <n v="188645.86752953462"/>
    <n v="14199.151319427336"/>
  </r>
  <r>
    <x v="5335"/>
    <n v="10408"/>
    <n v="202895.27634802629"/>
    <n v="180576.79594974339"/>
    <n v="12173.716580881579"/>
  </r>
  <r>
    <x v="5336"/>
    <n v="10413"/>
    <n v="203009.66323866727"/>
    <n v="190829.08344434723"/>
    <n v="16240.773059093382"/>
  </r>
  <r>
    <x v="5337"/>
    <n v="10418"/>
    <n v="203118.42591973417"/>
    <n v="186868.95184615545"/>
    <n v="12187.105555184051"/>
  </r>
  <r>
    <x v="5338"/>
    <n v="10420"/>
    <n v="203174.34945128343"/>
    <n v="186920.40149518076"/>
    <n v="18285.691450615508"/>
  </r>
  <r>
    <x v="5339"/>
    <n v="10422"/>
    <n v="203224.63607769751"/>
    <n v="191031.15791303563"/>
    <n v="18290.217246992775"/>
  </r>
  <r>
    <x v="5340"/>
    <n v="10426"/>
    <n v="203319.57628900916"/>
    <n v="193153.59747455869"/>
    <n v="20331.957628900916"/>
  </r>
  <r>
    <x v="5341"/>
    <n v="10428"/>
    <n v="203369.8764003118"/>
    <n v="183032.88876028062"/>
    <n v="14235.891348021827"/>
  </r>
  <r>
    <x v="5342"/>
    <n v="10430"/>
    <n v="203420.18147298615"/>
    <n v="174941.35606676809"/>
    <n v="16273.614517838892"/>
  </r>
  <r>
    <x v="5343"/>
    <n v="10435"/>
    <n v="203523.35160790361"/>
    <n v="179100.54941495517"/>
    <n v="18317.101644711325"/>
  </r>
  <r>
    <x v="5344"/>
    <n v="10439"/>
    <n v="203607.02286089558"/>
    <n v="187318.46103202394"/>
    <n v="16288.561828871647"/>
  </r>
  <r>
    <x v="5345"/>
    <n v="10441"/>
    <n v="203657.34544260672"/>
    <n v="193474.47817047636"/>
    <n v="20365.734544260671"/>
  </r>
  <r>
    <x v="5346"/>
    <n v="10443"/>
    <n v="203707.67298729904"/>
    <n v="175188.59876907719"/>
    <n v="20370.767298729905"/>
  </r>
  <r>
    <x v="5347"/>
    <n v="10447"/>
    <n v="203797.02091049473"/>
    <n v="175265.43798302545"/>
    <n v="18341.731881944525"/>
  </r>
  <r>
    <x v="5348"/>
    <n v="10450"/>
    <n v="203866.86934118552"/>
    <n v="189596.18848730254"/>
    <n v="14270.680853882986"/>
  </r>
  <r>
    <x v="5349"/>
    <n v="10455"/>
    <n v="203975.7446541024"/>
    <n v="183578.17018869217"/>
    <n v="18357.817018869217"/>
  </r>
  <r>
    <x v="5350"/>
    <n v="10460"/>
    <n v="204078.96273244559"/>
    <n v="173467.11832257875"/>
    <n v="10203.948136622279"/>
  </r>
  <r>
    <x v="5351"/>
    <n v="10465"/>
    <n v="204182.18638773781"/>
    <n v="193973.07706835092"/>
    <n v="18376.396774896402"/>
  </r>
  <r>
    <x v="5352"/>
    <n v="10469"/>
    <n v="204271.57801447884"/>
    <n v="189972.56755346534"/>
    <n v="14299.01046101352"/>
  </r>
  <r>
    <x v="5353"/>
    <n v="10470"/>
    <n v="204296.76480996585"/>
    <n v="173652.25008847099"/>
    <n v="16343.741184797269"/>
  </r>
  <r>
    <x v="5354"/>
    <n v="10475"/>
    <n v="204405.68297532867"/>
    <n v="173744.83052902936"/>
    <n v="20440.568297532867"/>
  </r>
  <r>
    <x v="5355"/>
    <n v="10480"/>
    <n v="204520.29325803436"/>
    <n v="175887.45220190953"/>
    <n v="14316.420528062405"/>
  </r>
  <r>
    <x v="5356"/>
    <n v="10481"/>
    <n v="204556.8535372387"/>
    <n v="190237.87378963199"/>
    <n v="12273.411212234323"/>
  </r>
  <r>
    <x v="5357"/>
    <n v="10483"/>
    <n v="204612.937037386"/>
    <n v="192336.16081514285"/>
    <n v="16369.03496299088"/>
  </r>
  <r>
    <x v="5358"/>
    <n v="10485"/>
    <n v="204657.65891013111"/>
    <n v="188285.04619732063"/>
    <n v="10232.882945506555"/>
  </r>
  <r>
    <x v="5359"/>
    <n v="10486"/>
    <n v="204694.23443165596"/>
    <n v="186271.75333280693"/>
    <n v="14328.596410215916"/>
  </r>
  <r>
    <x v="5360"/>
    <n v="10488"/>
    <n v="204750.33697120936"/>
    <n v="180180.29653466423"/>
    <n v="16380.026957696748"/>
  </r>
  <r>
    <x v="5361"/>
    <n v="10493"/>
    <n v="204859.32912951327"/>
    <n v="194616.3626730376"/>
    <n v="14340.153039065928"/>
  </r>
  <r>
    <x v="5362"/>
    <n v="10496"/>
    <n v="204934.97590488105"/>
    <n v="178293.4290372465"/>
    <n v="12296.098554292863"/>
  </r>
  <r>
    <x v="5363"/>
    <n v="10499"/>
    <n v="204999.24533479547"/>
    <n v="174249.35853457614"/>
    <n v="14349.947173435683"/>
  </r>
  <r>
    <x v="5364"/>
    <n v="10501"/>
    <n v="205043.99203749563"/>
    <n v="186590.032754121"/>
    <n v="14353.079442624694"/>
  </r>
  <r>
    <x v="5365"/>
    <n v="10505"/>
    <n v="205133.49226796601"/>
    <n v="174363.46842777112"/>
    <n v="10256.674613398302"/>
  </r>
  <r>
    <x v="5366"/>
    <n v="10508"/>
    <n v="205203.47350081397"/>
    <n v="182631.09141572443"/>
    <n v="20520.347350081396"/>
  </r>
  <r>
    <x v="5367"/>
    <n v="10512"/>
    <n v="205292.99127037314"/>
    <n v="182710.76223063207"/>
    <n v="14370.509388926121"/>
  </r>
  <r>
    <x v="5368"/>
    <n v="10516"/>
    <n v="205376.81359998352"/>
    <n v="182785.36410398531"/>
    <n v="12322.608815999012"/>
  </r>
  <r>
    <x v="5369"/>
    <n v="10520"/>
    <n v="205460.64042798494"/>
    <n v="189023.78919374614"/>
    <n v="12327.638425679095"/>
  </r>
  <r>
    <x v="5370"/>
    <n v="10524"/>
    <n v="205544.4717545626"/>
    <n v="189100.91401419759"/>
    <n v="16443.55774036501"/>
  </r>
  <r>
    <x v="5371"/>
    <n v="10528"/>
    <n v="205628.30757990174"/>
    <n v="174784.06144291646"/>
    <n v="18506.547682191158"/>
  </r>
  <r>
    <x v="5372"/>
    <n v="10529"/>
    <n v="205664.97646400027"/>
    <n v="185098.47881760023"/>
    <n v="14396.548352480018"/>
  </r>
  <r>
    <x v="5373"/>
    <n v="10531"/>
    <n v="205709.75684879083"/>
    <n v="189252.97630088759"/>
    <n v="20570.975684879082"/>
  </r>
  <r>
    <x v="5374"/>
    <n v="10536"/>
    <n v="205813.14239366612"/>
    <n v="189348.09100217282"/>
    <n v="16465.051391493289"/>
  </r>
  <r>
    <x v="5375"/>
    <n v="10540"/>
    <n v="205908.43710826154"/>
    <n v="179140.34028418752"/>
    <n v="12354.506226495692"/>
  </r>
  <r>
    <x v="5376"/>
    <n v="10545"/>
    <n v="206023.28380889253"/>
    <n v="191601.65394227006"/>
    <n v="16481.862704711402"/>
  </r>
  <r>
    <x v="5377"/>
    <n v="10547"/>
    <n v="206079.5307378142"/>
    <n v="189593.16827878906"/>
    <n v="14425.567151646994"/>
  </r>
  <r>
    <x v="5378"/>
    <n v="10548"/>
    <n v="206104.79487294683"/>
    <n v="191677.45923184056"/>
    <n v="14427.335641106278"/>
  </r>
  <r>
    <x v="5379"/>
    <n v="10551"/>
    <n v="206169.14074561614"/>
    <n v="195860.68370833536"/>
    <n v="14431.83985219313"/>
  </r>
  <r>
    <x v="5380"/>
    <n v="10556"/>
    <n v="206272.57161257954"/>
    <n v="187708.04016744741"/>
    <n v="18564.531445132157"/>
  </r>
  <r>
    <x v="5381"/>
    <n v="10560"/>
    <n v="206362.19869939872"/>
    <n v="183662.35684246488"/>
    <n v="14445.353908957912"/>
  </r>
  <r>
    <x v="5382"/>
    <n v="10561"/>
    <n v="206393.20622652967"/>
    <n v="175434.22529255023"/>
    <n v="16511.456498122374"/>
  </r>
  <r>
    <x v="5383"/>
    <n v="10562"/>
    <n v="206424.21656202103"/>
    <n v="183717.55274019871"/>
    <n v="20642.421656202103"/>
  </r>
  <r>
    <x v="5384"/>
    <n v="10566"/>
    <n v="206513.86510219998"/>
    <n v="187927.61724300199"/>
    <n v="10325.693255109998"/>
  </r>
  <r>
    <x v="5385"/>
    <n v="10571"/>
    <n v="206617.3299732391"/>
    <n v="177690.90377698562"/>
    <n v="12397.039798394346"/>
  </r>
  <r>
    <x v="5386"/>
    <n v="10573"/>
    <n v="206673.64269159726"/>
    <n v="192206.48770318544"/>
    <n v="10333.682134579862"/>
  </r>
  <r>
    <x v="5387"/>
    <n v="10576"/>
    <n v="206738.02716634897"/>
    <n v="183996.84417805058"/>
    <n v="12404.281629980938"/>
  </r>
  <r>
    <x v="5388"/>
    <n v="10579"/>
    <n v="206808.15941050957"/>
    <n v="190263.5066576688"/>
    <n v="16544.652752840764"/>
  </r>
  <r>
    <x v="5389"/>
    <n v="10581"/>
    <n v="206864.49454742059"/>
    <n v="188246.69003815274"/>
    <n v="16549.159563793648"/>
  </r>
  <r>
    <x v="5390"/>
    <n v="10585"/>
    <n v="206948.4452029184"/>
    <n v="188323.08513465576"/>
    <n v="18625.360068262657"/>
  </r>
  <r>
    <x v="5391"/>
    <n v="10587"/>
    <n v="206999.04672087706"/>
    <n v="180089.17064716306"/>
    <n v="16559.923737670164"/>
  </r>
  <r>
    <x v="5392"/>
    <n v="10589"/>
    <n v="207049.65322249683"/>
    <n v="192556.17749692206"/>
    <n v="20704.965322249682"/>
  </r>
  <r>
    <x v="5393"/>
    <n v="10591"/>
    <n v="207106.01717372469"/>
    <n v="176040.11459766596"/>
    <n v="14497.421202160727"/>
  </r>
  <r>
    <x v="5394"/>
    <n v="10592"/>
    <n v="207131.3255685677"/>
    <n v="176061.62673328255"/>
    <n v="12427.879534114061"/>
  </r>
  <r>
    <x v="5395"/>
    <n v="10594"/>
    <n v="207176.19120275707"/>
    <n v="188530.33399450895"/>
    <n v="12430.571472165424"/>
  </r>
  <r>
    <x v="5396"/>
    <n v="10597"/>
    <n v="207252.12875374092"/>
    <n v="178236.83072821717"/>
    <n v="10362.606437687045"/>
  </r>
  <r>
    <x v="5397"/>
    <n v="10599"/>
    <n v="207308.5182696633"/>
    <n v="178285.32571191044"/>
    <n v="16584.681461573065"/>
  </r>
  <r>
    <x v="5398"/>
    <n v="10600"/>
    <n v="207333.83663552426"/>
    <n v="178307.09950655088"/>
    <n v="16586.706930841941"/>
  </r>
  <r>
    <x v="5399"/>
    <n v="10604"/>
    <n v="207423.59871226133"/>
    <n v="182532.76686678999"/>
    <n v="18668.123884103519"/>
  </r>
  <r>
    <x v="5400"/>
    <n v="10608"/>
    <n v="207519.13406270559"/>
    <n v="178466.45529392682"/>
    <n v="10375.95670313528"/>
  </r>
  <r>
    <x v="5401"/>
    <n v="10610"/>
    <n v="207564.02459517826"/>
    <n v="178505.06115185333"/>
    <n v="18680.762213566042"/>
  </r>
  <r>
    <x v="5402"/>
    <n v="10612"/>
    <n v="207608.9174614466"/>
    <n v="182695.84736607302"/>
    <n v="16608.713396915729"/>
  </r>
  <r>
    <x v="5403"/>
    <n v="10613"/>
    <n v="207640.01597652034"/>
    <n v="195181.61501792911"/>
    <n v="10382.000798826017"/>
  </r>
  <r>
    <x v="5404"/>
    <n v="10616"/>
    <n v="207716.01826133428"/>
    <n v="176558.61552213412"/>
    <n v="10385.800913066714"/>
  </r>
  <r>
    <x v="5405"/>
    <n v="10620"/>
    <n v="207800.05559163119"/>
    <n v="195332.05225613332"/>
    <n v="12468.003335497871"/>
  </r>
  <r>
    <x v="5406"/>
    <n v="10621"/>
    <n v="207836.94075372739"/>
    <n v="176661.3996406683"/>
    <n v="20783.694075372739"/>
  </r>
  <r>
    <x v="5407"/>
    <n v="10624"/>
    <n v="207907.19598424173"/>
    <n v="195432.76422518722"/>
    <n v="12474.431759054503"/>
  </r>
  <r>
    <x v="5408"/>
    <n v="10629"/>
    <n v="208010.82179180341"/>
    <n v="183049.52317678701"/>
    <n v="20801.082179180343"/>
  </r>
  <r>
    <x v="5409"/>
    <n v="10633"/>
    <n v="208094.88253078304"/>
    <n v="181042.54780178127"/>
    <n v="20809.488253078303"/>
  </r>
  <r>
    <x v="5410"/>
    <n v="10638"/>
    <n v="208204.30211963187"/>
    <n v="185301.82888647236"/>
    <n v="18738.387190766869"/>
  </r>
  <r>
    <x v="5411"/>
    <n v="10642"/>
    <n v="208288.37475674093"/>
    <n v="195791.07227133645"/>
    <n v="20828.837475674092"/>
  </r>
  <r>
    <x v="5412"/>
    <n v="10645"/>
    <n v="208358.66648336995"/>
    <n v="183355.62650536557"/>
    <n v="20835.866648336993"/>
  </r>
  <r>
    <x v="5413"/>
    <n v="10649"/>
    <n v="208448.53984815354"/>
    <n v="179265.74426941204"/>
    <n v="12506.912390889214"/>
  </r>
  <r>
    <x v="5414"/>
    <n v="10652"/>
    <n v="208524.63886590951"/>
    <n v="179331.18942468218"/>
    <n v="18767.217497931855"/>
  </r>
  <r>
    <x v="5415"/>
    <n v="10654"/>
    <n v="208581.17138589997"/>
    <n v="191894.67767502795"/>
    <n v="10429.058569294999"/>
  </r>
  <r>
    <x v="5416"/>
    <n v="10656"/>
    <n v="208626.12186173085"/>
    <n v="177332.20358247124"/>
    <n v="16690.089748938466"/>
  </r>
  <r>
    <x v="5417"/>
    <n v="10657"/>
    <n v="208663.08728061087"/>
    <n v="185710.14767974365"/>
    <n v="10433.154364030543"/>
  </r>
  <r>
    <x v="5418"/>
    <n v="10662"/>
    <n v="208778.38357313708"/>
    <n v="194163.89672301747"/>
    <n v="16702.270685850966"/>
  </r>
  <r>
    <x v="5419"/>
    <n v="10664"/>
    <n v="208829.14762871896"/>
    <n v="194211.10729470864"/>
    <n v="10441.457381435948"/>
  </r>
  <r>
    <x v="5420"/>
    <n v="10667"/>
    <n v="208899.50039654478"/>
    <n v="181742.56534499396"/>
    <n v="18800.955035689032"/>
  </r>
  <r>
    <x v="5421"/>
    <n v="10669"/>
    <n v="208956.07938453931"/>
    <n v="198508.27541531235"/>
    <n v="10447.803969226965"/>
  </r>
  <r>
    <x v="5422"/>
    <n v="10673"/>
    <n v="209040.22728881714"/>
    <n v="179774.59546838276"/>
    <n v="10452.011364440858"/>
  </r>
  <r>
    <x v="5423"/>
    <n v="10677"/>
    <n v="209135.99740512797"/>
    <n v="192405.11761271776"/>
    <n v="12548.159844307678"/>
  </r>
  <r>
    <x v="5424"/>
    <n v="10678"/>
    <n v="209173.01456154799"/>
    <n v="184072.25281416223"/>
    <n v="20917.301456154801"/>
  </r>
  <r>
    <x v="5425"/>
    <n v="10682"/>
    <n v="209268.80880235857"/>
    <n v="190434.6160101463"/>
    <n v="18834.19279221227"/>
  </r>
  <r>
    <x v="5426"/>
    <n v="10685"/>
    <n v="209339.21047962137"/>
    <n v="198872.24995564029"/>
    <n v="12560.352628777284"/>
  </r>
  <r>
    <x v="5427"/>
    <n v="10687"/>
    <n v="209395.84243402714"/>
    <n v="196832.0918879855"/>
    <n v="18845.625819062443"/>
  </r>
  <r>
    <x v="5428"/>
    <n v="10691"/>
    <n v="209485.85393089615"/>
    <n v="180157.83438057068"/>
    <n v="12569.151235853769"/>
  </r>
  <r>
    <x v="5429"/>
    <n v="10696"/>
    <n v="209589.64869700576"/>
    <n v="180247.09787942495"/>
    <n v="18863.068382730518"/>
  </r>
  <r>
    <x v="5430"/>
    <n v="10699"/>
    <n v="209660.08126100188"/>
    <n v="186597.47232229167"/>
    <n v="12579.604875660112"/>
  </r>
  <r>
    <x v="5431"/>
    <n v="10700"/>
    <n v="209691.32636351502"/>
    <n v="184528.36719989323"/>
    <n v="20969.1326363515"/>
  </r>
  <r>
    <x v="5432"/>
    <n v="10705"/>
    <n v="209806.79540736656"/>
    <n v="184629.97995848258"/>
    <n v="18882.611586662988"/>
  </r>
  <r>
    <x v="5433"/>
    <n v="10706"/>
    <n v="209838.05138260635"/>
    <n v="186755.86573051967"/>
    <n v="10491.902569130318"/>
  </r>
  <r>
    <x v="5434"/>
    <n v="10711"/>
    <n v="209947.71470739201"/>
    <n v="195251.37467787456"/>
    <n v="10497.3857353696"/>
  </r>
  <r>
    <x v="5435"/>
    <n v="10715"/>
    <n v="210037.78734933859"/>
    <n v="182732.87499392458"/>
    <n v="10501.889367466931"/>
  </r>
  <r>
    <x v="5436"/>
    <n v="10716"/>
    <n v="210063.22449683124"/>
    <n v="186956.26980217983"/>
    <n v="16805.0579597465"/>
  </r>
  <r>
    <x v="5437"/>
    <n v="10718"/>
    <n v="210119.93856168818"/>
    <n v="187006.74531990249"/>
    <n v="18910.794470551937"/>
  </r>
  <r>
    <x v="5438"/>
    <n v="10723"/>
    <n v="210235.47871543965"/>
    <n v="178700.15690812372"/>
    <n v="18921.193084389568"/>
  </r>
  <r>
    <x v="5439"/>
    <n v="10725"/>
    <n v="210280.53174262092"/>
    <n v="180841.25729865397"/>
    <n v="14719.637221983465"/>
  </r>
  <r>
    <x v="5440"/>
    <n v="10727"/>
    <n v="210331.42932566541"/>
    <n v="195608.22927286883"/>
    <n v="18929.828639309886"/>
  </r>
  <r>
    <x v="5441"/>
    <n v="10730"/>
    <n v="210407.7848436138"/>
    <n v="189367.00635925241"/>
    <n v="21040.778484361381"/>
  </r>
  <r>
    <x v="5442"/>
    <n v="10732"/>
    <n v="210464.54069312598"/>
    <n v="180999.50499608833"/>
    <n v="14732.517848518819"/>
  </r>
  <r>
    <x v="5443"/>
    <n v="10737"/>
    <n v="210580.14224467753"/>
    <n v="197945.33370999686"/>
    <n v="12634.808534680651"/>
  </r>
  <r>
    <x v="5444"/>
    <n v="10739"/>
    <n v="210631.06845657394"/>
    <n v="200099.51503374524"/>
    <n v="14744.174791960177"/>
  </r>
  <r>
    <x v="5445"/>
    <n v="10743"/>
    <n v="210715.37612909198"/>
    <n v="191750.99227747371"/>
    <n v="18964.383851618277"/>
  </r>
  <r>
    <x v="5446"/>
    <n v="10746"/>
    <n v="210785.9284150397"/>
    <n v="198138.77271013733"/>
    <n v="18970.733557353575"/>
  </r>
  <r>
    <x v="5447"/>
    <n v="10751"/>
    <n v="210901.57854238394"/>
    <n v="198247.4838298409"/>
    <n v="10545.078927119197"/>
  </r>
  <r>
    <x v="5448"/>
    <n v="10752"/>
    <n v="210932.91331323856"/>
    <n v="185620.96371564991"/>
    <n v="12655.974798794314"/>
  </r>
  <r>
    <x v="5449"/>
    <n v="10756"/>
    <n v="211028.96966131829"/>
    <n v="185705.49330196009"/>
    <n v="16882.317572905464"/>
  </r>
  <r>
    <x v="5450"/>
    <n v="10757"/>
    <n v="211060.31423427264"/>
    <n v="189954.28281084538"/>
    <n v="10553.015711713631"/>
  </r>
  <r>
    <x v="5451"/>
    <n v="10760"/>
    <n v="211136.76972289706"/>
    <n v="198468.56353952325"/>
    <n v="21113.676972289704"/>
  </r>
  <r>
    <x v="5452"/>
    <n v="10763"/>
    <n v="211201.50339747005"/>
    <n v="181633.29292182424"/>
    <n v="14784.105237822903"/>
  </r>
  <r>
    <x v="5453"/>
    <n v="10768"/>
    <n v="211311.3568723085"/>
    <n v="190180.22118507765"/>
    <n v="14791.794981061596"/>
  </r>
  <r>
    <x v="5454"/>
    <n v="10771"/>
    <n v="211376.10030234573"/>
    <n v="181783.44626001734"/>
    <n v="16910.088024187658"/>
  </r>
  <r>
    <x v="5455"/>
    <n v="10775"/>
    <n v="211472.21974572202"/>
    <n v="200898.60875843593"/>
    <n v="10573.610987286102"/>
  </r>
  <r>
    <x v="5456"/>
    <n v="10780"/>
    <n v="211576.22766034713"/>
    <n v="198881.6540007263"/>
    <n v="21157.622766034714"/>
  </r>
  <r>
    <x v="5457"/>
    <n v="10784"/>
    <n v="211672.37250393702"/>
    <n v="190505.13525354333"/>
    <n v="19050.51352535433"/>
  </r>
  <r>
    <x v="5458"/>
    <n v="10787"/>
    <n v="211737.13904622351"/>
    <n v="196915.53931298788"/>
    <n v="12704.228342773411"/>
  </r>
  <r>
    <x v="5459"/>
    <n v="10790"/>
    <n v="211813.67546920158"/>
    <n v="192750.44467697345"/>
    <n v="19063.230792228143"/>
  </r>
  <r>
    <x v="5460"/>
    <n v="10795"/>
    <n v="211929.48755720627"/>
    <n v="201333.01317934596"/>
    <n v="10596.474377860313"/>
  </r>
  <r>
    <x v="5461"/>
    <n v="10798"/>
    <n v="211994.27269246132"/>
    <n v="180195.13178859212"/>
    <n v="10599.713634623065"/>
  </r>
  <r>
    <x v="5462"/>
    <n v="10801"/>
    <n v="212064.95162922295"/>
    <n v="180255.20888483952"/>
    <n v="19085.845646630063"/>
  </r>
  <r>
    <x v="5463"/>
    <n v="10805"/>
    <n v="212149.3798067501"/>
    <n v="195177.42942221009"/>
    <n v="19093.444182607509"/>
  </r>
  <r>
    <x v="5464"/>
    <n v="10806"/>
    <n v="212174.90776158386"/>
    <n v="197322.66421827298"/>
    <n v="10608.745388079193"/>
  </r>
  <r>
    <x v="5465"/>
    <n v="10808"/>
    <n v="212220.07243286193"/>
    <n v="195242.46663823296"/>
    <n v="21222.007243286193"/>
  </r>
  <r>
    <x v="5466"/>
    <n v="10809"/>
    <n v="212251.49898966509"/>
    <n v="180413.77414121534"/>
    <n v="16980.119919173208"/>
  </r>
  <r>
    <x v="5467"/>
    <n v="10812"/>
    <n v="212322.20367070512"/>
    <n v="186843.53923022051"/>
    <n v="19108.998330363462"/>
  </r>
  <r>
    <x v="5468"/>
    <n v="10815"/>
    <n v="212387.01607726247"/>
    <n v="184776.70398721832"/>
    <n v="10619.350803863123"/>
  </r>
  <r>
    <x v="5469"/>
    <n v="10820"/>
    <n v="212491.10939006842"/>
    <n v="197616.73173276364"/>
    <n v="16999.288751205473"/>
  </r>
  <r>
    <x v="5470"/>
    <n v="10821"/>
    <n v="212516.65120109927"/>
    <n v="191264.98608098936"/>
    <n v="14876.165584076951"/>
  </r>
  <r>
    <x v="5471"/>
    <n v="10823"/>
    <n v="212573.64275567507"/>
    <n v="191316.27848010755"/>
    <n v="21257.36427556751"/>
  </r>
  <r>
    <x v="5472"/>
    <n v="10826"/>
    <n v="212644.37842644451"/>
    <n v="191379.94058380008"/>
    <n v="21264.437842644453"/>
  </r>
  <r>
    <x v="5473"/>
    <n v="10830"/>
    <n v="212728.85542911239"/>
    <n v="199965.12410336564"/>
    <n v="17018.308434328992"/>
  </r>
  <r>
    <x v="5474"/>
    <n v="10834"/>
    <n v="212819.24827824859"/>
    <n v="200050.09338155366"/>
    <n v="10640.96241391243"/>
  </r>
  <r>
    <x v="5475"/>
    <n v="10838"/>
    <n v="212915.56434287693"/>
    <n v="189494.85226516044"/>
    <n v="17033.245147430152"/>
  </r>
  <r>
    <x v="5476"/>
    <n v="10842"/>
    <n v="213000.06197418954"/>
    <n v="200220.05825573817"/>
    <n v="17040.004957935162"/>
  </r>
  <r>
    <x v="5477"/>
    <n v="10847"/>
    <n v="213110.12990574125"/>
    <n v="187536.91431705229"/>
    <n v="14917.709093401889"/>
  </r>
  <r>
    <x v="5478"/>
    <n v="10848"/>
    <n v="213147.53763943171"/>
    <n v="189701.30849909422"/>
    <n v="14920.32763476022"/>
  </r>
  <r>
    <x v="5479"/>
    <n v="10853"/>
    <n v="213257.62740822448"/>
    <n v="194064.44094148427"/>
    <n v="10662.881370411224"/>
  </r>
  <r>
    <x v="5480"/>
    <n v="10854"/>
    <n v="213289.12579362345"/>
    <n v="202624.66950394228"/>
    <n v="17063.130063489876"/>
  </r>
  <r>
    <x v="5481"/>
    <n v="10858"/>
    <n v="213379.58251405935"/>
    <n v="185640.23678723164"/>
    <n v="17070.366601124748"/>
  </r>
  <r>
    <x v="5482"/>
    <n v="10859"/>
    <n v="213405.16210170853"/>
    <n v="187796.54264950351"/>
    <n v="10670.258105085428"/>
  </r>
  <r>
    <x v="5483"/>
    <n v="10861"/>
    <n v="213462.25389466085"/>
    <n v="200654.51866098121"/>
    <n v="12807.735233679652"/>
  </r>
  <r>
    <x v="5484"/>
    <n v="10862"/>
    <n v="213499.69806837523"/>
    <n v="190014.73128085397"/>
    <n v="14944.978864786266"/>
  </r>
  <r>
    <x v="5485"/>
    <n v="10863"/>
    <n v="213537.14700040847"/>
    <n v="198589.54671037986"/>
    <n v="10676.857350020422"/>
  </r>
  <r>
    <x v="5486"/>
    <n v="10865"/>
    <n v="213594.25961992863"/>
    <n v="187962.94846553719"/>
    <n v="10679.712980996432"/>
  </r>
  <r>
    <x v="5487"/>
    <n v="10870"/>
    <n v="213704.42607167413"/>
    <n v="198745.11624665692"/>
    <n v="19233.398346450671"/>
  </r>
  <r>
    <x v="5488"/>
    <n v="10875"/>
    <n v="213808.66514027893"/>
    <n v="183875.4520206399"/>
    <n v="19242.779862625102"/>
  </r>
  <r>
    <x v="5489"/>
    <n v="10878"/>
    <n v="213873.58760897507"/>
    <n v="196763.70060025706"/>
    <n v="21387.358760897507"/>
  </r>
  <r>
    <x v="5490"/>
    <n v="10880"/>
    <n v="213930.73591086731"/>
    <n v="192537.66231978059"/>
    <n v="21393.07359108673"/>
  </r>
  <r>
    <x v="5491"/>
    <n v="10885"/>
    <n v="214034.99491955896"/>
    <n v="192631.49542760305"/>
    <n v="10701.749745977948"/>
  </r>
  <r>
    <x v="5492"/>
    <n v="10886"/>
    <n v="214066.55014266539"/>
    <n v="203363.22263553215"/>
    <n v="21406.65501426654"/>
  </r>
  <r>
    <x v="5493"/>
    <n v="10887"/>
    <n v="214092.16137201333"/>
    <n v="194823.86684853214"/>
    <n v="17127.372909761067"/>
  </r>
  <r>
    <x v="5494"/>
    <n v="10891"/>
    <n v="214182.71949611793"/>
    <n v="192764.44754650616"/>
    <n v="10709.135974805897"/>
  </r>
  <r>
    <x v="5495"/>
    <n v="10896"/>
    <n v="214287.00189142118"/>
    <n v="195001.17172119327"/>
    <n v="21428.700189142121"/>
  </r>
  <r>
    <x v="5496"/>
    <n v="10897"/>
    <n v="214312.62142949758"/>
    <n v="188595.10685795787"/>
    <n v="17145.009714359807"/>
  </r>
  <r>
    <x v="5497"/>
    <n v="10901"/>
    <n v="214409.15585575267"/>
    <n v="186535.96559450481"/>
    <n v="15008.640909902686"/>
  </r>
  <r>
    <x v="5498"/>
    <n v="10902"/>
    <n v="214446.69368475469"/>
    <n v="195146.49125312679"/>
    <n v="19300.20243162792"/>
  </r>
  <r>
    <x v="5499"/>
    <n v="10907"/>
    <n v="214551.00526609368"/>
    <n v="193095.90473948431"/>
    <n v="12873.060315965622"/>
  </r>
  <r>
    <x v="5500"/>
    <n v="10911"/>
    <n v="214647.57485650375"/>
    <n v="197475.76886798345"/>
    <n v="10732.378742825189"/>
  </r>
  <r>
    <x v="5501"/>
    <n v="10913"/>
    <n v="214692.88355204568"/>
    <n v="188929.73752580021"/>
    <n v="17175.430684163653"/>
  </r>
  <r>
    <x v="5502"/>
    <n v="10916"/>
    <n v="214757.86827704357"/>
    <n v="201872.39618042097"/>
    <n v="10737.893413852178"/>
  </r>
  <r>
    <x v="5503"/>
    <n v="10918"/>
    <n v="214803.18222222547"/>
    <n v="186878.76853333614"/>
    <n v="10740.159111111274"/>
  </r>
  <r>
    <x v="5504"/>
    <n v="10923"/>
    <n v="214907.52283192048"/>
    <n v="195565.84577704765"/>
    <n v="19341.677054872842"/>
  </r>
  <r>
    <x v="5505"/>
    <n v="10924"/>
    <n v="214945.10820264742"/>
    <n v="197749.49954643563"/>
    <n v="17195.608656211793"/>
  </r>
  <r>
    <x v="5506"/>
    <n v="10928"/>
    <n v="215029.78672832891"/>
    <n v="202127.99952462918"/>
    <n v="12901.787203699734"/>
  </r>
  <r>
    <x v="5507"/>
    <n v="10933"/>
    <n v="215140.12307870231"/>
    <n v="204383.11692476721"/>
    <n v="12908.407384722139"/>
  </r>
  <r>
    <x v="5508"/>
    <n v="10936"/>
    <n v="215211.11273810369"/>
    <n v="191537.89033691227"/>
    <n v="10760.555636905185"/>
  </r>
  <r>
    <x v="5509"/>
    <n v="10939"/>
    <n v="215282.10962123232"/>
    <n v="182989.79317804746"/>
    <n v="12916.926577273938"/>
  </r>
  <r>
    <x v="5510"/>
    <n v="10940"/>
    <n v="215319.73167378674"/>
    <n v="198094.1531398838"/>
    <n v="12919.183900427204"/>
  </r>
  <r>
    <x v="5511"/>
    <n v="10944"/>
    <n v="215404.44247133005"/>
    <n v="204634.22034776356"/>
    <n v="10770.222123566502"/>
  </r>
  <r>
    <x v="5512"/>
    <n v="10945"/>
    <n v="215442.07690520943"/>
    <n v="185280.18613848012"/>
    <n v="10772.103845260472"/>
  </r>
  <r>
    <x v="5513"/>
    <n v="10946"/>
    <n v="215467.74601779861"/>
    <n v="200385.00379655272"/>
    <n v="21546.77460177986"/>
  </r>
  <r>
    <x v="5514"/>
    <n v="10951"/>
    <n v="215578.14496834489"/>
    <n v="202643.45627024421"/>
    <n v="10778.907248417243"/>
  </r>
  <r>
    <x v="5515"/>
    <n v="10955"/>
    <n v="215668.86872272473"/>
    <n v="191945.29316322503"/>
    <n v="12940.132123363484"/>
  </r>
  <r>
    <x v="5516"/>
    <n v="10957"/>
    <n v="215726.21800496988"/>
    <n v="189839.07184437348"/>
    <n v="15100.835260347892"/>
  </r>
  <r>
    <x v="5517"/>
    <n v="10959"/>
    <n v="215783.57534772824"/>
    <n v="204994.39658034183"/>
    <n v="17262.686027818258"/>
  </r>
  <r>
    <x v="5518"/>
    <n v="10962"/>
    <n v="215860.63247174717"/>
    <n v="189957.35657513753"/>
    <n v="17268.850597739773"/>
  </r>
  <r>
    <x v="5519"/>
    <n v="10964"/>
    <n v="215918.00757934424"/>
    <n v="200803.74704879016"/>
    <n v="19432.620682140983"/>
  </r>
  <r>
    <x v="5520"/>
    <n v="10966"/>
    <n v="215975.39075042703"/>
    <n v="183579.08213786298"/>
    <n v="21597.539075042703"/>
  </r>
  <r>
    <x v="5521"/>
    <n v="10969"/>
    <n v="216040.4767137637"/>
    <n v="205238.45287807551"/>
    <n v="19443.642904238732"/>
  </r>
  <r>
    <x v="5522"/>
    <n v="10970"/>
    <n v="216072.17560564278"/>
    <n v="187982.79277690922"/>
    <n v="17285.774048451422"/>
  </r>
  <r>
    <x v="5523"/>
    <n v="10972"/>
    <n v="216117.57199112428"/>
    <n v="205311.69339156806"/>
    <n v="21611.757199112428"/>
  </r>
  <r>
    <x v="5524"/>
    <n v="10974"/>
    <n v="216162.97073190482"/>
    <n v="203193.19248799051"/>
    <n v="12969.778243914288"/>
  </r>
  <r>
    <x v="5525"/>
    <n v="10977"/>
    <n v="216228.07011268556"/>
    <n v="190280.70169916327"/>
    <n v="12973.684206761134"/>
  </r>
  <r>
    <x v="5526"/>
    <n v="10980"/>
    <n v="216299.18092011078"/>
    <n v="183854.30378209415"/>
    <n v="17303.934473608864"/>
  </r>
  <r>
    <x v="5527"/>
    <n v="10983"/>
    <n v="216376.3089135623"/>
    <n v="205557.49346788417"/>
    <n v="10818.815445678116"/>
  </r>
  <r>
    <x v="5528"/>
    <n v="10987"/>
    <n v="216467.13827989515"/>
    <n v="196985.09583470461"/>
    <n v="19482.042445190564"/>
  </r>
  <r>
    <x v="5529"/>
    <n v="10992"/>
    <n v="216571.66456771598"/>
    <n v="194914.49811094438"/>
    <n v="15160.016519740118"/>
  </r>
  <r>
    <x v="5530"/>
    <n v="10994"/>
    <n v="216623.10384074633"/>
    <n v="190628.33137985677"/>
    <n v="21662.310384074637"/>
  </r>
  <r>
    <x v="5531"/>
    <n v="10999"/>
    <n v="216727.64267053854"/>
    <n v="186385.77269666313"/>
    <n v="10836.382133526928"/>
  </r>
  <r>
    <x v="5532"/>
    <n v="11004"/>
    <n v="216832.18714089604"/>
    <n v="192980.64655539748"/>
    <n v="13009.931228453765"/>
  </r>
  <r>
    <x v="5533"/>
    <n v="11005"/>
    <n v="216857.91565617471"/>
    <n v="193003.54493399549"/>
    <n v="10842.895782808737"/>
  </r>
  <r>
    <x v="5534"/>
    <n v="11011"/>
    <n v="216994.22939566083"/>
    <n v="193124.86416213814"/>
    <n v="17359.538351652867"/>
  </r>
  <r>
    <x v="5535"/>
    <n v="11017"/>
    <n v="217130.5643481458"/>
    <n v="186732.28533940538"/>
    <n v="10856.528217407291"/>
  </r>
  <r>
    <x v="5536"/>
    <n v="11021"/>
    <n v="217221.46627034046"/>
    <n v="184638.2463297894"/>
    <n v="10861.073313517023"/>
  </r>
  <r>
    <x v="5537"/>
    <n v="11023"/>
    <n v="217272.95587608521"/>
    <n v="199891.11940599841"/>
    <n v="15209.106911325965"/>
  </r>
  <r>
    <x v="5538"/>
    <n v="11027"/>
    <n v="217363.87446906514"/>
    <n v="186932.93204339602"/>
    <n v="21736.387446906516"/>
  </r>
  <r>
    <x v="5539"/>
    <n v="11030"/>
    <n v="217429.04990203786"/>
    <n v="186988.98291575257"/>
    <n v="17394.32399216303"/>
  </r>
  <r>
    <x v="5540"/>
    <n v="11036"/>
    <n v="217553.36797842942"/>
    <n v="191446.96382101788"/>
    <n v="15228.73575849006"/>
  </r>
  <r>
    <x v="5541"/>
    <n v="11037"/>
    <n v="217591.21213194309"/>
    <n v="202359.82728270706"/>
    <n v="19583.209091874876"/>
  </r>
  <r>
    <x v="5542"/>
    <n v="11038"/>
    <n v="217616.9715860929"/>
    <n v="195855.27442748361"/>
    <n v="19585.52744274836"/>
  </r>
  <r>
    <x v="5543"/>
    <n v="11040"/>
    <n v="217662.44810488785"/>
    <n v="204602.70121859456"/>
    <n v="15236.371367342152"/>
  </r>
  <r>
    <x v="5544"/>
    <n v="11046"/>
    <n v="217792.84184380237"/>
    <n v="187301.84398567001"/>
    <n v="10889.642092190119"/>
  </r>
  <r>
    <x v="5545"/>
    <n v="11047"/>
    <n v="217824.65943829124"/>
    <n v="200398.68668322795"/>
    <n v="13069.479566297476"/>
  </r>
  <r>
    <x v="5546"/>
    <n v="11053"/>
    <n v="217961.12930522597"/>
    <n v="202703.85025386018"/>
    <n v="13077.667758313557"/>
  </r>
  <r>
    <x v="5547"/>
    <n v="11054"/>
    <n v="217992.95898771955"/>
    <n v="194013.7334990704"/>
    <n v="17439.436719017565"/>
  </r>
  <r>
    <x v="5548"/>
    <n v="11057"/>
    <n v="218070.29219041456"/>
    <n v="187540.45128375653"/>
    <n v="10903.514609520729"/>
  </r>
  <r>
    <x v="5549"/>
    <n v="11060"/>
    <n v="218147.63676813673"/>
    <n v="196332.87309132304"/>
    <n v="17451.810941450938"/>
  </r>
  <r>
    <x v="5550"/>
    <n v="11061"/>
    <n v="218173.42099039396"/>
    <n v="189810.87626164276"/>
    <n v="15272.139469327578"/>
  </r>
  <r>
    <x v="5551"/>
    <n v="11063"/>
    <n v="218231.05452759814"/>
    <n v="207319.50180121826"/>
    <n v="21823.105452759817"/>
  </r>
  <r>
    <x v="5552"/>
    <n v="11064"/>
    <n v="218268.96830205375"/>
    <n v="198624.7611548689"/>
    <n v="13096.138098123225"/>
  </r>
  <r>
    <x v="5553"/>
    <n v="11067"/>
    <n v="218346.34587444374"/>
    <n v="207429.02858072156"/>
    <n v="21834.634587444376"/>
  </r>
  <r>
    <x v="5554"/>
    <n v="11073"/>
    <n v="218482.92825141153"/>
    <n v="207558.78183884095"/>
    <n v="19663.46354262704"/>
  </r>
  <r>
    <x v="5555"/>
    <n v="11074"/>
    <n v="218514.79842940194"/>
    <n v="187922.72664928567"/>
    <n v="13110.887905764117"/>
  </r>
  <r>
    <x v="5556"/>
    <n v="11077"/>
    <n v="218586.13814172806"/>
    <n v="198913.38570897255"/>
    <n v="13115.168288503684"/>
  </r>
  <r>
    <x v="5557"/>
    <n v="11080"/>
    <n v="218651.41162464541"/>
    <n v="196786.27046218087"/>
    <n v="13119.084697478726"/>
  </r>
  <r>
    <x v="5558"/>
    <n v="11082"/>
    <n v="218696.95413512626"/>
    <n v="205575.13688701869"/>
    <n v="21869.695413512625"/>
  </r>
  <r>
    <x v="5559"/>
    <n v="11085"/>
    <n v="218774.38710514861"/>
    <n v="201272.43613673671"/>
    <n v="21877.43871051486"/>
  </r>
  <r>
    <x v="5560"/>
    <n v="11088"/>
    <n v="218839.6740399744"/>
    <n v="192578.91315517746"/>
    <n v="19695.570663597697"/>
  </r>
  <r>
    <x v="5561"/>
    <n v="11091"/>
    <n v="218904.96443304472"/>
    <n v="205770.66656706203"/>
    <n v="21890.49644330447"/>
  </r>
  <r>
    <x v="5562"/>
    <n v="11094"/>
    <n v="218970.25828450132"/>
    <n v="190504.12470751614"/>
    <n v="10948.512914225066"/>
  </r>
  <r>
    <x v="5563"/>
    <n v="11096"/>
    <n v="219015.81732688259"/>
    <n v="197114.23559419435"/>
    <n v="21901.581732688257"/>
  </r>
  <r>
    <x v="5564"/>
    <n v="11099"/>
    <n v="219087.202964811"/>
    <n v="190605.86657938559"/>
    <n v="17526.976237184881"/>
  </r>
  <r>
    <x v="5565"/>
    <n v="11105"/>
    <n v="219223.90628644952"/>
    <n v="197301.51565780456"/>
    <n v="21922.390628644953"/>
  </r>
  <r>
    <x v="5566"/>
    <n v="11111"/>
    <n v="219360.63087053609"/>
    <n v="208392.59932700929"/>
    <n v="13161.637852232165"/>
  </r>
  <r>
    <x v="5567"/>
    <n v="11114"/>
    <n v="219438.14382138688"/>
    <n v="195299.94800103432"/>
    <n v="15360.670067497082"/>
  </r>
  <r>
    <x v="5568"/>
    <n v="11115"/>
    <n v="219470.08022570855"/>
    <n v="195328.3714008806"/>
    <n v="13168.204813542512"/>
  </r>
  <r>
    <x v="5569"/>
    <n v="11119"/>
    <n v="219555.16039608527"/>
    <n v="199795.19596043759"/>
    <n v="19759.964435647675"/>
  </r>
  <r>
    <x v="5570"/>
    <n v="11125"/>
    <n v="219685.8401558667"/>
    <n v="202110.97294339736"/>
    <n v="13181.150409352002"/>
  </r>
  <r>
    <x v="5571"/>
    <n v="11128"/>
    <n v="219763.39337140881"/>
    <n v="197787.05403426793"/>
    <n v="17581.071469712704"/>
  </r>
  <r>
    <x v="5572"/>
    <n v="11129"/>
    <n v="219801.45732064563"/>
    <n v="202217.34073499395"/>
    <n v="19782.131158858108"/>
  </r>
  <r>
    <x v="5573"/>
    <n v="11130"/>
    <n v="219839.52608773933"/>
    <n v="204450.75926159759"/>
    <n v="17587.162087019147"/>
  </r>
  <r>
    <x v="5574"/>
    <n v="11131"/>
    <n v="219871.49247105999"/>
    <n v="189089.4835251116"/>
    <n v="21987.149247105997"/>
  </r>
  <r>
    <x v="5575"/>
    <n v="11134"/>
    <n v="219949.07926264903"/>
    <n v="189156.20816587817"/>
    <n v="15396.435548385432"/>
  </r>
  <r>
    <x v="5576"/>
    <n v="11136"/>
    <n v="220000.81029572152"/>
    <n v="191400.70495727769"/>
    <n v="13200.04861774329"/>
  </r>
  <r>
    <x v="5577"/>
    <n v="11140"/>
    <n v="220092.06023270258"/>
    <n v="191480.09240245126"/>
    <n v="19808.285420943233"/>
  </r>
  <r>
    <x v="5578"/>
    <n v="11144"/>
    <n v="220189.43549310361"/>
    <n v="187161.02016913806"/>
    <n v="22018.943549310359"/>
  </r>
  <r>
    <x v="5579"/>
    <n v="11148"/>
    <n v="220286.82545429759"/>
    <n v="193852.4063997819"/>
    <n v="11014.341272714879"/>
  </r>
  <r>
    <x v="5580"/>
    <n v="11151"/>
    <n v="220352.22681064377"/>
    <n v="193909.95959336654"/>
    <n v="19831.70041295794"/>
  </r>
  <r>
    <x v="5581"/>
    <n v="11153"/>
    <n v="220397.87032222713"/>
    <n v="198358.08329000443"/>
    <n v="22039.78703222271"/>
  </r>
  <r>
    <x v="5582"/>
    <n v="11159"/>
    <n v="220522.56362802559"/>
    <n v="207291.20981034407"/>
    <n v="11026.12818140128"/>
  </r>
  <r>
    <x v="5583"/>
    <n v="11162"/>
    <n v="220600.23102015923"/>
    <n v="200746.21022834492"/>
    <n v="13236.013861209554"/>
  </r>
  <r>
    <x v="5584"/>
    <n v="11166"/>
    <n v="220691.54499621398"/>
    <n v="196415.47504663042"/>
    <n v="15448.408149734978"/>
  </r>
  <r>
    <x v="5585"/>
    <n v="11169"/>
    <n v="220756.97076970706"/>
    <n v="203096.41310813051"/>
    <n v="15452.987953879494"/>
  </r>
  <r>
    <x v="5586"/>
    <n v="11170"/>
    <n v="220789.00129485779"/>
    <n v="205333.77120421774"/>
    <n v="15455.230090640045"/>
  </r>
  <r>
    <x v="5587"/>
    <n v="11174"/>
    <n v="220886.47196303614"/>
    <n v="203215.55420599322"/>
    <n v="13253.188317782169"/>
  </r>
  <r>
    <x v="5588"/>
    <n v="11177"/>
    <n v="220964.18779955994"/>
    <n v="205496.69465359073"/>
    <n v="17677.135023964795"/>
  </r>
  <r>
    <x v="5589"/>
    <n v="11179"/>
    <n v="221009.86587899135"/>
    <n v="201118.9779498821"/>
    <n v="11050.493293949568"/>
  </r>
  <r>
    <x v="5590"/>
    <n v="11181"/>
    <n v="221061.68658687634"/>
    <n v="201166.13479405746"/>
    <n v="17684.934926950107"/>
  </r>
  <r>
    <x v="5591"/>
    <n v="11183"/>
    <n v="221119.65407129328"/>
    <n v="192374.09904202513"/>
    <n v="19900.768866416394"/>
  </r>
  <r>
    <x v="5592"/>
    <n v="11189"/>
    <n v="221250.58211906964"/>
    <n v="188062.99480120919"/>
    <n v="17700.04656952557"/>
  </r>
  <r>
    <x v="5593"/>
    <n v="11192"/>
    <n v="221322.19892500754"/>
    <n v="188123.8690862564"/>
    <n v="15492.553924750528"/>
  </r>
  <r>
    <x v="5594"/>
    <n v="11195"/>
    <n v="221393.82300549618"/>
    <n v="197040.50247489157"/>
    <n v="15497.567610384733"/>
  </r>
  <r>
    <x v="5595"/>
    <n v="11199"/>
    <n v="221485.23159405371"/>
    <n v="203766.41306652941"/>
    <n v="17718.818527524298"/>
  </r>
  <r>
    <x v="5596"/>
    <n v="11200"/>
    <n v="221523.46757772032"/>
    <n v="197155.88614417109"/>
    <n v="13291.408054663219"/>
  </r>
  <r>
    <x v="5597"/>
    <n v="11204"/>
    <n v="221621.04998378037"/>
    <n v="197242.73448556452"/>
    <n v="13297.262999026821"/>
  </r>
  <r>
    <x v="5598"/>
    <n v="11206"/>
    <n v="221672.92552071923"/>
    <n v="210589.27924468328"/>
    <n v="22167.292552071922"/>
  </r>
  <r>
    <x v="5599"/>
    <n v="11212"/>
    <n v="221797.77616807437"/>
    <n v="195182.04302790546"/>
    <n v="11089.888808403719"/>
  </r>
  <r>
    <x v="5600"/>
    <n v="11216"/>
    <n v="221883.06812615923"/>
    <n v="208570.08403858967"/>
    <n v="13312.984087569554"/>
  </r>
  <r>
    <x v="5601"/>
    <n v="11219"/>
    <n v="221954.74644195868"/>
    <n v="201978.81926218237"/>
    <n v="11097.737322097933"/>
  </r>
  <r>
    <x v="5602"/>
    <n v="11221"/>
    <n v="222012.81362058743"/>
    <n v="199811.53225852869"/>
    <n v="22201.281362058744"/>
  </r>
  <r>
    <x v="5603"/>
    <n v="11222"/>
    <n v="222051.10181205804"/>
    <n v="202066.50264897282"/>
    <n v="15543.577126844062"/>
  </r>
  <r>
    <x v="5604"/>
    <n v="11223"/>
    <n v="222089.39484313826"/>
    <n v="204322.24325568721"/>
    <n v="19988.045535882444"/>
  </r>
  <r>
    <x v="5605"/>
    <n v="11226"/>
    <n v="222167.27355768922"/>
    <n v="191063.85525961273"/>
    <n v="22216.727355768922"/>
  </r>
  <r>
    <x v="5606"/>
    <n v="11230"/>
    <n v="222264.95578060046"/>
    <n v="188925.21241351039"/>
    <n v="13335.897346836027"/>
  </r>
  <r>
    <x v="5607"/>
    <n v="11233"/>
    <n v="222330.50766907525"/>
    <n v="193427.54167209548"/>
    <n v="17786.440613526021"/>
  </r>
  <r>
    <x v="5608"/>
    <n v="11234"/>
    <n v="222362.65308417755"/>
    <n v="191231.88165239271"/>
    <n v="22236.265308417758"/>
  </r>
  <r>
    <x v="5609"/>
    <n v="11236"/>
    <n v="222414.59620467029"/>
    <n v="197948.99062215656"/>
    <n v="20017.313658420328"/>
  </r>
  <r>
    <x v="5610"/>
    <n v="11237"/>
    <n v="222440.56975763725"/>
    <n v="202420.9184794499"/>
    <n v="15570.839883034607"/>
  </r>
  <r>
    <x v="5611"/>
    <n v="11241"/>
    <n v="222525.93234079445"/>
    <n v="206949.11707693883"/>
    <n v="20027.333910671499"/>
  </r>
  <r>
    <x v="5612"/>
    <n v="11245"/>
    <n v="222617.48297012609"/>
    <n v="200355.73467311347"/>
    <n v="20035.573467311347"/>
  </r>
  <r>
    <x v="5613"/>
    <n v="11247"/>
    <n v="222663.26192769935"/>
    <n v="209303.4662120374"/>
    <n v="15586.428334938953"/>
  </r>
  <r>
    <x v="5614"/>
    <n v="11253"/>
    <n v="222794.42412391296"/>
    <n v="207198.81443523907"/>
    <n v="15595.609688673907"/>
  </r>
  <r>
    <x v="5615"/>
    <n v="11255"/>
    <n v="222852.5909640333"/>
    <n v="205024.38368691065"/>
    <n v="22285.25909640333"/>
  </r>
  <r>
    <x v="5616"/>
    <n v="11256"/>
    <n v="222884.77308260399"/>
    <n v="200596.2957743436"/>
    <n v="20059.62957743436"/>
  </r>
  <r>
    <x v="5617"/>
    <n v="11257"/>
    <n v="222910.7662954129"/>
    <n v="200619.68966587159"/>
    <n v="15603.753640678902"/>
  </r>
  <r>
    <x v="5618"/>
    <n v="11263"/>
    <n v="223048.16390826163"/>
    <n v="191821.420961105"/>
    <n v="11152.408195413082"/>
  </r>
  <r>
    <x v="5619"/>
    <n v="11265"/>
    <n v="223100.1649118778"/>
    <n v="189635.14017509614"/>
    <n v="22310.01649118778"/>
  </r>
  <r>
    <x v="5620"/>
    <n v="11268"/>
    <n v="223171.97682470252"/>
    <n v="212013.37798346739"/>
    <n v="11158.598841235125"/>
  </r>
  <r>
    <x v="5621"/>
    <n v="11273"/>
    <n v="223283.40986817353"/>
    <n v="200955.06888135619"/>
    <n v="17862.672789453882"/>
  </r>
  <r>
    <x v="5622"/>
    <n v="11275"/>
    <n v="223329.22712562437"/>
    <n v="212162.76576934315"/>
    <n v="13399.75362753746"/>
  </r>
  <r>
    <x v="5623"/>
    <n v="11278"/>
    <n v="223394.85477665436"/>
    <n v="203289.31784675547"/>
    <n v="13403.691286599262"/>
  </r>
  <r>
    <x v="5624"/>
    <n v="11279"/>
    <n v="223433.28068568336"/>
    <n v="189918.28858283086"/>
    <n v="20108.995261711501"/>
  </r>
  <r>
    <x v="5625"/>
    <n v="11285"/>
    <n v="223564.5582757307"/>
    <n v="192265.52011712841"/>
    <n v="20120.810244815762"/>
  </r>
  <r>
    <x v="5626"/>
    <n v="11287"/>
    <n v="223622.81350071874"/>
    <n v="194551.8477456253"/>
    <n v="22362.281350071873"/>
  </r>
  <r>
    <x v="5627"/>
    <n v="11290"/>
    <n v="223694.67756012565"/>
    <n v="196851.31625291056"/>
    <n v="20132.520980411311"/>
  </r>
  <r>
    <x v="5628"/>
    <n v="11292"/>
    <n v="223740.51944843226"/>
    <n v="208078.68308704201"/>
    <n v="13424.431166905935"/>
  </r>
  <r>
    <x v="5629"/>
    <n v="11294"/>
    <n v="223792.57982611749"/>
    <n v="190223.69285219986"/>
    <n v="13427.55478956705"/>
  </r>
  <r>
    <x v="5630"/>
    <n v="11296"/>
    <n v="223850.86285912577"/>
    <n v="199227.26794462194"/>
    <n v="11192.543142956289"/>
  </r>
  <r>
    <x v="5631"/>
    <n v="11301"/>
    <n v="223956.16781937671"/>
    <n v="199320.98935924526"/>
    <n v="11197.808390968836"/>
  </r>
  <r>
    <x v="5632"/>
    <n v="11303"/>
    <n v="224014.46888854852"/>
    <n v="208333.4560663501"/>
    <n v="13440.868133312912"/>
  </r>
  <r>
    <x v="5633"/>
    <n v="11304"/>
    <n v="224046.73426547062"/>
    <n v="190439.72412565004"/>
    <n v="15683.271398582943"/>
  </r>
  <r>
    <x v="5634"/>
    <n v="11309"/>
    <n v="224158.28745510703"/>
    <n v="208467.20733324953"/>
    <n v="20174.245870959632"/>
  </r>
  <r>
    <x v="5635"/>
    <n v="11315"/>
    <n v="224289.6746789882"/>
    <n v="197374.91371750963"/>
    <n v="11214.48373394941"/>
  </r>
  <r>
    <x v="5636"/>
    <n v="11318"/>
    <n v="224355.37359243486"/>
    <n v="204163.3899691157"/>
    <n v="15704.87615147044"/>
  </r>
  <r>
    <x v="5637"/>
    <n v="11323"/>
    <n v="224473.19254094412"/>
    <n v="211004.80098848746"/>
    <n v="13468.391552456647"/>
  </r>
  <r>
    <x v="5638"/>
    <n v="11324"/>
    <n v="224505.48890870134"/>
    <n v="211035.15957417927"/>
    <n v="20205.494001783121"/>
  </r>
  <r>
    <x v="5639"/>
    <n v="11325"/>
    <n v="224531.5513578325"/>
    <n v="199833.08070847095"/>
    <n v="13471.893081469951"/>
  </r>
  <r>
    <x v="5640"/>
    <n v="11328"/>
    <n v="224609.74583364313"/>
    <n v="206640.96616695169"/>
    <n v="13476.584750018588"/>
  </r>
  <r>
    <x v="5641"/>
    <n v="11331"/>
    <n v="224687.95178261955"/>
    <n v="193231.63853305281"/>
    <n v="22468.795178261953"/>
  </r>
  <r>
    <x v="5642"/>
    <n v="11336"/>
    <n v="224799.58740506062"/>
    <n v="193327.64516835212"/>
    <n v="22479.958740506059"/>
  </r>
  <r>
    <x v="5643"/>
    <n v="11337"/>
    <n v="224825.66298058452"/>
    <n v="204591.35331233192"/>
    <n v="11241.283149029226"/>
  </r>
  <r>
    <x v="5644"/>
    <n v="11338"/>
    <n v="224851.73983129498"/>
    <n v="197869.53105153958"/>
    <n v="11242.586991564747"/>
  </r>
  <r>
    <x v="5645"/>
    <n v="11341"/>
    <n v="224917.48244581447"/>
    <n v="191179.86007894229"/>
    <n v="11245.874122290723"/>
  </r>
  <r>
    <x v="5646"/>
    <n v="11342"/>
    <n v="224956.05946632454"/>
    <n v="191212.65054637584"/>
    <n v="11247.802973316228"/>
  </r>
  <r>
    <x v="5647"/>
    <n v="11347"/>
    <n v="225067.73201946396"/>
    <n v="213814.34541849076"/>
    <n v="22506.773201946398"/>
  </r>
  <r>
    <x v="5648"/>
    <n v="11353"/>
    <n v="225192.99719987833"/>
    <n v="209429.48739588686"/>
    <n v="15763.509803991483"/>
  </r>
  <r>
    <x v="5649"/>
    <n v="11356"/>
    <n v="225265.01787735464"/>
    <n v="200485.86591084563"/>
    <n v="13515.901072641278"/>
  </r>
  <r>
    <x v="5650"/>
    <n v="11358"/>
    <n v="225317.20810824889"/>
    <n v="200532.31521634149"/>
    <n v="13519.032486494933"/>
  </r>
  <r>
    <x v="5651"/>
    <n v="11361"/>
    <n v="225395.5027632147"/>
    <n v="209617.81756978965"/>
    <n v="22539.550276321472"/>
  </r>
  <r>
    <x v="5652"/>
    <n v="11367"/>
    <n v="225527.06779063956"/>
    <n v="198463.81965576281"/>
    <n v="15786.894745344769"/>
  </r>
  <r>
    <x v="5653"/>
    <n v="11369"/>
    <n v="225579.2802950342"/>
    <n v="203021.35226553079"/>
    <n v="13534.756817702053"/>
  </r>
  <r>
    <x v="5654"/>
    <n v="11372"/>
    <n v="225657.60836307114"/>
    <n v="203091.847526764"/>
    <n v="15796.032585414978"/>
  </r>
  <r>
    <x v="5655"/>
    <n v="11375"/>
    <n v="225729.67799875882"/>
    <n v="205414.00697887052"/>
    <n v="22572.967799875882"/>
  </r>
  <r>
    <x v="5656"/>
    <n v="11376"/>
    <n v="225762.06400618682"/>
    <n v="203185.85760556813"/>
    <n v="20318.585760556813"/>
  </r>
  <r>
    <x v="5657"/>
    <n v="11377"/>
    <n v="225800.7246350713"/>
    <n v="214510.68840331773"/>
    <n v="11290.036231753566"/>
  </r>
  <r>
    <x v="5658"/>
    <n v="11382"/>
    <n v="225918.785249512"/>
    <n v="198808.53101957057"/>
    <n v="22591.8785249512"/>
  </r>
  <r>
    <x v="5659"/>
    <n v="11387"/>
    <n v="226024.30741548692"/>
    <n v="192120.66130316388"/>
    <n v="13561.458444929216"/>
  </r>
  <r>
    <x v="5660"/>
    <n v="11390"/>
    <n v="226096.41561617333"/>
    <n v="214791.59483536467"/>
    <n v="18087.713249293865"/>
  </r>
  <r>
    <x v="5661"/>
    <n v="11393"/>
    <n v="226162.24902108419"/>
    <n v="210330.89158960831"/>
    <n v="18092.979921686736"/>
  </r>
  <r>
    <x v="5662"/>
    <n v="11394"/>
    <n v="226188.38284016924"/>
    <n v="203569.54455615234"/>
    <n v="13571.302970410155"/>
  </r>
  <r>
    <x v="5663"/>
    <n v="11396"/>
    <n v="226246.9382494418"/>
    <n v="192309.89751202555"/>
    <n v="13574.816294966507"/>
  </r>
  <r>
    <x v="5664"/>
    <n v="11398"/>
    <n v="226299.216107068"/>
    <n v="205932.28665743186"/>
    <n v="18103.937288565441"/>
  </r>
  <r>
    <x v="5665"/>
    <n v="11401"/>
    <n v="226377.64221356835"/>
    <n v="203739.87799221149"/>
    <n v="13582.658532814101"/>
  </r>
  <r>
    <x v="5666"/>
    <n v="11403"/>
    <n v="226423.64347684337"/>
    <n v="201517.04269439061"/>
    <n v="18113.89147814747"/>
  </r>
  <r>
    <x v="5667"/>
    <n v="11408"/>
    <n v="226541.80287592983"/>
    <n v="203887.62258833685"/>
    <n v="20388.762258833685"/>
  </r>
  <r>
    <x v="5668"/>
    <n v="11411"/>
    <n v="226620.260781319"/>
    <n v="197159.62687974752"/>
    <n v="18129.620862505519"/>
  </r>
  <r>
    <x v="5669"/>
    <n v="11413"/>
    <n v="226678.86872756277"/>
    <n v="199477.40448025524"/>
    <n v="20401.098185480649"/>
  </r>
  <r>
    <x v="5670"/>
    <n v="11416"/>
    <n v="226744.75140469501"/>
    <n v="199535.38123613159"/>
    <n v="20407.02762642255"/>
  </r>
  <r>
    <x v="5671"/>
    <n v="11421"/>
    <n v="226856.66392237105"/>
    <n v="206439.56416935765"/>
    <n v="20417.099753013394"/>
  </r>
  <r>
    <x v="5672"/>
    <n v="11423"/>
    <n v="226908.99551219674"/>
    <n v="213294.45578146496"/>
    <n v="22690.899551219674"/>
  </r>
  <r>
    <x v="5673"/>
    <n v="11429"/>
    <n v="227034.48717604342"/>
    <n v="202060.69358667865"/>
    <n v="15892.414102323039"/>
  </r>
  <r>
    <x v="5674"/>
    <n v="11432"/>
    <n v="227106.69783200097"/>
    <n v="204396.02804880086"/>
    <n v="20439.602804880087"/>
  </r>
  <r>
    <x v="5675"/>
    <n v="11438"/>
    <n v="227238.51675051262"/>
    <n v="197697.50957294597"/>
    <n v="15906.696172535883"/>
  </r>
  <r>
    <x v="5676"/>
    <n v="11443"/>
    <n v="227344.16659062228"/>
    <n v="209156.63326337247"/>
    <n v="11367.208329531113"/>
  </r>
  <r>
    <x v="5677"/>
    <n v="11449"/>
    <n v="227482.32706251062"/>
    <n v="207008.91762688465"/>
    <n v="15923.762894375743"/>
  </r>
  <r>
    <x v="5678"/>
    <n v="11454"/>
    <n v="227587.99471287656"/>
    <n v="202553.31529446013"/>
    <n v="20482.91952415889"/>
  </r>
  <r>
    <x v="5679"/>
    <n v="11456"/>
    <n v="227640.38017684399"/>
    <n v="193494.32315031742"/>
    <n v="15934.826612379078"/>
  </r>
  <r>
    <x v="5680"/>
    <n v="11457"/>
    <n v="227666.57491594736"/>
    <n v="216283.24617015"/>
    <n v="11383.328745797367"/>
  </r>
  <r>
    <x v="5681"/>
    <n v="11463"/>
    <n v="227792.13067062935"/>
    <n v="205012.91760356643"/>
    <n v="20501.291760356642"/>
  </r>
  <r>
    <x v="5682"/>
    <n v="11465"/>
    <n v="227844.53189137956"/>
    <n v="209616.96934006919"/>
    <n v="15949.117232396569"/>
  </r>
  <r>
    <x v="5683"/>
    <n v="11470"/>
    <n v="227962.89247209101"/>
    <n v="196048.08752599827"/>
    <n v="22796.289247209104"/>
  </r>
  <r>
    <x v="5684"/>
    <n v="11473"/>
    <n v="228035.18451151182"/>
    <n v="209792.36975059088"/>
    <n v="11401.759225575592"/>
  </r>
  <r>
    <x v="5685"/>
    <n v="11476"/>
    <n v="228107.4838797923"/>
    <n v="203015.66065301516"/>
    <n v="15967.523871585461"/>
  </r>
  <r>
    <x v="5686"/>
    <n v="11479"/>
    <n v="228173.45260211732"/>
    <n v="198510.90376384207"/>
    <n v="20535.610734190559"/>
  </r>
  <r>
    <x v="5687"/>
    <n v="11484"/>
    <n v="228291.86267765969"/>
    <n v="203179.75778311715"/>
    <n v="20546.267640989372"/>
  </r>
  <r>
    <x v="5688"/>
    <n v="11485"/>
    <n v="228324.42578754711"/>
    <n v="216908.20449816977"/>
    <n v="20549.198320879241"/>
  </r>
  <r>
    <x v="5689"/>
    <n v="11486"/>
    <n v="228356.9918109533"/>
    <n v="210088.43246607704"/>
    <n v="11417.849590547665"/>
  </r>
  <r>
    <x v="5690"/>
    <n v="11491"/>
    <n v="228475.43650958323"/>
    <n v="201058.38412843324"/>
    <n v="15993.280555670826"/>
  </r>
  <r>
    <x v="5691"/>
    <n v="11496"/>
    <n v="228581.20076032495"/>
    <n v="201151.45666908595"/>
    <n v="22858.120076032494"/>
  </r>
  <r>
    <x v="5692"/>
    <n v="11502"/>
    <n v="228719.56038849917"/>
    <n v="212709.19116130422"/>
    <n v="11435.978019424958"/>
  </r>
  <r>
    <x v="5693"/>
    <n v="11503"/>
    <n v="228752.15333460583"/>
    <n v="199014.37340110709"/>
    <n v="18300.172266768466"/>
  </r>
  <r>
    <x v="5694"/>
    <n v="11506"/>
    <n v="228818.16812986796"/>
    <n v="208224.53299817984"/>
    <n v="16017.271769090758"/>
  </r>
  <r>
    <x v="5695"/>
    <n v="11511"/>
    <n v="228930.32005574735"/>
    <n v="199169.37844850018"/>
    <n v="11446.516002787368"/>
  </r>
  <r>
    <x v="5696"/>
    <n v="11513"/>
    <n v="228976.45625836228"/>
    <n v="210658.33975769329"/>
    <n v="11448.822812918113"/>
  </r>
  <r>
    <x v="5697"/>
    <n v="11514"/>
    <n v="229002.70578146819"/>
    <n v="201522.38108769202"/>
    <n v="11450.135289073409"/>
  </r>
  <r>
    <x v="5698"/>
    <n v="11515"/>
    <n v="229028.95658620156"/>
    <n v="203835.77136171938"/>
    <n v="13741.737395172093"/>
  </r>
  <r>
    <x v="5699"/>
    <n v="11521"/>
    <n v="229167.38998816305"/>
    <n v="197083.95538982021"/>
    <n v="20625.065098934676"/>
  </r>
  <r>
    <x v="5700"/>
    <n v="11526"/>
    <n v="229273.21489132266"/>
    <n v="201760.42910436392"/>
    <n v="18341.857191305811"/>
  </r>
  <r>
    <x v="5701"/>
    <n v="11532"/>
    <n v="229405.30989355137"/>
    <n v="206464.77890419625"/>
    <n v="18352.424791484111"/>
  </r>
  <r>
    <x v="5702"/>
    <n v="11535"/>
    <n v="229471.36272171582"/>
    <n v="208818.94007676138"/>
    <n v="16062.995390520107"/>
  </r>
  <r>
    <x v="5703"/>
    <n v="11537"/>
    <n v="229517.52500372633"/>
    <n v="215746.47350350276"/>
    <n v="16066.226750260843"/>
  </r>
  <r>
    <x v="5704"/>
    <n v="11539"/>
    <n v="229576.44285730689"/>
    <n v="213506.0918572954"/>
    <n v="13774.586571438413"/>
  </r>
  <r>
    <x v="5705"/>
    <n v="11541"/>
    <n v="229622.61247919966"/>
    <n v="218141.48185523969"/>
    <n v="18369.808998335971"/>
  </r>
  <r>
    <x v="5706"/>
    <n v="11546"/>
    <n v="229741.2372332103"/>
    <n v="202172.28876522506"/>
    <n v="20676.711350988928"/>
  </r>
  <r>
    <x v="5707"/>
    <n v="11547"/>
    <n v="229773.89964797886"/>
    <n v="218285.20466557992"/>
    <n v="18381.911971838308"/>
  </r>
  <r>
    <x v="5708"/>
    <n v="11548"/>
    <n v="229812.94814390072"/>
    <n v="204533.52384807167"/>
    <n v="18385.035851512057"/>
  </r>
  <r>
    <x v="5709"/>
    <n v="11549"/>
    <n v="229839.2330606523"/>
    <n v="213750.48674640662"/>
    <n v="16088.74631424566"/>
  </r>
  <r>
    <x v="5710"/>
    <n v="11552"/>
    <n v="229918.0949766227"/>
    <n v="213823.82832825911"/>
    <n v="20692.628547896042"/>
  </r>
  <r>
    <x v="5711"/>
    <n v="11553"/>
    <n v="229957.15935862716"/>
    <n v="197763.15704841935"/>
    <n v="13797.429561517631"/>
  </r>
  <r>
    <x v="5712"/>
    <n v="11559"/>
    <n v="230089.3686357546"/>
    <n v="200177.75071310651"/>
    <n v="23008.936863575462"/>
  </r>
  <r>
    <x v="5713"/>
    <n v="11565"/>
    <n v="230227.98658201616"/>
    <n v="200298.34832635405"/>
    <n v="23022.798658201616"/>
  </r>
  <r>
    <x v="5714"/>
    <n v="11570"/>
    <n v="230346.71706911572"/>
    <n v="200401.64385013067"/>
    <n v="23034.671706911573"/>
  </r>
  <r>
    <x v="5715"/>
    <n v="11576"/>
    <n v="230472.57269305628"/>
    <n v="198206.41251602839"/>
    <n v="11523.628634652814"/>
  </r>
  <r>
    <x v="5716"/>
    <n v="11578"/>
    <n v="230525.19797171513"/>
    <n v="214388.43411369505"/>
    <n v="20747.267817454362"/>
  </r>
  <r>
    <x v="5717"/>
    <n v="11581"/>
    <n v="230604.14525279918"/>
    <n v="209849.77218004726"/>
    <n v="16142.290167695943"/>
  </r>
  <r>
    <x v="5718"/>
    <n v="11583"/>
    <n v="230650.3765950184"/>
    <n v="202972.33140361618"/>
    <n v="16145.526361651288"/>
  </r>
  <r>
    <x v="5719"/>
    <n v="11584"/>
    <n v="230683.10444685677"/>
    <n v="200694.30086876536"/>
    <n v="13840.986266811406"/>
  </r>
  <r>
    <x v="5720"/>
    <n v="11590"/>
    <n v="230815.41046502738"/>
    <n v="212350.17762782518"/>
    <n v="18465.232837202191"/>
  </r>
  <r>
    <x v="5721"/>
    <n v="11593"/>
    <n v="230887.98200763419"/>
    <n v="207799.18380687077"/>
    <n v="13853.278920458053"/>
  </r>
  <r>
    <x v="5722"/>
    <n v="11595"/>
    <n v="230940.6436401502"/>
    <n v="210155.9857125367"/>
    <n v="23094.064364015023"/>
  </r>
  <r>
    <x v="5723"/>
    <n v="11597"/>
    <n v="230999.72653573495"/>
    <n v="210209.75114751878"/>
    <n v="23099.972653573495"/>
  </r>
  <r>
    <x v="5724"/>
    <n v="11602"/>
    <n v="231105.74056619228"/>
    <n v="212617.2813208969"/>
    <n v="18488.459245295384"/>
  </r>
  <r>
    <x v="5725"/>
    <n v="11605"/>
    <n v="231184.76278060686"/>
    <n v="201130.74361912798"/>
    <n v="13871.085766836411"/>
  </r>
  <r>
    <x v="5726"/>
    <n v="11611"/>
    <n v="231317.13982431861"/>
    <n v="217438.11143485949"/>
    <n v="11565.856991215931"/>
  </r>
  <r>
    <x v="5727"/>
    <n v="11612"/>
    <n v="231343.48809478368"/>
    <n v="210522.57416625312"/>
    <n v="20820.913928530532"/>
  </r>
  <r>
    <x v="5728"/>
    <n v="11613"/>
    <n v="231382.69117338327"/>
    <n v="208244.42205604495"/>
    <n v="11569.134558669164"/>
  </r>
  <r>
    <x v="5729"/>
    <n v="11614"/>
    <n v="231415.47132884318"/>
    <n v="210588.0789092473"/>
    <n v="18513.237706307453"/>
  </r>
  <r>
    <x v="5730"/>
    <n v="11616"/>
    <n v="231468.18108087993"/>
    <n v="196747.95391874795"/>
    <n v="16202.772675661596"/>
  </r>
  <r>
    <x v="5731"/>
    <n v="11622"/>
    <n v="231600.60707738504"/>
    <n v="217704.57065274194"/>
    <n v="23160.060707738503"/>
  </r>
  <r>
    <x v="5732"/>
    <n v="11623"/>
    <n v="231626.96875664956"/>
    <n v="201515.4628182851"/>
    <n v="16213.887812965468"/>
  </r>
  <r>
    <x v="5733"/>
    <n v="11628"/>
    <n v="231739.4841025671"/>
    <n v="220152.50989743872"/>
    <n v="23173.948410256711"/>
  </r>
  <r>
    <x v="5734"/>
    <n v="11630"/>
    <n v="231785.7812900444"/>
    <n v="201653.62972233861"/>
    <n v="20860.720316103994"/>
  </r>
  <r>
    <x v="5735"/>
    <n v="11635"/>
    <n v="231904.75502494493"/>
    <n v="211033.3270726999"/>
    <n v="11595.237751247247"/>
  </r>
  <r>
    <x v="5736"/>
    <n v="11641"/>
    <n v="232030.79004938898"/>
    <n v="211148.01894494396"/>
    <n v="20882.771104445008"/>
  </r>
  <r>
    <x v="5737"/>
    <n v="11643"/>
    <n v="232077.1008650217"/>
    <n v="215831.70380447019"/>
    <n v="18566.168069201736"/>
  </r>
  <r>
    <x v="5738"/>
    <n v="11648"/>
    <n v="232196.11271851577"/>
    <n v="218264.34595540483"/>
    <n v="11609.805635925788"/>
  </r>
  <r>
    <x v="5739"/>
    <n v="11653"/>
    <n v="232315.14279567226"/>
    <n v="202114.17423223489"/>
    <n v="13938.908567740335"/>
  </r>
  <r>
    <x v="5740"/>
    <n v="11659"/>
    <n v="232454.12884026123"/>
    <n v="206884.17466783247"/>
    <n v="23245.412884026122"/>
  </r>
  <r>
    <x v="5741"/>
    <n v="11665"/>
    <n v="232580.21567170863"/>
    <n v="200018.98547766943"/>
    <n v="13954.81294030252"/>
  </r>
  <r>
    <x v="5742"/>
    <n v="11671"/>
    <n v="232706.30932861718"/>
    <n v="218743.93076890014"/>
    <n v="16289.441653003203"/>
  </r>
  <r>
    <x v="5743"/>
    <n v="11676"/>
    <n v="232818.93724161753"/>
    <n v="200224.28602779109"/>
    <n v="23281.893724161753"/>
  </r>
  <r>
    <x v="5744"/>
    <n v="11678"/>
    <n v="232871.75375645235"/>
    <n v="204927.14330567807"/>
    <n v="11643.587687822617"/>
  </r>
  <r>
    <x v="5745"/>
    <n v="11683"/>
    <n v="232984.40193887139"/>
    <n v="214345.64978376168"/>
    <n v="13979.064116332283"/>
  </r>
  <r>
    <x v="5746"/>
    <n v="11685"/>
    <n v="233043.70497450145"/>
    <n v="202748.02332781628"/>
    <n v="23304.370497450145"/>
  </r>
  <r>
    <x v="5747"/>
    <n v="11687"/>
    <n v="233090.06718754335"/>
    <n v="212111.96114066444"/>
    <n v="11654.503359377168"/>
  </r>
  <r>
    <x v="5748"/>
    <n v="11691"/>
    <n v="233176.32168126025"/>
    <n v="207526.92629632165"/>
    <n v="11658.816084063012"/>
  </r>
  <r>
    <x v="5749"/>
    <n v="11696"/>
    <n v="233289.00617365085"/>
    <n v="209960.10555628577"/>
    <n v="18663.120493892067"/>
  </r>
  <r>
    <x v="5750"/>
    <n v="11698"/>
    <n v="233335.37963285515"/>
    <n v="198335.07268792688"/>
    <n v="21000.184166956962"/>
  </r>
  <r>
    <x v="5751"/>
    <n v="11699"/>
    <n v="233374.77251455799"/>
    <n v="203036.05208766545"/>
    <n v="21003.729526310217"/>
  </r>
  <r>
    <x v="5752"/>
    <n v="11700"/>
    <n v="233407.68715466818"/>
    <n v="210066.91843920137"/>
    <n v="11670.38435773341"/>
  </r>
  <r>
    <x v="5753"/>
    <n v="11706"/>
    <n v="233546.84401977484"/>
    <n v="214863.09649819284"/>
    <n v="14012.810641186492"/>
  </r>
  <r>
    <x v="5754"/>
    <n v="11707"/>
    <n v="233586.25895678133"/>
    <n v="205555.90788196758"/>
    <n v="11679.312947839066"/>
  </r>
  <r>
    <x v="5755"/>
    <n v="11711"/>
    <n v="233679.05120512057"/>
    <n v="212647.93659665971"/>
    <n v="14020.743072307236"/>
  </r>
  <r>
    <x v="5756"/>
    <n v="11715"/>
    <n v="233778.34634460992"/>
    <n v="201049.37785636456"/>
    <n v="18702.267707568793"/>
  </r>
  <r>
    <x v="5757"/>
    <n v="11717"/>
    <n v="233824.75223881233"/>
    <n v="201089.2869253786"/>
    <n v="21044.22770149311"/>
  </r>
  <r>
    <x v="5758"/>
    <n v="11719"/>
    <n v="233871.16053073545"/>
    <n v="215161.46768827661"/>
    <n v="16370.98123715148"/>
  </r>
  <r>
    <x v="5759"/>
    <n v="11724"/>
    <n v="233977.44262339978"/>
    <n v="219938.79606599582"/>
    <n v="14038.646557403987"/>
  </r>
  <r>
    <x v="5760"/>
    <n v="11730"/>
    <n v="234103.68812884117"/>
    <n v="198988.13490951501"/>
    <n v="18728.295050307293"/>
  </r>
  <r>
    <x v="5761"/>
    <n v="11732"/>
    <n v="234156.61148415878"/>
    <n v="206057.81810605974"/>
    <n v="21074.095033574289"/>
  </r>
  <r>
    <x v="5762"/>
    <n v="11737"/>
    <n v="234275.9268384465"/>
    <n v="203820.05634944845"/>
    <n v="11713.796341922325"/>
  </r>
  <r>
    <x v="5763"/>
    <n v="11742"/>
    <n v="234388.75001561837"/>
    <n v="199230.4375132756"/>
    <n v="18751.10000124947"/>
  </r>
  <r>
    <x v="5764"/>
    <n v="11743"/>
    <n v="234415.22293829857"/>
    <n v="215662.0051032347"/>
    <n v="23441.522293829858"/>
  </r>
  <r>
    <x v="5765"/>
    <n v="11747"/>
    <n v="234501.58518655752"/>
    <n v="211051.42666790177"/>
    <n v="23450.158518655753"/>
  </r>
  <r>
    <x v="5766"/>
    <n v="11751"/>
    <n v="234594.46820284042"/>
    <n v="215826.91074661317"/>
    <n v="21113.502138255641"/>
  </r>
  <r>
    <x v="5767"/>
    <n v="11752"/>
    <n v="234627.46612556081"/>
    <n v="201779.62086798227"/>
    <n v="21116.471951300475"/>
  </r>
  <r>
    <x v="5768"/>
    <n v="11758"/>
    <n v="234753.77626291287"/>
    <n v="215973.47416187983"/>
    <n v="14085.226575774772"/>
  </r>
  <r>
    <x v="5769"/>
    <n v="11760"/>
    <n v="234800.22921291328"/>
    <n v="199580.19483097628"/>
    <n v="23480.022921291329"/>
  </r>
  <r>
    <x v="5770"/>
    <n v="11765"/>
    <n v="234919.63424727746"/>
    <n v="213776.8671650225"/>
    <n v="16444.374397309424"/>
  </r>
  <r>
    <x v="5771"/>
    <n v="11769"/>
    <n v="235019.08821823177"/>
    <n v="216217.56116077321"/>
    <n v="18801.527057458541"/>
  </r>
  <r>
    <x v="5772"/>
    <n v="11774"/>
    <n v="235131.99704973979"/>
    <n v="223375.39719725281"/>
    <n v="14107.919822984386"/>
  </r>
  <r>
    <x v="5773"/>
    <n v="11779"/>
    <n v="235251.45191934111"/>
    <n v="204668.76316982677"/>
    <n v="21172.630672740699"/>
  </r>
  <r>
    <x v="5774"/>
    <n v="11784"/>
    <n v="235357.84999231208"/>
    <n v="200054.17249346527"/>
    <n v="14121.470999538726"/>
  </r>
  <r>
    <x v="5775"/>
    <n v="11790"/>
    <n v="235490.76805847796"/>
    <n v="200167.15284970627"/>
    <n v="11774.538402923898"/>
  </r>
  <r>
    <x v="5776"/>
    <n v="11791"/>
    <n v="235530.36772530637"/>
    <n v="219043.24198453492"/>
    <n v="14131.822063518381"/>
  </r>
  <r>
    <x v="5777"/>
    <n v="11795"/>
    <n v="235629.90365905626"/>
    <n v="214423.21232974119"/>
    <n v="18850.3922927245"/>
  </r>
  <r>
    <x v="5778"/>
    <n v="11800"/>
    <n v="235742.88526233679"/>
    <n v="202738.88132560963"/>
    <n v="21216.85967361031"/>
  </r>
  <r>
    <x v="5779"/>
    <n v="11806"/>
    <n v="235869.30626921076"/>
    <n v="207564.98951690548"/>
    <n v="11793.465313460538"/>
  </r>
  <r>
    <x v="5780"/>
    <n v="11808"/>
    <n v="235928.92290565898"/>
    <n v="212336.03061509307"/>
    <n v="16515.024603396127"/>
  </r>
  <r>
    <x v="5781"/>
    <n v="11813"/>
    <n v="236048.49412672824"/>
    <n v="207722.67483152085"/>
    <n v="14162.909647603694"/>
  </r>
  <r>
    <x v="5782"/>
    <n v="11814"/>
    <n v="236075.03367989982"/>
    <n v="210106.77997511084"/>
    <n v="14164.502020793991"/>
  </r>
  <r>
    <x v="5783"/>
    <n v="11819"/>
    <n v="236188.06776306973"/>
    <n v="219654.90301965486"/>
    <n v="16533.164743414884"/>
  </r>
  <r>
    <x v="5784"/>
    <n v="11821"/>
    <n v="236247.72095408523"/>
    <n v="210260.47164913587"/>
    <n v="23624.772095408523"/>
  </r>
  <r>
    <x v="5785"/>
    <n v="11822"/>
    <n v="236274.26937194672"/>
    <n v="222097.81320962991"/>
    <n v="11813.713468597336"/>
  </r>
  <r>
    <x v="5786"/>
    <n v="11824"/>
    <n v="236333.93418772795"/>
    <n v="212700.54076895516"/>
    <n v="18906.714735018235"/>
  </r>
  <r>
    <x v="5787"/>
    <n v="11828"/>
    <n v="236433.58593145953"/>
    <n v="208061.5556196844"/>
    <n v="14186.015155887571"/>
  </r>
  <r>
    <x v="5788"/>
    <n v="11833"/>
    <n v="236546.67324478456"/>
    <n v="217622.93938520178"/>
    <n v="18923.733859582764"/>
  </r>
  <r>
    <x v="5789"/>
    <n v="11834"/>
    <n v="236573.23496381889"/>
    <n v="224744.57321562793"/>
    <n v="11828.661748190943"/>
  </r>
  <r>
    <x v="5790"/>
    <n v="11840"/>
    <n v="236712.90526422005"/>
    <n v="203573.09852722925"/>
    <n v="14202.774315853203"/>
  </r>
  <r>
    <x v="5791"/>
    <n v="11842"/>
    <n v="236772.6199598175"/>
    <n v="203624.45316544306"/>
    <n v="16574.083397187223"/>
  </r>
  <r>
    <x v="5792"/>
    <n v="11844"/>
    <n v="236832.34296402457"/>
    <n v="224990.72581582333"/>
    <n v="11841.617148201229"/>
  </r>
  <r>
    <x v="5793"/>
    <n v="11845"/>
    <n v="236858.91817193368"/>
    <n v="222647.38308161765"/>
    <n v="18948.713453754695"/>
  </r>
  <r>
    <x v="5794"/>
    <n v="11846"/>
    <n v="236898.654613208"/>
    <n v="213208.78915188718"/>
    <n v="14213.91927679248"/>
  </r>
  <r>
    <x v="5795"/>
    <n v="11847"/>
    <n v="236925.23388499048"/>
    <n v="201386.44880224191"/>
    <n v="21323.271049649142"/>
  </r>
  <r>
    <x v="5796"/>
    <n v="11851"/>
    <n v="237024.97933512728"/>
    <n v="220433.23078166839"/>
    <n v="16591.748553458907"/>
  </r>
  <r>
    <x v="5797"/>
    <n v="11857"/>
    <n v="237151.569216704"/>
    <n v="218179.44367936769"/>
    <n v="14229.094153002239"/>
  </r>
  <r>
    <x v="5798"/>
    <n v="11861"/>
    <n v="237244.75265145925"/>
    <n v="208775.38233328413"/>
    <n v="21352.027738631332"/>
  </r>
  <r>
    <x v="5799"/>
    <n v="11866"/>
    <n v="237357.9489061014"/>
    <n v="211248.57452643025"/>
    <n v="16615.056423427101"/>
  </r>
  <r>
    <x v="5800"/>
    <n v="11867"/>
    <n v="237391.1397682284"/>
    <n v="211278.11439372328"/>
    <n v="14243.468386093704"/>
  </r>
  <r>
    <x v="5801"/>
    <n v="11871"/>
    <n v="237490.94626895213"/>
    <n v="206617.12325398836"/>
    <n v="11874.547313447607"/>
  </r>
  <r>
    <x v="5802"/>
    <n v="11875"/>
    <n v="237584.1685619271"/>
    <n v="220953.2767625922"/>
    <n v="23758.416856192707"/>
  </r>
  <r>
    <x v="5803"/>
    <n v="11880"/>
    <n v="237704.01101832173"/>
    <n v="211556.56980630633"/>
    <n v="23770.401101832176"/>
  </r>
  <r>
    <x v="5804"/>
    <n v="11885"/>
    <n v="237823.87179856905"/>
    <n v="209285.00718274075"/>
    <n v="11891.193589928453"/>
  </r>
  <r>
    <x v="5805"/>
    <n v="11890"/>
    <n v="237943.75090489074"/>
    <n v="204631.62577820604"/>
    <n v="16656.062563342351"/>
  </r>
  <r>
    <x v="5806"/>
    <n v="11895"/>
    <n v="238063.64833950886"/>
    <n v="202354.10108858254"/>
    <n v="11903.182416975442"/>
  </r>
  <r>
    <x v="5807"/>
    <n v="11896"/>
    <n v="238090.275532309"/>
    <n v="211900.34522375502"/>
    <n v="19047.222042584719"/>
  </r>
  <r>
    <x v="5808"/>
    <n v="11897"/>
    <n v="238116.90402070648"/>
    <n v="209542.87553822171"/>
    <n v="19049.352321656519"/>
  </r>
  <r>
    <x v="5809"/>
    <n v="11901"/>
    <n v="238203.58008155689"/>
    <n v="209619.15047177006"/>
    <n v="19056.286406524552"/>
  </r>
  <r>
    <x v="5810"/>
    <n v="11905"/>
    <n v="238303.49875411094"/>
    <n v="204941.00892853539"/>
    <n v="11915.174937705546"/>
  </r>
  <r>
    <x v="5811"/>
    <n v="11911"/>
    <n v="238436.84707106042"/>
    <n v="209824.42542253315"/>
    <n v="14306.210824263624"/>
  </r>
  <r>
    <x v="5812"/>
    <n v="11916"/>
    <n v="238556.81617730649"/>
    <n v="202773.29375071052"/>
    <n v="21470.113455957584"/>
  </r>
  <r>
    <x v="5813"/>
    <n v="11918"/>
    <n v="238616.73899622963"/>
    <n v="226685.90204641817"/>
    <n v="23861.673899622965"/>
  </r>
  <r>
    <x v="5814"/>
    <n v="11922"/>
    <n v="238716.71656681009"/>
    <n v="222006.54640713337"/>
    <n v="19097.337325344808"/>
  </r>
  <r>
    <x v="5815"/>
    <n v="11928"/>
    <n v="238843.49018741262"/>
    <n v="207793.83646304897"/>
    <n v="21495.914116867138"/>
  </r>
  <r>
    <x v="5816"/>
    <n v="11929"/>
    <n v="238870.14905180541"/>
    <n v="203039.62669403461"/>
    <n v="19109.611924144432"/>
  </r>
  <r>
    <x v="5817"/>
    <n v="11930"/>
    <n v="238910.08088925207"/>
    <n v="219797.27441811189"/>
    <n v="21501.907280032687"/>
  </r>
  <r>
    <x v="5818"/>
    <n v="11932"/>
    <n v="238970.04538370942"/>
    <n v="207903.93948382721"/>
    <n v="14338.202723022565"/>
  </r>
  <r>
    <x v="5819"/>
    <n v="11934"/>
    <n v="239030.01821315143"/>
    <n v="219907.61675609931"/>
    <n v="16732.101274920598"/>
  </r>
  <r>
    <x v="5820"/>
    <n v="11938"/>
    <n v="239116.77747934725"/>
    <n v="222378.60305579295"/>
    <n v="11955.838873967363"/>
  </r>
  <r>
    <x v="5821"/>
    <n v="11943"/>
    <n v="239230.21673795456"/>
    <n v="227268.70590105682"/>
    <n v="23923.021673795454"/>
  </r>
  <r>
    <x v="5822"/>
    <n v="11949"/>
    <n v="239370.3485966789"/>
    <n v="225008.12768087815"/>
    <n v="21543.331373701101"/>
  </r>
  <r>
    <x v="5823"/>
    <n v="11951"/>
    <n v="239417.0642217313"/>
    <n v="210687.01651512354"/>
    <n v="23941.706422173131"/>
  </r>
  <r>
    <x v="5824"/>
    <n v="11957"/>
    <n v="239557.22500646941"/>
    <n v="220392.64700595185"/>
    <n v="19164.578000517551"/>
  </r>
  <r>
    <x v="5825"/>
    <n v="11958"/>
    <n v="239597.22467191439"/>
    <n v="215637.50220472296"/>
    <n v="14375.833480314865"/>
  </r>
  <r>
    <x v="5826"/>
    <n v="11962"/>
    <n v="239684.02863010665"/>
    <n v="210921.94519449386"/>
    <n v="21571.562576709599"/>
  </r>
  <r>
    <x v="5827"/>
    <n v="11964"/>
    <n v="239744.07987854377"/>
    <n v="227756.87588461657"/>
    <n v="16782.085591498064"/>
  </r>
  <r>
    <x v="5828"/>
    <n v="11965"/>
    <n v="239784.09901145843"/>
    <n v="222999.21208065632"/>
    <n v="11989.204950572921"/>
  </r>
  <r>
    <x v="5829"/>
    <n v="11966"/>
    <n v="239810.80069714627"/>
    <n v="203839.18059257432"/>
    <n v="23981.080069714626"/>
  </r>
  <r>
    <x v="5830"/>
    <n v="11968"/>
    <n v="239857.54525420829"/>
    <n v="225466.0925389558"/>
    <n v="11992.877262710414"/>
  </r>
  <r>
    <x v="5831"/>
    <n v="11970"/>
    <n v="239917.61986917316"/>
    <n v="206329.1530874889"/>
    <n v="16794.233390842121"/>
  </r>
  <r>
    <x v="5832"/>
    <n v="11971"/>
    <n v="239944.32804735645"/>
    <n v="223148.22508404151"/>
    <n v="19195.546243788514"/>
  </r>
  <r>
    <x v="5833"/>
    <n v="11977"/>
    <n v="240084.59622904859"/>
    <n v="204071.90679469131"/>
    <n v="16805.921736033401"/>
  </r>
  <r>
    <x v="5834"/>
    <n v="11978"/>
    <n v="240124.65041936046"/>
    <n v="206507.19936065"/>
    <n v="24012.465041936044"/>
  </r>
  <r>
    <x v="5835"/>
    <n v="11980"/>
    <n v="240171.41594352099"/>
    <n v="213752.56018973369"/>
    <n v="19213.713275481678"/>
  </r>
  <r>
    <x v="5836"/>
    <n v="11984"/>
    <n v="240271.62770071326"/>
    <n v="223452.61376166332"/>
    <n v="16819.013939049928"/>
  </r>
  <r>
    <x v="5837"/>
    <n v="11988"/>
    <n v="240365.1780524198"/>
    <n v="223539.6155887504"/>
    <n v="12018.25890262099"/>
  </r>
  <r>
    <x v="5838"/>
    <n v="11994"/>
    <n v="240498.84124883483"/>
    <n v="209233.9918864863"/>
    <n v="12024.942062441742"/>
  </r>
  <r>
    <x v="5839"/>
    <n v="11995"/>
    <n v="240538.93608580728"/>
    <n v="218890.43183808459"/>
    <n v="16837.72552600651"/>
  </r>
  <r>
    <x v="5840"/>
    <n v="11996"/>
    <n v="240565.67154682433"/>
    <n v="226131.73125401486"/>
    <n v="21650.910439214189"/>
  </r>
  <r>
    <x v="5841"/>
    <n v="11997"/>
    <n v="240599.09124435953"/>
    <n v="226163.14576969796"/>
    <n v="12029.954562217978"/>
  </r>
  <r>
    <x v="5842"/>
    <n v="11999"/>
    <n v="240645.88554262259"/>
    <n v="228613.59126549147"/>
    <n v="12032.294277131128"/>
  </r>
  <r>
    <x v="5843"/>
    <n v="12003"/>
    <n v="240739.48119560862"/>
    <n v="228702.50713582817"/>
    <n v="12036.97405978043"/>
  </r>
  <r>
    <x v="5844"/>
    <n v="12005"/>
    <n v="240799.6593803711"/>
    <n v="204679.71047331541"/>
    <n v="19263.97275042969"/>
  </r>
  <r>
    <x v="5845"/>
    <n v="12011"/>
    <n v="240933.39350930761"/>
    <n v="221658.72202856303"/>
    <n v="24093.339350930761"/>
  </r>
  <r>
    <x v="5846"/>
    <n v="12013"/>
    <n v="240986.89971668491"/>
    <n v="204838.86475918218"/>
    <n v="24098.689971668493"/>
  </r>
  <r>
    <x v="5847"/>
    <n v="12015"/>
    <n v="241033.71593055438"/>
    <n v="228982.03013402666"/>
    <n v="19282.697274444348"/>
  </r>
  <r>
    <x v="5848"/>
    <n v="12021"/>
    <n v="241160.78105502887"/>
    <n v="221867.91857062656"/>
    <n v="12058.039052751445"/>
  </r>
  <r>
    <x v="5849"/>
    <n v="12023"/>
    <n v="241221.00437821297"/>
    <n v="226747.74411552018"/>
    <n v="24122.1004378213"/>
  </r>
  <r>
    <x v="5850"/>
    <n v="12024"/>
    <n v="241254.46995546515"/>
    <n v="224366.65705858255"/>
    <n v="14475.268197327909"/>
  </r>
  <r>
    <x v="5851"/>
    <n v="12028"/>
    <n v="241354.83882413397"/>
    <n v="214805.80655347925"/>
    <n v="19308.387105930717"/>
  </r>
  <r>
    <x v="5852"/>
    <n v="12032"/>
    <n v="241448.51621492615"/>
    <n v="229376.09040417985"/>
    <n v="19315.881297194093"/>
  </r>
  <r>
    <x v="5853"/>
    <n v="12034"/>
    <n v="241495.35862731625"/>
    <n v="227005.63710967728"/>
    <n v="12074.767931365814"/>
  </r>
  <r>
    <x v="5854"/>
    <n v="12038"/>
    <n v="241582.34007979688"/>
    <n v="210176.63586942331"/>
    <n v="19326.587206383749"/>
  </r>
  <r>
    <x v="5855"/>
    <n v="12044"/>
    <n v="241722.89184773777"/>
    <n v="210298.91590753186"/>
    <n v="12086.144592386889"/>
  </r>
  <r>
    <x v="5856"/>
    <n v="12048"/>
    <n v="241823.32204956494"/>
    <n v="215222.75662411281"/>
    <n v="16927.632543469546"/>
  </r>
  <r>
    <x v="5857"/>
    <n v="12053"/>
    <n v="241943.84064064256"/>
    <n v="210491.14135735904"/>
    <n v="19355.507251251405"/>
  </r>
  <r>
    <x v="5858"/>
    <n v="12054"/>
    <n v="241970.63518998976"/>
    <n v="229872.10343049027"/>
    <n v="21777.357167099075"/>
  </r>
  <r>
    <x v="5859"/>
    <n v="12056"/>
    <n v="242030.95052945116"/>
    <n v="215407.54597121154"/>
    <n v="16942.166537061581"/>
  </r>
  <r>
    <x v="5860"/>
    <n v="12062"/>
    <n v="242164.85674480937"/>
    <n v="217948.37107032843"/>
    <n v="21794.837107032843"/>
  </r>
  <r>
    <x v="5861"/>
    <n v="12063"/>
    <n v="242205.1154978344"/>
    <n v="230094.85972294267"/>
    <n v="24220.511549783441"/>
  </r>
  <r>
    <x v="5862"/>
    <n v="12068"/>
    <n v="242325.69936491901"/>
    <n v="213246.61544112873"/>
    <n v="19386.05594919352"/>
  </r>
  <r>
    <x v="5863"/>
    <n v="12069"/>
    <n v="242359.24304082128"/>
    <n v="213276.13387592271"/>
    <n v="19388.739443265702"/>
  </r>
  <r>
    <x v="5864"/>
    <n v="12071"/>
    <n v="242419.60526536161"/>
    <n v="223026.0368441327"/>
    <n v="14545.176315921697"/>
  </r>
  <r>
    <x v="5865"/>
    <n v="12076"/>
    <n v="242526.75598494883"/>
    <n v="227975.15062585191"/>
    <n v="14551.60535909693"/>
  </r>
  <r>
    <x v="5866"/>
    <n v="12077"/>
    <n v="242553.57676548572"/>
    <n v="218298.21908893716"/>
    <n v="21829.821908893715"/>
  </r>
  <r>
    <x v="5867"/>
    <n v="12081"/>
    <n v="242654.1319630075"/>
    <n v="230521.42536485713"/>
    <n v="16985.789237410525"/>
  </r>
  <r>
    <x v="5868"/>
    <n v="12087"/>
    <n v="242781.38930234898"/>
    <n v="225786.69205118454"/>
    <n v="21850.325037211409"/>
  </r>
  <r>
    <x v="5869"/>
    <n v="12088"/>
    <n v="242821.70891643516"/>
    <n v="216111.3209356273"/>
    <n v="21853.953802479165"/>
  </r>
  <r>
    <x v="5870"/>
    <n v="12089"/>
    <n v="242848.54235354468"/>
    <n v="220992.17354172564"/>
    <n v="12142.427117677233"/>
  </r>
  <r>
    <x v="5871"/>
    <n v="12095"/>
    <n v="242975.82183229059"/>
    <n v="230827.03074067607"/>
    <n v="21867.823964906154"/>
  </r>
  <r>
    <x v="5872"/>
    <n v="12099"/>
    <n v="243076.43230436099"/>
    <n v="226061.08204305571"/>
    <n v="19446.114584348878"/>
  </r>
  <r>
    <x v="5873"/>
    <n v="12101"/>
    <n v="243136.87326561552"/>
    <n v="211529.0797410855"/>
    <n v="21882.318593905395"/>
  </r>
  <r>
    <x v="5874"/>
    <n v="12105"/>
    <n v="243230.75451843208"/>
    <n v="209178.44888585157"/>
    <n v="17026.152816290247"/>
  </r>
  <r>
    <x v="5875"/>
    <n v="12106"/>
    <n v="243271.11883461289"/>
    <n v="209213.16219776709"/>
    <n v="17028.978318422902"/>
  </r>
  <r>
    <x v="5876"/>
    <n v="12108"/>
    <n v="243331.58495030541"/>
    <n v="221431.7423047779"/>
    <n v="14599.895097018325"/>
  </r>
  <r>
    <x v="5877"/>
    <n v="12114"/>
    <n v="243458.92807782747"/>
    <n v="211809.26742770988"/>
    <n v="19476.714246226198"/>
  </r>
  <r>
    <x v="5878"/>
    <n v="12120"/>
    <n v="243586.27809221193"/>
    <n v="207048.33637838013"/>
    <n v="12179.313904610597"/>
  </r>
  <r>
    <x v="5879"/>
    <n v="12126"/>
    <n v="243727.17426404075"/>
    <n v="209605.36986707506"/>
    <n v="21935.445683763664"/>
  </r>
  <r>
    <x v="5880"/>
    <n v="12132"/>
    <n v="243861.31867778295"/>
    <n v="224352.41318356033"/>
    <n v="12193.065933889149"/>
  </r>
  <r>
    <x v="5881"/>
    <n v="12134"/>
    <n v="243908.29505839627"/>
    <n v="231712.88030547646"/>
    <n v="24390.829505839629"/>
  </r>
  <r>
    <x v="5882"/>
    <n v="12140"/>
    <n v="244049.23816554848"/>
    <n v="229406.28387561557"/>
    <n v="24404.923816554849"/>
  </r>
  <r>
    <x v="5883"/>
    <n v="12145"/>
    <n v="244170.09849151949"/>
    <n v="231961.59356694351"/>
    <n v="14650.205909491169"/>
  </r>
  <r>
    <x v="5884"/>
    <n v="12151"/>
    <n v="244304.29766586583"/>
    <n v="227202.99682925522"/>
    <n v="14658.257859951949"/>
  </r>
  <r>
    <x v="5885"/>
    <n v="12153"/>
    <n v="244358.08375043821"/>
    <n v="222365.85621289874"/>
    <n v="21992.227537539438"/>
  </r>
  <r>
    <x v="5886"/>
    <n v="12157"/>
    <n v="244458.88087353657"/>
    <n v="207790.0487425061"/>
    <n v="24445.888087353658"/>
  </r>
  <r>
    <x v="5887"/>
    <n v="12162"/>
    <n v="244573.00994498056"/>
    <n v="210332.78855268328"/>
    <n v="14674.380596698835"/>
  </r>
  <r>
    <x v="5888"/>
    <n v="12164"/>
    <n v="244633.61358974603"/>
    <n v="207938.57155128411"/>
    <n v="19570.689087179682"/>
  </r>
  <r>
    <x v="5889"/>
    <n v="12166"/>
    <n v="244680.632645798"/>
    <n v="220212.56938121823"/>
    <n v="14680.837958747879"/>
  </r>
  <r>
    <x v="5890"/>
    <n v="12171"/>
    <n v="244801.59027319326"/>
    <n v="232561.51075953362"/>
    <n v="19584.127221855462"/>
  </r>
  <r>
    <x v="5891"/>
    <n v="12172"/>
    <n v="244842.10559677723"/>
    <n v="230151.57926097058"/>
    <n v="19587.368447742178"/>
  </r>
  <r>
    <x v="5892"/>
    <n v="12178"/>
    <n v="244983.2103095396"/>
    <n v="230284.2176909672"/>
    <n v="14698.992618572376"/>
  </r>
  <r>
    <x v="5893"/>
    <n v="12180"/>
    <n v="245037.05645775184"/>
    <n v="218082.98024739913"/>
    <n v="12251.852822887593"/>
  </r>
  <r>
    <x v="5894"/>
    <n v="12181"/>
    <n v="245077.59587388625"/>
    <n v="215668.28436901991"/>
    <n v="19606.207669910902"/>
  </r>
  <r>
    <x v="5895"/>
    <n v="12187"/>
    <n v="245211.93597101059"/>
    <n v="225594.98109332976"/>
    <n v="12260.596798550529"/>
  </r>
  <r>
    <x v="5896"/>
    <n v="12192"/>
    <n v="245326.16834139044"/>
    <n v="210980.50477359578"/>
    <n v="17172.831783897331"/>
  </r>
  <r>
    <x v="5897"/>
    <n v="12198"/>
    <n v="245467.35363175854"/>
    <n v="233193.98595017061"/>
    <n v="12273.367681587928"/>
  </r>
  <r>
    <x v="5898"/>
    <n v="12204"/>
    <n v="245594.91696629467"/>
    <n v="208755.67942135048"/>
    <n v="19647.593357303573"/>
  </r>
  <r>
    <x v="5899"/>
    <n v="12205"/>
    <n v="245628.68637917822"/>
    <n v="228434.67833263575"/>
    <n v="22106.58177412604"/>
  </r>
  <r>
    <x v="5900"/>
    <n v="12211"/>
    <n v="245763.09063070684"/>
    <n v="211356.25794240789"/>
    <n v="17203.416344149478"/>
  </r>
  <r>
    <x v="5901"/>
    <n v="12216"/>
    <n v="245877.38157089695"/>
    <n v="221289.64341380727"/>
    <n v="14752.642894253817"/>
  </r>
  <r>
    <x v="5902"/>
    <n v="12220"/>
    <n v="245964.72368267435"/>
    <n v="223827.89855123367"/>
    <n v="22136.825131440695"/>
  </r>
  <r>
    <x v="5903"/>
    <n v="12225"/>
    <n v="246085.86936030656"/>
    <n v="233781.57589229121"/>
    <n v="19686.869548824525"/>
  </r>
  <r>
    <x v="5904"/>
    <n v="12226"/>
    <n v="246119.67163927623"/>
    <n v="216585.31104256309"/>
    <n v="24611.967163927624"/>
  </r>
  <r>
    <x v="5905"/>
    <n v="12228"/>
    <n v="246166.7710987679"/>
    <n v="216626.75856691576"/>
    <n v="22155.009398889113"/>
  </r>
  <r>
    <x v="5906"/>
    <n v="12234"/>
    <n v="246294.40082570369"/>
    <n v="209350.24070184812"/>
    <n v="19703.552066056294"/>
  </r>
  <r>
    <x v="5907"/>
    <n v="12236"/>
    <n v="246348.35000521355"/>
    <n v="214323.06450453578"/>
    <n v="14780.901000312813"/>
  </r>
  <r>
    <x v="5908"/>
    <n v="12241"/>
    <n v="246462.70701028453"/>
    <n v="214422.55509894755"/>
    <n v="24646.270701028454"/>
  </r>
  <r>
    <x v="5909"/>
    <n v="12245"/>
    <n v="246556.94064566327"/>
    <n v="229297.95480046686"/>
    <n v="17258.985845196428"/>
  </r>
  <r>
    <x v="5910"/>
    <n v="12251"/>
    <n v="246698.30901919218"/>
    <n v="212160.54575650528"/>
    <n v="12334.915450959608"/>
  </r>
  <r>
    <x v="5911"/>
    <n v="12252"/>
    <n v="246732.15259316092"/>
    <n v="219591.61580791321"/>
    <n v="22205.893733384484"/>
  </r>
  <r>
    <x v="5912"/>
    <n v="12258"/>
    <n v="246873.55234907288"/>
    <n v="227123.66816114704"/>
    <n v="14812.413140944373"/>
  </r>
  <r>
    <x v="5913"/>
    <n v="12264"/>
    <n v="247001.25204757683"/>
    <n v="229711.16440424643"/>
    <n v="22230.112684281914"/>
  </r>
  <r>
    <x v="5914"/>
    <n v="12265"/>
    <n v="247035.11580823685"/>
    <n v="234683.36001782501"/>
    <n v="17292.458106576578"/>
  </r>
  <r>
    <x v="5915"/>
    <n v="12271"/>
    <n v="247176.56095189956"/>
    <n v="227402.4360757476"/>
    <n v="17302.359266632971"/>
  </r>
  <r>
    <x v="5916"/>
    <n v="12273"/>
    <n v="247230.5815158617"/>
    <n v="215090.60591879967"/>
    <n v="24723.05815158617"/>
  </r>
  <r>
    <x v="5917"/>
    <n v="12278"/>
    <n v="247351.91378976108"/>
    <n v="234984.31810027303"/>
    <n v="19788.153103180885"/>
  </r>
  <r>
    <x v="5918"/>
    <n v="12280"/>
    <n v="247399.07768565026"/>
    <n v="227607.15147079824"/>
    <n v="12369.953884282513"/>
  </r>
  <r>
    <x v="5919"/>
    <n v="12281"/>
    <n v="247439.84245903036"/>
    <n v="227644.65506230795"/>
    <n v="19795.187396722427"/>
  </r>
  <r>
    <x v="5920"/>
    <n v="12287"/>
    <n v="247581.36162143128"/>
    <n v="235202.29354035971"/>
    <n v="14854.881697285877"/>
  </r>
  <r>
    <x v="5921"/>
    <n v="12293"/>
    <n v="247709.14141531606"/>
    <n v="220461.13585963129"/>
    <n v="12385.457070765802"/>
  </r>
  <r>
    <x v="5922"/>
    <n v="12294"/>
    <n v="247743.05457605809"/>
    <n v="235355.90184725518"/>
    <n v="19819.444366084648"/>
  </r>
  <r>
    <x v="5923"/>
    <n v="12296"/>
    <n v="247804.00627274549"/>
    <n v="218067.52552001603"/>
    <n v="19824.320501819639"/>
  </r>
  <r>
    <x v="5924"/>
    <n v="12298"/>
    <n v="247864.96640761109"/>
    <n v="213163.87111054556"/>
    <n v="17350.547648532778"/>
  </r>
  <r>
    <x v="5925"/>
    <n v="12302"/>
    <n v="247959.36076440845"/>
    <n v="218204.23747267944"/>
    <n v="17357.15525350859"/>
  </r>
  <r>
    <x v="5926"/>
    <n v="12308"/>
    <n v="248094.07912445307"/>
    <n v="228246.55279449682"/>
    <n v="17366.585538711715"/>
  </r>
  <r>
    <x v="5927"/>
    <n v="12314"/>
    <n v="248221.91682617646"/>
    <n v="220917.50597529707"/>
    <n v="14893.315009570588"/>
  </r>
  <r>
    <x v="5928"/>
    <n v="12316"/>
    <n v="248269.12839913566"/>
    <n v="230890.28941119614"/>
    <n v="24826.912839913562"/>
  </r>
  <r>
    <x v="5929"/>
    <n v="12321"/>
    <n v="248383.71802729293"/>
    <n v="218577.67186401776"/>
    <n v="24838.371802729293"/>
  </r>
  <r>
    <x v="5930"/>
    <n v="12322"/>
    <n v="248410.77751475899"/>
    <n v="226053.8075384307"/>
    <n v="19872.86220118072"/>
  </r>
  <r>
    <x v="5931"/>
    <n v="12327"/>
    <n v="248518.48031284162"/>
    <n v="221181.44747842904"/>
    <n v="12425.92401564208"/>
  </r>
  <r>
    <x v="5932"/>
    <n v="12329"/>
    <n v="248572.61013461964"/>
    <n v="231172.52742519625"/>
    <n v="24857.261013461964"/>
  </r>
  <r>
    <x v="5933"/>
    <n v="12334"/>
    <n v="248680.32582841662"/>
    <n v="226299.09650385912"/>
    <n v="24868.032582841664"/>
  </r>
  <r>
    <x v="5934"/>
    <n v="12340"/>
    <n v="248822.03234887746"/>
    <n v="213986.94782003463"/>
    <n v="12441.101617443874"/>
  </r>
  <r>
    <x v="5935"/>
    <n v="12342"/>
    <n v="248869.27291220444"/>
    <n v="231448.42380835011"/>
    <n v="14932.156374732265"/>
  </r>
  <r>
    <x v="5936"/>
    <n v="12348"/>
    <n v="249011.00862110901"/>
    <n v="226600.01784520919"/>
    <n v="19920.880689688722"/>
  </r>
  <r>
    <x v="5937"/>
    <n v="12354"/>
    <n v="249145.84589089439"/>
    <n v="226722.71976071387"/>
    <n v="19931.667671271553"/>
  </r>
  <r>
    <x v="5938"/>
    <n v="12356"/>
    <n v="249206.94584754278"/>
    <n v="211825.9039704114"/>
    <n v="17444.486209327995"/>
  </r>
  <r>
    <x v="5939"/>
    <n v="12360"/>
    <n v="249308.39542164555"/>
    <n v="216898.30401683162"/>
    <n v="12465.419771082277"/>
  </r>
  <r>
    <x v="5940"/>
    <n v="12365"/>
    <n v="249416.17636709069"/>
    <n v="216992.07343936889"/>
    <n v="19953.294109367256"/>
  </r>
  <r>
    <x v="5941"/>
    <n v="12370"/>
    <n v="249530.89413666743"/>
    <n v="229568.42260573403"/>
    <n v="22457.780472300066"/>
  </r>
  <r>
    <x v="5942"/>
    <n v="12372"/>
    <n v="249592.03626602303"/>
    <n v="214649.1511887798"/>
    <n v="22463.283263942074"/>
  </r>
  <r>
    <x v="5943"/>
    <n v="12374"/>
    <n v="249653.18685288006"/>
    <n v="232177.46377317846"/>
    <n v="19972.254948230406"/>
  </r>
  <r>
    <x v="5944"/>
    <n v="12375"/>
    <n v="249687.23322049069"/>
    <n v="234705.99922726126"/>
    <n v="14981.233993229442"/>
  </r>
  <r>
    <x v="5945"/>
    <n v="12381"/>
    <n v="249815.232816473"/>
    <n v="234826.31884748462"/>
    <n v="24981.523281647304"/>
  </r>
  <r>
    <x v="5946"/>
    <n v="12382"/>
    <n v="249849.28986806379"/>
    <n v="214870.38928653486"/>
    <n v="19987.943189445105"/>
  </r>
  <r>
    <x v="5947"/>
    <n v="12383"/>
    <n v="249883.34993273678"/>
    <n v="224895.01493946312"/>
    <n v="14993.000995964208"/>
  </r>
  <r>
    <x v="5948"/>
    <n v="12389"/>
    <n v="250025.26092642083"/>
    <n v="230023.24005230717"/>
    <n v="15001.51565558525"/>
  </r>
  <r>
    <x v="5949"/>
    <n v="12393"/>
    <n v="250126.82801270124"/>
    <n v="227615.41349155814"/>
    <n v="25012.682801270123"/>
  </r>
  <r>
    <x v="5950"/>
    <n v="12399"/>
    <n v="250254.87681576941"/>
    <n v="222726.84036603477"/>
    <n v="20020.390145261554"/>
  </r>
  <r>
    <x v="5951"/>
    <n v="12403"/>
    <n v="250349.51824011313"/>
    <n v="215300.58568649727"/>
    <n v="20027.961459209051"/>
  </r>
  <r>
    <x v="5952"/>
    <n v="12408"/>
    <n v="250464.35512305333"/>
    <n v="212894.70185459533"/>
    <n v="25046.435512305336"/>
  </r>
  <r>
    <x v="5953"/>
    <n v="12410"/>
    <n v="250511.68501822834"/>
    <n v="222955.39966622324"/>
    <n v="22546.051651640548"/>
  </r>
  <r>
    <x v="5954"/>
    <n v="12414"/>
    <n v="250606.35192385607"/>
    <n v="223039.65321223193"/>
    <n v="22554.571673147046"/>
  </r>
  <r>
    <x v="5955"/>
    <n v="12415"/>
    <n v="250640.46301793339"/>
    <n v="238108.43986703671"/>
    <n v="25064.04630179334"/>
  </r>
  <r>
    <x v="5956"/>
    <n v="12421"/>
    <n v="250775.52533142996"/>
    <n v="215666.95178502976"/>
    <n v="15046.531519885799"/>
  </r>
  <r>
    <x v="5957"/>
    <n v="12422"/>
    <n v="250802.68151962291"/>
    <n v="213182.2792916795"/>
    <n v="20064.214521569833"/>
  </r>
  <r>
    <x v="5958"/>
    <n v="12428"/>
    <n v="250944.73304645263"/>
    <n v="233378.60173320095"/>
    <n v="25094.47330464526"/>
  </r>
  <r>
    <x v="5959"/>
    <n v="12432"/>
    <n v="251046.41937374766"/>
    <n v="218410.38485516046"/>
    <n v="20083.713549899814"/>
  </r>
  <r>
    <x v="5960"/>
    <n v="12434"/>
    <n v="251107.73040739377"/>
    <n v="225996.95736665439"/>
    <n v="22599.695736665439"/>
  </r>
  <r>
    <x v="5961"/>
    <n v="12438"/>
    <n v="251209.44378074081"/>
    <n v="221064.31052705192"/>
    <n v="12560.47218903704"/>
  </r>
  <r>
    <x v="5962"/>
    <n v="12442"/>
    <n v="251311.17236251305"/>
    <n v="236232.50202076227"/>
    <n v="22618.005512626176"/>
  </r>
  <r>
    <x v="5963"/>
    <n v="12447"/>
    <n v="251419.14911059669"/>
    <n v="236334.00016396085"/>
    <n v="15085.148946635802"/>
  </r>
  <r>
    <x v="5964"/>
    <n v="12451"/>
    <n v="251513.91803555645"/>
    <n v="216301.96951057855"/>
    <n v="12575.695901777823"/>
  </r>
  <r>
    <x v="5965"/>
    <n v="12455"/>
    <n v="251608.69671441175"/>
    <n v="221415.65310868234"/>
    <n v="15096.521802864705"/>
  </r>
  <r>
    <x v="5966"/>
    <n v="12460"/>
    <n v="251723.68769110716"/>
    <n v="218999.60829126326"/>
    <n v="17620.658138377501"/>
  </r>
  <r>
    <x v="5967"/>
    <n v="12461"/>
    <n v="251764.86889178009"/>
    <n v="216517.78724693085"/>
    <n v="15105.892133506806"/>
  </r>
  <r>
    <x v="5968"/>
    <n v="12465"/>
    <n v="251852.68151206904"/>
    <n v="231704.46699110352"/>
    <n v="25185.268151206907"/>
  </r>
  <r>
    <x v="5969"/>
    <n v="12469"/>
    <n v="251954.49512216635"/>
    <n v="239356.77036605804"/>
    <n v="20156.35960977331"/>
  </r>
  <r>
    <x v="5970"/>
    <n v="12473"/>
    <n v="252049.32297108258"/>
    <n v="224323.89744426351"/>
    <n v="22684.439067397434"/>
  </r>
  <r>
    <x v="5971"/>
    <n v="12478"/>
    <n v="252164.36929567446"/>
    <n v="216861.35759428007"/>
    <n v="17651.505850697213"/>
  </r>
  <r>
    <x v="5972"/>
    <n v="12483"/>
    <n v="252286.43499784134"/>
    <n v="239672.11324794925"/>
    <n v="25228.643499784135"/>
  </r>
  <r>
    <x v="5973"/>
    <n v="12487"/>
    <n v="252381.29700587739"/>
    <n v="227143.16730528965"/>
    <n v="17666.69079041142"/>
  </r>
  <r>
    <x v="5974"/>
    <n v="12493"/>
    <n v="252509.58010851915"/>
    <n v="224733.52629658204"/>
    <n v="20200.766408681531"/>
  </r>
  <r>
    <x v="5975"/>
    <n v="12497"/>
    <n v="252597.44485001493"/>
    <n v="219759.77701951299"/>
    <n v="22733.770036501344"/>
  </r>
  <r>
    <x v="5976"/>
    <n v="12502"/>
    <n v="252719.56629213787"/>
    <n v="217338.82701123855"/>
    <n v="25271.95662921379"/>
  </r>
  <r>
    <x v="5977"/>
    <n v="12508"/>
    <n v="252854.89899221575"/>
    <n v="240212.15404260496"/>
    <n v="20228.39191937726"/>
  </r>
  <r>
    <x v="5978"/>
    <n v="12513"/>
    <n v="252970.02937215206"/>
    <n v="232732.42702237991"/>
    <n v="12648.501468607601"/>
  </r>
  <r>
    <x v="5979"/>
    <n v="12519"/>
    <n v="253112.41977887912"/>
    <n v="222738.92940541366"/>
    <n v="20248.99358231033"/>
  </r>
  <r>
    <x v="5980"/>
    <n v="12520"/>
    <n v="253153.73242720688"/>
    <n v="220243.74721166998"/>
    <n v="20252.298594176551"/>
  </r>
  <r>
    <x v="5981"/>
    <n v="12524"/>
    <n v="253241.64650870854"/>
    <n v="230449.8983229248"/>
    <n v="17726.915255609598"/>
  </r>
  <r>
    <x v="5982"/>
    <n v="12525"/>
    <n v="253275.93712077636"/>
    <n v="220350.06529507544"/>
    <n v="22794.834340869871"/>
  </r>
  <r>
    <x v="5983"/>
    <n v="12531"/>
    <n v="253411.34453695334"/>
    <n v="223001.98319251894"/>
    <n v="17738.794117586735"/>
  </r>
  <r>
    <x v="5984"/>
    <n v="12537"/>
    <n v="253553.80879115706"/>
    <n v="238340.58026368765"/>
    <n v="15213.228527469422"/>
  </r>
  <r>
    <x v="5985"/>
    <n v="12538"/>
    <n v="253595.1644009529"/>
    <n v="240915.40618090527"/>
    <n v="22823.564796085764"/>
  </r>
  <r>
    <x v="5986"/>
    <n v="12543"/>
    <n v="253703.34214890853"/>
    <n v="238481.14161997399"/>
    <n v="20296.267371912683"/>
  </r>
  <r>
    <x v="5987"/>
    <n v="12547"/>
    <n v="253798.34802411409"/>
    <n v="241108.4306229084"/>
    <n v="20303.867841929128"/>
  </r>
  <r>
    <x v="5988"/>
    <n v="12551"/>
    <n v="253900.41587413941"/>
    <n v="238666.39092169105"/>
    <n v="25390.04158741394"/>
  </r>
  <r>
    <x v="5989"/>
    <n v="12556"/>
    <n v="254022.73015569843"/>
    <n v="233700.91174324256"/>
    <n v="15241.363809341905"/>
  </r>
  <r>
    <x v="5990"/>
    <n v="12562"/>
    <n v="254158.23636960692"/>
    <n v="226200.83036895015"/>
    <n v="25415.823636960693"/>
  </r>
  <r>
    <x v="5991"/>
    <n v="12567"/>
    <n v="254273.52342505506"/>
    <n v="218675.23014554736"/>
    <n v="25427.352342505506"/>
  </r>
  <r>
    <x v="5992"/>
    <n v="12571"/>
    <n v="254361.52254938462"/>
    <n v="228925.37029444615"/>
    <n v="22892.537029444618"/>
  </r>
  <r>
    <x v="5993"/>
    <n v="12577"/>
    <n v="254504.1334162784"/>
    <n v="239233.88541130172"/>
    <n v="15270.248004976704"/>
  </r>
  <r>
    <x v="5994"/>
    <n v="12580"/>
    <n v="254578.98294408867"/>
    <n v="218937.92533191625"/>
    <n v="15274.73897664532"/>
  </r>
  <r>
    <x v="5995"/>
    <n v="12585"/>
    <n v="254687.24140864945"/>
    <n v="234312.2620959575"/>
    <n v="12734.362070432473"/>
  </r>
  <r>
    <x v="5996"/>
    <n v="12591"/>
    <n v="254815.74361851314"/>
    <n v="219141.53951192129"/>
    <n v="12740.787180925656"/>
  </r>
  <r>
    <x v="5997"/>
    <n v="12595"/>
    <n v="254917.93671930316"/>
    <n v="219229.42557860073"/>
    <n v="25491.793671930314"/>
  </r>
  <r>
    <x v="5998"/>
    <n v="12601"/>
    <n v="255053.54325666933"/>
    <n v="234649.2597961358"/>
    <n v="12752.677162833468"/>
  </r>
  <r>
    <x v="5999"/>
    <n v="12605"/>
    <n v="255148.68034908362"/>
    <n v="219427.8651002119"/>
    <n v="25514.868034908362"/>
  </r>
  <r>
    <x v="6000"/>
    <n v="12610"/>
    <n v="255271.16048712507"/>
    <n v="227191.33283354132"/>
    <n v="25527.116048712505"/>
  </r>
  <r>
    <x v="6001"/>
    <n v="12611"/>
    <n v="255305.58689250733"/>
    <n v="227221.97233433154"/>
    <n v="20424.446951400587"/>
  </r>
  <r>
    <x v="6002"/>
    <n v="12612"/>
    <n v="255340.01633517179"/>
    <n v="229806.01470165461"/>
    <n v="15320.400980110308"/>
  </r>
  <r>
    <x v="6003"/>
    <n v="12618"/>
    <n v="255475.68343392393"/>
    <n v="224818.60142185303"/>
    <n v="20438.054674713916"/>
  </r>
  <r>
    <x v="6004"/>
    <n v="12622"/>
    <n v="255563.76992520355"/>
    <n v="235118.66833118725"/>
    <n v="25556.376992520356"/>
  </r>
  <r>
    <x v="6005"/>
    <n v="12626"/>
    <n v="255651.86111305081"/>
    <n v="224973.63777948474"/>
    <n v="17895.630277913559"/>
  </r>
  <r>
    <x v="6006"/>
    <n v="12631"/>
    <n v="255767.3098614795"/>
    <n v="219959.88648087237"/>
    <n v="15346.038591688768"/>
  </r>
  <r>
    <x v="6007"/>
    <n v="12637"/>
    <n v="255910.12896926163"/>
    <n v="243114.62252079856"/>
    <n v="23031.911607233546"/>
  </r>
  <r>
    <x v="6008"/>
    <n v="12640"/>
    <n v="255992.21245870445"/>
    <n v="230392.99121283402"/>
    <n v="25599.221245870445"/>
  </r>
  <r>
    <x v="6009"/>
    <n v="12644"/>
    <n v="256094.56208774156"/>
    <n v="225363.21463721257"/>
    <n v="12804.728104387079"/>
  </r>
  <r>
    <x v="6010"/>
    <n v="12645"/>
    <n v="256129.04492481478"/>
    <n v="235638.7213308296"/>
    <n v="23051.61404323333"/>
  </r>
  <r>
    <x v="6011"/>
    <n v="12649"/>
    <n v="256217.18331670976"/>
    <n v="225471.12131870459"/>
    <n v="23059.546498503882"/>
  </r>
  <r>
    <x v="6012"/>
    <n v="12650"/>
    <n v="256258.79236069715"/>
    <n v="228070.32520102046"/>
    <n v="17938.1154652488"/>
  </r>
  <r>
    <x v="6013"/>
    <n v="12654"/>
    <n v="256361.18446077523"/>
    <n v="223034.23048087445"/>
    <n v="25636.118446077522"/>
  </r>
  <r>
    <x v="6014"/>
    <n v="12657"/>
    <n v="256429.08519359899"/>
    <n v="238479.04923004707"/>
    <n v="17950.035963551927"/>
  </r>
  <r>
    <x v="6015"/>
    <n v="12663"/>
    <n v="256564.89718479716"/>
    <n v="243736.65232555728"/>
    <n v="25656.489718479716"/>
  </r>
  <r>
    <x v="6016"/>
    <n v="12668"/>
    <n v="256673.33174394761"/>
    <n v="238706.19852187127"/>
    <n v="17967.133222076332"/>
  </r>
  <r>
    <x v="6017"/>
    <n v="12674"/>
    <n v="256802.03424338452"/>
    <n v="218281.72910687685"/>
    <n v="15408.122054603073"/>
  </r>
  <r>
    <x v="6018"/>
    <n v="12680"/>
    <n v="256937.880461769"/>
    <n v="228674.7136109744"/>
    <n v="15416.272827706141"/>
  </r>
  <r>
    <x v="6019"/>
    <n v="12681"/>
    <n v="256972.41915398091"/>
    <n v="238984.34981320225"/>
    <n v="23127.517723858284"/>
  </r>
  <r>
    <x v="6020"/>
    <n v="12684"/>
    <n v="257047.49187344246"/>
    <n v="241624.64236103592"/>
    <n v="17993.324431140973"/>
  </r>
  <r>
    <x v="6021"/>
    <n v="12688"/>
    <n v="257135.69629854205"/>
    <n v="221136.69881674618"/>
    <n v="12856.784814927103"/>
  </r>
  <r>
    <x v="6022"/>
    <n v="12693"/>
    <n v="257244.17204274228"/>
    <n v="226374.8713976132"/>
    <n v="25724.417204274228"/>
  </r>
  <r>
    <x v="6023"/>
    <n v="12696"/>
    <n v="257312.11925465451"/>
    <n v="229007.78613664251"/>
    <n v="18011.848347825817"/>
  </r>
  <r>
    <x v="6024"/>
    <n v="12701"/>
    <n v="257427.75590294081"/>
    <n v="229110.70275361731"/>
    <n v="23168.498031264673"/>
  </r>
  <r>
    <x v="6025"/>
    <n v="12702"/>
    <n v="257455.17554305657"/>
    <n v="236858.76149961204"/>
    <n v="12872.758777152829"/>
  </r>
  <r>
    <x v="6026"/>
    <n v="12707"/>
    <n v="257577.98293197312"/>
    <n v="239547.52412673499"/>
    <n v="15454.678975918387"/>
  </r>
  <r>
    <x v="6027"/>
    <n v="12708"/>
    <n v="257612.56450424681"/>
    <n v="231851.30805382214"/>
    <n v="15456.753870254808"/>
  </r>
  <r>
    <x v="6028"/>
    <n v="12709"/>
    <n v="257639.99265625171"/>
    <n v="234452.39331718907"/>
    <n v="23187.599339062654"/>
  </r>
  <r>
    <x v="6029"/>
    <n v="12712"/>
    <n v="257722.28446600778"/>
    <n v="226795.61033008684"/>
    <n v="20617.782757280624"/>
  </r>
  <r>
    <x v="6030"/>
    <n v="12717"/>
    <n v="257845.13945446696"/>
    <n v="234639.07690356494"/>
    <n v="23206.062550902028"/>
  </r>
  <r>
    <x v="6031"/>
    <n v="12723"/>
    <n v="257981.12470068311"/>
    <n v="219283.95599558062"/>
    <n v="18058.678729047817"/>
  </r>
  <r>
    <x v="6032"/>
    <n v="12726"/>
    <n v="258056.29062297073"/>
    <n v="229670.09865444395"/>
    <n v="20644.503249837657"/>
  </r>
  <r>
    <x v="6033"/>
    <n v="12729"/>
    <n v="258124.29418067113"/>
    <n v="232311.864762604"/>
    <n v="23231.186476260402"/>
  </r>
  <r>
    <x v="6034"/>
    <n v="12734"/>
    <n v="258232.85932874639"/>
    <n v="232409.57339587173"/>
    <n v="20658.62874629971"/>
  </r>
  <r>
    <x v="6035"/>
    <n v="12735"/>
    <n v="258267.48573107901"/>
    <n v="224692.71258603875"/>
    <n v="15496.04914386474"/>
  </r>
  <r>
    <x v="6036"/>
    <n v="12740"/>
    <n v="258376.06330643955"/>
    <n v="242873.49950805318"/>
    <n v="25837.606330643957"/>
  </r>
  <r>
    <x v="6037"/>
    <n v="12745"/>
    <n v="258491.82664424009"/>
    <n v="230057.72571337369"/>
    <n v="18094.427865096804"/>
  </r>
  <r>
    <x v="6038"/>
    <n v="12750"/>
    <n v="258607.60204717674"/>
    <n v="222402.53776057198"/>
    <n v="23274.684184245903"/>
  </r>
  <r>
    <x v="6039"/>
    <n v="12751"/>
    <n v="258635.06910427348"/>
    <n v="227598.86081176065"/>
    <n v="15518.10414625641"/>
  </r>
  <r>
    <x v="6040"/>
    <n v="12755"/>
    <n v="258730.57627705266"/>
    <n v="230270.21288657689"/>
    <n v="15523.83457662316"/>
  </r>
  <r>
    <x v="6041"/>
    <n v="12756"/>
    <n v="258758.04844042423"/>
    <n v="227707.08262757331"/>
    <n v="12937.90242202121"/>
  </r>
  <r>
    <x v="6042"/>
    <n v="12761"/>
    <n v="258866.6649959785"/>
    <n v="232979.99849638063"/>
    <n v="12943.333249798925"/>
  </r>
  <r>
    <x v="6043"/>
    <n v="12762"/>
    <n v="258894.14206656363"/>
    <n v="238182.61070123856"/>
    <n v="12944.707103328181"/>
  </r>
  <r>
    <x v="6044"/>
    <n v="12765"/>
    <n v="258976.58063965745"/>
    <n v="233078.92257569171"/>
    <n v="18128.360644776021"/>
  </r>
  <r>
    <x v="6045"/>
    <n v="12766"/>
    <n v="259004.06301753854"/>
    <n v="233103.65671578472"/>
    <n v="18130.284411227698"/>
  </r>
  <r>
    <x v="6046"/>
    <n v="12770"/>
    <n v="259092.41416502942"/>
    <n v="220228.55204027501"/>
    <n v="18136.468991552061"/>
  </r>
  <r>
    <x v="6047"/>
    <n v="12775"/>
    <n v="259215.45939108569"/>
    <n v="235886.06804588798"/>
    <n v="25921.545939108571"/>
  </r>
  <r>
    <x v="6048"/>
    <n v="12776"/>
    <n v="259242.95122245612"/>
    <n v="230726.22658798593"/>
    <n v="12962.147561122805"/>
  </r>
  <r>
    <x v="6049"/>
    <n v="12780"/>
    <n v="259338.52372560717"/>
    <n v="220437.74516676608"/>
    <n v="20747.081898048575"/>
  </r>
  <r>
    <x v="6050"/>
    <n v="12781"/>
    <n v="259366.02066641281"/>
    <n v="241210.3992197639"/>
    <n v="20749.281653313024"/>
  </r>
  <r>
    <x v="6051"/>
    <n v="12786"/>
    <n v="259489.10842154562"/>
    <n v="228350.41541096012"/>
    <n v="20759.128673723651"/>
  </r>
  <r>
    <x v="6052"/>
    <n v="12787"/>
    <n v="259516.61180009454"/>
    <n v="220589.12003008038"/>
    <n v="12975.830590004727"/>
  </r>
  <r>
    <x v="6053"/>
    <n v="12791"/>
    <n v="259612.21529075407"/>
    <n v="228458.74945586358"/>
    <n v="20768.977223260325"/>
  </r>
  <r>
    <x v="6054"/>
    <n v="12794"/>
    <n v="259687.53100018573"/>
    <n v="238912.52852017086"/>
    <n v="12984.376550009285"/>
  </r>
  <r>
    <x v="6055"/>
    <n v="12799"/>
    <n v="259796.23537612866"/>
    <n v="241610.49889979966"/>
    <n v="20783.698830090292"/>
  </r>
  <r>
    <x v="6056"/>
    <n v="12803"/>
    <n v="259891.86567775207"/>
    <n v="246897.27239386446"/>
    <n v="18192.430597442646"/>
  </r>
  <r>
    <x v="6057"/>
    <n v="12809"/>
    <n v="260028.10664731934"/>
    <n v="231425.01491611422"/>
    <n v="20802.248531785546"/>
  </r>
  <r>
    <x v="6058"/>
    <n v="12813"/>
    <n v="260123.75885283921"/>
    <n v="241915.09573314045"/>
    <n v="20809.900708227138"/>
  </r>
  <r>
    <x v="6059"/>
    <n v="12819"/>
    <n v="260260.02623935131"/>
    <n v="231631.42335302266"/>
    <n v="20820.802099148106"/>
  </r>
  <r>
    <x v="6060"/>
    <n v="12820"/>
    <n v="260302.01894452376"/>
    <n v="244683.89780785234"/>
    <n v="23427.18170500714"/>
  </r>
  <r>
    <x v="6061"/>
    <n v="12824"/>
    <n v="260397.70215849043"/>
    <n v="229149.97789947159"/>
    <n v="26039.770215849043"/>
  </r>
  <r>
    <x v="6062"/>
    <n v="12829"/>
    <n v="260513.70182628022"/>
    <n v="224041.78357060096"/>
    <n v="26051.370182628023"/>
  </r>
  <r>
    <x v="6063"/>
    <n v="12834"/>
    <n v="260636.9528913075"/>
    <n v="237179.62713108983"/>
    <n v="20850.956231304601"/>
  </r>
  <r>
    <x v="6064"/>
    <n v="12837"/>
    <n v="260712.36106066837"/>
    <n v="221605.50690156809"/>
    <n v="15642.741663640101"/>
  </r>
  <r>
    <x v="6065"/>
    <n v="12842"/>
    <n v="260821.15312252875"/>
    <n v="229522.61474782531"/>
    <n v="15649.269187351725"/>
  </r>
  <r>
    <x v="6066"/>
    <n v="12845"/>
    <n v="260903.82332722345"/>
    <n v="232204.40276122888"/>
    <n v="26090.382332722344"/>
  </r>
  <r>
    <x v="6067"/>
    <n v="12848"/>
    <n v="260986.50549902761"/>
    <n v="221838.52967417348"/>
    <n v="23488.785494912485"/>
  </r>
  <r>
    <x v="6068"/>
    <n v="12851"/>
    <n v="261061.94832142585"/>
    <n v="224513.27555642623"/>
    <n v="20884.95586571407"/>
  </r>
  <r>
    <x v="6069"/>
    <n v="12856"/>
    <n v="261178.03002607721"/>
    <n v="242895.56792425181"/>
    <n v="18282.462101825404"/>
  </r>
  <r>
    <x v="6070"/>
    <n v="12859"/>
    <n v="261260.74689867269"/>
    <n v="229909.45727083195"/>
    <n v="15675.644813920362"/>
  </r>
  <r>
    <x v="6071"/>
    <n v="12865"/>
    <n v="261397.17223057986"/>
    <n v="248327.31361905087"/>
    <n v="15683.830333834791"/>
  </r>
  <r>
    <x v="6072"/>
    <n v="12871"/>
    <n v="261540.87633347136"/>
    <n v="235386.78870012422"/>
    <n v="15692.452580008281"/>
  </r>
  <r>
    <x v="6073"/>
    <n v="12876"/>
    <n v="261664.28071090695"/>
    <n v="245964.42386825252"/>
    <n v="23549.785263981623"/>
  </r>
  <r>
    <x v="6074"/>
    <n v="12882"/>
    <n v="261800.7555546338"/>
    <n v="248710.71777690211"/>
    <n v="15708.045333278027"/>
  </r>
  <r>
    <x v="6075"/>
    <n v="12885"/>
    <n v="261868.99846104759"/>
    <n v="248775.54853799523"/>
    <n v="18330.82989227333"/>
  </r>
  <r>
    <x v="6076"/>
    <n v="12891"/>
    <n v="262012.77236577118"/>
    <n v="238431.62285285178"/>
    <n v="13100.63861828856"/>
  </r>
  <r>
    <x v="6077"/>
    <n v="12896"/>
    <n v="262121.67956144229"/>
    <n v="246394.37878775573"/>
    <n v="15727.300773686538"/>
  </r>
  <r>
    <x v="6078"/>
    <n v="12900"/>
    <n v="262217.54964430502"/>
    <n v="243862.32116920367"/>
    <n v="26221.7549644305"/>
  </r>
  <r>
    <x v="6079"/>
    <n v="12906"/>
    <n v="262346.79850394948"/>
    <n v="233488.65066851504"/>
    <n v="18364.275895276463"/>
  </r>
  <r>
    <x v="6080"/>
    <n v="12912"/>
    <n v="262483.34514074505"/>
    <n v="236235.01062667053"/>
    <n v="20998.667611259603"/>
  </r>
  <r>
    <x v="6081"/>
    <n v="12916"/>
    <n v="262571.95314661833"/>
    <n v="249443.35548928741"/>
    <n v="18380.036720263284"/>
  </r>
  <r>
    <x v="6082"/>
    <n v="12921"/>
    <n v="262695.48861551617"/>
    <n v="231172.02998165422"/>
    <n v="23642.593975396456"/>
  </r>
  <r>
    <x v="6083"/>
    <n v="12927"/>
    <n v="262832.07495365565"/>
    <n v="231292.225959217"/>
    <n v="23654.886745829008"/>
  </r>
  <r>
    <x v="6084"/>
    <n v="12932"/>
    <n v="262941.03878879175"/>
    <n v="249793.98684935216"/>
    <n v="23664.693490991256"/>
  </r>
  <r>
    <x v="6085"/>
    <n v="12937"/>
    <n v="263050.00847467169"/>
    <n v="234114.50754245781"/>
    <n v="26305.00084746717"/>
  </r>
  <r>
    <x v="6086"/>
    <n v="12938"/>
    <n v="263084.95664727822"/>
    <n v="247299.85924844153"/>
    <n v="18415.946965309475"/>
  </r>
  <r>
    <x v="6087"/>
    <n v="12944"/>
    <n v="263214.27365126874"/>
    <n v="234260.70354962919"/>
    <n v="13160.713682563437"/>
  </r>
  <r>
    <x v="6088"/>
    <n v="12950"/>
    <n v="263350.91253328236"/>
    <n v="229115.29390395567"/>
    <n v="18434.563877329765"/>
  </r>
  <r>
    <x v="6089"/>
    <n v="12955"/>
    <n v="263467.22867742588"/>
    <n v="245024.52267000609"/>
    <n v="18442.706007419809"/>
  </r>
  <r>
    <x v="6090"/>
    <n v="12960"/>
    <n v="263590.87829150225"/>
    <n v="231959.972896522"/>
    <n v="26359.087829150223"/>
  </r>
  <r>
    <x v="6091"/>
    <n v="12963"/>
    <n v="263673.86568973906"/>
    <n v="226759.52449317559"/>
    <n v="15820.431941384342"/>
  </r>
  <r>
    <x v="6092"/>
    <n v="12964"/>
    <n v="263716.18070415885"/>
    <n v="242618.88624782616"/>
    <n v="15822.970842249531"/>
  </r>
  <r>
    <x v="6093"/>
    <n v="12965"/>
    <n v="263743.84891096264"/>
    <n v="240006.90250897603"/>
    <n v="15824.630934657756"/>
  </r>
  <r>
    <x v="6094"/>
    <n v="12969"/>
    <n v="263847.20537531702"/>
    <n v="248016.37305279798"/>
    <n v="18469.30437627219"/>
  </r>
  <r>
    <x v="6095"/>
    <n v="12974"/>
    <n v="263970.92338213493"/>
    <n v="229654.70334245739"/>
    <n v="13198.546169106747"/>
  </r>
  <r>
    <x v="6096"/>
    <n v="12975"/>
    <n v="264013.26880253642"/>
    <n v="232331.67654623202"/>
    <n v="26401.32688025364"/>
  </r>
  <r>
    <x v="6097"/>
    <n v="12978"/>
    <n v="264088.98312802502"/>
    <n v="242961.86447778303"/>
    <n v="13204.44915640125"/>
  </r>
  <r>
    <x v="6098"/>
    <n v="12983"/>
    <n v="264212.7438914685"/>
    <n v="237791.46950232168"/>
    <n v="23779.146950232163"/>
  </r>
  <r>
    <x v="6099"/>
    <n v="12989"/>
    <n v="264342.19054395199"/>
    <n v="240551.3933949963"/>
    <n v="23790.79714895568"/>
  </r>
  <r>
    <x v="6100"/>
    <n v="12990"/>
    <n v="264369.88518282323"/>
    <n v="248507.69207185385"/>
    <n v="18505.891962797625"/>
  </r>
  <r>
    <x v="6101"/>
    <n v="12994"/>
    <n v="264465.98412226909"/>
    <n v="224796.0865039287"/>
    <n v="13223.299206113454"/>
  </r>
  <r>
    <x v="6102"/>
    <n v="12995"/>
    <n v="264508.37758125749"/>
    <n v="243347.70737475689"/>
    <n v="18515.586430688025"/>
  </r>
  <r>
    <x v="6103"/>
    <n v="12996"/>
    <n v="264536.08022857475"/>
    <n v="224855.66819428853"/>
    <n v="15872.164813714484"/>
  </r>
  <r>
    <x v="6104"/>
    <n v="13001"/>
    <n v="264652.55829361879"/>
    <n v="235540.77688132075"/>
    <n v="18525.679080553316"/>
  </r>
  <r>
    <x v="6105"/>
    <n v="13008"/>
    <n v="264817.11881059798"/>
    <n v="240983.57811764415"/>
    <n v="23833.540692953815"/>
  </r>
  <r>
    <x v="6106"/>
    <n v="13015"/>
    <n v="264974.34492688306"/>
    <n v="238476.91043419475"/>
    <n v="26497.434492688306"/>
  </r>
  <r>
    <x v="6107"/>
    <n v="13018"/>
    <n v="265057.50866385084"/>
    <n v="243852.90797074276"/>
    <n v="26505.750866385082"/>
  </r>
  <r>
    <x v="6108"/>
    <n v="13022"/>
    <n v="265161.04696526483"/>
    <n v="228038.50039012774"/>
    <n v="13258.05234826324"/>
  </r>
  <r>
    <x v="6109"/>
    <n v="13025"/>
    <n v="265236.86916006694"/>
    <n v="244017.91962726158"/>
    <n v="21218.949532805356"/>
  </r>
  <r>
    <x v="6110"/>
    <n v="13026"/>
    <n v="265264.60109171004"/>
    <n v="252001.37103712454"/>
    <n v="15915.876065502602"/>
  </r>
  <r>
    <x v="6111"/>
    <n v="13031"/>
    <n v="265381.16487489187"/>
    <n v="225573.99014365807"/>
    <n v="13269.058243744592"/>
  </r>
  <r>
    <x v="6112"/>
    <n v="13035"/>
    <n v="265484.74824914138"/>
    <n v="252210.51083668432"/>
    <n v="15929.084894948483"/>
  </r>
  <r>
    <x v="6113"/>
    <n v="13036"/>
    <n v="265519.86560261989"/>
    <n v="231002.28307427932"/>
    <n v="21241.589248209591"/>
  </r>
  <r>
    <x v="6114"/>
    <n v="13043"/>
    <n v="265684.58154512319"/>
    <n v="228488.74012880595"/>
    <n v="26568.458154512318"/>
  </r>
  <r>
    <x v="6115"/>
    <n v="13047"/>
    <n v="265780.82591888972"/>
    <n v="252491.78462294524"/>
    <n v="21262.466073511179"/>
  </r>
  <r>
    <x v="6116"/>
    <n v="13054"/>
    <n v="265938.19665106025"/>
    <n v="226047.46715340123"/>
    <n v="15956.291799063614"/>
  </r>
  <r>
    <x v="6117"/>
    <n v="13059"/>
    <n v="266054.83746191708"/>
    <n v="228807.16021724869"/>
    <n v="26605.483746191709"/>
  </r>
  <r>
    <x v="6118"/>
    <n v="13060"/>
    <n v="266089.99271138979"/>
    <n v="236820.0935131369"/>
    <n v="23948.099344025082"/>
  </r>
  <r>
    <x v="6119"/>
    <n v="13063"/>
    <n v="266158.50907345297"/>
    <n v="244865.82834757675"/>
    <n v="23954.265816610769"/>
  </r>
  <r>
    <x v="6120"/>
    <n v="13064"/>
    <n v="266201.06563825067"/>
    <n v="236918.94841804312"/>
    <n v="26620.106563825066"/>
  </r>
  <r>
    <x v="6121"/>
    <n v="13071"/>
    <n v="266358.49933390022"/>
    <n v="226404.72443381519"/>
    <n v="23972.264940051024"/>
  </r>
  <r>
    <x v="6122"/>
    <n v="13075"/>
    <n v="266462.21395243757"/>
    <n v="231822.12613862066"/>
    <n v="26646.221395243756"/>
  </r>
  <r>
    <x v="6123"/>
    <n v="13078"/>
    <n v="266538.15936304937"/>
    <n v="229222.81705222244"/>
    <n v="26653.815936304934"/>
  </r>
  <r>
    <x v="6124"/>
    <n v="13082"/>
    <n v="266634.4941733114"/>
    <n v="231972.00993078091"/>
    <n v="18664.414592131798"/>
  </r>
  <r>
    <x v="6125"/>
    <n v="13087"/>
    <n v="266743.81243626907"/>
    <n v="245404.30744136753"/>
    <n v="24006.943119264219"/>
  </r>
  <r>
    <x v="6126"/>
    <n v="13090"/>
    <n v="266812.37073468202"/>
    <n v="248135.50478325426"/>
    <n v="18676.865951427739"/>
  </r>
  <r>
    <x v="6127"/>
    <n v="13094"/>
    <n v="266901.31611828314"/>
    <n v="245549.21082882051"/>
    <n v="16014.078967096988"/>
  </r>
  <r>
    <x v="6128"/>
    <n v="13099"/>
    <n v="267018.06704233011"/>
    <n v="250996.98301979032"/>
    <n v="21361.445363386407"/>
  </r>
  <r>
    <x v="6129"/>
    <n v="13106"/>
    <n v="267183.0227413543"/>
    <n v="248480.21114945953"/>
    <n v="24046.472046721887"/>
  </r>
  <r>
    <x v="6130"/>
    <n v="13111"/>
    <n v="267292.37889015931"/>
    <n v="251254.83615674975"/>
    <n v="13364.618944507965"/>
  </r>
  <r>
    <x v="6131"/>
    <n v="13112"/>
    <n v="267320.19112439867"/>
    <n v="251280.97965693474"/>
    <n v="26732.01911243987"/>
  </r>
  <r>
    <x v="6132"/>
    <n v="13116"/>
    <n v="267424.02438655525"/>
    <n v="235333.14146016861"/>
    <n v="21393.921950924421"/>
  </r>
  <r>
    <x v="6133"/>
    <n v="13123"/>
    <n v="267574.18081046804"/>
    <n v="232789.53730510719"/>
    <n v="13378.709040523401"/>
  </r>
  <r>
    <x v="6134"/>
    <n v="13124"/>
    <n v="267609.43688675284"/>
    <n v="243524.58756694506"/>
    <n v="21408.754950940227"/>
  </r>
  <r>
    <x v="6135"/>
    <n v="13127"/>
    <n v="267692.91530292388"/>
    <n v="238246.69461960226"/>
    <n v="16061.574918175433"/>
  </r>
  <r>
    <x v="6136"/>
    <n v="13130"/>
    <n v="267761.53054638015"/>
    <n v="235630.14688081454"/>
    <n v="24098.537749174215"/>
  </r>
  <r>
    <x v="6137"/>
    <n v="13131"/>
    <n v="267796.80042963068"/>
    <n v="241017.12038666764"/>
    <n v="26779.680042963064"/>
  </r>
  <r>
    <x v="6138"/>
    <n v="13138"/>
    <n v="267954.44565940148"/>
    <n v="227761.27881049126"/>
    <n v="26795.444565940146"/>
  </r>
  <r>
    <x v="6139"/>
    <n v="13145"/>
    <n v="268112.10757877561"/>
    <n v="235938.65466932251"/>
    <n v="18767.847530514293"/>
  </r>
  <r>
    <x v="6140"/>
    <n v="13149"/>
    <n v="268201.14343861648"/>
    <n v="246745.05196352716"/>
    <n v="16092.068606316987"/>
  </r>
  <r>
    <x v="6141"/>
    <n v="13153"/>
    <n v="268290.18403801735"/>
    <n v="246826.96931497596"/>
    <n v="13414.509201900868"/>
  </r>
  <r>
    <x v="6142"/>
    <n v="13156"/>
    <n v="268373.73957849341"/>
    <n v="228117.67864171939"/>
    <n v="18786.161770494538"/>
  </r>
  <r>
    <x v="6143"/>
    <n v="13160"/>
    <n v="268462.79403803899"/>
    <n v="244301.14257461549"/>
    <n v="24161.65146342351"/>
  </r>
  <r>
    <x v="6144"/>
    <n v="13161"/>
    <n v="268490.65181289904"/>
    <n v="244326.49314973812"/>
    <n v="21479.252145031922"/>
  </r>
  <r>
    <x v="6145"/>
    <n v="13168"/>
    <n v="268655.84125934029"/>
    <n v="241790.25713340624"/>
    <n v="18805.908888153819"/>
  </r>
  <r>
    <x v="6146"/>
    <n v="13169"/>
    <n v="268691.16989237414"/>
    <n v="241822.05290313673"/>
    <n v="18808.38189246619"/>
  </r>
  <r>
    <x v="6147"/>
    <n v="13172"/>
    <n v="268774.77584958391"/>
    <n v="252648.28929860887"/>
    <n v="26877.477584958393"/>
  </r>
  <r>
    <x v="6148"/>
    <n v="13173"/>
    <n v="268802.64739118068"/>
    <n v="239234.3561781508"/>
    <n v="26880.264739118069"/>
  </r>
  <r>
    <x v="6149"/>
    <n v="13180"/>
    <n v="268952.95712834335"/>
    <n v="244747.19098679244"/>
    <n v="13447.647856417168"/>
  </r>
  <r>
    <x v="6150"/>
    <n v="13187"/>
    <n v="269110.74989197438"/>
    <n v="228744.13740817821"/>
    <n v="16146.644993518463"/>
  </r>
  <r>
    <x v="6151"/>
    <n v="13191"/>
    <n v="269214.81169461232"/>
    <n v="244985.47864209724"/>
    <n v="18845.036818622862"/>
  </r>
  <r>
    <x v="6152"/>
    <n v="13192"/>
    <n v="269250.17818357522"/>
    <n v="239632.65858338197"/>
    <n v="18847.512472850267"/>
  </r>
  <r>
    <x v="6153"/>
    <n v="13193"/>
    <n v="269293.02750980185"/>
    <n v="239670.79448372364"/>
    <n v="24236.372475882166"/>
  </r>
  <r>
    <x v="6154"/>
    <n v="13196"/>
    <n v="269376.70913251454"/>
    <n v="250520.33949323851"/>
    <n v="24243.903821926309"/>
  </r>
  <r>
    <x v="6155"/>
    <n v="13200"/>
    <n v="269480.81804556219"/>
    <n v="237143.11988009472"/>
    <n v="24253.273624100595"/>
  </r>
  <r>
    <x v="6156"/>
    <n v="13207"/>
    <n v="269646.19318369194"/>
    <n v="250770.95966083353"/>
    <n v="16178.771591021516"/>
  </r>
  <r>
    <x v="6157"/>
    <n v="13208"/>
    <n v="269674.10083761747"/>
    <n v="231919.72672035103"/>
    <n v="21573.928067009398"/>
  </r>
  <r>
    <x v="6158"/>
    <n v="13212"/>
    <n v="269778.25041275169"/>
    <n v="237404.86036322147"/>
    <n v="13488.912520637585"/>
  </r>
  <r>
    <x v="6159"/>
    <n v="13216"/>
    <n v="269882.41547341162"/>
    <n v="253689.47054500692"/>
    <n v="18891.769083138814"/>
  </r>
  <r>
    <x v="6160"/>
    <n v="13223"/>
    <n v="270047.86378152028"/>
    <n v="237642.12012773787"/>
    <n v="21603.829102521624"/>
  </r>
  <r>
    <x v="6161"/>
    <n v="13224"/>
    <n v="270083.29016189586"/>
    <n v="248476.62694894418"/>
    <n v="21606.663212951669"/>
  </r>
  <r>
    <x v="6162"/>
    <n v="13231"/>
    <n v="270241.26878062158"/>
    <n v="251324.37996597809"/>
    <n v="13512.063439031081"/>
  </r>
  <r>
    <x v="6163"/>
    <n v="13235"/>
    <n v="270330.47717567178"/>
    <n v="229780.90559932101"/>
    <n v="16219.828630540305"/>
  </r>
  <r>
    <x v="6164"/>
    <n v="13240"/>
    <n v="270447.62832566811"/>
    <n v="256925.2469093847"/>
    <n v="18931.333982796768"/>
  </r>
  <r>
    <x v="6165"/>
    <n v="13245"/>
    <n v="270557.27638696338"/>
    <n v="251618.26703987594"/>
    <n v="27055.727638696339"/>
  </r>
  <r>
    <x v="6166"/>
    <n v="13250"/>
    <n v="270674.44864813925"/>
    <n v="232780.02583739976"/>
    <n v="21653.955891851139"/>
  </r>
  <r>
    <x v="6167"/>
    <n v="13253"/>
    <n v="270743.25386600493"/>
    <n v="246376.36101806452"/>
    <n v="27074.325386600496"/>
  </r>
  <r>
    <x v="6168"/>
    <n v="13257"/>
    <n v="270840.0150085339"/>
    <n v="230214.0127572538"/>
    <n v="18958.801050597373"/>
  </r>
  <r>
    <x v="6169"/>
    <n v="13258"/>
    <n v="270883.01667494338"/>
    <n v="254630.03567444679"/>
    <n v="13544.150833747168"/>
  </r>
  <r>
    <x v="6170"/>
    <n v="13265"/>
    <n v="271033.56683211948"/>
    <n v="246640.54581722873"/>
    <n v="21682.68534656956"/>
  </r>
  <r>
    <x v="6171"/>
    <n v="13272"/>
    <n v="271191.65782730246"/>
    <n v="230512.90915320709"/>
    <n v="21695.332626184198"/>
  </r>
  <r>
    <x v="6172"/>
    <n v="13273"/>
    <n v="271227.15853353124"/>
    <n v="235967.62792417218"/>
    <n v="18985.901097347189"/>
  </r>
  <r>
    <x v="6173"/>
    <n v="13277"/>
    <n v="271323.96926207066"/>
    <n v="249618.051721105"/>
    <n v="18992.677848344945"/>
  </r>
  <r>
    <x v="6174"/>
    <n v="13284"/>
    <n v="271489.64098149585"/>
    <n v="236195.98765390139"/>
    <n v="21719.171278519669"/>
  </r>
  <r>
    <x v="6175"/>
    <n v="13291"/>
    <n v="271647.79307583638"/>
    <n v="239050.05790673604"/>
    <n v="24448.301376825271"/>
  </r>
  <r>
    <x v="6176"/>
    <n v="13296"/>
    <n v="271772.63129117817"/>
    <n v="236442.189223325"/>
    <n v="19024.084190382473"/>
  </r>
  <r>
    <x v="6177"/>
    <n v="13299"/>
    <n v="271841.50277383579"/>
    <n v="241938.93746871385"/>
    <n v="27184.150277383578"/>
  </r>
  <r>
    <x v="6178"/>
    <n v="13304"/>
    <n v="271958.81449569686"/>
    <n v="239323.75675621323"/>
    <n v="27195.881449569686"/>
  </r>
  <r>
    <x v="6179"/>
    <n v="13307"/>
    <n v="272027.69626039173"/>
    <n v="236664.09574654081"/>
    <n v="21762.215700831337"/>
  </r>
  <r>
    <x v="6180"/>
    <n v="13314"/>
    <n v="272185.91401744867"/>
    <n v="247689.18175587829"/>
    <n v="27218.591401744867"/>
  </r>
  <r>
    <x v="6181"/>
    <n v="13317"/>
    <n v="272254.807201171"/>
    <n v="239584.23033703049"/>
    <n v="19057.83650408197"/>
  </r>
  <r>
    <x v="6182"/>
    <n v="13318"/>
    <n v="272297.94096008013"/>
    <n v="236899.20863526969"/>
    <n v="27229.794096008012"/>
  </r>
  <r>
    <x v="6183"/>
    <n v="13321"/>
    <n v="272381.97514155199"/>
    <n v="256039.05663305885"/>
    <n v="16342.918508493118"/>
  </r>
  <r>
    <x v="6184"/>
    <n v="13322"/>
    <n v="272409.98943764652"/>
    <n v="250617.19028263481"/>
    <n v="27240.998943764651"/>
  </r>
  <r>
    <x v="6185"/>
    <n v="13325"/>
    <n v="272494.03977248748"/>
    <n v="258869.3377838631"/>
    <n v="21799.523181798999"/>
  </r>
  <r>
    <x v="6186"/>
    <n v="13330"/>
    <n v="272603.86106227105"/>
    <n v="237165.35912417583"/>
    <n v="24534.347495604394"/>
  </r>
  <r>
    <x v="6187"/>
    <n v="13331"/>
    <n v="272647.0301570734"/>
    <n v="242655.85683979533"/>
    <n v="13632.351507853669"/>
  </r>
  <r>
    <x v="6188"/>
    <n v="13335"/>
    <n v="272751.56598581024"/>
    <n v="253658.95636680353"/>
    <n v="27275.156598581023"/>
  </r>
  <r>
    <x v="6189"/>
    <n v="13336"/>
    <n v="272794.75079818262"/>
    <n v="253699.11824230984"/>
    <n v="19095.632555872784"/>
  </r>
  <r>
    <x v="6190"/>
    <n v="13343"/>
    <n v="272953.10262348619"/>
    <n v="242928.26133490272"/>
    <n v="19106.717183644032"/>
  </r>
  <r>
    <x v="6191"/>
    <n v="13346"/>
    <n v="273029.64004905795"/>
    <n v="242996.37964366155"/>
    <n v="21842.371203924635"/>
  </r>
  <r>
    <x v="6192"/>
    <n v="13347"/>
    <n v="273057.68256210285"/>
    <n v="240290.76065465051"/>
    <n v="19114.0377793472"/>
  </r>
  <r>
    <x v="6193"/>
    <n v="13354"/>
    <n v="273216.06888402189"/>
    <n v="243162.3013067795"/>
    <n v="24589.446199561971"/>
  </r>
  <r>
    <x v="6194"/>
    <n v="13357"/>
    <n v="273300.22048349219"/>
    <n v="240504.19402547312"/>
    <n v="24597.019843514296"/>
  </r>
  <r>
    <x v="6195"/>
    <n v="13361"/>
    <n v="273404.84711390501"/>
    <n v="235128.16851795829"/>
    <n v="13670.242355695251"/>
  </r>
  <r>
    <x v="6196"/>
    <n v="13368"/>
    <n v="273555.68599295791"/>
    <n v="259877.90169331004"/>
    <n v="24620.011739366211"/>
  </r>
  <r>
    <x v="6197"/>
    <n v="13372"/>
    <n v="273645.1409214274"/>
    <n v="246280.62682928465"/>
    <n v="21891.611273714192"/>
  </r>
  <r>
    <x v="6198"/>
    <n v="13375"/>
    <n v="273729.34191874141"/>
    <n v="235407.23405011761"/>
    <n v="21898.347353499314"/>
  </r>
  <r>
    <x v="6199"/>
    <n v="13378"/>
    <n v="273813.55504924146"/>
    <n v="240955.92844333249"/>
    <n v="21905.084403939316"/>
  </r>
  <r>
    <x v="6200"/>
    <n v="13381"/>
    <n v="273882.56503895391"/>
    <n v="254710.78548622713"/>
    <n v="16432.953902337234"/>
  </r>
  <r>
    <x v="6201"/>
    <n v="13385"/>
    <n v="273987.26748555055"/>
    <n v="257548.03143641751"/>
    <n v="21918.981398844044"/>
  </r>
  <r>
    <x v="6202"/>
    <n v="13390"/>
    <n v="274112.45691128063"/>
    <n v="254924.584927491"/>
    <n v="19187.871983789642"/>
  </r>
  <r>
    <x v="6203"/>
    <n v="13394"/>
    <n v="274201.9591435499"/>
    <n v="260491.86118637241"/>
    <n v="21936.156731483992"/>
  </r>
  <r>
    <x v="6204"/>
    <n v="13398"/>
    <n v="274299.08513241285"/>
    <n v="233154.22236255091"/>
    <n v="27429.908513241284"/>
  </r>
  <r>
    <x v="6205"/>
    <n v="13402"/>
    <n v="274403.84276057442"/>
    <n v="257939.61219493995"/>
    <n v="21952.307420845955"/>
  </r>
  <r>
    <x v="6206"/>
    <n v="13407"/>
    <n v="274521.46731979586"/>
    <n v="233343.24722182646"/>
    <n v="19216.502712385711"/>
  </r>
  <r>
    <x v="6207"/>
    <n v="13412"/>
    <n v="274631.47566128673"/>
    <n v="238929.38382531944"/>
    <n v="24716.832809515807"/>
  </r>
  <r>
    <x v="6208"/>
    <n v="13417"/>
    <n v="274749.12139859685"/>
    <n v="250021.70047272314"/>
    <n v="13737.456069929842"/>
  </r>
  <r>
    <x v="6209"/>
    <n v="13424"/>
    <n v="274907.73700856877"/>
    <n v="247416.96330771188"/>
    <n v="13745.38685042844"/>
  </r>
  <r>
    <x v="6210"/>
    <n v="13429"/>
    <n v="275025.40947054012"/>
    <n v="261274.13899701313"/>
    <n v="27502.540947054011"/>
  </r>
  <r>
    <x v="6211"/>
    <n v="13432"/>
    <n v="275109.77326060238"/>
    <n v="253100.99139975419"/>
    <n v="13755.488663030117"/>
  </r>
  <r>
    <x v="6212"/>
    <n v="13433"/>
    <n v="275153.18245049304"/>
    <n v="244886.33238093878"/>
    <n v="16509.19094702958"/>
  </r>
  <r>
    <x v="6213"/>
    <n v="13434"/>
    <n v="275188.95325182454"/>
    <n v="236662.49979656909"/>
    <n v="22015.116260145962"/>
  </r>
  <r>
    <x v="6214"/>
    <n v="13438"/>
    <n v="275278.53771914222"/>
    <n v="258761.82545599368"/>
    <n v="27527.853771914219"/>
  </r>
  <r>
    <x v="6215"/>
    <n v="13445"/>
    <n v="275429.58390542329"/>
    <n v="247886.62551488099"/>
    <n v="13771.479195271164"/>
  </r>
  <r>
    <x v="6216"/>
    <n v="13450"/>
    <n v="275547.31949674193"/>
    <n v="239726.16796216546"/>
    <n v="27554.731949674195"/>
  </r>
  <r>
    <x v="6217"/>
    <n v="13451"/>
    <n v="275575.46094758128"/>
    <n v="239750.65102439572"/>
    <n v="22046.036875806501"/>
  </r>
  <r>
    <x v="6218"/>
    <n v="13455"/>
    <n v="275680.38183297106"/>
    <n v="248112.34364967395"/>
    <n v="16540.822909978266"/>
  </r>
  <r>
    <x v="6219"/>
    <n v="13462"/>
    <n v="275831.46706671763"/>
    <n v="242731.69101871151"/>
    <n v="27583.14670667176"/>
  </r>
  <r>
    <x v="6220"/>
    <n v="13465"/>
    <n v="275908.26335720462"/>
    <n v="253835.60228862826"/>
    <n v="13795.413167860232"/>
  </r>
  <r>
    <x v="6221"/>
    <n v="13469"/>
    <n v="275997.89284584305"/>
    <n v="237358.187847425"/>
    <n v="16559.873570750584"/>
  </r>
  <r>
    <x v="6222"/>
    <n v="13472"/>
    <n v="276074.70350499492"/>
    <n v="237424.24501429562"/>
    <n v="13803.735175249747"/>
  </r>
  <r>
    <x v="6223"/>
    <n v="13476"/>
    <n v="276164.34444754483"/>
    <n v="259594.48378069216"/>
    <n v="27616.434444754483"/>
  </r>
  <r>
    <x v="6224"/>
    <n v="13480"/>
    <n v="276269.33717471809"/>
    <n v="243117.01671375192"/>
    <n v="24864.240345724629"/>
  </r>
  <r>
    <x v="6225"/>
    <n v="13485"/>
    <n v="276394.84194871841"/>
    <n v="259811.15143179533"/>
    <n v="22111.587355897474"/>
  </r>
  <r>
    <x v="6226"/>
    <n v="13489"/>
    <n v="276492.18763587432"/>
    <n v="262667.57825408061"/>
    <n v="16589.531258152459"/>
  </r>
  <r>
    <x v="6227"/>
    <n v="13492"/>
    <n v="276569.04454285168"/>
    <n v="243380.7591977095"/>
    <n v="19359.833117999617"/>
  </r>
  <r>
    <x v="6228"/>
    <n v="13499"/>
    <n v="276735.59512389899"/>
    <n v="246294.67966027011"/>
    <n v="16604.135707433939"/>
  </r>
  <r>
    <x v="6229"/>
    <n v="13506"/>
    <n v="276886.78937063122"/>
    <n v="243660.37464615545"/>
    <n v="16613.207362237874"/>
  </r>
  <r>
    <x v="6230"/>
    <n v="13513"/>
    <n v="277053.38237554196"/>
    <n v="254889.11178549859"/>
    <n v="22164.270590043358"/>
  </r>
  <r>
    <x v="6231"/>
    <n v="13518"/>
    <n v="277171.29357231851"/>
    <n v="238367.31247219391"/>
    <n v="24945.416421508668"/>
  </r>
  <r>
    <x v="6232"/>
    <n v="13525"/>
    <n v="277330.22703032376"/>
    <n v="260690.41340850436"/>
    <n v="22186.4181624259"/>
  </r>
  <r>
    <x v="6233"/>
    <n v="13529"/>
    <n v="277427.65885200247"/>
    <n v="258007.72273236231"/>
    <n v="22194.212708160198"/>
  </r>
  <r>
    <x v="6234"/>
    <n v="13533"/>
    <n v="277525.10064348159"/>
    <n v="255323.09259200306"/>
    <n v="24977.259057913343"/>
  </r>
  <r>
    <x v="6235"/>
    <n v="13536"/>
    <n v="277609.75471984729"/>
    <n v="252624.87679506105"/>
    <n v="19432.682830389309"/>
  </r>
  <r>
    <x v="6236"/>
    <n v="13537"/>
    <n v="277637.97566649894"/>
    <n v="249874.17809984903"/>
    <n v="24987.417809984901"/>
  </r>
  <r>
    <x v="6237"/>
    <n v="13538"/>
    <n v="277673.91070247674"/>
    <n v="261013.47606032816"/>
    <n v="22213.912856198138"/>
  </r>
  <r>
    <x v="6238"/>
    <n v="13542"/>
    <n v="277763.66896161536"/>
    <n v="255542.57544468611"/>
    <n v="13888.183448080767"/>
  </r>
  <r>
    <x v="6239"/>
    <n v="13543"/>
    <n v="277791.89646258223"/>
    <n v="244456.86888707234"/>
    <n v="13889.594823129111"/>
  </r>
  <r>
    <x v="6240"/>
    <n v="13548"/>
    <n v="277902.17497049633"/>
    <n v="252890.97922315166"/>
    <n v="27790.217497049634"/>
  </r>
  <r>
    <x v="6241"/>
    <n v="13549"/>
    <n v="277945.84760771412"/>
    <n v="250151.2628469427"/>
    <n v="13897.292380385707"/>
  </r>
  <r>
    <x v="6242"/>
    <n v="13550"/>
    <n v="277981.80430600274"/>
    <n v="247403.80583234242"/>
    <n v="25018.362387540248"/>
  </r>
  <r>
    <x v="6243"/>
    <n v="13557"/>
    <n v="278140.8625539057"/>
    <n v="253108.18492405419"/>
    <n v="25032.677629851514"/>
  </r>
  <r>
    <x v="6244"/>
    <n v="13562"/>
    <n v="278251.17354871292"/>
    <n v="258773.59140030303"/>
    <n v="13912.558677435645"/>
  </r>
  <r>
    <x v="6245"/>
    <n v="13563"/>
    <n v="278279.42028984125"/>
    <n v="253234.27246375554"/>
    <n v="25045.147826085715"/>
  </r>
  <r>
    <x v="6246"/>
    <n v="13567"/>
    <n v="278384.68724816531"/>
    <n v="253330.06539583043"/>
    <n v="27838.468724816528"/>
  </r>
  <r>
    <x v="6247"/>
    <n v="13574"/>
    <n v="278536.05890760705"/>
    <n v="256253.17419499849"/>
    <n v="25068.245301684634"/>
  </r>
  <r>
    <x v="6248"/>
    <n v="13575"/>
    <n v="278564.31641198706"/>
    <n v="264636.10059138772"/>
    <n v="16713.858984719223"/>
  </r>
  <r>
    <x v="6249"/>
    <n v="13579"/>
    <n v="278669.6185116822"/>
    <n v="250802.65666051398"/>
    <n v="22293.569480934577"/>
  </r>
  <r>
    <x v="6250"/>
    <n v="13584"/>
    <n v="278779.97269303648"/>
    <n v="250901.97542373286"/>
    <n v="13938.998634651825"/>
  </r>
  <r>
    <x v="6251"/>
    <n v="13587"/>
    <n v="278849.28630656021"/>
    <n v="245387.37194977299"/>
    <n v="19519.450041459215"/>
  </r>
  <r>
    <x v="6252"/>
    <n v="13594"/>
    <n v="279008.44860742241"/>
    <n v="259477.85720490283"/>
    <n v="22320.675888593792"/>
  </r>
  <r>
    <x v="6253"/>
    <n v="13601"/>
    <n v="279175.3819578744"/>
    <n v="248466.08994250823"/>
    <n v="13958.769097893721"/>
  </r>
  <r>
    <x v="6254"/>
    <n v="13602"/>
    <n v="279219.17437588837"/>
    <n v="259673.83216957617"/>
    <n v="25129.725693829954"/>
  </r>
  <r>
    <x v="6255"/>
    <n v="13609"/>
    <n v="279378.38915523223"/>
    <n v="237471.6307819474"/>
    <n v="27937.838915523225"/>
  </r>
  <r>
    <x v="6256"/>
    <n v="13616"/>
    <n v="279529.85626077076"/>
    <n v="245986.27350947828"/>
    <n v="19567.089938253954"/>
  </r>
  <r>
    <x v="6257"/>
    <n v="13619"/>
    <n v="279606.97765941324"/>
    <n v="262830.55899984844"/>
    <n v="19572.488436158928"/>
  </r>
  <r>
    <x v="6258"/>
    <n v="13622"/>
    <n v="279691.87533573195"/>
    <n v="265707.28156894533"/>
    <n v="25172.268780215876"/>
  </r>
  <r>
    <x v="6259"/>
    <n v="13626"/>
    <n v="279797.31929592777"/>
    <n v="265807.45333113137"/>
    <n v="22383.785543674221"/>
  </r>
  <r>
    <x v="6260"/>
    <n v="13629"/>
    <n v="279882.24310065981"/>
    <n v="251894.01879059381"/>
    <n v="16792.934586039588"/>
  </r>
  <r>
    <x v="6261"/>
    <n v="13633"/>
    <n v="279972.16303777654"/>
    <n v="260374.11162513218"/>
    <n v="13998.608151888826"/>
  </r>
  <r>
    <x v="6262"/>
    <n v="13637"/>
    <n v="280062.08775448677"/>
    <n v="240853.39546885862"/>
    <n v="19604.346142814073"/>
  </r>
  <r>
    <x v="6263"/>
    <n v="13642"/>
    <n v="280180.33710429101"/>
    <n v="260567.71350699064"/>
    <n v="28018.033710429099"/>
  </r>
  <r>
    <x v="6264"/>
    <n v="13649"/>
    <n v="280339.67714850197"/>
    <n v="255109.10620513678"/>
    <n v="25230.570943365175"/>
  </r>
  <r>
    <x v="6265"/>
    <n v="13654"/>
    <n v="280457.95333029452"/>
    <n v="252412.15799726508"/>
    <n v="19632.056733120618"/>
  </r>
  <r>
    <x v="6266"/>
    <n v="13659"/>
    <n v="280568.44843710889"/>
    <n v="252511.603593398"/>
    <n v="25251.160359339799"/>
  </r>
  <r>
    <x v="6267"/>
    <n v="13662"/>
    <n v="280645.66176148655"/>
    <n v="249774.63896772303"/>
    <n v="14032.283088074326"/>
  </r>
  <r>
    <x v="6268"/>
    <n v="13666"/>
    <n v="280751.22399845882"/>
    <n v="249868.58935862835"/>
    <n v="16845.07343990753"/>
  </r>
  <r>
    <x v="6269"/>
    <n v="13673"/>
    <n v="280910.63570028794"/>
    <n v="238774.04034524475"/>
    <n v="28091.063570028797"/>
  </r>
  <r>
    <x v="6270"/>
    <n v="13677"/>
    <n v="281008.42607602797"/>
    <n v="261337.83625070602"/>
    <n v="14050.421303801399"/>
  </r>
  <r>
    <x v="6271"/>
    <n v="13684"/>
    <n v="281175.67783136427"/>
    <n v="238999.32615665963"/>
    <n v="28117.56778313643"/>
  </r>
  <r>
    <x v="6272"/>
    <n v="13689"/>
    <n v="281286.229968214"/>
    <n v="250344.74467171048"/>
    <n v="25315.76069713926"/>
  </r>
  <r>
    <x v="6273"/>
    <n v="13693"/>
    <n v="281384.05490837141"/>
    <n v="256059.48996661798"/>
    <n v="14069.202745418572"/>
  </r>
  <r>
    <x v="6274"/>
    <n v="13694"/>
    <n v="281428.05477391597"/>
    <n v="253285.24929652439"/>
    <n v="28142.805477391597"/>
  </r>
  <r>
    <x v="6275"/>
    <n v="13697"/>
    <n v="281513.16583251895"/>
    <n v="242101.32261596632"/>
    <n v="16890.789949951137"/>
  </r>
  <r>
    <x v="6276"/>
    <n v="13698"/>
    <n v="281557.17988264898"/>
    <n v="242139.17469907814"/>
    <n v="25340.146189438408"/>
  </r>
  <r>
    <x v="6277"/>
    <n v="13701"/>
    <n v="281642.3119785593"/>
    <n v="239395.96518177539"/>
    <n v="28164.23119785593"/>
  </r>
  <r>
    <x v="6278"/>
    <n v="13706"/>
    <n v="281760.74614640611"/>
    <n v="245131.84914737332"/>
    <n v="14088.037307320305"/>
  </r>
  <r>
    <x v="6279"/>
    <n v="13711"/>
    <n v="281871.36306174076"/>
    <n v="248046.79949433185"/>
    <n v="19730.995414321853"/>
  </r>
  <r>
    <x v="6280"/>
    <n v="13718"/>
    <n v="282038.77065330755"/>
    <n v="262296.05670757603"/>
    <n v="28203.877065330755"/>
  </r>
  <r>
    <x v="6281"/>
    <n v="13719"/>
    <n v="282082.8353562674"/>
    <n v="251053.72346707797"/>
    <n v="16924.970121376045"/>
  </r>
  <r>
    <x v="6282"/>
    <n v="13723"/>
    <n v="282172.919163479"/>
    <n v="265242.5440136703"/>
    <n v="25395.562724713109"/>
  </r>
  <r>
    <x v="6283"/>
    <n v="13724"/>
    <n v="282216.99733013695"/>
    <n v="248350.95765052049"/>
    <n v="16933.019839808218"/>
  </r>
  <r>
    <x v="6284"/>
    <n v="13729"/>
    <n v="282327.65833088942"/>
    <n v="254094.89249780047"/>
    <n v="22586.212666471154"/>
  </r>
  <r>
    <x v="6285"/>
    <n v="13736"/>
    <n v="282479.45506006409"/>
    <n v="262705.89320585964"/>
    <n v="22598.356404805127"/>
  </r>
  <r>
    <x v="6286"/>
    <n v="13739"/>
    <n v="282548.99812285841"/>
    <n v="268421.54821671551"/>
    <n v="19778.429868600088"/>
  </r>
  <r>
    <x v="6287"/>
    <n v="13744"/>
    <n v="282675.37979375623"/>
    <n v="240274.07282469279"/>
    <n v="14133.768989687811"/>
  </r>
  <r>
    <x v="6288"/>
    <n v="13751"/>
    <n v="282835.06226934778"/>
    <n v="246066.50417433257"/>
    <n v="28283.506226934776"/>
  </r>
  <r>
    <x v="6289"/>
    <n v="13758"/>
    <n v="283002.62214388617"/>
    <n v="243382.2550437421"/>
    <n v="16980.15732863317"/>
  </r>
  <r>
    <x v="6290"/>
    <n v="13762"/>
    <n v="283100.62924634089"/>
    <n v="243466.54115185316"/>
    <n v="28310.062924634087"/>
  </r>
  <r>
    <x v="6291"/>
    <n v="13763"/>
    <n v="283129.06490777008"/>
    <n v="263310.0303642262"/>
    <n v="19819.034543543905"/>
  </r>
  <r>
    <x v="6292"/>
    <n v="13764"/>
    <n v="283165.36719820148"/>
    <n v="260512.13782234534"/>
    <n v="19821.575703874103"/>
  </r>
  <r>
    <x v="6293"/>
    <n v="13771"/>
    <n v="283325.11689361732"/>
    <n v="252159.35403531941"/>
    <n v="16999.50701361704"/>
  </r>
  <r>
    <x v="6294"/>
    <n v="13778"/>
    <n v="283492.75760767603"/>
    <n v="243803.7715426014"/>
    <n v="14174.637880383802"/>
  </r>
  <r>
    <x v="6295"/>
    <n v="13785"/>
    <n v="283644.66669499065"/>
    <n v="241097.96669074203"/>
    <n v="19855.126668649347"/>
  </r>
  <r>
    <x v="6296"/>
    <n v="13792"/>
    <n v="283796.58400295454"/>
    <n v="266768.78896277724"/>
    <n v="14189.829200147726"/>
  </r>
  <r>
    <x v="6297"/>
    <n v="13793"/>
    <n v="283825.04471147165"/>
    <n v="252604.28979320975"/>
    <n v="17029.5026826883"/>
  </r>
  <r>
    <x v="6298"/>
    <n v="13797"/>
    <n v="283923.12722257274"/>
    <n v="261209.27704476693"/>
    <n v="25553.08145003155"/>
  </r>
  <r>
    <x v="6299"/>
    <n v="13801"/>
    <n v="284029.10879577394"/>
    <n v="264147.07118006976"/>
    <n v="28402.910879577394"/>
  </r>
  <r>
    <x v="6300"/>
    <n v="13804"/>
    <n v="284098.74119271728"/>
    <n v="244324.91742573687"/>
    <n v="25568.886707344554"/>
  </r>
  <r>
    <x v="6301"/>
    <n v="13810"/>
    <n v="284230.12165352068"/>
    <n v="244437.9046220278"/>
    <n v="17053.807299211239"/>
  </r>
  <r>
    <x v="6302"/>
    <n v="13814"/>
    <n v="284320.34510757698"/>
    <n v="264417.92095004657"/>
    <n v="22745.627608606159"/>
  </r>
  <r>
    <x v="6303"/>
    <n v="13815"/>
    <n v="284356.72386897681"/>
    <n v="247390.34976600984"/>
    <n v="17061.40343213861"/>
  </r>
  <r>
    <x v="6304"/>
    <n v="13821"/>
    <n v="284503.92967425584"/>
    <n v="270278.73319054308"/>
    <n v="14225.196483712793"/>
  </r>
  <r>
    <x v="6305"/>
    <n v="13824"/>
    <n v="284581.49358475523"/>
    <n v="264660.78903382237"/>
    <n v="17074.889615085314"/>
  </r>
  <r>
    <x v="6306"/>
    <n v="13828"/>
    <n v="284687.55975340732"/>
    <n v="259065.67937560065"/>
    <n v="25621.880377806658"/>
  </r>
  <r>
    <x v="6307"/>
    <n v="13834"/>
    <n v="284826.9091578162"/>
    <n v="262040.75642519089"/>
    <n v="25634.421824203459"/>
  </r>
  <r>
    <x v="6308"/>
    <n v="13835"/>
    <n v="284863.32292363083"/>
    <n v="242133.8244850862"/>
    <n v="25637.699063126776"/>
  </r>
  <r>
    <x v="6309"/>
    <n v="13842"/>
    <n v="285031.20388521079"/>
    <n v="265079.01961324603"/>
    <n v="25652.808349668969"/>
  </r>
  <r>
    <x v="6310"/>
    <n v="13843"/>
    <n v="285067.63186055678"/>
    <n v="242307.48708147326"/>
    <n v="28506.763186055679"/>
  </r>
  <r>
    <x v="6311"/>
    <n v="13847"/>
    <n v="285173.76599470212"/>
    <n v="248101.17641539086"/>
    <n v="14258.688299735104"/>
  </r>
  <r>
    <x v="6312"/>
    <n v="13854"/>
    <n v="285333.77936249704"/>
    <n v="242533.71245812249"/>
    <n v="28533.377936249701"/>
  </r>
  <r>
    <x v="6313"/>
    <n v="13858"/>
    <n v="285424.09066397155"/>
    <n v="251173.19978429496"/>
    <n v="19979.686346478007"/>
  </r>
  <r>
    <x v="6314"/>
    <n v="13859"/>
    <n v="285460.54504292819"/>
    <n v="262623.70143949392"/>
    <n v="28546.054504292821"/>
  </r>
  <r>
    <x v="6315"/>
    <n v="13862"/>
    <n v="285530.26867406239"/>
    <n v="248411.33374643428"/>
    <n v="14276.51343370312"/>
  </r>
  <r>
    <x v="6316"/>
    <n v="13866"/>
    <n v="285628.52827284555"/>
    <n v="254209.39016283254"/>
    <n v="14281.426413642277"/>
  </r>
  <r>
    <x v="6317"/>
    <n v="13867"/>
    <n v="285657.06217235071"/>
    <n v="259947.92657683912"/>
    <n v="17139.423730341041"/>
  </r>
  <r>
    <x v="6318"/>
    <n v="13873"/>
    <n v="285804.47586973739"/>
    <n v="265798.16255885578"/>
    <n v="20006.313310881618"/>
  </r>
  <r>
    <x v="6319"/>
    <n v="13877"/>
    <n v="285894.82313348085"/>
    <n v="243010.59966345874"/>
    <n v="25730.534082013277"/>
  </r>
  <r>
    <x v="6320"/>
    <n v="13880"/>
    <n v="285972.51580078126"/>
    <n v="260234.98937871095"/>
    <n v="20018.076106054687"/>
  </r>
  <r>
    <x v="6321"/>
    <n v="13883"/>
    <n v="286042.27082028042"/>
    <n v="243135.93019723837"/>
    <n v="28604.227082028043"/>
  </r>
  <r>
    <x v="6322"/>
    <n v="13890"/>
    <n v="286194.44690171577"/>
    <n v="260436.94668056135"/>
    <n v="28619.444690171578"/>
  </r>
  <r>
    <x v="6323"/>
    <n v="13894"/>
    <n v="286284.81644415058"/>
    <n v="263382.03112861852"/>
    <n v="14314.24082220753"/>
  </r>
  <r>
    <x v="6324"/>
    <n v="13900"/>
    <n v="286432.31335968105"/>
    <n v="254924.75889011615"/>
    <n v="22914.585068774482"/>
  </r>
  <r>
    <x v="6325"/>
    <n v="13901"/>
    <n v="286460.87702648557"/>
    <n v="243491.74547251273"/>
    <n v="22916.870162118845"/>
  </r>
  <r>
    <x v="6326"/>
    <n v="13904"/>
    <n v="286546.57555900805"/>
    <n v="269353.78102546756"/>
    <n v="28654.657555900802"/>
  </r>
  <r>
    <x v="6327"/>
    <n v="13905"/>
    <n v="286575.14468950062"/>
    <n v="246454.62443297054"/>
    <n v="28657.514468950059"/>
  </r>
  <r>
    <x v="6328"/>
    <n v="13911"/>
    <n v="286722.6932766721"/>
    <n v="249448.74315070471"/>
    <n v="20070.588529367047"/>
  </r>
  <r>
    <x v="6329"/>
    <n v="13912"/>
    <n v="286751.26958931598"/>
    <n v="263811.16802217072"/>
    <n v="25807.614263038438"/>
  </r>
  <r>
    <x v="6330"/>
    <n v="13918"/>
    <n v="286890.87784631946"/>
    <n v="243857.24616937153"/>
    <n v="28689.087784631945"/>
  </r>
  <r>
    <x v="6331"/>
    <n v="13919"/>
    <n v="286935.40007570415"/>
    <n v="249633.79806586262"/>
    <n v="14346.770003785206"/>
  </r>
  <r>
    <x v="6332"/>
    <n v="13920"/>
    <n v="286971.95673275326"/>
    <n v="261144.48062680545"/>
    <n v="20088.036971292728"/>
  </r>
  <r>
    <x v="6333"/>
    <n v="13921"/>
    <n v="287008.51656605012"/>
    <n v="272658.09073774761"/>
    <n v="25830.766490944512"/>
  </r>
  <r>
    <x v="6334"/>
    <n v="13924"/>
    <n v="287086.31576023012"/>
    <n v="255506.8210266048"/>
    <n v="28708.631576023014"/>
  </r>
  <r>
    <x v="6335"/>
    <n v="13928"/>
    <n v="287184.74195058347"/>
    <n v="258466.2677555251"/>
    <n v="25846.626775552515"/>
  </r>
  <r>
    <x v="6336"/>
    <n v="13932"/>
    <n v="287283.17819111131"/>
    <n v="258554.8603720002"/>
    <n v="22982.654255288904"/>
  </r>
  <r>
    <x v="6337"/>
    <n v="13938"/>
    <n v="287422.86754010106"/>
    <n v="252932.12343528893"/>
    <n v="28742.286754010107"/>
  </r>
  <r>
    <x v="6338"/>
    <n v="13942"/>
    <n v="287529.31243452145"/>
    <n v="273152.84681279538"/>
    <n v="17251.758746071286"/>
  </r>
  <r>
    <x v="6339"/>
    <n v="13946"/>
    <n v="287635.77307376545"/>
    <n v="267501.26895860187"/>
    <n v="17258.146384425927"/>
  </r>
  <r>
    <x v="6340"/>
    <n v="13947"/>
    <n v="287672.3789505696"/>
    <n v="264658.58863452403"/>
    <n v="17260.342737034178"/>
  </r>
  <r>
    <x v="6341"/>
    <n v="13953"/>
    <n v="287812.12429457088"/>
    <n v="261909.03310805949"/>
    <n v="20146.848700619961"/>
  </r>
  <r>
    <x v="6342"/>
    <n v="13957"/>
    <n v="287902.6303978326"/>
    <n v="253354.31475009269"/>
    <n v="23032.210431826607"/>
  </r>
  <r>
    <x v="6343"/>
    <n v="13960"/>
    <n v="287972.51290363079"/>
    <n v="244776.63596808616"/>
    <n v="25917.526161326772"/>
  </r>
  <r>
    <x v="6344"/>
    <n v="13963"/>
    <n v="288058.40098064975"/>
    <n v="247730.22484335877"/>
    <n v="20164.088068645484"/>
  </r>
  <r>
    <x v="6345"/>
    <n v="13967"/>
    <n v="288156.92929976736"/>
    <n v="256459.66707679295"/>
    <n v="20170.985050983716"/>
  </r>
  <r>
    <x v="6346"/>
    <n v="13968"/>
    <n v="288201.57536513614"/>
    <n v="273791.49659687933"/>
    <n v="20174.110275559531"/>
  </r>
  <r>
    <x v="6347"/>
    <n v="13975"/>
    <n v="288354.01589191105"/>
    <n v="268169.23477947729"/>
    <n v="20184.781112433775"/>
  </r>
  <r>
    <x v="6348"/>
    <n v="13982"/>
    <n v="288514.47851108247"/>
    <n v="268318.46501530672"/>
    <n v="23081.158280886597"/>
  </r>
  <r>
    <x v="6349"/>
    <n v="13985"/>
    <n v="288584.39864383481"/>
    <n v="274155.17871164309"/>
    <n v="17315.06391863009"/>
  </r>
  <r>
    <x v="6350"/>
    <n v="13992"/>
    <n v="288752.9063448949"/>
    <n v="265652.6738373033"/>
    <n v="17325.174380693694"/>
  </r>
  <r>
    <x v="6351"/>
    <n v="13998"/>
    <n v="288892.77705303073"/>
    <n v="265781.35488878825"/>
    <n v="26000.349934772767"/>
  </r>
  <r>
    <x v="6352"/>
    <n v="14001"/>
    <n v="288970.7445314498"/>
    <n v="251404.54774236132"/>
    <n v="26007.367007830482"/>
  </r>
  <r>
    <x v="6353"/>
    <n v="14004"/>
    <n v="289056.74846634467"/>
    <n v="263041.64110437362"/>
    <n v="17343.404907980679"/>
  </r>
  <r>
    <x v="6354"/>
    <n v="14010"/>
    <n v="289188.62733967201"/>
    <n v="245810.33323872118"/>
    <n v="28918.862733967202"/>
  </r>
  <r>
    <x v="6355"/>
    <n v="14014"/>
    <n v="289287.26430767897"/>
    <n v="257465.66523383427"/>
    <n v="23142.981144614318"/>
  </r>
  <r>
    <x v="6356"/>
    <n v="14017"/>
    <n v="289365.26746268431"/>
    <n v="269109.69874029642"/>
    <n v="20255.568722387903"/>
  </r>
  <r>
    <x v="6357"/>
    <n v="14021"/>
    <n v="289471.96363669512"/>
    <n v="272103.64581849339"/>
    <n v="26052.476727302557"/>
  </r>
  <r>
    <x v="6358"/>
    <n v="14025"/>
    <n v="289578.67558392056"/>
    <n v="251933.44775801088"/>
    <n v="23166.294046713643"/>
  </r>
  <r>
    <x v="6359"/>
    <n v="14028"/>
    <n v="289648.66311932192"/>
    <n v="269373.25670096936"/>
    <n v="26068.37968073897"/>
  </r>
  <r>
    <x v="6360"/>
    <n v="14031"/>
    <n v="289718.65431947936"/>
    <n v="254952.41580114185"/>
    <n v="17383.119259168761"/>
  </r>
  <r>
    <x v="6361"/>
    <n v="14035"/>
    <n v="289825.39829544158"/>
    <n v="249249.84253407977"/>
    <n v="28982.539829544159"/>
  </r>
  <r>
    <x v="6362"/>
    <n v="14036"/>
    <n v="289870.2023215075"/>
    <n v="252187.07601971153"/>
    <n v="17392.212139290452"/>
  </r>
  <r>
    <x v="6363"/>
    <n v="14039"/>
    <n v="289940.21172118827"/>
    <n v="260946.19054906946"/>
    <n v="23195.216937695062"/>
  </r>
  <r>
    <x v="6364"/>
    <n v="14043"/>
    <n v="290030.87784350041"/>
    <n v="272629.0251728904"/>
    <n v="26102.779005915039"/>
  </r>
  <r>
    <x v="6365"/>
    <n v="14049"/>
    <n v="290170.91589571274"/>
    <n v="272760.66094196995"/>
    <n v="26115.382430614143"/>
  </r>
  <r>
    <x v="6366"/>
    <n v="14055"/>
    <n v="290302.90486696491"/>
    <n v="255466.55628292912"/>
    <n v="23224.232389357192"/>
  </r>
  <r>
    <x v="6367"/>
    <n v="14058"/>
    <n v="290389.06627341476"/>
    <n v="255542.378320605"/>
    <n v="23231.12530187318"/>
  </r>
  <r>
    <x v="6368"/>
    <n v="14059"/>
    <n v="290433.9235828828"/>
    <n v="249773.17428127921"/>
    <n v="20330.374650801794"/>
  </r>
  <r>
    <x v="6369"/>
    <n v="14063"/>
    <n v="290540.76617836929"/>
    <n v="252770.46657518129"/>
    <n v="17432.445970702156"/>
  </r>
  <r>
    <x v="6370"/>
    <n v="14069"/>
    <n v="290680.87387147499"/>
    <n v="255799.16900689798"/>
    <n v="23254.469909717998"/>
  </r>
  <r>
    <x v="6371"/>
    <n v="14076"/>
    <n v="290841.65847311454"/>
    <n v="273391.15896472766"/>
    <n v="20358.916093118019"/>
  </r>
  <r>
    <x v="6372"/>
    <n v="14080"/>
    <n v="290948.55111637263"/>
    <n v="250215.75396008047"/>
    <n v="14547.427555818633"/>
  </r>
  <r>
    <x v="6373"/>
    <n v="14087"/>
    <n v="291117.45660011651"/>
    <n v="250361.01267610022"/>
    <n v="26200.571094010487"/>
  </r>
  <r>
    <x v="6374"/>
    <n v="14088"/>
    <n v="291146.20945177285"/>
    <n v="259120.12641207784"/>
    <n v="23291.696756141828"/>
  </r>
  <r>
    <x v="6375"/>
    <n v="14094"/>
    <n v="291286.38866377674"/>
    <n v="259244.88591076131"/>
    <n v="23302.911093102139"/>
  </r>
  <r>
    <x v="6376"/>
    <n v="14101"/>
    <n v="291455.34641183919"/>
    <n v="250651.59791418168"/>
    <n v="20401.874248828743"/>
  </r>
  <r>
    <x v="6377"/>
    <n v="14102"/>
    <n v="291500.30520584935"/>
    <n v="259435.27163320594"/>
    <n v="14575.015260292468"/>
  </r>
  <r>
    <x v="6378"/>
    <n v="14103"/>
    <n v="291545.26946899638"/>
    <n v="253644.38443802684"/>
    <n v="23323.621557519709"/>
  </r>
  <r>
    <x v="6379"/>
    <n v="14106"/>
    <n v="291615.38738455763"/>
    <n v="271202.31026763859"/>
    <n v="20413.077116919034"/>
  </r>
  <r>
    <x v="6380"/>
    <n v="14113"/>
    <n v="291784.41274316661"/>
    <n v="277195.1921060083"/>
    <n v="17507.064764589999"/>
  </r>
  <r>
    <x v="6381"/>
    <n v="14119"/>
    <n v="291924.67908822192"/>
    <n v="277328.4451338108"/>
    <n v="20434.727536175535"/>
  </r>
  <r>
    <x v="6382"/>
    <n v="14125"/>
    <n v="292056.84765299119"/>
    <n v="262851.1628876921"/>
    <n v="14602.84238264956"/>
  </r>
  <r>
    <x v="6383"/>
    <n v="14131"/>
    <n v="292197.13947151904"/>
    <n v="262977.42552436714"/>
    <n v="14609.856973575952"/>
  </r>
  <r>
    <x v="6384"/>
    <n v="14132"/>
    <n v="292225.93437279196"/>
    <n v="254236.56290432901"/>
    <n v="14611.296718639598"/>
  </r>
  <r>
    <x v="6385"/>
    <n v="14133"/>
    <n v="292270.96657124802"/>
    <n v="277657.41824268561"/>
    <n v="26304.386991412324"/>
  </r>
  <r>
    <x v="6386"/>
    <n v="14136"/>
    <n v="292349.24740561633"/>
    <n v="268961.30761316704"/>
    <n v="23387.939792449306"/>
  </r>
  <r>
    <x v="6387"/>
    <n v="14143"/>
    <n v="292502.14054243069"/>
    <n v="257401.88367733901"/>
    <n v="29250.214054243072"/>
  </r>
  <r>
    <x v="6388"/>
    <n v="14144"/>
    <n v="292530.94793701021"/>
    <n v="248651.30574645865"/>
    <n v="20477.166355590714"/>
  </r>
  <r>
    <x v="6389"/>
    <n v="14147"/>
    <n v="292601.122525563"/>
    <n v="263341.01027300669"/>
    <n v="26334.101027300669"/>
  </r>
  <r>
    <x v="6390"/>
    <n v="14151"/>
    <n v="292691.98427114025"/>
    <n v="251715.10647318061"/>
    <n v="20488.438898979817"/>
  </r>
  <r>
    <x v="6391"/>
    <n v="14152"/>
    <n v="292728.92957017006"/>
    <n v="251746.87943034628"/>
    <n v="23418.314365613605"/>
  </r>
  <r>
    <x v="6392"/>
    <n v="14159"/>
    <n v="292881.85738399584"/>
    <n v="254807.21592407636"/>
    <n v="29288.185738399581"/>
  </r>
  <r>
    <x v="6393"/>
    <n v="14163"/>
    <n v="292972.73612074245"/>
    <n v="263675.46250866819"/>
    <n v="20508.091528451972"/>
  </r>
  <r>
    <x v="6394"/>
    <n v="14170"/>
    <n v="293125.67875133164"/>
    <n v="260881.85408868513"/>
    <n v="26381.311087619848"/>
  </r>
  <r>
    <x v="6395"/>
    <n v="14176"/>
    <n v="293257.94272104907"/>
    <n v="258066.98959452315"/>
    <n v="29325.794272104908"/>
  </r>
  <r>
    <x v="6396"/>
    <n v="14182"/>
    <n v="293406.51281616045"/>
    <n v="255263.66615005958"/>
    <n v="17604.390768969628"/>
  </r>
  <r>
    <x v="6397"/>
    <n v="14185"/>
    <n v="293493.03449766804"/>
    <n v="255338.9400129712"/>
    <n v="17609.582069860084"/>
  </r>
  <r>
    <x v="6398"/>
    <n v="14192"/>
    <n v="293662.33697706764"/>
    <n v="249612.9864305075"/>
    <n v="17619.740218624058"/>
  </r>
  <r>
    <x v="6399"/>
    <n v="14193"/>
    <n v="293707.50266661361"/>
    <n v="267273.82742661837"/>
    <n v="26433.675239995224"/>
  </r>
  <r>
    <x v="6400"/>
    <n v="14199"/>
    <n v="293856.15160753735"/>
    <n v="252716.29038248211"/>
    <n v="29385.615160753736"/>
  </r>
  <r>
    <x v="6401"/>
    <n v="14206"/>
    <n v="294017.35386588221"/>
    <n v="276376.31263392931"/>
    <n v="23521.388309270576"/>
  </r>
  <r>
    <x v="6402"/>
    <n v="14213"/>
    <n v="294170.40195554832"/>
    <n v="255928.24970132706"/>
    <n v="20591.928136888382"/>
  </r>
  <r>
    <x v="6403"/>
    <n v="14220"/>
    <n v="294323.45832102088"/>
    <n v="259004.64332249839"/>
    <n v="17659.407499261251"/>
  </r>
  <r>
    <x v="6404"/>
    <n v="14227"/>
    <n v="294492.88231504639"/>
    <n v="276823.30937614362"/>
    <n v="20614.501762053245"/>
  </r>
  <r>
    <x v="6405"/>
    <n v="14233"/>
    <n v="294625.26358495967"/>
    <n v="262216.4845906141"/>
    <n v="17677.51581509758"/>
  </r>
  <r>
    <x v="6406"/>
    <n v="14234"/>
    <n v="294662.33295717911"/>
    <n v="268142.72299103299"/>
    <n v="14733.116647858955"/>
  </r>
  <r>
    <x v="6407"/>
    <n v="14235"/>
    <n v="294691.21989903995"/>
    <n v="274062.83450610714"/>
    <n v="14734.560994951997"/>
  </r>
  <r>
    <x v="6408"/>
    <n v="14241"/>
    <n v="294839.99911397567"/>
    <n v="274201.1991759974"/>
    <n v="14741.999955698782"/>
  </r>
  <r>
    <x v="6409"/>
    <n v="14247"/>
    <n v="294972.41417782882"/>
    <n v="265475.17276004591"/>
    <n v="23597.793134226304"/>
  </r>
  <r>
    <x v="6410"/>
    <n v="14254"/>
    <n v="295141.9365309712"/>
    <n v="280384.83970442263"/>
    <n v="17708.516191858271"/>
  </r>
  <r>
    <x v="6411"/>
    <n v="14257"/>
    <n v="295220.45446418994"/>
    <n v="262746.20447312907"/>
    <n v="23617.636357135194"/>
  </r>
  <r>
    <x v="6412"/>
    <n v="14261"/>
    <n v="295327.89128303563"/>
    <n v="268748.38106756244"/>
    <n v="26579.510215473209"/>
  </r>
  <r>
    <x v="6413"/>
    <n v="14265"/>
    <n v="295435.3439578758"/>
    <n v="251120.04236419444"/>
    <n v="26589.180956208824"/>
  </r>
  <r>
    <x v="6414"/>
    <n v="14268"/>
    <n v="295522.10026042332"/>
    <n v="274835.55324219371"/>
    <n v="26596.989023438102"/>
  </r>
  <r>
    <x v="6415"/>
    <n v="14274"/>
    <n v="295671.01083932875"/>
    <n v="257233.77943021603"/>
    <n v="29567.101083932874"/>
  </r>
  <r>
    <x v="6416"/>
    <n v="14280"/>
    <n v="295819.94418442721"/>
    <n v="260321.55088229594"/>
    <n v="17749.196651065635"/>
  </r>
  <r>
    <x v="6417"/>
    <n v="14281"/>
    <n v="295865.3132551153"/>
    <n v="266278.78192960378"/>
    <n v="20710.571927858069"/>
  </r>
  <r>
    <x v="6418"/>
    <n v="14282"/>
    <n v="295910.68783301004"/>
    <n v="254483.19153638862"/>
    <n v="17754.641269980602"/>
  </r>
  <r>
    <x v="6419"/>
    <n v="14286"/>
    <n v="296018.23050386831"/>
    <n v="269376.58975852019"/>
    <n v="20721.276135270782"/>
  </r>
  <r>
    <x v="6420"/>
    <n v="14293"/>
    <n v="296179.73005125765"/>
    <n v="266561.75704613188"/>
    <n v="23694.378404100611"/>
  </r>
  <r>
    <x v="6421"/>
    <n v="14297"/>
    <n v="296270.84761993523"/>
    <n v="278494.59676273912"/>
    <n v="26664.376285794173"/>
  </r>
  <r>
    <x v="6422"/>
    <n v="14300"/>
    <n v="296341.24685805029"/>
    <n v="260780.29723508426"/>
    <n v="20743.887280063518"/>
  </r>
  <r>
    <x v="6423"/>
    <n v="14303"/>
    <n v="296428.11663509399"/>
    <n v="251963.89913982988"/>
    <n v="26678.530497158459"/>
  </r>
  <r>
    <x v="6424"/>
    <n v="14310"/>
    <n v="296581.42901660892"/>
    <n v="272854.9146952802"/>
    <n v="17794.885740996535"/>
  </r>
  <r>
    <x v="6425"/>
    <n v="14313"/>
    <n v="296668.32571727346"/>
    <n v="252168.07685968242"/>
    <n v="14833.416285863672"/>
  </r>
  <r>
    <x v="6426"/>
    <n v="14314"/>
    <n v="296713.77699887601"/>
    <n v="255173.84821903336"/>
    <n v="17802.826619932559"/>
  </r>
  <r>
    <x v="6427"/>
    <n v="14315"/>
    <n v="296742.74854516651"/>
    <n v="261133.61871974653"/>
    <n v="29674.274854516654"/>
  </r>
  <r>
    <x v="6428"/>
    <n v="14318"/>
    <n v="296829.67078070791"/>
    <n v="276051.59382605838"/>
    <n v="29682.967078070789"/>
  </r>
  <r>
    <x v="6429"/>
    <n v="14324"/>
    <n v="296978.80429854372"/>
    <n v="252431.98365376214"/>
    <n v="23758.304343883497"/>
  </r>
  <r>
    <x v="6430"/>
    <n v="14327"/>
    <n v="297057.5054324654"/>
    <n v="261410.60478056956"/>
    <n v="23764.600434597232"/>
  </r>
  <r>
    <x v="6431"/>
    <n v="14330"/>
    <n v="297136.2143943563"/>
    <n v="273365.31724280777"/>
    <n v="17828.172863661377"/>
  </r>
  <r>
    <x v="6432"/>
    <n v="14334"/>
    <n v="297227.41150486632"/>
    <n v="258587.84800923371"/>
    <n v="29722.741150486632"/>
  </r>
  <r>
    <x v="6433"/>
    <n v="14341"/>
    <n v="297389.08302463283"/>
    <n v="273597.95638266223"/>
    <n v="26765.017472216954"/>
  </r>
  <r>
    <x v="6434"/>
    <n v="14347"/>
    <n v="297538.29771881929"/>
    <n v="264809.08496974915"/>
    <n v="14876.914885940963"/>
  </r>
  <r>
    <x v="6435"/>
    <n v="14348"/>
    <n v="297575.56748816563"/>
    <n v="252939.23236494081"/>
    <n v="29757.556748816562"/>
  </r>
  <r>
    <x v="6436"/>
    <n v="14352"/>
    <n v="297683.33182108094"/>
    <n v="256007.6653661296"/>
    <n v="26791.499863897283"/>
  </r>
  <r>
    <x v="6437"/>
    <n v="14358"/>
    <n v="297832.59868963243"/>
    <n v="262092.68684687655"/>
    <n v="29783.259868963243"/>
  </r>
  <r>
    <x v="6438"/>
    <n v="14361"/>
    <n v="297919.65322080324"/>
    <n v="280044.47402755509"/>
    <n v="26812.768789872294"/>
  </r>
  <r>
    <x v="6439"/>
    <n v="14368"/>
    <n v="298073.14814569452"/>
    <n v="280188.75925695285"/>
    <n v="17884.388888741672"/>
  </r>
  <r>
    <x v="6440"/>
    <n v="14374"/>
    <n v="298205.90516637109"/>
    <n v="259439.13749474284"/>
    <n v="26838.531464973399"/>
  </r>
  <r>
    <x v="6441"/>
    <n v="14375"/>
    <n v="298243.21951550362"/>
    <n v="280348.62634457339"/>
    <n v="26841.889756395321"/>
  </r>
  <r>
    <x v="6442"/>
    <n v="14378"/>
    <n v="298313.7478415285"/>
    <n v="271465.51053579093"/>
    <n v="17898.82487049171"/>
  </r>
  <r>
    <x v="6443"/>
    <n v="14379"/>
    <n v="298342.78284157196"/>
    <n v="268508.50455741474"/>
    <n v="14917.139142078599"/>
  </r>
  <r>
    <x v="6444"/>
    <n v="14386"/>
    <n v="298512.89639277308"/>
    <n v="271646.73571742349"/>
    <n v="23881.031711421845"/>
  </r>
  <r>
    <x v="6445"/>
    <n v="14392"/>
    <n v="298653.98877585889"/>
    <n v="280734.74944930733"/>
    <n v="14932.699438792944"/>
  </r>
  <r>
    <x v="6446"/>
    <n v="14398"/>
    <n v="298803.39531723753"/>
    <n v="271911.08973868616"/>
    <n v="26892.305578551375"/>
  </r>
  <r>
    <x v="6447"/>
    <n v="14405"/>
    <n v="298956.97127402446"/>
    <n v="260092.56500840129"/>
    <n v="23916.557701921956"/>
  </r>
  <r>
    <x v="6448"/>
    <n v="14411"/>
    <n v="299089.80126112042"/>
    <n v="278153.51517284202"/>
    <n v="26918.082113500837"/>
  </r>
  <r>
    <x v="6449"/>
    <n v="14418"/>
    <n v="299243.3932446214"/>
    <n v="275303.9217850517"/>
    <n v="23939.471459569711"/>
  </r>
  <r>
    <x v="6450"/>
    <n v="14419"/>
    <n v="299289.08677126718"/>
    <n v="281331.74156499113"/>
    <n v="23943.126941701375"/>
  </r>
  <r>
    <x v="6451"/>
    <n v="14422"/>
    <n v="299367.98713380995"/>
    <n v="257456.46893507655"/>
    <n v="14968.399356690496"/>
  </r>
  <r>
    <x v="6452"/>
    <n v="14429"/>
    <n v="299529.9308735641"/>
    <n v="269576.93778620771"/>
    <n v="23962.394469885126"/>
  </r>
  <r>
    <x v="6453"/>
    <n v="14430"/>
    <n v="299559.01060961641"/>
    <n v="275594.28976084711"/>
    <n v="29955.901060961642"/>
  </r>
  <r>
    <x v="6454"/>
    <n v="14436"/>
    <n v="299691.89191432268"/>
    <n v="257735.0270463175"/>
    <n v="26972.270272289039"/>
  </r>
  <r>
    <x v="6455"/>
    <n v="14439"/>
    <n v="299779.15153919725"/>
    <n v="269801.23638527753"/>
    <n v="29977.915153919723"/>
  </r>
  <r>
    <x v="6456"/>
    <n v="14442"/>
    <n v="299866.4236261489"/>
    <n v="272878.44549979549"/>
    <n v="17991.985417568936"/>
  </r>
  <r>
    <x v="6457"/>
    <n v="14449"/>
    <n v="300020.10176535079"/>
    <n v="261017.4885358552"/>
    <n v="18001.206105921046"/>
  </r>
  <r>
    <x v="6458"/>
    <n v="14456"/>
    <n v="300182.12614002323"/>
    <n v="264160.27100322046"/>
    <n v="27016.391352602092"/>
  </r>
  <r>
    <x v="6459"/>
    <n v="14462"/>
    <n v="300315.05935720808"/>
    <n v="273286.70401505934"/>
    <n v="27028.35534214873"/>
  </r>
  <r>
    <x v="6460"/>
    <n v="14466"/>
    <n v="300423.15575061727"/>
    <n v="270380.84017555555"/>
    <n v="18025.389345037038"/>
  </r>
  <r>
    <x v="6461"/>
    <n v="14470"/>
    <n v="300522.92067940719"/>
    <n v="258449.71178429018"/>
    <n v="27047.062861146649"/>
  </r>
  <r>
    <x v="6462"/>
    <n v="14473"/>
    <n v="300593.57633414178"/>
    <n v="285563.89751743467"/>
    <n v="21041.550343389925"/>
  </r>
  <r>
    <x v="6463"/>
    <n v="14476"/>
    <n v="300672.58723464253"/>
    <n v="285638.95787291037"/>
    <n v="18040.35523407855"/>
  </r>
  <r>
    <x v="6464"/>
    <n v="14477"/>
    <n v="300701.71024703438"/>
    <n v="279652.59052974195"/>
    <n v="18042.102614822063"/>
  </r>
  <r>
    <x v="6465"/>
    <n v="14484"/>
    <n v="300863.82094777172"/>
    <n v="270777.43885299453"/>
    <n v="24069.105675821738"/>
  </r>
  <r>
    <x v="6466"/>
    <n v="14488"/>
    <n v="300971.9884569968"/>
    <n v="264855.34984215716"/>
    <n v="15048.59942284984"/>
  </r>
  <r>
    <x v="6467"/>
    <n v="14489"/>
    <n v="301009.48415816319"/>
    <n v="258868.15637602034"/>
    <n v="30100.948415816318"/>
  </r>
  <r>
    <x v="6468"/>
    <n v="14492"/>
    <n v="301080.17236939911"/>
    <n v="270972.15513245919"/>
    <n v="21075.612065857938"/>
  </r>
  <r>
    <x v="6469"/>
    <n v="14499"/>
    <n v="301250.70378844766"/>
    <n v="277150.64748537185"/>
    <n v="24100.056303075813"/>
  </r>
  <r>
    <x v="6470"/>
    <n v="14500"/>
    <n v="301279.84978422767"/>
    <n v="256087.87231659354"/>
    <n v="21089.58948489594"/>
  </r>
  <r>
    <x v="6471"/>
    <n v="14504"/>
    <n v="301379.70385367493"/>
    <n v="280283.12458391767"/>
    <n v="21096.579269757243"/>
  </r>
  <r>
    <x v="6472"/>
    <n v="14511"/>
    <n v="301533.53307751688"/>
    <n v="265349.50910821487"/>
    <n v="15076.676653875844"/>
  </r>
  <r>
    <x v="6473"/>
    <n v="14514"/>
    <n v="301604.24969722959"/>
    <n v="271443.82472750661"/>
    <n v="24128.339975778366"/>
  </r>
  <r>
    <x v="6474"/>
    <n v="14517"/>
    <n v="301683.34964048932"/>
    <n v="256430.84719441592"/>
    <n v="24134.667971239145"/>
  </r>
  <r>
    <x v="6475"/>
    <n v="14520"/>
    <n v="301770.83926658198"/>
    <n v="283664.58891058707"/>
    <n v="18106.250355994922"/>
  </r>
  <r>
    <x v="6476"/>
    <n v="14521"/>
    <n v="301808.38858347735"/>
    <n v="262573.29806762532"/>
    <n v="24144.671086678187"/>
  </r>
  <r>
    <x v="6477"/>
    <n v="14524"/>
    <n v="301895.89728940208"/>
    <n v="283782.14345203794"/>
    <n v="15094.794864470105"/>
  </r>
  <r>
    <x v="6478"/>
    <n v="14528"/>
    <n v="302004.20621867845"/>
    <n v="262743.65941025026"/>
    <n v="24160.336497494274"/>
  </r>
  <r>
    <x v="6479"/>
    <n v="14535"/>
    <n v="302166.50645546615"/>
    <n v="287058.18113269284"/>
    <n v="24173.320516437292"/>
  </r>
  <r>
    <x v="6480"/>
    <n v="14539"/>
    <n v="302258.05783674296"/>
    <n v="287145.15494490584"/>
    <n v="24180.644626939436"/>
  </r>
  <r>
    <x v="6481"/>
    <n v="14542"/>
    <n v="302337.22181638487"/>
    <n v="281173.61628923792"/>
    <n v="15116.861090819244"/>
  </r>
  <r>
    <x v="6482"/>
    <n v="14546"/>
    <n v="302428.78486970568"/>
    <n v="284283.0577775233"/>
    <n v="21170.014940879395"/>
  </r>
  <r>
    <x v="6483"/>
    <n v="14547"/>
    <n v="302466.37882322154"/>
    <n v="263145.74957620277"/>
    <n v="30246.637882322157"/>
  </r>
  <r>
    <x v="6484"/>
    <n v="14554"/>
    <n v="302620.33119053062"/>
    <n v="287489.31463100406"/>
    <n v="15131.016559526532"/>
  </r>
  <r>
    <x v="6485"/>
    <n v="14561"/>
    <n v="302774.29187736445"/>
    <n v="269469.11977085436"/>
    <n v="21194.200431415513"/>
  </r>
  <r>
    <x v="6486"/>
    <n v="14564"/>
    <n v="302861.9087952415"/>
    <n v="281661.5751795746"/>
    <n v="15143.095439762075"/>
  </r>
  <r>
    <x v="6487"/>
    <n v="14571"/>
    <n v="303015.89236563089"/>
    <n v="266653.98528175516"/>
    <n v="21211.112465594164"/>
  </r>
  <r>
    <x v="6488"/>
    <n v="14575"/>
    <n v="303124.33390170016"/>
    <n v="269780.65717251314"/>
    <n v="18187.460034102012"/>
  </r>
  <r>
    <x v="6489"/>
    <n v="14581"/>
    <n v="303257.54280590324"/>
    <n v="272931.78852531291"/>
    <n v="18195.452568354194"/>
  </r>
  <r>
    <x v="6490"/>
    <n v="14587"/>
    <n v="303390.7588767088"/>
    <n v="276085.59057780501"/>
    <n v="30339.075887670879"/>
  </r>
  <r>
    <x v="6491"/>
    <n v="14594"/>
    <n v="303544.78140051611"/>
    <n v="276225.75107446965"/>
    <n v="18212.686884030965"/>
  </r>
  <r>
    <x v="6492"/>
    <n v="14597"/>
    <n v="303632.47985709942"/>
    <n v="264160.25747567648"/>
    <n v="27326.923187138946"/>
  </r>
  <r>
    <x v="6493"/>
    <n v="14604"/>
    <n v="303786.5252729379"/>
    <n v="276445.73799837346"/>
    <n v="24302.922021835031"/>
  </r>
  <r>
    <x v="6494"/>
    <n v="14608"/>
    <n v="303895.05413931183"/>
    <n v="258310.79601841504"/>
    <n v="18233.70324835871"/>
  </r>
  <r>
    <x v="6495"/>
    <n v="14614"/>
    <n v="304028.31911971688"/>
    <n v="276665.77039894235"/>
    <n v="18241.699147183012"/>
  </r>
  <r>
    <x v="6496"/>
    <n v="14617"/>
    <n v="304099.1778100243"/>
    <n v="288894.21891952312"/>
    <n v="27368.92600290219"/>
  </r>
  <r>
    <x v="6497"/>
    <n v="14620"/>
    <n v="304178.4891354267"/>
    <n v="276802.42511323828"/>
    <n v="24334.279130834137"/>
  </r>
  <r>
    <x v="6498"/>
    <n v="14626"/>
    <n v="304328.6815989461"/>
    <n v="276939.10025504092"/>
    <n v="30432.86815989461"/>
  </r>
  <r>
    <x v="6499"/>
    <n v="14630"/>
    <n v="304428.82287584612"/>
    <n v="273985.94058826152"/>
    <n v="21310.017601309228"/>
  </r>
  <r>
    <x v="6500"/>
    <n v="14633"/>
    <n v="304516.62274249381"/>
    <n v="264929.46178596962"/>
    <n v="21316.163591974568"/>
  </r>
  <r>
    <x v="6501"/>
    <n v="14640"/>
    <n v="304670.75744618499"/>
    <n v="265063.55897818092"/>
    <n v="18280.2454467711"/>
  </r>
  <r>
    <x v="6502"/>
    <n v="14644"/>
    <n v="304770.93160035985"/>
    <n v="271246.12912432029"/>
    <n v="27429.383844032385"/>
  </r>
  <r>
    <x v="6503"/>
    <n v="14645"/>
    <n v="304808.67647525016"/>
    <n v="259087.37500396263"/>
    <n v="21336.607353267511"/>
  </r>
  <r>
    <x v="6504"/>
    <n v="14652"/>
    <n v="304962.83952520933"/>
    <n v="280565.81236319261"/>
    <n v="21347.398766764654"/>
  </r>
  <r>
    <x v="6505"/>
    <n v="14656"/>
    <n v="305054.56796627858"/>
    <n v="280650.20252897631"/>
    <n v="30505.456796627859"/>
  </r>
  <r>
    <x v="6506"/>
    <n v="14660"/>
    <n v="305163.25336946256"/>
    <n v="283801.82563360018"/>
    <n v="21361.427735862377"/>
  </r>
  <r>
    <x v="6507"/>
    <n v="14667"/>
    <n v="305317.44650514214"/>
    <n v="286998.39971483359"/>
    <n v="24425.395720411372"/>
  </r>
  <r>
    <x v="6508"/>
    <n v="14671"/>
    <n v="305417.67971350119"/>
    <n v="271821.73494501604"/>
    <n v="15270.883985675058"/>
  </r>
  <r>
    <x v="6509"/>
    <n v="14678"/>
    <n v="305588.86780451279"/>
    <n v="262806.42631188099"/>
    <n v="21391.220746315896"/>
  </r>
  <r>
    <x v="6510"/>
    <n v="14681"/>
    <n v="305668.30698419845"/>
    <n v="287328.20856514655"/>
    <n v="21396.781488893892"/>
  </r>
  <r>
    <x v="6511"/>
    <n v="14682"/>
    <n v="305697.61902231001"/>
    <n v="287355.76188097143"/>
    <n v="30569.761902231003"/>
  </r>
  <r>
    <x v="6512"/>
    <n v="14688"/>
    <n v="305848.03174535983"/>
    <n v="275263.22857082385"/>
    <n v="18350.881904721591"/>
  </r>
  <r>
    <x v="6513"/>
    <n v="14689"/>
    <n v="305885.84744642238"/>
    <n v="266120.68727838749"/>
    <n v="15294.292372321119"/>
  </r>
  <r>
    <x v="6514"/>
    <n v="14696"/>
    <n v="306057.11908733041"/>
    <n v="281572.54956034402"/>
    <n v="30605.711908733043"/>
  </r>
  <r>
    <x v="6515"/>
    <n v="14702"/>
    <n v="306207.58953472605"/>
    <n v="266400.60289521166"/>
    <n v="27558.683058125345"/>
  </r>
  <r>
    <x v="6516"/>
    <n v="14705"/>
    <n v="306295.59488449345"/>
    <n v="269540.12349835422"/>
    <n v="24503.647590759476"/>
  </r>
  <r>
    <x v="6517"/>
    <n v="14706"/>
    <n v="306324.93302426866"/>
    <n v="275692.43972184177"/>
    <n v="27569.24397218418"/>
  </r>
  <r>
    <x v="6518"/>
    <n v="14707"/>
    <n v="306371.29176665429"/>
    <n v="266543.02383698919"/>
    <n v="27573.416258998885"/>
  </r>
  <r>
    <x v="6519"/>
    <n v="14708"/>
    <n v="306409.14521592302"/>
    <n v="278832.32214648998"/>
    <n v="30640.914521592302"/>
  </r>
  <r>
    <x v="6520"/>
    <n v="14709"/>
    <n v="306455.51386937452"/>
    <n v="291132.73817590578"/>
    <n v="30645.551386937452"/>
  </r>
  <r>
    <x v="6521"/>
    <n v="14712"/>
    <n v="306535.04632217734"/>
    <n v="260554.78937385074"/>
    <n v="30653.504632217737"/>
  </r>
  <r>
    <x v="6522"/>
    <n v="14718"/>
    <n v="306685.61562018219"/>
    <n v="291351.33483917307"/>
    <n v="24534.849249614574"/>
  </r>
  <r>
    <x v="6523"/>
    <n v="14722"/>
    <n v="306794.52950784203"/>
    <n v="273047.1312619794"/>
    <n v="30679.452950784202"/>
  </r>
  <r>
    <x v="6524"/>
    <n v="14728"/>
    <n v="306945.14126776572"/>
    <n v="279320.07855366683"/>
    <n v="18416.708476065942"/>
  </r>
  <r>
    <x v="6525"/>
    <n v="14731"/>
    <n v="307024.72002366703"/>
    <n v="273252.00082106364"/>
    <n v="30702.472002366703"/>
  </r>
  <r>
    <x v="6526"/>
    <n v="14735"/>
    <n v="307133.6806951008"/>
    <n v="285634.32304644375"/>
    <n v="18428.020841706049"/>
  </r>
  <r>
    <x v="6527"/>
    <n v="14742"/>
    <n v="307288.12297586835"/>
    <n v="291923.71682707494"/>
    <n v="15364.406148793418"/>
  </r>
  <r>
    <x v="6528"/>
    <n v="14743"/>
    <n v="307334.57645500248"/>
    <n v="261234.38998675212"/>
    <n v="27660.111880950226"/>
  </r>
  <r>
    <x v="6529"/>
    <n v="14747"/>
    <n v="307443.57916063012"/>
    <n v="279773.65703617339"/>
    <n v="15372.178958031507"/>
  </r>
  <r>
    <x v="6530"/>
    <n v="14751"/>
    <n v="307552.59789910755"/>
    <n v="286023.91604617005"/>
    <n v="18453.155873946453"/>
  </r>
  <r>
    <x v="6531"/>
    <n v="14752"/>
    <n v="307581.99121603626"/>
    <n v="282975.43191875337"/>
    <n v="21530.739385122535"/>
  </r>
  <r>
    <x v="6532"/>
    <n v="14753"/>
    <n v="307611.38592861796"/>
    <n v="267621.90575789765"/>
    <n v="24608.910874289439"/>
  </r>
  <r>
    <x v="6533"/>
    <n v="14754"/>
    <n v="307640.78203690751"/>
    <n v="292258.74293506215"/>
    <n v="30764.078203690751"/>
  </r>
  <r>
    <x v="6534"/>
    <n v="14761"/>
    <n v="307812.39036501484"/>
    <n v="273953.02742486319"/>
    <n v="21546.86732555104"/>
  </r>
  <r>
    <x v="6535"/>
    <n v="14762"/>
    <n v="307858.89622048393"/>
    <n v="283230.1845228452"/>
    <n v="21550.122735433877"/>
  </r>
  <r>
    <x v="6536"/>
    <n v="14765"/>
    <n v="307930.0140632079"/>
    <n v="292533.51336004748"/>
    <n v="24634.401125056633"/>
  </r>
  <r>
    <x v="6537"/>
    <n v="14768"/>
    <n v="308001.13561937766"/>
    <n v="274121.01070124609"/>
    <n v="15400.056780968884"/>
  </r>
  <r>
    <x v="6538"/>
    <n v="14771"/>
    <n v="308089.37553934276"/>
    <n v="271118.65047462162"/>
    <n v="15404.468776967138"/>
  </r>
  <r>
    <x v="6539"/>
    <n v="14778"/>
    <n v="308243.94167010131"/>
    <n v="268172.22925298812"/>
    <n v="21577.075916907095"/>
  </r>
  <r>
    <x v="6540"/>
    <n v="14781"/>
    <n v="308332.20877662196"/>
    <n v="274415.66581119352"/>
    <n v="15416.6104388311"/>
  </r>
  <r>
    <x v="6541"/>
    <n v="14787"/>
    <n v="308483.07378013496"/>
    <n v="280719.59713992284"/>
    <n v="24678.645902410797"/>
  </r>
  <r>
    <x v="6542"/>
    <n v="14788"/>
    <n v="308521.07466312934"/>
    <n v="262242.91346365993"/>
    <n v="30852.107466312937"/>
  </r>
  <r>
    <x v="6543"/>
    <n v="14791"/>
    <n v="308609.37877177156"/>
    <n v="293178.90983318299"/>
    <n v="30860.937877177159"/>
  </r>
  <r>
    <x v="6544"/>
    <n v="14797"/>
    <n v="308760.29469051299"/>
    <n v="271709.05932765146"/>
    <n v="18525.61768143078"/>
  </r>
  <r>
    <x v="6545"/>
    <n v="14804"/>
    <n v="308932.10176940629"/>
    <n v="262592.28650399536"/>
    <n v="21625.24712385844"/>
  </r>
  <r>
    <x v="6546"/>
    <n v="14808"/>
    <n v="309024.15813783859"/>
    <n v="262670.53441716282"/>
    <n v="24721.932651027088"/>
  </r>
  <r>
    <x v="6547"/>
    <n v="14815"/>
    <n v="309178.82731207163"/>
    <n v="275169.15630774375"/>
    <n v="27826.094458086449"/>
  </r>
  <r>
    <x v="6548"/>
    <n v="14816"/>
    <n v="309216.87438297225"/>
    <n v="287571.69317616418"/>
    <n v="18553.012462978335"/>
  </r>
  <r>
    <x v="6549"/>
    <n v="14817"/>
    <n v="309246.33478971256"/>
    <n v="272136.77461494709"/>
    <n v="30924.633478971253"/>
  </r>
  <r>
    <x v="6550"/>
    <n v="14821"/>
    <n v="309355.59647110233"/>
    <n v="290794.26068283617"/>
    <n v="18561.33578826614"/>
  </r>
  <r>
    <x v="6551"/>
    <n v="14825"/>
    <n v="309464.87421522831"/>
    <n v="290896.98176231462"/>
    <n v="30946.48742152283"/>
  </r>
  <r>
    <x v="6552"/>
    <n v="14832"/>
    <n v="309628.19652051397"/>
    <n v="291050.5047292831"/>
    <n v="21673.973756435978"/>
  </r>
  <r>
    <x v="6553"/>
    <n v="14836"/>
    <n v="309720.30237314216"/>
    <n v="281845.47515955934"/>
    <n v="24777.624189851373"/>
  </r>
  <r>
    <x v="6554"/>
    <n v="14842"/>
    <n v="309854.16679833992"/>
    <n v="288164.37512245611"/>
    <n v="18591.250007900395"/>
  </r>
  <r>
    <x v="6555"/>
    <n v="14846"/>
    <n v="309946.2835671553"/>
    <n v="294448.96938879753"/>
    <n v="18596.777014029318"/>
  </r>
  <r>
    <x v="6556"/>
    <n v="14853"/>
    <n v="310101.03923573933"/>
    <n v="272888.91452745063"/>
    <n v="21707.072746501752"/>
  </r>
  <r>
    <x v="6557"/>
    <n v="14854"/>
    <n v="310130.53174052562"/>
    <n v="269813.56261425727"/>
    <n v="18607.831904431536"/>
  </r>
  <r>
    <x v="6558"/>
    <n v="14858"/>
    <n v="310231.28020231635"/>
    <n v="285412.77778613108"/>
    <n v="24818.502416185307"/>
  </r>
  <r>
    <x v="6559"/>
    <n v="14864"/>
    <n v="310365.17969954317"/>
    <n v="288639.61712057516"/>
    <n v="31036.517969954315"/>
  </r>
  <r>
    <x v="6560"/>
    <n v="14867"/>
    <n v="310436.44367539481"/>
    <n v="263870.97712408559"/>
    <n v="31043.644367539484"/>
  </r>
  <r>
    <x v="6561"/>
    <n v="14871"/>
    <n v="310545.84396715014"/>
    <n v="273280.34269109211"/>
    <n v="18632.750638029007"/>
  </r>
  <r>
    <x v="6562"/>
    <n v="14877"/>
    <n v="310697.02911097778"/>
    <n v="276520.35590877023"/>
    <n v="27962.732619988001"/>
  </r>
  <r>
    <x v="6563"/>
    <n v="14883"/>
    <n v="310848.23729576112"/>
    <n v="279763.41356618499"/>
    <n v="21759.376610703279"/>
  </r>
  <r>
    <x v="6564"/>
    <n v="14889"/>
    <n v="310999.46852429025"/>
    <n v="267459.54293088964"/>
    <n v="27989.952167186122"/>
  </r>
  <r>
    <x v="6565"/>
    <n v="14893"/>
    <n v="311108.94358179299"/>
    <n v="264442.60204452404"/>
    <n v="21777.62605072551"/>
  </r>
  <r>
    <x v="6566"/>
    <n v="14899"/>
    <n v="311260.21742458449"/>
    <n v="270796.38915938849"/>
    <n v="18675.613045475067"/>
  </r>
  <r>
    <x v="6567"/>
    <n v="14902"/>
    <n v="311348.83504762047"/>
    <n v="273986.97484190599"/>
    <n v="28021.395154285841"/>
  </r>
  <r>
    <x v="6568"/>
    <n v="14903"/>
    <n v="311387.02645637828"/>
    <n v="283362.19407530426"/>
    <n v="21797.091851946479"/>
  </r>
  <r>
    <x v="6569"/>
    <n v="14909"/>
    <n v="311521.0450859085"/>
    <n v="295944.99283161311"/>
    <n v="15576.052254295424"/>
  </r>
  <r>
    <x v="6570"/>
    <n v="14913"/>
    <n v="311613.28009652428"/>
    <n v="286684.21768880234"/>
    <n v="31161.328009652429"/>
  </r>
  <r>
    <x v="6571"/>
    <n v="14919"/>
    <n v="311747.31197591848"/>
    <n v="293042.47325736337"/>
    <n v="31174.731197591849"/>
  </r>
  <r>
    <x v="6572"/>
    <n v="14920"/>
    <n v="311776.86819640879"/>
    <n v="274363.64401283971"/>
    <n v="24942.149455712704"/>
  </r>
  <r>
    <x v="6573"/>
    <n v="14921"/>
    <n v="311806.42581836553"/>
    <n v="274389.65472016169"/>
    <n v="18708.385549101931"/>
  </r>
  <r>
    <x v="6574"/>
    <n v="14925"/>
    <n v="311916.00526648469"/>
    <n v="296320.20500316046"/>
    <n v="21834.120368653927"/>
  </r>
  <r>
    <x v="6575"/>
    <n v="14928"/>
    <n v="311987.36802601453"/>
    <n v="265189.26282211236"/>
    <n v="24958.989442081162"/>
  </r>
  <r>
    <x v="6576"/>
    <n v="14931"/>
    <n v="312076.0706242692"/>
    <n v="265264.66003062879"/>
    <n v="21845.324943698844"/>
  </r>
  <r>
    <x v="6577"/>
    <n v="14935"/>
    <n v="312185.68879845238"/>
    <n v="274723.40614263812"/>
    <n v="31218.568879845236"/>
  </r>
  <r>
    <x v="6578"/>
    <n v="14942"/>
    <n v="312349.36128794617"/>
    <n v="265496.95709475427"/>
    <n v="21864.455290156231"/>
  </r>
  <r>
    <x v="6579"/>
    <n v="14948"/>
    <n v="312483.46586321259"/>
    <n v="265610.94598373072"/>
    <n v="24998.677269057007"/>
  </r>
  <r>
    <x v="6580"/>
    <n v="14955"/>
    <n v="312647.16709017253"/>
    <n v="297014.80873566389"/>
    <n v="15632.358354508626"/>
  </r>
  <r>
    <x v="6581"/>
    <n v="14961"/>
    <n v="312789.97851820692"/>
    <n v="294022.5798071145"/>
    <n v="28151.098066638624"/>
  </r>
  <r>
    <x v="6582"/>
    <n v="14965"/>
    <n v="312882.29754570645"/>
    <n v="294109.35969296406"/>
    <n v="15644.114877285321"/>
  </r>
  <r>
    <x v="6583"/>
    <n v="14971"/>
    <n v="313025.13249024923"/>
    <n v="275462.11659141933"/>
    <n v="18781.507949414954"/>
  </r>
  <r>
    <x v="6584"/>
    <n v="14975"/>
    <n v="313134.8599506648"/>
    <n v="269295.97955757176"/>
    <n v="15656.742997533242"/>
  </r>
  <r>
    <x v="6585"/>
    <n v="14982"/>
    <n v="313307.34027736291"/>
    <n v="266311.23923575849"/>
    <n v="25064.587222189031"/>
  </r>
  <r>
    <x v="6586"/>
    <n v="14985"/>
    <n v="313387.48647824477"/>
    <n v="297718.11215433257"/>
    <n v="15669.37432391224"/>
  </r>
  <r>
    <x v="6587"/>
    <n v="14991"/>
    <n v="313530.38434036408"/>
    <n v="279042.04206292401"/>
    <n v="25082.430747229126"/>
  </r>
  <r>
    <x v="6588"/>
    <n v="14998"/>
    <n v="313702.926093132"/>
    <n v="285469.66274475009"/>
    <n v="15685.1463046566"/>
  </r>
  <r>
    <x v="6589"/>
    <n v="15001"/>
    <n v="313774.39075807319"/>
    <n v="288672.43949742732"/>
    <n v="18826.463445484391"/>
  </r>
  <r>
    <x v="6590"/>
    <n v="15007"/>
    <n v="313917.33103051421"/>
    <n v="266829.73137593712"/>
    <n v="28252.559792746277"/>
  </r>
  <r>
    <x v="6591"/>
    <n v="15010"/>
    <n v="313997.52854950313"/>
    <n v="295157.67683653295"/>
    <n v="21979.826998465218"/>
  </r>
  <r>
    <x v="6592"/>
    <n v="15015"/>
    <n v="314128.29983866675"/>
    <n v="279574.18685641343"/>
    <n v="31412.829983866675"/>
  </r>
  <r>
    <x v="6593"/>
    <n v="15018"/>
    <n v="314199.79026525788"/>
    <n v="267069.8217254692"/>
    <n v="25135.983221220631"/>
  </r>
  <r>
    <x v="6594"/>
    <n v="15026"/>
    <n v="314384.62748225196"/>
    <n v="298665.39610813936"/>
    <n v="15719.231374112598"/>
  </r>
  <r>
    <x v="6595"/>
    <n v="15028"/>
    <n v="314443.94103790791"/>
    <n v="295577.30457563343"/>
    <n v="18866.636462274473"/>
  </r>
  <r>
    <x v="6596"/>
    <n v="15033"/>
    <n v="314557.2978554641"/>
    <n v="267373.70317714452"/>
    <n v="25164.583828437128"/>
  </r>
  <r>
    <x v="6597"/>
    <n v="15036"/>
    <n v="314637.55010649242"/>
    <n v="270588.29309158347"/>
    <n v="28317.379509584316"/>
  </r>
  <r>
    <x v="6598"/>
    <n v="15044"/>
    <n v="314822.44419223897"/>
    <n v="295933.09754070465"/>
    <n v="18889.346651534339"/>
  </r>
  <r>
    <x v="6599"/>
    <n v="15049"/>
    <n v="314935.82605528744"/>
    <n v="289740.95997086441"/>
    <n v="15746.791302764372"/>
  </r>
  <r>
    <x v="6600"/>
    <n v="15057"/>
    <n v="315111.99779544893"/>
    <n v="296205.27792772203"/>
    <n v="31511.199779544891"/>
  </r>
  <r>
    <x v="6601"/>
    <n v="15063"/>
    <n v="315246.32203656714"/>
    <n v="283721.68983291043"/>
    <n v="28372.168983291042"/>
  </r>
  <r>
    <x v="6602"/>
    <n v="15066"/>
    <n v="315326.62477424584"/>
    <n v="286947.22854456375"/>
    <n v="18919.59748645475"/>
  </r>
  <r>
    <x v="6603"/>
    <n v="15068"/>
    <n v="315386.0046143345"/>
    <n v="293308.98429133109"/>
    <n v="22077.020323003413"/>
  </r>
  <r>
    <x v="6604"/>
    <n v="15074"/>
    <n v="315529.118118788"/>
    <n v="299752.66221284861"/>
    <n v="22087.038268315158"/>
  </r>
  <r>
    <x v="6605"/>
    <n v="15082"/>
    <n v="315722.8822463082"/>
    <n v="277836.13637675124"/>
    <n v="25257.830579704656"/>
  </r>
  <r>
    <x v="6606"/>
    <n v="15085"/>
    <n v="315803.22715827089"/>
    <n v="277906.83989927842"/>
    <n v="25264.25817266167"/>
  </r>
  <r>
    <x v="6607"/>
    <n v="15090"/>
    <n v="315916.67696416029"/>
    <n v="296961.67634631065"/>
    <n v="18955.000617849619"/>
  </r>
  <r>
    <x v="6608"/>
    <n v="15093"/>
    <n v="316005.81508419634"/>
    <n v="268604.94282156689"/>
    <n v="22120.407055893746"/>
  </r>
  <r>
    <x v="6609"/>
    <n v="15101"/>
    <n v="316190.87821569107"/>
    <n v="290895.60795843578"/>
    <n v="28457.179039412196"/>
  </r>
  <r>
    <x v="6610"/>
    <n v="15106"/>
    <n v="316321.92821292789"/>
    <n v="281526.51610950584"/>
    <n v="28468.973539163508"/>
  </r>
  <r>
    <x v="6611"/>
    <n v="15108"/>
    <n v="316381.38428302179"/>
    <n v="287907.05969754985"/>
    <n v="18982.883056981307"/>
  </r>
  <r>
    <x v="6612"/>
    <n v="15116"/>
    <n v="316557.70782698359"/>
    <n v="275405.20580947574"/>
    <n v="31655.770782698361"/>
  </r>
  <r>
    <x v="6613"/>
    <n v="15124"/>
    <n v="316734.0409225765"/>
    <n v="285060.63683031889"/>
    <n v="28506.063683031887"/>
  </r>
  <r>
    <x v="6614"/>
    <n v="15130"/>
    <n v="316877.29910845764"/>
    <n v="282020.79620652727"/>
    <n v="15843.864955422883"/>
  </r>
  <r>
    <x v="6615"/>
    <n v="15133"/>
    <n v="316966.54171109764"/>
    <n v="301118.21462554275"/>
    <n v="22187.657919776837"/>
  </r>
  <r>
    <x v="6616"/>
    <n v="15141"/>
    <n v="317151.72336860275"/>
    <n v="291779.58549911453"/>
    <n v="31715.172336860276"/>
  </r>
  <r>
    <x v="6617"/>
    <n v="15147"/>
    <n v="317295.02919486427"/>
    <n v="295084.37715122377"/>
    <n v="28556.552627537785"/>
  </r>
  <r>
    <x v="6618"/>
    <n v="15152"/>
    <n v="317408.58442680869"/>
    <n v="272971.38260705548"/>
    <n v="25392.686754144695"/>
  </r>
  <r>
    <x v="6619"/>
    <n v="15160"/>
    <n v="317602.63547752192"/>
    <n v="269962.24015589361"/>
    <n v="28584.237192976972"/>
  </r>
  <r>
    <x v="6620"/>
    <n v="15162"/>
    <n v="317662.18248000025"/>
    <n v="289072.58605680021"/>
    <n v="15883.109124000011"/>
  </r>
  <r>
    <x v="6621"/>
    <n v="15167"/>
    <n v="317784.59222785261"/>
    <n v="276472.59523823176"/>
    <n v="28600.613300506735"/>
  </r>
  <r>
    <x v="6622"/>
    <n v="15173"/>
    <n v="317919.13728828914"/>
    <n v="273410.45806792867"/>
    <n v="19075.148237297348"/>
  </r>
  <r>
    <x v="6623"/>
    <n v="15176"/>
    <n v="318008.49464329408"/>
    <n v="270307.22044679994"/>
    <n v="15900.424732164704"/>
  </r>
  <r>
    <x v="6624"/>
    <n v="15181"/>
    <n v="318139.77757157874"/>
    <n v="270418.81093584193"/>
    <n v="25451.182205726298"/>
  </r>
  <r>
    <x v="6625"/>
    <n v="15183"/>
    <n v="318208.20560060954"/>
    <n v="295933.63120856689"/>
    <n v="28638.738504054858"/>
  </r>
  <r>
    <x v="6626"/>
    <n v="15186"/>
    <n v="318288.76189863542"/>
    <n v="280094.11047079915"/>
    <n v="15914.438094931771"/>
  </r>
  <r>
    <x v="6627"/>
    <n v="15192"/>
    <n v="318441.05257056718"/>
    <n v="270674.89468498214"/>
    <n v="22290.873679939705"/>
  </r>
  <r>
    <x v="6628"/>
    <n v="15197"/>
    <n v="318563.55506971607"/>
    <n v="283521.56401204731"/>
    <n v="15928.177753485805"/>
  </r>
  <r>
    <x v="6629"/>
    <n v="15202"/>
    <n v="318686.070197411"/>
    <n v="293191.18458161812"/>
    <n v="19121.164211844662"/>
  </r>
  <r>
    <x v="6630"/>
    <n v="15204"/>
    <n v="318754.55772479787"/>
    <n v="270941.37406607816"/>
    <n v="25500.364617983829"/>
  </r>
  <r>
    <x v="6631"/>
    <n v="15206"/>
    <n v="318814.19899567269"/>
    <n v="299685.34705593233"/>
    <n v="25505.135919653814"/>
  </r>
  <r>
    <x v="6632"/>
    <n v="15212"/>
    <n v="318948.85649303888"/>
    <n v="283864.48227880459"/>
    <n v="31894.885649303887"/>
  </r>
  <r>
    <x v="6633"/>
    <n v="15215"/>
    <n v="319020.61870443774"/>
    <n v="277547.93827286083"/>
    <n v="25521.649496355021"/>
  </r>
  <r>
    <x v="6634"/>
    <n v="15220"/>
    <n v="319134.3208353456"/>
    <n v="293603.57516851794"/>
    <n v="22339.402458474193"/>
  </r>
  <r>
    <x v="6635"/>
    <n v="15222"/>
    <n v="319193.98902844614"/>
    <n v="287274.59012560151"/>
    <n v="31919.398902844616"/>
  </r>
  <r>
    <x v="6636"/>
    <n v="15224"/>
    <n v="319262.53053101728"/>
    <n v="303299.40400446643"/>
    <n v="28733.627747791554"/>
  </r>
  <r>
    <x v="6637"/>
    <n v="15227"/>
    <n v="319343.18383866409"/>
    <n v="277828.56993963773"/>
    <n v="28740.886545479767"/>
  </r>
  <r>
    <x v="6638"/>
    <n v="15232"/>
    <n v="319456.91822945233"/>
    <n v="284316.6572242126"/>
    <n v="25556.553458356186"/>
  </r>
  <r>
    <x v="6639"/>
    <n v="15238"/>
    <n v="319591.63202434598"/>
    <n v="271652.8872206941"/>
    <n v="15979.581601217298"/>
  </r>
  <r>
    <x v="6640"/>
    <n v="15240"/>
    <n v="319651.33610925404"/>
    <n v="297275.74258160626"/>
    <n v="25572.106888740323"/>
  </r>
  <r>
    <x v="6641"/>
    <n v="15243"/>
    <n v="319723.1405522697"/>
    <n v="274961.90087495191"/>
    <n v="31972.314055226972"/>
  </r>
  <r>
    <x v="6642"/>
    <n v="15248"/>
    <n v="319854.66828565707"/>
    <n v="275075.0147256651"/>
    <n v="15992.733414282855"/>
  </r>
  <r>
    <x v="6643"/>
    <n v="15250"/>
    <n v="319923.27999282209"/>
    <n v="300727.88319325278"/>
    <n v="22394.629599497548"/>
  </r>
  <r>
    <x v="6644"/>
    <n v="15253"/>
    <n v="320012.88123801048"/>
    <n v="275211.077864689"/>
    <n v="32001.288123801049"/>
  </r>
  <r>
    <x v="6645"/>
    <n v="15255"/>
    <n v="320081.51312273811"/>
    <n v="294474.99207291903"/>
    <n v="16004.075656136905"/>
  </r>
  <r>
    <x v="6646"/>
    <n v="15257"/>
    <n v="320132.36958617548"/>
    <n v="294521.78001928143"/>
    <n v="28811.913262755792"/>
  </r>
  <r>
    <x v="6647"/>
    <n v="15260"/>
    <n v="320222.00049474748"/>
    <n v="297806.46046011517"/>
    <n v="19213.320029684852"/>
  </r>
  <r>
    <x v="6648"/>
    <n v="15265"/>
    <n v="320344.7184533978"/>
    <n v="301124.03534619394"/>
    <n v="19220.683107203869"/>
  </r>
  <r>
    <x v="6649"/>
    <n v="15271"/>
    <n v="320488.43579440465"/>
    <n v="294849.3609308523"/>
    <n v="19229.306147664276"/>
  </r>
  <r>
    <x v="6650"/>
    <n v="15274"/>
    <n v="320578.10861684004"/>
    <n v="275697.17341048247"/>
    <n v="25646.248689347201"/>
  </r>
  <r>
    <x v="6651"/>
    <n v="15280"/>
    <n v="320721.85641349625"/>
    <n v="282235.23364387668"/>
    <n v="32072.185641349624"/>
  </r>
  <r>
    <x v="6652"/>
    <n v="15283"/>
    <n v="320793.73605395621"/>
    <n v="279090.5503669419"/>
    <n v="19247.624163237371"/>
  </r>
  <r>
    <x v="6653"/>
    <n v="15285"/>
    <n v="320844.62862386223"/>
    <n v="279134.82690276013"/>
    <n v="22459.124003670357"/>
  </r>
  <r>
    <x v="6654"/>
    <n v="15291"/>
    <n v="320997.32107003609"/>
    <n v="282477.64254163177"/>
    <n v="16049.866053501806"/>
  </r>
  <r>
    <x v="6655"/>
    <n v="15296"/>
    <n v="321129.04242185142"/>
    <n v="282593.55733122927"/>
    <n v="19267.742545311085"/>
  </r>
  <r>
    <x v="6656"/>
    <n v="15299"/>
    <n v="321200.94736759173"/>
    <n v="279444.82420980482"/>
    <n v="19272.056842055503"/>
  </r>
  <r>
    <x v="6657"/>
    <n v="15302"/>
    <n v="321281.78005837929"/>
    <n v="279515.14865078998"/>
    <n v="19276.906803502756"/>
  </r>
  <r>
    <x v="6658"/>
    <n v="15305"/>
    <n v="321371.54698277859"/>
    <n v="273165.81493536179"/>
    <n v="16068.57734913893"/>
  </r>
  <r>
    <x v="6659"/>
    <n v="15308"/>
    <n v="321452.39789997443"/>
    <n v="273234.5382149783"/>
    <n v="22501.667852998209"/>
  </r>
  <r>
    <x v="6660"/>
    <n v="15311"/>
    <n v="321524.32582552795"/>
    <n v="286156.64998471987"/>
    <n v="16076.216291276398"/>
  </r>
  <r>
    <x v="6661"/>
    <n v="15319"/>
    <n v="321719.13003179897"/>
    <n v="305633.17353020905"/>
    <n v="16085.956501589948"/>
  </r>
  <r>
    <x v="6662"/>
    <n v="15324"/>
    <n v="321842.01572078164"/>
    <n v="305749.91493474256"/>
    <n v="32184.201572078164"/>
  </r>
  <r>
    <x v="6663"/>
    <n v="15326"/>
    <n v="321892.96190517076"/>
    <n v="280046.87685749854"/>
    <n v="22532.507333361955"/>
  </r>
  <r>
    <x v="6664"/>
    <n v="15334"/>
    <n v="322087.82483429316"/>
    <n v="289879.04235086386"/>
    <n v="22546.147738400519"/>
  </r>
  <r>
    <x v="6665"/>
    <n v="15337"/>
    <n v="322177.68518092768"/>
    <n v="299625.24721826275"/>
    <n v="19330.661110855661"/>
  </r>
  <r>
    <x v="6666"/>
    <n v="15345"/>
    <n v="322372.59984457592"/>
    <n v="293359.06585856411"/>
    <n v="32237.259984457589"/>
  </r>
  <r>
    <x v="6667"/>
    <n v="15348"/>
    <n v="322462.49442618137"/>
    <n v="274093.1202622542"/>
    <n v="22572.374609832696"/>
  </r>
  <r>
    <x v="6668"/>
    <n v="15353"/>
    <n v="322576.50496623298"/>
    <n v="280641.55932062271"/>
    <n v="22580.355347636309"/>
  </r>
  <r>
    <x v="6669"/>
    <n v="15358"/>
    <n v="322699.4849680069"/>
    <n v="274294.56222280586"/>
    <n v="29042.953647120623"/>
  </r>
  <r>
    <x v="6670"/>
    <n v="15360"/>
    <n v="322768.40372765629"/>
    <n v="284036.19528033753"/>
    <n v="32276.840372765626"/>
  </r>
  <r>
    <x v="6671"/>
    <n v="15362"/>
    <n v="322819.3978199712"/>
    <n v="306678.42792897264"/>
    <n v="16140.96989099856"/>
  </r>
  <r>
    <x v="6672"/>
    <n v="15370"/>
    <n v="323005.4547838741"/>
    <n v="297165.01840116421"/>
    <n v="16150.272739193704"/>
  </r>
  <r>
    <x v="6673"/>
    <n v="15375"/>
    <n v="323119.50667198293"/>
    <n v="284345.16587134497"/>
    <n v="22618.365467038806"/>
  </r>
  <r>
    <x v="6674"/>
    <n v="15378"/>
    <n v="323191.53167377907"/>
    <n v="274712.80192271224"/>
    <n v="29087.237850640118"/>
  </r>
  <r>
    <x v="6675"/>
    <n v="15380"/>
    <n v="323251.52206733334"/>
    <n v="281228.82419858"/>
    <n v="22627.60654471333"/>
  </r>
  <r>
    <x v="6676"/>
    <n v="15386"/>
    <n v="323386.61070460588"/>
    <n v="281346.35131300712"/>
    <n v="25870.928856368471"/>
  </r>
  <r>
    <x v="6677"/>
    <n v="15389"/>
    <n v="323476.61955755396"/>
    <n v="307302.78857967624"/>
    <n v="22643.363369028779"/>
  </r>
  <r>
    <x v="6678"/>
    <n v="15391"/>
    <n v="323536.63279556553"/>
    <n v="304124.43482783163"/>
    <n v="22647.564295689586"/>
  </r>
  <r>
    <x v="6679"/>
    <n v="15399"/>
    <n v="323722.78565449093"/>
    <n v="284876.05137595203"/>
    <n v="19423.367139269456"/>
  </r>
  <r>
    <x v="6680"/>
    <n v="15401"/>
    <n v="323773.82377238636"/>
    <n v="275207.75020652841"/>
    <n v="32377.382377238639"/>
  </r>
  <r>
    <x v="6681"/>
    <n v="15409"/>
    <n v="323960.00382373121"/>
    <n v="291564.0034413581"/>
    <n v="25916.800305898498"/>
  </r>
  <r>
    <x v="6682"/>
    <n v="15412"/>
    <n v="324041.0773369933"/>
    <n v="285156.14805655414"/>
    <n v="32404.107733699329"/>
  </r>
  <r>
    <x v="6683"/>
    <n v="15420"/>
    <n v="324236.29673766001"/>
    <n v="298297.39299864718"/>
    <n v="16211.814836883001"/>
  </r>
  <r>
    <x v="6684"/>
    <n v="15425"/>
    <n v="324359.45069206104"/>
    <n v="301654.2891436168"/>
    <n v="32435.945069206107"/>
  </r>
  <r>
    <x v="6685"/>
    <n v="15427"/>
    <n v="324428.54048170144"/>
    <n v="301718.54264798237"/>
    <n v="19465.712428902087"/>
  </r>
  <r>
    <x v="6686"/>
    <n v="15433"/>
    <n v="324563.73539683816"/>
    <n v="285616.08714921755"/>
    <n v="16228.18676984191"/>
  </r>
  <r>
    <x v="6687"/>
    <n v="15441"/>
    <n v="324750.02007734025"/>
    <n v="295522.51827037963"/>
    <n v="22732.501405413816"/>
  </r>
  <r>
    <x v="6688"/>
    <n v="15447"/>
    <n v="324894.2587770808"/>
    <n v="282658.0051360603"/>
    <n v="22742.598114395652"/>
  </r>
  <r>
    <x v="6689"/>
    <n v="15449"/>
    <n v="324963.40248143818"/>
    <n v="292467.06223329436"/>
    <n v="19497.804148886291"/>
  </r>
  <r>
    <x v="6690"/>
    <n v="15454"/>
    <n v="325086.6348037218"/>
    <n v="286076.23862727522"/>
    <n v="32508.663480372179"/>
  </r>
  <r>
    <x v="6691"/>
    <n v="15460"/>
    <n v="325239.95043441042"/>
    <n v="289463.55588662525"/>
    <n v="26019.196034752833"/>
  </r>
  <r>
    <x v="6692"/>
    <n v="15466"/>
    <n v="325393.28936015803"/>
    <n v="299361.82621134538"/>
    <n v="22777.530255211062"/>
  </r>
  <r>
    <x v="6693"/>
    <n v="15468"/>
    <n v="325453.44763500028"/>
    <n v="283144.49944245024"/>
    <n v="32545.34476350003"/>
  </r>
  <r>
    <x v="6694"/>
    <n v="15470"/>
    <n v="325522.65313225356"/>
    <n v="276694.25516241556"/>
    <n v="16276.132656612677"/>
  </r>
  <r>
    <x v="6695"/>
    <n v="15476"/>
    <n v="325666.99786800786"/>
    <n v="289843.628102527"/>
    <n v="26053.359829440629"/>
  </r>
  <r>
    <x v="6696"/>
    <n v="15482"/>
    <n v="325802.30782464409"/>
    <n v="299738.12319867255"/>
    <n v="29322.20770421797"/>
  </r>
  <r>
    <x v="6697"/>
    <n v="15484"/>
    <n v="325871.54940799979"/>
    <n v="306319.25644351984"/>
    <n v="22811.008458559983"/>
  </r>
  <r>
    <x v="6698"/>
    <n v="15487"/>
    <n v="325952.79397713824"/>
    <n v="293357.5145794244"/>
    <n v="29335.751457942439"/>
  </r>
  <r>
    <x v="6699"/>
    <n v="15489"/>
    <n v="326022.05394722801"/>
    <n v="296680.06909197749"/>
    <n v="16301.102697361401"/>
  </r>
  <r>
    <x v="6700"/>
    <n v="15495"/>
    <n v="326157.40533527132"/>
    <n v="280495.36858833337"/>
    <n v="29354.166480174419"/>
  </r>
  <r>
    <x v="6701"/>
    <n v="15498"/>
    <n v="326238.67630926287"/>
    <n v="280565.26162596606"/>
    <n v="16311.933815463144"/>
  </r>
  <r>
    <x v="6702"/>
    <n v="15501"/>
    <n v="326319.95530670398"/>
    <n v="306740.75798830175"/>
    <n v="26105.596424536317"/>
  </r>
  <r>
    <x v="6703"/>
    <n v="15506"/>
    <n v="326443.3477516523"/>
    <n v="293799.01297648705"/>
    <n v="29379.901297648707"/>
  </r>
  <r>
    <x v="6704"/>
    <n v="15508"/>
    <n v="326512.66029616725"/>
    <n v="290596.26766358886"/>
    <n v="16325.633014808362"/>
  </r>
  <r>
    <x v="6705"/>
    <n v="15514"/>
    <n v="326648.06039797096"/>
    <n v="293983.25435817387"/>
    <n v="19598.883623878257"/>
  </r>
  <r>
    <x v="6706"/>
    <n v="15522"/>
    <n v="326843.73551395064"/>
    <n v="300696.23667283461"/>
    <n v="29415.936196255559"/>
  </r>
  <r>
    <x v="6707"/>
    <n v="15525"/>
    <n v="326915.98667794251"/>
    <n v="300762.70774370711"/>
    <n v="16345.799333897126"/>
  </r>
  <r>
    <x v="6708"/>
    <n v="15531"/>
    <n v="327060.50003901002"/>
    <n v="278001.42503315851"/>
    <n v="22894.235002730704"/>
  </r>
  <r>
    <x v="6709"/>
    <n v="15539"/>
    <n v="327247.14790856023"/>
    <n v="287977.49015953304"/>
    <n v="22907.300353599217"/>
  </r>
  <r>
    <x v="6710"/>
    <n v="15545"/>
    <n v="327382.59999839595"/>
    <n v="304465.81799850822"/>
    <n v="22916.781999887717"/>
  </r>
  <r>
    <x v="6711"/>
    <n v="15550"/>
    <n v="327515.19223292952"/>
    <n v="288213.36916497798"/>
    <n v="16375.759611646477"/>
  </r>
  <r>
    <x v="6712"/>
    <n v="15553"/>
    <n v="327605.67664185335"/>
    <n v="301397.22251050512"/>
    <n v="16380.283832092668"/>
  </r>
  <r>
    <x v="6713"/>
    <n v="15561"/>
    <n v="327801.50176075776"/>
    <n v="301577.38161989715"/>
    <n v="16390.075088037887"/>
  </r>
  <r>
    <x v="6714"/>
    <n v="15566"/>
    <n v="327934.15523355332"/>
    <n v="308258.1059195401"/>
    <n v="26234.732418684267"/>
  </r>
  <r>
    <x v="6715"/>
    <n v="15569"/>
    <n v="328006.4682798438"/>
    <n v="291925.75676906097"/>
    <n v="29520.582145185941"/>
  </r>
  <r>
    <x v="6716"/>
    <n v="15577"/>
    <n v="328202.35956868308"/>
    <n v="295382.12361181481"/>
    <n v="16410.117978434151"/>
  </r>
  <r>
    <x v="6717"/>
    <n v="15579"/>
    <n v="328253.61682555155"/>
    <n v="285580.64663822984"/>
    <n v="26260.289346044123"/>
  </r>
  <r>
    <x v="6718"/>
    <n v="15584"/>
    <n v="328368.08921964548"/>
    <n v="279112.87583669869"/>
    <n v="26269.447137571638"/>
  </r>
  <r>
    <x v="6719"/>
    <n v="15586"/>
    <n v="328437.59843411681"/>
    <n v="279171.95866899932"/>
    <n v="16421.87992170584"/>
  </r>
  <r>
    <x v="6720"/>
    <n v="15589"/>
    <n v="328509.94126734475"/>
    <n v="292373.84772793687"/>
    <n v="32850.994126734469"/>
  </r>
  <r>
    <x v="6721"/>
    <n v="15591"/>
    <n v="328561.21409196028"/>
    <n v="312133.15338736231"/>
    <n v="22999.284986437218"/>
  </r>
  <r>
    <x v="6722"/>
    <n v="15596"/>
    <n v="328675.71259043791"/>
    <n v="285947.86995368096"/>
    <n v="23007.299881330655"/>
  </r>
  <r>
    <x v="6723"/>
    <n v="15601"/>
    <n v="328799.35000432341"/>
    <n v="286055.43450376135"/>
    <n v="19727.961000259405"/>
  </r>
  <r>
    <x v="6724"/>
    <n v="15604"/>
    <n v="328871.71166714054"/>
    <n v="309139.40896711213"/>
    <n v="29598.454050042648"/>
  </r>
  <r>
    <x v="6725"/>
    <n v="15606"/>
    <n v="328923.00039505272"/>
    <n v="279584.5503357948"/>
    <n v="26313.840031604217"/>
  </r>
  <r>
    <x v="6726"/>
    <n v="15609"/>
    <n v="328995.36900533765"/>
    <n v="305965.69317496399"/>
    <n v="32899.536900533763"/>
  </r>
  <r>
    <x v="6727"/>
    <n v="15611"/>
    <n v="329046.66351006407"/>
    <n v="312594.33033456089"/>
    <n v="19742.799810603843"/>
  </r>
  <r>
    <x v="6728"/>
    <n v="15617"/>
    <n v="329200.56183772179"/>
    <n v="299572.51127232681"/>
    <n v="23044.039328640527"/>
  </r>
  <r>
    <x v="6729"/>
    <n v="15620"/>
    <n v="329282.09315727785"/>
    <n v="302939.52570469561"/>
    <n v="19756.925589436669"/>
  </r>
  <r>
    <x v="6730"/>
    <n v="15622"/>
    <n v="329342.5505488448"/>
    <n v="293114.86998847185"/>
    <n v="19760.553032930689"/>
  </r>
  <r>
    <x v="6731"/>
    <n v="15630"/>
    <n v="329520.35940569756"/>
    <n v="280092.30549484293"/>
    <n v="26361.628752455803"/>
  </r>
  <r>
    <x v="6732"/>
    <n v="15635"/>
    <n v="329634.9284600665"/>
    <n v="290078.73704485851"/>
    <n v="29667.143561405988"/>
  </r>
  <r>
    <x v="6733"/>
    <n v="15637"/>
    <n v="329704.56783571612"/>
    <n v="286842.97401707305"/>
    <n v="19782.274070142968"/>
  </r>
  <r>
    <x v="6734"/>
    <n v="15645"/>
    <n v="329900.73646608007"/>
    <n v="290312.64809015044"/>
    <n v="23093.051552625606"/>
  </r>
  <r>
    <x v="6735"/>
    <n v="15647"/>
    <n v="329961.23994016217"/>
    <n v="287066.27874794108"/>
    <n v="26396.899195212973"/>
  </r>
  <r>
    <x v="6736"/>
    <n v="15652"/>
    <n v="330094.18463522597"/>
    <n v="310288.53355711239"/>
    <n v="29708.476617170338"/>
  </r>
  <r>
    <x v="6737"/>
    <n v="15660"/>
    <n v="330281.24925429787"/>
    <n v="280739.06186615321"/>
    <n v="33028.124925429787"/>
  </r>
  <r>
    <x v="6738"/>
    <n v="15663"/>
    <n v="330353.69776097895"/>
    <n v="297318.32798488106"/>
    <n v="29731.832798488103"/>
  </r>
  <r>
    <x v="6739"/>
    <n v="15665"/>
    <n v="330414.23577269376"/>
    <n v="303981.09691087826"/>
    <n v="23128.996504088565"/>
  </r>
  <r>
    <x v="6740"/>
    <n v="15673"/>
    <n v="330610.52446804143"/>
    <n v="314079.99824463937"/>
    <n v="29754.947202123731"/>
  </r>
  <r>
    <x v="6741"/>
    <n v="15679"/>
    <n v="330764.65152399131"/>
    <n v="281149.95379539265"/>
    <n v="23153.525606679392"/>
  </r>
  <r>
    <x v="6742"/>
    <n v="15687"/>
    <n v="330960.99754751945"/>
    <n v="291245.67784181709"/>
    <n v="33096.099754751944"/>
  </r>
  <r>
    <x v="6743"/>
    <n v="15689"/>
    <n v="331012.3876563037"/>
    <n v="301221.2727672364"/>
    <n v="33101.238765630369"/>
  </r>
  <r>
    <x v="6744"/>
    <n v="15691"/>
    <n v="331063.78036472283"/>
    <n v="311199.9535428395"/>
    <n v="16553.189018236142"/>
  </r>
  <r>
    <x v="6745"/>
    <n v="15696"/>
    <n v="331178.47431093798"/>
    <n v="288125.27265051601"/>
    <n v="16558.923715546898"/>
  </r>
  <r>
    <x v="6746"/>
    <n v="15701"/>
    <n v="331302.37670614535"/>
    <n v="288233.06773434649"/>
    <n v="16565.118835307265"/>
  </r>
  <r>
    <x v="6747"/>
    <n v="15703"/>
    <n v="331362.98617469595"/>
    <n v="301540.31741897331"/>
    <n v="16568.149308734795"/>
  </r>
  <r>
    <x v="6748"/>
    <n v="15709"/>
    <n v="331517.2216506899"/>
    <n v="311626.18835164851"/>
    <n v="23206.205515548292"/>
  </r>
  <r>
    <x v="6749"/>
    <n v="15712"/>
    <n v="331608.16430864611"/>
    <n v="281866.93966234918"/>
    <n v="33160.816430864616"/>
  </r>
  <r>
    <x v="6750"/>
    <n v="15718"/>
    <n v="331753.22646521404"/>
    <n v="288625.30702473619"/>
    <n v="33175.322646521403"/>
  </r>
  <r>
    <x v="6751"/>
    <n v="15724"/>
    <n v="331889.08483115229"/>
    <n v="302019.06719634857"/>
    <n v="33188.908483115229"/>
  </r>
  <r>
    <x v="6752"/>
    <n v="15730"/>
    <n v="332043.39580700791"/>
    <n v="312120.79205858742"/>
    <n v="29883.905622630711"/>
  </r>
  <r>
    <x v="6753"/>
    <n v="15735"/>
    <n v="332167.39315268723"/>
    <n v="292307.30597436475"/>
    <n v="29895.06538374185"/>
  </r>
  <r>
    <x v="6754"/>
    <n v="15741"/>
    <n v="332303.28413149703"/>
    <n v="292426.8900357174"/>
    <n v="23261.229889204791"/>
  </r>
  <r>
    <x v="6755"/>
    <n v="15744"/>
    <n v="332385.08099689614"/>
    <n v="282527.31884736172"/>
    <n v="19943.104859813768"/>
  </r>
  <r>
    <x v="6756"/>
    <n v="15752"/>
    <n v="332581.68868644757"/>
    <n v="295997.70293093834"/>
    <n v="33258.16886864476"/>
  </r>
  <r>
    <x v="6757"/>
    <n v="15754"/>
    <n v="332642.39502608788"/>
    <n v="299378.1555234791"/>
    <n v="26611.391602087031"/>
  </r>
  <r>
    <x v="6758"/>
    <n v="15762"/>
    <n v="332829.80286012706"/>
    <n v="306203.41863131692"/>
    <n v="29954.682257411434"/>
  </r>
  <r>
    <x v="6759"/>
    <n v="15764"/>
    <n v="332881.28123078326"/>
    <n v="312908.40435693623"/>
    <n v="29959.315310770493"/>
  </r>
  <r>
    <x v="6760"/>
    <n v="15767"/>
    <n v="332972.37626422173"/>
    <n v="296345.41487515735"/>
    <n v="26637.79010113774"/>
  </r>
  <r>
    <x v="6761"/>
    <n v="15775"/>
    <n v="333150.57666097098"/>
    <n v="313161.54206131271"/>
    <n v="26652.04613287768"/>
  </r>
  <r>
    <x v="6762"/>
    <n v="15780"/>
    <n v="333265.42825438298"/>
    <n v="286608.26829876937"/>
    <n v="29993.88854289447"/>
  </r>
  <r>
    <x v="6763"/>
    <n v="15786"/>
    <n v="333401.40604017605"/>
    <n v="300061.26543615846"/>
    <n v="30006.126543615843"/>
  </r>
  <r>
    <x v="6764"/>
    <n v="15794"/>
    <n v="333579.63243407384"/>
    <n v="290214.28021764423"/>
    <n v="20014.777946044429"/>
  </r>
  <r>
    <x v="6765"/>
    <n v="15800"/>
    <n v="333724.89560889167"/>
    <n v="290340.65917973575"/>
    <n v="30035.240604800252"/>
  </r>
  <r>
    <x v="6766"/>
    <n v="15805"/>
    <n v="333858.32396180119"/>
    <n v="313826.82452409313"/>
    <n v="16692.916198090057"/>
  </r>
  <r>
    <x v="6767"/>
    <n v="15810"/>
    <n v="333991.77223523549"/>
    <n v="300592.59501171194"/>
    <n v="30059.259501171196"/>
  </r>
  <r>
    <x v="6768"/>
    <n v="15818"/>
    <n v="334179.33951703703"/>
    <n v="314128.57914601482"/>
    <n v="26734.347161362963"/>
  </r>
  <r>
    <x v="6769"/>
    <n v="15823"/>
    <n v="334294.25782529742"/>
    <n v="287493.06172975578"/>
    <n v="30086.483204276767"/>
  </r>
  <r>
    <x v="6770"/>
    <n v="15825"/>
    <n v="334355.0862954983"/>
    <n v="314293.78111776838"/>
    <n v="16717.754314774917"/>
  </r>
  <r>
    <x v="6771"/>
    <n v="15828"/>
    <n v="334427.76054795709"/>
    <n v="317706.37252055923"/>
    <n v="33442.776054795708"/>
  </r>
  <r>
    <x v="6772"/>
    <n v="15833"/>
    <n v="334561.28268365352"/>
    <n v="314487.6057226343"/>
    <n v="20073.676961019213"/>
  </r>
  <r>
    <x v="6773"/>
    <n v="15836"/>
    <n v="334633.96970689337"/>
    <n v="294477.89334206621"/>
    <n v="26770.717576551469"/>
  </r>
  <r>
    <x v="6774"/>
    <n v="15844"/>
    <n v="334812.31953550398"/>
    <n v="304679.21077730862"/>
    <n v="26784.985562840317"/>
  </r>
  <r>
    <x v="6775"/>
    <n v="15846"/>
    <n v="334882.48769424029"/>
    <n v="304743.06380175869"/>
    <n v="16744.124384712013"/>
  </r>
  <r>
    <x v="6776"/>
    <n v="15849"/>
    <n v="334955.19244485808"/>
    <n v="314857.88089816662"/>
    <n v="30145.967320037227"/>
  </r>
  <r>
    <x v="6777"/>
    <n v="15852"/>
    <n v="335037.20704831235"/>
    <n v="308234.23048444738"/>
    <n v="16751.860352415617"/>
  </r>
  <r>
    <x v="6778"/>
    <n v="15860"/>
    <n v="335224.91223769874"/>
    <n v="288293.42452442093"/>
    <n v="23465.743856638914"/>
  </r>
  <r>
    <x v="6779"/>
    <n v="15862"/>
    <n v="335285.81119523855"/>
    <n v="308462.94629961945"/>
    <n v="20117.148671714313"/>
  </r>
  <r>
    <x v="6780"/>
    <n v="15868"/>
    <n v="335421.95426685311"/>
    <n v="315296.63701084192"/>
    <n v="16771.097713342657"/>
  </r>
  <r>
    <x v="6781"/>
    <n v="15873"/>
    <n v="335536.96579327958"/>
    <n v="308694.00852981722"/>
    <n v="33553.696579327952"/>
  </r>
  <r>
    <x v="6782"/>
    <n v="15878"/>
    <n v="335661.30685764551"/>
    <n v="312165.01537761034"/>
    <n v="33566.130685764554"/>
  </r>
  <r>
    <x v="6783"/>
    <n v="15881"/>
    <n v="335734.05261759786"/>
    <n v="298803.30682966212"/>
    <n v="20144.043157055872"/>
  </r>
  <r>
    <x v="6784"/>
    <n v="15883"/>
    <n v="335804.31520192587"/>
    <n v="285433.66792163701"/>
    <n v="23506.302064134808"/>
  </r>
  <r>
    <x v="6785"/>
    <n v="15888"/>
    <n v="335938.01957070612"/>
    <n v="309062.97800504963"/>
    <n v="23515.66136994943"/>
  </r>
  <r>
    <x v="6786"/>
    <n v="15894"/>
    <n v="336083.5546530768"/>
    <n v="312557.70582736144"/>
    <n v="30247.519918776914"/>
  </r>
  <r>
    <x v="6787"/>
    <n v="15897"/>
    <n v="336175.00283182267"/>
    <n v="309281.00260527688"/>
    <n v="26894.000226545813"/>
  </r>
  <r>
    <x v="6788"/>
    <n v="15902"/>
    <n v="336290.07932320249"/>
    <n v="289209.46821795416"/>
    <n v="26903.206345856201"/>
  </r>
  <r>
    <x v="6789"/>
    <n v="15908"/>
    <n v="336445.00002653722"/>
    <n v="309529.40002441424"/>
    <n v="20186.700001592235"/>
  </r>
  <r>
    <x v="6790"/>
    <n v="15910"/>
    <n v="336515.33947812906"/>
    <n v="302863.80553031614"/>
    <n v="33651.533947812903"/>
  </r>
  <r>
    <x v="6791"/>
    <n v="15913"/>
    <n v="336606.84126326593"/>
    <n v="286115.81507377606"/>
    <n v="23562.478888428617"/>
  </r>
  <r>
    <x v="6792"/>
    <n v="15918"/>
    <n v="336721.95912484417"/>
    <n v="303049.76321235974"/>
    <n v="16836.097956242207"/>
  </r>
  <r>
    <x v="6793"/>
    <n v="15921"/>
    <n v="336794.77487831807"/>
    <n v="313219.14063683583"/>
    <n v="20207.686492699086"/>
  </r>
  <r>
    <x v="6794"/>
    <n v="15923"/>
    <n v="336846.43970777391"/>
    <n v="303161.79573699652"/>
    <n v="26947.715176621914"/>
  </r>
  <r>
    <x v="6795"/>
    <n v="15926"/>
    <n v="336919.26244477776"/>
    <n v="299858.14357585221"/>
    <n v="26953.540995582222"/>
  </r>
  <r>
    <x v="6796"/>
    <n v="15931"/>
    <n v="337034.40073717531"/>
    <n v="306701.30467082956"/>
    <n v="20222.064044230519"/>
  </r>
  <r>
    <x v="6797"/>
    <n v="15939"/>
    <n v="337213.01458356436"/>
    <n v="286631.06239602971"/>
    <n v="33721.301458356436"/>
  </r>
  <r>
    <x v="6798"/>
    <n v="15944"/>
    <n v="337337.53687904164"/>
    <n v="317097.28466629912"/>
    <n v="30360.378319113748"/>
  </r>
  <r>
    <x v="6799"/>
    <n v="15952"/>
    <n v="337534.9236281254"/>
    <n v="303781.43126531283"/>
    <n v="27002.793890250032"/>
  </r>
  <r>
    <x v="6800"/>
    <n v="15955"/>
    <n v="337617.15732777439"/>
    <n v="313983.95631483017"/>
    <n v="16880.85786638872"/>
  </r>
  <r>
    <x v="6801"/>
    <n v="15958"/>
    <n v="337690.01910497417"/>
    <n v="310674.81757657626"/>
    <n v="23638.301337348192"/>
  </r>
  <r>
    <x v="6802"/>
    <n v="15963"/>
    <n v="337814.59141107771"/>
    <n v="314167.57001230231"/>
    <n v="27025.167312886217"/>
  </r>
  <r>
    <x v="6803"/>
    <n v="15966"/>
    <n v="337906.23496730812"/>
    <n v="300736.54912090418"/>
    <n v="27032.498797384651"/>
  </r>
  <r>
    <x v="6804"/>
    <n v="15972"/>
    <n v="338042.60945952387"/>
    <n v="297477.49632438103"/>
    <n v="20282.556567571432"/>
  </r>
  <r>
    <x v="6805"/>
    <n v="15978"/>
    <n v="338197.77846724069"/>
    <n v="287468.11169715459"/>
    <n v="30437.800062051661"/>
  </r>
  <r>
    <x v="6806"/>
    <n v="15986"/>
    <n v="338395.30744677212"/>
    <n v="314707.63592549809"/>
    <n v="30455.577670209492"/>
  </r>
  <r>
    <x v="6807"/>
    <n v="15992"/>
    <n v="338550.52701333485"/>
    <n v="297924.46377173468"/>
    <n v="33855.052701333487"/>
  </r>
  <r>
    <x v="6808"/>
    <n v="15994"/>
    <n v="338602.27235662105"/>
    <n v="314900.11329165759"/>
    <n v="30474.204512095894"/>
  </r>
  <r>
    <x v="6809"/>
    <n v="15997"/>
    <n v="338675.19148248318"/>
    <n v="308194.4242490597"/>
    <n v="16933.75957412416"/>
  </r>
  <r>
    <x v="6810"/>
    <n v="16003"/>
    <n v="338811.62966959033"/>
    <n v="308318.58299932716"/>
    <n v="27104.930373567226"/>
  </r>
  <r>
    <x v="6811"/>
    <n v="16005"/>
    <n v="338872.79840462253"/>
    <n v="308374.24654820649"/>
    <n v="33887.279840462252"/>
  </r>
  <r>
    <x v="6812"/>
    <n v="16013"/>
    <n v="339061.01754826203"/>
    <n v="298373.69544247055"/>
    <n v="23734.27122837834"/>
  </r>
  <r>
    <x v="6813"/>
    <n v="16021"/>
    <n v="339258.67962619237"/>
    <n v="288369.8776822635"/>
    <n v="27140.694370095389"/>
  </r>
  <r>
    <x v="6814"/>
    <n v="16029"/>
    <n v="339456.37229321193"/>
    <n v="312299.86250975495"/>
    <n v="23761.946060524835"/>
  </r>
  <r>
    <x v="6815"/>
    <n v="16034"/>
    <n v="339581.12505722902"/>
    <n v="295435.57879978925"/>
    <n v="33958.1125057229"/>
  </r>
  <r>
    <x v="6816"/>
    <n v="16037"/>
    <n v="339672.96522502147"/>
    <n v="292118.75009351847"/>
    <n v="33967.296522502147"/>
  </r>
  <r>
    <x v="6817"/>
    <n v="16040"/>
    <n v="339764.81834130629"/>
    <n v="319378.92924082791"/>
    <n v="33976.481834130631"/>
  </r>
  <r>
    <x v="6818"/>
    <n v="16048"/>
    <n v="339962.60495999665"/>
    <n v="319564.84866239683"/>
    <n v="33996.260495999668"/>
  </r>
  <r>
    <x v="6819"/>
    <n v="16056"/>
    <n v="340150.974070372"/>
    <n v="306135.87666333484"/>
    <n v="30613.587666333482"/>
  </r>
  <r>
    <x v="6820"/>
    <n v="16058"/>
    <n v="340212.24427537719"/>
    <n v="306191.01984783949"/>
    <n v="27216.979542030174"/>
  </r>
  <r>
    <x v="6821"/>
    <n v="16061"/>
    <n v="340304.15998535161"/>
    <n v="289258.53598754888"/>
    <n v="30627.374398681641"/>
  </r>
  <r>
    <x v="6822"/>
    <n v="16063"/>
    <n v="340365.44458601059"/>
    <n v="309732.55457326962"/>
    <n v="30632.890012740954"/>
  </r>
  <r>
    <x v="6823"/>
    <n v="16069"/>
    <n v="340511.49728249159"/>
    <n v="299650.11760859261"/>
    <n v="17025.574864124577"/>
  </r>
  <r>
    <x v="6824"/>
    <n v="16077"/>
    <n v="340690.48531769938"/>
    <n v="296400.72222639847"/>
    <n v="17034.524265884967"/>
  </r>
  <r>
    <x v="6825"/>
    <n v="16080"/>
    <n v="340782.45500770869"/>
    <n v="306704.20950693783"/>
    <n v="20446.947300462522"/>
  </r>
  <r>
    <x v="6826"/>
    <n v="16083"/>
    <n v="340855.50176932546"/>
    <n v="296544.28653931315"/>
    <n v="20451.330106159527"/>
  </r>
  <r>
    <x v="6827"/>
    <n v="16085"/>
    <n v="340926.29698160151"/>
    <n v="293196.61540417728"/>
    <n v="23864.840788712107"/>
  </r>
  <r>
    <x v="6828"/>
    <n v="16093"/>
    <n v="341114.80910007865"/>
    <n v="310414.47628107155"/>
    <n v="34111.480910007864"/>
  </r>
  <r>
    <x v="6829"/>
    <n v="16098"/>
    <n v="341230.26981079986"/>
    <n v="324168.75632025988"/>
    <n v="34123.026981079987"/>
  </r>
  <r>
    <x v="6830"/>
    <n v="16103"/>
    <n v="341355.21823544102"/>
    <n v="296979.0398648337"/>
    <n v="34135.521823544099"/>
  </r>
  <r>
    <x v="6831"/>
    <n v="16105"/>
    <n v="341407.09797748813"/>
    <n v="293610.10426063975"/>
    <n v="34140.709797748808"/>
  </r>
  <r>
    <x v="6832"/>
    <n v="16107"/>
    <n v="341468.46504656365"/>
    <n v="320980.3571437698"/>
    <n v="20488.107902793818"/>
  </r>
  <r>
    <x v="6833"/>
    <n v="16115"/>
    <n v="341657.0449713752"/>
    <n v="300658.19957481022"/>
    <n v="34165.704497137522"/>
  </r>
  <r>
    <x v="6834"/>
    <n v="16120"/>
    <n v="341782.03771661723"/>
    <n v="297350.37281345698"/>
    <n v="27342.563017329379"/>
  </r>
  <r>
    <x v="6835"/>
    <n v="16125"/>
    <n v="341916.54018570943"/>
    <n v="317982.38237270975"/>
    <n v="17095.827009285473"/>
  </r>
  <r>
    <x v="6836"/>
    <n v="16131"/>
    <n v="342072.26859192707"/>
    <n v="304444.3190468151"/>
    <n v="34207.226859192706"/>
  </r>
  <r>
    <x v="6837"/>
    <n v="16133"/>
    <n v="342143.1899356927"/>
    <n v="307928.87094212341"/>
    <n v="17107.159496784632"/>
  </r>
  <r>
    <x v="6838"/>
    <n v="16138"/>
    <n v="342268.24208516337"/>
    <n v="311464.10029749869"/>
    <n v="30804.141787664703"/>
  </r>
  <r>
    <x v="6839"/>
    <n v="16146"/>
    <n v="342456.93712481088"/>
    <n v="297937.53529858548"/>
    <n v="27396.554969984871"/>
  </r>
  <r>
    <x v="6840"/>
    <n v="16152"/>
    <n v="342603.22968319448"/>
    <n v="322047.03590220283"/>
    <n v="30834.290671487503"/>
  </r>
  <r>
    <x v="6841"/>
    <n v="16157"/>
    <n v="342718.80536306376"/>
    <n v="311874.11288038804"/>
    <n v="20563.128321783828"/>
  </r>
  <r>
    <x v="6842"/>
    <n v="16163"/>
    <n v="342865.12307547696"/>
    <n v="308578.61076792923"/>
    <n v="17143.256153773847"/>
  </r>
  <r>
    <x v="6843"/>
    <n v="16171"/>
    <n v="343063.4130160847"/>
    <n v="322479.60823511961"/>
    <n v="27445.073041286774"/>
  </r>
  <r>
    <x v="6844"/>
    <n v="16177"/>
    <n v="343219.300626465"/>
    <n v="326058.33559514175"/>
    <n v="27457.544050117202"/>
  </r>
  <r>
    <x v="6845"/>
    <n v="16185"/>
    <n v="343417.64836935507"/>
    <n v="309075.88353241957"/>
    <n v="27473.411869548407"/>
  </r>
  <r>
    <x v="6846"/>
    <n v="16187"/>
    <n v="343469.62546089519"/>
    <n v="319426.75167863251"/>
    <n v="30912.266291480566"/>
  </r>
  <r>
    <x v="6847"/>
    <n v="16190"/>
    <n v="343552.36721185816"/>
    <n v="292019.51213007944"/>
    <n v="20613.14203271149"/>
  </r>
  <r>
    <x v="6848"/>
    <n v="16196"/>
    <n v="343689.23408005037"/>
    <n v="323067.88003524736"/>
    <n v="30932.031067204531"/>
  </r>
  <r>
    <x v="6849"/>
    <n v="16204"/>
    <n v="343878.10235361772"/>
    <n v="302612.73007118359"/>
    <n v="17193.905117680886"/>
  </r>
  <r>
    <x v="6850"/>
    <n v="16212"/>
    <n v="344066.99055177963"/>
    <n v="309660.29149660165"/>
    <n v="17203.34952758898"/>
  </r>
  <r>
    <x v="6851"/>
    <n v="16214"/>
    <n v="344118.99511202396"/>
    <n v="320030.66545418231"/>
    <n v="34411.899511202399"/>
  </r>
  <r>
    <x v="6852"/>
    <n v="16220"/>
    <n v="344265.46134001896"/>
    <n v="316724.22443281743"/>
    <n v="17213.273067000948"/>
  </r>
  <r>
    <x v="6853"/>
    <n v="16226"/>
    <n v="344421.50924688391"/>
    <n v="296202.49795232015"/>
    <n v="20665.290554813037"/>
  </r>
  <r>
    <x v="6854"/>
    <n v="16231"/>
    <n v="344546.78227011405"/>
    <n v="296310.23275229806"/>
    <n v="34454.678227011405"/>
  </r>
  <r>
    <x v="6855"/>
    <n v="16239"/>
    <n v="344726.17932323442"/>
    <n v="313700.82318414329"/>
    <n v="20683.570759394068"/>
  </r>
  <r>
    <x v="6856"/>
    <n v="16241"/>
    <n v="344778.21280707925"/>
    <n v="320643.73791058367"/>
    <n v="20686.692768424753"/>
  </r>
  <r>
    <x v="6857"/>
    <n v="16247"/>
    <n v="344924.74749845237"/>
    <n v="327678.51012352976"/>
    <n v="17246.237374922621"/>
  </r>
  <r>
    <x v="6858"/>
    <n v="16250"/>
    <n v="345017.18670803367"/>
    <n v="307065.29617014999"/>
    <n v="27601.374936642693"/>
  </r>
  <r>
    <x v="6859"/>
    <n v="16253"/>
    <n v="345090.4677687175"/>
    <n v="310581.42099184578"/>
    <n v="24156.332743810224"/>
  </r>
  <r>
    <x v="6860"/>
    <n v="16255"/>
    <n v="345152.10665382328"/>
    <n v="310636.89598844096"/>
    <n v="34515.210665382328"/>
  </r>
  <r>
    <x v="6861"/>
    <n v="16262"/>
    <n v="345310.33351467829"/>
    <n v="300419.99015777011"/>
    <n v="31077.930016321046"/>
  </r>
  <r>
    <x v="6862"/>
    <n v="16270"/>
    <n v="345489.80367548013"/>
    <n v="317850.61938144173"/>
    <n v="24184.286257283609"/>
  </r>
  <r>
    <x v="6863"/>
    <n v="16273"/>
    <n v="345572.70542025124"/>
    <n v="297192.52666141605"/>
    <n v="17278.635271012561"/>
  </r>
  <r>
    <x v="6864"/>
    <n v="16281"/>
    <n v="345761.80098685937"/>
    <n v="321558.47491777921"/>
    <n v="17288.090049342969"/>
  </r>
  <r>
    <x v="6865"/>
    <n v="16289"/>
    <n v="345960.52571133897"/>
    <n v="297526.05211175152"/>
    <n v="27676.842056907117"/>
  </r>
  <r>
    <x v="6866"/>
    <n v="16292"/>
    <n v="346033.85421124974"/>
    <n v="307970.13024801225"/>
    <n v="20762.031252674984"/>
  </r>
  <r>
    <x v="6867"/>
    <n v="16300"/>
    <n v="346232.62048625143"/>
    <n v="325458.66325707635"/>
    <n v="34623.262048625147"/>
  </r>
  <r>
    <x v="6868"/>
    <n v="16308"/>
    <n v="346421.79519288026"/>
    <n v="322172.26952937862"/>
    <n v="34642.179519288031"/>
  </r>
  <r>
    <x v="6869"/>
    <n v="16316"/>
    <n v="346601.36230211414"/>
    <n v="329271.29418700846"/>
    <n v="20796.08173812685"/>
  </r>
  <r>
    <x v="6870"/>
    <n v="16318"/>
    <n v="346663.10636408778"/>
    <n v="298130.27147311548"/>
    <n v="17333.155318204386"/>
  </r>
  <r>
    <x v="6871"/>
    <n v="16321"/>
    <n v="346736.47031127341"/>
    <n v="301660.72917080787"/>
    <n v="34673.647031127337"/>
  </r>
  <r>
    <x v="6872"/>
    <n v="16326"/>
    <n v="346871.59789655713"/>
    <n v="298309.57419103914"/>
    <n v="31218.443810690143"/>
  </r>
  <r>
    <x v="6873"/>
    <n v="16331"/>
    <n v="346987.46904905862"/>
    <n v="326168.22090611508"/>
    <n v="24289.122833434099"/>
  </r>
  <r>
    <x v="6874"/>
    <n v="16336"/>
    <n v="347103.34637119854"/>
    <n v="319335.07866150269"/>
    <n v="27768.267709695883"/>
  </r>
  <r>
    <x v="6875"/>
    <n v="16339"/>
    <n v="347186.3767005339"/>
    <n v="319411.46656449122"/>
    <n v="31246.773903048052"/>
  </r>
  <r>
    <x v="6876"/>
    <n v="16341"/>
    <n v="347257.81031347677"/>
    <n v="322949.76359153341"/>
    <n v="31253.202928212908"/>
  </r>
  <r>
    <x v="6877"/>
    <n v="16343"/>
    <n v="347319.60619012389"/>
    <n v="316060.84163301275"/>
    <n v="34731.960619012389"/>
  </r>
  <r>
    <x v="6878"/>
    <n v="16345"/>
    <n v="347371.75891369709"/>
    <n v="316108.30061146436"/>
    <n v="24316.023123958796"/>
  </r>
  <r>
    <x v="6879"/>
    <n v="16353"/>
    <n v="347561.08661723224"/>
    <n v="309329.36708933668"/>
    <n v="27804.886929378579"/>
  </r>
  <r>
    <x v="6880"/>
    <n v="16356"/>
    <n v="347653.81633171346"/>
    <n v="319841.51102517638"/>
    <n v="20859.228979902808"/>
  </r>
  <r>
    <x v="6881"/>
    <n v="16359"/>
    <n v="347727.2414440494"/>
    <n v="295568.15522744204"/>
    <n v="34772.724144404943"/>
  </r>
  <r>
    <x v="6882"/>
    <n v="16361"/>
    <n v="347789.07402716455"/>
    <n v="309532.27588417643"/>
    <n v="24345.23518190152"/>
  </r>
  <r>
    <x v="6883"/>
    <n v="16369"/>
    <n v="347978.46270217304"/>
    <n v="302741.26255089056"/>
    <n v="17398.923135108653"/>
  </r>
  <r>
    <x v="6884"/>
    <n v="16374"/>
    <n v="348113.76167742308"/>
    <n v="330708.07359355193"/>
    <n v="20886.825700645386"/>
  </r>
  <r>
    <x v="6885"/>
    <n v="16376"/>
    <n v="348165.95299326594"/>
    <n v="299422.71957420872"/>
    <n v="20889.957179595956"/>
  </r>
  <r>
    <x v="6886"/>
    <n v="16378"/>
    <n v="348227.81939764449"/>
    <n v="306440.48106992716"/>
    <n v="31340.503745788006"/>
  </r>
  <r>
    <x v="6887"/>
    <n v="16383"/>
    <n v="348353.48092228791"/>
    <n v="313518.1328300591"/>
    <n v="34835.348092228785"/>
  </r>
  <r>
    <x v="6888"/>
    <n v="16391"/>
    <n v="348542.94819920301"/>
    <n v="303232.36493330658"/>
    <n v="20912.57689195218"/>
  </r>
  <r>
    <x v="6889"/>
    <n v="16398"/>
    <n v="348720.85586658813"/>
    <n v="306874.35316259757"/>
    <n v="27897.668469327051"/>
  </r>
  <r>
    <x v="6890"/>
    <n v="16403"/>
    <n v="348846.56545592408"/>
    <n v="324427.30587400938"/>
    <n v="31396.190891033169"/>
  </r>
  <r>
    <x v="6891"/>
    <n v="16411"/>
    <n v="349036.09320630622"/>
    <n v="296680.67922536028"/>
    <n v="31413.248388567557"/>
  </r>
  <r>
    <x v="6892"/>
    <n v="16418"/>
    <n v="349214.07091641735"/>
    <n v="307308.38240644726"/>
    <n v="20952.844254985041"/>
  </r>
  <r>
    <x v="6893"/>
    <n v="16425"/>
    <n v="349382.37133888819"/>
    <n v="314444.13420499937"/>
    <n v="17469.118566944409"/>
  </r>
  <r>
    <x v="6894"/>
    <n v="16432"/>
    <n v="349540.98018161306"/>
    <n v="304100.65275800339"/>
    <n v="27963.278414529046"/>
  </r>
  <r>
    <x v="6895"/>
    <n v="16439"/>
    <n v="349719.02478213067"/>
    <n v="314747.1223039176"/>
    <n v="24480.33173474915"/>
  </r>
  <r>
    <x v="6896"/>
    <n v="16447"/>
    <n v="349918.37214297825"/>
    <n v="314926.53492868046"/>
    <n v="17495.918607148913"/>
  </r>
  <r>
    <x v="6897"/>
    <n v="16452"/>
    <n v="350034.47262068145"/>
    <n v="329032.40426344058"/>
    <n v="31503.10253586133"/>
  </r>
  <r>
    <x v="6898"/>
    <n v="16459"/>
    <n v="350202.85998640209"/>
    <n v="325688.65978735394"/>
    <n v="17510.142999320105"/>
  </r>
  <r>
    <x v="6899"/>
    <n v="16461"/>
    <n v="350255.14359887561"/>
    <n v="322234.73211096553"/>
    <n v="35025.514359887558"/>
  </r>
  <r>
    <x v="6900"/>
    <n v="16464"/>
    <n v="350348.17047985579"/>
    <n v="315313.35343187023"/>
    <n v="35034.817047985576"/>
  </r>
  <r>
    <x v="6901"/>
    <n v="16471"/>
    <n v="350506.86406666628"/>
    <n v="311951.10901933297"/>
    <n v="31545.617765999967"/>
  </r>
  <r>
    <x v="6902"/>
    <n v="16474"/>
    <n v="350599.91901771678"/>
    <n v="298009.93116505927"/>
    <n v="28047.993521417342"/>
  </r>
  <r>
    <x v="6903"/>
    <n v="16482"/>
    <n v="350789.66237156664"/>
    <n v="301679.1096395473"/>
    <n v="24555.276366009664"/>
  </r>
  <r>
    <x v="6904"/>
    <n v="16489"/>
    <n v="350958.14134594158"/>
    <n v="298314.42014405032"/>
    <n v="24567.069894215911"/>
  </r>
  <r>
    <x v="6905"/>
    <n v="16492"/>
    <n v="351041.49570777116"/>
    <n v="301895.68630868319"/>
    <n v="24572.904699543978"/>
  </r>
  <r>
    <x v="6906"/>
    <n v="16494"/>
    <n v="351113.32383821416"/>
    <n v="319513.1246927749"/>
    <n v="17555.666191910706"/>
  </r>
  <r>
    <x v="6907"/>
    <n v="16501"/>
    <n v="351272.09247893852"/>
    <n v="323170.32508062344"/>
    <n v="28101.767398315082"/>
  </r>
  <r>
    <x v="6908"/>
    <n v="16503"/>
    <n v="351334.18581560976"/>
    <n v="326740.79280851706"/>
    <n v="31620.07672340488"/>
  </r>
  <r>
    <x v="6909"/>
    <n v="16506"/>
    <n v="351407.81420327519"/>
    <n v="323295.18906701321"/>
    <n v="17570.39071016376"/>
  </r>
  <r>
    <x v="6910"/>
    <n v="16508"/>
    <n v="351460.15611735941"/>
    <n v="305770.33582210267"/>
    <n v="31631.414050562344"/>
  </r>
  <r>
    <x v="6911"/>
    <n v="16516"/>
    <n v="351650.01348758838"/>
    <n v="316485.01213882951"/>
    <n v="35165.001348758837"/>
  </r>
  <r>
    <x v="6912"/>
    <n v="16524"/>
    <n v="351830.11808095791"/>
    <n v="320165.40745367168"/>
    <n v="28146.409446476631"/>
  </r>
  <r>
    <x v="6913"/>
    <n v="16526"/>
    <n v="351902.02494050236"/>
    <n v="327268.88319466723"/>
    <n v="24633.141745835164"/>
  </r>
  <r>
    <x v="6914"/>
    <n v="16528"/>
    <n v="351954.38886277966"/>
    <n v="302680.7744219905"/>
    <n v="28156.351109022373"/>
  </r>
  <r>
    <x v="6915"/>
    <n v="16536"/>
    <n v="352144.30681269109"/>
    <n v="331015.6484039296"/>
    <n v="21128.658408761468"/>
  </r>
  <r>
    <x v="6916"/>
    <n v="16538"/>
    <n v="352196.68101415824"/>
    <n v="324020.94653302559"/>
    <n v="35219.668101415824"/>
  </r>
  <r>
    <x v="6917"/>
    <n v="16545"/>
    <n v="352355.54184931051"/>
    <n v="334737.76475684496"/>
    <n v="24664.887929451736"/>
  </r>
  <r>
    <x v="6918"/>
    <n v="16547"/>
    <n v="352417.71312179143"/>
    <n v="331272.65033448394"/>
    <n v="31717.594180961227"/>
  </r>
  <r>
    <x v="6919"/>
    <n v="16550"/>
    <n v="352510.98053594789"/>
    <n v="327835.21189843153"/>
    <n v="35251.098053594789"/>
  </r>
  <r>
    <x v="6920"/>
    <n v="16555"/>
    <n v="352646.86411155178"/>
    <n v="320908.64634151215"/>
    <n v="28211.749128924144"/>
  </r>
  <r>
    <x v="6921"/>
    <n v="16557"/>
    <n v="352718.85796470678"/>
    <n v="310392.59500894195"/>
    <n v="21163.131477882405"/>
  </r>
  <r>
    <x v="6922"/>
    <n v="16562"/>
    <n v="352854.7766154462"/>
    <n v="317569.29895390157"/>
    <n v="31756.92989539016"/>
  </r>
  <r>
    <x v="6923"/>
    <n v="16564"/>
    <n v="352916.99219085311"/>
    <n v="317625.29297176778"/>
    <n v="24704.189453359715"/>
  </r>
  <r>
    <x v="6924"/>
    <n v="16566"/>
    <n v="352989.01802350837"/>
    <n v="300040.6653199821"/>
    <n v="24709.231261645582"/>
  </r>
  <r>
    <x v="6925"/>
    <n v="16574"/>
    <n v="353179.10232797434"/>
    <n v="307265.81902533764"/>
    <n v="35317.910232797432"/>
  </r>
  <r>
    <x v="6926"/>
    <n v="16581"/>
    <n v="353338.08158008667"/>
    <n v="328604.41586948058"/>
    <n v="28267.046526406935"/>
  </r>
  <r>
    <x v="6927"/>
    <n v="16589"/>
    <n v="353538.01916561136"/>
    <n v="335861.11820733076"/>
    <n v="35353.801916561133"/>
  </r>
  <r>
    <x v="6928"/>
    <n v="16596"/>
    <n v="353706.8496067368"/>
    <n v="321873.23314213048"/>
    <n v="21222.410976404208"/>
  </r>
  <r>
    <x v="6929"/>
    <n v="16601"/>
    <n v="353823.24164286919"/>
    <n v="336132.07956072578"/>
    <n v="35382.324164286918"/>
  </r>
  <r>
    <x v="6930"/>
    <n v="16606"/>
    <n v="353939.63987230387"/>
    <n v="304388.09029018134"/>
    <n v="35393.963987230389"/>
  </r>
  <r>
    <x v="6931"/>
    <n v="16609"/>
    <n v="354033.08205441706"/>
    <n v="300928.11974625452"/>
    <n v="21241.984923265023"/>
  </r>
  <r>
    <x v="6932"/>
    <n v="16614"/>
    <n v="354159.33516688662"/>
    <n v="336451.3684085423"/>
    <n v="21249.560110013197"/>
  </r>
  <r>
    <x v="6933"/>
    <n v="16617"/>
    <n v="354242.96500307386"/>
    <n v="311733.80920270499"/>
    <n v="28339.437200245909"/>
  </r>
  <r>
    <x v="6934"/>
    <n v="16620"/>
    <n v="354316.76117951074"/>
    <n v="308255.5822261743"/>
    <n v="24802.173282565753"/>
  </r>
  <r>
    <x v="6935"/>
    <n v="16625"/>
    <n v="354452.88994919282"/>
    <n v="308374.01425579772"/>
    <n v="24811.702296443498"/>
  </r>
  <r>
    <x v="6936"/>
    <n v="16628"/>
    <n v="354526.69906325894"/>
    <n v="315528.76216630044"/>
    <n v="35452.669906325893"/>
  </r>
  <r>
    <x v="6937"/>
    <n v="16635"/>
    <n v="354705.50285986823"/>
    <n v="301499.677430888"/>
    <n v="17735.275142993411"/>
  </r>
  <r>
    <x v="6938"/>
    <n v="16642"/>
    <n v="354874.47691837582"/>
    <n v="312289.53968817071"/>
    <n v="31938.702922653825"/>
  </r>
  <r>
    <x v="6939"/>
    <n v="16644"/>
    <n v="354936.84259278356"/>
    <n v="305245.68462979386"/>
    <n v="28394.947407422686"/>
  </r>
  <r>
    <x v="6940"/>
    <n v="16652"/>
    <n v="355127.17248689354"/>
    <n v="326716.99868794205"/>
    <n v="17756.358624344677"/>
  </r>
  <r>
    <x v="6941"/>
    <n v="16654"/>
    <n v="355199.42276749189"/>
    <n v="330335.46317376749"/>
    <n v="35519.942276749192"/>
  </r>
  <r>
    <x v="6942"/>
    <n v="16659"/>
    <n v="355325.80286714417"/>
    <n v="312686.70652308688"/>
    <n v="31979.322258042976"/>
  </r>
  <r>
    <x v="6943"/>
    <n v="16666"/>
    <n v="355504.73131058528"/>
    <n v="330619.40011884435"/>
    <n v="21330.283878635117"/>
  </r>
  <r>
    <x v="6944"/>
    <n v="16673"/>
    <n v="355683.68710789335"/>
    <n v="309444.80778386717"/>
    <n v="35568.368710789335"/>
  </r>
  <r>
    <x v="6945"/>
    <n v="16681"/>
    <n v="355884.00495484658"/>
    <n v="306060.24426116806"/>
    <n v="32029.560445936193"/>
  </r>
  <r>
    <x v="6946"/>
    <n v="16689"/>
    <n v="356064.57290238782"/>
    <n v="320458.11561214906"/>
    <n v="28485.165832191025"/>
  </r>
  <r>
    <x v="6947"/>
    <n v="16691"/>
    <n v="356127.02720832051"/>
    <n v="306269.24339915562"/>
    <n v="32051.432448748845"/>
  </r>
  <r>
    <x v="6948"/>
    <n v="16699"/>
    <n v="356317.51328912697"/>
    <n v="320685.76196021424"/>
    <n v="21379.050797347616"/>
  </r>
  <r>
    <x v="6949"/>
    <n v="16701"/>
    <n v="356389.88528300083"/>
    <n v="302931.40249055071"/>
    <n v="32075.089675470073"/>
  </r>
  <r>
    <x v="6950"/>
    <n v="16704"/>
    <n v="356473.70657929394"/>
    <n v="331520.54711874336"/>
    <n v="24953.159460550574"/>
  </r>
  <r>
    <x v="6951"/>
    <n v="16709"/>
    <n v="356590.31468771026"/>
    <n v="303101.76748455374"/>
    <n v="35659.031468771027"/>
  </r>
  <r>
    <x v="6952"/>
    <n v="16716"/>
    <n v="356759.52204552462"/>
    <n v="313948.37940006168"/>
    <n v="24973.166543186722"/>
  </r>
  <r>
    <x v="6953"/>
    <n v="16719"/>
    <n v="356833.46100425674"/>
    <n v="310445.11107370333"/>
    <n v="21410.007660255404"/>
  </r>
  <r>
    <x v="6954"/>
    <n v="16724"/>
    <n v="356960.0059673799"/>
    <n v="310555.20519162051"/>
    <n v="35696.000596737991"/>
  </r>
  <r>
    <x v="6955"/>
    <n v="16727"/>
    <n v="357033.95583095634"/>
    <n v="314189.88113124156"/>
    <n v="24992.376908166945"/>
  </r>
  <r>
    <x v="6956"/>
    <n v="16730"/>
    <n v="357127.74830465636"/>
    <n v="314272.41850809759"/>
    <n v="17856.387415232817"/>
  </r>
  <r>
    <x v="6957"/>
    <n v="16732"/>
    <n v="357190.28420298803"/>
    <n v="339330.76999283867"/>
    <n v="28575.22273623904"/>
  </r>
  <r>
    <x v="6958"/>
    <n v="16735"/>
    <n v="357284.09859874396"/>
    <n v="335847.05268281931"/>
    <n v="32155.568873886954"/>
  </r>
  <r>
    <x v="6959"/>
    <n v="16740"/>
    <n v="357400.77368681342"/>
    <n v="328808.71179186838"/>
    <n v="32166.069631813207"/>
  </r>
  <r>
    <x v="6960"/>
    <n v="16743"/>
    <n v="357474.75358312303"/>
    <n v="339601.01590396685"/>
    <n v="25023.232750818614"/>
  </r>
  <r>
    <x v="6961"/>
    <n v="16750"/>
    <n v="357634.14248200855"/>
    <n v="303989.0211097073"/>
    <n v="28610.731398560685"/>
  </r>
  <r>
    <x v="6962"/>
    <n v="16752"/>
    <n v="357706.65146994108"/>
    <n v="325513.05283764639"/>
    <n v="25039.465602895874"/>
  </r>
  <r>
    <x v="6963"/>
    <n v="16759"/>
    <n v="357876.00386520132"/>
    <n v="314930.88340137718"/>
    <n v="32208.840347868121"/>
  </r>
  <r>
    <x v="6964"/>
    <n v="16762"/>
    <n v="357950.00941776385"/>
    <n v="322155.00847598747"/>
    <n v="32215.500847598749"/>
  </r>
  <r>
    <x v="6965"/>
    <n v="16767"/>
    <n v="358066.72969362442"/>
    <n v="304356.72023958078"/>
    <n v="21484.003781617466"/>
  </r>
  <r>
    <x v="6966"/>
    <n v="16770"/>
    <n v="358150.69218098524"/>
    <n v="340243.15757193597"/>
    <n v="32233.56229628867"/>
  </r>
  <r>
    <x v="6967"/>
    <n v="16778"/>
    <n v="358351.40535313188"/>
    <n v="308182.20860369341"/>
    <n v="21501.084321187911"/>
  </r>
  <r>
    <x v="6968"/>
    <n v="16780"/>
    <n v="358423.98835026257"/>
    <n v="318997.34963173373"/>
    <n v="28673.919068021005"/>
  </r>
  <r>
    <x v="6969"/>
    <n v="16788"/>
    <n v="358614.79180754925"/>
    <n v="340684.05221717176"/>
    <n v="28689.183344603938"/>
  </r>
  <r>
    <x v="6970"/>
    <n v="16796"/>
    <n v="358805.61535897315"/>
    <n v="304984.77305512718"/>
    <n v="17940.280767948658"/>
  </r>
  <r>
    <x v="6971"/>
    <n v="16801"/>
    <n v="358932.36775546288"/>
    <n v="333807.10201258049"/>
    <n v="35893.236775546291"/>
  </r>
  <r>
    <x v="6972"/>
    <n v="16809"/>
    <n v="359123.2279394677"/>
    <n v="308845.9760279422"/>
    <n v="17956.161396973384"/>
  </r>
  <r>
    <x v="6973"/>
    <n v="16812"/>
    <n v="359197.30017643998"/>
    <n v="308909.67815173836"/>
    <n v="17959.865008821998"/>
  </r>
  <r>
    <x v="6974"/>
    <n v="16820"/>
    <n v="359398.1717731462"/>
    <n v="323458.3545958316"/>
    <n v="32345.835459583159"/>
  </r>
  <r>
    <x v="6975"/>
    <n v="16823"/>
    <n v="359492.22889575607"/>
    <n v="337922.69516201073"/>
    <n v="25164.456022702925"/>
  </r>
  <r>
    <x v="6976"/>
    <n v="16830"/>
    <n v="359661.79263803078"/>
    <n v="323695.61337422772"/>
    <n v="25176.325484662153"/>
  </r>
  <r>
    <x v="6977"/>
    <n v="16832"/>
    <n v="359714.52498827112"/>
    <n v="309354.49148991314"/>
    <n v="32374.307248944402"/>
  </r>
  <r>
    <x v="6978"/>
    <n v="16839"/>
    <n v="359884.11354655557"/>
    <n v="323895.7021919"/>
    <n v="17994.20567732778"/>
  </r>
  <r>
    <x v="6979"/>
    <n v="16844"/>
    <n v="360020.97309295274"/>
    <n v="334819.50497644604"/>
    <n v="18001.048654647639"/>
  </r>
  <r>
    <x v="6980"/>
    <n v="16847"/>
    <n v="360105.09934259229"/>
    <n v="324094.58940833306"/>
    <n v="18005.254967129615"/>
  </r>
  <r>
    <x v="6981"/>
    <n v="16854"/>
    <n v="360274.73869104689"/>
    <n v="338658.25436958409"/>
    <n v="32424.726482194219"/>
  </r>
  <r>
    <x v="6982"/>
    <n v="16862"/>
    <n v="360465.77318010759"/>
    <n v="331628.51132569899"/>
    <n v="25232.604122607532"/>
  </r>
  <r>
    <x v="6983"/>
    <n v="16869"/>
    <n v="360645.46628726623"/>
    <n v="313761.55566992162"/>
    <n v="32458.091965853964"/>
  </r>
  <r>
    <x v="6984"/>
    <n v="16871"/>
    <n v="360708.26289131993"/>
    <n v="313816.18871544837"/>
    <n v="36070.826289131997"/>
  </r>
  <r>
    <x v="6985"/>
    <n v="16876"/>
    <n v="360835.21004028944"/>
    <n v="339185.09743787209"/>
    <n v="28866.816803223155"/>
  </r>
  <r>
    <x v="6986"/>
    <n v="16878"/>
    <n v="360908.04632513196"/>
    <n v="328426.32215587009"/>
    <n v="32481.724169261874"/>
  </r>
  <r>
    <x v="6987"/>
    <n v="16880"/>
    <n v="360960.83942061028"/>
    <n v="324864.75547854928"/>
    <n v="32486.475547854923"/>
  </r>
  <r>
    <x v="6988"/>
    <n v="16883"/>
    <n v="361045.04817252135"/>
    <n v="332161.44431871967"/>
    <n v="36104.504817252135"/>
  </r>
  <r>
    <x v="6989"/>
    <n v="16888"/>
    <n v="361172.0377909707"/>
    <n v="310607.95250023482"/>
    <n v="21670.322267458243"/>
  </r>
  <r>
    <x v="6990"/>
    <n v="16895"/>
    <n v="361331.77869033022"/>
    <n v="307132.01188678067"/>
    <n v="36133.177869033025"/>
  </r>
  <r>
    <x v="6991"/>
    <n v="16902"/>
    <n v="361491.52818550199"/>
    <n v="310882.71423953172"/>
    <n v="28919.322254840157"/>
  </r>
  <r>
    <x v="6992"/>
    <n v="16904"/>
    <n v="361564.43104447779"/>
    <n v="329023.63225047482"/>
    <n v="25309.510173113445"/>
  </r>
  <r>
    <x v="6993"/>
    <n v="16912"/>
    <n v="361745.59351391078"/>
    <n v="336423.40196793707"/>
    <n v="18087.279675695536"/>
  </r>
  <r>
    <x v="6994"/>
    <n v="16915"/>
    <n v="361819.81341498985"/>
    <n v="329256.03020764072"/>
    <n v="18090.990670749496"/>
  </r>
  <r>
    <x v="6995"/>
    <n v="16922"/>
    <n v="361999.71083941334"/>
    <n v="307699.75421350135"/>
    <n v="21719.9826503648"/>
  </r>
  <r>
    <x v="6996"/>
    <n v="16930"/>
    <n v="362180.90916740551"/>
    <n v="344071.86370903521"/>
    <n v="28974.472733392442"/>
  </r>
  <r>
    <x v="6997"/>
    <n v="16932"/>
    <n v="362233.75663182448"/>
    <n v="318765.70583600557"/>
    <n v="32601.038096864206"/>
  </r>
  <r>
    <x v="6998"/>
    <n v="16937"/>
    <n v="362350.78886095306"/>
    <n v="340609.74152929592"/>
    <n v="28988.063108876246"/>
  </r>
  <r>
    <x v="6999"/>
    <n v="16944"/>
    <n v="362530.75549234584"/>
    <n v="319027.06483326433"/>
    <n v="29002.460439387665"/>
  </r>
  <r>
    <x v="7000"/>
    <n v="16949"/>
    <n v="362647.80785726599"/>
    <n v="322756.54899296671"/>
    <n v="29011.824628581278"/>
  </r>
  <r>
    <x v="7001"/>
    <n v="16951"/>
    <n v="362710.7501615443"/>
    <n v="344575.21265346708"/>
    <n v="21762.645009692656"/>
  </r>
  <r>
    <x v="7002"/>
    <n v="16959"/>
    <n v="362912.17113782646"/>
    <n v="326620.95402404381"/>
    <n v="21774.730268269588"/>
  </r>
  <r>
    <x v="7003"/>
    <n v="16962"/>
    <n v="362996.53464683925"/>
    <n v="319436.95048921852"/>
    <n v="18149.826732341964"/>
  </r>
  <r>
    <x v="7004"/>
    <n v="16967"/>
    <n v="363113.62372576038"/>
    <n v="312277.71640415391"/>
    <n v="36311.362372576034"/>
  </r>
  <r>
    <x v="7005"/>
    <n v="16970"/>
    <n v="363187.91550384759"/>
    <n v="345028.51972865523"/>
    <n v="25423.154085269332"/>
  </r>
  <r>
    <x v="7006"/>
    <n v="16972"/>
    <n v="363260.98825612623"/>
    <n v="323302.27954795235"/>
    <n v="21795.659295367575"/>
  </r>
  <r>
    <x v="7007"/>
    <n v="16980"/>
    <n v="363452.40730544104"/>
    <n v="334376.21472100576"/>
    <n v="21807.144438326461"/>
  </r>
  <r>
    <x v="7008"/>
    <n v="16985"/>
    <n v="363569.52985558676"/>
    <n v="334483.96746713982"/>
    <n v="21814.171791335204"/>
  </r>
  <r>
    <x v="7009"/>
    <n v="16988"/>
    <n v="363664.0486577063"/>
    <n v="327297.64379193564"/>
    <n v="18183.202432885315"/>
  </r>
  <r>
    <x v="7010"/>
    <n v="16993"/>
    <n v="363781.18897887616"/>
    <n v="323765.2581911998"/>
    <n v="21826.87133873257"/>
  </r>
  <r>
    <x v="7011"/>
    <n v="17001"/>
    <n v="363972.67022673239"/>
    <n v="338494.58331086114"/>
    <n v="32757.540320405915"/>
  </r>
  <r>
    <x v="7012"/>
    <n v="17010"/>
    <n v="364195.69741878507"/>
    <n v="309566.34280596732"/>
    <n v="32777.612767690654"/>
  </r>
  <r>
    <x v="7013"/>
    <n v="17015"/>
    <n v="364312.87034864159"/>
    <n v="316952.19720331818"/>
    <n v="25501.900924404912"/>
  </r>
  <r>
    <x v="7014"/>
    <n v="17018"/>
    <n v="364407.46893694683"/>
    <n v="346187.09549009951"/>
    <n v="29152.597514955745"/>
  </r>
  <r>
    <x v="7015"/>
    <n v="17023"/>
    <n v="364544.91045220487"/>
    <n v="317154.07209341822"/>
    <n v="36454.491045220486"/>
  </r>
  <r>
    <x v="7016"/>
    <n v="17030"/>
    <n v="364725.20560338756"/>
    <n v="346488.94532321818"/>
    <n v="21883.51233620325"/>
  </r>
  <r>
    <x v="7017"/>
    <n v="17037"/>
    <n v="364905.52827220026"/>
    <n v="313818.75431409222"/>
    <n v="36490.552827220032"/>
  </r>
  <r>
    <x v="7018"/>
    <n v="17046"/>
    <n v="365108.43562220823"/>
    <n v="343201.9294848757"/>
    <n v="18255.421781110414"/>
  </r>
  <r>
    <x v="7019"/>
    <n v="17048"/>
    <n v="365161.41673210578"/>
    <n v="314038.81838961097"/>
    <n v="21909.685003926345"/>
  </r>
  <r>
    <x v="7020"/>
    <n v="17057"/>
    <n v="365374.4906273681"/>
    <n v="339798.27628345235"/>
    <n v="25576.214343915766"/>
  </r>
  <r>
    <x v="7021"/>
    <n v="17062"/>
    <n v="365501.89913256158"/>
    <n v="332606.72821063106"/>
    <n v="18275.09495662808"/>
  </r>
  <r>
    <x v="7022"/>
    <n v="17067"/>
    <n v="365629.3206665566"/>
    <n v="321753.80218656978"/>
    <n v="25594.05244665896"/>
  </r>
  <r>
    <x v="7023"/>
    <n v="17072"/>
    <n v="365766.91457586712"/>
    <n v="340163.23055555642"/>
    <n v="32919.022311828041"/>
  </r>
  <r>
    <x v="7024"/>
    <n v="17075"/>
    <n v="365861.67538787471"/>
    <n v="343909.97486460226"/>
    <n v="32927.550784908723"/>
  </r>
  <r>
    <x v="7025"/>
    <n v="17084"/>
    <n v="366085.02063826134"/>
    <n v="322154.81816166994"/>
    <n v="18304.251031913067"/>
  </r>
  <r>
    <x v="7026"/>
    <n v="17089"/>
    <n v="366222.67930600105"/>
    <n v="336924.86496152094"/>
    <n v="32960.041137540094"/>
  </r>
  <r>
    <x v="7027"/>
    <n v="17094"/>
    <n v="366340.00671732338"/>
    <n v="326042.60597841779"/>
    <n v="36634.000671732334"/>
  </r>
  <r>
    <x v="7028"/>
    <n v="17097"/>
    <n v="366434.8331444161"/>
    <n v="315133.95650419785"/>
    <n v="25650.438320109126"/>
  </r>
  <r>
    <x v="7029"/>
    <n v="17102"/>
    <n v="366562.36007733952"/>
    <n v="318909.25326728536"/>
    <n v="36656.236007733947"/>
  </r>
  <r>
    <x v="7030"/>
    <n v="17105"/>
    <n v="366657.21396446729"/>
    <n v="333658.06470766524"/>
    <n v="21999.432837868037"/>
  </r>
  <r>
    <x v="7031"/>
    <n v="17112"/>
    <n v="366837.83095861319"/>
    <n v="344827.56110109645"/>
    <n v="36683.783095861319"/>
  </r>
  <r>
    <x v="7032"/>
    <n v="17117"/>
    <n v="366975.59701464622"/>
    <n v="322938.52537288866"/>
    <n v="33027.803731318156"/>
  </r>
  <r>
    <x v="7033"/>
    <n v="17124"/>
    <n v="367135.86968147347"/>
    <n v="330422.28271332616"/>
    <n v="25699.510877703146"/>
  </r>
  <r>
    <x v="7034"/>
    <n v="17129"/>
    <n v="367263.47128864954"/>
    <n v="319519.2200211251"/>
    <n v="25708.442990205469"/>
  </r>
  <r>
    <x v="7035"/>
    <n v="17131"/>
    <n v="367326.75926515798"/>
    <n v="341613.88611659693"/>
    <n v="29386.140741212639"/>
  </r>
  <r>
    <x v="7036"/>
    <n v="17134"/>
    <n v="367401.29124858935"/>
    <n v="338009.18794870219"/>
    <n v="36740.129124858933"/>
  </r>
  <r>
    <x v="7037"/>
    <n v="17143"/>
    <n v="367614.69853986899"/>
    <n v="316148.64074428735"/>
    <n v="25733.028897790831"/>
  </r>
  <r>
    <x v="7038"/>
    <n v="17148"/>
    <n v="367742.34759558708"/>
    <n v="349355.23021580768"/>
    <n v="33096.811283602838"/>
  </r>
  <r>
    <x v="7039"/>
    <n v="17151"/>
    <n v="367816.90005804453"/>
    <n v="338391.54805340094"/>
    <n v="36781.690005804456"/>
  </r>
  <r>
    <x v="7040"/>
    <n v="17158"/>
    <n v="367987.46326387802"/>
    <n v="338548.4662027678"/>
    <n v="18399.373163193901"/>
  </r>
  <r>
    <x v="7041"/>
    <n v="17163"/>
    <n v="368125.37277463992"/>
    <n v="316587.82058619033"/>
    <n v="36812.537277463991"/>
  </r>
  <r>
    <x v="7042"/>
    <n v="17166"/>
    <n v="368210.1740923287"/>
    <n v="312978.64797847939"/>
    <n v="36821.017409232867"/>
  </r>
  <r>
    <x v="7043"/>
    <n v="17168"/>
    <n v="368273.53253516834"/>
    <n v="338811.64993235486"/>
    <n v="18413.676626758417"/>
  </r>
  <r>
    <x v="7044"/>
    <n v="17173"/>
    <n v="368401.25393966248"/>
    <n v="346297.17870328273"/>
    <n v="36840.125393966249"/>
  </r>
  <r>
    <x v="7045"/>
    <n v="17175"/>
    <n v="368464.62776510627"/>
    <n v="338987.45754389779"/>
    <n v="18423.231388255314"/>
  </r>
  <r>
    <x v="7046"/>
    <n v="17184"/>
    <n v="368678.19064998889"/>
    <n v="346557.49921098957"/>
    <n v="22120.691438999333"/>
  </r>
  <r>
    <x v="7047"/>
    <n v="17191"/>
    <n v="368848.86427014379"/>
    <n v="320898.51191502513"/>
    <n v="22130.93185620863"/>
  </r>
  <r>
    <x v="7048"/>
    <n v="17200"/>
    <n v="369062.46995683131"/>
    <n v="321084.34886244324"/>
    <n v="18453.123497841567"/>
  </r>
  <r>
    <x v="7049"/>
    <n v="17205"/>
    <n v="369190.26498942729"/>
    <n v="350730.75173995591"/>
    <n v="29535.221199154184"/>
  </r>
  <r>
    <x v="7050"/>
    <n v="17210"/>
    <n v="369318.0730823896"/>
    <n v="317613.54285085504"/>
    <n v="18465.90365411948"/>
  </r>
  <r>
    <x v="7051"/>
    <n v="17217"/>
    <n v="369478.5526221937"/>
    <n v="347309.83946486207"/>
    <n v="29558.284209775495"/>
  </r>
  <r>
    <x v="7052"/>
    <n v="17219"/>
    <n v="369542.00179417484"/>
    <n v="317806.12154299038"/>
    <n v="22172.520107650493"/>
  </r>
  <r>
    <x v="7053"/>
    <n v="17221"/>
    <n v="369615.72312359756"/>
    <n v="351134.93696741766"/>
    <n v="18480.786156179878"/>
  </r>
  <r>
    <x v="7054"/>
    <n v="17230"/>
    <n v="369839.70826289832"/>
    <n v="318062.14910609258"/>
    <n v="22190.382495773902"/>
  </r>
  <r>
    <x v="7055"/>
    <n v="17237"/>
    <n v="370000.23985110613"/>
    <n v="318200.20627195126"/>
    <n v="22200.014391066368"/>
  </r>
  <r>
    <x v="7056"/>
    <n v="17239"/>
    <n v="370074.00771428435"/>
    <n v="314562.90655714169"/>
    <n v="33306.660694285594"/>
  </r>
  <r>
    <x v="7057"/>
    <n v="17248"/>
    <n v="370277.49820900313"/>
    <n v="333249.7483881028"/>
    <n v="37027.74982090031"/>
  </r>
  <r>
    <x v="7058"/>
    <n v="17253"/>
    <n v="370415.70286833151"/>
    <n v="344486.60366754828"/>
    <n v="37041.57028683315"/>
  </r>
  <r>
    <x v="7059"/>
    <n v="17255"/>
    <n v="370468.9326666267"/>
    <n v="318603.28209329897"/>
    <n v="33342.203939996405"/>
  </r>
  <r>
    <x v="7060"/>
    <n v="17258"/>
    <n v="370564.22115506465"/>
    <n v="329802.15682800754"/>
    <n v="18528.211057753233"/>
  </r>
  <r>
    <x v="7061"/>
    <n v="17261"/>
    <n v="370659.52295221644"/>
    <n v="341006.76111603918"/>
    <n v="25946.166606655148"/>
  </r>
  <r>
    <x v="7062"/>
    <n v="17266"/>
    <n v="370787.49018853274"/>
    <n v="348540.24077722081"/>
    <n v="29662.999215082618"/>
  </r>
  <r>
    <x v="7063"/>
    <n v="17268"/>
    <n v="370840.74105033261"/>
    <n v="315214.62989278272"/>
    <n v="29667.259284026608"/>
  </r>
  <r>
    <x v="7064"/>
    <n v="17271"/>
    <n v="370915.47078560421"/>
    <n v="344951.3878306119"/>
    <n v="33382.39237070438"/>
  </r>
  <r>
    <x v="7065"/>
    <n v="17276"/>
    <n v="371033.15798189136"/>
    <n v="348771.16850297787"/>
    <n v="29682.65263855131"/>
  </r>
  <r>
    <x v="7066"/>
    <n v="17281"/>
    <n v="371161.160889655"/>
    <n v="334045.0448006895"/>
    <n v="29692.8928711724"/>
  </r>
  <r>
    <x v="7067"/>
    <n v="17286"/>
    <n v="371278.86385949864"/>
    <n v="330438.18883495382"/>
    <n v="18563.943192974933"/>
  </r>
  <r>
    <x v="7068"/>
    <n v="17295"/>
    <n v="371503.12716143508"/>
    <n v="323207.72063044854"/>
    <n v="29720.250172914806"/>
  </r>
  <r>
    <x v="7069"/>
    <n v="17297"/>
    <n v="371556.40864090272"/>
    <n v="326969.63960399444"/>
    <n v="22293.384518454164"/>
  </r>
  <r>
    <x v="7070"/>
    <n v="17299"/>
    <n v="371609.69279379892"/>
    <n v="323300.43273060507"/>
    <n v="29728.775423503914"/>
  </r>
  <r>
    <x v="7071"/>
    <n v="17306"/>
    <n v="371780.71712608373"/>
    <n v="327167.0310709537"/>
    <n v="26024.650198825864"/>
  </r>
  <r>
    <x v="7072"/>
    <n v="17308"/>
    <n v="371854.66796135786"/>
    <n v="349543.38788367639"/>
    <n v="26029.826757295046"/>
  </r>
  <r>
    <x v="7073"/>
    <n v="17317"/>
    <n v="372058.36361863988"/>
    <n v="342293.69452914869"/>
    <n v="33485.252725677587"/>
  </r>
  <r>
    <x v="7074"/>
    <n v="17324"/>
    <n v="372219.09880936967"/>
    <n v="323830.61596415163"/>
    <n v="18610.954940468484"/>
  </r>
  <r>
    <x v="7075"/>
    <n v="17331"/>
    <n v="372400.52983714163"/>
    <n v="338884.4821517989"/>
    <n v="26068.037088599915"/>
  </r>
  <r>
    <x v="7076"/>
    <n v="17333"/>
    <n v="372464.19621998101"/>
    <n v="353840.98640898196"/>
    <n v="37246.419621998102"/>
  </r>
  <r>
    <x v="7077"/>
    <n v="17336"/>
    <n v="372549.35845355451"/>
    <n v="331568.92902366351"/>
    <n v="26078.455091748816"/>
  </r>
  <r>
    <x v="7078"/>
    <n v="17341"/>
    <n v="372677.51123993914"/>
    <n v="346590.0854531434"/>
    <n v="22360.650674396347"/>
  </r>
  <r>
    <x v="7079"/>
    <n v="17348"/>
    <n v="372848.66174350237"/>
    <n v="335563.79556915216"/>
    <n v="26099.406322045168"/>
  </r>
  <r>
    <x v="7080"/>
    <n v="17353"/>
    <n v="372966.48320537602"/>
    <n v="354318.1590451072"/>
    <n v="29837.318656430081"/>
  </r>
  <r>
    <x v="7081"/>
    <n v="17358"/>
    <n v="373105.03725562582"/>
    <n v="317139.28166728193"/>
    <n v="33579.45335300632"/>
  </r>
  <r>
    <x v="7082"/>
    <n v="17367"/>
    <n v="373308.85897608264"/>
    <n v="321045.61871943111"/>
    <n v="29864.708718086611"/>
  </r>
  <r>
    <x v="7083"/>
    <n v="17369"/>
    <n v="373372.59134364658"/>
    <n v="324834.15446897253"/>
    <n v="29869.807307491727"/>
  </r>
  <r>
    <x v="7084"/>
    <n v="17376"/>
    <n v="373533.44243717496"/>
    <n v="332444.76376908569"/>
    <n v="37353.344243717496"/>
  </r>
  <r>
    <x v="7085"/>
    <n v="17378"/>
    <n v="373597.1908644131"/>
    <n v="321293.5841433953"/>
    <n v="22415.831451864786"/>
  </r>
  <r>
    <x v="7086"/>
    <n v="17387"/>
    <n v="373821.82464932755"/>
    <n v="347654.29692387464"/>
    <n v="33643.964218439476"/>
  </r>
  <r>
    <x v="7087"/>
    <n v="17396"/>
    <n v="374046.49327878124"/>
    <n v="325420.44915253966"/>
    <n v="37404.64932787812"/>
  </r>
  <r>
    <x v="7088"/>
    <n v="17398"/>
    <n v="374099.88838941668"/>
    <n v="344171.89731826336"/>
    <n v="18704.994419470833"/>
  </r>
  <r>
    <x v="7089"/>
    <n v="17407"/>
    <n v="374314.20465398184"/>
    <n v="355598.49442128278"/>
    <n v="22458.852279238912"/>
  </r>
  <r>
    <x v="7090"/>
    <n v="17416"/>
    <n v="374538.94656954688"/>
    <n v="329594.27298120124"/>
    <n v="18726.947328477345"/>
  </r>
  <r>
    <x v="7091"/>
    <n v="17418"/>
    <n v="374592.36252729385"/>
    <n v="333387.20264929155"/>
    <n v="26221.465376910568"/>
  </r>
  <r>
    <x v="7092"/>
    <n v="17421"/>
    <n v="374688.10208119679"/>
    <n v="318484.88676901726"/>
    <n v="29975.048166495744"/>
  </r>
  <r>
    <x v="7093"/>
    <n v="17423"/>
    <n v="374751.93615908962"/>
    <n v="326034.18445840798"/>
    <n v="37475.19361590896"/>
  </r>
  <r>
    <x v="7094"/>
    <n v="17430"/>
    <n v="374923.32732849941"/>
    <n v="326183.29477579449"/>
    <n v="22495.399639709965"/>
  </r>
  <r>
    <x v="7095"/>
    <n v="17437"/>
    <n v="375105.15510414593"/>
    <n v="322590.4333895655"/>
    <n v="37510.515510414589"/>
  </r>
  <r>
    <x v="7096"/>
    <n v="17442"/>
    <n v="375223.13779745146"/>
    <n v="341453.05539568083"/>
    <n v="18761.156889872575"/>
  </r>
  <r>
    <x v="7097"/>
    <n v="17451"/>
    <n v="375437.60787383438"/>
    <n v="341648.22316518927"/>
    <n v="18771.880393691721"/>
  </r>
  <r>
    <x v="7098"/>
    <n v="17458"/>
    <n v="375598.63759346592"/>
    <n v="349306.73296192335"/>
    <n v="22535.918255607958"/>
  </r>
  <r>
    <x v="7099"/>
    <n v="17467"/>
    <n v="375823.58334070188"/>
    <n v="345757.69667344569"/>
    <n v="37582.358334070188"/>
  </r>
  <r>
    <x v="7100"/>
    <n v="17469"/>
    <n v="375887.49723285926"/>
    <n v="345816.4974542305"/>
    <n v="30070.999778628742"/>
  </r>
  <r>
    <x v="7101"/>
    <n v="17478"/>
    <n v="376102.04724916862"/>
    <n v="327208.78110677673"/>
    <n v="37610.204724916861"/>
  </r>
  <r>
    <x v="7102"/>
    <n v="17481"/>
    <n v="376197.95025861356"/>
    <n v="319768.25771982153"/>
    <n v="18809.897512930678"/>
  </r>
  <r>
    <x v="7103"/>
    <n v="17490"/>
    <n v="376402.0890982963"/>
    <n v="350053.94286141562"/>
    <n v="30112.167127863704"/>
  </r>
  <r>
    <x v="7104"/>
    <n v="17497"/>
    <n v="376584.11541255785"/>
    <n v="346457.38617955317"/>
    <n v="30126.729233004629"/>
  </r>
  <r>
    <x v="7105"/>
    <n v="17502"/>
    <n v="376723.12029964663"/>
    <n v="323981.88345769612"/>
    <n v="22603.387217978798"/>
  </r>
  <r>
    <x v="7106"/>
    <n v="17511"/>
    <n v="376937.78130362113"/>
    <n v="358090.89223844005"/>
    <n v="33924.400317325897"/>
  </r>
  <r>
    <x v="7107"/>
    <n v="17516"/>
    <n v="377066.35712737206"/>
    <n v="328047.7307008137"/>
    <n v="33935.972141463484"/>
  </r>
  <r>
    <x v="7108"/>
    <n v="17523"/>
    <n v="377238.00240018283"/>
    <n v="328197.06208815909"/>
    <n v="30179.040192014625"/>
  </r>
  <r>
    <x v="7109"/>
    <n v="17525"/>
    <n v="377291.53875583742"/>
    <n v="343335.3002678121"/>
    <n v="18864.57693779187"/>
  </r>
  <r>
    <x v="7110"/>
    <n v="17527"/>
    <n v="377345.07779465528"/>
    <n v="347157.47157108283"/>
    <n v="30187.606223572424"/>
  </r>
  <r>
    <x v="7111"/>
    <n v="17536"/>
    <n v="377570.30359716015"/>
    <n v="328486.16412952932"/>
    <n v="33981.327323744415"/>
  </r>
  <r>
    <x v="7112"/>
    <n v="17541"/>
    <n v="377709.43252674898"/>
    <n v="328607.2062982716"/>
    <n v="37770.943252674901"/>
  </r>
  <r>
    <x v="7113"/>
    <n v="17546"/>
    <n v="377848.58202247671"/>
    <n v="328728.26635955478"/>
    <n v="22670.914921348602"/>
  </r>
  <r>
    <x v="7114"/>
    <n v="17550"/>
    <n v="377966.21555030637"/>
    <n v="351508.58046178491"/>
    <n v="26457.635088521449"/>
  </r>
  <r>
    <x v="7115"/>
    <n v="17557"/>
    <n v="378137.97780420235"/>
    <n v="359231.07891399227"/>
    <n v="26469.658446294161"/>
  </r>
  <r>
    <x v="7116"/>
    <n v="17562"/>
    <n v="378266.68011720374"/>
    <n v="321526.67809962318"/>
    <n v="37826.66801172038"/>
  </r>
  <r>
    <x v="7117"/>
    <n v="17571"/>
    <n v="378481.55606785259"/>
    <n v="340633.40046106733"/>
    <n v="34063.340046106736"/>
  </r>
  <r>
    <x v="7118"/>
    <n v="17576"/>
    <n v="378599.77306669805"/>
    <n v="344525.79349069519"/>
    <n v="22715.986384001881"/>
  </r>
  <r>
    <x v="7119"/>
    <n v="17583"/>
    <n v="378782.12068441272"/>
    <n v="348479.55102965975"/>
    <n v="30302.569654753017"/>
  </r>
  <r>
    <x v="7120"/>
    <n v="17587"/>
    <n v="378878.81488167238"/>
    <n v="359934.87413758872"/>
    <n v="22732.728892900344"/>
  </r>
  <r>
    <x v="7121"/>
    <n v="17594"/>
    <n v="379061.2025085137"/>
    <n v="360108.14238308801"/>
    <n v="34115.508225766236"/>
  </r>
  <r>
    <x v="7122"/>
    <n v="17599"/>
    <n v="379200.52448500879"/>
    <n v="348864.4825262081"/>
    <n v="34128.047203650793"/>
  </r>
  <r>
    <x v="7123"/>
    <n v="17608"/>
    <n v="379404.98359690321"/>
    <n v="360434.73441705806"/>
    <n v="30352.398687752258"/>
  </r>
  <r>
    <x v="7124"/>
    <n v="17615"/>
    <n v="379566.35796375107"/>
    <n v="360588.04006556352"/>
    <n v="18978.317898187554"/>
  </r>
  <r>
    <x v="7125"/>
    <n v="17617"/>
    <n v="379630.54318914271"/>
    <n v="360649.01602968556"/>
    <n v="18981.527159457139"/>
  </r>
  <r>
    <x v="7126"/>
    <n v="17619"/>
    <n v="379684.18788468622"/>
    <n v="326528.40158083016"/>
    <n v="18984.209394234313"/>
  </r>
  <r>
    <x v="7127"/>
    <n v="17621"/>
    <n v="379758.93122797075"/>
    <n v="360770.98466657219"/>
    <n v="34178.303810517369"/>
  </r>
  <r>
    <x v="7128"/>
    <n v="17623"/>
    <n v="379823.13433527714"/>
    <n v="345639.05224510224"/>
    <n v="34184.082090174939"/>
  </r>
  <r>
    <x v="7129"/>
    <n v="17625"/>
    <n v="379887.34340416663"/>
    <n v="353295.22936587495"/>
    <n v="34189.860906374997"/>
  </r>
  <r>
    <x v="7130"/>
    <n v="17627"/>
    <n v="379951.55843510351"/>
    <n v="360953.98051334836"/>
    <n v="26596.609090457248"/>
  </r>
  <r>
    <x v="7131"/>
    <n v="17631"/>
    <n v="380058.89200208749"/>
    <n v="345853.59172189957"/>
    <n v="38005.889200208752"/>
  </r>
  <r>
    <x v="7132"/>
    <n v="17633"/>
    <n v="380112.56296463899"/>
    <n v="345902.43229782151"/>
    <n v="34210.130666817509"/>
  </r>
  <r>
    <x v="7133"/>
    <n v="17638"/>
    <n v="380230.9090687228"/>
    <n v="357417.05452459946"/>
    <n v="22813.854544123369"/>
  </r>
  <r>
    <x v="7134"/>
    <n v="17640"/>
    <n v="380295.15037210326"/>
    <n v="342265.63533489296"/>
    <n v="26620.660526047228"/>
  </r>
  <r>
    <x v="7135"/>
    <n v="17642"/>
    <n v="380348.83268797258"/>
    <n v="342313.94941917533"/>
    <n v="34231.394941917533"/>
  </r>
  <r>
    <x v="7136"/>
    <n v="17646"/>
    <n v="380456.20509301341"/>
    <n v="357628.83278743259"/>
    <n v="22827.372305580808"/>
  </r>
  <r>
    <x v="7137"/>
    <n v="17651"/>
    <n v="380595.72115322383"/>
    <n v="346342.10624943371"/>
    <n v="34253.614903790149"/>
  </r>
  <r>
    <x v="7138"/>
    <n v="17658"/>
    <n v="380767.80967231758"/>
    <n v="335075.67251163948"/>
    <n v="34269.102870508585"/>
  </r>
  <r>
    <x v="7139"/>
    <n v="17660"/>
    <n v="380832.09278185247"/>
    <n v="346557.20443148573"/>
    <n v="22849.925566911148"/>
  </r>
  <r>
    <x v="7140"/>
    <n v="17667"/>
    <n v="381014.79406713397"/>
    <n v="361964.05436377728"/>
    <n v="22860.88764402804"/>
  </r>
  <r>
    <x v="7141"/>
    <n v="17669"/>
    <n v="381068.51194599352"/>
    <n v="358204.40122923389"/>
    <n v="19053.425597299676"/>
  </r>
  <r>
    <x v="7142"/>
    <n v="17671"/>
    <n v="381132.81894980004"/>
    <n v="362076.17800231004"/>
    <n v="34301.953705482003"/>
  </r>
  <r>
    <x v="7143"/>
    <n v="17675"/>
    <n v="381240.27085008653"/>
    <n v="327866.63293107442"/>
    <n v="34311.624376507789"/>
  </r>
  <r>
    <x v="7144"/>
    <n v="17680"/>
    <n v="381358.71117185557"/>
    <n v="343222.84005467"/>
    <n v="30508.696893748445"/>
  </r>
  <r>
    <x v="7145"/>
    <n v="17682"/>
    <n v="381433.63478516188"/>
    <n v="358547.61669805215"/>
    <n v="22886.018087109715"/>
  </r>
  <r>
    <x v="7146"/>
    <n v="17684"/>
    <n v="381487.37508305127"/>
    <n v="328079.14257142408"/>
    <n v="22889.242504983078"/>
  </r>
  <r>
    <x v="7147"/>
    <n v="17691"/>
    <n v="381659.58443240996"/>
    <n v="351126.81767781719"/>
    <n v="22899.575065944595"/>
  </r>
  <r>
    <x v="7148"/>
    <n v="17693"/>
    <n v="381734.54030947434"/>
    <n v="362647.81329400063"/>
    <n v="22904.072418568459"/>
  </r>
  <r>
    <x v="7149"/>
    <n v="17697"/>
    <n v="381842.05440187163"/>
    <n v="347476.26950570312"/>
    <n v="26728.943808131015"/>
  </r>
  <r>
    <x v="7150"/>
    <n v="17702"/>
    <n v="381960.54739478213"/>
    <n v="324666.46528556483"/>
    <n v="38196.054739478212"/>
  </r>
  <r>
    <x v="7151"/>
    <n v="17706"/>
    <n v="382068.08123547991"/>
    <n v="336219.9114872223"/>
    <n v="26744.765686483592"/>
  </r>
  <r>
    <x v="7152"/>
    <n v="17715"/>
    <n v="382283.52410236502"/>
    <n v="355523.6774151994"/>
    <n v="30582.681928189202"/>
  </r>
  <r>
    <x v="7153"/>
    <n v="17717"/>
    <n v="382358.54396206484"/>
    <n v="332651.93324699643"/>
    <n v="26765.098077344541"/>
  </r>
  <r>
    <x v="7154"/>
    <n v="17724"/>
    <n v="382541.48991099343"/>
    <n v="325160.26642434439"/>
    <n v="19127.074495549674"/>
  </r>
  <r>
    <x v="7155"/>
    <n v="17728"/>
    <n v="382649.08000479819"/>
    <n v="344384.17200431839"/>
    <n v="26785.435600335873"/>
  </r>
  <r>
    <x v="7156"/>
    <n v="17730"/>
    <n v="382702.87923945021"/>
    <n v="325297.44735353271"/>
    <n v="26789.201546761513"/>
  </r>
  <r>
    <x v="7157"/>
    <n v="17734"/>
    <n v="382821.11852815078"/>
    <n v="352195.42904589867"/>
    <n v="38282.111852815076"/>
  </r>
  <r>
    <x v="7158"/>
    <n v="17741"/>
    <n v="383004.1407990249"/>
    <n v="348533.76812711271"/>
    <n v="19150.207039951245"/>
  </r>
  <r>
    <x v="7159"/>
    <n v="17746"/>
    <n v="383144.01002816728"/>
    <n v="363986.80952675897"/>
    <n v="19157.200501408362"/>
  </r>
  <r>
    <x v="7160"/>
    <n v="17755"/>
    <n v="383348.97230628185"/>
    <n v="364181.52369096776"/>
    <n v="38334.897230628187"/>
  </r>
  <r>
    <x v="7161"/>
    <n v="17760"/>
    <n v="383467.57910368365"/>
    <n v="333616.7938202048"/>
    <n v="30677.406328294692"/>
  </r>
  <r>
    <x v="7162"/>
    <n v="17769"/>
    <n v="383683.21844060771"/>
    <n v="333804.4000433287"/>
    <n v="30694.657475248616"/>
  </r>
  <r>
    <x v="7163"/>
    <n v="17771"/>
    <n v="383758.38132595806"/>
    <n v="349220.1270066218"/>
    <n v="34538.254319336229"/>
  </r>
  <r>
    <x v="7164"/>
    <n v="17778"/>
    <n v="383930.8721272957"/>
    <n v="334019.85875074728"/>
    <n v="19196.543606364787"/>
  </r>
  <r>
    <x v="7165"/>
    <n v="17785"/>
    <n v="384114.04985547793"/>
    <n v="357226.06636559451"/>
    <n v="34570.264486993015"/>
  </r>
  <r>
    <x v="7166"/>
    <n v="17787"/>
    <n v="384167.91617259028"/>
    <n v="345751.12455533125"/>
    <n v="19208.395808629513"/>
  </r>
  <r>
    <x v="7167"/>
    <n v="17794"/>
    <n v="384351.13045295834"/>
    <n v="345916.01740766247"/>
    <n v="23061.0678271775"/>
  </r>
  <r>
    <x v="7168"/>
    <n v="17801"/>
    <n v="384534.37260120705"/>
    <n v="346080.9353410863"/>
    <n v="23072.062356072423"/>
  </r>
  <r>
    <x v="7169"/>
    <n v="17803"/>
    <n v="384588.2589937672"/>
    <n v="326900.02014470211"/>
    <n v="30767.060719501376"/>
  </r>
  <r>
    <x v="7170"/>
    <n v="17810"/>
    <n v="384750.1632891717"/>
    <n v="330885.14042868768"/>
    <n v="38475.016328917169"/>
  </r>
  <r>
    <x v="7171"/>
    <n v="17817"/>
    <n v="384912.07628250908"/>
    <n v="346420.8686542582"/>
    <n v="30792.966102600727"/>
  </r>
  <r>
    <x v="7172"/>
    <n v="17822"/>
    <n v="385041.48449404526"/>
    <n v="350387.75088958122"/>
    <n v="30803.31875952362"/>
  </r>
  <r>
    <x v="7173"/>
    <n v="17827"/>
    <n v="385160.20729880751"/>
    <n v="346644.18656892673"/>
    <n v="38516.020729880751"/>
  </r>
  <r>
    <x v="7174"/>
    <n v="17832"/>
    <n v="385278.93640218116"/>
    <n v="358309.41085402848"/>
    <n v="38527.893640218113"/>
  </r>
  <r>
    <x v="7175"/>
    <n v="17834"/>
    <n v="385354.25866471225"/>
    <n v="331404.66245165258"/>
    <n v="23121.255519882732"/>
  </r>
  <r>
    <x v="7176"/>
    <n v="17838"/>
    <n v="385472.81009121024"/>
    <n v="358489.7133848255"/>
    <n v="30837.82480729682"/>
  </r>
  <r>
    <x v="7177"/>
    <n v="17843"/>
    <n v="385612.99004391389"/>
    <n v="362476.21064127906"/>
    <n v="23136.779402634831"/>
  </r>
  <r>
    <x v="7178"/>
    <n v="17848"/>
    <n v="385753.19068304851"/>
    <n v="347177.87161474372"/>
    <n v="23145.191440982911"/>
  </r>
  <r>
    <x v="7179"/>
    <n v="17850"/>
    <n v="385817.85030665487"/>
    <n v="362668.77928825555"/>
    <n v="19290.892515332744"/>
  </r>
  <r>
    <x v="7180"/>
    <n v="17855"/>
    <n v="385936.64269814634"/>
    <n v="347342.97842833167"/>
    <n v="27015.564988870243"/>
  </r>
  <r>
    <x v="7181"/>
    <n v="17857"/>
    <n v="386001.31611600559"/>
    <n v="343541.17134324496"/>
    <n v="19300.065805800281"/>
  </r>
  <r>
    <x v="7182"/>
    <n v="17861"/>
    <n v="386109.23042370786"/>
    <n v="366803.76890252245"/>
    <n v="23166.55382542247"/>
  </r>
  <r>
    <x v="7183"/>
    <n v="17863"/>
    <n v="386163.19177614793"/>
    <n v="332100.3449274872"/>
    <n v="38616.319177614794"/>
  </r>
  <r>
    <x v="7184"/>
    <n v="17865"/>
    <n v="386227.88378484687"/>
    <n v="355329.65308205911"/>
    <n v="19311.394189242343"/>
  </r>
  <r>
    <x v="7185"/>
    <n v="17874"/>
    <n v="386454.65889746719"/>
    <n v="340080.09982977115"/>
    <n v="30916.372711797376"/>
  </r>
  <r>
    <x v="7186"/>
    <n v="17876"/>
    <n v="386530.10915713676"/>
    <n v="367203.60369927995"/>
    <n v="19326.505457856838"/>
  </r>
  <r>
    <x v="7187"/>
    <n v="17885"/>
    <n v="386756.94188813202"/>
    <n v="344213.67828043754"/>
    <n v="38675.694188813206"/>
  </r>
  <r>
    <x v="7188"/>
    <n v="17894"/>
    <n v="386983.80974034558"/>
    <n v="363764.78115592489"/>
    <n v="23219.028584420736"/>
  </r>
  <r>
    <x v="7189"/>
    <n v="17896"/>
    <n v="387048.5641565054"/>
    <n v="359955.16466554999"/>
    <n v="30963.88513252043"/>
  </r>
  <r>
    <x v="7190"/>
    <n v="17903"/>
    <n v="387232.22442431783"/>
    <n v="352381.32422612922"/>
    <n v="34850.900198188603"/>
  </r>
  <r>
    <x v="7191"/>
    <n v="17910"/>
    <n v="387394.39130152389"/>
    <n v="356402.83999740198"/>
    <n v="23243.663478091432"/>
  </r>
  <r>
    <x v="7192"/>
    <n v="17914"/>
    <n v="387491.67490390805"/>
    <n v="356492.34091159538"/>
    <n v="38749.167490390806"/>
  </r>
  <r>
    <x v="7193"/>
    <n v="17919"/>
    <n v="387621.36153653538"/>
    <n v="329478.15730605507"/>
    <n v="38762.136153653541"/>
  </r>
  <r>
    <x v="7194"/>
    <n v="17924"/>
    <n v="387740.29111835844"/>
    <n v="348966.26200652256"/>
    <n v="27141.820378285091"/>
  </r>
  <r>
    <x v="7195"/>
    <n v="17929"/>
    <n v="387870.000576441"/>
    <n v="356840.40053032571"/>
    <n v="23272.200034586462"/>
  </r>
  <r>
    <x v="7196"/>
    <n v="17936"/>
    <n v="388053.77135924523"/>
    <n v="353128.93193691311"/>
    <n v="38805.377135924522"/>
  </r>
  <r>
    <x v="7197"/>
    <n v="17945"/>
    <n v="388280.84462081344"/>
    <n v="337804.33482010767"/>
    <n v="19414.042231040672"/>
  </r>
  <r>
    <x v="7198"/>
    <n v="17952"/>
    <n v="388453.88509678893"/>
    <n v="357377.57428904576"/>
    <n v="27191.771956775225"/>
  </r>
  <r>
    <x v="7199"/>
    <n v="17959"/>
    <n v="388637.73819426453"/>
    <n v="369205.85128455132"/>
    <n v="31091.019055541161"/>
  </r>
  <r>
    <x v="7200"/>
    <n v="17968"/>
    <n v="388854.10249463806"/>
    <n v="338303.06917033507"/>
    <n v="38885.410249463806"/>
  </r>
  <r>
    <x v="7201"/>
    <n v="17970"/>
    <n v="388908.18815866031"/>
    <n v="361684.61498755409"/>
    <n v="27223.573171106222"/>
  </r>
  <r>
    <x v="7202"/>
    <n v="17972"/>
    <n v="388973.08073496429"/>
    <n v="334516.84943206928"/>
    <n v="23338.384844097858"/>
  </r>
  <r>
    <x v="7203"/>
    <n v="17979"/>
    <n v="389135.39273165626"/>
    <n v="354113.20738580718"/>
    <n v="27239.477491215937"/>
  </r>
  <r>
    <x v="7204"/>
    <n v="17981"/>
    <n v="389211.11205662001"/>
    <n v="354182.11197152419"/>
    <n v="35029.000085095802"/>
  </r>
  <r>
    <x v="7205"/>
    <n v="17983"/>
    <n v="389265.21605450695"/>
    <n v="338660.73796742107"/>
    <n v="27248.565123815486"/>
  </r>
  <r>
    <x v="7206"/>
    <n v="17990"/>
    <n v="389449.19147289009"/>
    <n v="350504.27232560108"/>
    <n v="27261.443403102308"/>
  </r>
  <r>
    <x v="7207"/>
    <n v="17999"/>
    <n v="389665.67119933042"/>
    <n v="346802.44736740412"/>
    <n v="23379.940271959826"/>
  </r>
  <r>
    <x v="7208"/>
    <n v="18001"/>
    <n v="389741.44553797907"/>
    <n v="350767.30098418117"/>
    <n v="38974.144553797909"/>
  </r>
  <r>
    <x v="7209"/>
    <n v="18006"/>
    <n v="389882.18851152057"/>
    <n v="370388.07908594451"/>
    <n v="35089.396966036853"/>
  </r>
  <r>
    <x v="7210"/>
    <n v="18015"/>
    <n v="390109.57106911839"/>
    <n v="331593.13540875062"/>
    <n v="27307.669974838285"/>
  </r>
  <r>
    <x v="7211"/>
    <n v="18017"/>
    <n v="390174.55564586137"/>
    <n v="370665.82786356827"/>
    <n v="39017.45556458614"/>
  </r>
  <r>
    <x v="7212"/>
    <n v="18024"/>
    <n v="390347.83181158861"/>
    <n v="370830.44022100919"/>
    <n v="23420.869908695313"/>
  </r>
  <r>
    <x v="7213"/>
    <n v="18026"/>
    <n v="390423.67863609904"/>
    <n v="335764.36362704518"/>
    <n v="39042.367863609899"/>
  </r>
  <r>
    <x v="7214"/>
    <n v="18033"/>
    <n v="390586.14038458141"/>
    <n v="343715.80353843165"/>
    <n v="35152.752634612327"/>
  </r>
  <r>
    <x v="7215"/>
    <n v="18038"/>
    <n v="390726.99585891241"/>
    <n v="371190.64606596681"/>
    <n v="27350.889710123869"/>
  </r>
  <r>
    <x v="7216"/>
    <n v="18040"/>
    <n v="390781.17324170173"/>
    <n v="371242.11457961664"/>
    <n v="27354.68212691912"/>
  </r>
  <r>
    <x v="7217"/>
    <n v="18047"/>
    <n v="390965.38446853933"/>
    <n v="347959.19217699999"/>
    <n v="19548.269223426967"/>
  </r>
  <r>
    <x v="7218"/>
    <n v="18049"/>
    <n v="391041.29599331506"/>
    <n v="351937.16639398353"/>
    <n v="35193.716639398357"/>
  </r>
  <r>
    <x v="7219"/>
    <n v="18053"/>
    <n v="391149.68747646303"/>
    <n v="340300.2281045228"/>
    <n v="19557.484373823154"/>
  </r>
  <r>
    <x v="7220"/>
    <n v="18062"/>
    <n v="391366.4295231108"/>
    <n v="344402.45798033749"/>
    <n v="27395.650066617756"/>
  </r>
  <r>
    <x v="7221"/>
    <n v="18071"/>
    <n v="391572.31773826072"/>
    <n v="332836.47007752163"/>
    <n v="35241.508596443462"/>
  </r>
  <r>
    <x v="7222"/>
    <n v="18080"/>
    <n v="391799.98194159038"/>
    <n v="333029.98465035181"/>
    <n v="23507.998916495424"/>
  </r>
  <r>
    <x v="7223"/>
    <n v="18087"/>
    <n v="391984.33705200924"/>
    <n v="352785.90334680834"/>
    <n v="35278.590334680834"/>
  </r>
  <r>
    <x v="7224"/>
    <n v="18096"/>
    <n v="392201.17422531883"/>
    <n v="345137.03331828059"/>
    <n v="39220.117422531883"/>
  </r>
  <r>
    <x v="7225"/>
    <n v="18103"/>
    <n v="392374.68514795793"/>
    <n v="333518.48237576423"/>
    <n v="35313.721663316217"/>
  </r>
  <r>
    <x v="7226"/>
    <n v="18112"/>
    <n v="392580.66096578637"/>
    <n v="345470.98164989206"/>
    <n v="19629.033048289319"/>
  </r>
  <r>
    <x v="7227"/>
    <n v="18119"/>
    <n v="392743.29638177733"/>
    <n v="349541.53377978184"/>
    <n v="19637.164819088866"/>
  </r>
  <r>
    <x v="7228"/>
    <n v="18123"/>
    <n v="392840.91141056735"/>
    <n v="349628.41115540499"/>
    <n v="35355.682026951064"/>
  </r>
  <r>
    <x v="7229"/>
    <n v="18128"/>
    <n v="392960.20853468828"/>
    <n v="357593.7897665663"/>
    <n v="35366.418768121948"/>
  </r>
  <r>
    <x v="7230"/>
    <n v="18133"/>
    <n v="393079.51198330917"/>
    <n v="365563.94614447752"/>
    <n v="27515.565838831644"/>
  </r>
  <r>
    <x v="7231"/>
    <n v="18142"/>
    <n v="393296.45876985451"/>
    <n v="365765.70665596472"/>
    <n v="23597.787526191267"/>
  </r>
  <r>
    <x v="7232"/>
    <n v="18151"/>
    <n v="393513.42844838998"/>
    <n v="358097.21988803492"/>
    <n v="35416.208560355102"/>
  </r>
  <r>
    <x v="7233"/>
    <n v="18158"/>
    <n v="393687.05863961985"/>
    <n v="366128.96453484648"/>
    <n v="39368.705863961986"/>
  </r>
  <r>
    <x v="7234"/>
    <n v="18160"/>
    <n v="393741.35797692899"/>
    <n v="370116.87649831327"/>
    <n v="23624.481478615737"/>
  </r>
  <r>
    <x v="7235"/>
    <n v="18165"/>
    <n v="393882.58775504155"/>
    <n v="342677.85134688613"/>
    <n v="23632.955265302491"/>
  </r>
  <r>
    <x v="7236"/>
    <n v="18167"/>
    <n v="393936.89734199154"/>
    <n v="334846.3627406928"/>
    <n v="19696.844867099579"/>
  </r>
  <r>
    <x v="7237"/>
    <n v="18169"/>
    <n v="394002.15353848983"/>
    <n v="370362.02432618046"/>
    <n v="27580.15074769429"/>
  </r>
  <r>
    <x v="7238"/>
    <n v="18178"/>
    <n v="394219.22204962984"/>
    <n v="362681.6842856594"/>
    <n v="31537.537763970387"/>
  </r>
  <r>
    <x v="7239"/>
    <n v="18182"/>
    <n v="394338.82732594229"/>
    <n v="362791.72113986692"/>
    <n v="35490.494459334805"/>
  </r>
  <r>
    <x v="7240"/>
    <n v="18189"/>
    <n v="394501.60432978056"/>
    <n v="366886.49202669592"/>
    <n v="31560.128346382444"/>
  </r>
  <r>
    <x v="7241"/>
    <n v="18193"/>
    <n v="394610.28198965837"/>
    <n v="359095.35661058908"/>
    <n v="27622.719739276086"/>
  </r>
  <r>
    <x v="7242"/>
    <n v="18197"/>
    <n v="394729.93431398121"/>
    <n v="339467.74351002387"/>
    <n v="31578.394745118498"/>
  </r>
  <r>
    <x v="7243"/>
    <n v="18204"/>
    <n v="394914.68536363525"/>
    <n v="359372.36368090811"/>
    <n v="39491.468536363522"/>
  </r>
  <r>
    <x v="7244"/>
    <n v="18209"/>
    <n v="395034.12743508356"/>
    <n v="351580.37341722439"/>
    <n v="23702.047646105013"/>
  </r>
  <r>
    <x v="7245"/>
    <n v="18214"/>
    <n v="395153.57583748439"/>
    <n v="343783.6109786114"/>
    <n v="31612.286066998749"/>
  </r>
  <r>
    <x v="7246"/>
    <n v="18223"/>
    <n v="395370.79507939273"/>
    <n v="343972.59171907161"/>
    <n v="27675.955655557489"/>
  </r>
  <r>
    <x v="7247"/>
    <n v="18227"/>
    <n v="395490.53488461021"/>
    <n v="363851.29209384142"/>
    <n v="19774.526744230512"/>
  </r>
  <r>
    <x v="7248"/>
    <n v="18236"/>
    <n v="395707.79996768432"/>
    <n v="356137.01997091592"/>
    <n v="31656.623997414747"/>
  </r>
  <r>
    <x v="7249"/>
    <n v="18245"/>
    <n v="395936.08527882223"/>
    <n v="372179.92016209289"/>
    <n v="31674.88682230578"/>
  </r>
  <r>
    <x v="7250"/>
    <n v="18249"/>
    <n v="396044.89084430534"/>
    <n v="352479.95285143174"/>
    <n v="39604.489084430534"/>
  </r>
  <r>
    <x v="7251"/>
    <n v="18253"/>
    <n v="396142.70361893863"/>
    <n v="348605.57918466598"/>
    <n v="23768.562217136317"/>
  </r>
  <r>
    <x v="7252"/>
    <n v="18262"/>
    <n v="396371.05772531533"/>
    <n v="364661.37310729013"/>
    <n v="31709.684618025225"/>
  </r>
  <r>
    <x v="7253"/>
    <n v="18264"/>
    <n v="396436.49013224535"/>
    <n v="360757.20602034329"/>
    <n v="27750.554309257175"/>
  </r>
  <r>
    <x v="7254"/>
    <n v="18273"/>
    <n v="396642.86075019906"/>
    <n v="349045.71746017516"/>
    <n v="39664.286075019903"/>
  </r>
  <r>
    <x v="7255"/>
    <n v="18282"/>
    <n v="396849.24252729473"/>
    <n v="353195.82584929228"/>
    <n v="23810.954551637686"/>
  </r>
  <r>
    <x v="7256"/>
    <n v="18291"/>
    <n v="397055.63546399312"/>
    <n v="361320.62827223376"/>
    <n v="27793.894482479518"/>
  </r>
  <r>
    <x v="7257"/>
    <n v="18293"/>
    <n v="397132.14246192778"/>
    <n v="369332.89248959278"/>
    <n v="23827.928547715666"/>
  </r>
  <r>
    <x v="7258"/>
    <n v="18297"/>
    <n v="397230.01437912311"/>
    <n v="361479.31308500201"/>
    <n v="39723.001437912317"/>
  </r>
  <r>
    <x v="7259"/>
    <n v="18306"/>
    <n v="397458.52421769488"/>
    <n v="357712.67179592542"/>
    <n v="31796.681937415589"/>
  </r>
  <r>
    <x v="7260"/>
    <n v="18313"/>
    <n v="397643.64191129396"/>
    <n v="361855.71413927746"/>
    <n v="31811.491352903518"/>
  </r>
  <r>
    <x v="7261"/>
    <n v="18320"/>
    <n v="397806.68794004316"/>
    <n v="358026.0191460388"/>
    <n v="35802.601914603889"/>
  </r>
  <r>
    <x v="7262"/>
    <n v="18322"/>
    <n v="397872.21940202243"/>
    <n v="366042.4418498606"/>
    <n v="27851.055358141566"/>
  </r>
  <r>
    <x v="7263"/>
    <n v="18329"/>
    <n v="398035.28444707865"/>
    <n v="362212.10884684161"/>
    <n v="35823.175600237075"/>
  </r>
  <r>
    <x v="7264"/>
    <n v="18334"/>
    <n v="398154.92474100494"/>
    <n v="358339.43226690439"/>
    <n v="19907.746237050247"/>
  </r>
  <r>
    <x v="7265"/>
    <n v="18343"/>
    <n v="398372.50608226698"/>
    <n v="362518.98053486296"/>
    <n v="31869.800486581356"/>
  </r>
  <r>
    <x v="7266"/>
    <n v="18345"/>
    <n v="398438.07621753821"/>
    <n v="366563.03012013517"/>
    <n v="39843.807621753818"/>
  </r>
  <r>
    <x v="7267"/>
    <n v="18352"/>
    <n v="398601.18231787061"/>
    <n v="378671.12320197711"/>
    <n v="39860.118231787063"/>
  </r>
  <r>
    <x v="7268"/>
    <n v="18354"/>
    <n v="398677.84223902319"/>
    <n v="350836.5011703404"/>
    <n v="39867.784223902316"/>
  </r>
  <r>
    <x v="7269"/>
    <n v="18356"/>
    <n v="398743.43657750444"/>
    <n v="366843.96165130404"/>
    <n v="31899.474926200357"/>
  </r>
  <r>
    <x v="7270"/>
    <n v="18363"/>
    <n v="398928.73736198177"/>
    <n v="374993.01312026283"/>
    <n v="39892.873736198177"/>
  </r>
  <r>
    <x v="7271"/>
    <n v="18367"/>
    <n v="399026.71950950561"/>
    <n v="355133.78036345995"/>
    <n v="31922.13756076045"/>
  </r>
  <r>
    <x v="7272"/>
    <n v="18376"/>
    <n v="399244.42530903203"/>
    <n v="355327.53852503852"/>
    <n v="23954.665518541922"/>
  </r>
  <r>
    <x v="7273"/>
    <n v="18382"/>
    <n v="399385.87748531986"/>
    <n v="355453.43096193467"/>
    <n v="39938.587748531987"/>
  </r>
  <r>
    <x v="7274"/>
    <n v="18386"/>
    <n v="399483.88198715943"/>
    <n v="359535.49378844351"/>
    <n v="31958.710558972754"/>
  </r>
  <r>
    <x v="7275"/>
    <n v="18395"/>
    <n v="399701.63491176104"/>
    <n v="339746.3896749969"/>
    <n v="39970.163491176107"/>
  </r>
  <r>
    <x v="7276"/>
    <n v="18397"/>
    <n v="399756.19658113236"/>
    <n v="375770.82478626445"/>
    <n v="35978.057692301911"/>
  </r>
  <r>
    <x v="7277"/>
    <n v="18404"/>
    <n v="399941.62823463883"/>
    <n v="363946.88169352134"/>
    <n v="31995.330258771108"/>
  </r>
  <r>
    <x v="7278"/>
    <n v="18408"/>
    <n v="400050.77697864809"/>
    <n v="348044.17597142386"/>
    <n v="40005.077697864806"/>
  </r>
  <r>
    <x v="7279"/>
    <n v="18412"/>
    <n v="400148.82167960936"/>
    <n v="380141.38059562893"/>
    <n v="24008.929300776563"/>
  </r>
  <r>
    <x v="7280"/>
    <n v="18418"/>
    <n v="400301.45768311882"/>
    <n v="344259.25360748218"/>
    <n v="28021.102037818317"/>
  </r>
  <r>
    <x v="7281"/>
    <n v="18420"/>
    <n v="400378.2882647732"/>
    <n v="380359.37385153456"/>
    <n v="28026.480178534122"/>
  </r>
  <r>
    <x v="7282"/>
    <n v="18424"/>
    <n v="400476.35655270464"/>
    <n v="352419.19376638008"/>
    <n v="28033.344958689326"/>
  </r>
  <r>
    <x v="7283"/>
    <n v="18428"/>
    <n v="400574.42997994047"/>
    <n v="356511.24268214701"/>
    <n v="36051.698698194639"/>
  </r>
  <r>
    <x v="7284"/>
    <n v="18435"/>
    <n v="400737.72217112838"/>
    <n v="368678.70439743809"/>
    <n v="32059.01777369027"/>
  </r>
  <r>
    <x v="7285"/>
    <n v="18437"/>
    <n v="400814.59635391377"/>
    <n v="344700.55286436586"/>
    <n v="28057.021744773967"/>
  </r>
  <r>
    <x v="7286"/>
    <n v="18441"/>
    <n v="400934.96356204757"/>
    <n v="368860.16647708381"/>
    <n v="28065.44744934333"/>
  </r>
  <r>
    <x v="7287"/>
    <n v="18443"/>
    <n v="401000.72313829738"/>
    <n v="372930.67251861654"/>
    <n v="28070.050619680816"/>
  </r>
  <r>
    <x v="7288"/>
    <n v="18452"/>
    <n v="401229.84052448859"/>
    <n v="345057.66285106016"/>
    <n v="40122.984052448861"/>
  </r>
  <r>
    <x v="7289"/>
    <n v="18454"/>
    <n v="401306.76900401036"/>
    <n v="369202.22748368955"/>
    <n v="40130.676900401035"/>
  </r>
  <r>
    <x v="7290"/>
    <n v="18463"/>
    <n v="401535.94451215933"/>
    <n v="353351.63117070019"/>
    <n v="36138.235006094343"/>
  </r>
  <r>
    <x v="7291"/>
    <n v="18472"/>
    <n v="401765.15542937367"/>
    <n v="349535.68522355513"/>
    <n v="24105.909325762419"/>
  </r>
  <r>
    <x v="7292"/>
    <n v="18479"/>
    <n v="401928.56948168617"/>
    <n v="365754.99822833441"/>
    <n v="32154.285558534892"/>
  </r>
  <r>
    <x v="7293"/>
    <n v="18483"/>
    <n v="402049.07301310403"/>
    <n v="349782.69352140056"/>
    <n v="28143.435110917282"/>
  </r>
  <r>
    <x v="7294"/>
    <n v="18489"/>
    <n v="402201.93054944777"/>
    <n v="378069.81471648091"/>
    <n v="36198.173749450303"/>
  </r>
  <r>
    <x v="7295"/>
    <n v="18493"/>
    <n v="402300.11956018198"/>
    <n v="370116.10999536747"/>
    <n v="40230.011956018199"/>
  </r>
  <r>
    <x v="7296"/>
    <n v="18500"/>
    <n v="402474.75731283444"/>
    <n v="382351.01944719272"/>
    <n v="32197.980585026755"/>
  </r>
  <r>
    <x v="7297"/>
    <n v="18504"/>
    <n v="402584.14342525433"/>
    <n v="366351.57051698142"/>
    <n v="36232.572908272887"/>
  </r>
  <r>
    <x v="7298"/>
    <n v="18511"/>
    <n v="402770.00100166432"/>
    <n v="346382.20086143131"/>
    <n v="28193.900070116502"/>
  </r>
  <r>
    <x v="7299"/>
    <n v="18517"/>
    <n v="402911.74316747097"/>
    <n v="362620.56885072385"/>
    <n v="24174.704590048259"/>
  </r>
  <r>
    <x v="7300"/>
    <n v="18521"/>
    <n v="403009.97365148761"/>
    <n v="354648.77681330912"/>
    <n v="40300.99736514876"/>
  </r>
  <r>
    <x v="7301"/>
    <n v="18530"/>
    <n v="403228.21057936916"/>
    <n v="354840.82530984486"/>
    <n v="28225.974740555841"/>
  </r>
  <r>
    <x v="7302"/>
    <n v="18534"/>
    <n v="403348.86351048405"/>
    <n v="375114.44306475011"/>
    <n v="28234.420445733886"/>
  </r>
  <r>
    <x v="7303"/>
    <n v="18538"/>
    <n v="403447.12064388639"/>
    <n v="379240.29340525321"/>
    <n v="28241.298445072047"/>
  </r>
  <r>
    <x v="7304"/>
    <n v="18542"/>
    <n v="403545.38292479241"/>
    <n v="379332.65994930483"/>
    <n v="24212.722975487544"/>
  </r>
  <r>
    <x v="7305"/>
    <n v="18549"/>
    <n v="403708.94372939953"/>
    <n v="359300.95991916559"/>
    <n v="36333.80493564596"/>
  </r>
  <r>
    <x v="7306"/>
    <n v="18553"/>
    <n v="403818.43467524723"/>
    <n v="343245.66947396018"/>
    <n v="32305.474774019778"/>
  </r>
  <r>
    <x v="7307"/>
    <n v="18562"/>
    <n v="404047.99354591221"/>
    <n v="351521.75438494363"/>
    <n v="20202.399677295609"/>
  </r>
  <r>
    <x v="7308"/>
    <n v="18568"/>
    <n v="404201.05280211999"/>
    <n v="343570.89488180197"/>
    <n v="36378.094752190795"/>
  </r>
  <r>
    <x v="7309"/>
    <n v="18577"/>
    <n v="404408.20426949783"/>
    <n v="380143.71201332792"/>
    <n v="24264.49225616987"/>
  </r>
  <r>
    <x v="7310"/>
    <n v="18583"/>
    <n v="404572.53161140514"/>
    <n v="356023.82781803655"/>
    <n v="24274.351896684311"/>
  </r>
  <r>
    <x v="7311"/>
    <n v="18590"/>
    <n v="404736.17173847579"/>
    <n v="376404.63971678249"/>
    <n v="28331.532021693307"/>
  </r>
  <r>
    <x v="7312"/>
    <n v="18592"/>
    <n v="404802.20292934164"/>
    <n v="384562.09278287453"/>
    <n v="20240.110146467083"/>
  </r>
  <r>
    <x v="7313"/>
    <n v="18599"/>
    <n v="404977.11087583407"/>
    <n v="360429.62867949234"/>
    <n v="20248.855543791702"/>
  </r>
  <r>
    <x v="7314"/>
    <n v="18606"/>
    <n v="405140.78340910294"/>
    <n v="360575.29723410157"/>
    <n v="36462.67050681926"/>
  </r>
  <r>
    <x v="7315"/>
    <n v="18610"/>
    <n v="405261.6513530587"/>
    <n v="380945.95227187517"/>
    <n v="28368.315594714106"/>
  </r>
  <r>
    <x v="7316"/>
    <n v="18612"/>
    <n v="405316.46293696278"/>
    <n v="360731.65201389685"/>
    <n v="36478.481664326653"/>
  </r>
  <r>
    <x v="7317"/>
    <n v="18616"/>
    <n v="405426.09398922737"/>
    <n v="385154.78928976605"/>
    <n v="40542.609398922737"/>
  </r>
  <r>
    <x v="7318"/>
    <n v="18618"/>
    <n v="405503.439862283"/>
    <n v="364953.09587605466"/>
    <n v="32440.27518898264"/>
  </r>
  <r>
    <x v="7319"/>
    <n v="18620"/>
    <n v="405569.53061640763"/>
    <n v="352845.49163627462"/>
    <n v="20278.476530820382"/>
  </r>
  <r>
    <x v="7320"/>
    <n v="18624"/>
    <n v="405679.19266779377"/>
    <n v="385395.23303440405"/>
    <n v="32454.335413423501"/>
  </r>
  <r>
    <x v="7321"/>
    <n v="18626"/>
    <n v="405734.02794979955"/>
    <n v="361103.28487532161"/>
    <n v="24344.041676987974"/>
  </r>
  <r>
    <x v="7322"/>
    <n v="18630"/>
    <n v="405854.9792109502"/>
    <n v="365269.48128985515"/>
    <n v="40585.497921095019"/>
  </r>
  <r>
    <x v="7323"/>
    <n v="18636"/>
    <n v="406008.24410970183"/>
    <n v="365407.41969873168"/>
    <n v="32480.659528776145"/>
  </r>
  <r>
    <x v="7324"/>
    <n v="18643"/>
    <n v="406194.59447190474"/>
    <n v="349327.3512458381"/>
    <n v="24371.675668314285"/>
  </r>
  <r>
    <x v="7325"/>
    <n v="18647"/>
    <n v="406293.03227132757"/>
    <n v="377852.52001233469"/>
    <n v="36566.372904419477"/>
  </r>
  <r>
    <x v="7326"/>
    <n v="18653"/>
    <n v="406435.05374469765"/>
    <n v="365791.54837022792"/>
    <n v="24386.103224681858"/>
  </r>
  <r>
    <x v="7327"/>
    <n v="18662"/>
    <n v="406665.04300816479"/>
    <n v="361931.8882772667"/>
    <n v="24399.902580489888"/>
  </r>
  <r>
    <x v="7328"/>
    <n v="18666"/>
    <n v="406786.10332573164"/>
    <n v="362039.63195990113"/>
    <n v="36610.749299315845"/>
  </r>
  <r>
    <x v="7329"/>
    <n v="18673"/>
    <n v="406949.95741418941"/>
    <n v="366254.96167277044"/>
    <n v="28486.497018993261"/>
  </r>
  <r>
    <x v="7330"/>
    <n v="18682"/>
    <n v="407168.71810908901"/>
    <n v="386810.2822036345"/>
    <n v="28501.810267636232"/>
  </r>
  <r>
    <x v="7331"/>
    <n v="18688"/>
    <n v="407310.80022633134"/>
    <n v="362506.61220143491"/>
    <n v="20365.540011316567"/>
  </r>
  <r>
    <x v="7332"/>
    <n v="18690"/>
    <n v="407377.02165084734"/>
    <n v="362565.54926925414"/>
    <n v="40737.702165084731"/>
  </r>
  <r>
    <x v="7333"/>
    <n v="18699"/>
    <n v="407584.51183862257"/>
    <n v="379053.59600991895"/>
    <n v="24455.070710317352"/>
  </r>
  <r>
    <x v="7334"/>
    <n v="18706"/>
    <n v="407748.41777070123"/>
    <n v="358818.60763821704"/>
    <n v="36697.357599363109"/>
  </r>
  <r>
    <x v="7335"/>
    <n v="18712"/>
    <n v="407913.19411016814"/>
    <n v="375280.13858135469"/>
    <n v="36712.18746991513"/>
  </r>
  <r>
    <x v="7336"/>
    <n v="18718"/>
    <n v="408066.66052545496"/>
    <n v="379501.9942886731"/>
    <n v="20403.333026272747"/>
  </r>
  <r>
    <x v="7337"/>
    <n v="18722"/>
    <n v="408187.8763948658"/>
    <n v="379614.72504722519"/>
    <n v="40818.787639486582"/>
  </r>
  <r>
    <x v="7338"/>
    <n v="18728"/>
    <n v="408330.03405230149"/>
    <n v="367497.03064707137"/>
    <n v="20416.501702615074"/>
  </r>
  <r>
    <x v="7339"/>
    <n v="18737"/>
    <n v="408560.30656549783"/>
    <n v="371789.87897460302"/>
    <n v="32684.824525239826"/>
  </r>
  <r>
    <x v="7340"/>
    <n v="18743"/>
    <n v="408702.48910397507"/>
    <n v="380093.31486669683"/>
    <n v="24522.149346238504"/>
  </r>
  <r>
    <x v="7341"/>
    <n v="18745"/>
    <n v="408780.16249269241"/>
    <n v="371989.94786835008"/>
    <n v="24526.809749561544"/>
  </r>
  <r>
    <x v="7342"/>
    <n v="18752"/>
    <n v="408955.53295024001"/>
    <n v="388507.75630272797"/>
    <n v="24537.331977014401"/>
  </r>
  <r>
    <x v="7343"/>
    <n v="18758"/>
    <n v="409120.47529532103"/>
    <n v="351843.60875397606"/>
    <n v="20456.023764766051"/>
  </r>
  <r>
    <x v="7344"/>
    <n v="18762"/>
    <n v="409219.0839879085"/>
    <n v="384665.93894863396"/>
    <n v="20460.954199395423"/>
  </r>
  <r>
    <x v="7345"/>
    <n v="18766"/>
    <n v="409340.43708353414"/>
    <n v="356126.18026267469"/>
    <n v="40934.043708353413"/>
  </r>
  <r>
    <x v="7346"/>
    <n v="18774"/>
    <n v="409537.69092412596"/>
    <n v="389060.80637791968"/>
    <n v="36858.392183171331"/>
  </r>
  <r>
    <x v="7347"/>
    <n v="18780"/>
    <n v="409691.33481832762"/>
    <n v="381012.94138104469"/>
    <n v="28678.393437282932"/>
  </r>
  <r>
    <x v="7348"/>
    <n v="18789"/>
    <n v="409899.05828740087"/>
    <n v="352513.19012716471"/>
    <n v="28692.934080118062"/>
  </r>
  <r>
    <x v="7349"/>
    <n v="18793"/>
    <n v="410009.09892938135"/>
    <n v="356707.91606856172"/>
    <n v="28700.636925056693"/>
  </r>
  <r>
    <x v="7350"/>
    <n v="18799"/>
    <n v="410174.17997096461"/>
    <n v="352749.79477502959"/>
    <n v="36915.67619738682"/>
  </r>
  <r>
    <x v="7351"/>
    <n v="18805"/>
    <n v="410327.8883150586"/>
    <n v="361088.54171725153"/>
    <n v="28722.952182054101"/>
  </r>
  <r>
    <x v="7352"/>
    <n v="18809"/>
    <n v="410437.96975087648"/>
    <n v="385811.69156582392"/>
    <n v="41043.796975087651"/>
  </r>
  <r>
    <x v="7353"/>
    <n v="18811"/>
    <n v="410504.41700591397"/>
    <n v="369453.97530532256"/>
    <n v="24630.265020354836"/>
  </r>
  <r>
    <x v="7354"/>
    <n v="18815"/>
    <n v="410625.92327273596"/>
    <n v="385988.36787637183"/>
    <n v="24637.555396364158"/>
  </r>
  <r>
    <x v="7355"/>
    <n v="18817"/>
    <n v="410692.38703166356"/>
    <n v="365516.2244581806"/>
    <n v="28748.467092216448"/>
  </r>
  <r>
    <x v="7356"/>
    <n v="18826"/>
    <n v="410911.64462254586"/>
    <n v="386256.94594519312"/>
    <n v="36982.048016029126"/>
  </r>
  <r>
    <x v="7357"/>
    <n v="18828"/>
    <n v="410966.71368019923"/>
    <n v="349321.70662816934"/>
    <n v="24658.002820811951"/>
  </r>
  <r>
    <x v="7358"/>
    <n v="18834"/>
    <n v="411120.51697600837"/>
    <n v="357674.84976912732"/>
    <n v="32889.641358080669"/>
  </r>
  <r>
    <x v="7359"/>
    <n v="18843"/>
    <n v="411339.82563662063"/>
    <n v="386659.43609842338"/>
    <n v="28793.787794563443"/>
  </r>
  <r>
    <x v="7360"/>
    <n v="18852"/>
    <n v="411559.15739597136"/>
    <n v="370403.24165637419"/>
    <n v="24693.549443758278"/>
  </r>
  <r>
    <x v="7361"/>
    <n v="18854"/>
    <n v="411625.6863407924"/>
    <n v="378695.63143352902"/>
    <n v="32930.054907263395"/>
  </r>
  <r>
    <x v="7362"/>
    <n v="18858"/>
    <n v="411724.45190781925"/>
    <n v="387020.9847933501"/>
    <n v="24703.467114469157"/>
  </r>
  <r>
    <x v="7363"/>
    <n v="18866"/>
    <n v="411921.99823235121"/>
    <n v="374849.01839143963"/>
    <n v="20596.099911617559"/>
  </r>
  <r>
    <x v="7364"/>
    <n v="18875"/>
    <n v="412129.95280545729"/>
    <n v="350310.45988463872"/>
    <n v="24727.797168327441"/>
  </r>
  <r>
    <x v="7365"/>
    <n v="18881"/>
    <n v="412295.31608245918"/>
    <n v="362819.87815256411"/>
    <n v="41229.531608245918"/>
  </r>
  <r>
    <x v="7366"/>
    <n v="18890"/>
    <n v="412526.21907425742"/>
    <n v="371273.59716683166"/>
    <n v="41252.621907425739"/>
  </r>
  <r>
    <x v="7367"/>
    <n v="18896"/>
    <n v="412680.17450951308"/>
    <n v="383792.56229384715"/>
    <n v="41268.017450951309"/>
  </r>
  <r>
    <x v="7368"/>
    <n v="18898"/>
    <n v="412746.78271648288"/>
    <n v="354962.23313617526"/>
    <n v="37147.210444483462"/>
  </r>
  <r>
    <x v="7369"/>
    <n v="18907"/>
    <n v="412977.76155001996"/>
    <n v="359290.65254851733"/>
    <n v="20648.888077500997"/>
  </r>
  <r>
    <x v="7370"/>
    <n v="18915"/>
    <n v="413175.45514975343"/>
    <n v="388384.92784076824"/>
    <n v="24790.527308985205"/>
  </r>
  <r>
    <x v="7371"/>
    <n v="18919"/>
    <n v="413285.78939126298"/>
    <n v="371957.2104521367"/>
    <n v="41328.578939126295"/>
  </r>
  <r>
    <x v="7372"/>
    <n v="18927"/>
    <n v="413472.03450564021"/>
    <n v="351451.22932979418"/>
    <n v="37212.483105507621"/>
  </r>
  <r>
    <x v="7373"/>
    <n v="18931"/>
    <n v="413582.39250558626"/>
    <n v="368088.32932997175"/>
    <n v="24814.943550335178"/>
  </r>
  <r>
    <x v="7374"/>
    <n v="18939"/>
    <n v="413791.64693224186"/>
    <n v="372412.48223901761"/>
    <n v="37241.24822390177"/>
  </r>
  <r>
    <x v="7375"/>
    <n v="18945"/>
    <n v="413934.23670655896"/>
    <n v="376680.1554029687"/>
    <n v="37254.081303590305"/>
  </r>
  <r>
    <x v="7376"/>
    <n v="18947"/>
    <n v="413989.43461428268"/>
    <n v="372590.4911528544"/>
    <n v="20699.471730714133"/>
  </r>
  <r>
    <x v="7377"/>
    <n v="18949"/>
    <n v="414044.63526916318"/>
    <n v="376780.61809493846"/>
    <n v="28983.124468841423"/>
  </r>
  <r>
    <x v="7378"/>
    <n v="18953"/>
    <n v="414155.0445012881"/>
    <n v="364456.43916113354"/>
    <n v="33132.403560103048"/>
  </r>
  <r>
    <x v="7379"/>
    <n v="18957"/>
    <n v="414265.46472318994"/>
    <n v="356268.29966194334"/>
    <n v="41426.546472318994"/>
  </r>
  <r>
    <x v="7380"/>
    <n v="18963"/>
    <n v="414419.60416800843"/>
    <n v="356400.85958448722"/>
    <n v="29009.372291760588"/>
  </r>
  <r>
    <x v="7381"/>
    <n v="18967"/>
    <n v="414541.56288424681"/>
    <n v="393814.4847400345"/>
    <n v="20727.078144212341"/>
  </r>
  <r>
    <x v="7382"/>
    <n v="18969"/>
    <n v="414608.3072741233"/>
    <n v="389731.8088376759"/>
    <n v="29022.581509188632"/>
  </r>
  <r>
    <x v="7383"/>
    <n v="18975"/>
    <n v="414774.01180412085"/>
    <n v="385739.83097783237"/>
    <n v="24886.44070824725"/>
  </r>
  <r>
    <x v="7384"/>
    <n v="18979"/>
    <n v="414872.97162503994"/>
    <n v="389980.59332753753"/>
    <n v="29041.108013752797"/>
  </r>
  <r>
    <x v="7385"/>
    <n v="18988"/>
    <n v="415081.23756047699"/>
    <n v="386025.55093124358"/>
    <n v="29055.686629233387"/>
  </r>
  <r>
    <x v="7386"/>
    <n v="18997"/>
    <n v="415301.05024554918"/>
    <n v="365464.92421608331"/>
    <n v="33224.084019643931"/>
  </r>
  <r>
    <x v="7387"/>
    <n v="18999"/>
    <n v="415356.31040398253"/>
    <n v="361359.99005146482"/>
    <n v="37382.067936358428"/>
  </r>
  <r>
    <x v="7388"/>
    <n v="19003"/>
    <n v="415478.37875348341"/>
    <n v="369775.75709060021"/>
    <n v="33238.270300278673"/>
  </r>
  <r>
    <x v="7389"/>
    <n v="19011"/>
    <n v="415687.92717486783"/>
    <n v="369962.25518563233"/>
    <n v="20784.39635874339"/>
  </r>
  <r>
    <x v="7390"/>
    <n v="19019"/>
    <n v="415885.95588982262"/>
    <n v="357661.92206524743"/>
    <n v="37429.736030084037"/>
  </r>
  <r>
    <x v="7391"/>
    <n v="19025"/>
    <n v="416051.82519216446"/>
    <n v="370286.12442102632"/>
    <n v="24963.109511529867"/>
  </r>
  <r>
    <x v="7392"/>
    <n v="19031"/>
    <n v="416194.59797144134"/>
    <n v="353765.40827572515"/>
    <n v="29133.621858000894"/>
  </r>
  <r>
    <x v="7393"/>
    <n v="19033"/>
    <n v="416249.89874216792"/>
    <n v="362137.41190568614"/>
    <n v="24974.993924530074"/>
  </r>
  <r>
    <x v="7394"/>
    <n v="19035"/>
    <n v="416328.32968838583"/>
    <n v="378858.78001643112"/>
    <n v="20816.416484419293"/>
  </r>
  <r>
    <x v="7395"/>
    <n v="19041"/>
    <n v="416494.26501569158"/>
    <n v="391504.60911475011"/>
    <n v="33319.541201255328"/>
  </r>
  <r>
    <x v="7396"/>
    <n v="19047"/>
    <n v="416637.07924625417"/>
    <n v="354141.51735931606"/>
    <n v="33330.966339700331"/>
  </r>
  <r>
    <x v="7397"/>
    <n v="19049"/>
    <n v="416692.40202882752"/>
    <n v="370856.23780565651"/>
    <n v="29168.468142017926"/>
  </r>
  <r>
    <x v="7398"/>
    <n v="19057"/>
    <n v="416890.5594503241"/>
    <n v="383539.3146942982"/>
    <n v="29182.339161522686"/>
  </r>
  <r>
    <x v="7399"/>
    <n v="19067"/>
    <n v="417144.07836476981"/>
    <n v="354572.46661005437"/>
    <n v="41714.407836476981"/>
  </r>
  <r>
    <x v="7400"/>
    <n v="19071"/>
    <n v="417266.35887769796"/>
    <n v="396403.04093381308"/>
    <n v="29208.645121438858"/>
  </r>
  <r>
    <x v="7401"/>
    <n v="19073"/>
    <n v="417333.30202634848"/>
    <n v="396466.63692503102"/>
    <n v="37559.997182371364"/>
  </r>
  <r>
    <x v="7402"/>
    <n v="19079"/>
    <n v="417487.77955621388"/>
    <n v="354864.61262278177"/>
    <n v="41748.777955621386"/>
  </r>
  <r>
    <x v="7403"/>
    <n v="19081"/>
    <n v="417543.14177012234"/>
    <n v="354911.670504604"/>
    <n v="41754.314177012231"/>
  </r>
  <r>
    <x v="7404"/>
    <n v="19087"/>
    <n v="417709.24396669847"/>
    <n v="367584.13469069469"/>
    <n v="29239.647077668891"/>
  </r>
  <r>
    <x v="7405"/>
    <n v="19097"/>
    <n v="417951.30708512699"/>
    <n v="380335.68944746553"/>
    <n v="25077.078425107618"/>
  </r>
  <r>
    <x v="7406"/>
    <n v="19101"/>
    <n v="418073.68647568015"/>
    <n v="363724.10723384173"/>
    <n v="25084.421188540808"/>
  </r>
  <r>
    <x v="7407"/>
    <n v="19109"/>
    <n v="418260.40472745849"/>
    <n v="372251.76020743803"/>
    <n v="25095.62428364751"/>
  </r>
  <r>
    <x v="7408"/>
    <n v="19115"/>
    <n v="418414.97753302107"/>
    <n v="355652.73090306786"/>
    <n v="20920.748876651054"/>
  </r>
  <r>
    <x v="7409"/>
    <n v="19123"/>
    <n v="418624.97486259881"/>
    <n v="372576.22762771294"/>
    <n v="41862.497486259883"/>
  </r>
  <r>
    <x v="7410"/>
    <n v="19133"/>
    <n v="418855.52118348429"/>
    <n v="368592.85864146618"/>
    <n v="37696.996906513588"/>
  </r>
  <r>
    <x v="7411"/>
    <n v="19139"/>
    <n v="419021.78746575903"/>
    <n v="368739.17296986794"/>
    <n v="29331.525122603132"/>
  </r>
  <r>
    <x v="7412"/>
    <n v="19143"/>
    <n v="419132.64575620432"/>
    <n v="381410.70763814589"/>
    <n v="20956.632287810218"/>
  </r>
  <r>
    <x v="7413"/>
    <n v="19145"/>
    <n v="419188.07919720316"/>
    <n v="373077.39048551081"/>
    <n v="25151.284751832187"/>
  </r>
  <r>
    <x v="7414"/>
    <n v="19155"/>
    <n v="419441.98412085895"/>
    <n v="360720.10634393874"/>
    <n v="37749.778570877301"/>
  </r>
  <r>
    <x v="7415"/>
    <n v="19157"/>
    <n v="419497.43102034344"/>
    <n v="390132.61084891937"/>
    <n v="41949.74310203435"/>
  </r>
  <r>
    <x v="7416"/>
    <n v="19163"/>
    <n v="419640.47457618173"/>
    <n v="360890.80813551624"/>
    <n v="41964.047457618173"/>
  </r>
  <r>
    <x v="7417"/>
    <n v="19169"/>
    <n v="419806.84641438839"/>
    <n v="390420.36716538126"/>
    <n v="29386.479249007189"/>
  </r>
  <r>
    <x v="7418"/>
    <n v="19179"/>
    <n v="420037.51679685857"/>
    <n v="394835.26578904706"/>
    <n v="33603.001343748685"/>
  </r>
  <r>
    <x v="7419"/>
    <n v="19181"/>
    <n v="420104.65646412881"/>
    <n v="373893.14425307466"/>
    <n v="37809.419081771593"/>
  </r>
  <r>
    <x v="7420"/>
    <n v="19189"/>
    <n v="420303.22234466946"/>
    <n v="361460.77121641574"/>
    <n v="33624.257787573559"/>
  </r>
  <r>
    <x v="7421"/>
    <n v="19191"/>
    <n v="420382.05794699502"/>
    <n v="361528.56983441568"/>
    <n v="21019.102897349749"/>
  </r>
  <r>
    <x v="7422"/>
    <n v="19197"/>
    <n v="420536.85080888245"/>
    <n v="386893.90274417185"/>
    <n v="21026.842540444122"/>
  </r>
  <r>
    <x v="7423"/>
    <n v="19205"/>
    <n v="420735.47477424808"/>
    <n v="366039.86305359582"/>
    <n v="29451.483234197367"/>
  </r>
  <r>
    <x v="7424"/>
    <n v="19207"/>
    <n v="420802.66660321585"/>
    <n v="366098.31994479784"/>
    <n v="21040.133330160796"/>
  </r>
  <r>
    <x v="7425"/>
    <n v="19213"/>
    <n v="420969.19735428266"/>
    <n v="391501.35353948287"/>
    <n v="29467.843814799784"/>
  </r>
  <r>
    <x v="7426"/>
    <n v="19215"/>
    <n v="421024.71344775043"/>
    <n v="378922.24210297538"/>
    <n v="21051.235672387524"/>
  </r>
  <r>
    <x v="7427"/>
    <n v="19225"/>
    <n v="421278.92962317663"/>
    <n v="387576.61525332252"/>
    <n v="21063.94648115883"/>
  </r>
  <r>
    <x v="7428"/>
    <n v="19227"/>
    <n v="421357.86600935273"/>
    <n v="396076.39404879155"/>
    <n v="42135.786600935273"/>
  </r>
  <r>
    <x v="7429"/>
    <n v="19229"/>
    <n v="421425.10702338337"/>
    <n v="396139.6006019804"/>
    <n v="25285.506421402999"/>
  </r>
  <r>
    <x v="7430"/>
    <n v="19231"/>
    <n v="421492.35420815059"/>
    <n v="362483.42461900949"/>
    <n v="29504.464794570544"/>
  </r>
  <r>
    <x v="7431"/>
    <n v="19233"/>
    <n v="421559.60756413243"/>
    <n v="370972.45465643652"/>
    <n v="37940.36468077192"/>
  </r>
  <r>
    <x v="7432"/>
    <n v="19237"/>
    <n v="421682.41906577803"/>
    <n v="379514.17715920025"/>
    <n v="25300.945143946679"/>
  </r>
  <r>
    <x v="7433"/>
    <n v="19245"/>
    <n v="421869.50040620111"/>
    <n v="383901.24536964303"/>
    <n v="25312.17002437207"/>
  </r>
  <r>
    <x v="7434"/>
    <n v="19255"/>
    <n v="422112.15970386402"/>
    <n v="358795.33574828436"/>
    <n v="42211.215970386394"/>
  </r>
  <r>
    <x v="7435"/>
    <n v="19263"/>
    <n v="422299.26759579265"/>
    <n v="363177.37013238168"/>
    <n v="33783.941407663413"/>
  </r>
  <r>
    <x v="7436"/>
    <n v="19267"/>
    <n v="422398.69184395199"/>
    <n v="380158.82265955681"/>
    <n v="29567.90842907664"/>
  </r>
  <r>
    <x v="7437"/>
    <n v="19271"/>
    <n v="422521.59275569674"/>
    <n v="363368.56976989919"/>
    <n v="38026.943348012705"/>
  </r>
  <r>
    <x v="7438"/>
    <n v="19281"/>
    <n v="422752.58810884965"/>
    <n v="367794.75165469921"/>
    <n v="33820.207048707969"/>
  </r>
  <r>
    <x v="7439"/>
    <n v="19289"/>
    <n v="422951.49102236755"/>
    <n v="376426.82700990717"/>
    <n v="33836.119281789404"/>
  </r>
  <r>
    <x v="7440"/>
    <n v="19295"/>
    <n v="423118.31043746119"/>
    <n v="389268.84560246428"/>
    <n v="29618.281730622282"/>
  </r>
  <r>
    <x v="7441"/>
    <n v="19303"/>
    <n v="423329.01619261527"/>
    <n v="397929.27522105834"/>
    <n v="21166.450809630762"/>
  </r>
  <r>
    <x v="7442"/>
    <n v="19311"/>
    <n v="423527.99011423776"/>
    <n v="385410.47100395634"/>
    <n v="33882.239209139021"/>
  </r>
  <r>
    <x v="7443"/>
    <n v="19321"/>
    <n v="423770.85118512291"/>
    <n v="385631.47457846184"/>
    <n v="42377.085118512288"/>
  </r>
  <r>
    <x v="7444"/>
    <n v="19331"/>
    <n v="424013.73793338641"/>
    <n v="381612.36414004781"/>
    <n v="42401.373793338636"/>
  </r>
  <r>
    <x v="7445"/>
    <n v="19339"/>
    <n v="424224.56217303389"/>
    <n v="360590.87784707884"/>
    <n v="29695.71935211237"/>
  </r>
  <r>
    <x v="7446"/>
    <n v="19349"/>
    <n v="424479.29470192309"/>
    <n v="394765.74407278851"/>
    <n v="25468.757682115385"/>
  </r>
  <r>
    <x v="7447"/>
    <n v="19359"/>
    <n v="424734.06674022984"/>
    <n v="395002.68206841371"/>
    <n v="33978.725339218385"/>
  </r>
  <r>
    <x v="7448"/>
    <n v="19363"/>
    <n v="424845.42745829833"/>
    <n v="369615.52188871958"/>
    <n v="21242.271372914915"/>
  </r>
  <r>
    <x v="7449"/>
    <n v="19371"/>
    <n v="425044.56849569862"/>
    <n v="382540.11164612876"/>
    <n v="25502.674109741914"/>
  </r>
  <r>
    <x v="7450"/>
    <n v="19373"/>
    <n v="425112.06914928532"/>
    <n v="399605.34500032821"/>
    <n v="38260.086223435683"/>
  </r>
  <r>
    <x v="7451"/>
    <n v="19379"/>
    <n v="425255.54267447256"/>
    <n v="365719.76670004637"/>
    <n v="25515.332560468352"/>
  </r>
  <r>
    <x v="7452"/>
    <n v="19385"/>
    <n v="425410.8401537129"/>
    <n v="361599.21413065598"/>
    <n v="21270.542007685643"/>
  </r>
  <r>
    <x v="7453"/>
    <n v="19393"/>
    <n v="425610.04673785652"/>
    <n v="391561.24299882801"/>
    <n v="25536.602804271392"/>
  </r>
  <r>
    <x v="7454"/>
    <n v="19397"/>
    <n v="425721.4829417608"/>
    <n v="374634.90498874948"/>
    <n v="21286.074147088038"/>
  </r>
  <r>
    <x v="7455"/>
    <n v="19407"/>
    <n v="425976.45602510904"/>
    <n v="396158.10410335136"/>
    <n v="42597.645602510907"/>
  </r>
  <r>
    <x v="7456"/>
    <n v="19413"/>
    <n v="426131.82647618203"/>
    <n v="374996.00729904021"/>
    <n v="42613.182647618203"/>
  </r>
  <r>
    <x v="7457"/>
    <n v="19419"/>
    <n v="426275.3722222416"/>
    <n v="387910.58872223989"/>
    <n v="21313.768611112078"/>
  </r>
  <r>
    <x v="7458"/>
    <n v="19425"/>
    <n v="426442.61489653582"/>
    <n v="396591.63185377826"/>
    <n v="42644.261489653582"/>
  </r>
  <r>
    <x v="7459"/>
    <n v="19435"/>
    <n v="426697.70295319863"/>
    <n v="401095.84077600675"/>
    <n v="29868.839206723907"/>
  </r>
  <r>
    <x v="7460"/>
    <n v="19437"/>
    <n v="426777.17498871527"/>
    <n v="396902.77273950516"/>
    <n v="25606.630499322917"/>
  </r>
  <r>
    <x v="7461"/>
    <n v="19441"/>
    <n v="426876.86013711116"/>
    <n v="401264.24852888449"/>
    <n v="34150.148810968894"/>
  </r>
  <r>
    <x v="7462"/>
    <n v="19443"/>
    <n v="426932.634160969"/>
    <n v="392778.02342809149"/>
    <n v="21346.631708048451"/>
  </r>
  <r>
    <x v="7463"/>
    <n v="19447"/>
    <n v="427044.19018683402"/>
    <n v="375798.88736441394"/>
    <n v="42704.419018683402"/>
  </r>
  <r>
    <x v="7464"/>
    <n v="19449"/>
    <n v="427123.69963567547"/>
    <n v="384411.32967210794"/>
    <n v="29898.658974497281"/>
  </r>
  <r>
    <x v="7465"/>
    <n v="19451"/>
    <n v="427191.3536032273"/>
    <n v="393016.04531496915"/>
    <n v="25631.481216193639"/>
  </r>
  <r>
    <x v="7466"/>
    <n v="19457"/>
    <n v="427334.9983095054"/>
    <n v="393148.19844474492"/>
    <n v="29913.44988166538"/>
  </r>
  <r>
    <x v="7467"/>
    <n v="19461"/>
    <n v="427446.59620994789"/>
    <n v="367604.07274055516"/>
    <n v="21372.329810497395"/>
  </r>
  <r>
    <x v="7468"/>
    <n v="19467"/>
    <n v="427614.01334257022"/>
    <n v="363471.91134118469"/>
    <n v="29932.980933979918"/>
  </r>
  <r>
    <x v="7469"/>
    <n v="19477"/>
    <n v="427857.44285159552"/>
    <n v="397907.42185198382"/>
    <n v="34228.595428127643"/>
  </r>
  <r>
    <x v="7470"/>
    <n v="19479"/>
    <n v="427913.26363596029"/>
    <n v="393680.20254508348"/>
    <n v="42791.326363596032"/>
  </r>
  <r>
    <x v="7471"/>
    <n v="19485"/>
    <n v="428056.96134301706"/>
    <n v="363848.41714156448"/>
    <n v="29963.987294011196"/>
  </r>
  <r>
    <x v="7472"/>
    <n v="19495"/>
    <n v="428300.43986924266"/>
    <n v="406885.41787578055"/>
    <n v="38547.039588231841"/>
  </r>
  <r>
    <x v="7473"/>
    <n v="19503"/>
    <n v="428488.10005299503"/>
    <n v="398493.93304928532"/>
    <n v="29994.167003709652"/>
  </r>
  <r>
    <x v="7474"/>
    <n v="19511"/>
    <n v="428687.67766136234"/>
    <n v="377245.1563419989"/>
    <n v="30008.137436295365"/>
  </r>
  <r>
    <x v="7475"/>
    <n v="19513"/>
    <n v="428767.34847491235"/>
    <n v="368739.91968842462"/>
    <n v="38589.061362742112"/>
  </r>
  <r>
    <x v="7476"/>
    <n v="19521"/>
    <n v="428966.96601077152"/>
    <n v="373201.26042937121"/>
    <n v="25738.017960646292"/>
  </r>
  <r>
    <x v="7477"/>
    <n v="19531"/>
    <n v="429198.63427340752"/>
    <n v="381986.78450333269"/>
    <n v="42919.863427340752"/>
  </r>
  <r>
    <x v="7478"/>
    <n v="19533"/>
    <n v="429266.43158638885"/>
    <n v="390632.45274361386"/>
    <n v="30048.650211047217"/>
  </r>
  <r>
    <x v="7479"/>
    <n v="19539"/>
    <n v="429422.14588019956"/>
    <n v="403656.81712738762"/>
    <n v="42942.214588019961"/>
  </r>
  <r>
    <x v="7480"/>
    <n v="19541"/>
    <n v="429478.03088036447"/>
    <n v="369351.10655711347"/>
    <n v="34358.242470429155"/>
  </r>
  <r>
    <x v="7481"/>
    <n v="19549"/>
    <n v="429677.72696799913"/>
    <n v="395303.50881055923"/>
    <n v="42967.772696799919"/>
  </r>
  <r>
    <x v="7482"/>
    <n v="19551"/>
    <n v="429757.49615775817"/>
    <n v="399674.47142671508"/>
    <n v="42975.749615775814"/>
  </r>
  <r>
    <x v="7483"/>
    <n v="19557"/>
    <n v="429925.20841065119"/>
    <n v="374034.93131726654"/>
    <n v="42992.520841065125"/>
  </r>
  <r>
    <x v="7484"/>
    <n v="19567"/>
    <n v="430156.9887643478"/>
    <n v="378538.15011262603"/>
    <n v="21507.849438217389"/>
  </r>
  <r>
    <x v="7485"/>
    <n v="19569"/>
    <n v="430236.80644140387"/>
    <n v="382910.75773284939"/>
    <n v="30116.576450898268"/>
  </r>
  <r>
    <x v="7486"/>
    <n v="19577"/>
    <n v="430436.60330290045"/>
    <n v="400306.04107169737"/>
    <n v="34434.928264232032"/>
  </r>
  <r>
    <x v="7487"/>
    <n v="19583"/>
    <n v="430580.48465221038"/>
    <n v="365993.41195437877"/>
    <n v="43058.048465221043"/>
  </r>
  <r>
    <x v="7488"/>
    <n v="19589"/>
    <n v="430736.33789639687"/>
    <n v="391970.0674857212"/>
    <n v="21536.816894819844"/>
  </r>
  <r>
    <x v="7489"/>
    <n v="19599"/>
    <n v="430968.1957462235"/>
    <n v="409419.78595891228"/>
    <n v="21548.409787311175"/>
  </r>
  <r>
    <x v="7490"/>
    <n v="19609"/>
    <n v="431212.04359159176"/>
    <n v="405339.32097609626"/>
    <n v="43121.204359159172"/>
  </r>
  <r>
    <x v="7491"/>
    <n v="19619"/>
    <n v="431467.90142181527"/>
    <n v="392635.79029385187"/>
    <n v="30202.753099527072"/>
  </r>
  <r>
    <x v="7492"/>
    <n v="19627"/>
    <n v="431679.8105364393"/>
    <n v="397145.42569352419"/>
    <n v="25900.788632186359"/>
  </r>
  <r>
    <x v="7493"/>
    <n v="19637"/>
    <n v="431935.74400268425"/>
    <n v="388742.16960241587"/>
    <n v="34554.859520214741"/>
  </r>
  <r>
    <x v="7494"/>
    <n v="19647"/>
    <n v="432191.71712673048"/>
    <n v="367362.95955772093"/>
    <n v="34575.337370138441"/>
  </r>
  <r>
    <x v="7495"/>
    <n v="19651"/>
    <n v="432303.72405757761"/>
    <n v="393396.38889239565"/>
    <n v="38907.335165181983"/>
  </r>
  <r>
    <x v="7496"/>
    <n v="19659"/>
    <n v="432491.72994283063"/>
    <n v="406542.2261462608"/>
    <n v="21624.586497141532"/>
  </r>
  <r>
    <x v="7497"/>
    <n v="19665"/>
    <n v="432647.76268074295"/>
    <n v="406688.8969198984"/>
    <n v="21632.388134037148"/>
  </r>
  <r>
    <x v="7498"/>
    <n v="19669"/>
    <n v="432759.80716970295"/>
    <n v="380828.63030933856"/>
    <n v="38948.382645273261"/>
  </r>
  <r>
    <x v="7499"/>
    <n v="19675"/>
    <n v="432927.89424124657"/>
    <n v="389635.10481712193"/>
    <n v="25975.673654474795"/>
  </r>
  <r>
    <x v="7500"/>
    <n v="19677"/>
    <n v="432983.92915662186"/>
    <n v="372366.17907469481"/>
    <n v="43298.392915662182"/>
  </r>
  <r>
    <x v="7501"/>
    <n v="19687"/>
    <n v="433228.04174679052"/>
    <n v="389905.23757211148"/>
    <n v="30325.962922275336"/>
  </r>
  <r>
    <x v="7502"/>
    <n v="19697"/>
    <n v="433460.13989921927"/>
    <n v="372775.72031332855"/>
    <n v="21673.006994960964"/>
  </r>
  <r>
    <x v="7503"/>
    <n v="19699"/>
    <n v="433540.27805330988"/>
    <n v="390186.25024797884"/>
    <n v="34683.222244264791"/>
  </r>
  <r>
    <x v="7504"/>
    <n v="19701"/>
    <n v="433620.42655361962"/>
    <n v="377249.77110164904"/>
    <n v="39025.838389825767"/>
  </r>
  <r>
    <x v="7505"/>
    <n v="19703"/>
    <n v="433700.58540131635"/>
    <n v="403341.54442322417"/>
    <n v="43370.058540131635"/>
  </r>
  <r>
    <x v="7506"/>
    <n v="19705"/>
    <n v="433780.75459756813"/>
    <n v="390402.6791378113"/>
    <n v="39040.267913781128"/>
  </r>
  <r>
    <x v="7507"/>
    <n v="19713"/>
    <n v="433968.91887812223"/>
    <n v="390572.02699031006"/>
    <n v="30377.824321468557"/>
  </r>
  <r>
    <x v="7508"/>
    <n v="19721"/>
    <n v="434169.1528618093"/>
    <n v="382068.85451839218"/>
    <n v="34733.532228944743"/>
  </r>
  <r>
    <x v="7509"/>
    <n v="19729"/>
    <n v="434357.34260771045"/>
    <n v="369203.7412165539"/>
    <n v="30405.013982539731"/>
  </r>
  <r>
    <x v="7510"/>
    <n v="19733"/>
    <n v="434469.54320950201"/>
    <n v="399711.97975274181"/>
    <n v="30412.868024665142"/>
  </r>
  <r>
    <x v="7511"/>
    <n v="19739"/>
    <n v="434637.86447094439"/>
    <n v="382481.32073443109"/>
    <n v="21731.893223547217"/>
  </r>
  <r>
    <x v="7512"/>
    <n v="19749"/>
    <n v="434894.29508597875"/>
    <n v="369660.15082308196"/>
    <n v="34791.543606878302"/>
  </r>
  <r>
    <x v="7513"/>
    <n v="19759"/>
    <n v="435126.59239302605"/>
    <n v="413370.26277337479"/>
    <n v="26107.595543581563"/>
  </r>
  <r>
    <x v="7514"/>
    <n v="19761"/>
    <n v="435206.89999466634"/>
    <n v="396038.27899514639"/>
    <n v="26112.413999679982"/>
  </r>
  <r>
    <x v="7515"/>
    <n v="19769"/>
    <n v="435407.27615310752"/>
    <n v="409282.83958392107"/>
    <n v="30478.509330717527"/>
  </r>
  <r>
    <x v="7516"/>
    <n v="19777"/>
    <n v="435595.57369138655"/>
    <n v="405103.88353298948"/>
    <n v="21779.778684569326"/>
  </r>
  <r>
    <x v="7517"/>
    <n v="19787"/>
    <n v="435840.03929644142"/>
    <n v="383539.23458086851"/>
    <n v="39225.60353667973"/>
  </r>
  <r>
    <x v="7518"/>
    <n v="19789"/>
    <n v="435920.41614100587"/>
    <n v="387969.17036549526"/>
    <n v="21796.020807050296"/>
  </r>
  <r>
    <x v="7519"/>
    <n v="19795"/>
    <n v="436076.81180857855"/>
    <n v="370665.29003729182"/>
    <n v="39246.913062772073"/>
  </r>
  <r>
    <x v="7520"/>
    <n v="19797"/>
    <n v="436157.21450339537"/>
    <n v="379456.77661795402"/>
    <n v="43615.721450339537"/>
  </r>
  <r>
    <x v="7521"/>
    <n v="19799"/>
    <n v="436237.62757035019"/>
    <n v="401338.61736472219"/>
    <n v="39261.386481331516"/>
  </r>
  <r>
    <x v="7522"/>
    <n v="19807"/>
    <n v="436450.26192450966"/>
    <n v="370982.7226358332"/>
    <n v="39280.523573205872"/>
  </r>
  <r>
    <x v="7523"/>
    <n v="19809"/>
    <n v="436506.45707170374"/>
    <n v="392855.81136453338"/>
    <n v="39285.581136453337"/>
  </r>
  <r>
    <x v="7524"/>
    <n v="19817"/>
    <n v="436707.00333933206"/>
    <n v="371200.95283843228"/>
    <n v="26202.420200359924"/>
  </r>
  <r>
    <x v="7525"/>
    <n v="19821"/>
    <n v="436831.55088972434"/>
    <n v="410621.65783634089"/>
    <n v="39314.83958007519"/>
  </r>
  <r>
    <x v="7526"/>
    <n v="19831"/>
    <n v="437064.07947165205"/>
    <n v="415210.87549806945"/>
    <n v="26223.844768299125"/>
  </r>
  <r>
    <x v="7527"/>
    <n v="19835"/>
    <n v="437176.5234559254"/>
    <n v="402202.40157945134"/>
    <n v="39345.887111033284"/>
  </r>
  <r>
    <x v="7528"/>
    <n v="19837"/>
    <n v="437232.74979598733"/>
    <n v="389137.14731842873"/>
    <n v="21861.637489799366"/>
  </r>
  <r>
    <x v="7529"/>
    <n v="19847"/>
    <n v="437477.46548817994"/>
    <n v="380605.39497471653"/>
    <n v="26248.647929290793"/>
  </r>
  <r>
    <x v="7530"/>
    <n v="19849"/>
    <n v="437545.85723775881"/>
    <n v="393791.27151398291"/>
    <n v="30628.210006643116"/>
  </r>
  <r>
    <x v="7531"/>
    <n v="19851"/>
    <n v="437614.25523618178"/>
    <n v="415733.54247437266"/>
    <n v="43761.425523618178"/>
  </r>
  <r>
    <x v="7532"/>
    <n v="19859"/>
    <n v="437802.77566756611"/>
    <n v="385266.44258745818"/>
    <n v="30646.194296729631"/>
  </r>
  <r>
    <x v="7533"/>
    <n v="19869"/>
    <n v="438047.56589133787"/>
    <n v="385481.8579843773"/>
    <n v="43804.756589133787"/>
  </r>
  <r>
    <x v="7534"/>
    <n v="19877"/>
    <n v="438260.45883089525"/>
    <n v="390051.80835949676"/>
    <n v="35060.836706471622"/>
  </r>
  <r>
    <x v="7535"/>
    <n v="19879"/>
    <n v="438316.7312013862"/>
    <n v="407634.56001728913"/>
    <n v="30682.171184097035"/>
  </r>
  <r>
    <x v="7536"/>
    <n v="19881"/>
    <n v="438397.35973938217"/>
    <n v="407709.54455762543"/>
    <n v="26303.841584362926"/>
  </r>
  <r>
    <x v="7537"/>
    <n v="19885"/>
    <n v="438509.92433595296"/>
    <n v="399044.03114571719"/>
    <n v="35080.793946876234"/>
  </r>
  <r>
    <x v="7538"/>
    <n v="19889"/>
    <n v="438622.50008662295"/>
    <n v="381601.57507536194"/>
    <n v="26317.350005197375"/>
  </r>
  <r>
    <x v="7539"/>
    <n v="19895"/>
    <n v="438779.19648677867"/>
    <n v="394901.27683810075"/>
    <n v="26326.751789206723"/>
  </r>
  <r>
    <x v="7540"/>
    <n v="19901"/>
    <n v="438948.10093067726"/>
    <n v="399442.77184691629"/>
    <n v="30726.367065147409"/>
  </r>
  <r>
    <x v="7541"/>
    <n v="19905"/>
    <n v="439072.91363185522"/>
    <n v="377602.70572339551"/>
    <n v="30735.103954229868"/>
  </r>
  <r>
    <x v="7542"/>
    <n v="19913"/>
    <n v="439285.9851324741"/>
    <n v="390964.5267679019"/>
    <n v="43928.598513247409"/>
  </r>
  <r>
    <x v="7543"/>
    <n v="19921"/>
    <n v="439486.88180513598"/>
    <n v="395538.19362462236"/>
    <n v="21974.344090256796"/>
  </r>
  <r>
    <x v="7544"/>
    <n v="19927"/>
    <n v="439631.4623727721"/>
    <n v="395668.31613549485"/>
    <n v="21981.573118638607"/>
  </r>
  <r>
    <x v="7545"/>
    <n v="19937"/>
    <n v="439888.73771088151"/>
    <n v="378304.31443135813"/>
    <n v="39589.986393979336"/>
  </r>
  <r>
    <x v="7546"/>
    <n v="19941"/>
    <n v="440013.65821350151"/>
    <n v="413612.83872069145"/>
    <n v="35201.092657080124"/>
  </r>
  <r>
    <x v="7547"/>
    <n v="19947"/>
    <n v="440182.7317129572"/>
    <n v="409369.94049305021"/>
    <n v="39616.445854166152"/>
  </r>
  <r>
    <x v="7548"/>
    <n v="19953"/>
    <n v="440351.83033567917"/>
    <n v="413930.72051553847"/>
    <n v="30824.628123497543"/>
  </r>
  <r>
    <x v="7549"/>
    <n v="19959"/>
    <n v="440520.9540846803"/>
    <n v="414089.69683959946"/>
    <n v="35241.676326774425"/>
  </r>
  <r>
    <x v="7550"/>
    <n v="19961"/>
    <n v="440577.33459174563"/>
    <n v="414142.69451624085"/>
    <n v="22028.86672958728"/>
  </r>
  <r>
    <x v="7551"/>
    <n v="19969"/>
    <n v="440766.15301149315"/>
    <n v="418727.84536091849"/>
    <n v="22038.307650574661"/>
  </r>
  <r>
    <x v="7552"/>
    <n v="19971"/>
    <n v="440822.54278210783"/>
    <n v="401148.51393171807"/>
    <n v="30857.577994747549"/>
  </r>
  <r>
    <x v="7553"/>
    <n v="19977"/>
    <n v="440967.23033068952"/>
    <n v="379231.81808439299"/>
    <n v="44096.723033068956"/>
  </r>
  <r>
    <x v="7554"/>
    <n v="19981"/>
    <n v="441092.27994309849"/>
    <n v="410215.82034708158"/>
    <n v="22054.613997154924"/>
  </r>
  <r>
    <x v="7555"/>
    <n v="19991"/>
    <n v="441325.29449657409"/>
    <n v="419259.02977174538"/>
    <n v="22066.264724828703"/>
  </r>
  <r>
    <x v="7556"/>
    <n v="19993"/>
    <n v="441406.22768184415"/>
    <n v="419335.91629775194"/>
    <n v="39726.56049136597"/>
  </r>
  <r>
    <x v="7557"/>
    <n v="19999"/>
    <n v="441575.49080535612"/>
    <n v="415080.96135703474"/>
    <n v="30910.284356374927"/>
  </r>
  <r>
    <x v="7558"/>
    <n v="20001"/>
    <n v="441644.18498745578"/>
    <n v="393063.32463883562"/>
    <n v="30915.092949121907"/>
  </r>
  <r>
    <x v="7559"/>
    <n v="20003"/>
    <n v="441700.61631859944"/>
    <n v="393113.54852355353"/>
    <n v="44170.061631859942"/>
  </r>
  <r>
    <x v="7560"/>
    <n v="20013"/>
    <n v="441945.98469493107"/>
    <n v="375654.08699069143"/>
    <n v="26516.759081695862"/>
  </r>
  <r>
    <x v="7561"/>
    <n v="20023"/>
    <n v="442203.66138264642"/>
    <n v="411249.40508586116"/>
    <n v="44220.366138264639"/>
  </r>
  <r>
    <x v="7562"/>
    <n v="20033"/>
    <n v="442436.79880800477"/>
    <n v="393768.75093912421"/>
    <n v="35394.943904640379"/>
  </r>
  <r>
    <x v="7563"/>
    <n v="20039"/>
    <n v="442581.60479417461"/>
    <n v="398323.44431475713"/>
    <n v="39832.344431475714"/>
  </r>
  <r>
    <x v="7564"/>
    <n v="20049"/>
    <n v="442814.76498779765"/>
    <n v="407389.58378877386"/>
    <n v="26568.885899267858"/>
  </r>
  <r>
    <x v="7565"/>
    <n v="20057"/>
    <n v="443028.37395075592"/>
    <n v="381004.40159765014"/>
    <n v="26581.702437045355"/>
  </r>
  <r>
    <x v="7566"/>
    <n v="20061"/>
    <n v="443129.03661502205"/>
    <n v="376659.68112276873"/>
    <n v="26587.742196901323"/>
  </r>
  <r>
    <x v="7567"/>
    <n v="20071"/>
    <n v="443374.55796790845"/>
    <n v="399037.10217111761"/>
    <n v="35469.964637432677"/>
  </r>
  <r>
    <x v="7568"/>
    <n v="20081"/>
    <n v="443620.10523326299"/>
    <n v="390385.69260527141"/>
    <n v="31053.407366328407"/>
  </r>
  <r>
    <x v="7569"/>
    <n v="20091"/>
    <n v="443853.34949596884"/>
    <n v="390590.94755645259"/>
    <n v="22192.667474798443"/>
  </r>
  <r>
    <x v="7570"/>
    <n v="20097"/>
    <n v="443998.23532690463"/>
    <n v="395158.4294409451"/>
    <n v="39959.841179421419"/>
  </r>
  <r>
    <x v="7571"/>
    <n v="20103"/>
    <n v="444155.46583101543"/>
    <n v="390856.8099312936"/>
    <n v="22207.773291550773"/>
  </r>
  <r>
    <x v="7572"/>
    <n v="20113"/>
    <n v="444388.74951253261"/>
    <n v="408837.64955153002"/>
    <n v="35551.099961002612"/>
  </r>
  <r>
    <x v="7573"/>
    <n v="20115"/>
    <n v="444457.62943728798"/>
    <n v="408901.01908230491"/>
    <n v="44445.762943728798"/>
  </r>
  <r>
    <x v="7574"/>
    <n v="20125"/>
    <n v="444715.64429073443"/>
    <n v="418032.70563329034"/>
    <n v="44471.564429073449"/>
  </r>
  <r>
    <x v="7575"/>
    <n v="20131"/>
    <n v="444872.94411190378"/>
    <n v="422629.29690630862"/>
    <n v="26692.37664671423"/>
  </r>
  <r>
    <x v="7576"/>
    <n v="20141"/>
    <n v="445106.29682641214"/>
    <n v="400595.6671437709"/>
    <n v="26706.377809584726"/>
  </r>
  <r>
    <x v="7577"/>
    <n v="20151"/>
    <n v="445352.03236424847"/>
    <n v="391909.78848053864"/>
    <n v="31174.642265497394"/>
  </r>
  <r>
    <x v="7578"/>
    <n v="20157"/>
    <n v="445509.38595687877"/>
    <n v="400958.44736119092"/>
    <n v="26730.563157412726"/>
  </r>
  <r>
    <x v="7579"/>
    <n v="20161"/>
    <n v="445634.92698173458"/>
    <n v="405527.78355337842"/>
    <n v="22281.74634908673"/>
  </r>
  <r>
    <x v="7580"/>
    <n v="20163"/>
    <n v="445703.89455500327"/>
    <n v="387762.38826285285"/>
    <n v="44570.389455500328"/>
  </r>
  <r>
    <x v="7581"/>
    <n v="20165"/>
    <n v="445772.86841591919"/>
    <n v="419026.49631096399"/>
    <n v="26746.372104955153"/>
  </r>
  <r>
    <x v="7582"/>
    <n v="20167"/>
    <n v="445854.23237277247"/>
    <n v="392351.72448803973"/>
    <n v="31209.796266094072"/>
  </r>
  <r>
    <x v="7583"/>
    <n v="20177"/>
    <n v="446100.09542372386"/>
    <n v="423795.09065253765"/>
    <n v="22305.004771186192"/>
  </r>
  <r>
    <x v="7584"/>
    <n v="20183"/>
    <n v="446269.93750916951"/>
    <n v="415031.04188352765"/>
    <n v="35701.595000733563"/>
  </r>
  <r>
    <x v="7585"/>
    <n v="20185"/>
    <n v="446351.35271498986"/>
    <n v="397252.70391634101"/>
    <n v="22317.567635749496"/>
  </r>
  <r>
    <x v="7586"/>
    <n v="20187"/>
    <n v="446420.37851372646"/>
    <n v="415170.95201776567"/>
    <n v="31249.426495960852"/>
  </r>
  <r>
    <x v="7587"/>
    <n v="20189"/>
    <n v="446489.41060436872"/>
    <n v="388445.78722580074"/>
    <n v="40184.046954393183"/>
  </r>
  <r>
    <x v="7588"/>
    <n v="20193"/>
    <n v="446590.27746227727"/>
    <n v="388533.54139218124"/>
    <n v="31261.319422359411"/>
  </r>
  <r>
    <x v="7589"/>
    <n v="20203"/>
    <n v="446836.2612556676"/>
    <n v="384279.1846798741"/>
    <n v="31278.538287896732"/>
  </r>
  <r>
    <x v="7590"/>
    <n v="20213"/>
    <n v="447094.6892642944"/>
    <n v="393443.32655257912"/>
    <n v="26825.681355857661"/>
  </r>
  <r>
    <x v="7591"/>
    <n v="20217"/>
    <n v="447208.00943492132"/>
    <n v="402487.20849142916"/>
    <n v="22360.400471746063"/>
  </r>
  <r>
    <x v="7592"/>
    <n v="20221"/>
    <n v="447308.91591422842"/>
    <n v="420470.38095937466"/>
    <n v="26838.534954853705"/>
  </r>
  <r>
    <x v="7593"/>
    <n v="20223"/>
    <n v="447378.01088474708"/>
    <n v="384745.08936088247"/>
    <n v="26842.680653084823"/>
  </r>
  <r>
    <x v="7594"/>
    <n v="20225"/>
    <n v="447434.6837559194"/>
    <n v="411639.90905544587"/>
    <n v="31320.427862914359"/>
  </r>
  <r>
    <x v="7595"/>
    <n v="20235"/>
    <n v="447693.21693629236"/>
    <n v="420831.62392011477"/>
    <n v="44769.32169362923"/>
  </r>
  <r>
    <x v="7596"/>
    <n v="20245"/>
    <n v="447939.34802990191"/>
    <n v="421062.98714810779"/>
    <n v="44793.934802990196"/>
  </r>
  <r>
    <x v="7597"/>
    <n v="20247"/>
    <n v="448020.9318462034"/>
    <n v="398738.62934312108"/>
    <n v="31361.46522923424"/>
  </r>
  <r>
    <x v="7598"/>
    <n v="20255"/>
    <n v="448222.85388173239"/>
    <n v="398918.33995474182"/>
    <n v="31375.599771721267"/>
  </r>
  <r>
    <x v="7599"/>
    <n v="20257"/>
    <n v="448292.01560610993"/>
    <n v="390014.05357731564"/>
    <n v="26897.520936366593"/>
  </r>
  <r>
    <x v="7600"/>
    <n v="20259"/>
    <n v="448348.72984627349"/>
    <n v="381096.42036933242"/>
    <n v="40351.385686164613"/>
  </r>
  <r>
    <x v="7601"/>
    <n v="20265"/>
    <n v="448493.97271865548"/>
    <n v="394674.69599241682"/>
    <n v="44849.39727186555"/>
  </r>
  <r>
    <x v="7602"/>
    <n v="20267"/>
    <n v="448550.69502775552"/>
    <n v="426123.16027636774"/>
    <n v="35884.05560222044"/>
  </r>
  <r>
    <x v="7603"/>
    <n v="20269"/>
    <n v="448632.34208421101"/>
    <n v="394796.46103410574"/>
    <n v="40376.910787578992"/>
  </r>
  <r>
    <x v="7604"/>
    <n v="20275"/>
    <n v="448777.61127830867"/>
    <n v="412875.40237604396"/>
    <n v="40389.98501504778"/>
  </r>
  <r>
    <x v="7605"/>
    <n v="20281"/>
    <n v="448922.88819675014"/>
    <n v="408519.82825904264"/>
    <n v="31424.60217377251"/>
  </r>
  <r>
    <x v="7606"/>
    <n v="20287"/>
    <n v="449068.17283985246"/>
    <n v="395179.99209907016"/>
    <n v="22453.408641992621"/>
  </r>
  <r>
    <x v="7607"/>
    <n v="20297"/>
    <n v="449302.01070937823"/>
    <n v="417850.86995972181"/>
    <n v="44930.201070937823"/>
  </r>
  <r>
    <x v="7608"/>
    <n v="20303"/>
    <n v="449459.79756315524"/>
    <n v="417997.61173373437"/>
    <n v="35956.783805052422"/>
  </r>
  <r>
    <x v="7609"/>
    <n v="20311"/>
    <n v="449674.36814596888"/>
    <n v="413700.41869429132"/>
    <n v="31477.205770217824"/>
  </r>
  <r>
    <x v="7610"/>
    <n v="20315"/>
    <n v="449775.41936042008"/>
    <n v="427286.64839239907"/>
    <n v="26986.525161625203"/>
  </r>
  <r>
    <x v="7611"/>
    <n v="20319"/>
    <n v="449888.97206351283"/>
    <n v="418396.74401906691"/>
    <n v="44988.897206351285"/>
  </r>
  <r>
    <x v="7612"/>
    <n v="20323"/>
    <n v="449990.03661934228"/>
    <n v="409490.93332360149"/>
    <n v="31499.302563353958"/>
  </r>
  <r>
    <x v="7613"/>
    <n v="20333"/>
    <n v="450223.96159295941"/>
    <n v="414206.04466552264"/>
    <n v="40520.156543366349"/>
  </r>
  <r>
    <x v="7614"/>
    <n v="20341"/>
    <n v="450413.61293497804"/>
    <n v="387355.70712408109"/>
    <n v="31528.952905448459"/>
  </r>
  <r>
    <x v="7615"/>
    <n v="20345"/>
    <n v="450514.69944500667"/>
    <n v="409968.37649495609"/>
    <n v="45051.469944500663"/>
  </r>
  <r>
    <x v="7616"/>
    <n v="20353"/>
    <n v="450716.88792265032"/>
    <n v="383109.35473425279"/>
    <n v="27043.013275359022"/>
  </r>
  <r>
    <x v="7617"/>
    <n v="20361"/>
    <n v="450919.09747520287"/>
    <n v="396808.8057781785"/>
    <n v="40582.718772768254"/>
  </r>
  <r>
    <x v="7618"/>
    <n v="20365"/>
    <n v="451032.73832027783"/>
    <n v="414950.11925465561"/>
    <n v="27061.96429921667"/>
  </r>
  <r>
    <x v="7619"/>
    <n v="20371"/>
    <n v="451190.68775326718"/>
    <n v="406071.61897794047"/>
    <n v="45119.068775326719"/>
  </r>
  <r>
    <x v="7620"/>
    <n v="20377"/>
    <n v="451336.11657801125"/>
    <n v="410715.86608599022"/>
    <n v="45133.611657801121"/>
  </r>
  <r>
    <x v="7621"/>
    <n v="20379"/>
    <n v="451418.03019596956"/>
    <n v="428847.12868617108"/>
    <n v="36113.442415677564"/>
  </r>
  <r>
    <x v="7622"/>
    <n v="20387"/>
    <n v="451632.87223221781"/>
    <n v="410985.9137313182"/>
    <n v="36130.629778577422"/>
  </r>
  <r>
    <x v="7623"/>
    <n v="20389"/>
    <n v="451714.8179638341"/>
    <n v="420094.78070636571"/>
    <n v="45171.481796383414"/>
  </r>
  <r>
    <x v="7624"/>
    <n v="20391"/>
    <n v="451771.67648742039"/>
    <n v="424665.37589817517"/>
    <n v="31624.017354119431"/>
  </r>
  <r>
    <x v="7625"/>
    <n v="20393"/>
    <n v="451841.08826536202"/>
    <n v="406656.97943882586"/>
    <n v="40665.69794388258"/>
  </r>
  <r>
    <x v="7626"/>
    <n v="20403"/>
    <n v="452075.21231868566"/>
    <n v="384263.9304708828"/>
    <n v="40686.769108681714"/>
  </r>
  <r>
    <x v="7627"/>
    <n v="20405"/>
    <n v="452144.64465257665"/>
    <n v="393365.84084774164"/>
    <n v="45214.464465257668"/>
  </r>
  <r>
    <x v="7628"/>
    <n v="20407"/>
    <n v="452201.52250138606"/>
    <n v="416025.40070127515"/>
    <n v="45220.152250138606"/>
  </r>
  <r>
    <x v="7629"/>
    <n v="20417"/>
    <n v="452448.24849555787"/>
    <n v="384581.01122122421"/>
    <n v="22622.412424777896"/>
  </r>
  <r>
    <x v="7630"/>
    <n v="20425"/>
    <n v="452638.10437687981"/>
    <n v="398321.53185165417"/>
    <n v="36211.048350150384"/>
  </r>
  <r>
    <x v="7631"/>
    <n v="20429"/>
    <n v="452764.47554311575"/>
    <n v="416543.31749966653"/>
    <n v="31693.513288018105"/>
  </r>
  <r>
    <x v="7632"/>
    <n v="20435"/>
    <n v="452935.19398379989"/>
    <n v="407641.67458541988"/>
    <n v="27176.111639027997"/>
  </r>
  <r>
    <x v="7633"/>
    <n v="20443"/>
    <n v="453125.09786607965"/>
    <n v="389687.58416482853"/>
    <n v="31718.756850625574"/>
  </r>
  <r>
    <x v="7634"/>
    <n v="20447"/>
    <n v="453251.52685388987"/>
    <n v="407926.37416850089"/>
    <n v="22662.576342694494"/>
  </r>
  <r>
    <x v="7635"/>
    <n v="20455"/>
    <n v="453454.05447230913"/>
    <n v="412643.18956980132"/>
    <n v="45345.405447230914"/>
  </r>
  <r>
    <x v="7636"/>
    <n v="20457"/>
    <n v="453536.18274942023"/>
    <n v="385505.75533700717"/>
    <n v="40818.25644744782"/>
  </r>
  <r>
    <x v="7637"/>
    <n v="20463"/>
    <n v="453681.80598947051"/>
    <n v="426460.89763010223"/>
    <n v="45368.180598947052"/>
  </r>
  <r>
    <x v="7638"/>
    <n v="20467"/>
    <n v="453808.30353874923"/>
    <n v="408427.47318487428"/>
    <n v="31766.581247712449"/>
  </r>
  <r>
    <x v="7639"/>
    <n v="20469"/>
    <n v="453865.25592283084"/>
    <n v="390324.12009363453"/>
    <n v="31770.567914598159"/>
  </r>
  <r>
    <x v="7640"/>
    <n v="20473"/>
    <n v="453991.77861433517"/>
    <n v="394972.84739447164"/>
    <n v="40859.260075290164"/>
  </r>
  <r>
    <x v="7641"/>
    <n v="20481"/>
    <n v="454207.02721967222"/>
    <n v="386075.97313672141"/>
    <n v="40878.632449770499"/>
  </r>
  <r>
    <x v="7642"/>
    <n v="20483"/>
    <n v="454289.2354907195"/>
    <n v="404317.41958674038"/>
    <n v="36343.138839257561"/>
  </r>
  <r>
    <x v="7643"/>
    <n v="20493"/>
    <n v="454548.89983660722"/>
    <n v="400003.03185621434"/>
    <n v="36363.911986928579"/>
  </r>
  <r>
    <x v="7644"/>
    <n v="20501"/>
    <n v="454751.60793902702"/>
    <n v="418371.47930390487"/>
    <n v="45475.160793902709"/>
  </r>
  <r>
    <x v="7645"/>
    <n v="20511"/>
    <n v="454998.70347273938"/>
    <n v="386748.89795182849"/>
    <n v="36399.896277819149"/>
  </r>
  <r>
    <x v="7646"/>
    <n v="20521"/>
    <n v="455233.18004309473"/>
    <n v="391500.53483706148"/>
    <n v="45523.318004309469"/>
  </r>
  <r>
    <x v="7647"/>
    <n v="20529"/>
    <n v="455448.60110459785"/>
    <n v="428121.685038322"/>
    <n v="45544.860110459784"/>
  </r>
  <r>
    <x v="7648"/>
    <n v="20539"/>
    <n v="455708.42984666454"/>
    <n v="419251.75545893138"/>
    <n v="31899.590089266519"/>
  </r>
  <r>
    <x v="7649"/>
    <n v="20541"/>
    <n v="455765.46458519239"/>
    <n v="387400.64489741356"/>
    <n v="45576.546458519239"/>
  </r>
  <r>
    <x v="7650"/>
    <n v="20549"/>
    <n v="455968.29943428014"/>
    <n v="392132.73751348094"/>
    <n v="45596.829943428012"/>
  </r>
  <r>
    <x v="7651"/>
    <n v="20555"/>
    <n v="456139.44379635033"/>
    <n v="424209.68273060583"/>
    <n v="27368.366627781019"/>
  </r>
  <r>
    <x v="7652"/>
    <n v="20563"/>
    <n v="456342.32407768071"/>
    <n v="424398.36139224307"/>
    <n v="41070.809166991261"/>
  </r>
  <r>
    <x v="7653"/>
    <n v="20573"/>
    <n v="456602.29509975348"/>
    <n v="392677.973785788"/>
    <n v="22830.114754987677"/>
  </r>
  <r>
    <x v="7654"/>
    <n v="20581"/>
    <n v="456792.53742494801"/>
    <n v="424817.05980520166"/>
    <n v="27407.552245496878"/>
  </r>
  <r>
    <x v="7655"/>
    <n v="20585"/>
    <n v="456906.69918438495"/>
    <n v="415785.09625779034"/>
    <n v="22845.334959219246"/>
  </r>
  <r>
    <x v="7656"/>
    <n v="20591"/>
    <n v="457065.26688296488"/>
    <n v="388505.47685052012"/>
    <n v="45706.526688296486"/>
  </r>
  <r>
    <x v="7657"/>
    <n v="20595"/>
    <n v="457179.45365924522"/>
    <n v="388602.53561035841"/>
    <n v="22858.97268296226"/>
  </r>
  <r>
    <x v="7658"/>
    <n v="20603"/>
    <n v="457369.74654443527"/>
    <n v="429927.56175176916"/>
    <n v="45736.974654443526"/>
  </r>
  <r>
    <x v="7659"/>
    <n v="20611"/>
    <n v="457585.46894535708"/>
    <n v="388947.64860355353"/>
    <n v="22879.273447267857"/>
  </r>
  <r>
    <x v="7660"/>
    <n v="20617"/>
    <n v="457756.81835981749"/>
    <n v="434868.9774418266"/>
    <n v="32042.977285187226"/>
  </r>
  <r>
    <x v="7661"/>
    <n v="20627"/>
    <n v="458004.29044918565"/>
    <n v="389303.64688180783"/>
    <n v="22900.214522459282"/>
  </r>
  <r>
    <x v="7662"/>
    <n v="20637"/>
    <n v="458251.78862262296"/>
    <n v="398679.05610168196"/>
    <n v="45825.178862262292"/>
  </r>
  <r>
    <x v="7663"/>
    <n v="20645"/>
    <n v="458454.89971687587"/>
    <n v="430947.60573386331"/>
    <n v="32091.842980181311"/>
  </r>
  <r>
    <x v="7664"/>
    <n v="20653"/>
    <n v="458658.03196467081"/>
    <n v="426551.96972714388"/>
    <n v="45865.803196467081"/>
  </r>
  <r>
    <x v="7665"/>
    <n v="20663"/>
    <n v="458892.8567983266"/>
    <n v="403825.71398252738"/>
    <n v="32122.499975882864"/>
  </r>
  <r>
    <x v="7666"/>
    <n v="20667"/>
    <n v="459007.18951424106"/>
    <n v="390156.11108710489"/>
    <n v="22950.359475712055"/>
  </r>
  <r>
    <x v="7667"/>
    <n v="20673"/>
    <n v="459153.20141803275"/>
    <n v="431604.00933295081"/>
    <n v="41323.788127622945"/>
  </r>
  <r>
    <x v="7668"/>
    <n v="20683"/>
    <n v="459388.06468328944"/>
    <n v="399667.61627446185"/>
    <n v="41344.92582149605"/>
  </r>
  <r>
    <x v="7669"/>
    <n v="20691"/>
    <n v="459604.04903700977"/>
    <n v="432027.80609478918"/>
    <n v="36768.323922960779"/>
  </r>
  <r>
    <x v="7670"/>
    <n v="20697"/>
    <n v="459762.86651078769"/>
    <n v="413786.5798597089"/>
    <n v="45976.286651078772"/>
  </r>
  <r>
    <x v="7671"/>
    <n v="20701"/>
    <n v="459890.04343132436"/>
    <n v="390906.53691662574"/>
    <n v="36791.20347450595"/>
  </r>
  <r>
    <x v="7672"/>
    <n v="20709"/>
    <n v="460093.3294485418"/>
    <n v="432487.72968162934"/>
    <n v="23004.666472427092"/>
  </r>
  <r>
    <x v="7673"/>
    <n v="20717"/>
    <n v="460296.63663368073"/>
    <n v="405061.04023763904"/>
    <n v="27617.798198020846"/>
  </r>
  <r>
    <x v="7674"/>
    <n v="20725"/>
    <n v="460512.75594355137"/>
    <n v="419066.60790863173"/>
    <n v="41446.148034919621"/>
  </r>
  <r>
    <x v="7675"/>
    <n v="20735"/>
    <n v="460773.35209436651"/>
    <n v="396265.08280115522"/>
    <n v="41469.601688492985"/>
  </r>
  <r>
    <x v="7676"/>
    <n v="20743"/>
    <n v="460976.73656063149"/>
    <n v="414879.06290456833"/>
    <n v="23048.836828031574"/>
  </r>
  <r>
    <x v="7677"/>
    <n v="20753"/>
    <n v="461211.78007648379"/>
    <n v="415090.6020688354"/>
    <n v="23060.589003824192"/>
  </r>
  <r>
    <x v="7678"/>
    <n v="20757"/>
    <n v="461313.48942673841"/>
    <n v="405955.8706955298"/>
    <n v="46131.348942673838"/>
  </r>
  <r>
    <x v="7679"/>
    <n v="20765"/>
    <n v="461504.10445294488"/>
    <n v="392278.48878500314"/>
    <n v="36920.328356235594"/>
  </r>
  <r>
    <x v="7680"/>
    <n v="20771"/>
    <n v="461675.92481282214"/>
    <n v="410891.57308341167"/>
    <n v="32317.314736897548"/>
  </r>
  <r>
    <x v="7681"/>
    <n v="20779"/>
    <n v="461879.3989332965"/>
    <n v="415691.45903996681"/>
    <n v="27712.763935997787"/>
  </r>
  <r>
    <x v="7682"/>
    <n v="20785"/>
    <n v="462038.43540278653"/>
    <n v="438936.51363264717"/>
    <n v="23101.921770139328"/>
  </r>
  <r>
    <x v="7683"/>
    <n v="20795"/>
    <n v="462273.57015007921"/>
    <n v="425291.68453807285"/>
    <n v="23113.678507503959"/>
  </r>
  <r>
    <x v="7684"/>
    <n v="20799"/>
    <n v="462375.33369111089"/>
    <n v="406890.29364817758"/>
    <n v="46237.533369111094"/>
  </r>
  <r>
    <x v="7685"/>
    <n v="20801"/>
    <n v="462445.48498398549"/>
    <n v="402327.57193606737"/>
    <n v="32371.183948878985"/>
  </r>
  <r>
    <x v="7686"/>
    <n v="20807"/>
    <n v="462604.57513345563"/>
    <n v="397839.9346147718"/>
    <n v="23130.228756672783"/>
  </r>
  <r>
    <x v="7687"/>
    <n v="20815"/>
    <n v="462795.29517942015"/>
    <n v="439655.53042044915"/>
    <n v="23139.764758971007"/>
  </r>
  <r>
    <x v="7688"/>
    <n v="20823"/>
    <n v="462998.88582969195"/>
    <n v="416698.99724672275"/>
    <n v="37039.910866375358"/>
  </r>
  <r>
    <x v="7689"/>
    <n v="20831"/>
    <n v="463189.63165149913"/>
    <n v="421502.56480286422"/>
    <n v="23159.481582574957"/>
  </r>
  <r>
    <x v="7690"/>
    <n v="20841"/>
    <n v="463437.73268897668"/>
    <n v="435631.46872763807"/>
    <n v="41709.395942007897"/>
  </r>
  <r>
    <x v="7691"/>
    <n v="20851"/>
    <n v="463685.85986363853"/>
    <n v="417317.27387727471"/>
    <n v="41731.727387727464"/>
  </r>
  <r>
    <x v="7692"/>
    <n v="20855"/>
    <n v="463787.69475089118"/>
    <n v="394219.54053825751"/>
    <n v="37103.015580071296"/>
  </r>
  <r>
    <x v="7693"/>
    <n v="20859"/>
    <n v="463915.30586282624"/>
    <n v="436080.38751105667"/>
    <n v="41752.37752765436"/>
  </r>
  <r>
    <x v="7694"/>
    <n v="20863"/>
    <n v="464030.04601508752"/>
    <n v="422267.34187372966"/>
    <n v="23201.502300754375"/>
  </r>
  <r>
    <x v="7695"/>
    <n v="20871"/>
    <n v="464246.66417286225"/>
    <n v="403894.59783039021"/>
    <n v="37139.73313382898"/>
  </r>
  <r>
    <x v="7696"/>
    <n v="20873"/>
    <n v="464329.84234896558"/>
    <n v="394680.36599662073"/>
    <n v="41789.685811406904"/>
  </r>
  <r>
    <x v="7697"/>
    <n v="20877"/>
    <n v="464444.62530293548"/>
    <n v="408711.27026658325"/>
    <n v="27866.67751817613"/>
  </r>
  <r>
    <x v="7698"/>
    <n v="20881"/>
    <n v="464559.41957745003"/>
    <n v="413457.88342393056"/>
    <n v="27873.565174647003"/>
  </r>
  <r>
    <x v="7699"/>
    <n v="20885"/>
    <n v="464674.225173413"/>
    <n v="441440.51391474233"/>
    <n v="37173.938013873041"/>
  </r>
  <r>
    <x v="7700"/>
    <n v="20889"/>
    <n v="464789.0420917279"/>
    <n v="436901.69956622424"/>
    <n v="37183.12336733823"/>
  </r>
  <r>
    <x v="7701"/>
    <n v="20893"/>
    <n v="464903.87033329846"/>
    <n v="441658.67681663355"/>
    <n v="27894.232219997906"/>
  </r>
  <r>
    <x v="7702"/>
    <n v="20897"/>
    <n v="465005.793430224"/>
    <n v="441755.50375871279"/>
    <n v="41850.52140872016"/>
  </r>
  <r>
    <x v="7703"/>
    <n v="20907"/>
    <n v="465267.08520789095"/>
    <n v="400129.69327878626"/>
    <n v="46526.708520789092"/>
  </r>
  <r>
    <x v="7704"/>
    <n v="20911"/>
    <n v="465394.88140098727"/>
    <n v="414201.44444687868"/>
    <n v="41885.53932608886"/>
  </r>
  <r>
    <x v="7705"/>
    <n v="20921"/>
    <n v="465630.37505878846"/>
    <n v="428379.9450540854"/>
    <n v="46563.037505878841"/>
  </r>
  <r>
    <x v="7706"/>
    <n v="20927"/>
    <n v="465802.72833166859"/>
    <n v="409906.40093186835"/>
    <n v="27948.163699900117"/>
  </r>
  <r>
    <x v="7707"/>
    <n v="20931"/>
    <n v="465930.58647293207"/>
    <n v="405359.61023145088"/>
    <n v="32615.141053105242"/>
  </r>
  <r>
    <x v="7708"/>
    <n v="20941"/>
    <n v="466192.03569015412"/>
    <n v="410248.99140733562"/>
    <n v="46619.203569015415"/>
  </r>
  <r>
    <x v="7709"/>
    <n v="20949"/>
    <n v="466383.08775075083"/>
    <n v="396425.62458813825"/>
    <n v="23319.154387537539"/>
  </r>
  <r>
    <x v="7710"/>
    <n v="20951"/>
    <n v="466440.56964379991"/>
    <n v="443118.54116160987"/>
    <n v="23322.028482189999"/>
  </r>
  <r>
    <x v="7711"/>
    <n v="20961"/>
    <n v="466676.1665469603"/>
    <n v="443342.35821961233"/>
    <n v="37334.093323756824"/>
  </r>
  <r>
    <x v="7712"/>
    <n v="20965"/>
    <n v="466791.15403648588"/>
    <n v="438783.68479429669"/>
    <n v="42011.203863283728"/>
  </r>
  <r>
    <x v="7713"/>
    <n v="20971"/>
    <n v="466937.71572205069"/>
    <n v="415574.56699262513"/>
    <n v="32685.640100543551"/>
  </r>
  <r>
    <x v="7714"/>
    <n v="20981"/>
    <n v="467186.3278505549"/>
    <n v="406452.10522998276"/>
    <n v="37374.90622804439"/>
  </r>
  <r>
    <x v="7715"/>
    <n v="20983"/>
    <n v="467243.84071447211"/>
    <n v="415847.01823588018"/>
    <n v="46724.384071447217"/>
  </r>
  <r>
    <x v="7716"/>
    <n v="20989"/>
    <n v="467403.41252596473"/>
    <n v="420663.0712733682"/>
    <n v="46740.341252596474"/>
  </r>
  <r>
    <x v="7717"/>
    <n v="20999"/>
    <n v="467665.07106838684"/>
    <n v="425575.21467223205"/>
    <n v="28059.90426410321"/>
  </r>
  <r>
    <x v="7718"/>
    <n v="21003"/>
    <n v="467767.14754255954"/>
    <n v="420990.43278830359"/>
    <n v="23388.357377127977"/>
  </r>
  <r>
    <x v="7719"/>
    <n v="21007"/>
    <n v="467869.2293267948"/>
    <n v="402367.53722104355"/>
    <n v="37429.538346143585"/>
  </r>
  <r>
    <x v="7720"/>
    <n v="21009"/>
    <n v="467926.77105779253"/>
    <n v="444530.43250490294"/>
    <n v="23396.338552889629"/>
  </r>
  <r>
    <x v="7721"/>
    <n v="21020"/>
    <n v="468184.77532853693"/>
    <n v="412002.60228911252"/>
    <n v="37454.782026282955"/>
  </r>
  <r>
    <x v="7722"/>
    <n v="21026"/>
    <n v="468344.43282092921"/>
    <n v="426193.43386704556"/>
    <n v="42150.998953883631"/>
  </r>
  <r>
    <x v="7723"/>
    <n v="21030"/>
    <n v="468472.56709990773"/>
    <n v="407571.13337691972"/>
    <n v="23423.628354995384"/>
  </r>
  <r>
    <x v="7724"/>
    <n v="21041"/>
    <n v="468743.64730165689"/>
    <n v="435931.59199054091"/>
    <n v="42186.92825714912"/>
  </r>
  <r>
    <x v="7725"/>
    <n v="21047"/>
    <n v="468916.38620091113"/>
    <n v="412646.4198568018"/>
    <n v="28134.983172054668"/>
  </r>
  <r>
    <x v="7726"/>
    <n v="21049"/>
    <n v="468986.9985629695"/>
    <n v="422088.29870667256"/>
    <n v="46898.699856296946"/>
  </r>
  <r>
    <x v="7727"/>
    <n v="21051"/>
    <n v="469057.6173235731"/>
    <n v="398698.97472503711"/>
    <n v="23452.880866178657"/>
  </r>
  <r>
    <x v="7728"/>
    <n v="21057"/>
    <n v="469217.37528946262"/>
    <n v="445756.50652498944"/>
    <n v="46921.737528946258"/>
  </r>
  <r>
    <x v="7729"/>
    <n v="21068"/>
    <n v="469488.57175611635"/>
    <n v="427234.60029806587"/>
    <n v="46948.857175611629"/>
  </r>
  <r>
    <x v="7730"/>
    <n v="21072"/>
    <n v="469590.75333945086"/>
    <n v="422631.67800550582"/>
    <n v="46959.075333945089"/>
  </r>
  <r>
    <x v="7731"/>
    <n v="21080"/>
    <n v="469808.18122717307"/>
    <n v="446317.77216581441"/>
    <n v="28188.490873630381"/>
  </r>
  <r>
    <x v="7732"/>
    <n v="21082"/>
    <n v="469878.85798924556"/>
    <n v="446384.91508978332"/>
    <n v="28192.731479354734"/>
  </r>
  <r>
    <x v="7733"/>
    <n v="21090"/>
    <n v="470083.27750633081"/>
    <n v="432476.61530582438"/>
    <n v="28204.99665037985"/>
  </r>
  <r>
    <x v="7734"/>
    <n v="21092"/>
    <n v="470140.9153974714"/>
    <n v="427828.23301169893"/>
    <n v="37611.273231797713"/>
  </r>
  <r>
    <x v="7735"/>
    <n v="21094"/>
    <n v="470198.55612799851"/>
    <n v="413774.72939263866"/>
    <n v="37615.884490239878"/>
  </r>
  <r>
    <x v="7736"/>
    <n v="21098"/>
    <n v="470326.90929252934"/>
    <n v="446810.56382790289"/>
    <n v="23516.345464626465"/>
  </r>
  <r>
    <x v="7737"/>
    <n v="21106"/>
    <n v="470544.45796633576"/>
    <n v="414079.12301037548"/>
    <n v="37643.556637306858"/>
  </r>
  <r>
    <x v="7738"/>
    <n v="21117"/>
    <n v="470828.92824244377"/>
    <n v="428454.32470062381"/>
    <n v="28249.735694546624"/>
  </r>
  <r>
    <x v="7739"/>
    <n v="21119"/>
    <n v="470886.60046936071"/>
    <n v="404962.47640365019"/>
    <n v="23544.330023468036"/>
  </r>
  <r>
    <x v="7740"/>
    <n v="21123"/>
    <n v="471001.95308205677"/>
    <n v="405061.67965056881"/>
    <n v="28260.117184923409"/>
  </r>
  <r>
    <x v="7741"/>
    <n v="21125"/>
    <n v="471085.80308415886"/>
    <n v="428688.08080658456"/>
    <n v="37686.864246732708"/>
  </r>
  <r>
    <x v="7742"/>
    <n v="21136"/>
    <n v="471344.19473117444"/>
    <n v="419496.33331074531"/>
    <n v="47134.419473117443"/>
  </r>
  <r>
    <x v="7743"/>
    <n v="21147"/>
    <n v="471628.79978649283"/>
    <n v="448047.35979716823"/>
    <n v="33014.015985054502"/>
  </r>
  <r>
    <x v="7744"/>
    <n v="21153"/>
    <n v="471788.82320557203"/>
    <n v="410456.27618884767"/>
    <n v="33025.217624390039"/>
  </r>
  <r>
    <x v="7745"/>
    <n v="21157"/>
    <n v="471917.36092144536"/>
    <n v="434163.97204772971"/>
    <n v="42472.562482930087"/>
  </r>
  <r>
    <x v="7746"/>
    <n v="21168"/>
    <n v="472175.83699926158"/>
    <n v="424958.25329933537"/>
    <n v="33052.308589948312"/>
  </r>
  <r>
    <x v="7747"/>
    <n v="21174"/>
    <n v="472335.91311406944"/>
    <n v="443995.75832722528"/>
    <n v="33063.513917984863"/>
  </r>
  <r>
    <x v="7748"/>
    <n v="21176"/>
    <n v="472419.89286600915"/>
    <n v="429902.10250806832"/>
    <n v="33069.392500620641"/>
  </r>
  <r>
    <x v="7749"/>
    <n v="21184"/>
    <n v="472611.49430180102"/>
    <n v="425350.34487162088"/>
    <n v="47261.149430180099"/>
  </r>
  <r>
    <x v="7750"/>
    <n v="21192"/>
    <n v="472803.10601759568"/>
    <n v="411338.70223530824"/>
    <n v="47280.310601759571"/>
  </r>
  <r>
    <x v="7751"/>
    <n v="21198"/>
    <n v="472976.38014570466"/>
    <n v="435138.26973404834"/>
    <n v="23648.819007285234"/>
  </r>
  <r>
    <x v="7752"/>
    <n v="21204"/>
    <n v="473149.67986948014"/>
    <n v="425834.71188253211"/>
    <n v="28388.980792168808"/>
  </r>
  <r>
    <x v="7753"/>
    <n v="21210"/>
    <n v="473323.0051919847"/>
    <n v="444923.62488046562"/>
    <n v="33132.610363438929"/>
  </r>
  <r>
    <x v="7754"/>
    <n v="21216"/>
    <n v="473496.35611628136"/>
    <n v="416676.79338232754"/>
    <n v="37879.708489302509"/>
  </r>
  <r>
    <x v="7755"/>
    <n v="21218"/>
    <n v="473554.14581289981"/>
    <n v="411992.10685722285"/>
    <n v="33148.790206902988"/>
  </r>
  <r>
    <x v="7756"/>
    <n v="21222"/>
    <n v="473669.73337634426"/>
    <n v="421566.06270494638"/>
    <n v="42630.276003870982"/>
  </r>
  <r>
    <x v="7757"/>
    <n v="21226"/>
    <n v="473798.4922938305"/>
    <n v="407466.70337269426"/>
    <n v="37903.879383506443"/>
  </r>
  <r>
    <x v="7758"/>
    <n v="21228"/>
    <n v="473882.62244164239"/>
    <n v="426494.36019747815"/>
    <n v="42649.436019747816"/>
  </r>
  <r>
    <x v="7759"/>
    <n v="21230"/>
    <n v="473940.43402813491"/>
    <n v="426546.39062532142"/>
    <n v="23697.021701406742"/>
  </r>
  <r>
    <x v="7760"/>
    <n v="21241"/>
    <n v="474199.17085316539"/>
    <n v="417295.27035078558"/>
    <n v="37935.93366825323"/>
  </r>
  <r>
    <x v="7761"/>
    <n v="21247"/>
    <n v="474346.29503476311"/>
    <n v="441142.05438232963"/>
    <n v="37947.703602781046"/>
  </r>
  <r>
    <x v="7762"/>
    <n v="21258"/>
    <n v="474605.05677677842"/>
    <n v="427144.55109910056"/>
    <n v="33222.353974374491"/>
  </r>
  <r>
    <x v="7763"/>
    <n v="21264"/>
    <n v="474752.19967486523"/>
    <n v="432024.50170412735"/>
    <n v="33232.653977240567"/>
  </r>
  <r>
    <x v="7764"/>
    <n v="21273"/>
    <n v="474992.71823953086"/>
    <n v="413243.66486839182"/>
    <n v="33249.490276767159"/>
  </r>
  <r>
    <x v="7765"/>
    <n v="21275"/>
    <n v="475050.57058469683"/>
    <n v="441797.03064376808"/>
    <n v="28503.034235081814"/>
  </r>
  <r>
    <x v="7766"/>
    <n v="21286"/>
    <n v="475322.59549505386"/>
    <n v="437296.78785544954"/>
    <n v="28519.355729703231"/>
  </r>
  <r>
    <x v="7767"/>
    <n v="21292"/>
    <n v="475496.19862848637"/>
    <n v="437456.5027382074"/>
    <n v="23774.809931424315"/>
  </r>
  <r>
    <x v="7768"/>
    <n v="21301"/>
    <n v="475736.82943653199"/>
    <n v="409133.67331541755"/>
    <n v="28544.209766191918"/>
  </r>
  <r>
    <x v="7769"/>
    <n v="21307"/>
    <n v="475897.27078827849"/>
    <n v="433066.51641733339"/>
    <n v="23794.863539413927"/>
  </r>
  <r>
    <x v="7770"/>
    <n v="21318"/>
    <n v="476182.63716929074"/>
    <n v="409517.06796559005"/>
    <n v="38094.610973543262"/>
  </r>
  <r>
    <x v="7771"/>
    <n v="21327"/>
    <n v="476423.36985183292"/>
    <n v="428781.03286664962"/>
    <n v="42878.103286664962"/>
  </r>
  <r>
    <x v="7772"/>
    <n v="21333"/>
    <n v="476570.6414215659"/>
    <n v="438444.99010784063"/>
    <n v="42891.357727940929"/>
  </r>
  <r>
    <x v="7773"/>
    <n v="21344"/>
    <n v="476842.86679688934"/>
    <n v="433927.00878516928"/>
    <n v="23842.143339844468"/>
  </r>
  <r>
    <x v="7774"/>
    <n v="21350"/>
    <n v="476990.16118932102"/>
    <n v="448370.75151796179"/>
    <n v="47699.016118932108"/>
  </r>
  <r>
    <x v="7775"/>
    <n v="21354"/>
    <n v="477092.77923656703"/>
    <n v="415070.7179358133"/>
    <n v="23854.63896182835"/>
  </r>
  <r>
    <x v="7776"/>
    <n v="21358"/>
    <n v="477221.91273607651"/>
    <n v="439044.15971719043"/>
    <n v="42949.972146246888"/>
  </r>
  <r>
    <x v="7777"/>
    <n v="21364"/>
    <n v="477395.75605263509"/>
    <n v="453525.96825000329"/>
    <n v="38191.660484210806"/>
  </r>
  <r>
    <x v="7778"/>
    <n v="21373"/>
    <n v="477636.66802740499"/>
    <n v="439425.7345852126"/>
    <n v="42987.300122466448"/>
  </r>
  <r>
    <x v="7779"/>
    <n v="21382"/>
    <n v="477877.61683892237"/>
    <n v="425311.07898664096"/>
    <n v="28672.657010335344"/>
  </r>
  <r>
    <x v="7780"/>
    <n v="21384"/>
    <n v="477948.86713554949"/>
    <n v="406256.53706521704"/>
    <n v="33456.420699488466"/>
  </r>
  <r>
    <x v="7781"/>
    <n v="21395"/>
    <n v="478234.57516676548"/>
    <n v="454322.84640842723"/>
    <n v="47823.45751667655"/>
  </r>
  <r>
    <x v="7782"/>
    <n v="21404"/>
    <n v="478462.32862428122"/>
    <n v="449754.58890682436"/>
    <n v="38276.986289942499"/>
  </r>
  <r>
    <x v="7783"/>
    <n v="21408"/>
    <n v="478565.03722606524"/>
    <n v="416351.58238667675"/>
    <n v="33499.552605824567"/>
  </r>
  <r>
    <x v="7784"/>
    <n v="21417"/>
    <n v="478779.52674642042"/>
    <n v="450052.75514163519"/>
    <n v="28726.771604785226"/>
  </r>
  <r>
    <x v="7785"/>
    <n v="21423"/>
    <n v="478926.96060163761"/>
    <n v="445402.07335952297"/>
    <n v="38314.15684813101"/>
  </r>
  <r>
    <x v="7786"/>
    <n v="21432"/>
    <n v="479154.78046875104"/>
    <n v="407281.56339843839"/>
    <n v="43123.930242187598"/>
  </r>
  <r>
    <x v="7787"/>
    <n v="21443"/>
    <n v="479414.02392742032"/>
    <n v="436266.76177395246"/>
    <n v="28764.841435645219"/>
  </r>
  <r>
    <x v="7788"/>
    <n v="21449"/>
    <n v="479574.81109438848"/>
    <n v="436413.07809589349"/>
    <n v="47957.481109438842"/>
  </r>
  <r>
    <x v="7789"/>
    <n v="21451"/>
    <n v="479646.17430860765"/>
    <n v="446070.9421070051"/>
    <n v="43168.155687774692"/>
  </r>
  <r>
    <x v="7790"/>
    <n v="21460"/>
    <n v="479860.74416468357"/>
    <n v="427076.06230656838"/>
    <n v="43187.466974821516"/>
  </r>
  <r>
    <x v="7791"/>
    <n v="21471"/>
    <n v="480120.04822485644"/>
    <n v="417704.44195562514"/>
    <n v="28807.202893491387"/>
  </r>
  <r>
    <x v="7792"/>
    <n v="21475"/>
    <n v="480249.51098994433"/>
    <n v="413014.57945135213"/>
    <n v="24012.47554949722"/>
  </r>
  <r>
    <x v="7793"/>
    <n v="21479"/>
    <n v="480365.6492489996"/>
    <n v="408310.80186164967"/>
    <n v="38429.251939919966"/>
  </r>
  <r>
    <x v="7794"/>
    <n v="21481"/>
    <n v="480437.06757978379"/>
    <n v="451610.84352499677"/>
    <n v="33630.59473058486"/>
  </r>
  <r>
    <x v="7795"/>
    <n v="21483"/>
    <n v="480508.49236332811"/>
    <n v="437262.72805062862"/>
    <n v="43245.764312699532"/>
  </r>
  <r>
    <x v="7796"/>
    <n v="21494"/>
    <n v="480767.88275018538"/>
    <n v="437498.77330266871"/>
    <n v="33653.75179251298"/>
  </r>
  <r>
    <x v="7797"/>
    <n v="21500"/>
    <n v="480928.80476670706"/>
    <n v="432835.92429003632"/>
    <n v="33665.016333669497"/>
  </r>
  <r>
    <x v="7798"/>
    <n v="21504"/>
    <n v="481031.64151206118"/>
    <n v="432928.47736085503"/>
    <n v="48103.164151206118"/>
  </r>
  <r>
    <x v="7799"/>
    <n v="21513"/>
    <n v="481246.33372120286"/>
    <n v="413871.84700023441"/>
    <n v="28874.780023272171"/>
  </r>
  <r>
    <x v="7800"/>
    <n v="21515"/>
    <n v="481331.18135937257"/>
    <n v="418758.12778265419"/>
    <n v="24066.559067968628"/>
  </r>
  <r>
    <x v="7801"/>
    <n v="21524"/>
    <n v="481559.28016312129"/>
    <n v="447850.13055170281"/>
    <n v="48155.928016312129"/>
  </r>
  <r>
    <x v="7802"/>
    <n v="21526"/>
    <n v="481644.16009478178"/>
    <n v="433479.74408530362"/>
    <n v="48164.416009478176"/>
  </r>
  <r>
    <x v="7803"/>
    <n v="21530"/>
    <n v="481773.80454974866"/>
    <n v="433596.42409477383"/>
    <n v="28906.428272984922"/>
  </r>
  <r>
    <x v="7804"/>
    <n v="21534"/>
    <n v="481903.46726737363"/>
    <n v="448170.2245586575"/>
    <n v="28914.208036042419"/>
  </r>
  <r>
    <x v="7805"/>
    <n v="21540"/>
    <n v="482077.90942987707"/>
    <n v="457974.01395838318"/>
    <n v="24103.895471493852"/>
  </r>
  <r>
    <x v="7806"/>
    <n v="21549"/>
    <n v="482306.12803659827"/>
    <n v="419606.33139184047"/>
    <n v="24115.306401829916"/>
  </r>
  <r>
    <x v="7807"/>
    <n v="21560"/>
    <n v="482565.73243538832"/>
    <n v="443960.47384055727"/>
    <n v="48256.573243538827"/>
  </r>
  <r>
    <x v="7808"/>
    <n v="21569"/>
    <n v="482780.58473078097"/>
    <n v="434502.52625770285"/>
    <n v="38622.446778462479"/>
  </r>
  <r>
    <x v="7809"/>
    <n v="21571"/>
    <n v="482838.76269979746"/>
    <n v="424898.1111758218"/>
    <n v="28970.325761987846"/>
  </r>
  <r>
    <x v="7810"/>
    <n v="21577"/>
    <n v="482986.48080992204"/>
    <n v="420198.23830463213"/>
    <n v="43468.783272892979"/>
  </r>
  <r>
    <x v="7811"/>
    <n v="21581"/>
    <n v="483116.27442627761"/>
    <n v="410648.83326233597"/>
    <n v="48311.627442627767"/>
  </r>
  <r>
    <x v="7812"/>
    <n v="21590"/>
    <n v="483344.60108404222"/>
    <n v="459177.37102984008"/>
    <n v="24167.230054202111"/>
  </r>
  <r>
    <x v="7813"/>
    <n v="21596"/>
    <n v="483492.35563069332"/>
    <n v="410968.50228608929"/>
    <n v="38679.388450455466"/>
  </r>
  <r>
    <x v="7814"/>
    <n v="21598"/>
    <n v="483577.42649424856"/>
    <n v="454562.78090459364"/>
    <n v="29014.645589654912"/>
  </r>
  <r>
    <x v="7815"/>
    <n v="21604"/>
    <n v="483725.20243395068"/>
    <n v="416003.67409319757"/>
    <n v="43535.268219055564"/>
  </r>
  <r>
    <x v="7816"/>
    <n v="21615"/>
    <n v="483984.94201460248"/>
    <n v="430746.59839299618"/>
    <n v="33878.945941022175"/>
  </r>
  <r>
    <x v="7817"/>
    <n v="21624"/>
    <n v="484226.81133422512"/>
    <n v="450330.93454082939"/>
    <n v="29053.608680053509"/>
  </r>
  <r>
    <x v="7818"/>
    <n v="21635"/>
    <n v="484500.04980307503"/>
    <n v="450585.04631685978"/>
    <n v="48450.004980307502"/>
  </r>
  <r>
    <x v="7819"/>
    <n v="21639"/>
    <n v="484616.54853240633"/>
    <n v="445847.22464981384"/>
    <n v="29076.99291194438"/>
  </r>
  <r>
    <x v="7820"/>
    <n v="21648"/>
    <n v="484831.5753368478"/>
    <n v="446045.04930989997"/>
    <n v="33938.210273579345"/>
  </r>
  <r>
    <x v="7821"/>
    <n v="21659"/>
    <n v="485104.88161868777"/>
    <n v="426892.29582444526"/>
    <n v="29106.292897121264"/>
  </r>
  <r>
    <x v="7822"/>
    <n v="21670"/>
    <n v="485391.69875074358"/>
    <n v="461122.11381320638"/>
    <n v="33977.41891255205"/>
  </r>
  <r>
    <x v="7823"/>
    <n v="21677"/>
    <n v="485561.98094314855"/>
    <n v="456428.26208655961"/>
    <n v="24278.09904715743"/>
  </r>
  <r>
    <x v="7824"/>
    <n v="21686"/>
    <n v="485790.56663825677"/>
    <n v="432353.60430804855"/>
    <n v="48579.056663825679"/>
  </r>
  <r>
    <x v="7825"/>
    <n v="21688"/>
    <n v="485875.85514777357"/>
    <n v="461582.0623903849"/>
    <n v="38870.068411821885"/>
  </r>
  <r>
    <x v="7826"/>
    <n v="21699"/>
    <n v="486149.29473418102"/>
    <n v="422949.88641873747"/>
    <n v="43753.436526076293"/>
  </r>
  <r>
    <x v="7827"/>
    <n v="21708"/>
    <n v="486391.46201040491"/>
    <n v="418296.6573289482"/>
    <n v="24319.573100520247"/>
  </r>
  <r>
    <x v="7828"/>
    <n v="21715"/>
    <n v="486588.85035190132"/>
    <n v="433064.07681319216"/>
    <n v="24329.442517595067"/>
  </r>
  <r>
    <x v="7829"/>
    <n v="21724"/>
    <n v="486804.04395041114"/>
    <n v="452727.76087388239"/>
    <n v="48680.404395041114"/>
  </r>
  <r>
    <x v="7830"/>
    <n v="21733"/>
    <n v="487046.30500206613"/>
    <n v="413989.35925175622"/>
    <n v="34093.241350144628"/>
  </r>
  <r>
    <x v="7831"/>
    <n v="21742"/>
    <n v="487275.06838333898"/>
    <n v="428802.06017733825"/>
    <n v="29236.504103000341"/>
  </r>
  <r>
    <x v="7832"/>
    <n v="21751"/>
    <n v="487517.39670102601"/>
    <n v="429015.3090969029"/>
    <n v="39001.391736082078"/>
  </r>
  <r>
    <x v="7833"/>
    <n v="21762"/>
    <n v="487777.49488639756"/>
    <n v="434121.97044889384"/>
    <n v="34144.42464204783"/>
  </r>
  <r>
    <x v="7834"/>
    <n v="21769"/>
    <n v="487975.05538120755"/>
    <n v="463576.30261214718"/>
    <n v="29278.503322872453"/>
  </r>
  <r>
    <x v="7835"/>
    <n v="21776"/>
    <n v="488172.64541542291"/>
    <n v="444237.10732803488"/>
    <n v="29290.358724925372"/>
  </r>
  <r>
    <x v="7836"/>
    <n v="21785"/>
    <n v="488387.97265922208"/>
    <n v="424897.53621352324"/>
    <n v="48838.797265922207"/>
  </r>
  <r>
    <x v="7837"/>
    <n v="21792"/>
    <n v="488558.47315626428"/>
    <n v="459244.96476688841"/>
    <n v="34199.093120938502"/>
  </r>
  <r>
    <x v="7838"/>
    <n v="21794"/>
    <n v="488616.88380317757"/>
    <n v="415324.35123270092"/>
    <n v="34203.181866222432"/>
  </r>
  <r>
    <x v="7839"/>
    <n v="21803"/>
    <n v="488845.81849747075"/>
    <n v="415518.9457228501"/>
    <n v="24442.290924873538"/>
  </r>
  <r>
    <x v="7840"/>
    <n v="21805"/>
    <n v="488917.82115902653"/>
    <n v="425358.50440835307"/>
    <n v="44002.603904312382"/>
  </r>
  <r>
    <x v="7841"/>
    <n v="21814"/>
    <n v="489160.38164987706"/>
    <n v="459810.75875088444"/>
    <n v="48916.038164987702"/>
  </r>
  <r>
    <x v="7842"/>
    <n v="21825"/>
    <n v="489447.83120714646"/>
    <n v="416030.65652607451"/>
    <n v="34261.348184500253"/>
  </r>
  <r>
    <x v="7843"/>
    <n v="21834"/>
    <n v="489663.26674393873"/>
    <n v="455386.83807186305"/>
    <n v="24483.163337196936"/>
  </r>
  <r>
    <x v="7844"/>
    <n v="21841"/>
    <n v="489833.85934496421"/>
    <n v="416358.78044321953"/>
    <n v="39186.708747597135"/>
  </r>
  <r>
    <x v="7845"/>
    <n v="21850"/>
    <n v="490062.92892114492"/>
    <n v="426354.74816139607"/>
    <n v="34304.405024480147"/>
  </r>
  <r>
    <x v="7846"/>
    <n v="21859"/>
    <n v="490305.6409039321"/>
    <n v="441275.07681353891"/>
    <n v="44127.507681353891"/>
  </r>
  <r>
    <x v="7847"/>
    <n v="21868"/>
    <n v="490521.13951803982"/>
    <n v="461089.87114695745"/>
    <n v="34336.47976626279"/>
  </r>
  <r>
    <x v="7848"/>
    <n v="21877"/>
    <n v="490763.91211588902"/>
    <n v="451502.79914661788"/>
    <n v="24538.195605794452"/>
  </r>
  <r>
    <x v="7849"/>
    <n v="21886"/>
    <n v="490993.08383033122"/>
    <n v="446803.70628560142"/>
    <n v="39279.446706426497"/>
  </r>
  <r>
    <x v="7850"/>
    <n v="21890"/>
    <n v="491110.10267708462"/>
    <n v="441999.09240937611"/>
    <n v="29466.606160625081"/>
  </r>
  <r>
    <x v="7851"/>
    <n v="21897"/>
    <n v="491308.08914938249"/>
    <n v="447090.36112593807"/>
    <n v="39304.647131950602"/>
  </r>
  <r>
    <x v="7852"/>
    <n v="21904"/>
    <n v="491492.45339922275"/>
    <n v="442343.20805930049"/>
    <n v="44234.320805930045"/>
  </r>
  <r>
    <x v="7853"/>
    <n v="21911"/>
    <n v="491663.17968640901"/>
    <n v="417913.7027334476"/>
    <n v="44249.686171776812"/>
  </r>
  <r>
    <x v="7854"/>
    <n v="21922"/>
    <n v="491937.33815020183"/>
    <n v="462421.09786118969"/>
    <n v="44274.360433518159"/>
  </r>
  <r>
    <x v="7855"/>
    <n v="21931"/>
    <n v="492152.97183037555"/>
    <n v="467545.3232388568"/>
    <n v="24607.64859151878"/>
  </r>
  <r>
    <x v="7856"/>
    <n v="21935"/>
    <n v="492270.08253974398"/>
    <n v="452888.47593656444"/>
    <n v="24613.504126987198"/>
  </r>
  <r>
    <x v="7857"/>
    <n v="21942"/>
    <n v="492454.53514099284"/>
    <n v="448133.62697830348"/>
    <n v="29547.272108459569"/>
  </r>
  <r>
    <x v="7858"/>
    <n v="21953"/>
    <n v="492742.47172018862"/>
    <n v="418831.10096216033"/>
    <n v="44346.822454816982"/>
  </r>
  <r>
    <x v="7859"/>
    <n v="21962"/>
    <n v="492985.55845514406"/>
    <n v="419037.72468687245"/>
    <n v="49298.555845514406"/>
  </r>
  <r>
    <x v="7860"/>
    <n v="21971"/>
    <n v="493228.68228273251"/>
    <n v="453770.38770011388"/>
    <n v="34526.007759791275"/>
  </r>
  <r>
    <x v="7861"/>
    <n v="21975"/>
    <n v="493359.58846604516"/>
    <n v="458824.41727342195"/>
    <n v="49335.958846604517"/>
  </r>
  <r>
    <x v="7862"/>
    <n v="21979"/>
    <n v="493476.80611429299"/>
    <n v="468802.96580857836"/>
    <n v="39478.144489143437"/>
  </r>
  <r>
    <x v="7863"/>
    <n v="21983"/>
    <n v="493594.0352640092"/>
    <n v="439298.69138496817"/>
    <n v="24679.701763200461"/>
  </r>
  <r>
    <x v="7864"/>
    <n v="21985"/>
    <n v="493680.07872832112"/>
    <n v="464059.2740046219"/>
    <n v="49368.00787283211"/>
  </r>
  <r>
    <x v="7865"/>
    <n v="21994"/>
    <n v="493923.33340254676"/>
    <n v="429713.30006021564"/>
    <n v="44453.100006229208"/>
  </r>
  <r>
    <x v="7866"/>
    <n v="22003"/>
    <n v="494166.62519088428"/>
    <n v="424983.29766416049"/>
    <n v="29649.997511453057"/>
  </r>
  <r>
    <x v="7867"/>
    <n v="22010"/>
    <n v="494337.56980572036"/>
    <n v="430073.68573097669"/>
    <n v="29660.25418834322"/>
  </r>
  <r>
    <x v="7868"/>
    <n v="22012"/>
    <n v="494396.2220138234"/>
    <n v="454844.5242527175"/>
    <n v="29663.773320829401"/>
  </r>
  <r>
    <x v="7869"/>
    <n v="22014"/>
    <n v="494468.61157513311"/>
    <n v="454911.1226491225"/>
    <n v="39557.48892601065"/>
  </r>
  <r>
    <x v="7870"/>
    <n v="22018"/>
    <n v="494572.19551913405"/>
    <n v="459952.1418327947"/>
    <n v="24728.609775956702"/>
  </r>
  <r>
    <x v="7871"/>
    <n v="22022"/>
    <n v="494689.52544860356"/>
    <n v="435326.78239477111"/>
    <n v="24734.476272430176"/>
  </r>
  <r>
    <x v="7872"/>
    <n v="22024"/>
    <n v="494761.93754414597"/>
    <n v="465076.22129149718"/>
    <n v="24738.096877207299"/>
  </r>
  <r>
    <x v="7873"/>
    <n v="22031"/>
    <n v="494946.68575916538"/>
    <n v="425654.14975288219"/>
    <n v="29696.801145549925"/>
  </r>
  <r>
    <x v="7874"/>
    <n v="22035"/>
    <n v="495064.05147009628"/>
    <n v="460409.56786718959"/>
    <n v="29703.843088205776"/>
  </r>
  <r>
    <x v="7875"/>
    <n v="22044"/>
    <n v="495280.01337997062"/>
    <n v="420988.01137297502"/>
    <n v="49528.001337997062"/>
  </r>
  <r>
    <x v="7876"/>
    <n v="22055"/>
    <n v="495568.45302515471"/>
    <n v="431144.55413188459"/>
    <n v="34689.79171176083"/>
  </r>
  <r>
    <x v="7877"/>
    <n v="22059"/>
    <n v="495685.8682575865"/>
    <n v="421332.98801894853"/>
    <n v="39654.869460606918"/>
  </r>
  <r>
    <x v="7878"/>
    <n v="22066"/>
    <n v="495856.93806931598"/>
    <n v="456188.3830237707"/>
    <n v="39668.555045545276"/>
  </r>
  <r>
    <x v="7879"/>
    <n v="22070"/>
    <n v="495988.15311981039"/>
    <n v="461268.98240142368"/>
    <n v="44638.933780782929"/>
  </r>
  <r>
    <x v="7880"/>
    <n v="22079"/>
    <n v="496204.19687458506"/>
    <n v="421773.5673433973"/>
    <n v="34734.293781220957"/>
  </r>
  <r>
    <x v="7881"/>
    <n v="22090"/>
    <n v="496492.78219961643"/>
    <n v="446843.50397965475"/>
    <n v="29789.566931976984"/>
  </r>
  <r>
    <x v="7882"/>
    <n v="22101"/>
    <n v="496753.81550871866"/>
    <n v="442110.89580275962"/>
    <n v="39740.305240697489"/>
  </r>
  <r>
    <x v="7883"/>
    <n v="22105"/>
    <n v="496885.12527689"/>
    <n v="447196.61274920101"/>
    <n v="29813.107516613396"/>
  </r>
  <r>
    <x v="7884"/>
    <n v="22116"/>
    <n v="497160.00618929148"/>
    <n v="447444.00557036238"/>
    <n v="29829.60037135749"/>
  </r>
  <r>
    <x v="7885"/>
    <n v="22118"/>
    <n v="497218.77674437297"/>
    <n v="462413.46237226686"/>
    <n v="49721.877674437295"/>
  </r>
  <r>
    <x v="7886"/>
    <n v="22129"/>
    <n v="497493.6967996973"/>
    <n v="442769.39015173062"/>
    <n v="44774.432711972753"/>
  </r>
  <r>
    <x v="7887"/>
    <n v="22140"/>
    <n v="497782.47200577951"/>
    <n v="452982.04952525935"/>
    <n v="34844.773040404565"/>
  </r>
  <r>
    <x v="7888"/>
    <n v="22147"/>
    <n v="497953.68746717786"/>
    <n v="453137.85559513187"/>
    <n v="29877.221248030673"/>
  </r>
  <r>
    <x v="7889"/>
    <n v="22151"/>
    <n v="498057.45810971077"/>
    <n v="438290.56313654548"/>
    <n v="49805.745810971071"/>
  </r>
  <r>
    <x v="7890"/>
    <n v="22153"/>
    <n v="498130.09976461832"/>
    <n v="453298.39078580268"/>
    <n v="29887.805985877101"/>
  </r>
  <r>
    <x v="7891"/>
    <n v="22155"/>
    <n v="498216.58615003881"/>
    <n v="428466.26408903336"/>
    <n v="29892.99516900233"/>
  </r>
  <r>
    <x v="7892"/>
    <n v="22164"/>
    <n v="498432.82106857741"/>
    <n v="453573.86717240541"/>
    <n v="39874.625685486193"/>
  </r>
  <r>
    <x v="7893"/>
    <n v="22175"/>
    <n v="498721.75011338078"/>
    <n v="428900.70509750745"/>
    <n v="49872.175011338077"/>
  </r>
  <r>
    <x v="7894"/>
    <n v="22179"/>
    <n v="498825.56707656762"/>
    <n v="453931.2660396765"/>
    <n v="34917.789695359737"/>
  </r>
  <r>
    <x v="7895"/>
    <n v="22183"/>
    <n v="498957.10695202847"/>
    <n v="424113.54090922425"/>
    <n v="34926.997486641994"/>
  </r>
  <r>
    <x v="7896"/>
    <n v="22192"/>
    <n v="499187.27296364814"/>
    <n v="439284.80020801036"/>
    <n v="39934.981837091851"/>
  </r>
  <r>
    <x v="7897"/>
    <n v="22201"/>
    <n v="499403.59107263543"/>
    <n v="444469.19605464558"/>
    <n v="24970.179553631773"/>
  </r>
  <r>
    <x v="7898"/>
    <n v="22205"/>
    <n v="499521.31929132674"/>
    <n v="429588.33459054097"/>
    <n v="34966.492350392873"/>
  </r>
  <r>
    <x v="7899"/>
    <n v="22209"/>
    <n v="499652.9371413085"/>
    <n v="459680.70217000379"/>
    <n v="44968.764342717761"/>
  </r>
  <r>
    <x v="7900"/>
    <n v="22220"/>
    <n v="499914.29871565924"/>
    <n v="474918.5837798763"/>
    <n v="44992.286884409332"/>
  </r>
  <r>
    <x v="7901"/>
    <n v="22222"/>
    <n v="499987.07101863908"/>
    <n v="464987.97604733438"/>
    <n v="24999.353550931955"/>
  </r>
  <r>
    <x v="7902"/>
    <n v="22226"/>
    <n v="500090.96062111907"/>
    <n v="465084.59337764076"/>
    <n v="30005.457637267144"/>
  </r>
  <r>
    <x v="7903"/>
    <n v="22237"/>
    <n v="500380.15844308928"/>
    <n v="450342.14259878034"/>
    <n v="25019.007922154466"/>
  </r>
  <r>
    <x v="7904"/>
    <n v="22244"/>
    <n v="500551.57726978458"/>
    <n v="465512.96686089964"/>
    <n v="30033.094636187074"/>
  </r>
  <r>
    <x v="7905"/>
    <n v="22255"/>
    <n v="500826.92989334231"/>
    <n v="440727.69830614119"/>
    <n v="25041.346494667116"/>
  </r>
  <r>
    <x v="7906"/>
    <n v="22266"/>
    <n v="501116.23030211538"/>
    <n v="471049.25648398849"/>
    <n v="40089.298424169232"/>
  </r>
  <r>
    <x v="7907"/>
    <n v="22275"/>
    <n v="501360.55991117039"/>
    <n v="431170.08152360655"/>
    <n v="35095.239193781927"/>
  </r>
  <r>
    <x v="7908"/>
    <n v="22286"/>
    <n v="501636.01249204227"/>
    <n v="431406.97074315639"/>
    <n v="45147.241124283799"/>
  </r>
  <r>
    <x v="7909"/>
    <n v="22288"/>
    <n v="501694.96611557499"/>
    <n v="441491.57018170605"/>
    <n v="35118.64762809025"/>
  </r>
  <r>
    <x v="7910"/>
    <n v="22290"/>
    <n v="501781.79707087798"/>
    <n v="471674.8892466253"/>
    <n v="40142.543765670242"/>
  </r>
  <r>
    <x v="7911"/>
    <n v="22299"/>
    <n v="502026.23279084411"/>
    <n v="466884.39649548498"/>
    <n v="30121.573967450648"/>
  </r>
  <r>
    <x v="7912"/>
    <n v="22306"/>
    <n v="502197.77611841221"/>
    <n v="451977.99850657099"/>
    <n v="35153.844328288855"/>
  </r>
  <r>
    <x v="7913"/>
    <n v="22310"/>
    <n v="502315.73708622786"/>
    <n v="452084.16337760509"/>
    <n v="30138.944225173673"/>
  </r>
  <r>
    <x v="7914"/>
    <n v="22319"/>
    <n v="502532.33338553557"/>
    <n v="442228.45337927132"/>
    <n v="40202.586670842844"/>
  </r>
  <r>
    <x v="7915"/>
    <n v="22323"/>
    <n v="502664.28217834543"/>
    <n v="427264.63985159359"/>
    <n v="30159.856930700727"/>
  </r>
  <r>
    <x v="7916"/>
    <n v="22327"/>
    <n v="502782.28407411068"/>
    <n v="472615.34702966409"/>
    <n v="40222.582725928856"/>
  </r>
  <r>
    <x v="7917"/>
    <n v="22329"/>
    <n v="502841.28955088079"/>
    <n v="447528.74770028389"/>
    <n v="30170.477373052843"/>
  </r>
  <r>
    <x v="7918"/>
    <n v="22338"/>
    <n v="503057.93985434819"/>
    <n v="442690.98707182636"/>
    <n v="40244.635188347856"/>
  </r>
  <r>
    <x v="7919"/>
    <n v="22340"/>
    <n v="503116.95549044141"/>
    <n v="427649.41216687521"/>
    <n v="30187.017329426482"/>
  </r>
  <r>
    <x v="7920"/>
    <n v="22349"/>
    <n v="503347.60581280215"/>
    <n v="437912.41705713788"/>
    <n v="35234.332406896152"/>
  </r>
  <r>
    <x v="7921"/>
    <n v="22356"/>
    <n v="503547.21965817863"/>
    <n v="433050.60890603362"/>
    <n v="35248.305376072502"/>
  </r>
  <r>
    <x v="7922"/>
    <n v="22360"/>
    <n v="503665.29562994593"/>
    <n v="443225.46015435242"/>
    <n v="45329.876606695128"/>
  </r>
  <r>
    <x v="7923"/>
    <n v="22362"/>
    <n v="503724.33814712224"/>
    <n v="468463.63447682367"/>
    <n v="50372.433814712225"/>
  </r>
  <r>
    <x v="7924"/>
    <n v="22369"/>
    <n v="503924.00966623344"/>
    <n v="443453.12850628537"/>
    <n v="50392.40096662334"/>
  </r>
  <r>
    <x v="7925"/>
    <n v="22378"/>
    <n v="504140.76324710698"/>
    <n v="478933.72508475161"/>
    <n v="25207.038162355348"/>
  </r>
  <r>
    <x v="7926"/>
    <n v="22380"/>
    <n v="504213.8303908254"/>
    <n v="438666.03244001814"/>
    <n v="25210.691519541269"/>
  </r>
  <r>
    <x v="7927"/>
    <n v="22382"/>
    <n v="504286.90409712534"/>
    <n v="438729.60656449909"/>
    <n v="40342.952327770028"/>
  </r>
  <r>
    <x v="7928"/>
    <n v="22391"/>
    <n v="504503.69592016406"/>
    <n v="449008.28936894605"/>
    <n v="30270.221755209845"/>
  </r>
  <r>
    <x v="7929"/>
    <n v="22395"/>
    <n v="504607.8385723242"/>
    <n v="474331.36825798475"/>
    <n v="25230.391928616209"/>
  </r>
  <r>
    <x v="7930"/>
    <n v="22404"/>
    <n v="504838.67309358163"/>
    <n v="474548.3527079667"/>
    <n v="30290.320385614898"/>
  </r>
  <r>
    <x v="7931"/>
    <n v="22411"/>
    <n v="505010.4346901247"/>
    <n v="454509.39122111222"/>
    <n v="50501.043469012475"/>
  </r>
  <r>
    <x v="7932"/>
    <n v="22413"/>
    <n v="505083.56141490157"/>
    <n v="449524.36965926236"/>
    <n v="25254.178070745078"/>
  </r>
  <r>
    <x v="7933"/>
    <n v="22417"/>
    <n v="505201.76779963385"/>
    <n v="474889.66173165583"/>
    <n v="50520.176779963382"/>
  </r>
  <r>
    <x v="7934"/>
    <n v="22426"/>
    <n v="505432.67475325591"/>
    <n v="434672.10028780007"/>
    <n v="25271.633737662796"/>
  </r>
  <r>
    <x v="7935"/>
    <n v="22433"/>
    <n v="505604.4835233721"/>
    <n v="460100.08000626863"/>
    <n v="30336.269011402324"/>
  </r>
  <r>
    <x v="7936"/>
    <n v="22435"/>
    <n v="505663.60619409219"/>
    <n v="429814.06526497833"/>
    <n v="35396.452433586455"/>
  </r>
  <r>
    <x v="7937"/>
    <n v="22442"/>
    <n v="505849.48073791177"/>
    <n v="440089.04824198323"/>
    <n v="35409.463651653823"/>
  </r>
  <r>
    <x v="7938"/>
    <n v="22446"/>
    <n v="505981.80358688568"/>
    <n v="430084.53304885281"/>
    <n v="25299.090179344286"/>
  </r>
  <r>
    <x v="7939"/>
    <n v="22448"/>
    <n v="506069.05685700435"/>
    <n v="475704.91344558413"/>
    <n v="25303.45284285022"/>
  </r>
  <r>
    <x v="7940"/>
    <n v="22455"/>
    <n v="506240.92713374231"/>
    <n v="440429.60660635581"/>
    <n v="25312.046356687119"/>
  </r>
  <r>
    <x v="7941"/>
    <n v="22462"/>
    <n v="506426.87320000847"/>
    <n v="455784.18588000757"/>
    <n v="25321.343660000424"/>
  </r>
  <r>
    <x v="7942"/>
    <n v="22469"/>
    <n v="506626.91016155371"/>
    <n v="455964.21914539835"/>
    <n v="50662.691016155368"/>
  </r>
  <r>
    <x v="7943"/>
    <n v="22471"/>
    <n v="506714.22846359253"/>
    <n v="471244.23247114109"/>
    <n v="30402.853707815553"/>
  </r>
  <r>
    <x v="7944"/>
    <n v="22475"/>
    <n v="506846.66095158068"/>
    <n v="440956.59502787516"/>
    <n v="50684.666095158063"/>
  </r>
  <r>
    <x v="7945"/>
    <n v="22477"/>
    <n v="506934.00508306402"/>
    <n v="430893.9043206044"/>
    <n v="45624.06045747576"/>
  </r>
  <r>
    <x v="7946"/>
    <n v="22488"/>
    <n v="507196.18147809402"/>
    <n v="461548.52514506556"/>
    <n v="40575.694518247525"/>
  </r>
  <r>
    <x v="7947"/>
    <n v="22497"/>
    <n v="507441.45147429331"/>
    <n v="471920.54987109284"/>
    <n v="35520.901603200531"/>
  </r>
  <r>
    <x v="7948"/>
    <n v="22504"/>
    <n v="507627.54316382651"/>
    <n v="436559.68712089077"/>
    <n v="45686.478884744385"/>
  </r>
  <r>
    <x v="7949"/>
    <n v="22506"/>
    <n v="507686.75961003144"/>
    <n v="461994.95124512858"/>
    <n v="25384.337980501572"/>
  </r>
  <r>
    <x v="7950"/>
    <n v="22508"/>
    <n v="507760.08261755347"/>
    <n v="451906.47352962266"/>
    <n v="30465.604957053209"/>
  </r>
  <r>
    <x v="7951"/>
    <n v="22517"/>
    <n v="507991.33463452605"/>
    <n v="431792.63443934714"/>
    <n v="35559.393424416819"/>
  </r>
  <r>
    <x v="7952"/>
    <n v="22526"/>
    <n v="508208.49426851311"/>
    <n v="447223.47495629155"/>
    <n v="35574.594598795913"/>
  </r>
  <r>
    <x v="7953"/>
    <n v="22537"/>
    <n v="508470.7887758055"/>
    <n v="437284.87834719272"/>
    <n v="50847.078877580549"/>
  </r>
  <r>
    <x v="7954"/>
    <n v="22542"/>
    <n v="508625.97874432814"/>
    <n v="457763.38086989528"/>
    <n v="30517.558724659692"/>
  </r>
  <r>
    <x v="7955"/>
    <n v="22551"/>
    <n v="508871.45249019173"/>
    <n v="463073.02176607447"/>
    <n v="50887.145249019173"/>
  </r>
  <r>
    <x v="7956"/>
    <n v="22556"/>
    <n v="509026.69465104112"/>
    <n v="447943.49129291618"/>
    <n v="25451.334732552055"/>
  </r>
  <r>
    <x v="7957"/>
    <n v="22561"/>
    <n v="509153.67362226237"/>
    <n v="483695.98994114925"/>
    <n v="25457.683681113118"/>
  </r>
  <r>
    <x v="7958"/>
    <n v="22568"/>
    <n v="509339.9437909968"/>
    <n v="458405.94941189716"/>
    <n v="40747.195503279741"/>
  </r>
  <r>
    <x v="7959"/>
    <n v="22579"/>
    <n v="509616.51458804833"/>
    <n v="438270.20254572155"/>
    <n v="30576.990875282903"/>
  </r>
  <r>
    <x v="7960"/>
    <n v="22590"/>
    <n v="509878.95163235377"/>
    <n v="438495.89840382425"/>
    <n v="45889.105646911841"/>
  </r>
  <r>
    <x v="7961"/>
    <n v="22592"/>
    <n v="509952.42275412357"/>
    <n v="458957.18047871121"/>
    <n v="45895.718047871123"/>
  </r>
  <r>
    <x v="7962"/>
    <n v="22601"/>
    <n v="510198.08602860174"/>
    <n v="454076.29656545556"/>
    <n v="35713.866022002119"/>
  </r>
  <r>
    <x v="7963"/>
    <n v="22608"/>
    <n v="510370.28155093378"/>
    <n v="438918.4421338031"/>
    <n v="40829.622524074701"/>
  </r>
  <r>
    <x v="7964"/>
    <n v="22615"/>
    <n v="510556.6675878152"/>
    <n v="479923.26753254631"/>
    <n v="45950.100082903366"/>
  </r>
  <r>
    <x v="7965"/>
    <n v="22626"/>
    <n v="510819.19282367837"/>
    <n v="480170.04125425761"/>
    <n v="35757.343497657486"/>
  </r>
  <r>
    <x v="7966"/>
    <n v="22631"/>
    <n v="510960.4611691091"/>
    <n v="459864.41505219816"/>
    <n v="25548.023058455456"/>
  </r>
  <r>
    <x v="7967"/>
    <n v="22642"/>
    <n v="511223.01831710269"/>
    <n v="444764.02593587933"/>
    <n v="40897.841465368212"/>
  </r>
  <r>
    <x v="7968"/>
    <n v="22653"/>
    <n v="511514.00473412935"/>
    <n v="445017.18411869253"/>
    <n v="40921.120378730346"/>
  </r>
  <r>
    <x v="7969"/>
    <n v="22662"/>
    <n v="511731.44278244907"/>
    <n v="440089.04079290619"/>
    <n v="46055.829850420414"/>
  </r>
  <r>
    <x v="7970"/>
    <n v="22669"/>
    <n v="511917.94834209129"/>
    <n v="486322.05092498678"/>
    <n v="46072.615350788219"/>
  </r>
  <r>
    <x v="7971"/>
    <n v="22671"/>
    <n v="511977.33412111335"/>
    <n v="455659.82736779086"/>
    <n v="25598.866706055669"/>
  </r>
  <r>
    <x v="7972"/>
    <n v="22676"/>
    <n v="512132.9228985376"/>
    <n v="440434.31369274238"/>
    <n v="46091.96306086838"/>
  </r>
  <r>
    <x v="7973"/>
    <n v="22687"/>
    <n v="512409.82132848725"/>
    <n v="445796.54455578385"/>
    <n v="51240.982132848723"/>
  </r>
  <r>
    <x v="7974"/>
    <n v="22694"/>
    <n v="512596.3997066397"/>
    <n v="451084.83174184291"/>
    <n v="51259.639970663971"/>
  </r>
  <r>
    <x v="7975"/>
    <n v="22701"/>
    <n v="512797.24041506893"/>
    <n v="451261.57156526065"/>
    <n v="51279.724041506888"/>
  </r>
  <r>
    <x v="7976"/>
    <n v="22712"/>
    <n v="513088.47533371829"/>
    <n v="436125.20403366053"/>
    <n v="51308.847533371831"/>
  </r>
  <r>
    <x v="7977"/>
    <n v="22719"/>
    <n v="513275.12655324774"/>
    <n v="482478.6189600529"/>
    <n v="35929.258858727342"/>
  </r>
  <r>
    <x v="7978"/>
    <n v="22730"/>
    <n v="513537.90671980142"/>
    <n v="477590.25324941531"/>
    <n v="35947.653470386096"/>
  </r>
  <r>
    <x v="7979"/>
    <n v="22735"/>
    <n v="513679.40766303369"/>
    <n v="477721.84912662132"/>
    <n v="41094.352613042698"/>
  </r>
  <r>
    <x v="7980"/>
    <n v="22742"/>
    <n v="513851.84041212359"/>
    <n v="483020.72998739616"/>
    <n v="25692.592020606178"/>
  </r>
  <r>
    <x v="7981"/>
    <n v="22747"/>
    <n v="513979.09141013998"/>
    <n v="488280.13683963299"/>
    <n v="30838.745484608397"/>
  </r>
  <r>
    <x v="7982"/>
    <n v="22756"/>
    <n v="514225.29915210028"/>
    <n v="483371.78120297426"/>
    <n v="51422.529915210027"/>
  </r>
  <r>
    <x v="7983"/>
    <n v="22758"/>
    <n v="514299.06443531637"/>
    <n v="437154.20477001893"/>
    <n v="41143.925154825309"/>
  </r>
  <r>
    <x v="7984"/>
    <n v="22763"/>
    <n v="514426.34668673715"/>
    <n v="473272.23895179818"/>
    <n v="51442.634668673716"/>
  </r>
  <r>
    <x v="7985"/>
    <n v="22770"/>
    <n v="514613.12934962712"/>
    <n v="473444.07900165691"/>
    <n v="51461.312934962712"/>
  </r>
  <r>
    <x v="7986"/>
    <n v="22775"/>
    <n v="514769.02563780581"/>
    <n v="447849.05230489105"/>
    <n v="30886.141538268348"/>
  </r>
  <r>
    <x v="7987"/>
    <n v="22784"/>
    <n v="514986.75177731889"/>
    <n v="458338.20908181387"/>
    <n v="25749.337588865943"/>
  </r>
  <r>
    <x v="7988"/>
    <n v="22793"/>
    <n v="515233.11129212909"/>
    <n v="437948.14459830971"/>
    <n v="46370.980016291614"/>
  </r>
  <r>
    <x v="7989"/>
    <n v="22800"/>
    <n v="515405.66190340725"/>
    <n v="453556.9824749984"/>
    <n v="30924.339714204438"/>
  </r>
  <r>
    <x v="7990"/>
    <n v="22805"/>
    <n v="515547.32938803441"/>
    <n v="469148.06974311126"/>
    <n v="36088.313057162406"/>
  </r>
  <r>
    <x v="7991"/>
    <n v="22810"/>
    <n v="515703.33492171357"/>
    <n v="453818.93473110796"/>
    <n v="36099.233444519952"/>
  </r>
  <r>
    <x v="7992"/>
    <n v="22812"/>
    <n v="515777.2049215514"/>
    <n v="438410.62418331869"/>
    <n v="30946.632295293082"/>
  </r>
  <r>
    <x v="7993"/>
    <n v="22814"/>
    <n v="515865.40993817721"/>
    <n v="443644.25254683243"/>
    <n v="41269.23279505418"/>
  </r>
  <r>
    <x v="7994"/>
    <n v="22816"/>
    <n v="515939.2952229217"/>
    <n v="484982.93750954641"/>
    <n v="36115.750665604515"/>
  </r>
  <r>
    <x v="7995"/>
    <n v="22823"/>
    <n v="516140.59468869725"/>
    <n v="438719.50548539264"/>
    <n v="36129.841628208807"/>
  </r>
  <r>
    <x v="7996"/>
    <n v="22830"/>
    <n v="516341.924121472"/>
    <n v="480197.98943296896"/>
    <n v="51634.192412147197"/>
  </r>
  <r>
    <x v="7997"/>
    <n v="22835"/>
    <n v="516498.0461220729"/>
    <n v="470013.22197108634"/>
    <n v="36154.863228545102"/>
  </r>
  <r>
    <x v="7998"/>
    <n v="22840"/>
    <n v="516639.84024786513"/>
    <n v="459809.45782059996"/>
    <n v="30998.390414871908"/>
  </r>
  <r>
    <x v="7999"/>
    <n v="22851"/>
    <n v="516917.37582229247"/>
    <n v="449718.11696539447"/>
    <n v="36184.216307560469"/>
  </r>
  <r>
    <x v="8000"/>
    <n v="22856"/>
    <n v="517073.56776900205"/>
    <n v="439512.53260365175"/>
    <n v="25853.678388450106"/>
  </r>
  <r>
    <x v="8001"/>
    <n v="22865"/>
    <n v="517320.28209801158"/>
    <n v="439722.23978330987"/>
    <n v="41385.622567840925"/>
  </r>
  <r>
    <x v="8002"/>
    <n v="22872"/>
    <n v="517507.40580731136"/>
    <n v="486456.96145887271"/>
    <n v="31050.444348438679"/>
  </r>
  <r>
    <x v="8003"/>
    <n v="22881"/>
    <n v="517739.80370938731"/>
    <n v="460788.42530135467"/>
    <n v="46596.582333844861"/>
  </r>
  <r>
    <x v="8004"/>
    <n v="22883"/>
    <n v="517828.20746220014"/>
    <n v="455688.82256673614"/>
    <n v="25891.410373110008"/>
  </r>
  <r>
    <x v="8005"/>
    <n v="22894"/>
    <n v="518120.3037868613"/>
    <n v="461127.07037030661"/>
    <n v="25906.015189343067"/>
  </r>
  <r>
    <x v="8006"/>
    <n v="22899"/>
    <n v="518262.25088648277"/>
    <n v="481983.89332442894"/>
    <n v="25913.112544324136"/>
  </r>
  <r>
    <x v="8007"/>
    <n v="22910"/>
    <n v="518525.61177987314"/>
    <n v="477043.5628374833"/>
    <n v="36296.792824591117"/>
  </r>
  <r>
    <x v="8008"/>
    <n v="22917"/>
    <n v="518712.85965447768"/>
    <n v="492777.21667175385"/>
    <n v="51871.285965447772"/>
  </r>
  <r>
    <x v="8009"/>
    <n v="22922"/>
    <n v="518840.44355738669"/>
    <n v="446202.78145935253"/>
    <n v="31130.4266134432"/>
  </r>
  <r>
    <x v="8010"/>
    <n v="22929"/>
    <n v="519042.13876209961"/>
    <n v="467137.92488588969"/>
    <n v="51904.213876209957"/>
  </r>
  <r>
    <x v="8011"/>
    <n v="22936"/>
    <n v="519243.86397962132"/>
    <n v="446549.72302247433"/>
    <n v="31154.631838777281"/>
  </r>
  <r>
    <x v="8012"/>
    <n v="22945"/>
    <n v="519490.90061696299"/>
    <n v="446762.17453058815"/>
    <n v="46754.181055526671"/>
  </r>
  <r>
    <x v="8013"/>
    <n v="22954"/>
    <n v="519723.53885824699"/>
    <n v="441765.00802950992"/>
    <n v="36380.647720077286"/>
  </r>
  <r>
    <x v="8014"/>
    <n v="22961"/>
    <n v="519925.35607761267"/>
    <n v="473132.07403062755"/>
    <n v="31195.521364656761"/>
  </r>
  <r>
    <x v="8015"/>
    <n v="22966"/>
    <n v="520081.91185731284"/>
    <n v="452471.26331586222"/>
    <n v="36405.733830011894"/>
  </r>
  <r>
    <x v="8016"/>
    <n v="22971"/>
    <n v="520224.04025403562"/>
    <n v="457797.15542355133"/>
    <n v="46820.163622863212"/>
  </r>
  <r>
    <x v="8017"/>
    <n v="22982"/>
    <n v="520516.52992291766"/>
    <n v="478875.20752908423"/>
    <n v="26025.826496145884"/>
  </r>
  <r>
    <x v="8018"/>
    <n v="22984"/>
    <n v="520605.20783259301"/>
    <n v="447720.47873603"/>
    <n v="31236.312469955581"/>
  </r>
  <r>
    <x v="8019"/>
    <n v="22993"/>
    <n v="520852.46548280487"/>
    <n v="484392.79289900855"/>
    <n v="52085.246548280484"/>
  </r>
  <r>
    <x v="8020"/>
    <n v="23002"/>
    <n v="521099.76072731114"/>
    <n v="442934.79661821446"/>
    <n v="41687.980858184892"/>
  </r>
  <r>
    <x v="8021"/>
    <n v="23009"/>
    <n v="521301.78071215184"/>
    <n v="490023.67386942275"/>
    <n v="31278.10684272911"/>
  </r>
  <r>
    <x v="8022"/>
    <n v="23016"/>
    <n v="521474.8607273685"/>
    <n v="453683.12883281062"/>
    <n v="52147.48607273685"/>
  </r>
  <r>
    <x v="8023"/>
    <n v="23018"/>
    <n v="521549.14818761451"/>
    <n v="479825.21633260534"/>
    <n v="26077.457409380724"/>
  </r>
  <r>
    <x v="8024"/>
    <n v="23023"/>
    <n v="521705.91164422088"/>
    <n v="453884.14313047216"/>
    <n v="46953.532047979876"/>
  </r>
  <r>
    <x v="8025"/>
    <n v="23028"/>
    <n v="521833.70764994132"/>
    <n v="459213.66273194837"/>
    <n v="52183.370764994135"/>
  </r>
  <r>
    <x v="8026"/>
    <n v="23030"/>
    <n v="521893.52595958119"/>
    <n v="454047.36758483568"/>
    <n v="52189.352595958124"/>
  </r>
  <r>
    <x v="8027"/>
    <n v="23037"/>
    <n v="522081.15910819999"/>
    <n v="459431.42001521605"/>
    <n v="41766.492728655998"/>
  </r>
  <r>
    <x v="8028"/>
    <n v="23044"/>
    <n v="522268.81149416388"/>
    <n v="490932.68280451401"/>
    <n v="47004.193034474745"/>
  </r>
  <r>
    <x v="8029"/>
    <n v="23056"/>
    <n v="522584.32434846071"/>
    <n v="491229.26488755306"/>
    <n v="26129.216217423036"/>
  </r>
  <r>
    <x v="8030"/>
    <n v="23068"/>
    <n v="522899.88616136642"/>
    <n v="470609.89754522982"/>
    <n v="47060.989754522976"/>
  </r>
  <r>
    <x v="8031"/>
    <n v="23075"/>
    <n v="523087.61928982113"/>
    <n v="449855.35258924618"/>
    <n v="52308.761928982109"/>
  </r>
  <r>
    <x v="8032"/>
    <n v="23080"/>
    <n v="523244.56446645758"/>
    <n v="455222.77108581812"/>
    <n v="41859.565157316603"/>
  </r>
  <r>
    <x v="8033"/>
    <n v="23092"/>
    <n v="523545.69962293596"/>
    <n v="450249.30167572491"/>
    <n v="26177.2849811468"/>
  </r>
  <r>
    <x v="8034"/>
    <n v="23099"/>
    <n v="523718.95214235177"/>
    <n v="450398.29884242249"/>
    <n v="52371.895214235177"/>
  </r>
  <r>
    <x v="8035"/>
    <n v="23106"/>
    <n v="523921.31819747743"/>
    <n v="487246.82592365402"/>
    <n v="26196.065909873872"/>
  </r>
  <r>
    <x v="8036"/>
    <n v="23118"/>
    <n v="524222.53629803023"/>
    <n v="450831.38121630601"/>
    <n v="31453.352177881814"/>
  </r>
  <r>
    <x v="8037"/>
    <n v="23123"/>
    <n v="524379.61069130502"/>
    <n v="482429.24183600058"/>
    <n v="36706.572748391351"/>
  </r>
  <r>
    <x v="8038"/>
    <n v="23135"/>
    <n v="524680.89204705623"/>
    <n v="466965.99392188003"/>
    <n v="36727.662443293935"/>
  </r>
  <r>
    <x v="8039"/>
    <n v="23144"/>
    <n v="524899.58405242173"/>
    <n v="461911.63396613114"/>
    <n v="36742.970883669521"/>
  </r>
  <r>
    <x v="8040"/>
    <n v="23146"/>
    <n v="524974.1071128702"/>
    <n v="477726.4374727119"/>
    <n v="52497.410711287019"/>
  </r>
  <r>
    <x v="8041"/>
    <n v="23155"/>
    <n v="525192.82427320839"/>
    <n v="477925.47008861968"/>
    <n v="42015.425941856673"/>
  </r>
  <r>
    <x v="8042"/>
    <n v="23162"/>
    <n v="525380.78178671445"/>
    <n v="472842.70360804297"/>
    <n v="31522.846907202867"/>
  </r>
  <r>
    <x v="8043"/>
    <n v="23169"/>
    <n v="525583.35688458779"/>
    <n v="499304.18904035835"/>
    <n v="31535.001413075268"/>
  </r>
  <r>
    <x v="8044"/>
    <n v="23176"/>
    <n v="525785.96209649974"/>
    <n v="488980.94474974478"/>
    <n v="52578.596209649972"/>
  </r>
  <r>
    <x v="8045"/>
    <n v="23178"/>
    <n v="525860.54826242069"/>
    <n v="468015.8879535544"/>
    <n v="42068.843860993657"/>
  </r>
  <r>
    <x v="8046"/>
    <n v="23190"/>
    <n v="526176.647670854"/>
    <n v="478820.74938047712"/>
    <n v="26308.8323835427"/>
  </r>
  <r>
    <x v="8047"/>
    <n v="23199"/>
    <n v="526424.72101424111"/>
    <n v="452725.26007224736"/>
    <n v="36849.730470996874"/>
  </r>
  <r>
    <x v="8048"/>
    <n v="23206"/>
    <n v="526612.81754839164"/>
    <n v="447620.89491613291"/>
    <n v="42129.025403871332"/>
  </r>
  <r>
    <x v="8049"/>
    <n v="23215"/>
    <n v="526860.95560483751"/>
    <n v="500517.90782459563"/>
    <n v="31611.657336290249"/>
  </r>
  <r>
    <x v="8050"/>
    <n v="23224"/>
    <n v="527079.84996007825"/>
    <n v="500725.85746207432"/>
    <n v="42166.387996806261"/>
  </r>
  <r>
    <x v="8051"/>
    <n v="23233"/>
    <n v="527313.40285040159"/>
    <n v="458762.66047984938"/>
    <n v="42185.072228032128"/>
  </r>
  <r>
    <x v="8052"/>
    <n v="23240"/>
    <n v="527486.93205096468"/>
    <n v="485287.97748688748"/>
    <n v="47473.823884586825"/>
  </r>
  <r>
    <x v="8053"/>
    <n v="23247"/>
    <n v="527675.12731331831"/>
    <n v="474907.61458198651"/>
    <n v="36937.25891193228"/>
  </r>
  <r>
    <x v="8054"/>
    <n v="23259"/>
    <n v="527991.50653830543"/>
    <n v="475192.35588447488"/>
    <n v="36959.40545768138"/>
  </r>
  <r>
    <x v="8055"/>
    <n v="23268"/>
    <n v="528225.1554733254"/>
    <n v="491249.39459019259"/>
    <n v="36975.760883132782"/>
  </r>
  <r>
    <x v="8056"/>
    <n v="23273"/>
    <n v="528353.34047708416"/>
    <n v="470234.4730246049"/>
    <n v="52835.33404770842"/>
  </r>
  <r>
    <x v="8057"/>
    <n v="23280"/>
    <n v="528526.93828900566"/>
    <n v="454533.16692854487"/>
    <n v="52852.69382890057"/>
  </r>
  <r>
    <x v="8058"/>
    <n v="23282"/>
    <n v="528616.39207872574"/>
    <n v="470468.5889500659"/>
    <n v="31716.983524723546"/>
  </r>
  <r>
    <x v="8059"/>
    <n v="23289"/>
    <n v="528804.7030594477"/>
    <n v="481212.27978409739"/>
    <n v="52880.470305944771"/>
  </r>
  <r>
    <x v="8060"/>
    <n v="23291"/>
    <n v="528894.1863033697"/>
    <n v="502449.4769882012"/>
    <n v="42311.534904269574"/>
  </r>
  <r>
    <x v="8061"/>
    <n v="23298"/>
    <n v="529067.83887267509"/>
    <n v="497323.76854031457"/>
    <n v="37034.748721087257"/>
  </r>
  <r>
    <x v="8062"/>
    <n v="23307"/>
    <n v="529286.91938973824"/>
    <n v="455186.75067517487"/>
    <n v="31757.215163384295"/>
  </r>
  <r>
    <x v="8063"/>
    <n v="23316"/>
    <n v="529535.42785324203"/>
    <n v="471286.53078938543"/>
    <n v="31772.125671194521"/>
  </r>
  <r>
    <x v="8064"/>
    <n v="23323"/>
    <n v="529723.83404711296"/>
    <n v="497940.40400428616"/>
    <n v="26486.191702355649"/>
  </r>
  <r>
    <x v="8065"/>
    <n v="23335"/>
    <n v="530011.10627002094"/>
    <n v="461109.66245491826"/>
    <n v="26500.555313501045"/>
  </r>
  <r>
    <x v="8066"/>
    <n v="23344"/>
    <n v="530244.98094202171"/>
    <n v="487825.38246666"/>
    <n v="26512.249047101082"/>
  </r>
  <r>
    <x v="8067"/>
    <n v="23346"/>
    <n v="530305.14003352378"/>
    <n v="487880.72883084184"/>
    <n v="26515.257001676186"/>
  </r>
  <r>
    <x v="8068"/>
    <n v="23353"/>
    <n v="530508.35060384998"/>
    <n v="477457.51554346492"/>
    <n v="37135.584542269498"/>
  </r>
  <r>
    <x v="8069"/>
    <n v="23362"/>
    <n v="530727.54495156929"/>
    <n v="456425.68865834957"/>
    <n v="31843.652697094156"/>
  </r>
  <r>
    <x v="8070"/>
    <n v="23369"/>
    <n v="530930.80839139293"/>
    <n v="488456.3437200815"/>
    <n v="53093.0808391393"/>
  </r>
  <r>
    <x v="8071"/>
    <n v="23381"/>
    <n v="531247.70873529359"/>
    <n v="499372.84621117602"/>
    <n v="37187.339611470554"/>
  </r>
  <r>
    <x v="8072"/>
    <n v="23386"/>
    <n v="531405.59555735928"/>
    <n v="472950.98004604975"/>
    <n v="53140.559555735927"/>
  </r>
  <r>
    <x v="8073"/>
    <n v="23391"/>
    <n v="531563.50500467513"/>
    <n v="457144.61430402065"/>
    <n v="26578.175250233755"/>
  </r>
  <r>
    <x v="8074"/>
    <n v="23403"/>
    <n v="531850.97978708148"/>
    <n v="505258.43079772743"/>
    <n v="42548.078382966516"/>
  </r>
  <r>
    <x v="8075"/>
    <n v="23408"/>
    <n v="532008.93897508481"/>
    <n v="494768.31324682885"/>
    <n v="37240.625728255938"/>
  </r>
  <r>
    <x v="8076"/>
    <n v="23420"/>
    <n v="532311.24203427008"/>
    <n v="500372.56751221389"/>
    <n v="26615.562101713502"/>
  </r>
  <r>
    <x v="8077"/>
    <n v="23429"/>
    <n v="532560.1786063927"/>
    <n v="505932.16967607307"/>
    <n v="31953.610716383559"/>
  </r>
  <r>
    <x v="8078"/>
    <n v="23431"/>
    <n v="532650.02403240139"/>
    <n v="484711.52186948521"/>
    <n v="42612.001922592113"/>
  </r>
  <r>
    <x v="8079"/>
    <n v="23438"/>
    <n v="532853.55373408576"/>
    <n v="479568.19836067723"/>
    <n v="53285.355373408573"/>
  </r>
  <r>
    <x v="8080"/>
    <n v="23450"/>
    <n v="533155.98706514738"/>
    <n v="506498.18771189003"/>
    <n v="53315.598706514742"/>
  </r>
  <r>
    <x v="8081"/>
    <n v="23457"/>
    <n v="533344.76672484598"/>
    <n v="453343.05171611905"/>
    <n v="37334.133670739218"/>
  </r>
  <r>
    <x v="8082"/>
    <n v="23469"/>
    <n v="533647.25766084425"/>
    <n v="506964.89477780199"/>
    <n v="26682.362883042213"/>
  </r>
  <r>
    <x v="8083"/>
    <n v="23481"/>
    <n v="533949.78056082071"/>
    <n v="475215.30469913041"/>
    <n v="53394.978056082073"/>
  </r>
  <r>
    <x v="8084"/>
    <n v="23488"/>
    <n v="534153.46720822691"/>
    <n v="475396.58581532195"/>
    <n v="42732.277376658152"/>
  </r>
  <r>
    <x v="8085"/>
    <n v="23493"/>
    <n v="534282.01570048602"/>
    <n v="475510.99397343257"/>
    <n v="26714.1007850243"/>
  </r>
  <r>
    <x v="8086"/>
    <n v="23502"/>
    <n v="534516.38901848719"/>
    <n v="507790.56956756278"/>
    <n v="37416.147231294104"/>
  </r>
  <r>
    <x v="8087"/>
    <n v="23514"/>
    <n v="534804.16558883502"/>
    <n v="508063.95730939327"/>
    <n v="37436.291591218447"/>
  </r>
  <r>
    <x v="8088"/>
    <n v="23526"/>
    <n v="535121.68423958367"/>
    <n v="454853.43160364614"/>
    <n v="48160.951581562535"/>
  </r>
  <r>
    <x v="8089"/>
    <n v="23528"/>
    <n v="535211.77344375697"/>
    <n v="497746.949302694"/>
    <n v="26760.588672187849"/>
  </r>
  <r>
    <x v="8090"/>
    <n v="23533"/>
    <n v="535340.38292310585"/>
    <n v="476452.94080156425"/>
    <n v="53534.038292310579"/>
  </r>
  <r>
    <x v="8091"/>
    <n v="23540"/>
    <n v="535544.24737153843"/>
    <n v="503411.59252924612"/>
    <n v="42843.539789723072"/>
  </r>
  <r>
    <x v="8092"/>
    <n v="23542"/>
    <n v="535619.50314322021"/>
    <n v="498126.13792319479"/>
    <n v="48205.755282889819"/>
  </r>
  <r>
    <x v="8093"/>
    <n v="23549"/>
    <n v="535823.41297084594"/>
    <n v="466166.36928463593"/>
    <n v="53582.341297084597"/>
  </r>
  <r>
    <x v="8094"/>
    <n v="23554"/>
    <n v="535981.84216616699"/>
    <n v="482383.65794955031"/>
    <n v="42878.547373293361"/>
  </r>
  <r>
    <x v="8095"/>
    <n v="23559"/>
    <n v="536140.29404535796"/>
    <n v="471803.45875991503"/>
    <n v="53614.029404535795"/>
  </r>
  <r>
    <x v="8096"/>
    <n v="23564"/>
    <n v="536283.8726644112"/>
    <n v="488018.32412461424"/>
    <n v="32177.032359864676"/>
  </r>
  <r>
    <x v="8097"/>
    <n v="23566"/>
    <n v="536344.28792188386"/>
    <n v="466619.53049203893"/>
    <n v="42907.543033750706"/>
  </r>
  <r>
    <x v="8098"/>
    <n v="23578"/>
    <n v="536647.21089898772"/>
    <n v="488348.96191807883"/>
    <n v="26832.360544949388"/>
  </r>
  <r>
    <x v="8099"/>
    <n v="23590"/>
    <n v="536965.08033262135"/>
    <n v="461789.96908605436"/>
    <n v="42957.206426609708"/>
  </r>
  <r>
    <x v="8100"/>
    <n v="23599"/>
    <n v="537214.70611899521"/>
    <n v="510353.97081304545"/>
    <n v="26860.735305949762"/>
  </r>
  <r>
    <x v="8101"/>
    <n v="23611"/>
    <n v="537502.80793294869"/>
    <n v="499877.61137764232"/>
    <n v="48375.252713965383"/>
  </r>
  <r>
    <x v="8102"/>
    <n v="23613"/>
    <n v="537593.13349163649"/>
    <n v="510713.47681705467"/>
    <n v="32255.588009498188"/>
  </r>
  <r>
    <x v="8103"/>
    <n v="23622"/>
    <n v="537827.91262136481"/>
    <n v="467910.28398058744"/>
    <n v="26891.395631068241"/>
  </r>
  <r>
    <x v="8104"/>
    <n v="23627"/>
    <n v="537971.63874350011"/>
    <n v="457275.89293197513"/>
    <n v="43037.731099480006"/>
  </r>
  <r>
    <x v="8105"/>
    <n v="23639"/>
    <n v="538259.82229469332"/>
    <n v="473668.64361933013"/>
    <n v="37678.187560628532"/>
  </r>
  <r>
    <x v="8106"/>
    <n v="23651"/>
    <n v="538577.93994443724"/>
    <n v="457791.24895277165"/>
    <n v="43086.235195554982"/>
  </r>
  <r>
    <x v="8107"/>
    <n v="23658"/>
    <n v="538752.30809162534"/>
    <n v="490264.60036337905"/>
    <n v="43100.184647330025"/>
  </r>
  <r>
    <x v="8108"/>
    <n v="23663"/>
    <n v="538911.07621217612"/>
    <n v="490409.07935308025"/>
    <n v="43112.886096974093"/>
  </r>
  <r>
    <x v="8109"/>
    <n v="23665"/>
    <n v="539001.53810221434"/>
    <n v="501271.43043505936"/>
    <n v="26950.076905110716"/>
  </r>
  <r>
    <x v="8110"/>
    <n v="23672"/>
    <n v="539175.94901379466"/>
    <n v="496041.87309269106"/>
    <n v="48525.835411241518"/>
  </r>
  <r>
    <x v="8111"/>
    <n v="23684"/>
    <n v="539479.24181204522"/>
    <n v="496320.90246708161"/>
    <n v="26973.962090602261"/>
  </r>
  <r>
    <x v="8112"/>
    <n v="23691"/>
    <n v="539653.67927997292"/>
    <n v="496481.38493757509"/>
    <n v="43172.294342397836"/>
  </r>
  <r>
    <x v="8113"/>
    <n v="23698"/>
    <n v="539843.12083180645"/>
    <n v="512850.96479021607"/>
    <n v="26992.156041590319"/>
  </r>
  <r>
    <x v="8114"/>
    <n v="23710"/>
    <n v="540131.48542492045"/>
    <n v="464513.07746543159"/>
    <n v="48611.833688242848"/>
  </r>
  <r>
    <x v="8115"/>
    <n v="23719"/>
    <n v="540351.52148563147"/>
    <n v="480912.85412221198"/>
    <n v="48631.636933706832"/>
  </r>
  <r>
    <x v="8116"/>
    <n v="23721"/>
    <n v="540442.11733339354"/>
    <n v="508015.59029338992"/>
    <n v="32426.527040003613"/>
  </r>
  <r>
    <x v="8117"/>
    <n v="23728"/>
    <n v="540616.61698457936"/>
    <n v="481148.78911627561"/>
    <n v="54061.66169845793"/>
  </r>
  <r>
    <x v="8118"/>
    <n v="23735"/>
    <n v="540821.16903009114"/>
    <n v="459697.99367557751"/>
    <n v="27041.058451504559"/>
  </r>
  <r>
    <x v="8119"/>
    <n v="23740"/>
    <n v="540980.17599833291"/>
    <n v="513931.16719841631"/>
    <n v="32458.810559899975"/>
  </r>
  <r>
    <x v="8120"/>
    <n v="23752"/>
    <n v="541268.66331132036"/>
    <n v="470903.73708084872"/>
    <n v="48714.17969801883"/>
  </r>
  <r>
    <x v="8121"/>
    <n v="23764"/>
    <n v="541587.25190747983"/>
    <n v="482012.65419765702"/>
    <n v="43326.980152598386"/>
  </r>
  <r>
    <x v="8122"/>
    <n v="23766"/>
    <n v="541677.9684558817"/>
    <n v="514594.07003308757"/>
    <n v="54167.796845588171"/>
  </r>
  <r>
    <x v="8123"/>
    <n v="23768"/>
    <n v="541768.69636268564"/>
    <n v="514680.26154455135"/>
    <n v="48759.182672641706"/>
  </r>
  <r>
    <x v="8124"/>
    <n v="23780"/>
    <n v="542087.39500468236"/>
    <n v="466195.15970402682"/>
    <n v="37946.117650327767"/>
  </r>
  <r>
    <x v="8125"/>
    <n v="23790"/>
    <n v="542330.41869560943"/>
    <n v="498943.98519996071"/>
    <n v="27116.520934780474"/>
  </r>
  <r>
    <x v="8126"/>
    <n v="23795"/>
    <n v="542474.53734956181"/>
    <n v="509926.06510858814"/>
    <n v="54247.45373495618"/>
  </r>
  <r>
    <x v="8127"/>
    <n v="23807"/>
    <n v="542763.18773298233"/>
    <n v="461348.70957303501"/>
    <n v="37993.423141308762"/>
  </r>
  <r>
    <x v="8128"/>
    <n v="23819"/>
    <n v="543066.9380886642"/>
    <n v="467037.56675625121"/>
    <n v="54306.693808866425"/>
  </r>
  <r>
    <x v="8129"/>
    <n v="23831"/>
    <n v="543385.81331182772"/>
    <n v="478179.51571440836"/>
    <n v="48904.723198064494"/>
  </r>
  <r>
    <x v="8130"/>
    <n v="23833"/>
    <n v="543476.7025373748"/>
    <n v="499998.56633438484"/>
    <n v="54347.670253737473"/>
  </r>
  <r>
    <x v="8131"/>
    <n v="23840"/>
    <n v="543666.52931609005"/>
    <n v="472989.88050499832"/>
    <n v="38056.657052126306"/>
  </r>
  <r>
    <x v="8132"/>
    <n v="23842"/>
    <n v="543757.44826916454"/>
    <n v="516569.57585570635"/>
    <n v="54375.74482691646"/>
  </r>
  <r>
    <x v="8133"/>
    <n v="23844"/>
    <n v="543833.27295933361"/>
    <n v="494888.27839299361"/>
    <n v="32629.996377560015"/>
  </r>
  <r>
    <x v="8134"/>
    <n v="23854"/>
    <n v="544106.6911206051"/>
    <n v="506019.2227421627"/>
    <n v="32646.401467236308"/>
  </r>
  <r>
    <x v="8135"/>
    <n v="23864"/>
    <n v="544380.15107495023"/>
    <n v="500829.73898895422"/>
    <n v="27219.00755374751"/>
  </r>
  <r>
    <x v="8136"/>
    <n v="23869"/>
    <n v="544509.33477915777"/>
    <n v="517283.86804019986"/>
    <n v="49005.840130124205"/>
  </r>
  <r>
    <x v="8137"/>
    <n v="23876"/>
    <n v="544684.15132088505"/>
    <n v="506556.26072842308"/>
    <n v="32681.049079253105"/>
  </r>
  <r>
    <x v="8138"/>
    <n v="23883"/>
    <n v="544874.11170567968"/>
    <n v="484937.9594180549"/>
    <n v="32692.446702340781"/>
  </r>
  <r>
    <x v="8139"/>
    <n v="23885"/>
    <n v="544934.87698060891"/>
    <n v="506789.43559196626"/>
    <n v="49044.138928254804"/>
  </r>
  <r>
    <x v="8140"/>
    <n v="23890"/>
    <n v="545079.23218526854"/>
    <n v="517825.2705760051"/>
    <n v="43606.338574821486"/>
  </r>
  <r>
    <x v="8141"/>
    <n v="23900"/>
    <n v="545337.68913016072"/>
    <n v="490803.92021714465"/>
    <n v="27266.88445650804"/>
  </r>
  <r>
    <x v="8142"/>
    <n v="23912"/>
    <n v="545626.65472352039"/>
    <n v="469238.92306222749"/>
    <n v="27281.33273617602"/>
  </r>
  <r>
    <x v="8143"/>
    <n v="23924"/>
    <n v="545945.9637537417"/>
    <n v="485891.90774083009"/>
    <n v="49135.13673783675"/>
  </r>
  <r>
    <x v="8144"/>
    <n v="23929"/>
    <n v="546090.40048325667"/>
    <n v="464176.84041076817"/>
    <n v="49148.136043493098"/>
  </r>
  <r>
    <x v="8145"/>
    <n v="23931"/>
    <n v="546166.38393381494"/>
    <n v="497011.40937977156"/>
    <n v="32769.983036028898"/>
  </r>
  <r>
    <x v="8146"/>
    <n v="23933"/>
    <n v="546242.37414151453"/>
    <n v="513467.83169302368"/>
    <n v="49161.813672736309"/>
  </r>
  <r>
    <x v="8147"/>
    <n v="23940"/>
    <n v="546447.67436110275"/>
    <n v="497267.38366860355"/>
    <n v="54644.767436110276"/>
  </r>
  <r>
    <x v="8148"/>
    <n v="23945"/>
    <n v="546576.98522036616"/>
    <n v="480987.74699392222"/>
    <n v="49191.928669832952"/>
  </r>
  <r>
    <x v="8149"/>
    <n v="23957"/>
    <n v="546866.09174045862"/>
    <n v="475773.49981419899"/>
    <n v="43749.287339236689"/>
  </r>
  <r>
    <x v="8150"/>
    <n v="23959"/>
    <n v="546942.12969734112"/>
    <n v="486778.4954306336"/>
    <n v="49224.791672760708"/>
  </r>
  <r>
    <x v="8151"/>
    <n v="23964"/>
    <n v="547101.85898827529"/>
    <n v="486920.65449956502"/>
    <n v="43768.148719062025"/>
  </r>
  <r>
    <x v="8152"/>
    <n v="23971"/>
    <n v="547292.07350656728"/>
    <n v="492562.86615591054"/>
    <n v="43783.36588052538"/>
  </r>
  <r>
    <x v="8153"/>
    <n v="23981"/>
    <n v="547550.80554955883"/>
    <n v="487320.21693910734"/>
    <n v="38328.556388469122"/>
  </r>
  <r>
    <x v="8154"/>
    <n v="23983"/>
    <n v="547611.68194819975"/>
    <n v="470946.04647545179"/>
    <n v="43808.93455585598"/>
  </r>
  <r>
    <x v="8155"/>
    <n v="23988"/>
    <n v="547771.49240402086"/>
    <n v="476561.19839149818"/>
    <n v="38344.004468281462"/>
  </r>
  <r>
    <x v="8156"/>
    <n v="23993"/>
    <n v="547931.32569205889"/>
    <n v="509576.13289361476"/>
    <n v="54793.132569205889"/>
  </r>
  <r>
    <x v="8157"/>
    <n v="24000"/>
    <n v="548106.41037635447"/>
    <n v="482333.64113119192"/>
    <n v="32886.384622581267"/>
  </r>
  <r>
    <x v="8158"/>
    <n v="24012"/>
    <n v="548410.9291628527"/>
    <n v="471633.39908005332"/>
    <n v="38388.765041399689"/>
  </r>
  <r>
    <x v="8159"/>
    <n v="24014"/>
    <n v="548487.07704609341"/>
    <n v="504608.11088240595"/>
    <n v="27424.353852304674"/>
  </r>
  <r>
    <x v="8160"/>
    <n v="24016"/>
    <n v="548563.23169758369"/>
    <n v="499192.54084480111"/>
    <n v="43885.058535806696"/>
  </r>
  <r>
    <x v="8161"/>
    <n v="24026"/>
    <n v="548837.38007091975"/>
    <n v="466511.77306028182"/>
    <n v="43906.990405673583"/>
  </r>
  <r>
    <x v="8162"/>
    <n v="24031"/>
    <n v="548982.09476723673"/>
    <n v="488594.06434284069"/>
    <n v="38428.746633706571"/>
  </r>
  <r>
    <x v="8163"/>
    <n v="24038"/>
    <n v="549157.26193496375"/>
    <n v="466783.67264471919"/>
    <n v="38441.008335447463"/>
  </r>
  <r>
    <x v="8164"/>
    <n v="24045"/>
    <n v="549347.69722114725"/>
    <n v="505399.88144345547"/>
    <n v="49441.292749903252"/>
  </r>
  <r>
    <x v="8165"/>
    <n v="24052"/>
    <n v="549522.88787121687"/>
    <n v="500065.82796280732"/>
    <n v="49457.059908409516"/>
  </r>
  <r>
    <x v="8166"/>
    <n v="24062"/>
    <n v="549781.90245892678"/>
    <n v="516794.98831139115"/>
    <n v="49480.371221303409"/>
  </r>
  <r>
    <x v="8167"/>
    <n v="24069"/>
    <n v="549957.11849808251"/>
    <n v="472963.12190835096"/>
    <n v="43996.569479846599"/>
  </r>
  <r>
    <x v="8168"/>
    <n v="24076"/>
    <n v="550132.34384724824"/>
    <n v="511623.07977794087"/>
    <n v="55013.234384724827"/>
  </r>
  <r>
    <x v="8169"/>
    <n v="24088"/>
    <n v="550421.83079649298"/>
    <n v="484371.21110091382"/>
    <n v="27521.091539824651"/>
  </r>
  <r>
    <x v="8170"/>
    <n v="24093"/>
    <n v="550566.66842412937"/>
    <n v="478993.00152899255"/>
    <n v="55056.666842412938"/>
  </r>
  <r>
    <x v="8171"/>
    <n v="24103"/>
    <n v="550825.78543074115"/>
    <n v="495743.20688766701"/>
    <n v="44066.062834459291"/>
  </r>
  <r>
    <x v="8172"/>
    <n v="24113"/>
    <n v="551084.92952885153"/>
    <n v="473933.03939481231"/>
    <n v="33065.095771731088"/>
  </r>
  <r>
    <x v="8173"/>
    <n v="24123"/>
    <n v="551359.41498378769"/>
    <n v="479682.69103589526"/>
    <n v="27567.970749189382"/>
  </r>
  <r>
    <x v="8174"/>
    <n v="24125"/>
    <n v="551420.44413504179"/>
    <n v="479735.78639748634"/>
    <n v="33085.226648102507"/>
  </r>
  <r>
    <x v="8175"/>
    <n v="24132"/>
    <n v="551626.40681367822"/>
    <n v="518528.82240485749"/>
    <n v="44130.112545094256"/>
  </r>
  <r>
    <x v="8176"/>
    <n v="24144"/>
    <n v="551946.70306812355"/>
    <n v="474674.16463858628"/>
    <n v="55194.670306812361"/>
  </r>
  <r>
    <x v="8177"/>
    <n v="24146"/>
    <n v="552038.42366801703"/>
    <n v="496834.58130121528"/>
    <n v="38642.689656761191"/>
  </r>
  <r>
    <x v="8178"/>
    <n v="24151"/>
    <n v="552198.74899930065"/>
    <n v="502500.8615893636"/>
    <n v="38653.912429951044"/>
  </r>
  <r>
    <x v="8179"/>
    <n v="24158"/>
    <n v="552374.14328033582"/>
    <n v="502660.47038510558"/>
    <n v="44189.931462426866"/>
  </r>
  <r>
    <x v="8180"/>
    <n v="24170"/>
    <n v="552663.87536004744"/>
    <n v="497397.48782404274"/>
    <n v="49739.748782404269"/>
  </r>
  <r>
    <x v="8181"/>
    <n v="24180"/>
    <n v="552907.89044720295"/>
    <n v="525262.49592484278"/>
    <n v="33174.473426832177"/>
  </r>
  <r>
    <x v="8182"/>
    <n v="24185"/>
    <n v="553068.30728879839"/>
    <n v="525414.89192435844"/>
    <n v="55306.830728879839"/>
  </r>
  <r>
    <x v="8183"/>
    <n v="24192"/>
    <n v="553243.75240161701"/>
    <n v="492386.93963743909"/>
    <n v="33194.625144097023"/>
  </r>
  <r>
    <x v="8184"/>
    <n v="24194"/>
    <n v="553335.59760321002"/>
    <n v="470335.2579627285"/>
    <n v="55333.559760321004"/>
  </r>
  <r>
    <x v="8185"/>
    <n v="24204"/>
    <n v="553610.43573978939"/>
    <n v="487177.18345101469"/>
    <n v="49824.939216581042"/>
  </r>
  <r>
    <x v="8186"/>
    <n v="24214"/>
    <n v="553885.31584011647"/>
    <n v="515113.3437313083"/>
    <n v="38771.97210880815"/>
  </r>
  <r>
    <x v="8187"/>
    <n v="24216"/>
    <n v="553961.83896764275"/>
    <n v="504105.27346055495"/>
    <n v="27698.091948382138"/>
  </r>
  <r>
    <x v="8188"/>
    <n v="24226"/>
    <n v="554205.99175636272"/>
    <n v="493243.33266316279"/>
    <n v="27710.299587818139"/>
  </r>
  <r>
    <x v="8189"/>
    <n v="24236"/>
    <n v="554450.15768168692"/>
    <n v="515638.64664396882"/>
    <n v="33267.009460901216"/>
  </r>
  <r>
    <x v="8190"/>
    <n v="24238"/>
    <n v="554526.71727301669"/>
    <n v="504619.3127184452"/>
    <n v="55452.671727301662"/>
  </r>
  <r>
    <x v="8191"/>
    <n v="24250"/>
    <n v="554832.0803938848"/>
    <n v="477155.58913874091"/>
    <n v="55483.208039388483"/>
  </r>
  <r>
    <x v="8192"/>
    <n v="24257"/>
    <n v="555038.48746098857"/>
    <n v="499534.63871488976"/>
    <n v="27751.924373049427"/>
  </r>
  <r>
    <x v="8193"/>
    <n v="24267"/>
    <n v="555282.72735332348"/>
    <n v="516412.93643859081"/>
    <n v="27764.136367666171"/>
  </r>
  <r>
    <x v="8194"/>
    <n v="24277"/>
    <n v="555542.41126264608"/>
    <n v="499988.17013638146"/>
    <n v="55554.241126264613"/>
  </r>
  <r>
    <x v="8195"/>
    <n v="24287"/>
    <n v="555817.5604020711"/>
    <n v="505793.9799658847"/>
    <n v="38907.229228144977"/>
  </r>
  <r>
    <x v="8196"/>
    <n v="24299"/>
    <n v="556123.07913853973"/>
    <n v="483827.07885052956"/>
    <n v="50051.077122468574"/>
  </r>
  <r>
    <x v="8197"/>
    <n v="24311"/>
    <n v="556444.08559824631"/>
    <n v="511928.55875038658"/>
    <n v="38951.08599187724"/>
  </r>
  <r>
    <x v="8198"/>
    <n v="24321"/>
    <n v="556688.43446115369"/>
    <n v="495452.70667042682"/>
    <n v="44535.074756892296"/>
  </r>
  <r>
    <x v="8199"/>
    <n v="24326"/>
    <n v="556818.34724921023"/>
    <n v="484431.96210681292"/>
    <n v="44545.467779936822"/>
  </r>
  <r>
    <x v="8200"/>
    <n v="24338"/>
    <n v="557139.44979703019"/>
    <n v="523711.08280920843"/>
    <n v="44571.155983762415"/>
  </r>
  <r>
    <x v="8201"/>
    <n v="24350"/>
    <n v="557429.63454232423"/>
    <n v="523983.85646978475"/>
    <n v="39020.0744179627"/>
  </r>
  <r>
    <x v="8202"/>
    <n v="24362"/>
    <n v="557719.83497910155"/>
    <n v="474061.85973223636"/>
    <n v="39040.388448537109"/>
  </r>
  <r>
    <x v="8203"/>
    <n v="24367"/>
    <n v="557865.29089032719"/>
    <n v="479764.15016568138"/>
    <n v="44629.223271226176"/>
  </r>
  <r>
    <x v="8204"/>
    <n v="24379"/>
    <n v="558171.030211629"/>
    <n v="519099.05809681496"/>
    <n v="27908.551510581448"/>
  </r>
  <r>
    <x v="8205"/>
    <n v="24389"/>
    <n v="558415.49699329899"/>
    <n v="502573.9472939691"/>
    <n v="33504.929819597935"/>
  </r>
  <r>
    <x v="8206"/>
    <n v="24396"/>
    <n v="558606.80240212579"/>
    <n v="474815.78204180696"/>
    <n v="55860.680240212576"/>
  </r>
  <r>
    <x v="8207"/>
    <n v="24403"/>
    <n v="558782.60603569541"/>
    <n v="514079.99755283981"/>
    <n v="55878.260603569543"/>
  </r>
  <r>
    <x v="8208"/>
    <n v="24408"/>
    <n v="558912.62151072186"/>
    <n v="480664.85449922079"/>
    <n v="33534.757290643312"/>
  </r>
  <r>
    <x v="8209"/>
    <n v="24410"/>
    <n v="558989.47225061012"/>
    <n v="508680.41974805517"/>
    <n v="39129.26305754271"/>
  </r>
  <r>
    <x v="8210"/>
    <n v="24415"/>
    <n v="559135.03367914027"/>
    <n v="525586.93165839184"/>
    <n v="55913.503367914025"/>
  </r>
  <r>
    <x v="8211"/>
    <n v="24425"/>
    <n v="559395.12237520562"/>
    <n v="503455.61013768509"/>
    <n v="33563.707342512338"/>
  </r>
  <r>
    <x v="8212"/>
    <n v="24432"/>
    <n v="559602.0699422796"/>
    <n v="531621.96644516569"/>
    <n v="33576.124196536774"/>
  </r>
  <r>
    <x v="8213"/>
    <n v="24434"/>
    <n v="559678.97043592832"/>
    <n v="526098.23220977257"/>
    <n v="27983.948521796417"/>
  </r>
  <r>
    <x v="8214"/>
    <n v="24439"/>
    <n v="559840.14861859952"/>
    <n v="487060.92929818161"/>
    <n v="44787.21188948796"/>
  </r>
  <r>
    <x v="8215"/>
    <n v="24444"/>
    <n v="559985.79548078356"/>
    <n v="487187.64206828171"/>
    <n v="39199.005683654847"/>
  </r>
  <r>
    <x v="8216"/>
    <n v="24454"/>
    <n v="560230.44626877038"/>
    <n v="515412.01056726871"/>
    <n v="50420.740164189338"/>
  </r>
  <r>
    <x v="8217"/>
    <n v="24461"/>
    <n v="560437.51244210533"/>
    <n v="515602.51144673693"/>
    <n v="56043.751244210536"/>
  </r>
  <r>
    <x v="8218"/>
    <n v="24463"/>
    <n v="560514.47334884293"/>
    <n v="504463.02601395862"/>
    <n v="50446.302601395866"/>
  </r>
  <r>
    <x v="8219"/>
    <n v="24475"/>
    <n v="560836.15873731219"/>
    <n v="532794.35080044658"/>
    <n v="44866.892698984972"/>
  </r>
  <r>
    <x v="8220"/>
    <n v="24477"/>
    <n v="560913.14815592975"/>
    <n v="482385.30741409957"/>
    <n v="33654.788889355783"/>
  </r>
  <r>
    <x v="8221"/>
    <n v="24484"/>
    <n v="561120.3157757516"/>
    <n v="527453.09682920645"/>
    <n v="50500.828419817648"/>
  </r>
  <r>
    <x v="8222"/>
    <n v="24486"/>
    <n v="561181.73939796735"/>
    <n v="477004.47848827229"/>
    <n v="50506.356545817063"/>
  </r>
  <r>
    <x v="8223"/>
    <n v="24498"/>
    <n v="561503.54914205614"/>
    <n v="533428.37168495334"/>
    <n v="44920.283931364494"/>
  </r>
  <r>
    <x v="8224"/>
    <n v="24505"/>
    <n v="561695.19537998852"/>
    <n v="522376.53170338937"/>
    <n v="56169.519537998851"/>
  </r>
  <r>
    <x v="8225"/>
    <n v="24510"/>
    <n v="561825.40949094901"/>
    <n v="522497.63082658261"/>
    <n v="44946.03275927592"/>
  </r>
  <r>
    <x v="8226"/>
    <n v="24517"/>
    <n v="562001.47626273846"/>
    <n v="517041.35816171934"/>
    <n v="56200.147626273843"/>
  </r>
  <r>
    <x v="8227"/>
    <n v="24527"/>
    <n v="562261.94060252898"/>
    <n v="511658.36594830139"/>
    <n v="28113.097030126446"/>
  </r>
  <r>
    <x v="8228"/>
    <n v="24529"/>
    <n v="562354.64799205714"/>
    <n v="489248.54375308967"/>
    <n v="50611.918319285141"/>
  </r>
  <r>
    <x v="8229"/>
    <n v="24541"/>
    <n v="562645.3899634073"/>
    <n v="517633.75876633474"/>
    <n v="33758.723397804439"/>
  </r>
  <r>
    <x v="8230"/>
    <n v="24546"/>
    <n v="562806.9203857613"/>
    <n v="517782.36675490037"/>
    <n v="56280.692038576126"/>
  </r>
  <r>
    <x v="8231"/>
    <n v="24553"/>
    <n v="562998.69698272855"/>
    <n v="534848.76213359216"/>
    <n v="28149.934849136425"/>
  </r>
  <r>
    <x v="8232"/>
    <n v="24565"/>
    <n v="563289.50270016515"/>
    <n v="490061.86734914372"/>
    <n v="39430.265189011559"/>
  </r>
  <r>
    <x v="8233"/>
    <n v="24570"/>
    <n v="563435.45579133905"/>
    <n v="501457.55565429176"/>
    <n v="50709.191021220518"/>
  </r>
  <r>
    <x v="8234"/>
    <n v="24575"/>
    <n v="563597.07753083704"/>
    <n v="512873.34055306175"/>
    <n v="45087.766202466963"/>
  </r>
  <r>
    <x v="8235"/>
    <n v="24577"/>
    <n v="563658.60179324995"/>
    <n v="524202.49966772244"/>
    <n v="50729.274161392495"/>
  </r>
  <r>
    <x v="8236"/>
    <n v="24582"/>
    <n v="563804.5945007737"/>
    <n v="479233.90532565763"/>
    <n v="50742.413505069635"/>
  </r>
  <r>
    <x v="8237"/>
    <n v="24587"/>
    <n v="563950.60169002251"/>
    <n v="507555.54152102023"/>
    <n v="45116.048135201803"/>
  </r>
  <r>
    <x v="8238"/>
    <n v="24592"/>
    <n v="564112.29184233258"/>
    <n v="518983.30849494599"/>
    <n v="39487.860428963279"/>
  </r>
  <r>
    <x v="8239"/>
    <n v="24599"/>
    <n v="564319.88655735448"/>
    <n v="507887.89790161903"/>
    <n v="28215.994327867724"/>
  </r>
  <r>
    <x v="8240"/>
    <n v="24601"/>
    <n v="564381.44491492247"/>
    <n v="502299.48597428098"/>
    <n v="56438.144491492247"/>
  </r>
  <r>
    <x v="8241"/>
    <n v="24613"/>
    <n v="564703.79647438298"/>
    <n v="508233.41682694462"/>
    <n v="50823.341682694474"/>
  </r>
  <r>
    <x v="8242"/>
    <n v="24618"/>
    <n v="564865.58125563024"/>
    <n v="491433.05569239834"/>
    <n v="50837.902313006722"/>
  </r>
  <r>
    <x v="8243"/>
    <n v="24630"/>
    <n v="565172.3206893272"/>
    <n v="503003.36541350116"/>
    <n v="28258.616034466359"/>
  </r>
  <r>
    <x v="8244"/>
    <n v="24635"/>
    <n v="565302.75561268651"/>
    <n v="520078.53516367159"/>
    <n v="56530.275561268645"/>
  </r>
  <r>
    <x v="8245"/>
    <n v="24645"/>
    <n v="565579.35468272783"/>
    <n v="497709.83212080045"/>
    <n v="33934.76128096367"/>
  </r>
  <r>
    <x v="8246"/>
    <n v="24652"/>
    <n v="565755.71303762472"/>
    <n v="497865.02747310972"/>
    <n v="50918.014173386226"/>
  </r>
  <r>
    <x v="8247"/>
    <n v="24659"/>
    <n v="565932.08075380418"/>
    <n v="492360.91025580966"/>
    <n v="33955.924845228248"/>
  </r>
  <r>
    <x v="8248"/>
    <n v="24666"/>
    <n v="566124.18262979004"/>
    <n v="486866.79706161947"/>
    <n v="56612.418262979008"/>
  </r>
  <r>
    <x v="8249"/>
    <n v="24673"/>
    <n v="566332.03423827584"/>
    <n v="481382.22910253442"/>
    <n v="56633.203423827588"/>
  </r>
  <r>
    <x v="8250"/>
    <n v="24685"/>
    <n v="566638.95459129475"/>
    <n v="526974.22776990419"/>
    <n v="50997.505913216526"/>
  </r>
  <r>
    <x v="8251"/>
    <n v="24695"/>
    <n v="566899.99517106661"/>
    <n v="498871.99575053866"/>
    <n v="28344.999758553327"/>
  </r>
  <r>
    <x v="8252"/>
    <n v="24700"/>
    <n v="567046.27631085226"/>
    <n v="499000.72315355"/>
    <n v="34022.776578651137"/>
  </r>
  <r>
    <x v="8253"/>
    <n v="24712"/>
    <n v="567369.04119401344"/>
    <n v="539000.58913431282"/>
    <n v="39715.832883580944"/>
  </r>
  <r>
    <x v="8254"/>
    <n v="24717"/>
    <n v="567499.60089511017"/>
    <n v="539124.62085035467"/>
    <n v="34049.97605370661"/>
  </r>
  <r>
    <x v="8255"/>
    <n v="24729"/>
    <n v="567822.43416829407"/>
    <n v="505361.96640978171"/>
    <n v="28391.121708414703"/>
  </r>
  <r>
    <x v="8256"/>
    <n v="24739"/>
    <n v="568083.61064878514"/>
    <n v="499913.57737093093"/>
    <n v="39765.852745414959"/>
  </r>
  <r>
    <x v="8257"/>
    <n v="24749"/>
    <n v="568344.8143963468"/>
    <n v="505826.88481274864"/>
    <n v="28417.240719817342"/>
  </r>
  <r>
    <x v="8258"/>
    <n v="24759"/>
    <n v="568621.83914814563"/>
    <n v="511759.65523333108"/>
    <n v="45489.747131851647"/>
  </r>
  <r>
    <x v="8259"/>
    <n v="24769"/>
    <n v="568883.10469329078"/>
    <n v="523372.45631782757"/>
    <n v="34132.986281597448"/>
  </r>
  <r>
    <x v="8260"/>
    <n v="24779"/>
    <n v="569144.39751293533"/>
    <n v="540687.17763728858"/>
    <n v="51222.995776164178"/>
  </r>
  <r>
    <x v="8261"/>
    <n v="24781"/>
    <n v="569237.76768140832"/>
    <n v="529391.12394370977"/>
    <n v="34154.266060884504"/>
  </r>
  <r>
    <x v="8262"/>
    <n v="24793"/>
    <n v="569529.23631061404"/>
    <n v="541052.77449508337"/>
    <n v="28476.461815530703"/>
  </r>
  <r>
    <x v="8263"/>
    <n v="24800"/>
    <n v="569721.68536396604"/>
    <n v="518446.73368120909"/>
    <n v="28486.084268198301"/>
  </r>
  <r>
    <x v="8264"/>
    <n v="24805"/>
    <n v="569884.03498603369"/>
    <n v="501497.95078770968"/>
    <n v="56988.403498603366"/>
  </r>
  <r>
    <x v="8265"/>
    <n v="24807"/>
    <n v="569945.81550046278"/>
    <n v="524350.15026042575"/>
    <n v="34196.748930027767"/>
  </r>
  <r>
    <x v="8266"/>
    <n v="24814"/>
    <n v="570154.15079550014"/>
    <n v="513138.73571595014"/>
    <n v="57015.415079550017"/>
  </r>
  <r>
    <x v="8267"/>
    <n v="24826"/>
    <n v="570445.72145911667"/>
    <n v="530514.52095697855"/>
    <n v="28522.286072955834"/>
  </r>
  <r>
    <x v="8268"/>
    <n v="24833"/>
    <n v="570638.26610206452"/>
    <n v="519280.82215287874"/>
    <n v="57063.826610206452"/>
  </r>
  <r>
    <x v="8269"/>
    <n v="24838"/>
    <n v="570784.86976386444"/>
    <n v="530829.92888039397"/>
    <n v="57078.486976386441"/>
  </r>
  <r>
    <x v="8270"/>
    <n v="24848"/>
    <n v="571030.53435436508"/>
    <n v="531058.39694955957"/>
    <n v="51392.748091892863"/>
  </r>
  <r>
    <x v="8271"/>
    <n v="24860"/>
    <n v="571322.17532024335"/>
    <n v="497050.29252861172"/>
    <n v="34279.3305192146"/>
  </r>
  <r>
    <x v="8272"/>
    <n v="24865"/>
    <n v="571484.70299659285"/>
    <n v="514336.23269693361"/>
    <n v="28574.235149829645"/>
  </r>
  <r>
    <x v="8273"/>
    <n v="24870"/>
    <n v="571615.49825890141"/>
    <n v="525886.25839818933"/>
    <n v="45729.239860712114"/>
  </r>
  <r>
    <x v="8274"/>
    <n v="24880"/>
    <n v="571877.10881888727"/>
    <n v="503251.85576062085"/>
    <n v="45750.16870551098"/>
  </r>
  <r>
    <x v="8275"/>
    <n v="24892"/>
    <n v="572184.72006508592"/>
    <n v="526409.94245987909"/>
    <n v="34331.083203905153"/>
  </r>
  <r>
    <x v="8276"/>
    <n v="24904"/>
    <n v="572508.26540749148"/>
    <n v="515257.4388667423"/>
    <n v="28625.413270374574"/>
  </r>
  <r>
    <x v="8277"/>
    <n v="24909"/>
    <n v="572639.11464205931"/>
    <n v="492469.63859217102"/>
    <n v="51537.52031778534"/>
  </r>
  <r>
    <x v="8278"/>
    <n v="24911"/>
    <n v="572732.81689069862"/>
    <n v="544096.17604616366"/>
    <n v="40091.297182348899"/>
  </r>
  <r>
    <x v="8279"/>
    <n v="24918"/>
    <n v="572925.58244999964"/>
    <n v="504174.51255599968"/>
    <n v="45834.046595999971"/>
  </r>
  <r>
    <x v="8280"/>
    <n v="24928"/>
    <n v="573171.42782126332"/>
    <n v="504390.85648271174"/>
    <n v="34390.2856692758"/>
  </r>
  <r>
    <x v="8281"/>
    <n v="24930"/>
    <n v="573233.33668155724"/>
    <n v="487248.33617932367"/>
    <n v="51591.000301340151"/>
  </r>
  <r>
    <x v="8282"/>
    <n v="24942"/>
    <n v="573541.12289764383"/>
    <n v="533393.24429480871"/>
    <n v="34412.467373858628"/>
  </r>
  <r>
    <x v="8283"/>
    <n v="24949"/>
    <n v="573718.02401985333"/>
    <n v="487660.32041687536"/>
    <n v="28685.901200992666"/>
  </r>
  <r>
    <x v="8284"/>
    <n v="24956"/>
    <n v="573894.93452735583"/>
    <n v="505027.54238407314"/>
    <n v="28694.74672636779"/>
  </r>
  <r>
    <x v="8285"/>
    <n v="24966"/>
    <n v="574140.84514934523"/>
    <n v="516726.76063441066"/>
    <n v="34448.450708960714"/>
  </r>
  <r>
    <x v="8286"/>
    <n v="24968"/>
    <n v="574202.78860296705"/>
    <n v="534008.59340075927"/>
    <n v="51678.25097426703"/>
  </r>
  <r>
    <x v="8287"/>
    <n v="24975"/>
    <n v="574379.72599101625"/>
    <n v="499710.36161218415"/>
    <n v="51694.175339191461"/>
  </r>
  <r>
    <x v="8288"/>
    <n v="24982"/>
    <n v="574572.63223012106"/>
    <n v="517115.36900710897"/>
    <n v="40220.084256108472"/>
  </r>
  <r>
    <x v="8289"/>
    <n v="24994"/>
    <n v="574864.5938263518"/>
    <n v="494383.55069066258"/>
    <n v="40240.521567844626"/>
  </r>
  <r>
    <x v="8290"/>
    <n v="24999"/>
    <n v="575011.53765603853"/>
    <n v="494509.92238419317"/>
    <n v="40250.807635922698"/>
  </r>
  <r>
    <x v="8291"/>
    <n v="25004"/>
    <n v="575142.52030119509"/>
    <n v="529131.11867709947"/>
    <n v="40259.976421083658"/>
  </r>
  <r>
    <x v="8292"/>
    <n v="25009"/>
    <n v="575273.50977948343"/>
    <n v="506240.68860594538"/>
    <n v="51774.615880153506"/>
  </r>
  <r>
    <x v="8293"/>
    <n v="25012"/>
    <n v="575358.49949438917"/>
    <n v="523576.23453989415"/>
    <n v="57535.849949438918"/>
  </r>
  <r>
    <x v="8294"/>
    <n v="25020"/>
    <n v="575574.50046633277"/>
    <n v="546795.77544301609"/>
    <n v="57557.450046633276"/>
  </r>
  <r>
    <x v="8295"/>
    <n v="25033"/>
    <n v="575921.54942231113"/>
    <n v="501051.74799741065"/>
    <n v="40314.508459561781"/>
  </r>
  <r>
    <x v="8296"/>
    <n v="25038"/>
    <n v="576068.58392166614"/>
    <n v="506940.3538510662"/>
    <n v="34564.115035299968"/>
  </r>
  <r>
    <x v="8297"/>
    <n v="25051"/>
    <n v="576383.69516521064"/>
    <n v="518745.32564868958"/>
    <n v="51874.532564868954"/>
  </r>
  <r>
    <x v="8298"/>
    <n v="25054"/>
    <n v="576468.7329727239"/>
    <n v="530351.23433490598"/>
    <n v="34588.123978363437"/>
  </r>
  <r>
    <x v="8299"/>
    <n v="25059"/>
    <n v="576631.82686976611"/>
    <n v="542033.91725758021"/>
    <n v="28831.591343488308"/>
  </r>
  <r>
    <x v="8300"/>
    <n v="25069"/>
    <n v="576877.96048436989"/>
    <n v="524958.94404077658"/>
    <n v="57687.796048436983"/>
  </r>
  <r>
    <x v="8301"/>
    <n v="25079"/>
    <n v="577156.16888793977"/>
    <n v="502125.8669325076"/>
    <n v="28857.808444396989"/>
  </r>
  <r>
    <x v="8302"/>
    <n v="25092"/>
    <n v="577487.42555267806"/>
    <n v="502414.06023082993"/>
    <n v="46198.994044214247"/>
  </r>
  <r>
    <x v="8303"/>
    <n v="25095"/>
    <n v="577604.59966615436"/>
    <n v="490963.90971623122"/>
    <n v="28880.22998330772"/>
  </r>
  <r>
    <x v="8304"/>
    <n v="25098"/>
    <n v="577689.69631777413"/>
    <n v="502590.03579646349"/>
    <n v="28884.484815888707"/>
  </r>
  <r>
    <x v="8305"/>
    <n v="25111"/>
    <n v="578021.03249087022"/>
    <n v="502878.29826705711"/>
    <n v="40461.472274360916"/>
  </r>
  <r>
    <x v="8306"/>
    <n v="25114"/>
    <n v="578138.26258053759"/>
    <n v="543449.96682570537"/>
    <n v="52032.443632248382"/>
  </r>
  <r>
    <x v="8307"/>
    <n v="25119"/>
    <n v="578301.55314480653"/>
    <n v="520471.39783032588"/>
    <n v="46264.124251584522"/>
  </r>
  <r>
    <x v="8308"/>
    <n v="25127"/>
    <n v="578517.87104223412"/>
    <n v="526451.2626484331"/>
    <n v="46281.42968337873"/>
  </r>
  <r>
    <x v="8309"/>
    <n v="25130"/>
    <n v="578635.15788327111"/>
    <n v="497626.2357796132"/>
    <n v="57863.515788327109"/>
  </r>
  <r>
    <x v="8310"/>
    <n v="25138"/>
    <n v="578835.44158145075"/>
    <n v="538316.96067074919"/>
    <n v="46306.835326516062"/>
  </r>
  <r>
    <x v="8311"/>
    <n v="25148"/>
    <n v="579097.87502256583"/>
    <n v="498024.17251940659"/>
    <n v="57909.787502256586"/>
  </r>
  <r>
    <x v="8312"/>
    <n v="25151"/>
    <n v="579199.13373964059"/>
    <n v="521279.22036567651"/>
    <n v="46335.930699171244"/>
  </r>
  <r>
    <x v="8313"/>
    <n v="25161"/>
    <n v="579461.61297279922"/>
    <n v="521515.45167551929"/>
    <n v="34767.69677836795"/>
  </r>
  <r>
    <x v="8314"/>
    <n v="25164"/>
    <n v="579562.89957404137"/>
    <n v="544789.12559959886"/>
    <n v="46365.031965923306"/>
  </r>
  <r>
    <x v="8315"/>
    <n v="25169"/>
    <n v="579694.1588913009"/>
    <n v="521724.74300217087"/>
    <n v="46375.532711304069"/>
  </r>
  <r>
    <x v="8316"/>
    <n v="25182"/>
    <n v="580041.90859363403"/>
    <n v="504636.46047646157"/>
    <n v="40602.933601554381"/>
  </r>
  <r>
    <x v="8317"/>
    <n v="25190"/>
    <n v="580274.53268657892"/>
    <n v="510641.58876418951"/>
    <n v="46421.962614926313"/>
  </r>
  <r>
    <x v="8318"/>
    <n v="25198"/>
    <n v="580507.19152213726"/>
    <n v="493431.11279381672"/>
    <n v="52245.64723699235"/>
  </r>
  <r>
    <x v="8319"/>
    <n v="25211"/>
    <n v="580822.81680593162"/>
    <n v="528548.76329339785"/>
    <n v="40657.597176415213"/>
  </r>
  <r>
    <x v="8320"/>
    <n v="25214"/>
    <n v="580940.33987095614"/>
    <n v="517036.90248515102"/>
    <n v="40665.823790966926"/>
  </r>
  <r>
    <x v="8321"/>
    <n v="25222"/>
    <n v="581140.80532570241"/>
    <n v="552083.76505941723"/>
    <n v="58114.080532570239"/>
  </r>
  <r>
    <x v="8322"/>
    <n v="25227"/>
    <n v="581304.44846600154"/>
    <n v="528987.0481040614"/>
    <n v="52317.400361940134"/>
  </r>
  <r>
    <x v="8323"/>
    <n v="25230"/>
    <n v="581422.02510802401"/>
    <n v="546536.70360154251"/>
    <n v="29071.101255401201"/>
  </r>
  <r>
    <x v="8324"/>
    <n v="25235"/>
    <n v="581569.55707407696"/>
    <n v="552491.07922037307"/>
    <n v="46525.564565926157"/>
  </r>
  <r>
    <x v="8325"/>
    <n v="25240"/>
    <n v="581717.10363805818"/>
    <n v="546814.07741977472"/>
    <n v="34903.026218283492"/>
  </r>
  <r>
    <x v="8326"/>
    <n v="25243"/>
    <n v="581818.56738265138"/>
    <n v="552727.63901351881"/>
    <n v="46545.485390612113"/>
  </r>
  <r>
    <x v="8327"/>
    <n v="25256"/>
    <n v="582166.71045284101"/>
    <n v="500663.37098944327"/>
    <n v="29108.335522642054"/>
  </r>
  <r>
    <x v="8328"/>
    <n v="25264"/>
    <n v="582383.4683323286"/>
    <n v="524145.12149909569"/>
    <n v="46590.67746658629"/>
  </r>
  <r>
    <x v="8329"/>
    <n v="25267"/>
    <n v="582501.16178267403"/>
    <n v="500950.99913309969"/>
    <n v="40775.081324787185"/>
  </r>
  <r>
    <x v="8330"/>
    <n v="25272"/>
    <n v="582632.61473017407"/>
    <n v="530195.67940445838"/>
    <n v="46610.609178413928"/>
  </r>
  <r>
    <x v="8331"/>
    <n v="25275"/>
    <n v="582750.33662749"/>
    <n v="524475.30296474101"/>
    <n v="58275.033662748996"/>
  </r>
  <r>
    <x v="8332"/>
    <n v="25278"/>
    <n v="582851.88466834521"/>
    <n v="524566.69620151073"/>
    <n v="29142.594233417258"/>
  </r>
  <r>
    <x v="8333"/>
    <n v="25283"/>
    <n v="583015.75363635481"/>
    <n v="524714.17827271926"/>
    <n v="34980.945218181289"/>
  </r>
  <r>
    <x v="8334"/>
    <n v="25296"/>
    <n v="583364.13800553337"/>
    <n v="513360.44144486933"/>
    <n v="40835.489660387335"/>
  </r>
  <r>
    <x v="8335"/>
    <n v="25301"/>
    <n v="583495.65335369634"/>
    <n v="536816.0010854007"/>
    <n v="35009.739201221782"/>
  </r>
  <r>
    <x v="8336"/>
    <n v="25306"/>
    <n v="583659.59838948213"/>
    <n v="554476.61847000802"/>
    <n v="52529.363855053394"/>
  </r>
  <r>
    <x v="8337"/>
    <n v="25316"/>
    <n v="583906.45835880539"/>
    <n v="525515.81252292485"/>
    <n v="40873.452085116376"/>
  </r>
  <r>
    <x v="8338"/>
    <n v="25324"/>
    <n v="584107.2008703032"/>
    <n v="508173.26475716382"/>
    <n v="58410.720087030328"/>
  </r>
  <r>
    <x v="8339"/>
    <n v="25329"/>
    <n v="584254.98448218021"/>
    <n v="514144.38634431863"/>
    <n v="35055.299068930814"/>
  </r>
  <r>
    <x v="8340"/>
    <n v="25334"/>
    <n v="584402.78271165851"/>
    <n v="502586.39313202637"/>
    <n v="58440.278271165851"/>
  </r>
  <r>
    <x v="8341"/>
    <n v="25342"/>
    <n v="584603.56463926181"/>
    <n v="549527.35076090612"/>
    <n v="40922.249524748324"/>
  </r>
  <r>
    <x v="8342"/>
    <n v="25352"/>
    <n v="584882.98647300119"/>
    <n v="502999.36836678104"/>
    <n v="58488.298647300115"/>
  </r>
  <r>
    <x v="8343"/>
    <n v="25362"/>
    <n v="585162.45081729919"/>
    <n v="503239.70770287729"/>
    <n v="58516.245081729918"/>
  </r>
  <r>
    <x v="8344"/>
    <n v="25375"/>
    <n v="585478.65498557803"/>
    <n v="509366.42983745295"/>
    <n v="35128.719299134682"/>
  </r>
  <r>
    <x v="8345"/>
    <n v="25385"/>
    <n v="585725.65519515832"/>
    <n v="533010.34622759407"/>
    <n v="29286.282759757916"/>
  </r>
  <r>
    <x v="8346"/>
    <n v="25388"/>
    <n v="585827.42042903358"/>
    <n v="515528.12997754954"/>
    <n v="46866.193634322684"/>
  </r>
  <r>
    <x v="8347"/>
    <n v="25398"/>
    <n v="586090.72894859058"/>
    <n v="545064.37792218919"/>
    <n v="46887.258315887244"/>
  </r>
  <r>
    <x v="8348"/>
    <n v="25401"/>
    <n v="586208.80437726004"/>
    <n v="521725.83589576138"/>
    <n v="52758.792393953401"/>
  </r>
  <r>
    <x v="8349"/>
    <n v="25414"/>
    <n v="586541.40451719041"/>
    <n v="539618.09215581522"/>
    <n v="52788.726406547139"/>
  </r>
  <r>
    <x v="8350"/>
    <n v="25427"/>
    <n v="586890.3409544474"/>
    <n v="534070.21026854718"/>
    <n v="35213.420457266846"/>
  </r>
  <r>
    <x v="8351"/>
    <n v="25430"/>
    <n v="586975.88953818555"/>
    <n v="498929.50610745774"/>
    <n v="58697.588953818558"/>
  </r>
  <r>
    <x v="8352"/>
    <n v="25435"/>
    <n v="587107.60775362141"/>
    <n v="504912.54266811447"/>
    <n v="29355.380387681071"/>
  </r>
  <r>
    <x v="8353"/>
    <n v="25445"/>
    <n v="587387.37928238674"/>
    <n v="499279.27239002875"/>
    <n v="35243.242756943204"/>
  </r>
  <r>
    <x v="8354"/>
    <n v="25458"/>
    <n v="587736.45290218701"/>
    <n v="523085.44308294647"/>
    <n v="41141.551703153091"/>
  </r>
  <r>
    <x v="8355"/>
    <n v="25461"/>
    <n v="587854.69625114033"/>
    <n v="558461.96143858333"/>
    <n v="58785.469625114034"/>
  </r>
  <r>
    <x v="8356"/>
    <n v="25474"/>
    <n v="588203.85883688414"/>
    <n v="541147.5501299334"/>
    <n v="41174.270118581888"/>
  </r>
  <r>
    <x v="8357"/>
    <n v="25479"/>
    <n v="588351.99504856532"/>
    <n v="505982.71574176615"/>
    <n v="58835.19950485653"/>
  </r>
  <r>
    <x v="8358"/>
    <n v="25484"/>
    <n v="588483.7995862352"/>
    <n v="500211.22964829986"/>
    <n v="29424.189979311759"/>
  </r>
  <r>
    <x v="8359"/>
    <n v="25487"/>
    <n v="588569.42513882078"/>
    <n v="541483.8711277151"/>
    <n v="47085.554011105662"/>
  </r>
  <r>
    <x v="8360"/>
    <n v="25490"/>
    <n v="588687.75714452239"/>
    <n v="500384.59357284405"/>
    <n v="47095.020571561792"/>
  </r>
  <r>
    <x v="8361"/>
    <n v="25495"/>
    <n v="588835.94269116677"/>
    <n v="559394.14555660845"/>
    <n v="41218.515988381674"/>
  </r>
  <r>
    <x v="8362"/>
    <n v="25498"/>
    <n v="588921.58957255678"/>
    <n v="553586.29419820337"/>
    <n v="47113.727165804543"/>
  </r>
  <r>
    <x v="8363"/>
    <n v="25506"/>
    <n v="589155.45597600879"/>
    <n v="506673.69213936751"/>
    <n v="58915.545597600882"/>
  </r>
  <r>
    <x v="8364"/>
    <n v="25511"/>
    <n v="589287.3181161948"/>
    <n v="512679.96676108951"/>
    <n v="47142.985449295586"/>
  </r>
  <r>
    <x v="8365"/>
    <n v="25521"/>
    <n v="589567.4380638632"/>
    <n v="542402.04301875411"/>
    <n v="47165.395045109057"/>
  </r>
  <r>
    <x v="8366"/>
    <n v="25526"/>
    <n v="589699.32448123128"/>
    <n v="542523.37852273276"/>
    <n v="58969.932448123123"/>
  </r>
  <r>
    <x v="8367"/>
    <n v="25531"/>
    <n v="589831.21777070954"/>
    <n v="560339.65688217408"/>
    <n v="53084.809599363856"/>
  </r>
  <r>
    <x v="8368"/>
    <n v="25539"/>
    <n v="590032.42750940251"/>
    <n v="531029.18475846224"/>
    <n v="47202.594200752203"/>
  </r>
  <r>
    <x v="8369"/>
    <n v="25544"/>
    <n v="590164.33646920684"/>
    <n v="542951.18955167034"/>
    <n v="29508.216823460345"/>
  </r>
  <r>
    <x v="8370"/>
    <n v="25552"/>
    <n v="590365.56572942506"/>
    <n v="519521.69784189406"/>
    <n v="47229.245258354007"/>
  </r>
  <r>
    <x v="8371"/>
    <n v="25557"/>
    <n v="590497.4903608897"/>
    <n v="537352.71622840967"/>
    <n v="53144.774132480074"/>
  </r>
  <r>
    <x v="8372"/>
    <n v="25560"/>
    <n v="590599.614980657"/>
    <n v="549257.641932011"/>
    <n v="41341.973048645988"/>
  </r>
  <r>
    <x v="8373"/>
    <n v="25573"/>
    <n v="590949.23986293038"/>
    <n v="531854.31587663735"/>
    <n v="59094.923986293041"/>
  </r>
  <r>
    <x v="8374"/>
    <n v="25583"/>
    <n v="591196.74480602797"/>
    <n v="520253.13542930462"/>
    <n v="41383.772136421961"/>
  </r>
  <r>
    <x v="8375"/>
    <n v="25591"/>
    <n v="591398.04382230225"/>
    <n v="502688.33724895696"/>
    <n v="47311.843505784178"/>
  </r>
  <r>
    <x v="8376"/>
    <n v="25601"/>
    <n v="591645.57407067076"/>
    <n v="508815.19370077684"/>
    <n v="41415.190184946958"/>
  </r>
  <r>
    <x v="8377"/>
    <n v="25614"/>
    <n v="591962.45029772713"/>
    <n v="509087.70725604537"/>
    <n v="47356.996023818174"/>
  </r>
  <r>
    <x v="8378"/>
    <n v="25617"/>
    <n v="592081.11896297534"/>
    <n v="515110.57349778851"/>
    <n v="35524.867137778521"/>
  </r>
  <r>
    <x v="8379"/>
    <n v="25625"/>
    <n v="592315.37702758703"/>
    <n v="515314.37801400071"/>
    <n v="53308.38393248283"/>
  </r>
  <r>
    <x v="8380"/>
    <n v="25628"/>
    <n v="592401.17639799509"/>
    <n v="527237.04699421558"/>
    <n v="41468.082347859658"/>
  </r>
  <r>
    <x v="8381"/>
    <n v="25633"/>
    <n v="592533.21213918331"/>
    <n v="503653.23031830578"/>
    <n v="59253.321213918331"/>
  </r>
  <r>
    <x v="8382"/>
    <n v="25638"/>
    <n v="592681.71722504334"/>
    <n v="509706.27681353723"/>
    <n v="35560.903033502604"/>
  </r>
  <r>
    <x v="8383"/>
    <n v="25643"/>
    <n v="592846.70357443462"/>
    <n v="527633.56618124677"/>
    <n v="35570.802214466079"/>
  </r>
  <r>
    <x v="8384"/>
    <n v="25656"/>
    <n v="593163.73002338945"/>
    <n v="551642.26892175223"/>
    <n v="29658.186501169475"/>
  </r>
  <r>
    <x v="8385"/>
    <n v="25661"/>
    <n v="593312.28940343088"/>
    <n v="539914.18335712212"/>
    <n v="41531.860258240158"/>
  </r>
  <r>
    <x v="8386"/>
    <n v="25664"/>
    <n v="593398.13573081349"/>
    <n v="539992.30351504032"/>
    <n v="47471.850858465077"/>
  </r>
  <r>
    <x v="8387"/>
    <n v="25672"/>
    <n v="593599.59863175452"/>
    <n v="540175.63475489663"/>
    <n v="29679.979931587724"/>
  </r>
  <r>
    <x v="8388"/>
    <n v="25677"/>
    <n v="593731.70298306656"/>
    <n v="540295.84971459059"/>
    <n v="47498.536238645327"/>
  </r>
  <r>
    <x v="8389"/>
    <n v="25685"/>
    <n v="593966.18079809402"/>
    <n v="522690.23910232278"/>
    <n v="41577.632655866582"/>
  </r>
  <r>
    <x v="8390"/>
    <n v="25690"/>
    <n v="594098.30817867548"/>
    <n v="546570.4435243815"/>
    <n v="59409.830817867543"/>
  </r>
  <r>
    <x v="8391"/>
    <n v="25698"/>
    <n v="594299.82136050053"/>
    <n v="511097.84637003049"/>
    <n v="47543.985708840046"/>
  </r>
  <r>
    <x v="8392"/>
    <n v="25701"/>
    <n v="594402.22079076793"/>
    <n v="529017.97650378349"/>
    <n v="53496.199871169112"/>
  </r>
  <r>
    <x v="8393"/>
    <n v="25711"/>
    <n v="594650.0142996494"/>
    <n v="564917.51358466689"/>
    <n v="29732.500714982467"/>
  </r>
  <r>
    <x v="8394"/>
    <n v="25716"/>
    <n v="594815.21927231259"/>
    <n v="511541.08857418882"/>
    <n v="47585.217541785009"/>
  </r>
  <r>
    <x v="8395"/>
    <n v="25729"/>
    <n v="595132.44236234319"/>
    <n v="523716.54927886202"/>
    <n v="53561.919812610882"/>
  </r>
  <r>
    <x v="8396"/>
    <n v="25739"/>
    <n v="595396.82616090844"/>
    <n v="529903.17528320849"/>
    <n v="53585.714354481759"/>
  </r>
  <r>
    <x v="8397"/>
    <n v="25747"/>
    <n v="595631.51469256147"/>
    <n v="506286.78748867731"/>
    <n v="35737.890881553685"/>
  </r>
  <r>
    <x v="8398"/>
    <n v="25757"/>
    <n v="595895.95834633894"/>
    <n v="566101.16042902204"/>
    <n v="53630.636251170508"/>
  </r>
  <r>
    <x v="8399"/>
    <n v="25765"/>
    <n v="596130.71417766018"/>
    <n v="512672.41419278778"/>
    <n v="41729.149992436214"/>
  </r>
  <r>
    <x v="8400"/>
    <n v="25773"/>
    <n v="596332.37634056387"/>
    <n v="554589.10999672441"/>
    <n v="53669.913870650751"/>
  </r>
  <r>
    <x v="8401"/>
    <n v="25781"/>
    <n v="596534.04924694367"/>
    <n v="536880.64432224934"/>
    <n v="47722.723939755495"/>
  </r>
  <r>
    <x v="8402"/>
    <n v="25786"/>
    <n v="596666.31542472565"/>
    <n v="531033.02072800579"/>
    <n v="41766.642079730795"/>
  </r>
  <r>
    <x v="8403"/>
    <n v="25794"/>
    <n v="596868.00789111818"/>
    <n v="525243.84694418404"/>
    <n v="59686.800789111818"/>
  </r>
  <r>
    <x v="8404"/>
    <n v="25799"/>
    <n v="597016.87265390914"/>
    <n v="561195.86029467452"/>
    <n v="41791.181085773642"/>
  </r>
  <r>
    <x v="8405"/>
    <n v="25802"/>
    <n v="597119.46737220464"/>
    <n v="555321.10465615033"/>
    <n v="59711.946737220467"/>
  </r>
  <r>
    <x v="8406"/>
    <n v="25815"/>
    <n v="597453.50821833906"/>
    <n v="549657.22756087186"/>
    <n v="29872.675410916956"/>
  </r>
  <r>
    <x v="8407"/>
    <n v="25825"/>
    <n v="597701.54714898695"/>
    <n v="520000.34601961868"/>
    <n v="47816.123771918959"/>
  </r>
  <r>
    <x v="8408"/>
    <n v="25835"/>
    <n v="597949.59939857747"/>
    <n v="568052.11942864861"/>
    <n v="59794.959939857748"/>
  </r>
  <r>
    <x v="8409"/>
    <n v="25838"/>
    <n v="598068.8691467474"/>
    <n v="526300.60484913772"/>
    <n v="53826.19822320727"/>
  </r>
  <r>
    <x v="8410"/>
    <n v="25843"/>
    <n v="598234.45222185052"/>
    <n v="568322.72961075802"/>
    <n v="47858.756177748044"/>
  </r>
  <r>
    <x v="8411"/>
    <n v="25846"/>
    <n v="598337.13772893406"/>
    <n v="508586.56706959399"/>
    <n v="59833.71377289341"/>
  </r>
  <r>
    <x v="8412"/>
    <n v="25854"/>
    <n v="598572.21528310364"/>
    <n v="508786.38299063809"/>
    <n v="59857.221528310365"/>
  </r>
  <r>
    <x v="8413"/>
    <n v="25857"/>
    <n v="598658.30026567797"/>
    <n v="520832.72123113985"/>
    <n v="59865.830026567804"/>
  </r>
  <r>
    <x v="8414"/>
    <n v="25862"/>
    <n v="598823.9613986318"/>
    <n v="526965.08603079605"/>
    <n v="29941.19806993159"/>
  </r>
  <r>
    <x v="8415"/>
    <n v="25865"/>
    <n v="598943.33294882113"/>
    <n v="521080.69966547436"/>
    <n v="29947.166647441056"/>
  </r>
  <r>
    <x v="8416"/>
    <n v="25878"/>
    <n v="599277.65903400711"/>
    <n v="563320.99949196668"/>
    <n v="41949.436132380499"/>
  </r>
  <r>
    <x v="8417"/>
    <n v="25888"/>
    <n v="599542.54314548569"/>
    <n v="545583.71426239202"/>
    <n v="53958.828883093709"/>
  </r>
  <r>
    <x v="8418"/>
    <n v="25896"/>
    <n v="599744.47497804137"/>
    <n v="509782.80373133515"/>
    <n v="59974.44749780414"/>
  </r>
  <r>
    <x v="8419"/>
    <n v="25906"/>
    <n v="600009.40432333876"/>
    <n v="546008.55793423823"/>
    <n v="42000.658302633718"/>
  </r>
  <r>
    <x v="8420"/>
    <n v="25909"/>
    <n v="600112.22510164417"/>
    <n v="528098.75808944693"/>
    <n v="30005.611255082207"/>
  </r>
  <r>
    <x v="8421"/>
    <n v="25914"/>
    <n v="600244.70964017813"/>
    <n v="540220.23867616034"/>
    <n v="36014.682578410691"/>
  </r>
  <r>
    <x v="8422"/>
    <n v="25919"/>
    <n v="600393.87775714777"/>
    <n v="552362.367536576"/>
    <n v="54035.4489981433"/>
  </r>
  <r>
    <x v="8423"/>
    <n v="25924"/>
    <n v="600543.06059574557"/>
    <n v="528477.89332425606"/>
    <n v="36032.583635744733"/>
  </r>
  <r>
    <x v="8424"/>
    <n v="25934"/>
    <n v="600824.78040173289"/>
    <n v="540742.30236155959"/>
    <n v="54074.230236155956"/>
  </r>
  <r>
    <x v="8425"/>
    <n v="25944"/>
    <n v="601106.54299058334"/>
    <n v="547006.95412143087"/>
    <n v="48088.523439246666"/>
  </r>
  <r>
    <x v="8426"/>
    <n v="25954"/>
    <n v="601388.34836747102"/>
    <n v="571318.9309490975"/>
    <n v="60138.834836747104"/>
  </r>
  <r>
    <x v="8427"/>
    <n v="25967"/>
    <n v="601706.28908125311"/>
    <n v="511450.34571906517"/>
    <n v="36102.377344875189"/>
  </r>
  <r>
    <x v="8428"/>
    <n v="25977"/>
    <n v="601971.4496831838"/>
    <n v="565853.16270219279"/>
    <n v="54177.430471486543"/>
  </r>
  <r>
    <x v="8429"/>
    <n v="25985"/>
    <n v="602173.56224175997"/>
    <n v="572064.88412967196"/>
    <n v="60217.356224176001"/>
  </r>
  <r>
    <x v="8430"/>
    <n v="25998"/>
    <n v="602508.29365055508"/>
    <n v="560332.71309501631"/>
    <n v="48200.663492044405"/>
  </r>
  <r>
    <x v="8431"/>
    <n v="26006"/>
    <n v="602710.43657101039"/>
    <n v="518330.97545106895"/>
    <n v="48216.834925680829"/>
  </r>
  <r>
    <x v="8432"/>
    <n v="26011"/>
    <n v="602843.06085829914"/>
    <n v="548587.1853810522"/>
    <n v="60284.306085829914"/>
  </r>
  <r>
    <x v="8433"/>
    <n v="26016"/>
    <n v="603009.18976761575"/>
    <n v="524617.99509782565"/>
    <n v="30150.459488380788"/>
  </r>
  <r>
    <x v="8434"/>
    <n v="26021"/>
    <n v="603175.34217867372"/>
    <n v="548889.56138259312"/>
    <n v="30158.767108933684"/>
  </r>
  <r>
    <x v="8435"/>
    <n v="26026"/>
    <n v="603324.76000413008"/>
    <n v="512826.04600351059"/>
    <n v="36199.485600247805"/>
  </r>
  <r>
    <x v="8436"/>
    <n v="26039"/>
    <n v="603676.42319986504"/>
    <n v="525198.48818388255"/>
    <n v="36220.585391991903"/>
  </r>
  <r>
    <x v="8437"/>
    <n v="26049"/>
    <n v="603941.80914514349"/>
    <n v="555626.46441353206"/>
    <n v="54354.762823062913"/>
  </r>
  <r>
    <x v="8438"/>
    <n v="26057"/>
    <n v="604144.06915166392"/>
    <n v="519563.89947043097"/>
    <n v="54372.966223649753"/>
  </r>
  <r>
    <x v="8439"/>
    <n v="26065"/>
    <n v="604346.33992884692"/>
    <n v="537868.24253667379"/>
    <n v="36260.780395730821"/>
  </r>
  <r>
    <x v="8440"/>
    <n v="26068"/>
    <n v="604449.47696392029"/>
    <n v="550049.02403716743"/>
    <n v="48355.958157113622"/>
  </r>
  <r>
    <x v="8441"/>
    <n v="26078"/>
    <n v="604731.74120454723"/>
    <n v="520069.29743591062"/>
    <n v="36283.904472272836"/>
  </r>
  <r>
    <x v="8442"/>
    <n v="26083"/>
    <n v="604881.29057931656"/>
    <n v="550441.97442717804"/>
    <n v="48390.503246345324"/>
  </r>
  <r>
    <x v="8443"/>
    <n v="26086"/>
    <n v="604984.47086072015"/>
    <n v="538436.17906604102"/>
    <n v="36299.068251643206"/>
  </r>
  <r>
    <x v="8444"/>
    <n v="26099"/>
    <n v="605319.59284161741"/>
    <n v="538734.43762903952"/>
    <n v="36319.175570497049"/>
  </r>
  <r>
    <x v="8445"/>
    <n v="26107"/>
    <n v="605521.95811034704"/>
    <n v="563135.42104262277"/>
    <n v="54496.976229931235"/>
  </r>
  <r>
    <x v="8446"/>
    <n v="26110"/>
    <n v="605608.36166090833"/>
    <n v="532935.35826159932"/>
    <n v="54504.752549481746"/>
  </r>
  <r>
    <x v="8447"/>
    <n v="26120"/>
    <n v="605857.13554554654"/>
    <n v="527095.70792462549"/>
    <n v="60585.713554554655"/>
  </r>
  <r>
    <x v="8448"/>
    <n v="26130"/>
    <n v="606105.92278366559"/>
    <n v="557617.44896097237"/>
    <n v="60610.592278366552"/>
  </r>
  <r>
    <x v="8449"/>
    <n v="26140"/>
    <n v="606354.72337581567"/>
    <n v="533592.15657071781"/>
    <n v="60635.472337581574"/>
  </r>
  <r>
    <x v="8450"/>
    <n v="26145"/>
    <n v="606521.24475953553"/>
    <n v="515543.0580456052"/>
    <n v="48521.699580762841"/>
  </r>
  <r>
    <x v="8451"/>
    <n v="26150"/>
    <n v="606687.78968602256"/>
    <n v="564219.64440800098"/>
    <n v="30334.389484301126"/>
  </r>
  <r>
    <x v="8452"/>
    <n v="26153"/>
    <n v="606774.24495163723"/>
    <n v="540029.07800695708"/>
    <n v="42474.197146614606"/>
  </r>
  <r>
    <x v="8453"/>
    <n v="26158"/>
    <n v="606907.10772581515"/>
    <n v="534078.25479871733"/>
    <n v="48552.568618065212"/>
  </r>
  <r>
    <x v="8454"/>
    <n v="26171"/>
    <n v="607242.46217256202"/>
    <n v="546518.21595530584"/>
    <n v="48579.396973804964"/>
  </r>
  <r>
    <x v="8455"/>
    <n v="26179"/>
    <n v="607478.70418594137"/>
    <n v="577104.76897664426"/>
    <n v="42523.509293015901"/>
  </r>
  <r>
    <x v="8456"/>
    <n v="26187"/>
    <n v="607681.22222588013"/>
    <n v="540836.28778103332"/>
    <n v="42537.685555811608"/>
  </r>
  <r>
    <x v="8457"/>
    <n v="26195"/>
    <n v="607900.63623880583"/>
    <n v="571426.59806447756"/>
    <n v="60790.063623880589"/>
  </r>
  <r>
    <x v="8458"/>
    <n v="26208"/>
    <n v="608236.11291746458"/>
    <n v="541330.14049654349"/>
    <n v="54741.250162571807"/>
  </r>
  <r>
    <x v="8459"/>
    <n v="26216"/>
    <n v="608455.57838643994"/>
    <n v="553694.57633166038"/>
    <n v="60845.557838643996"/>
  </r>
  <r>
    <x v="8460"/>
    <n v="26229"/>
    <n v="608774.20949387457"/>
    <n v="572247.75692424213"/>
    <n v="30438.710474693729"/>
  </r>
  <r>
    <x v="8461"/>
    <n v="26234"/>
    <n v="608924.086562654"/>
    <n v="535853.19617513556"/>
    <n v="54803.167790638858"/>
  </r>
  <r>
    <x v="8462"/>
    <n v="26237"/>
    <n v="609027.55331473472"/>
    <n v="566395.62458270323"/>
    <n v="60902.755331473469"/>
  </r>
  <r>
    <x v="8463"/>
    <n v="26245"/>
    <n v="609247.09885858931"/>
    <n v="548322.38897273038"/>
    <n v="30462.354942929465"/>
  </r>
  <r>
    <x v="8464"/>
    <n v="26250"/>
    <n v="609413.94829745567"/>
    <n v="530190.13501878642"/>
    <n v="42658.976380821892"/>
  </r>
  <r>
    <x v="8465"/>
    <n v="26255"/>
    <n v="609580.82131367922"/>
    <n v="518143.69811662735"/>
    <n v="30479.041065683959"/>
  </r>
  <r>
    <x v="8466"/>
    <n v="26258"/>
    <n v="609684.34389679972"/>
    <n v="573103.28326299181"/>
    <n v="42677.904072775978"/>
  </r>
  <r>
    <x v="8467"/>
    <n v="26266"/>
    <n v="609887.03668462636"/>
    <n v="561096.07374985632"/>
    <n v="42692.092567923843"/>
  </r>
  <r>
    <x v="8468"/>
    <n v="26269"/>
    <n v="610007.52532611263"/>
    <n v="530706.54703371797"/>
    <n v="36600.451519566755"/>
  </r>
  <r>
    <x v="8469"/>
    <n v="26274"/>
    <n v="610174.47683181649"/>
    <n v="579665.75299022568"/>
    <n v="42712.213378227156"/>
  </r>
  <r>
    <x v="8470"/>
    <n v="26285"/>
    <n v="610480.80459267437"/>
    <n v="531118.29999562679"/>
    <n v="30524.04022963372"/>
  </r>
  <r>
    <x v="8471"/>
    <n v="26298"/>
    <n v="610799.7015562451"/>
    <n v="555827.72841618303"/>
    <n v="61079.970155624505"/>
  </r>
  <r>
    <x v="8472"/>
    <n v="26309"/>
    <n v="611106.10980640887"/>
    <n v="568328.68211996031"/>
    <n v="30555.305490320447"/>
  </r>
  <r>
    <x v="8473"/>
    <n v="26320"/>
    <n v="611395.58261578076"/>
    <n v="556369.98018036049"/>
    <n v="48911.646609262461"/>
  </r>
  <r>
    <x v="8474"/>
    <n v="26323"/>
    <n v="611482.25570853206"/>
    <n v="525874.73990933748"/>
    <n v="36688.935342511926"/>
  </r>
  <r>
    <x v="8475"/>
    <n v="26336"/>
    <n v="611835.22721816518"/>
    <n v="575125.11358507525"/>
    <n v="48946.818177453213"/>
  </r>
  <r>
    <x v="8476"/>
    <n v="26347"/>
    <n v="612107.78060169378"/>
    <n v="550897.00254152436"/>
    <n v="61210.778060169381"/>
  </r>
  <r>
    <x v="8477"/>
    <n v="26360"/>
    <n v="612443.82641284959"/>
    <n v="557323.88203569315"/>
    <n v="30622.19132064248"/>
  </r>
  <r>
    <x v="8478"/>
    <n v="26363"/>
    <n v="612564.57070453709"/>
    <n v="545182.46792703797"/>
    <n v="36753.874242272228"/>
  </r>
  <r>
    <x v="8479"/>
    <n v="26368"/>
    <n v="612697.76845783507"/>
    <n v="557554.96929663001"/>
    <n v="61269.776845783505"/>
  </r>
  <r>
    <x v="8480"/>
    <n v="26381"/>
    <n v="613050.92516201292"/>
    <n v="570137.36040067207"/>
    <n v="36783.055509720776"/>
  </r>
  <r>
    <x v="8481"/>
    <n v="26384"/>
    <n v="613154.70247137325"/>
    <n v="551839.23222423589"/>
    <n v="61315.470247137324"/>
  </r>
  <r>
    <x v="8482"/>
    <n v="26389"/>
    <n v="613287.93598188506"/>
    <n v="570357.78046315315"/>
    <n v="30664.396799094255"/>
  </r>
  <r>
    <x v="8483"/>
    <n v="26394"/>
    <n v="613455.25442877971"/>
    <n v="552109.72898590181"/>
    <n v="49076.420354302376"/>
  </r>
  <r>
    <x v="8484"/>
    <n v="26399"/>
    <n v="613622.59650313819"/>
    <n v="564532.78878288716"/>
    <n v="30681.12982515691"/>
  </r>
  <r>
    <x v="8485"/>
    <n v="26407"/>
    <n v="613859.70050067024"/>
    <n v="534057.93943558307"/>
    <n v="30692.985025033515"/>
  </r>
  <r>
    <x v="8486"/>
    <n v="26410"/>
    <n v="613980.59958017024"/>
    <n v="552582.53962215316"/>
    <n v="30699.029979008512"/>
  </r>
  <r>
    <x v="8487"/>
    <n v="26421"/>
    <n v="614287.51432384725"/>
    <n v="528287.26231850858"/>
    <n v="49143.00114590778"/>
  </r>
  <r>
    <x v="8488"/>
    <n v="26424"/>
    <n v="614391.39519943856"/>
    <n v="559096.16963148909"/>
    <n v="55295.22556794947"/>
  </r>
  <r>
    <x v="8489"/>
    <n v="26435"/>
    <n v="614664.23263366392"/>
    <n v="577784.37867564405"/>
    <n v="43026.496284356472"/>
  </r>
  <r>
    <x v="8490"/>
    <n v="26448"/>
    <n v="614983.58986260835"/>
    <n v="535035.72318046924"/>
    <n v="36899.015391756504"/>
  </r>
  <r>
    <x v="8491"/>
    <n v="26453"/>
    <n v="615134.02485452173"/>
    <n v="541317.94187197904"/>
    <n v="36908.041491271302"/>
  </r>
  <r>
    <x v="8492"/>
    <n v="26464"/>
    <n v="615424.00549892441"/>
    <n v="541573.12483905349"/>
    <n v="43079.680384924708"/>
  </r>
  <r>
    <x v="8493"/>
    <n v="26469"/>
    <n v="615557.37953639182"/>
    <n v="560157.21537811647"/>
    <n v="43089.016567547427"/>
  </r>
  <r>
    <x v="8494"/>
    <n v="26474"/>
    <n v="615690.76050866384"/>
    <n v="529494.05403745093"/>
    <n v="49255.26084069311"/>
  </r>
  <r>
    <x v="8495"/>
    <n v="26477"/>
    <n v="615777.63426152919"/>
    <n v="584988.75254845282"/>
    <n v="43104.434398307043"/>
  </r>
  <r>
    <x v="8496"/>
    <n v="26490"/>
    <n v="616114.20293108467"/>
    <n v="548341.6406086653"/>
    <n v="55450.27826379762"/>
  </r>
  <r>
    <x v="8497"/>
    <n v="26495"/>
    <n v="616281.84731884906"/>
    <n v="585467.75495290663"/>
    <n v="36976.910839130942"/>
  </r>
  <r>
    <x v="8498"/>
    <n v="26503"/>
    <n v="616485.05388804164"/>
    <n v="579495.95065475907"/>
    <n v="36989.103233282498"/>
  </r>
  <r>
    <x v="8499"/>
    <n v="26511"/>
    <n v="616722.53077882412"/>
    <n v="542715.82708536519"/>
    <n v="61672.253077882415"/>
  </r>
  <r>
    <x v="8500"/>
    <n v="26519"/>
    <n v="616960.04296794219"/>
    <n v="561433.63910082739"/>
    <n v="43187.203007755947"/>
  </r>
  <r>
    <x v="8501"/>
    <n v="26522"/>
    <n v="617081.25661289634"/>
    <n v="555373.13095160667"/>
    <n v="30854.06283064482"/>
  </r>
  <r>
    <x v="8502"/>
    <n v="26535"/>
    <n v="617400.87416230922"/>
    <n v="524790.74303796282"/>
    <n v="61740.087416230926"/>
  </r>
  <r>
    <x v="8503"/>
    <n v="26540"/>
    <n v="617551.51775227406"/>
    <n v="586673.94186466036"/>
    <n v="61755.151775227401"/>
  </r>
  <r>
    <x v="8504"/>
    <n v="26548"/>
    <n v="617754.82679816487"/>
    <n v="525091.60277844011"/>
    <n v="49420.386143853189"/>
  </r>
  <r>
    <x v="8505"/>
    <n v="26553"/>
    <n v="617905.49974763964"/>
    <n v="537577.78478044656"/>
    <n v="43253.384982334777"/>
  </r>
  <r>
    <x v="8506"/>
    <n v="26561"/>
    <n v="618126.0033524686"/>
    <n v="525407.10284959828"/>
    <n v="37087.560201148117"/>
  </r>
  <r>
    <x v="8507"/>
    <n v="26566"/>
    <n v="618276.7098513596"/>
    <n v="531717.97047216923"/>
    <n v="43279.369689595165"/>
  </r>
  <r>
    <x v="8508"/>
    <n v="26571"/>
    <n v="618427.43118762074"/>
    <n v="562768.96238073485"/>
    <n v="30921.371559381038"/>
  </r>
  <r>
    <x v="8509"/>
    <n v="26579"/>
    <n v="618647.9948196183"/>
    <n v="581529.11513044115"/>
    <n v="37118.879689177098"/>
  </r>
  <r>
    <x v="8510"/>
    <n v="26584"/>
    <n v="618781.56181419815"/>
    <n v="569279.03686906234"/>
    <n v="43314.70932699387"/>
  </r>
  <r>
    <x v="8511"/>
    <n v="26587"/>
    <n v="618902.9621603"/>
    <n v="532256.54745785799"/>
    <n v="43323.207351220997"/>
  </r>
  <r>
    <x v="8512"/>
    <n v="26595"/>
    <n v="619140.78016861889"/>
    <n v="544843.88654838467"/>
    <n v="49531.262413489509"/>
  </r>
  <r>
    <x v="8513"/>
    <n v="26606"/>
    <n v="619431.2749025299"/>
    <n v="532710.89641617576"/>
    <n v="49554.501992202393"/>
  </r>
  <r>
    <x v="8514"/>
    <n v="26611"/>
    <n v="619564.89275307627"/>
    <n v="526630.15884011483"/>
    <n v="43369.542492715344"/>
  </r>
  <r>
    <x v="8515"/>
    <n v="26622"/>
    <n v="619838.21514075331"/>
    <n v="545457.62932386296"/>
    <n v="49587.057211260268"/>
  </r>
  <r>
    <x v="8516"/>
    <n v="26627"/>
    <n v="619989.0717245253"/>
    <n v="545590.3831175823"/>
    <n v="43399.235020716769"/>
  </r>
  <r>
    <x v="8517"/>
    <n v="26640"/>
    <n v="620308.99698255269"/>
    <n v="583090.45716359955"/>
    <n v="43421.629788778686"/>
  </r>
  <r>
    <x v="8518"/>
    <n v="26648"/>
    <n v="620529.74792040105"/>
    <n v="558476.77312836098"/>
    <n v="55847.677312836095"/>
  </r>
  <r>
    <x v="8519"/>
    <n v="26651"/>
    <n v="620634.0841739024"/>
    <n v="558570.67575651209"/>
    <n v="37238.045050434142"/>
  </r>
  <r>
    <x v="8520"/>
    <n v="26659"/>
    <n v="620854.87387153937"/>
    <n v="558769.38648438547"/>
    <n v="43459.841171007749"/>
  </r>
  <r>
    <x v="8521"/>
    <n v="26672"/>
    <n v="621174.88204281335"/>
    <n v="583904.38912024454"/>
    <n v="55905.739383853201"/>
  </r>
  <r>
    <x v="8522"/>
    <n v="26685"/>
    <n v="621529.43404905591"/>
    <n v="528300.01894169755"/>
    <n v="49722.354723924473"/>
  </r>
  <r>
    <x v="8523"/>
    <n v="26693"/>
    <n v="621733.03465925017"/>
    <n v="540907.74015354773"/>
    <n v="62173.303465925019"/>
  </r>
  <r>
    <x v="8524"/>
    <n v="26706"/>
    <n v="622070.38804889016"/>
    <n v="572304.75700497895"/>
    <n v="49765.631043911213"/>
  </r>
  <r>
    <x v="8525"/>
    <n v="26714"/>
    <n v="622291.30412315018"/>
    <n v="553839.26066960359"/>
    <n v="49783.304329852013"/>
  </r>
  <r>
    <x v="8526"/>
    <n v="26727"/>
    <n v="622628.72217454668"/>
    <n v="591497.28606581932"/>
    <n v="49810.297773963735"/>
  </r>
  <r>
    <x v="8527"/>
    <n v="26730"/>
    <n v="622715.90696867765"/>
    <n v="529308.52092337597"/>
    <n v="62271.590696867759"/>
  </r>
  <r>
    <x v="8528"/>
    <n v="26741"/>
    <n v="622989.47344125086"/>
    <n v="535770.94715947576"/>
    <n v="43609.26314088756"/>
  </r>
  <r>
    <x v="8529"/>
    <n v="26749"/>
    <n v="623193.16119681566"/>
    <n v="535946.1186292615"/>
    <n v="49855.452895745257"/>
  </r>
  <r>
    <x v="8530"/>
    <n v="26762"/>
    <n v="623513.35208123096"/>
    <n v="536221.48278985871"/>
    <n v="31175.667604061546"/>
  </r>
  <r>
    <x v="8531"/>
    <n v="26770"/>
    <n v="623734.38973647787"/>
    <n v="561360.95076283009"/>
    <n v="37424.063384188674"/>
  </r>
  <r>
    <x v="8532"/>
    <n v="26775"/>
    <n v="623885.5468845322"/>
    <n v="592691.2695403056"/>
    <n v="43671.988281917256"/>
  </r>
  <r>
    <x v="8533"/>
    <n v="26780"/>
    <n v="624019.38551238226"/>
    <n v="542896.8653957725"/>
    <n v="49921.550840990581"/>
  </r>
  <r>
    <x v="8534"/>
    <n v="26793"/>
    <n v="624374.33440314652"/>
    <n v="580668.13099492621"/>
    <n v="43706.203408220259"/>
  </r>
  <r>
    <x v="8535"/>
    <n v="26804"/>
    <n v="624682.72696152807"/>
    <n v="555967.62699576002"/>
    <n v="56221.445426537524"/>
  </r>
  <r>
    <x v="8536"/>
    <n v="26812"/>
    <n v="624921.2440207469"/>
    <n v="531183.05741763487"/>
    <n v="62492.124402074696"/>
  </r>
  <r>
    <x v="8537"/>
    <n v="26817"/>
    <n v="625072.50594526401"/>
    <n v="556314.53029128502"/>
    <n v="43755.075416168474"/>
  </r>
  <r>
    <x v="8538"/>
    <n v="26828"/>
    <n v="625381.01365795347"/>
    <n v="594111.96297505579"/>
    <n v="43776.67095605674"/>
  </r>
  <r>
    <x v="8539"/>
    <n v="26833"/>
    <n v="625532.31731244514"/>
    <n v="588000.3782736985"/>
    <n v="43787.262211871159"/>
  </r>
  <r>
    <x v="8540"/>
    <n v="26844"/>
    <n v="625823.51593676291"/>
    <n v="563241.16434308665"/>
    <n v="50065.881274941035"/>
  </r>
  <r>
    <x v="8541"/>
    <n v="26855"/>
    <n v="626132.13609590521"/>
    <n v="588564.20793015091"/>
    <n v="43829.249526713364"/>
  </r>
  <r>
    <x v="8542"/>
    <n v="26868"/>
    <n v="626487.43781334953"/>
    <n v="557573.81965388113"/>
    <n v="31324.371890667477"/>
  </r>
  <r>
    <x v="8543"/>
    <n v="26879"/>
    <n v="626761.33693871868"/>
    <n v="595423.27009178279"/>
    <n v="31338.066846935937"/>
  </r>
  <r>
    <x v="8544"/>
    <n v="26884"/>
    <n v="626895.33962196915"/>
    <n v="557936.8522635526"/>
    <n v="43882.673773537834"/>
  </r>
  <r>
    <x v="8545"/>
    <n v="26897"/>
    <n v="627233.32486189145"/>
    <n v="539420.65938122664"/>
    <n v="62723.332486189145"/>
  </r>
  <r>
    <x v="8546"/>
    <n v="26900"/>
    <n v="627338.13451844407"/>
    <n v="558330.93972141517"/>
    <n v="62733.813451844406"/>
  </r>
  <r>
    <x v="8547"/>
    <n v="26903"/>
    <n v="627425.52588188986"/>
    <n v="564682.97329370084"/>
    <n v="56468.297329370092"/>
  </r>
  <r>
    <x v="8548"/>
    <n v="26914"/>
    <n v="627716.9365563048"/>
    <n v="533559.39607285906"/>
    <n v="50217.354924504383"/>
  </r>
  <r>
    <x v="8549"/>
    <n v="26927"/>
    <n v="628037.58138825814"/>
    <n v="565233.82324943226"/>
    <n v="31401.879069412909"/>
  </r>
  <r>
    <x v="8550"/>
    <n v="26938"/>
    <n v="628346.50006068952"/>
    <n v="559228.38505401369"/>
    <n v="43984.255004248262"/>
  </r>
  <r>
    <x v="8551"/>
    <n v="26949"/>
    <n v="628638.00466146437"/>
    <n v="590919.72438177653"/>
    <n v="56577.420419531787"/>
  </r>
  <r>
    <x v="8552"/>
    <n v="26960"/>
    <n v="628929.53971229831"/>
    <n v="597483.06272668345"/>
    <n v="31446.476985614914"/>
  </r>
  <r>
    <x v="8553"/>
    <n v="26971"/>
    <n v="629238.58260874252"/>
    <n v="547437.56686960603"/>
    <n v="62923.858260874258"/>
  </r>
  <r>
    <x v="8554"/>
    <n v="26982"/>
    <n v="629547.67264476989"/>
    <n v="560297.42865384521"/>
    <n v="37772.860358686194"/>
  </r>
  <r>
    <x v="8555"/>
    <n v="26993"/>
    <n v="629839.31526147586"/>
    <n v="554258.59743009869"/>
    <n v="31491.965763073793"/>
  </r>
  <r>
    <x v="8556"/>
    <n v="27006"/>
    <n v="630195.16175787849"/>
    <n v="541967.83911177551"/>
    <n v="56717.564558209066"/>
  </r>
  <r>
    <x v="8557"/>
    <n v="27009"/>
    <n v="630300.18261715001"/>
    <n v="560967.16252926353"/>
    <n v="50424.014609372003"/>
  </r>
  <r>
    <x v="8558"/>
    <n v="27020"/>
    <n v="630591.91695075179"/>
    <n v="542309.04857764649"/>
    <n v="31529.595847537592"/>
  </r>
  <r>
    <x v="8559"/>
    <n v="27023"/>
    <n v="630679.44924411725"/>
    <n v="599145.47678191145"/>
    <n v="63067.944924411728"/>
  </r>
  <r>
    <x v="8560"/>
    <n v="27031"/>
    <n v="630901.20630062383"/>
    <n v="542575.03741853649"/>
    <n v="44163.084441043669"/>
  </r>
  <r>
    <x v="8561"/>
    <n v="27045"/>
    <n v="631280.56742236973"/>
    <n v="549214.09365746158"/>
    <n v="56815.251068013276"/>
  </r>
  <r>
    <x v="8562"/>
    <n v="27050"/>
    <n v="631449.89315538923"/>
    <n v="587248.40063451196"/>
    <n v="50515.991452431139"/>
  </r>
  <r>
    <x v="8563"/>
    <n v="27058"/>
    <n v="631671.73451054085"/>
    <n v="543237.69167906512"/>
    <n v="44217.021415737858"/>
  </r>
  <r>
    <x v="8564"/>
    <n v="27061"/>
    <n v="631794.41496009985"/>
    <n v="549661.14101528691"/>
    <n v="44225.609047206992"/>
  </r>
  <r>
    <x v="8565"/>
    <n v="27075"/>
    <n v="632156.3914542651"/>
    <n v="549976.06056521065"/>
    <n v="50572.51131634121"/>
  </r>
  <r>
    <x v="8566"/>
    <n v="27089"/>
    <n v="632535.9751977321"/>
    <n v="581933.09718191356"/>
    <n v="31626.798759886602"/>
  </r>
  <r>
    <x v="8567"/>
    <n v="27097"/>
    <n v="632757.92877410876"/>
    <n v="601120.03233540338"/>
    <n v="37965.47572644653"/>
  </r>
  <r>
    <x v="8568"/>
    <n v="27108"/>
    <n v="633067.54745431757"/>
    <n v="569760.79270888586"/>
    <n v="37984.052847259052"/>
  </r>
  <r>
    <x v="8569"/>
    <n v="27122"/>
    <n v="633447.2797780917"/>
    <n v="601774.91578918707"/>
    <n v="38006.836786685504"/>
  </r>
  <r>
    <x v="8570"/>
    <n v="27136"/>
    <n v="633791.86131336866"/>
    <n v="545061.00072949706"/>
    <n v="63379.186131336864"/>
  </r>
  <r>
    <x v="8571"/>
    <n v="27144"/>
    <n v="634031.54188828019"/>
    <n v="557947.75686168659"/>
    <n v="63403.154188828019"/>
  </r>
  <r>
    <x v="8572"/>
    <n v="27147"/>
    <n v="634119.23004198668"/>
    <n v="583389.69163862767"/>
    <n v="63411.923004198674"/>
  </r>
  <r>
    <x v="8573"/>
    <n v="27158"/>
    <n v="634411.4191064582"/>
    <n v="577314.39138687693"/>
    <n v="63441.14191064582"/>
  </r>
  <r>
    <x v="8574"/>
    <n v="27163"/>
    <n v="634563.47077344544"/>
    <n v="602835.29723477317"/>
    <n v="57110.71236961009"/>
  </r>
  <r>
    <x v="8575"/>
    <n v="27166"/>
    <n v="634668.81214604131"/>
    <n v="564855.2428099768"/>
    <n v="57120.193093143724"/>
  </r>
  <r>
    <x v="8576"/>
    <n v="27171"/>
    <n v="634820.89109151228"/>
    <n v="577687.01089327619"/>
    <n v="44437.462376405856"/>
  </r>
  <r>
    <x v="8577"/>
    <n v="27185"/>
    <n v="635165.62887877156"/>
    <n v="597055.69114604522"/>
    <n v="57164.906599089438"/>
  </r>
  <r>
    <x v="8578"/>
    <n v="27188"/>
    <n v="635288.65887618926"/>
    <n v="590818.45275485609"/>
    <n v="31764.432943809461"/>
  </r>
  <r>
    <x v="8579"/>
    <n v="27196"/>
    <n v="635528.54725102044"/>
    <n v="565620.40705340821"/>
    <n v="38131.712835061226"/>
  </r>
  <r>
    <x v="8580"/>
    <n v="27199"/>
    <n v="635633.96365724888"/>
    <n v="559357.88801837899"/>
    <n v="38138.037819434932"/>
  </r>
  <r>
    <x v="8581"/>
    <n v="27213"/>
    <n v="635978.80581314536"/>
    <n v="572380.9252318308"/>
    <n v="57238.092523183077"/>
  </r>
  <r>
    <x v="8582"/>
    <n v="27216"/>
    <n v="636066.58505081246"/>
    <n v="559738.59484471497"/>
    <n v="57245.992654573114"/>
  </r>
  <r>
    <x v="8583"/>
    <n v="27219"/>
    <n v="636189.70960205793"/>
    <n v="572570.73864185216"/>
    <n v="38171.382576123477"/>
  </r>
  <r>
    <x v="8584"/>
    <n v="27224"/>
    <n v="636341.9249714656"/>
    <n v="547254.05547546048"/>
    <n v="38180.515498287939"/>
  </r>
  <r>
    <x v="8585"/>
    <n v="27238"/>
    <n v="636686.8504166794"/>
    <n v="579385.03387917823"/>
    <n v="31834.342520833969"/>
  </r>
  <r>
    <x v="8586"/>
    <n v="27249"/>
    <n v="636979.36062784167"/>
    <n v="579651.21817133587"/>
    <n v="57328.142456505746"/>
  </r>
  <r>
    <x v="8587"/>
    <n v="27254"/>
    <n v="637149.33321745438"/>
    <n v="560691.41323135991"/>
    <n v="63714.933321745433"/>
  </r>
  <r>
    <x v="8588"/>
    <n v="27259"/>
    <n v="637283.92603324226"/>
    <n v="579928.3726902504"/>
    <n v="57355.553342991807"/>
  </r>
  <r>
    <x v="8589"/>
    <n v="27262"/>
    <n v="637371.76684667706"/>
    <n v="586382.02549894294"/>
    <n v="44616.02367926739"/>
  </r>
  <r>
    <x v="8590"/>
    <n v="27276"/>
    <n v="637734.50749005913"/>
    <n v="605847.78211555618"/>
    <n v="51018.760599204732"/>
  </r>
  <r>
    <x v="8591"/>
    <n v="27290"/>
    <n v="638079.56253079942"/>
    <n v="599794.78877895151"/>
    <n v="31903.978126539969"/>
  </r>
  <r>
    <x v="8592"/>
    <n v="27295"/>
    <n v="638231.92510212585"/>
    <n v="587173.37109395582"/>
    <n v="51058.554008170067"/>
  </r>
  <r>
    <x v="8593"/>
    <n v="27298"/>
    <n v="638355.26516561466"/>
    <n v="593670.39660402166"/>
    <n v="38301.315909936879"/>
  </r>
  <r>
    <x v="8594"/>
    <n v="27312"/>
    <n v="638735.87437859143"/>
    <n v="555700.21070937451"/>
    <n v="44711.511206501396"/>
  </r>
  <r>
    <x v="8595"/>
    <n v="27315"/>
    <n v="638841.52351862157"/>
    <n v="562180.54069638695"/>
    <n v="31942.076175931077"/>
  </r>
  <r>
    <x v="8596"/>
    <n v="27329"/>
    <n v="639222.21872866305"/>
    <n v="594476.66341765667"/>
    <n v="51137.777498293042"/>
  </r>
  <r>
    <x v="8597"/>
    <n v="27337"/>
    <n v="639462.62193524267"/>
    <n v="588305.61218042334"/>
    <n v="44762.383535466986"/>
  </r>
  <r>
    <x v="8598"/>
    <n v="27345"/>
    <n v="639667.52467238985"/>
    <n v="601287.4731920464"/>
    <n v="51173.401973791188"/>
  </r>
  <r>
    <x v="8599"/>
    <n v="27359"/>
    <n v="640048.35239212075"/>
    <n v="601645.45124859351"/>
    <n v="44803.384667448459"/>
  </r>
  <r>
    <x v="8600"/>
    <n v="27362"/>
    <n v="640154.09783856606"/>
    <n v="582540.22903309506"/>
    <n v="44810.78684869963"/>
  </r>
  <r>
    <x v="8601"/>
    <n v="27365"/>
    <n v="640259.85305904748"/>
    <n v="576233.86775314272"/>
    <n v="44818.189714133317"/>
  </r>
  <r>
    <x v="8602"/>
    <n v="27370"/>
    <n v="640412.41472328512"/>
    <n v="557158.80080925813"/>
    <n v="57637.117325095664"/>
  </r>
  <r>
    <x v="8603"/>
    <n v="27373"/>
    <n v="640535.98327753635"/>
    <n v="563671.665284232"/>
    <n v="57648.238494978264"/>
  </r>
  <r>
    <x v="8604"/>
    <n v="27381"/>
    <n v="640776.57915106369"/>
    <n v="589514.45281897858"/>
    <n v="51262.126332085092"/>
  </r>
  <r>
    <x v="8605"/>
    <n v="27386"/>
    <n v="640929.19552235166"/>
    <n v="570426.98401489295"/>
    <n v="32046.459776117583"/>
  </r>
  <r>
    <x v="8606"/>
    <n v="27394"/>
    <n v="641152.04137736547"/>
    <n v="551390.75558453437"/>
    <n v="64115.204137736553"/>
  </r>
  <r>
    <x v="8607"/>
    <n v="27399"/>
    <n v="641322.50463958946"/>
    <n v="609256.37940761005"/>
    <n v="44892.575324771264"/>
  </r>
  <r>
    <x v="8608"/>
    <n v="27407"/>
    <n v="641563.21806687419"/>
    <n v="590238.16062152421"/>
    <n v="64156.321806687418"/>
  </r>
  <r>
    <x v="8609"/>
    <n v="27418"/>
    <n v="641838.54251223826"/>
    <n v="571236.30283589207"/>
    <n v="51347.083400979063"/>
  </r>
  <r>
    <x v="8610"/>
    <n v="27429"/>
    <n v="642149.55376091378"/>
    <n v="565091.60730960418"/>
    <n v="44950.468763263962"/>
  </r>
  <r>
    <x v="8611"/>
    <n v="27437"/>
    <n v="642372.52983459097"/>
    <n v="597406.45274616953"/>
    <n v="44966.077088421371"/>
  </r>
  <r>
    <x v="8612"/>
    <n v="27442"/>
    <n v="642543.13382055226"/>
    <n v="584714.25177670259"/>
    <n v="51403.45070564418"/>
  </r>
  <r>
    <x v="8613"/>
    <n v="27456"/>
    <n v="642906.65310972976"/>
    <n v="565757.85473656224"/>
    <n v="32145.332655486487"/>
  </r>
  <r>
    <x v="8614"/>
    <n v="27461"/>
    <n v="643059.45609628782"/>
    <n v="598045.29416954773"/>
    <n v="32152.972804814392"/>
  </r>
  <r>
    <x v="8615"/>
    <n v="27475"/>
    <n v="643423.04049576446"/>
    <n v="546909.58442139986"/>
    <n v="51473.843239661161"/>
  </r>
  <r>
    <x v="8616"/>
    <n v="27480"/>
    <n v="643558.00906561792"/>
    <n v="585637.78824971232"/>
    <n v="51484.640725249432"/>
  </r>
  <r>
    <x v="8617"/>
    <n v="27491"/>
    <n v="643851.38715679978"/>
    <n v="566589.22069798375"/>
    <n v="64385.138715679983"/>
  </r>
  <r>
    <x v="8618"/>
    <n v="27496"/>
    <n v="643986.37738332793"/>
    <n v="553828.28454966203"/>
    <n v="32199.318869166396"/>
  </r>
  <r>
    <x v="8619"/>
    <n v="27504"/>
    <n v="644209.53355890641"/>
    <n v="586230.67553860485"/>
    <n v="57978.858020301574"/>
  </r>
  <r>
    <x v="8620"/>
    <n v="27515"/>
    <n v="644485.08176260721"/>
    <n v="547812.31949821615"/>
    <n v="32224.254088130361"/>
  </r>
  <r>
    <x v="8621"/>
    <n v="27518"/>
    <n v="644591.1595280586"/>
    <n v="593023.8667658139"/>
    <n v="58013.204357525276"/>
  </r>
  <r>
    <x v="8622"/>
    <n v="27524"/>
    <n v="644767.52403352142"/>
    <n v="554500.07066882844"/>
    <n v="51581.401922681711"/>
  </r>
  <r>
    <x v="8623"/>
    <n v="27535"/>
    <n v="645061.04089059331"/>
    <n v="606357.37843715772"/>
    <n v="51604.883271247469"/>
  </r>
  <r>
    <x v="8624"/>
    <n v="27543"/>
    <n v="645302.22718735132"/>
    <n v="600131.07128423674"/>
    <n v="32265.111359367565"/>
  </r>
  <r>
    <x v="8625"/>
    <n v="27549"/>
    <n v="645496.58749491372"/>
    <n v="555127.0652456258"/>
    <n v="38729.79524969482"/>
  </r>
  <r>
    <x v="8626"/>
    <n v="27552"/>
    <n v="645602.74488256499"/>
    <n v="555218.36059900594"/>
    <n v="38736.164692953898"/>
  </r>
  <r>
    <x v="8627"/>
    <n v="27558"/>
    <n v="645797.14975963091"/>
    <n v="600591.34927645675"/>
    <n v="32289.857487981542"/>
  </r>
  <r>
    <x v="8628"/>
    <n v="27569"/>
    <n v="646090.81688850268"/>
    <n v="549177.19435522729"/>
    <n v="32304.540844425137"/>
  </r>
  <r>
    <x v="8629"/>
    <n v="27575"/>
    <n v="646267.33109427255"/>
    <n v="568715.25136295985"/>
    <n v="64626.733109427252"/>
  </r>
  <r>
    <x v="8630"/>
    <n v="27583"/>
    <n v="646472.7818680699"/>
    <n v="575360.77586258214"/>
    <n v="58182.550368126293"/>
  </r>
  <r>
    <x v="8631"/>
    <n v="27589"/>
    <n v="646667.29049619066"/>
    <n v="549667.19692176208"/>
    <n v="45266.71033473334"/>
  </r>
  <r>
    <x v="8632"/>
    <n v="27592"/>
    <n v="646773.53831147554"/>
    <n v="614434.86139590177"/>
    <n v="45274.147681803282"/>
  </r>
  <r>
    <x v="8633"/>
    <n v="27603"/>
    <n v="647067.33130011079"/>
    <n v="556477.90491809521"/>
    <n v="58236.059817009969"/>
  </r>
  <r>
    <x v="8634"/>
    <n v="27617"/>
    <n v="647431.4846046553"/>
    <n v="556791.07676000358"/>
    <n v="45320.203922325876"/>
  </r>
  <r>
    <x v="8635"/>
    <n v="27620"/>
    <n v="647555.77275763638"/>
    <n v="576324.63775429642"/>
    <n v="45328.904093034544"/>
  </r>
  <r>
    <x v="8636"/>
    <n v="27631"/>
    <n v="647867.65417074622"/>
    <n v="550687.50604513427"/>
    <n v="38872.059250244776"/>
  </r>
  <r>
    <x v="8637"/>
    <n v="27645"/>
    <n v="648213.91943540622"/>
    <n v="602838.94507492776"/>
    <n v="45374.974360478438"/>
  </r>
  <r>
    <x v="8638"/>
    <n v="27656"/>
    <n v="648507.87124546641"/>
    <n v="609597.3989707384"/>
    <n v="51880.629699637313"/>
  </r>
  <r>
    <x v="8639"/>
    <n v="27670"/>
    <n v="648854.18165018584"/>
    <n v="596945.84711817105"/>
    <n v="38931.250899011146"/>
  </r>
  <r>
    <x v="8640"/>
    <n v="27678"/>
    <n v="649059.80847261171"/>
    <n v="571172.63145589828"/>
    <n v="32452.990423630588"/>
  </r>
  <r>
    <x v="8641"/>
    <n v="27689"/>
    <n v="649335.79933297401"/>
    <n v="610375.65137299558"/>
    <n v="32466.789966648699"/>
  </r>
  <r>
    <x v="8642"/>
    <n v="27692"/>
    <n v="649460.26962722791"/>
    <n v="571525.03727196052"/>
    <n v="64946.02696272279"/>
  </r>
  <r>
    <x v="8643"/>
    <n v="27695"/>
    <n v="649566.71363979299"/>
    <n v="584610.04227581364"/>
    <n v="51965.337091183435"/>
  </r>
  <r>
    <x v="8644"/>
    <n v="27698"/>
    <n v="649673.1674749637"/>
    <n v="604196.04575171624"/>
    <n v="51973.853397997096"/>
  </r>
  <r>
    <x v="8645"/>
    <n v="27712"/>
    <n v="650055.71264956379"/>
    <n v="559047.91287862486"/>
    <n v="39003.342758973828"/>
  </r>
  <r>
    <x v="8646"/>
    <n v="27726"/>
    <n v="650402.18461905175"/>
    <n v="604874.03169571806"/>
    <n v="58536.196615714653"/>
  </r>
  <r>
    <x v="8647"/>
    <n v="27729"/>
    <n v="650490.62791547237"/>
    <n v="565926.84628646099"/>
    <n v="65049.062791547236"/>
  </r>
  <r>
    <x v="8648"/>
    <n v="27737"/>
    <n v="650714.44756070198"/>
    <n v="605164.43623145286"/>
    <n v="58564.300280463176"/>
  </r>
  <r>
    <x v="8649"/>
    <n v="27743"/>
    <n v="650891.36714115646"/>
    <n v="592311.14409845241"/>
    <n v="45562.395699880952"/>
  </r>
  <r>
    <x v="8650"/>
    <n v="27751"/>
    <n v="651115.22990373091"/>
    <n v="579492.55461432051"/>
    <n v="39066.913794223852"/>
  </r>
  <r>
    <x v="8651"/>
    <n v="27759"/>
    <n v="651339.11553102161"/>
    <n v="618772.15975447046"/>
    <n v="45593.738087171514"/>
  </r>
  <r>
    <x v="8652"/>
    <n v="27767"/>
    <n v="651581.12199232529"/>
    <n v="560359.7649133997"/>
    <n v="32579.056099616268"/>
  </r>
  <r>
    <x v="8653"/>
    <n v="27775"/>
    <n v="651823.1642648509"/>
    <n v="619232.00605160836"/>
    <n v="45627.621498539556"/>
  </r>
  <r>
    <x v="8654"/>
    <n v="27778"/>
    <n v="651929.78451633046"/>
    <n v="593256.10390986071"/>
    <n v="58673.680606469745"/>
  </r>
  <r>
    <x v="8655"/>
    <n v="27784"/>
    <n v="652088.71329548885"/>
    <n v="554275.40630116547"/>
    <n v="45646.209930684221"/>
  </r>
  <r>
    <x v="8656"/>
    <n v="27792"/>
    <n v="652312.71036861336"/>
    <n v="574035.18512437982"/>
    <n v="58708.143933175204"/>
  </r>
  <r>
    <x v="8657"/>
    <n v="27795"/>
    <n v="652437.48934984894"/>
    <n v="574144.99062786705"/>
    <n v="58719.374041486401"/>
  </r>
  <r>
    <x v="8658"/>
    <n v="27806"/>
    <n v="652731.95538035023"/>
    <n v="580931.44028851169"/>
    <n v="32636.597769017513"/>
  </r>
  <r>
    <x v="8659"/>
    <n v="27814"/>
    <n v="652956.02470228251"/>
    <n v="600719.54272609996"/>
    <n v="32647.801235114126"/>
  </r>
  <r>
    <x v="8660"/>
    <n v="27828"/>
    <n v="653339.12635494373"/>
    <n v="568405.03992880101"/>
    <n v="52267.130108395497"/>
  </r>
  <r>
    <x v="8661"/>
    <n v="27839"/>
    <n v="653651.84817175136"/>
    <n v="620969.25576316379"/>
    <n v="32682.59240858757"/>
  </r>
  <r>
    <x v="8662"/>
    <n v="27850"/>
    <n v="653946.4534016439"/>
    <n v="582012.34352746303"/>
    <n v="45776.251738115076"/>
  </r>
  <r>
    <x v="8663"/>
    <n v="27858"/>
    <n v="654152.47197223885"/>
    <n v="575654.17533557024"/>
    <n v="58873.722477501498"/>
  </r>
  <r>
    <x v="8664"/>
    <n v="27872"/>
    <n v="654517.57547459565"/>
    <n v="562885.11490815226"/>
    <n v="65451.757547459565"/>
  </r>
  <r>
    <x v="8665"/>
    <n v="27875"/>
    <n v="654606.20741063624"/>
    <n v="602237.71081778535"/>
    <n v="32730.310370531814"/>
  </r>
  <r>
    <x v="8666"/>
    <n v="27878"/>
    <n v="654731.21469110565"/>
    <n v="556521.53248743981"/>
    <n v="39283.872881466334"/>
  </r>
  <r>
    <x v="8667"/>
    <n v="27884"/>
    <n v="654926.70089482737"/>
    <n v="556687.6957606033"/>
    <n v="52394.136071586188"/>
  </r>
  <r>
    <x v="8668"/>
    <n v="27890"/>
    <n v="655104.01880988933"/>
    <n v="583042.57674080145"/>
    <n v="58959.361692890037"/>
  </r>
  <r>
    <x v="8669"/>
    <n v="27893"/>
    <n v="655192.68465032207"/>
    <n v="596225.34303179313"/>
    <n v="52415.414772025768"/>
  </r>
  <r>
    <x v="8670"/>
    <n v="27907"/>
    <n v="655557.955544219"/>
    <n v="557224.26221258612"/>
    <n v="59000.215998979715"/>
  </r>
  <r>
    <x v="8671"/>
    <n v="27918"/>
    <n v="655852.78866494261"/>
    <n v="557474.87036520126"/>
    <n v="52468.223093195411"/>
  </r>
  <r>
    <x v="8672"/>
    <n v="27932"/>
    <n v="656236.36004239542"/>
    <n v="570925.63323688402"/>
    <n v="52498.908803391634"/>
  </r>
  <r>
    <x v="8673"/>
    <n v="27935"/>
    <n v="656343.30374328804"/>
    <n v="564455.24121922767"/>
    <n v="45944.031262030163"/>
  </r>
  <r>
    <x v="8674"/>
    <n v="27938"/>
    <n v="656468.49101777864"/>
    <n v="564562.90227528964"/>
    <n v="59082.164191600074"/>
  </r>
  <r>
    <x v="8675"/>
    <n v="27941"/>
    <n v="656557.22021092998"/>
    <n v="584335.92598772771"/>
    <n v="65655.722021092995"/>
  </r>
  <r>
    <x v="8676"/>
    <n v="27944"/>
    <n v="656664.19348567352"/>
    <n v="597564.41607196291"/>
    <n v="45966.493543997145"/>
  </r>
  <r>
    <x v="8677"/>
    <n v="27955"/>
    <n v="656977.42924609024"/>
    <n v="617558.78349132487"/>
    <n v="45988.420047226318"/>
  </r>
  <r>
    <x v="8678"/>
    <n v="27969"/>
    <n v="657342.96376364538"/>
    <n v="558741.51919909858"/>
    <n v="52587.437101091629"/>
  </r>
  <r>
    <x v="8679"/>
    <n v="27972"/>
    <n v="657449.99439959868"/>
    <n v="565406.99518365483"/>
    <n v="65744.999439959865"/>
  </r>
  <r>
    <x v="8680"/>
    <n v="27986"/>
    <n v="657833.86337155406"/>
    <n v="611785.49293554528"/>
    <n v="52626.709069724326"/>
  </r>
  <r>
    <x v="8681"/>
    <n v="27994"/>
    <n v="658058.46669999743"/>
    <n v="598833.20469699765"/>
    <n v="65805.846669999737"/>
  </r>
  <r>
    <x v="8682"/>
    <n v="27997"/>
    <n v="658165.5507975698"/>
    <n v="579185.68470186146"/>
    <n v="39489.933047854189"/>
  </r>
  <r>
    <x v="8683"/>
    <n v="28005"/>
    <n v="658390.19344889536"/>
    <n v="559631.66443156113"/>
    <n v="65839.019344889544"/>
  </r>
  <r>
    <x v="8684"/>
    <n v="28008"/>
    <n v="658515.59438772267"/>
    <n v="559738.25522956427"/>
    <n v="65851.559438772267"/>
  </r>
  <r>
    <x v="8685"/>
    <n v="28016"/>
    <n v="658758.57993338106"/>
    <n v="619233.06513737817"/>
    <n v="46113.100595336677"/>
  </r>
  <r>
    <x v="8686"/>
    <n v="28024"/>
    <n v="659001.60140360543"/>
    <n v="579921.40923517279"/>
    <n v="52720.128112288432"/>
  </r>
  <r>
    <x v="8687"/>
    <n v="28027"/>
    <n v="659090.45580899017"/>
    <n v="606363.219344271"/>
    <n v="39545.427348539408"/>
  </r>
  <r>
    <x v="8688"/>
    <n v="28033"/>
    <n v="659249.86540727678"/>
    <n v="626287.37213691289"/>
    <n v="65924.986540727681"/>
  </r>
  <r>
    <x v="8689"/>
    <n v="28039"/>
    <n v="659445.91618459136"/>
    <n v="580312.40624244045"/>
    <n v="52755.673294767308"/>
  </r>
  <r>
    <x v="8690"/>
    <n v="28053"/>
    <n v="659811.83470119163"/>
    <n v="600428.76957808435"/>
    <n v="39588.710082071499"/>
  </r>
  <r>
    <x v="8691"/>
    <n v="28056"/>
    <n v="659919.0553983408"/>
    <n v="600526.34041249019"/>
    <n v="65991.905539834086"/>
  </r>
  <r>
    <x v="8692"/>
    <n v="28064"/>
    <n v="660162.23629158095"/>
    <n v="561137.90084784385"/>
    <n v="52812.978903326475"/>
  </r>
  <r>
    <x v="8693"/>
    <n v="28072"/>
    <n v="660387.1100648673"/>
    <n v="587744.52795773197"/>
    <n v="33019.355503243365"/>
  </r>
  <r>
    <x v="8694"/>
    <n v="28086"/>
    <n v="660734.80996338814"/>
    <n v="581446.6327677815"/>
    <n v="33036.740498169413"/>
  </r>
  <r>
    <x v="8695"/>
    <n v="28089"/>
    <n v="660860.45332436217"/>
    <n v="621208.82612490049"/>
    <n v="33043.022666218108"/>
  </r>
  <r>
    <x v="8696"/>
    <n v="28095"/>
    <n v="661056.70104611421"/>
    <n v="581729.89692058053"/>
    <n v="52884.536083689134"/>
  </r>
  <r>
    <x v="8697"/>
    <n v="28109"/>
    <n v="661404.4835896045"/>
    <n v="595264.03523064405"/>
    <n v="33070.224179480225"/>
  </r>
  <r>
    <x v="8698"/>
    <n v="28123"/>
    <n v="661752.28494427248"/>
    <n v="562489.44220263162"/>
    <n v="52940.182795541798"/>
  </r>
  <r>
    <x v="8699"/>
    <n v="28134"/>
    <n v="662066.28961541154"/>
    <n v="602480.32355002454"/>
    <n v="39723.977376924689"/>
  </r>
  <r>
    <x v="8700"/>
    <n v="28140"/>
    <n v="662225.87989363028"/>
    <n v="569514.25670852209"/>
    <n v="59600.329190426732"/>
  </r>
  <r>
    <x v="8701"/>
    <n v="28154"/>
    <n v="662592.15413582348"/>
    <n v="622836.62488767412"/>
    <n v="39755.529248149411"/>
  </r>
  <r>
    <x v="8702"/>
    <n v="28168"/>
    <n v="662958.46703124768"/>
    <n v="603292.20499843534"/>
    <n v="39777.508021874863"/>
  </r>
  <r>
    <x v="8703"/>
    <n v="28179"/>
    <n v="663235.78433731874"/>
    <n v="616809.27943370643"/>
    <n v="46426.504903612316"/>
  </r>
  <r>
    <x v="8704"/>
    <n v="28187"/>
    <n v="663479.36189019366"/>
    <n v="590496.63208227232"/>
    <n v="59713.14257011743"/>
  </r>
  <r>
    <x v="8705"/>
    <n v="28195"/>
    <n v="663722.97543352318"/>
    <n v="603987.90764450608"/>
    <n v="46460.608280346627"/>
  </r>
  <r>
    <x v="8706"/>
    <n v="28209"/>
    <n v="664070.98763134435"/>
    <n v="571101.04936295608"/>
    <n v="39844.259257880665"/>
  </r>
  <r>
    <x v="8707"/>
    <n v="28212"/>
    <n v="664160.05931981967"/>
    <n v="577819.2516082431"/>
    <n v="33208.002965990985"/>
  </r>
  <r>
    <x v="8708"/>
    <n v="28215"/>
    <n v="664286.0371490214"/>
    <n v="611143.1541770997"/>
    <n v="39857.162228941284"/>
  </r>
  <r>
    <x v="8709"/>
    <n v="28221"/>
    <n v="664482.66840582667"/>
    <n v="598034.40156524396"/>
    <n v="46513.786788407859"/>
  </r>
  <r>
    <x v="8710"/>
    <n v="28229"/>
    <n v="664689.49693949078"/>
    <n v="571632.96736796212"/>
    <n v="66468.949693949078"/>
  </r>
  <r>
    <x v="8711"/>
    <n v="28235"/>
    <n v="664867.70999386662"/>
    <n v="598380.93899447995"/>
    <n v="59838.093899447995"/>
  </r>
  <r>
    <x v="8712"/>
    <n v="28238"/>
    <n v="664956.82343372074"/>
    <n v="585162.00462167431"/>
    <n v="66495.682343372071"/>
  </r>
  <r>
    <x v="8713"/>
    <n v="28244"/>
    <n v="665135.06311360816"/>
    <n v="565364.80364656693"/>
    <n v="33256.75315568041"/>
  </r>
  <r>
    <x v="8714"/>
    <n v="28247"/>
    <n v="665261.14574000635"/>
    <n v="572124.58533640543"/>
    <n v="59873.503116600572"/>
  </r>
  <r>
    <x v="8715"/>
    <n v="28261"/>
    <n v="665646.33359985019"/>
    <n v="605738.1635758637"/>
    <n v="59908.170023986517"/>
  </r>
  <r>
    <x v="8716"/>
    <n v="28275"/>
    <n v="666031.58103780169"/>
    <n v="566126.84388213139"/>
    <n v="39961.894862268098"/>
  </r>
  <r>
    <x v="8717"/>
    <n v="28283"/>
    <n v="666257.03721006983"/>
    <n v="579643.62237276079"/>
    <n v="59963.133348906282"/>
  </r>
  <r>
    <x v="8718"/>
    <n v="28297"/>
    <n v="666642.38134386414"/>
    <n v="599978.14320947777"/>
    <n v="59997.814320947771"/>
  </r>
  <r>
    <x v="8719"/>
    <n v="28305"/>
    <n v="666886.42070378736"/>
    <n v="593528.91442637076"/>
    <n v="33344.321035189365"/>
  </r>
  <r>
    <x v="8720"/>
    <n v="28316"/>
    <n v="667201.18418321258"/>
    <n v="600481.06576489133"/>
    <n v="46704.082892824874"/>
  </r>
  <r>
    <x v="8721"/>
    <n v="28324"/>
    <n v="667426.76292327151"/>
    <n v="607358.35426017712"/>
    <n v="60068.408663094437"/>
  </r>
  <r>
    <x v="8722"/>
    <n v="28338"/>
    <n v="667793.75652874226"/>
    <n v="580980.56818000576"/>
    <n v="53423.500522299379"/>
  </r>
  <r>
    <x v="8723"/>
    <n v="28352"/>
    <n v="668179.34784217877"/>
    <n v="621406.79349322629"/>
    <n v="53454.347827374302"/>
  </r>
  <r>
    <x v="8724"/>
    <n v="28361"/>
    <n v="668447.15259449231"/>
    <n v="621655.85191287787"/>
    <n v="33422.357629724618"/>
  </r>
  <r>
    <x v="8725"/>
    <n v="28372"/>
    <n v="668762.13974455732"/>
    <n v="628636.41135988396"/>
    <n v="46813.34978211901"/>
  </r>
  <r>
    <x v="8726"/>
    <n v="28381"/>
    <n v="669030.02841819252"/>
    <n v="588746.42500800942"/>
    <n v="66903.002841819252"/>
  </r>
  <r>
    <x v="8727"/>
    <n v="28392"/>
    <n v="669307.92461617757"/>
    <n v="635842.52838536864"/>
    <n v="40158.475476970656"/>
  </r>
  <r>
    <x v="8728"/>
    <n v="28401"/>
    <n v="669557.28456529242"/>
    <n v="582514.83757180441"/>
    <n v="40173.43707391755"/>
  </r>
  <r>
    <x v="8729"/>
    <n v="28412"/>
    <n v="669835.21701901755"/>
    <n v="596153.34314692568"/>
    <n v="60285.169531711581"/>
  </r>
  <r>
    <x v="8730"/>
    <n v="28426"/>
    <n v="670221.12512221991"/>
    <n v="583092.37885633134"/>
    <n v="53617.690009777594"/>
  </r>
  <r>
    <x v="8731"/>
    <n v="28437"/>
    <n v="670499.10483140964"/>
    <n v="569924.23910669819"/>
    <n v="60344.919434826865"/>
  </r>
  <r>
    <x v="8732"/>
    <n v="28446"/>
    <n v="670729.94134672952"/>
    <n v="637193.44427939306"/>
    <n v="40243.796480803772"/>
  </r>
  <r>
    <x v="8733"/>
    <n v="28452"/>
    <n v="670927.32165816228"/>
    <n v="597125.31627576437"/>
    <n v="67092.732165816225"/>
  </r>
  <r>
    <x v="8734"/>
    <n v="28461"/>
    <n v="671158.19364794518"/>
    <n v="617465.53815610963"/>
    <n v="60404.237428315071"/>
  </r>
  <r>
    <x v="8735"/>
    <n v="28464"/>
    <n v="671284.87443274818"/>
    <n v="624294.93322245579"/>
    <n v="53702.789954619853"/>
  </r>
  <r>
    <x v="8736"/>
    <n v="28470"/>
    <n v="671482.32850143802"/>
    <n v="611048.91893630859"/>
    <n v="33574.116425071901"/>
  </r>
  <r>
    <x v="8737"/>
    <n v="28481"/>
    <n v="671779.08920323197"/>
    <n v="604601.18028290872"/>
    <n v="47024.536244226241"/>
  </r>
  <r>
    <x v="8738"/>
    <n v="28484"/>
    <n v="671868.51246124296"/>
    <n v="624837.71658895595"/>
    <n v="40312.110747674575"/>
  </r>
  <r>
    <x v="8739"/>
    <n v="28493"/>
    <n v="672136.80737789616"/>
    <n v="604923.12664010655"/>
    <n v="67213.680737789618"/>
  </r>
  <r>
    <x v="8740"/>
    <n v="28507"/>
    <n v="672485.74060017522"/>
    <n v="611962.02394615952"/>
    <n v="53798.859248014021"/>
  </r>
  <r>
    <x v="8741"/>
    <n v="28521"/>
    <n v="672872.07135586243"/>
    <n v="639228.46778806928"/>
    <n v="53829.765708468993"/>
  </r>
  <r>
    <x v="8742"/>
    <n v="28532"/>
    <n v="673168.98134434735"/>
    <n v="585657.01376958226"/>
    <n v="40390.138880660845"/>
  </r>
  <r>
    <x v="8743"/>
    <n v="28546"/>
    <n v="673555.41491194197"/>
    <n v="619670.98171898664"/>
    <n v="60619.987342074775"/>
  </r>
  <r>
    <x v="8744"/>
    <n v="28555"/>
    <n v="673823.92118159833"/>
    <n v="599703.28985162254"/>
    <n v="53905.913694527866"/>
  </r>
  <r>
    <x v="8745"/>
    <n v="28561"/>
    <n v="674002.94814418606"/>
    <n v="586382.56488544191"/>
    <n v="47180.206370093023"/>
  </r>
  <r>
    <x v="8746"/>
    <n v="28567"/>
    <n v="674163.26668172039"/>
    <n v="600005.30734673108"/>
    <n v="33708.163334086021"/>
  </r>
  <r>
    <x v="8747"/>
    <n v="28570"/>
    <n v="674271.5222464744"/>
    <n v="593358.93957689742"/>
    <n v="53941.721779717955"/>
  </r>
  <r>
    <x v="8748"/>
    <n v="28581"/>
    <n v="674568.60371456842"/>
    <n v="634094.48749169428"/>
    <n v="53965.488297165473"/>
  </r>
  <r>
    <x v="8749"/>
    <n v="28584"/>
    <n v="674658.14968155674"/>
    <n v="613938.9162102167"/>
    <n v="67465.814968155682"/>
  </r>
  <r>
    <x v="8750"/>
    <n v="28598"/>
    <n v="675044.83583147498"/>
    <n v="580538.55881506845"/>
    <n v="40502.690149888498"/>
  </r>
  <r>
    <x v="8751"/>
    <n v="28604"/>
    <n v="675223.97389232204"/>
    <n v="580692.61754739692"/>
    <n v="54017.917911385761"/>
  </r>
  <r>
    <x v="8752"/>
    <n v="28613"/>
    <n v="675455.18937025266"/>
    <n v="580891.4628584173"/>
    <n v="40527.311362215158"/>
  </r>
  <r>
    <x v="8753"/>
    <n v="28616"/>
    <n v="675582.30295649066"/>
    <n v="581000.78054258192"/>
    <n v="67558.230295649075"/>
  </r>
  <r>
    <x v="8754"/>
    <n v="28627"/>
    <n v="675898.31718680763"/>
    <n v="588031.53595252265"/>
    <n v="67589.831718680769"/>
  </r>
  <r>
    <x v="8755"/>
    <n v="28633"/>
    <n v="676077.53807534743"/>
    <n v="574665.90736404527"/>
    <n v="67607.75380753474"/>
  </r>
  <r>
    <x v="8756"/>
    <n v="28647"/>
    <n v="676445.6819280663"/>
    <n v="635858.94101238239"/>
    <n v="33822.284096403317"/>
  </r>
  <r>
    <x v="8757"/>
    <n v="28658"/>
    <n v="676724.22386419715"/>
    <n v="615819.04371641937"/>
    <n v="54137.93790913577"/>
  </r>
  <r>
    <x v="8758"/>
    <n v="28672"/>
    <n v="677073.62411482923"/>
    <n v="636449.20666793955"/>
    <n v="54165.889929186342"/>
  </r>
  <r>
    <x v="8759"/>
    <n v="28678"/>
    <n v="677252.93391144997"/>
    <n v="629845.22853764845"/>
    <n v="47407.705373801495"/>
  </r>
  <r>
    <x v="8760"/>
    <n v="28687"/>
    <n v="677503.11277524952"/>
    <n v="623302.8637532295"/>
    <n v="54200.249022019962"/>
  </r>
  <r>
    <x v="8761"/>
    <n v="28690"/>
    <n v="677592.78550785128"/>
    <n v="603057.57910198765"/>
    <n v="54207.422840628104"/>
  </r>
  <r>
    <x v="8762"/>
    <n v="28699"/>
    <n v="677843.00096543145"/>
    <n v="623615.56088819692"/>
    <n v="33892.150048271571"/>
  </r>
  <r>
    <x v="8763"/>
    <n v="28713"/>
    <n v="678192.50576677301"/>
    <n v="583245.55495942477"/>
    <n v="54255.400461341844"/>
  </r>
  <r>
    <x v="8764"/>
    <n v="28716"/>
    <n v="678319.88682007999"/>
    <n v="637620.69361087517"/>
    <n v="33915.994341004"/>
  </r>
  <r>
    <x v="8765"/>
    <n v="28722"/>
    <n v="678499.309154446"/>
    <n v="624219.36442209035"/>
    <n v="33924.965457722305"/>
  </r>
  <r>
    <x v="8766"/>
    <n v="28731"/>
    <n v="678768.47532509337"/>
    <n v="631254.68205233687"/>
    <n v="33938.423766254673"/>
  </r>
  <r>
    <x v="8767"/>
    <n v="28745"/>
    <n v="679155.81624511548"/>
    <n v="631614.90910795738"/>
    <n v="67915.581624511542"/>
  </r>
  <r>
    <x v="8768"/>
    <n v="28756"/>
    <n v="679472.3303414695"/>
    <n v="631909.26721756672"/>
    <n v="47563.063123902866"/>
  </r>
  <r>
    <x v="8769"/>
    <n v="28768"/>
    <n v="679793.64122413169"/>
    <n v="611814.27710171847"/>
    <n v="40787.618473447903"/>
  </r>
  <r>
    <x v="8770"/>
    <n v="28777"/>
    <n v="680044.09116753296"/>
    <n v="646041.88660915627"/>
    <n v="61203.968205077967"/>
  </r>
  <r>
    <x v="8771"/>
    <n v="28780"/>
    <n v="680133.87779380265"/>
    <n v="591716.47368060832"/>
    <n v="47609.371445566183"/>
  </r>
  <r>
    <x v="8772"/>
    <n v="28783"/>
    <n v="680223.66888349282"/>
    <n v="591794.59192863875"/>
    <n v="54417.893510679423"/>
  </r>
  <r>
    <x v="8773"/>
    <n v="28792"/>
    <n v="680493.06735977496"/>
    <n v="585224.03792940651"/>
    <n v="54439.445388781998"/>
  </r>
  <r>
    <x v="8774"/>
    <n v="28801"/>
    <n v="680762.50601202762"/>
    <n v="578648.13011022343"/>
    <n v="61268.625541082489"/>
  </r>
  <r>
    <x v="8775"/>
    <n v="28813"/>
    <n v="681083.98310461373"/>
    <n v="599353.90513206006"/>
    <n v="68108.398310461373"/>
  </r>
  <r>
    <x v="8776"/>
    <n v="28822"/>
    <n v="681334.57563773729"/>
    <n v="599574.42656120879"/>
    <n v="34066.728781886864"/>
  </r>
  <r>
    <x v="8777"/>
    <n v="28836"/>
    <n v="681703.39744223037"/>
    <n v="627167.12564685196"/>
    <n v="54536.27179537843"/>
  </r>
  <r>
    <x v="8778"/>
    <n v="28848"/>
    <n v="682006.0299996282"/>
    <n v="634265.60789965419"/>
    <n v="61380.542699966543"/>
  </r>
  <r>
    <x v="8779"/>
    <n v="28851"/>
    <n v="682095.90066966449"/>
    <n v="613886.31060269801"/>
    <n v="34104.795033483228"/>
  </r>
  <r>
    <x v="8780"/>
    <n v="28854"/>
    <n v="682185.77580627659"/>
    <n v="607145.34046758618"/>
    <n v="40931.146548376593"/>
  </r>
  <r>
    <x v="8781"/>
    <n v="28860"/>
    <n v="682365.53895345586"/>
    <n v="600481.67427904112"/>
    <n v="34118.276947672799"/>
  </r>
  <r>
    <x v="8782"/>
    <n v="28874"/>
    <n v="682734.48239379621"/>
    <n v="621288.37897835451"/>
    <n v="61446.103415441663"/>
  </r>
  <r>
    <x v="8783"/>
    <n v="28888"/>
    <n v="683084.49067965674"/>
    <n v="587452.66198450478"/>
    <n v="47815.91434757597"/>
  </r>
  <r>
    <x v="8784"/>
    <n v="28900"/>
    <n v="683425.18955242552"/>
    <n v="649253.93007480423"/>
    <n v="34171.259477621272"/>
  </r>
  <r>
    <x v="8785"/>
    <n v="28906"/>
    <n v="683605.05308376125"/>
    <n v="635752.69936789793"/>
    <n v="68360.505308376116"/>
  </r>
  <r>
    <x v="8786"/>
    <n v="28920"/>
    <n v="683993.13718121883"/>
    <n v="649793.48032215785"/>
    <n v="61559.382346309692"/>
  </r>
  <r>
    <x v="8787"/>
    <n v="28932"/>
    <n v="684333.97484027559"/>
    <n v="609057.23760784534"/>
    <n v="68433.397484027562"/>
  </r>
  <r>
    <x v="8788"/>
    <n v="28941"/>
    <n v="684603.89908462041"/>
    <n v="636681.62614869699"/>
    <n v="54768.311926769631"/>
  </r>
  <r>
    <x v="8789"/>
    <n v="28944"/>
    <n v="684731.92079436942"/>
    <n v="623106.0479228762"/>
    <n v="68473.192079436951"/>
  </r>
  <r>
    <x v="8790"/>
    <n v="28953"/>
    <n v="685001.91368509107"/>
    <n v="637051.77972713474"/>
    <n v="68500.191368509099"/>
  </r>
  <r>
    <x v="8791"/>
    <n v="28962"/>
    <n v="685271.94681954512"/>
    <n v="609892.03266939509"/>
    <n v="41116.316809172706"/>
  </r>
  <r>
    <x v="8792"/>
    <n v="28971"/>
    <n v="685503.93770831579"/>
    <n v="589533.38642915164"/>
    <n v="54840.315016665263"/>
  </r>
  <r>
    <x v="8793"/>
    <n v="28985"/>
    <n v="685892.35484145314"/>
    <n v="583008.50161523512"/>
    <n v="54871.388387316249"/>
  </r>
  <r>
    <x v="8794"/>
    <n v="28991"/>
    <n v="686053.39355295617"/>
    <n v="638029.65600424923"/>
    <n v="34302.669677647806"/>
  </r>
  <r>
    <x v="8795"/>
    <n v="28997"/>
    <n v="686214.44068181631"/>
    <n v="590144.41898636194"/>
    <n v="41172.866440908976"/>
  </r>
  <r>
    <x v="8796"/>
    <n v="29003"/>
    <n v="686375.49622837687"/>
    <n v="617737.94660553918"/>
    <n v="61773.794660553911"/>
  </r>
  <r>
    <x v="8797"/>
    <n v="29009"/>
    <n v="686574.7000535517"/>
    <n v="583588.49504551897"/>
    <n v="34328.735002677582"/>
  </r>
  <r>
    <x v="8798"/>
    <n v="29018"/>
    <n v="686844.94116335653"/>
    <n v="625028.89645865443"/>
    <n v="61816.044704702086"/>
  </r>
  <r>
    <x v="8799"/>
    <n v="29027"/>
    <n v="687077.05265837116"/>
    <n v="611498.57686595025"/>
    <n v="41224.623159502269"/>
  </r>
  <r>
    <x v="8800"/>
    <n v="29033"/>
    <n v="687276.34256047744"/>
    <n v="625421.47173003445"/>
    <n v="68727.63425604775"/>
  </r>
  <r>
    <x v="8801"/>
    <n v="29036"/>
    <n v="687385.5452654087"/>
    <n v="604899.27983355965"/>
    <n v="41243.132715924519"/>
  </r>
  <r>
    <x v="8802"/>
    <n v="29042"/>
    <n v="687546.68462572666"/>
    <n v="605041.08247063949"/>
    <n v="61879.201616315397"/>
  </r>
  <r>
    <x v="8803"/>
    <n v="29045"/>
    <n v="687655.90826816158"/>
    <n v="598260.64019330055"/>
    <n v="61889.03174413454"/>
  </r>
  <r>
    <x v="8804"/>
    <n v="29057"/>
    <n v="687959.1241306148"/>
    <n v="619163.21171755332"/>
    <n v="48157.13868914303"/>
  </r>
  <r>
    <x v="8805"/>
    <n v="29072"/>
    <n v="688333.38685817248"/>
    <n v="640150.04977810045"/>
    <n v="55066.670948653802"/>
  </r>
  <r>
    <x v="8806"/>
    <n v="29081"/>
    <n v="688603.85738251405"/>
    <n v="654173.6645133883"/>
    <n v="68860.385738251411"/>
  </r>
  <r>
    <x v="8807"/>
    <n v="29084"/>
    <n v="688732.28342659178"/>
    <n v="585422.44091260293"/>
    <n v="48211.259839861421"/>
  </r>
  <r>
    <x v="8808"/>
    <n v="29093"/>
    <n v="689002.82271202886"/>
    <n v="599432.45575946511"/>
    <n v="34450.141135601443"/>
  </r>
  <r>
    <x v="8809"/>
    <n v="29096"/>
    <n v="689112.15290324716"/>
    <n v="640874.30220001983"/>
    <n v="41346.729174194828"/>
  </r>
  <r>
    <x v="8810"/>
    <n v="29108"/>
    <n v="689415.51182868262"/>
    <n v="599791.4952909539"/>
    <n v="68941.55118286825"/>
  </r>
  <r>
    <x v="8811"/>
    <n v="29120"/>
    <n v="689718.88707566925"/>
    <n v="613849.80949734559"/>
    <n v="55177.510966053538"/>
  </r>
  <r>
    <x v="8812"/>
    <n v="29129"/>
    <n v="689989.55002572027"/>
    <n v="627890.49052340549"/>
    <n v="62099.05950231482"/>
  </r>
  <r>
    <x v="8813"/>
    <n v="29135"/>
    <n v="690170.0149250431"/>
    <n v="648759.81402954052"/>
    <n v="41410.200895502589"/>
  </r>
  <r>
    <x v="8814"/>
    <n v="29141"/>
    <n v="690350.49774642405"/>
    <n v="600604.93303938897"/>
    <n v="69035.049774642393"/>
  </r>
  <r>
    <x v="8815"/>
    <n v="29147"/>
    <n v="690530.99849129748"/>
    <n v="649099.1385818196"/>
    <n v="55242.479879303799"/>
  </r>
  <r>
    <x v="8816"/>
    <n v="29150"/>
    <n v="690640.43924282235"/>
    <n v="621576.39531854016"/>
    <n v="48344.83074699757"/>
  </r>
  <r>
    <x v="8817"/>
    <n v="29153"/>
    <n v="690749.89002316212"/>
    <n v="594044.90541991941"/>
    <n v="62167.490102084594"/>
  </r>
  <r>
    <x v="8818"/>
    <n v="29159"/>
    <n v="690949.62809507269"/>
    <n v="649492.65040936833"/>
    <n v="62185.466528556542"/>
  </r>
  <r>
    <x v="8819"/>
    <n v="29168"/>
    <n v="691201.28940510028"/>
    <n v="601345.12178243732"/>
    <n v="34560.064470255013"/>
  </r>
  <r>
    <x v="8820"/>
    <n v="29177"/>
    <n v="691433.77058480657"/>
    <n v="636119.06893802201"/>
    <n v="55314.701646784524"/>
  </r>
  <r>
    <x v="8821"/>
    <n v="29192"/>
    <n v="691808.45552571001"/>
    <n v="608791.44086262479"/>
    <n v="48426.591886799695"/>
  </r>
  <r>
    <x v="8822"/>
    <n v="29204"/>
    <n v="692112.06308459432"/>
    <n v="643664.21866867272"/>
    <n v="62290.085677613482"/>
  </r>
  <r>
    <x v="8823"/>
    <n v="29207"/>
    <n v="692202.38805895054"/>
    <n v="602216.07761128689"/>
    <n v="62298.214925305547"/>
  </r>
  <r>
    <x v="8824"/>
    <n v="29219"/>
    <n v="692506.02236010565"/>
    <n v="609405.29967689293"/>
    <n v="48475.421565207391"/>
  </r>
  <r>
    <x v="8825"/>
    <n v="29231"/>
    <n v="692828.9171743046"/>
    <n v="651259.18214384629"/>
    <n v="41569.73503045828"/>
  </r>
  <r>
    <x v="8826"/>
    <n v="29243"/>
    <n v="693132.59258002322"/>
    <n v="609956.68147042044"/>
    <n v="34656.62962900116"/>
  </r>
  <r>
    <x v="8827"/>
    <n v="29249"/>
    <n v="693313.32292612502"/>
    <n v="603182.59094572882"/>
    <n v="55465.065834090005"/>
  </r>
  <r>
    <x v="8828"/>
    <n v="29264"/>
    <n v="693726.68611577502"/>
    <n v="645165.81808767084"/>
    <n v="55498.134889262001"/>
  </r>
  <r>
    <x v="8829"/>
    <n v="29276"/>
    <n v="694030.43386696035"/>
    <n v="645448.30349627312"/>
    <n v="55522.434709356829"/>
  </r>
  <r>
    <x v="8830"/>
    <n v="29285"/>
    <n v="694282.36114061309"/>
    <n v="624854.12502655177"/>
    <n v="69428.236114061307"/>
  </r>
  <r>
    <x v="8831"/>
    <n v="29291"/>
    <n v="694482.4765428165"/>
    <n v="638923.87841939123"/>
    <n v="41668.948592568988"/>
  </r>
  <r>
    <x v="8832"/>
    <n v="29297"/>
    <n v="694644.03021312144"/>
    <n v="652965.38840033417"/>
    <n v="62517.962719180927"/>
  </r>
  <r>
    <x v="8833"/>
    <n v="29309"/>
    <n v="694986.46590685647"/>
    <n v="604638.22533896519"/>
    <n v="62548.781931617086"/>
  </r>
  <r>
    <x v="8834"/>
    <n v="29324"/>
    <n v="695400.09695019212"/>
    <n v="639768.08919417672"/>
    <n v="41724.00581701153"/>
  </r>
  <r>
    <x v="8835"/>
    <n v="29327"/>
    <n v="695509.87734220806"/>
    <n v="639869.08715483139"/>
    <n v="62595.888960798729"/>
  </r>
  <r>
    <x v="8836"/>
    <n v="29336"/>
    <n v="695742.64414983359"/>
    <n v="598338.67396885681"/>
    <n v="55659.411531986691"/>
  </r>
  <r>
    <x v="8837"/>
    <n v="29339"/>
    <n v="695852.44950128032"/>
    <n v="661059.82702621631"/>
    <n v="55668.195960102428"/>
  </r>
  <r>
    <x v="8838"/>
    <n v="29354"/>
    <n v="696246.89264705137"/>
    <n v="640547.1412352873"/>
    <n v="55699.751411764111"/>
  </r>
  <r>
    <x v="8839"/>
    <n v="29357"/>
    <n v="696337.39175036608"/>
    <n v="654557.14824534405"/>
    <n v="34816.869587518304"/>
  </r>
  <r>
    <x v="8840"/>
    <n v="29366"/>
    <n v="696608.91439163056"/>
    <n v="599083.66637680226"/>
    <n v="48762.624007414139"/>
  </r>
  <r>
    <x v="8841"/>
    <n v="29372"/>
    <n v="696809.30667882704"/>
    <n v="661968.84134488564"/>
    <n v="41808.558400729627"/>
  </r>
  <r>
    <x v="8842"/>
    <n v="29381"/>
    <n v="697080.90423023899"/>
    <n v="627372.81380721508"/>
    <n v="55766.472338419117"/>
  </r>
  <r>
    <x v="8843"/>
    <n v="29396"/>
    <n v="697456.16098965751"/>
    <n v="606786.86006100196"/>
    <n v="48821.931269276029"/>
  </r>
  <r>
    <x v="8844"/>
    <n v="29399"/>
    <n v="697585.46694815683"/>
    <n v="627826.92025334109"/>
    <n v="69758.546694815683"/>
  </r>
  <r>
    <x v="8845"/>
    <n v="29411"/>
    <n v="697908.97596212407"/>
    <n v="593222.62956780544"/>
    <n v="62811.807836591164"/>
  </r>
  <r>
    <x v="8846"/>
    <n v="29414"/>
    <n v="698038.32954228576"/>
    <n v="663136.41306517145"/>
    <n v="41882.299772537146"/>
  </r>
  <r>
    <x v="8847"/>
    <n v="29420"/>
    <n v="698238.90026649367"/>
    <n v="614450.23223451443"/>
    <n v="34911.945013324686"/>
  </r>
  <r>
    <x v="8848"/>
    <n v="29426"/>
    <n v="698400.70061049308"/>
    <n v="593640.59551891906"/>
    <n v="48888.049042734514"/>
  </r>
  <r>
    <x v="8849"/>
    <n v="29435"/>
    <n v="698633.71379197692"/>
    <n v="642743.01668861869"/>
    <n v="41918.022827518616"/>
  </r>
  <r>
    <x v="8850"/>
    <n v="29441"/>
    <n v="698795.53301450762"/>
    <n v="635903.9350432019"/>
    <n v="48915.687311015528"/>
  </r>
  <r>
    <x v="8851"/>
    <n v="29453"/>
    <n v="699138.61517200898"/>
    <n v="643207.52595824818"/>
    <n v="34956.930758600451"/>
  </r>
  <r>
    <x v="8852"/>
    <n v="29462"/>
    <n v="699391.10497221421"/>
    <n v="650433.72762415919"/>
    <n v="69939.110497221423"/>
  </r>
  <r>
    <x v="8853"/>
    <n v="29465"/>
    <n v="699501.1802454032"/>
    <n v="664526.12123313313"/>
    <n v="62955.106222086288"/>
  </r>
  <r>
    <x v="8854"/>
    <n v="29471"/>
    <n v="699701.92430406238"/>
    <n v="664716.82808885921"/>
    <n v="48979.134701284369"/>
  </r>
  <r>
    <x v="8855"/>
    <n v="29474"/>
    <n v="699812.02673701779"/>
    <n v="608836.46326120547"/>
    <n v="41988.721604221071"/>
  </r>
  <r>
    <x v="8856"/>
    <n v="29486"/>
    <n v="700155.2885645905"/>
    <n v="665147.52413636097"/>
    <n v="70015.528856459059"/>
  </r>
  <r>
    <x v="8857"/>
    <n v="29489"/>
    <n v="700245.97534105449"/>
    <n v="609213.99854671734"/>
    <n v="63022.137780694902"/>
  </r>
  <r>
    <x v="8858"/>
    <n v="29501"/>
    <n v="700569.8457997042"/>
    <n v="602490.0673877456"/>
    <n v="49039.889205979292"/>
  </r>
  <r>
    <x v="8859"/>
    <n v="29513"/>
    <n v="700874.28189343784"/>
    <n v="630786.85370409407"/>
    <n v="49061.199732540648"/>
  </r>
  <r>
    <x v="8860"/>
    <n v="29516"/>
    <n v="700964.99655754899"/>
    <n v="644887.79683294508"/>
    <n v="35048.249827877451"/>
  </r>
  <r>
    <x v="8861"/>
    <n v="29531"/>
    <n v="701340.70737301477"/>
    <n v="603153.00834079273"/>
    <n v="63120.663663571329"/>
  </r>
  <r>
    <x v="8862"/>
    <n v="29534"/>
    <n v="701450.9226169762"/>
    <n v="624291.32112910878"/>
    <n v="35072.546130848808"/>
  </r>
  <r>
    <x v="8863"/>
    <n v="29537"/>
    <n v="701580.63466951333"/>
    <n v="652469.99024264736"/>
    <n v="70158.063466951338"/>
  </r>
  <r>
    <x v="8864"/>
    <n v="29540"/>
    <n v="701671.38280884549"/>
    <n v="610454.10304369556"/>
    <n v="56133.710624707637"/>
  </r>
  <r>
    <x v="8865"/>
    <n v="29543"/>
    <n v="701801.12115076452"/>
    <n v="617584.9866126728"/>
    <n v="70180.112115076452"/>
  </r>
  <r>
    <x v="8866"/>
    <n v="29549"/>
    <n v="701982.64947372349"/>
    <n v="659863.69050530007"/>
    <n v="56158.611957897876"/>
  </r>
  <r>
    <x v="8867"/>
    <n v="29564"/>
    <n v="702378.01673640008"/>
    <n v="618092.65472803207"/>
    <n v="42142.681004184"/>
  </r>
  <r>
    <x v="8868"/>
    <n v="29570"/>
    <n v="702540.07848714991"/>
    <n v="597159.06671407749"/>
    <n v="56203.206278971993"/>
  </r>
  <r>
    <x v="8869"/>
    <n v="29579"/>
    <n v="702773.42630439275"/>
    <n v="597357.41235873383"/>
    <n v="63249.608367395347"/>
  </r>
  <r>
    <x v="8870"/>
    <n v="29591"/>
    <n v="703097.59553207213"/>
    <n v="660911.73980014783"/>
    <n v="35154.879776603608"/>
  </r>
  <r>
    <x v="8871"/>
    <n v="29594"/>
    <n v="703227.47450338479"/>
    <n v="646969.27654311399"/>
    <n v="42193.648470203087"/>
  </r>
  <r>
    <x v="8872"/>
    <n v="29600"/>
    <n v="703409.12562728312"/>
    <n v="619000.03055200912"/>
    <n v="35170.456281364153"/>
  </r>
  <r>
    <x v="8873"/>
    <n v="29612"/>
    <n v="703752.93267998146"/>
    <n v="668565.28604598239"/>
    <n v="42225.175960798886"/>
  </r>
  <r>
    <x v="8874"/>
    <n v="29615"/>
    <n v="703882.88210554607"/>
    <n v="640533.42271604692"/>
    <n v="35194.144105277301"/>
  </r>
  <r>
    <x v="8875"/>
    <n v="29621"/>
    <n v="704084.15759196191"/>
    <n v="661839.10813644412"/>
    <n v="70408.415759196185"/>
  </r>
  <r>
    <x v="8876"/>
    <n v="29633"/>
    <n v="704408.52638415096"/>
    <n v="662144.01480110188"/>
    <n v="63396.767374573581"/>
  </r>
  <r>
    <x v="8877"/>
    <n v="29645"/>
    <n v="704713.35421701241"/>
    <n v="641289.15233748127"/>
    <n v="56377.068337360994"/>
  </r>
  <r>
    <x v="8878"/>
    <n v="29648"/>
    <n v="704823.82415320841"/>
    <n v="620244.96525482344"/>
    <n v="35241.19120766042"/>
  </r>
  <r>
    <x v="8879"/>
    <n v="29654"/>
    <n v="705025.20974701049"/>
    <n v="662723.69716218987"/>
    <n v="56402.016779760837"/>
  </r>
  <r>
    <x v="8880"/>
    <n v="29669"/>
    <n v="705421.02331456298"/>
    <n v="641933.13121625234"/>
    <n v="63487.892098310665"/>
  </r>
  <r>
    <x v="8881"/>
    <n v="29684"/>
    <n v="705797.27375015221"/>
    <n v="635217.54637513694"/>
    <n v="56463.781900012174"/>
  </r>
  <r>
    <x v="8882"/>
    <n v="29693"/>
    <n v="706030.87841853371"/>
    <n v="649548.40814505098"/>
    <n v="70603.087841853368"/>
  </r>
  <r>
    <x v="8883"/>
    <n v="29696"/>
    <n v="706141.43938202318"/>
    <n v="663772.95301910175"/>
    <n v="70614.143938202324"/>
  </r>
  <r>
    <x v="8884"/>
    <n v="29705"/>
    <n v="706394.69242889213"/>
    <n v="649883.11703458079"/>
    <n v="42383.681545733532"/>
  </r>
  <r>
    <x v="8885"/>
    <n v="29711"/>
    <n v="706576.62648318347"/>
    <n v="671247.7951590243"/>
    <n v="49460.363853822841"/>
  </r>
  <r>
    <x v="8886"/>
    <n v="29714"/>
    <n v="706667.60054585722"/>
    <n v="614800.81247489573"/>
    <n v="42400.056032751432"/>
  </r>
  <r>
    <x v="8887"/>
    <n v="29726"/>
    <n v="706992.26344851381"/>
    <n v="650432.88237263274"/>
    <n v="63629.303710366243"/>
  </r>
  <r>
    <x v="8888"/>
    <n v="29732"/>
    <n v="707154.6078821948"/>
    <n v="608152.96277868759"/>
    <n v="42429.276472931691"/>
  </r>
  <r>
    <x v="8889"/>
    <n v="29735"/>
    <n v="707284.89625877328"/>
    <n v="650702.10455807147"/>
    <n v="56582.791700701862"/>
  </r>
  <r>
    <x v="8890"/>
    <n v="29750"/>
    <n v="707661.34710200282"/>
    <n v="629818.59892078256"/>
    <n v="35383.067355100138"/>
  </r>
  <r>
    <x v="8891"/>
    <n v="29765"/>
    <n v="708077.15265515365"/>
    <n v="630188.6658630867"/>
    <n v="63726.943738963826"/>
  </r>
  <r>
    <x v="8892"/>
    <n v="29771"/>
    <n v="708239.55893945962"/>
    <n v="665745.18540309207"/>
    <n v="70823.955893945968"/>
  </r>
  <r>
    <x v="8893"/>
    <n v="29780"/>
    <n v="708473.34441970091"/>
    <n v="623456.54308933683"/>
    <n v="70847.334441970088"/>
  </r>
  <r>
    <x v="8894"/>
    <n v="29786"/>
    <n v="708635.76963930344"/>
    <n v="644858.55037176621"/>
    <n v="35431.788481965174"/>
  </r>
  <r>
    <x v="8895"/>
    <n v="29792"/>
    <n v="708798.20333586785"/>
    <n v="673358.29316907446"/>
    <n v="63791.838300228112"/>
  </r>
  <r>
    <x v="8896"/>
    <n v="29801"/>
    <n v="709032.02217718458"/>
    <n v="645219.14018123795"/>
    <n v="42541.921330631078"/>
  </r>
  <r>
    <x v="8897"/>
    <n v="29807"/>
    <n v="709194.47481139458"/>
    <n v="609907.24833779933"/>
    <n v="56735.557984911567"/>
  </r>
  <r>
    <x v="8898"/>
    <n v="29816"/>
    <n v="709467.72814601578"/>
    <n v="617236.92348703369"/>
    <n v="42568.063688760951"/>
  </r>
  <r>
    <x v="8899"/>
    <n v="29819"/>
    <n v="709598.24100376235"/>
    <n v="617350.46967327327"/>
    <n v="42575.89446022574"/>
  </r>
  <r>
    <x v="8900"/>
    <n v="29825"/>
    <n v="709800.16718307254"/>
    <n v="638820.15046476526"/>
    <n v="35490.008359153624"/>
  </r>
  <r>
    <x v="8901"/>
    <n v="29840"/>
    <n v="710216.32942694426"/>
    <n v="667603.34966132755"/>
    <n v="35510.816471347214"/>
  </r>
  <r>
    <x v="8902"/>
    <n v="29852"/>
    <n v="710561.1477058304"/>
    <n v="632399.42145818903"/>
    <n v="71056.114770583052"/>
  </r>
  <r>
    <x v="8903"/>
    <n v="29861"/>
    <n v="710834.60417548043"/>
    <n v="632642.79771617753"/>
    <n v="71083.460417548049"/>
  </r>
  <r>
    <x v="8904"/>
    <n v="29876"/>
    <n v="711250.94188293046"/>
    <n v="604563.30060049088"/>
    <n v="49787.565931805133"/>
  </r>
  <r>
    <x v="8905"/>
    <n v="29879"/>
    <n v="711381.63904453255"/>
    <n v="647357.29153052461"/>
    <n v="64024.347514007932"/>
  </r>
  <r>
    <x v="8906"/>
    <n v="29894"/>
    <n v="711758.54081482231"/>
    <n v="647700.27214148827"/>
    <n v="71175.854081482234"/>
  </r>
  <r>
    <x v="8907"/>
    <n v="29900"/>
    <n v="711940.94736013119"/>
    <n v="669224.49051852326"/>
    <n v="49835.866315209183"/>
  </r>
  <r>
    <x v="8908"/>
    <n v="29912"/>
    <n v="712266.24431711214"/>
    <n v="626794.29499905871"/>
    <n v="35613.312215855607"/>
  </r>
  <r>
    <x v="8909"/>
    <n v="29915"/>
    <n v="712397.04196101811"/>
    <n v="655405.27860413666"/>
    <n v="42743.822517661087"/>
  </r>
  <r>
    <x v="8910"/>
    <n v="29930"/>
    <n v="712793.85003722541"/>
    <n v="605874.77253164153"/>
    <n v="71279.385003722549"/>
  </r>
  <r>
    <x v="8911"/>
    <n v="29939"/>
    <n v="713067.60566391074"/>
    <n v="613238.14087096322"/>
    <n v="42784.056339834649"/>
  </r>
  <r>
    <x v="8912"/>
    <n v="29954"/>
    <n v="713484.31796803907"/>
    <n v="613596.51345251361"/>
    <n v="64213.588617123518"/>
  </r>
  <r>
    <x v="8913"/>
    <n v="29963"/>
    <n v="713758.16686123051"/>
    <n v="606694.44183204591"/>
    <n v="71375.816686123057"/>
  </r>
  <r>
    <x v="8914"/>
    <n v="29975"/>
    <n v="714083.6917958603"/>
    <n v="671238.67028810875"/>
    <n v="49985.858425710219"/>
  </r>
  <r>
    <x v="8915"/>
    <n v="29981"/>
    <n v="714286.14653306652"/>
    <n v="664286.11627575185"/>
    <n v="42857.168791983997"/>
  </r>
  <r>
    <x v="8916"/>
    <n v="29987"/>
    <n v="714468.78480119479"/>
    <n v="657311.28201709921"/>
    <n v="50012.81493608364"/>
  </r>
  <r>
    <x v="8917"/>
    <n v="29993"/>
    <n v="714651.44115787733"/>
    <n v="607453.72498419578"/>
    <n v="71465.144115787742"/>
  </r>
  <r>
    <x v="8918"/>
    <n v="30008"/>
    <n v="715048.57298782072"/>
    <n v="643543.71568903862"/>
    <n v="64354.371568903865"/>
  </r>
  <r>
    <x v="8919"/>
    <n v="30014"/>
    <n v="715231.27744024876"/>
    <n v="643708.1496962239"/>
    <n v="57218.502195219902"/>
  </r>
  <r>
    <x v="8920"/>
    <n v="30029"/>
    <n v="715628.4811987523"/>
    <n v="615440.49383092707"/>
    <n v="42937.708871925141"/>
  </r>
  <r>
    <x v="8921"/>
    <n v="30038"/>
    <n v="715862.8469380067"/>
    <n v="629959.30530544592"/>
    <n v="71586.28469380067"/>
  </r>
  <r>
    <x v="8922"/>
    <n v="30053"/>
    <n v="716280.01058235695"/>
    <n v="630326.40931247408"/>
    <n v="57302.400846588556"/>
  </r>
  <r>
    <x v="8923"/>
    <n v="30062"/>
    <n v="716534.32087748812"/>
    <n v="616219.51595463976"/>
    <n v="71653.432087748821"/>
  </r>
  <r>
    <x v="8924"/>
    <n v="30065"/>
    <n v="716645.63796603214"/>
    <n v="623481.70503044804"/>
    <n v="64498.10741694289"/>
  </r>
  <r>
    <x v="8925"/>
    <n v="30074"/>
    <n v="716919.90519208822"/>
    <n v="673904.71088056301"/>
    <n v="71691.990519208819"/>
  </r>
  <r>
    <x v="8926"/>
    <n v="30083"/>
    <n v="717154.37234975689"/>
    <n v="681296.65373226907"/>
    <n v="35857.718617487844"/>
  </r>
  <r>
    <x v="8927"/>
    <n v="30095"/>
    <n v="717460.37153875153"/>
    <n v="624190.52323871385"/>
    <n v="57396.82972310012"/>
  </r>
  <r>
    <x v="8928"/>
    <n v="30110"/>
    <n v="717837.90871954744"/>
    <n v="681946.01328357006"/>
    <n v="50248.653610368325"/>
  </r>
  <r>
    <x v="8929"/>
    <n v="30125"/>
    <n v="718235.41619649203"/>
    <n v="639229.52041487792"/>
    <n v="64641.187457684282"/>
  </r>
  <r>
    <x v="8930"/>
    <n v="30134"/>
    <n v="718509.8635850976"/>
    <n v="625103.58131903491"/>
    <n v="50295.690450956834"/>
  </r>
  <r>
    <x v="8931"/>
    <n v="30146"/>
    <n v="718815.95605670253"/>
    <n v="632558.04132989829"/>
    <n v="43128.957363402151"/>
  </r>
  <r>
    <x v="8932"/>
    <n v="30155"/>
    <n v="719070.50259694015"/>
    <n v="675926.27244112373"/>
    <n v="57525.640207755212"/>
  </r>
  <r>
    <x v="8933"/>
    <n v="30167"/>
    <n v="719376.6344867812"/>
    <n v="611470.13931376406"/>
    <n v="43162.59806920687"/>
  </r>
  <r>
    <x v="8934"/>
    <n v="30173"/>
    <n v="719559.68665879569"/>
    <n v="626016.92739315226"/>
    <n v="71955.968665879569"/>
  </r>
  <r>
    <x v="8935"/>
    <n v="30188"/>
    <n v="719977.39678434795"/>
    <n v="655179.43107375666"/>
    <n v="35998.869839217397"/>
  </r>
  <r>
    <x v="8936"/>
    <n v="30197"/>
    <n v="720252.06087908591"/>
    <n v="684239.45783513156"/>
    <n v="50417.644261536014"/>
  </r>
  <r>
    <x v="8937"/>
    <n v="30206"/>
    <n v="720506.75278669503"/>
    <n v="612430.73986869073"/>
    <n v="64845.607750802556"/>
  </r>
  <r>
    <x v="8938"/>
    <n v="30212"/>
    <n v="720689.90749347897"/>
    <n v="627000.2195193267"/>
    <n v="72068.990749347897"/>
  </r>
  <r>
    <x v="8939"/>
    <n v="30224"/>
    <n v="721036.24194789887"/>
    <n v="684984.42985050392"/>
    <n v="36051.812097394941"/>
  </r>
  <r>
    <x v="8940"/>
    <n v="30230"/>
    <n v="721239.4787106656"/>
    <n v="641903.13605249242"/>
    <n v="72123.947871066557"/>
  </r>
  <r>
    <x v="8941"/>
    <n v="30233"/>
    <n v="721331.09033346537"/>
    <n v="678051.22491345752"/>
    <n v="36066.55451667327"/>
  </r>
  <r>
    <x v="8942"/>
    <n v="30236"/>
    <n v="721462.78441526159"/>
    <n v="613243.36675297236"/>
    <n v="50502.394909068309"/>
  </r>
  <r>
    <x v="8943"/>
    <n v="30248"/>
    <n v="721769.16563225305"/>
    <n v="678463.01569431787"/>
    <n v="57741.533250580243"/>
  </r>
  <r>
    <x v="8944"/>
    <n v="30251"/>
    <n v="721860.80191024183"/>
    <n v="678549.15379562741"/>
    <n v="72186.080191024186"/>
  </r>
  <r>
    <x v="8945"/>
    <n v="30260"/>
    <n v="722095.62096827547"/>
    <n v="685990.83991986176"/>
    <n v="64988.605887144797"/>
  </r>
  <r>
    <x v="8946"/>
    <n v="30275"/>
    <n v="722493.70289268286"/>
    <n v="671919.14369019505"/>
    <n v="50574.559202487806"/>
  </r>
  <r>
    <x v="8947"/>
    <n v="30278"/>
    <n v="722605.43850933097"/>
    <n v="621440.67711802456"/>
    <n v="72260.5438509331"/>
  </r>
  <r>
    <x v="8948"/>
    <n v="30284"/>
    <n v="722768.70901543531"/>
    <n v="621581.08975327434"/>
    <n v="65049.183811389179"/>
  </r>
  <r>
    <x v="8949"/>
    <n v="30293"/>
    <n v="723043.75484017201"/>
    <n v="643508.94180775306"/>
    <n v="57843.50038721376"/>
  </r>
  <r>
    <x v="8950"/>
    <n v="30305"/>
    <n v="723370.35998187296"/>
    <n v="629332.21318422956"/>
    <n v="43402.221598912372"/>
  </r>
  <r>
    <x v="8951"/>
    <n v="30320"/>
    <n v="723748.50860394188"/>
    <n v="673086.11300166592"/>
    <n v="72374.850860394188"/>
  </r>
  <r>
    <x v="8952"/>
    <n v="30332"/>
    <n v="724055.06468672538"/>
    <n v="658890.1088649201"/>
    <n v="57924.405174938031"/>
  </r>
  <r>
    <x v="8953"/>
    <n v="30344"/>
    <n v="724401.87843732373"/>
    <n v="680937.76573108439"/>
    <n v="43464.11270623943"/>
  </r>
  <r>
    <x v="8954"/>
    <n v="30350"/>
    <n v="724565.24260482611"/>
    <n v="615880.45621410222"/>
    <n v="36228.262130241303"/>
  </r>
  <r>
    <x v="8955"/>
    <n v="30356"/>
    <n v="724728.61528916354"/>
    <n v="688492.1845247054"/>
    <n v="57978.289223133084"/>
  </r>
  <r>
    <x v="8956"/>
    <n v="30371"/>
    <n v="725106.87126732559"/>
    <n v="616340.84057722671"/>
    <n v="72510.687126732562"/>
  </r>
  <r>
    <x v="8957"/>
    <n v="30377"/>
    <n v="725310.55862851383"/>
    <n v="674538.81952451775"/>
    <n v="58024.844690281105"/>
  </r>
  <r>
    <x v="8958"/>
    <n v="30386"/>
    <n v="725585.91176566365"/>
    <n v="682050.75705972384"/>
    <n v="43535.154705939814"/>
  </r>
  <r>
    <x v="8959"/>
    <n v="30389"/>
    <n v="725677.70578332467"/>
    <n v="616826.04991582595"/>
    <n v="50797.43940483273"/>
  </r>
  <r>
    <x v="8960"/>
    <n v="30401"/>
    <n v="725984.42687102803"/>
    <n v="675165.51699005603"/>
    <n v="58078.754149682245"/>
  </r>
  <r>
    <x v="8961"/>
    <n v="30407"/>
    <n v="726188.21920023486"/>
    <n v="624521.86851220194"/>
    <n v="43571.293152014092"/>
  </r>
  <r>
    <x v="8962"/>
    <n v="30413"/>
    <n v="726371.86457791482"/>
    <n v="660998.39676590252"/>
    <n v="65373.467812012328"/>
  </r>
  <r>
    <x v="8963"/>
    <n v="30428"/>
    <n v="726770.49244270113"/>
    <n v="661361.14812285802"/>
    <n v="43606.22954656207"/>
  </r>
  <r>
    <x v="8964"/>
    <n v="30434"/>
    <n v="726933.99404168024"/>
    <n v="690587.29433959618"/>
    <n v="43616.039642500815"/>
  </r>
  <r>
    <x v="8965"/>
    <n v="30446"/>
    <n v="727281.22281959478"/>
    <n v="618189.03939665551"/>
    <n v="58182.497825567581"/>
  </r>
  <r>
    <x v="8966"/>
    <n v="30458"/>
    <n v="727628.50442081958"/>
    <n v="625760.51380190486"/>
    <n v="36381.425221040983"/>
  </r>
  <r>
    <x v="8967"/>
    <n v="30461"/>
    <n v="727760.81481007778"/>
    <n v="669539.94962527161"/>
    <n v="65498.473332907"/>
  </r>
  <r>
    <x v="8968"/>
    <n v="30476"/>
    <n v="728159.63927887182"/>
    <n v="691751.65731492813"/>
    <n v="36407.981963943595"/>
  </r>
  <r>
    <x v="8969"/>
    <n v="30488"/>
    <n v="728486.8231706894"/>
    <n v="626498.66792679287"/>
    <n v="72848.682317068946"/>
  </r>
  <r>
    <x v="8970"/>
    <n v="30500"/>
    <n v="728834.28487869271"/>
    <n v="655950.85639082338"/>
    <n v="65595.085639082346"/>
  </r>
  <r>
    <x v="8971"/>
    <n v="30515"/>
    <n v="729212.98332317139"/>
    <n v="619831.03582469572"/>
    <n v="72921.298332317136"/>
  </r>
  <r>
    <x v="8972"/>
    <n v="30530"/>
    <n v="729632.2339905455"/>
    <n v="627483.72123186919"/>
    <n v="43777.93403943273"/>
  </r>
  <r>
    <x v="8973"/>
    <n v="30539"/>
    <n v="729908.14435211569"/>
    <n v="620421.92269929836"/>
    <n v="58392.651548169255"/>
  </r>
  <r>
    <x v="8974"/>
    <n v="30545"/>
    <n v="730071.82867875928"/>
    <n v="627861.77266373299"/>
    <n v="51105.028007513152"/>
  </r>
  <r>
    <x v="8975"/>
    <n v="30551"/>
    <n v="730276.08904898597"/>
    <n v="671854.00192506716"/>
    <n v="43816.56534293916"/>
  </r>
  <r>
    <x v="8976"/>
    <n v="30563"/>
    <n v="730603.51798083435"/>
    <n v="664849.20136255922"/>
    <n v="65754.316618275087"/>
  </r>
  <r>
    <x v="8977"/>
    <n v="30572"/>
    <n v="730838.96202771878"/>
    <n v="635829.89696411532"/>
    <n v="73083.896202771881"/>
  </r>
  <r>
    <x v="8978"/>
    <n v="30581"/>
    <n v="731074.41859109083"/>
    <n v="650656.23254607082"/>
    <n v="51175.209301376359"/>
  </r>
  <r>
    <x v="8979"/>
    <n v="30593"/>
    <n v="731381.6081573423"/>
    <n v="658243.44734160812"/>
    <n v="73138.160815734227"/>
  </r>
  <r>
    <x v="8980"/>
    <n v="30602"/>
    <n v="731617.09174746624"/>
    <n v="665771.55349019426"/>
    <n v="73161.709174746633"/>
  </r>
  <r>
    <x v="8981"/>
    <n v="30608"/>
    <n v="731821.5167484195"/>
    <n v="687912.22574351425"/>
    <n v="58545.721339873562"/>
  </r>
  <r>
    <x v="8982"/>
    <n v="30620"/>
    <n v="732128.76691366138"/>
    <n v="688201.04089884181"/>
    <n v="65891.589022229527"/>
  </r>
  <r>
    <x v="8983"/>
    <n v="30635"/>
    <n v="732528.11289639061"/>
    <n v="659275.30160675151"/>
    <n v="73252.811289639067"/>
  </r>
  <r>
    <x v="8984"/>
    <n v="30650"/>
    <n v="732947.85895749077"/>
    <n v="637664.637293017"/>
    <n v="73294.785895749083"/>
  </r>
  <r>
    <x v="8985"/>
    <n v="30662"/>
    <n v="733275.55586665543"/>
    <n v="696611.77807332261"/>
    <n v="36663.777793332774"/>
  </r>
  <r>
    <x v="8986"/>
    <n v="30665"/>
    <n v="733388.0417792534"/>
    <n v="667383.11801912065"/>
    <n v="36669.40208896267"/>
  </r>
  <r>
    <x v="8987"/>
    <n v="30671"/>
    <n v="733592.66617089848"/>
    <n v="674905.25287722657"/>
    <n v="66023.33995538087"/>
  </r>
  <r>
    <x v="8988"/>
    <n v="30680"/>
    <n v="733869.07991391467"/>
    <n v="682498.24431994068"/>
    <n v="36693.453995695731"/>
  </r>
  <r>
    <x v="8989"/>
    <n v="30686"/>
    <n v="734073.76831118774"/>
    <n v="668007.12916318083"/>
    <n v="51385.163781783143"/>
  </r>
  <r>
    <x v="8990"/>
    <n v="30695"/>
    <n v="734350.25802771421"/>
    <n v="638884.72448411142"/>
    <n v="51404.518061939998"/>
  </r>
  <r>
    <x v="8991"/>
    <n v="30698"/>
    <n v="734483.23216440843"/>
    <n v="653690.07662632351"/>
    <n v="66103.490894796749"/>
  </r>
  <r>
    <x v="8992"/>
    <n v="30704"/>
    <n v="734688.00762718625"/>
    <n v="631831.68655938015"/>
    <n v="51428.160533903036"/>
  </r>
  <r>
    <x v="8993"/>
    <n v="30719"/>
    <n v="735087.76488459331"/>
    <n v="639526.35544959619"/>
    <n v="66157.898839613394"/>
  </r>
  <r>
    <x v="8994"/>
    <n v="30731"/>
    <n v="735436.19913333759"/>
    <n v="632475.13125467033"/>
    <n v="51480.533939333633"/>
  </r>
  <r>
    <x v="8995"/>
    <n v="30746"/>
    <n v="735856.48656628421"/>
    <n v="647553.7081783301"/>
    <n v="73585.648656628415"/>
  </r>
  <r>
    <x v="8996"/>
    <n v="30749"/>
    <n v="735969.17168770917"/>
    <n v="662372.25451893825"/>
    <n v="36798.458584385458"/>
  </r>
  <r>
    <x v="8997"/>
    <n v="30758"/>
    <n v="736205.03387600929"/>
    <n v="633136.32913336798"/>
    <n v="44172.302032560554"/>
  </r>
  <r>
    <x v="8998"/>
    <n v="30764"/>
    <n v="736369.10040520434"/>
    <n v="633277.42634847574"/>
    <n v="36818.455020260211"/>
  </r>
  <r>
    <x v="8999"/>
    <n v="30773"/>
    <n v="736604.98567050183"/>
    <n v="685042.63667356665"/>
    <n v="73660.498567050177"/>
  </r>
  <r>
    <x v="9000"/>
    <n v="30782"/>
    <n v="736881.81793991919"/>
    <n v="633718.36342833051"/>
    <n v="36844.090896995964"/>
  </r>
  <r>
    <x v="9001"/>
    <n v="30791"/>
    <n v="737117.74138459878"/>
    <n v="633921.25759075489"/>
    <n v="44227.064483075927"/>
  </r>
  <r>
    <x v="9002"/>
    <n v="30800"/>
    <n v="737374.15884521848"/>
    <n v="678384.22613760096"/>
    <n v="73737.415884521848"/>
  </r>
  <r>
    <x v="9003"/>
    <n v="30812"/>
    <n v="737722.91926582484"/>
    <n v="656573.39814658416"/>
    <n v="44263.375155949492"/>
  </r>
  <r>
    <x v="9004"/>
    <n v="30815"/>
    <n v="737815.24170787295"/>
    <n v="664033.71753708564"/>
    <n v="73781.524170787292"/>
  </r>
  <r>
    <x v="9005"/>
    <n v="30818"/>
    <n v="737907.56870971504"/>
    <n v="664116.81183874351"/>
    <n v="44274.454122582894"/>
  </r>
  <r>
    <x v="9006"/>
    <n v="30830"/>
    <n v="738235.90807340678"/>
    <n v="634882.88094312977"/>
    <n v="73823.590807340675"/>
  </r>
  <r>
    <x v="9007"/>
    <n v="30833"/>
    <n v="738328.25274654757"/>
    <n v="634962.29736203095"/>
    <n v="44299.695164792851"/>
  </r>
  <r>
    <x v="9008"/>
    <n v="30842"/>
    <n v="738564.28221160581"/>
    <n v="627779.63987986487"/>
    <n v="73856.42822116059"/>
  </r>
  <r>
    <x v="9009"/>
    <n v="30845"/>
    <n v="738677.15766737727"/>
    <n v="701743.29978400841"/>
    <n v="59094.172613390183"/>
  </r>
  <r>
    <x v="9010"/>
    <n v="30851"/>
    <n v="738882.41428472009"/>
    <n v="694549.46942763682"/>
    <n v="44332.944857083203"/>
  </r>
  <r>
    <x v="9011"/>
    <n v="30854"/>
    <n v="739015.84390052024"/>
    <n v="650333.94263245782"/>
    <n v="36950.792195026013"/>
  </r>
  <r>
    <x v="9012"/>
    <n v="30857"/>
    <n v="739108.23019568494"/>
    <n v="635633.07796828903"/>
    <n v="51737.576113697942"/>
  </r>
  <r>
    <x v="9013"/>
    <n v="30860"/>
    <n v="739200.62105319346"/>
    <n v="665280.55894787412"/>
    <n v="73920.062105319346"/>
  </r>
  <r>
    <x v="9014"/>
    <n v="30863"/>
    <n v="739334.08716662368"/>
    <n v="702367.38280829252"/>
    <n v="66540.067844996142"/>
  </r>
  <r>
    <x v="9015"/>
    <n v="30872"/>
    <n v="739590.77144528169"/>
    <n v="636048.06344294222"/>
    <n v="73959.077144528172"/>
  </r>
  <r>
    <x v="9016"/>
    <n v="30878"/>
    <n v="739755.05973462772"/>
    <n v="695369.75615055009"/>
    <n v="73975.505973462772"/>
  </r>
  <r>
    <x v="9017"/>
    <n v="30890"/>
    <n v="740083.66141201369"/>
    <n v="658674.45865669218"/>
    <n v="37004.183070600688"/>
  </r>
  <r>
    <x v="9018"/>
    <n v="30902"/>
    <n v="740412.29731750255"/>
    <n v="695987.55947845231"/>
    <n v="51828.860812225175"/>
  </r>
  <r>
    <x v="9019"/>
    <n v="30917"/>
    <n v="740792.27449225169"/>
    <n v="696344.7380227166"/>
    <n v="66671.304704302645"/>
  </r>
  <r>
    <x v="9020"/>
    <n v="30926"/>
    <n v="741049.08769884543"/>
    <n v="644712.70629799552"/>
    <n v="74104.90876988454"/>
  </r>
  <r>
    <x v="9021"/>
    <n v="30929"/>
    <n v="741162.1471130189"/>
    <n v="696692.41828623775"/>
    <n v="66704.5932401717"/>
  </r>
  <r>
    <x v="9022"/>
    <n v="30944"/>
    <n v="741542.19503722643"/>
    <n v="630310.8657816425"/>
    <n v="59323.375602978114"/>
  </r>
  <r>
    <x v="9023"/>
    <n v="30956"/>
    <n v="741850.36948896502"/>
    <n v="645409.82145539951"/>
    <n v="44511.022169337906"/>
  </r>
  <r>
    <x v="9024"/>
    <n v="30965"/>
    <n v="742127.89036966686"/>
    <n v="690178.93804379017"/>
    <n v="44527.673422180014"/>
  </r>
  <r>
    <x v="9025"/>
    <n v="30980"/>
    <n v="742549.26434649609"/>
    <n v="683145.32319877634"/>
    <n v="74254.926434649606"/>
  </r>
  <r>
    <x v="9026"/>
    <n v="30989"/>
    <n v="742826.87941993668"/>
    <n v="631402.84750694619"/>
    <n v="37141.343970996837"/>
  </r>
  <r>
    <x v="9027"/>
    <n v="31001"/>
    <n v="743176.45358798932"/>
    <n v="698585.86637270998"/>
    <n v="66885.880822919033"/>
  </r>
  <r>
    <x v="9028"/>
    <n v="31017"/>
    <n v="743601.32504857704"/>
    <n v="669241.19254371931"/>
    <n v="52052.092753400393"/>
  </r>
  <r>
    <x v="9029"/>
    <n v="31023"/>
    <n v="743807.14776759816"/>
    <n v="676864.50446851435"/>
    <n v="66942.643299083837"/>
  </r>
  <r>
    <x v="9030"/>
    <n v="31039"/>
    <n v="744252.77950972214"/>
    <n v="654942.44596855552"/>
    <n v="59540.222360777771"/>
  </r>
  <r>
    <x v="9031"/>
    <n v="31042"/>
    <n v="744386.74053414282"/>
    <n v="662504.19907538709"/>
    <n v="66994.806648072845"/>
  </r>
  <r>
    <x v="9032"/>
    <n v="31054"/>
    <n v="744715.87117756484"/>
    <n v="707480.0776186866"/>
    <n v="67024.428405980841"/>
  </r>
  <r>
    <x v="9033"/>
    <n v="31057"/>
    <n v="744808.50368411117"/>
    <n v="662879.5682788589"/>
    <n v="74480.850368411106"/>
  </r>
  <r>
    <x v="9034"/>
    <n v="31066"/>
    <n v="745045.03666841704"/>
    <n v="700342.33446831198"/>
    <n v="74504.503666841701"/>
  </r>
  <r>
    <x v="9035"/>
    <n v="31078"/>
    <n v="745374.23586004844"/>
    <n v="663383.06991544319"/>
    <n v="67083.681227404362"/>
  </r>
  <r>
    <x v="9036"/>
    <n v="31090"/>
    <n v="745724.1821643922"/>
    <n v="700980.73123452871"/>
    <n v="59657.934573151375"/>
  </r>
  <r>
    <x v="9037"/>
    <n v="31096"/>
    <n v="745909.53517329518"/>
    <n v="678777.67700769857"/>
    <n v="74590.953517329515"/>
  </r>
  <r>
    <x v="9038"/>
    <n v="31105"/>
    <n v="746166.8724170808"/>
    <n v="664088.51645120187"/>
    <n v="67155.018517537275"/>
  </r>
  <r>
    <x v="9039"/>
    <n v="31111"/>
    <n v="746372.99686754914"/>
    <n v="709054.34702417161"/>
    <n v="52246.109780728446"/>
  </r>
  <r>
    <x v="9040"/>
    <n v="31127"/>
    <n v="746777.5904540167"/>
    <n v="649696.50369499449"/>
    <n v="37338.879522700838"/>
  </r>
  <r>
    <x v="9041"/>
    <n v="31139"/>
    <n v="747106.98984455504"/>
    <n v="635040.94136787171"/>
    <n v="37355.349492227753"/>
  </r>
  <r>
    <x v="9042"/>
    <n v="31145"/>
    <n v="747271.70268858154"/>
    <n v="709908.1175541525"/>
    <n v="59781.736215086523"/>
  </r>
  <r>
    <x v="9043"/>
    <n v="31161"/>
    <n v="747676.36389180308"/>
    <n v="702815.78205829486"/>
    <n v="37383.818194590152"/>
  </r>
  <r>
    <x v="9044"/>
    <n v="31177"/>
    <n v="748081.04699960398"/>
    <n v="658311.32135965151"/>
    <n v="59846.483759968316"/>
  </r>
  <r>
    <x v="9045"/>
    <n v="31180"/>
    <n v="748194.59499186208"/>
    <n v="680857.08144259453"/>
    <n v="44891.675699511732"/>
  </r>
  <r>
    <x v="9046"/>
    <n v="31186"/>
    <n v="748359.35804256902"/>
    <n v="673523.42223831208"/>
    <n v="59868.748643405524"/>
  </r>
  <r>
    <x v="9047"/>
    <n v="31198"/>
    <n v="748668.11353642179"/>
    <n v="703748.02672423644"/>
    <n v="44920.086812185313"/>
  </r>
  <r>
    <x v="9048"/>
    <n v="31201"/>
    <n v="748760.9038061616"/>
    <n v="673884.81342554535"/>
    <n v="59900.872304492928"/>
  </r>
  <r>
    <x v="9049"/>
    <n v="31213"/>
    <n v="749069.68645249307"/>
    <n v="659181.32407819387"/>
    <n v="44944.181187149581"/>
  </r>
  <r>
    <x v="9050"/>
    <n v="31219"/>
    <n v="749234.4898097259"/>
    <n v="651834.0061344615"/>
    <n v="37461.724490486296"/>
  </r>
  <r>
    <x v="9051"/>
    <n v="31225"/>
    <n v="749420.11781376135"/>
    <n v="681972.30721052294"/>
    <n v="67447.810603238526"/>
  </r>
  <r>
    <x v="9052"/>
    <n v="31241"/>
    <n v="749866.61179967248"/>
    <n v="712373.28120968875"/>
    <n v="52490.662825977073"/>
  </r>
  <r>
    <x v="9053"/>
    <n v="31257"/>
    <n v="750292.33470099384"/>
    <n v="712777.71796594409"/>
    <n v="45017.540082059633"/>
  </r>
  <r>
    <x v="9054"/>
    <n v="31273"/>
    <n v="750738.95471263328"/>
    <n v="668157.66969424358"/>
    <n v="60059.116377010665"/>
  </r>
  <r>
    <x v="9055"/>
    <n v="31276"/>
    <n v="750831.82850743725"/>
    <n v="660732.00908654486"/>
    <n v="52558.227995520603"/>
  </r>
  <r>
    <x v="9056"/>
    <n v="31292"/>
    <n v="751236.80193647568"/>
    <n v="676113.12174282805"/>
    <n v="75123.680193647568"/>
  </r>
  <r>
    <x v="9057"/>
    <n v="31298"/>
    <n v="751422.5891878074"/>
    <n v="713851.4597284171"/>
    <n v="67628.03302690266"/>
  </r>
  <r>
    <x v="9058"/>
    <n v="31307"/>
    <n v="751680.42470169917"/>
    <n v="706579.59921959729"/>
    <n v="45100.825482101951"/>
  </r>
  <r>
    <x v="9059"/>
    <n v="31310"/>
    <n v="751815.10067775019"/>
    <n v="691669.89262353024"/>
    <n v="67663.359060997522"/>
  </r>
  <r>
    <x v="9060"/>
    <n v="31323"/>
    <n v="752169.04126818478"/>
    <n v="676952.13714136626"/>
    <n v="75216.904126818481"/>
  </r>
  <r>
    <x v="9061"/>
    <n v="31326"/>
    <n v="752261.9767964296"/>
    <n v="714648.87795660808"/>
    <n v="67703.577911678658"/>
  </r>
  <r>
    <x v="9062"/>
    <n v="31339"/>
    <n v="752636.87306595827"/>
    <n v="639741.34210606455"/>
    <n v="75263.687306595821"/>
  </r>
  <r>
    <x v="9063"/>
    <n v="31345"/>
    <n v="752822.7901254216"/>
    <n v="685068.73901413369"/>
    <n v="67754.051111287947"/>
  </r>
  <r>
    <x v="9064"/>
    <n v="31358"/>
    <n v="753176.85607594007"/>
    <n v="647732.09622530849"/>
    <n v="37658.842803797008"/>
  </r>
  <r>
    <x v="9065"/>
    <n v="31374"/>
    <n v="753582.08674522012"/>
    <n v="685759.69893815031"/>
    <n v="60286.566939617609"/>
  </r>
  <r>
    <x v="9066"/>
    <n v="31377"/>
    <n v="753696.01437429024"/>
    <n v="640641.61221814668"/>
    <n v="67832.641293686131"/>
  </r>
  <r>
    <x v="9067"/>
    <n v="31393"/>
    <n v="754143.18484347453"/>
    <n v="678728.86635912699"/>
    <n v="75414.318484347459"/>
  </r>
  <r>
    <x v="9068"/>
    <n v="31402"/>
    <n v="754422.25201411126"/>
    <n v="663891.58177241788"/>
    <n v="75442.225201411129"/>
  </r>
  <r>
    <x v="9069"/>
    <n v="31408"/>
    <n v="754608.32030648598"/>
    <n v="664055.32186970767"/>
    <n v="60368.665624518879"/>
  </r>
  <r>
    <x v="9070"/>
    <n v="31424"/>
    <n v="755034.68020082568"/>
    <n v="679531.21218074311"/>
    <n v="45302.080812049542"/>
  </r>
  <r>
    <x v="9071"/>
    <n v="31427"/>
    <n v="755127.73736551614"/>
    <n v="641858.57676068868"/>
    <n v="37756.386868275804"/>
  </r>
  <r>
    <x v="9072"/>
    <n v="31430"/>
    <n v="755241.77689027553"/>
    <n v="641955.51035673416"/>
    <n v="45314.506613416532"/>
  </r>
  <r>
    <x v="9073"/>
    <n v="31443"/>
    <n v="755617.12099989934"/>
    <n v="680055.40889990935"/>
    <n v="60449.369679991949"/>
  </r>
  <r>
    <x v="9074"/>
    <n v="31452"/>
    <n v="755854.3983455844"/>
    <n v="718061.6784283052"/>
    <n v="52909.807884190908"/>
  </r>
  <r>
    <x v="9075"/>
    <n v="31468"/>
    <n v="756259.91694858286"/>
    <n v="695759.12359269615"/>
    <n v="75625.991694858283"/>
  </r>
  <r>
    <x v="9076"/>
    <n v="31481"/>
    <n v="756614.37339642295"/>
    <n v="680952.93605678063"/>
    <n v="37830.718669821144"/>
  </r>
  <r>
    <x v="9077"/>
    <n v="31490"/>
    <n v="756872.72555082373"/>
    <n v="666047.9984847249"/>
    <n v="60549.818044065898"/>
  </r>
  <r>
    <x v="9078"/>
    <n v="31506"/>
    <n v="757299.36077373358"/>
    <n v="673996.43108862301"/>
    <n v="75729.936077373364"/>
  </r>
  <r>
    <x v="9079"/>
    <n v="31522"/>
    <n v="757747.08784085023"/>
    <n v="659239.96642153966"/>
    <n v="75774.708784085029"/>
  </r>
  <r>
    <x v="9080"/>
    <n v="31528"/>
    <n v="757912.37242265814"/>
    <n v="689700.25890461891"/>
    <n v="45474.742345359497"/>
  </r>
  <r>
    <x v="9081"/>
    <n v="31534"/>
    <n v="758098.72273027466"/>
    <n v="697450.8249118526"/>
    <n v="60647.897818421974"/>
  </r>
  <r>
    <x v="9082"/>
    <n v="31537"/>
    <n v="758191.90506387013"/>
    <n v="644463.11930428958"/>
    <n v="53073.433354470908"/>
  </r>
  <r>
    <x v="9083"/>
    <n v="31553"/>
    <n v="758639.78130170924"/>
    <n v="697948.59879757254"/>
    <n v="68277.580317153828"/>
  </r>
  <r>
    <x v="9084"/>
    <n v="31566"/>
    <n v="758973.42684429348"/>
    <n v="645127.41281764943"/>
    <n v="45538.405610657617"/>
  </r>
  <r>
    <x v="9085"/>
    <n v="31575"/>
    <n v="759253.08881194808"/>
    <n v="721290.43437135068"/>
    <n v="37962.654440597405"/>
  </r>
  <r>
    <x v="9086"/>
    <n v="31584"/>
    <n v="759511.69574419851"/>
    <n v="683560.52616977866"/>
    <n v="45570.701744651909"/>
  </r>
  <r>
    <x v="9087"/>
    <n v="31590"/>
    <n v="759677.08143592475"/>
    <n v="714096.45654976915"/>
    <n v="75967.708143592477"/>
  </r>
  <r>
    <x v="9088"/>
    <n v="31596"/>
    <n v="759842.47572970192"/>
    <n v="676259.80339943466"/>
    <n v="75984.247572970198"/>
  </r>
  <r>
    <x v="9089"/>
    <n v="31612"/>
    <n v="760290.60707460565"/>
    <n v="714673.17065012932"/>
    <n v="68426.154636714506"/>
  </r>
  <r>
    <x v="9090"/>
    <n v="31618"/>
    <n v="760498.28082751564"/>
    <n v="707263.4011695896"/>
    <n v="68444.845274476407"/>
  </r>
  <r>
    <x v="9091"/>
    <n v="31634"/>
    <n v="760904.25967603747"/>
    <n v="684813.83370843367"/>
    <n v="68481.383370843367"/>
  </r>
  <r>
    <x v="9092"/>
    <n v="31637"/>
    <n v="761039.83448323794"/>
    <n v="715377.44441424368"/>
    <n v="38051.991724161897"/>
  </r>
  <r>
    <x v="9093"/>
    <n v="31650"/>
    <n v="761416.00037797296"/>
    <n v="654817.76032505673"/>
    <n v="76141.600037797296"/>
  </r>
  <r>
    <x v="9094"/>
    <n v="31666"/>
    <n v="761822.07955586107"/>
    <n v="693258.09239583358"/>
    <n v="53327.545568910282"/>
  </r>
  <r>
    <x v="9095"/>
    <n v="31675"/>
    <n v="762059.76970736077"/>
    <n v="678233.19503955112"/>
    <n v="76205.976970736083"/>
  </r>
  <r>
    <x v="9096"/>
    <n v="31678"/>
    <n v="762195.45684520411"/>
    <n v="701219.82029758778"/>
    <n v="76219.545684520417"/>
  </r>
  <r>
    <x v="9097"/>
    <n v="31691"/>
    <n v="762550.60776158597"/>
    <n v="701546.55914065917"/>
    <n v="68629.554698542735"/>
  </r>
  <r>
    <x v="9098"/>
    <n v="31701"/>
    <n v="762812.41696399788"/>
    <n v="709415.54777651804"/>
    <n v="38140.620848199891"/>
  </r>
  <r>
    <x v="9099"/>
    <n v="31714"/>
    <n v="763188.82614677341"/>
    <n v="679238.05527062831"/>
    <n v="76318.88261467735"/>
  </r>
  <r>
    <x v="9100"/>
    <n v="31720"/>
    <n v="763354.41822319"/>
    <n v="694652.52058310283"/>
    <n v="76335.441822319"/>
  </r>
  <r>
    <x v="9101"/>
    <n v="31726"/>
    <n v="763541.2272105806"/>
    <n v="710093.34130584006"/>
    <n v="61083.298176846445"/>
  </r>
  <r>
    <x v="9102"/>
    <n v="31742"/>
    <n v="763947.51514170913"/>
    <n v="679913.28847612115"/>
    <n v="45836.850908502543"/>
  </r>
  <r>
    <x v="9103"/>
    <n v="31745"/>
    <n v="764040.94012149714"/>
    <n v="725838.89311542222"/>
    <n v="38202.047006074856"/>
  </r>
  <r>
    <x v="9104"/>
    <n v="31748"/>
    <n v="764176.82043233712"/>
    <n v="703042.67479775008"/>
    <n v="45850.609225940228"/>
  </r>
  <r>
    <x v="9105"/>
    <n v="31754"/>
    <n v="764384.93433407159"/>
    <n v="718521.83827402722"/>
    <n v="76438.493433407159"/>
  </r>
  <r>
    <x v="9106"/>
    <n v="31764"/>
    <n v="764668.13437052234"/>
    <n v="695848.00227717531"/>
    <n v="61173.450749641786"/>
  </r>
  <r>
    <x v="9107"/>
    <n v="31767"/>
    <n v="764804.08299543813"/>
    <n v="703619.75635580299"/>
    <n v="61184.326639635052"/>
  </r>
  <r>
    <x v="9108"/>
    <n v="31780"/>
    <n v="765138.31679553771"/>
    <n v="650367.56927620713"/>
    <n v="68862.448511598384"/>
  </r>
  <r>
    <x v="9109"/>
    <n v="31793"/>
    <n v="765493.83111033391"/>
    <n v="719564.20124371396"/>
    <n v="76549.383111033399"/>
  </r>
  <r>
    <x v="9110"/>
    <n v="31806"/>
    <n v="765870.65497734211"/>
    <n v="712259.70912892814"/>
    <n v="76587.065497734206"/>
  </r>
  <r>
    <x v="9111"/>
    <n v="31822"/>
    <n v="766298.49578413635"/>
    <n v="666679.69133219856"/>
    <n v="76629.849578413632"/>
  </r>
  <r>
    <x v="9112"/>
    <n v="31835"/>
    <n v="766632.84065442195"/>
    <n v="689969.55658897979"/>
    <n v="76663.284065442203"/>
  </r>
  <r>
    <x v="9113"/>
    <n v="31841"/>
    <n v="766841.22744256502"/>
    <n v="651815.04332618031"/>
    <n v="46010.473646553903"/>
  </r>
  <r>
    <x v="9114"/>
    <n v="31854"/>
    <n v="767196.93201577512"/>
    <n v="713493.14677467092"/>
    <n v="53703.785241104262"/>
  </r>
  <r>
    <x v="9115"/>
    <n v="31857"/>
    <n v="767333.12548759393"/>
    <n v="705946.4754485864"/>
    <n v="61386.650039007516"/>
  </r>
  <r>
    <x v="9116"/>
    <n v="31870"/>
    <n v="767710.22438340273"/>
    <n v="683262.09970122844"/>
    <n v="46062.613463004163"/>
  </r>
  <r>
    <x v="9117"/>
    <n v="31880"/>
    <n v="767993.77638692805"/>
    <n v="721914.14980371238"/>
    <n v="69119.439874823525"/>
  </r>
  <r>
    <x v="9118"/>
    <n v="31886"/>
    <n v="768180.99159918865"/>
    <n v="668317.46269129415"/>
    <n v="69136.289243926978"/>
  </r>
  <r>
    <x v="9119"/>
    <n v="31889"/>
    <n v="768317.28715036763"/>
    <n v="706851.90417833824"/>
    <n v="53782.210100525728"/>
  </r>
  <r>
    <x v="9120"/>
    <n v="31892"/>
    <n v="768410.9117735693"/>
    <n v="668517.49324300524"/>
    <n v="38420.545588678469"/>
  </r>
  <r>
    <x v="9121"/>
    <n v="31895"/>
    <n v="768547.23451609327"/>
    <n v="699377.9834096448"/>
    <n v="53798.306416126528"/>
  </r>
  <r>
    <x v="9122"/>
    <n v="31905"/>
    <n v="768830.90663769038"/>
    <n v="691947.81597392121"/>
    <n v="46129.854398261421"/>
  </r>
  <r>
    <x v="9123"/>
    <n v="31921"/>
    <n v="769280.56809473794"/>
    <n v="692352.51128526416"/>
    <n v="53849.639766631655"/>
  </r>
  <r>
    <x v="9124"/>
    <n v="31931"/>
    <n v="769564.3144269624"/>
    <n v="677216.59669572697"/>
    <n v="61565.145154156991"/>
  </r>
  <r>
    <x v="9125"/>
    <n v="31934"/>
    <n v="769679.37457366055"/>
    <n v="692711.43711629452"/>
    <n v="69271.143711629455"/>
  </r>
  <r>
    <x v="9126"/>
    <n v="31944"/>
    <n v="769941.78316358908"/>
    <n v="731444.6940054096"/>
    <n v="46196.506989815345"/>
  </r>
  <r>
    <x v="9127"/>
    <n v="31954"/>
    <n v="770225.59970487759"/>
    <n v="708607.55172848736"/>
    <n v="61618.047976390204"/>
  </r>
  <r>
    <x v="9128"/>
    <n v="31967"/>
    <n v="770603.1658815163"/>
    <n v="685836.81763454946"/>
    <n v="61648.253270521302"/>
  </r>
  <r>
    <x v="9129"/>
    <n v="31983"/>
    <n v="771010.28157426382"/>
    <n v="732459.76749555068"/>
    <n v="53970.719710198464"/>
  </r>
  <r>
    <x v="9130"/>
    <n v="31986"/>
    <n v="771125.44013084308"/>
    <n v="709435.40492037567"/>
    <n v="53978.78080915902"/>
  </r>
  <r>
    <x v="9131"/>
    <n v="31989"/>
    <n v="771262.03126328939"/>
    <n v="670997.96719906176"/>
    <n v="53988.342188430259"/>
  </r>
  <r>
    <x v="9132"/>
    <n v="31999"/>
    <n v="771545.99481215817"/>
    <n v="702106.85527906392"/>
    <n v="38577.299740607908"/>
  </r>
  <r>
    <x v="9133"/>
    <n v="32002"/>
    <n v="771661.19719460374"/>
    <n v="663628.62958735926"/>
    <n v="38583.059859730187"/>
  </r>
  <r>
    <x v="9134"/>
    <n v="32008"/>
    <n v="771848.75273088412"/>
    <n v="702382.36498510453"/>
    <n v="61747.900218470728"/>
  </r>
  <r>
    <x v="9135"/>
    <n v="32024"/>
    <n v="772256.03161084326"/>
    <n v="725920.66971419263"/>
    <n v="69503.042844975891"/>
  </r>
  <r>
    <x v="9136"/>
    <n v="32040"/>
    <n v="772706.25707019179"/>
    <n v="726343.88164598029"/>
    <n v="46362.37542421151"/>
  </r>
  <r>
    <x v="9137"/>
    <n v="32043"/>
    <n v="772843.00606064603"/>
    <n v="695558.70545458142"/>
    <n v="46370.580363638765"/>
  </r>
  <r>
    <x v="9138"/>
    <n v="32059"/>
    <n v="773293.34474901005"/>
    <n v="726895.74406406935"/>
    <n v="61863.467579920805"/>
  </r>
  <r>
    <x v="9139"/>
    <n v="32062"/>
    <n v="773430.15472340712"/>
    <n v="657415.63151489606"/>
    <n v="77343.015472340718"/>
  </r>
  <r>
    <x v="9140"/>
    <n v="32078"/>
    <n v="773880.60666602396"/>
    <n v="681014.93386610108"/>
    <n v="46432.836399961438"/>
  </r>
  <r>
    <x v="9141"/>
    <n v="32091"/>
    <n v="774215.73659798503"/>
    <n v="704536.32030416641"/>
    <n v="54195.101561858952"/>
  </r>
  <r>
    <x v="9142"/>
    <n v="32094"/>
    <n v="774331.1295077774"/>
    <n v="658181.46008161071"/>
    <n v="61946.490360622192"/>
  </r>
  <r>
    <x v="9143"/>
    <n v="32104"/>
    <n v="774636.94695580157"/>
    <n v="666187.77438198926"/>
    <n v="38731.847347790077"/>
  </r>
  <r>
    <x v="9144"/>
    <n v="32120"/>
    <n v="775087.59597293276"/>
    <n v="666575.33253672218"/>
    <n v="38754.379798646638"/>
  </r>
  <r>
    <x v="9145"/>
    <n v="32123"/>
    <n v="775224.58562709554"/>
    <n v="674445.38949557324"/>
    <n v="77522.458562709566"/>
  </r>
  <r>
    <x v="9146"/>
    <n v="32126"/>
    <n v="775318.5206756118"/>
    <n v="690033.48340129445"/>
    <n v="69778.666860805068"/>
  </r>
  <r>
    <x v="9147"/>
    <n v="32139"/>
    <n v="775696.89450356376"/>
    <n v="705884.17399824306"/>
    <n v="77569.689450356367"/>
  </r>
  <r>
    <x v="9148"/>
    <n v="32155"/>
    <n v="776104.623383392"/>
    <n v="690733.11481121881"/>
    <n v="69849.416104505275"/>
  </r>
  <r>
    <x v="9149"/>
    <n v="32165"/>
    <n v="776367.55213961541"/>
    <n v="722021.82348984224"/>
    <n v="77636.755213961544"/>
  </r>
  <r>
    <x v="9150"/>
    <n v="32181"/>
    <n v="776775.32110366167"/>
    <n v="699097.7889932954"/>
    <n v="46606.519266219701"/>
  </r>
  <r>
    <x v="9151"/>
    <n v="32194"/>
    <n v="777132.28281990183"/>
    <n v="668333.76322511549"/>
    <n v="62170.582625592149"/>
  </r>
  <r>
    <x v="9152"/>
    <n v="32210"/>
    <n v="777540.10521066294"/>
    <n v="715336.89679380984"/>
    <n v="62203.208416853035"/>
  </r>
  <r>
    <x v="9153"/>
    <n v="32216"/>
    <n v="777749.75055787561"/>
    <n v="668864.78547977307"/>
    <n v="62219.980044630051"/>
  </r>
  <r>
    <x v="9154"/>
    <n v="32229"/>
    <n v="778085.20583542204"/>
    <n v="692495.83319352567"/>
    <n v="38904.260291771105"/>
  </r>
  <r>
    <x v="9155"/>
    <n v="32242"/>
    <n v="778420.67914925737"/>
    <n v="669441.78406836139"/>
    <n v="54489.447540448018"/>
  </r>
  <r>
    <x v="9156"/>
    <n v="32255"/>
    <n v="778777.80201509641"/>
    <n v="716475.57785388874"/>
    <n v="46726.668120905786"/>
  </r>
  <r>
    <x v="9157"/>
    <n v="32261"/>
    <n v="778944.30518937274"/>
    <n v="701049.87467043544"/>
    <n v="77894.430518937283"/>
  </r>
  <r>
    <x v="9158"/>
    <n v="32274"/>
    <n v="779301.483302471"/>
    <n v="740336.40913734748"/>
    <n v="70137.133497222385"/>
  </r>
  <r>
    <x v="9159"/>
    <n v="32284"/>
    <n v="779586.25542051811"/>
    <n v="709423.49243267148"/>
    <n v="62366.900433641451"/>
  </r>
  <r>
    <x v="9160"/>
    <n v="32300"/>
    <n v="780037.61728473078"/>
    <n v="678632.72703771573"/>
    <n v="62403.009382778459"/>
  </r>
  <r>
    <x v="9161"/>
    <n v="32316"/>
    <n v="780445.69207248103"/>
    <n v="702401.12286523299"/>
    <n v="39022.284603624052"/>
  </r>
  <r>
    <x v="9162"/>
    <n v="32319"/>
    <n v="780539.82445879979"/>
    <n v="671264.24903456774"/>
    <n v="70248.584201291989"/>
  </r>
  <r>
    <x v="9163"/>
    <n v="32329"/>
    <n v="780846.40070115461"/>
    <n v="702761.76063103916"/>
    <n v="46850.784042069281"/>
  </r>
  <r>
    <x v="9164"/>
    <n v="32332"/>
    <n v="780983.93664992286"/>
    <n v="734124.90045092744"/>
    <n v="46859.036198995374"/>
  </r>
  <r>
    <x v="9165"/>
    <n v="32342"/>
    <n v="781247.18874251179"/>
    <n v="718747.41364311089"/>
    <n v="54687.303211975821"/>
  </r>
  <r>
    <x v="9166"/>
    <n v="32345"/>
    <n v="781363.06281838135"/>
    <n v="718854.0177929108"/>
    <n v="54695.414397286695"/>
  </r>
  <r>
    <x v="9167"/>
    <n v="32348"/>
    <n v="781500.6539005104"/>
    <n v="695535.58197145432"/>
    <n v="78150.065390051052"/>
  </r>
  <r>
    <x v="9168"/>
    <n v="32351"/>
    <n v="781616.55212359282"/>
    <n v="719087.22795370535"/>
    <n v="78161.655212359285"/>
  </r>
  <r>
    <x v="9169"/>
    <n v="32367"/>
    <n v="782024.84253962478"/>
    <n v="727283.10356185108"/>
    <n v="78202.484253962481"/>
  </r>
  <r>
    <x v="9170"/>
    <n v="32373"/>
    <n v="782191.53654570784"/>
    <n v="743081.9597184225"/>
    <n v="54753.407558199549"/>
  </r>
  <r>
    <x v="9171"/>
    <n v="32383"/>
    <n v="782476.62354397145"/>
    <n v="735528.02613133308"/>
    <n v="70422.896118957433"/>
  </r>
  <r>
    <x v="9172"/>
    <n v="32393"/>
    <n v="782761.73980439664"/>
    <n v="688830.33102786902"/>
    <n v="54793.321786307766"/>
  </r>
  <r>
    <x v="9173"/>
    <n v="32403"/>
    <n v="783046.88532935514"/>
    <n v="728233.60335630027"/>
    <n v="62643.750826348412"/>
  </r>
  <r>
    <x v="9174"/>
    <n v="32416"/>
    <n v="783404.56177735538"/>
    <n v="697230.05998184637"/>
    <n v="39170.228088867763"/>
  </r>
  <r>
    <x v="9175"/>
    <n v="32432"/>
    <n v="783813.00925556512"/>
    <n v="728946.09860767564"/>
    <n v="70543.170833000855"/>
  </r>
  <r>
    <x v="9176"/>
    <n v="32442"/>
    <n v="784098.24674959062"/>
    <n v="674324.49220464798"/>
    <n v="54886.877272471342"/>
  </r>
  <r>
    <x v="9177"/>
    <n v="32445"/>
    <n v="784214.31948955765"/>
    <n v="674424.31476101966"/>
    <n v="39210.715974477884"/>
  </r>
  <r>
    <x v="9178"/>
    <n v="32451"/>
    <n v="784402.91846112767"/>
    <n v="721650.68498423742"/>
    <n v="70596.262661501489"/>
  </r>
  <r>
    <x v="9179"/>
    <n v="32467"/>
    <n v="784855.06829189369"/>
    <n v="667126.80804810964"/>
    <n v="78485.506829189369"/>
  </r>
  <r>
    <x v="9180"/>
    <n v="32477"/>
    <n v="785140.42410676461"/>
    <n v="667369.36049074994"/>
    <n v="78514.042410676455"/>
  </r>
  <r>
    <x v="9181"/>
    <n v="32483"/>
    <n v="785307.28924551513"/>
    <n v="691070.4145360532"/>
    <n v="39265.364462275757"/>
  </r>
  <r>
    <x v="9182"/>
    <n v="32499"/>
    <n v="785715.92923514952"/>
    <n v="746430.13277339202"/>
    <n v="78571.592923514952"/>
  </r>
  <r>
    <x v="9183"/>
    <n v="32512"/>
    <n v="786073.89362333971"/>
    <n v="691745.02638853888"/>
    <n v="78607.389362333983"/>
  </r>
  <r>
    <x v="9184"/>
    <n v="32519"/>
    <n v="786308.65961746278"/>
    <n v="715540.88025189121"/>
    <n v="47178.519577047766"/>
  </r>
  <r>
    <x v="9185"/>
    <n v="32535"/>
    <n v="786739.24455107492"/>
    <n v="668728.35786841367"/>
    <n v="55071.747118575244"/>
  </r>
  <r>
    <x v="9186"/>
    <n v="32548"/>
    <n v="787097.32691051112"/>
    <n v="732000.51402677537"/>
    <n v="55096.81288373578"/>
  </r>
  <r>
    <x v="9187"/>
    <n v="32555"/>
    <n v="787310.34258764482"/>
    <n v="692833.10147712741"/>
    <n v="55111.723981135132"/>
  </r>
  <r>
    <x v="9188"/>
    <n v="32565"/>
    <n v="787595.93555505399"/>
    <n v="685208.46393289696"/>
    <n v="70883.63419995486"/>
  </r>
  <r>
    <x v="9189"/>
    <n v="32568"/>
    <n v="787734.13064720086"/>
    <n v="701083.37627600878"/>
    <n v="78773.413064720095"/>
  </r>
  <r>
    <x v="9190"/>
    <n v="32575"/>
    <n v="787947.21462153038"/>
    <n v="717031.96530559275"/>
    <n v="78794.721462153044"/>
  </r>
  <r>
    <x v="9191"/>
    <n v="32578"/>
    <n v="788085.44906533789"/>
    <n v="669872.63170553721"/>
    <n v="70927.69041588041"/>
  </r>
  <r>
    <x v="9192"/>
    <n v="32594"/>
    <n v="788494.40268416423"/>
    <n v="670220.2422815396"/>
    <n v="55194.608187891499"/>
  </r>
  <r>
    <x v="9193"/>
    <n v="32604"/>
    <n v="788780.13534114312"/>
    <n v="725677.72451385169"/>
    <n v="78878.013534114318"/>
  </r>
  <r>
    <x v="9194"/>
    <n v="32607"/>
    <n v="788918.45129098918"/>
    <n v="749472.52872643981"/>
    <n v="39445.922564549459"/>
  </r>
  <r>
    <x v="9195"/>
    <n v="32623"/>
    <n v="789371.34287174477"/>
    <n v="710434.20858457033"/>
    <n v="47362.280572304691"/>
  </r>
  <r>
    <x v="9196"/>
    <n v="32633"/>
    <n v="789657.17801319028"/>
    <n v="734381.175552267"/>
    <n v="47379.430680791418"/>
  </r>
  <r>
    <x v="9197"/>
    <n v="32646"/>
    <n v="790037.58452399098"/>
    <n v="687332.69853587216"/>
    <n v="63203.006761919278"/>
  </r>
  <r>
    <x v="9198"/>
    <n v="32662"/>
    <n v="790490.6554050952"/>
    <n v="671917.0570943309"/>
    <n v="39524.532770254758"/>
  </r>
  <r>
    <x v="9199"/>
    <n v="32672"/>
    <n v="790776.60650808655"/>
    <n v="735422.24405252049"/>
    <n v="63262.128520646926"/>
  </r>
  <r>
    <x v="9200"/>
    <n v="32682"/>
    <n v="791040.61420359614"/>
    <n v="680294.92821509275"/>
    <n v="79104.061420359605"/>
  </r>
  <r>
    <x v="9201"/>
    <n v="32692"/>
    <n v="791326.61602980725"/>
    <n v="735933.75290772086"/>
    <n v="47479.596961788433"/>
  </r>
  <r>
    <x v="9202"/>
    <n v="32699"/>
    <n v="791562.0126221542"/>
    <n v="720321.43148616026"/>
    <n v="63324.961009772334"/>
  </r>
  <r>
    <x v="9203"/>
    <n v="32702"/>
    <n v="791656.62506213703"/>
    <n v="704574.39630530193"/>
    <n v="55415.963754349592"/>
  </r>
  <r>
    <x v="9204"/>
    <n v="32718"/>
    <n v="792109.95995875576"/>
    <n v="704977.86436329258"/>
    <n v="79210.995995875579"/>
  </r>
  <r>
    <x v="9205"/>
    <n v="32725"/>
    <n v="792323.44701887621"/>
    <n v="713091.10231698852"/>
    <n v="63385.875761510099"/>
  </r>
  <r>
    <x v="9206"/>
    <n v="32741"/>
    <n v="792776.89128627244"/>
    <n v="713499.20215764525"/>
    <n v="71349.92021576452"/>
  </r>
  <r>
    <x v="9207"/>
    <n v="32748"/>
    <n v="792968.41264942905"/>
    <n v="729530.93963747472"/>
    <n v="63437.473011954324"/>
  </r>
  <r>
    <x v="9208"/>
    <n v="32751"/>
    <n v="793085.11324991647"/>
    <n v="753430.85758742061"/>
    <n v="39654.255662495823"/>
  </r>
  <r>
    <x v="9209"/>
    <n v="32758"/>
    <n v="793320.72700128495"/>
    <n v="698122.23976113077"/>
    <n v="71398.865430115649"/>
  </r>
  <r>
    <x v="9210"/>
    <n v="32771"/>
    <n v="793701.69233025494"/>
    <n v="690520.47232732177"/>
    <n v="55559.11846311784"/>
  </r>
  <r>
    <x v="9211"/>
    <n v="32774"/>
    <n v="793840.4991009474"/>
    <n v="682702.82922681479"/>
    <n v="55568.834937066313"/>
  </r>
  <r>
    <x v="9212"/>
    <n v="32784"/>
    <n v="794104.77349748707"/>
    <n v="738517.439352663"/>
    <n v="63528.381879798966"/>
  </r>
  <r>
    <x v="9213"/>
    <n v="32794"/>
    <n v="794413.19235211576"/>
    <n v="691139.47734634066"/>
    <n v="47664.79154112695"/>
  </r>
  <r>
    <x v="9214"/>
    <n v="32810"/>
    <n v="794844.93748204887"/>
    <n v="739205.79185830546"/>
    <n v="39742.246874102442"/>
  </r>
  <r>
    <x v="9215"/>
    <n v="32823"/>
    <n v="795226.13479392068"/>
    <n v="747512.56670628546"/>
    <n v="71570.352131452863"/>
  </r>
  <r>
    <x v="9216"/>
    <n v="32833"/>
    <n v="795490.50824157894"/>
    <n v="731851.26758225262"/>
    <n v="47729.430494494736"/>
  </r>
  <r>
    <x v="9217"/>
    <n v="32840"/>
    <n v="795726.41193345131"/>
    <n v="708196.50662077172"/>
    <n v="47743.584716007077"/>
  </r>
  <r>
    <x v="9218"/>
    <n v="32850"/>
    <n v="796035.04668290343"/>
    <n v="724391.89248144208"/>
    <n v="63682.803734632274"/>
  </r>
  <r>
    <x v="9219"/>
    <n v="32857"/>
    <n v="796248.90722646995"/>
    <n v="676811.57114249945"/>
    <n v="47774.934433588198"/>
  </r>
  <r>
    <x v="9220"/>
    <n v="32873"/>
    <n v="796658.77630636306"/>
    <n v="709026.31091266323"/>
    <n v="79665.8776306363"/>
  </r>
  <r>
    <x v="9221"/>
    <n v="32886"/>
    <n v="797018.10036185815"/>
    <n v="725286.47132929089"/>
    <n v="39850.905018092904"/>
  </r>
  <r>
    <x v="9222"/>
    <n v="32902"/>
    <n v="797428.02312141354"/>
    <n v="693762.38011562976"/>
    <n v="39871.401156070679"/>
  </r>
  <r>
    <x v="9223"/>
    <n v="32909"/>
    <n v="797619.83383592556"/>
    <n v="685953.05709889589"/>
    <n v="55833.388368514788"/>
  </r>
  <r>
    <x v="9224"/>
    <n v="32916"/>
    <n v="797811.65459128888"/>
    <n v="733986.72222398582"/>
    <n v="47868.699275477331"/>
  </r>
  <r>
    <x v="9225"/>
    <n v="32926"/>
    <n v="798076.20082867413"/>
    <n v="750191.62877895369"/>
    <n v="71826.858074580668"/>
  </r>
  <r>
    <x v="9226"/>
    <n v="32929"/>
    <n v="798215.4286791241"/>
    <n v="718393.88581121177"/>
    <n v="47892.925720747451"/>
  </r>
  <r>
    <x v="9227"/>
    <n v="32939"/>
    <n v="798502.19244893093"/>
    <n v="718651.97320403787"/>
    <n v="39925.109622446544"/>
  </r>
  <r>
    <x v="9228"/>
    <n v="32949"/>
    <n v="798766.79826744786"/>
    <n v="734865.45440605213"/>
    <n v="39938.339913372394"/>
  </r>
  <r>
    <x v="9229"/>
    <n v="32962"/>
    <n v="799148.54119271168"/>
    <n v="759191.11413307604"/>
    <n v="63931.883295416934"/>
  </r>
  <r>
    <x v="9230"/>
    <n v="32978"/>
    <n v="799603.08187718806"/>
    <n v="759622.92778332857"/>
    <n v="71964.277368946918"/>
  </r>
  <r>
    <x v="9231"/>
    <n v="32988"/>
    <n v="799867.76541700645"/>
    <n v="703883.63356696558"/>
    <n v="47992.06592502039"/>
  </r>
  <r>
    <x v="9232"/>
    <n v="32998"/>
    <n v="800176.91361325281"/>
    <n v="744164.52966032503"/>
    <n v="72015.922225192742"/>
  </r>
  <r>
    <x v="9233"/>
    <n v="33008"/>
    <n v="800463.8739071677"/>
    <n v="696403.57029923587"/>
    <n v="64037.109912573418"/>
  </r>
  <r>
    <x v="9234"/>
    <n v="33018"/>
    <n v="800773.10545976495"/>
    <n v="752726.71913217905"/>
    <n v="64061.848436781198"/>
  </r>
  <r>
    <x v="9235"/>
    <n v="33025"/>
    <n v="800965.12223376683"/>
    <n v="696839.65634337708"/>
    <n v="48057.907334026007"/>
  </r>
  <r>
    <x v="9236"/>
    <n v="33042"/>
    <n v="801444.20972936251"/>
    <n v="753357.55714560079"/>
    <n v="72129.978875642628"/>
  </r>
  <r>
    <x v="9237"/>
    <n v="33059"/>
    <n v="801901.09771755687"/>
    <n v="713691.97696862568"/>
    <n v="80190.109771755699"/>
  </r>
  <r>
    <x v="9238"/>
    <n v="33066"/>
    <n v="802137.73361576267"/>
    <n v="705881.20558187109"/>
    <n v="48128.264016945759"/>
  </r>
  <r>
    <x v="9239"/>
    <n v="33079"/>
    <n v="802475.38690633839"/>
    <n v="746302.10982289468"/>
    <n v="48148.5232143803"/>
  </r>
  <r>
    <x v="9240"/>
    <n v="33096"/>
    <n v="802932.40091287217"/>
    <n v="690521.86478507007"/>
    <n v="40146.620045643605"/>
  </r>
  <r>
    <x v="9241"/>
    <n v="33109"/>
    <n v="803270.10255900014"/>
    <n v="682779.58717515005"/>
    <n v="40163.505127950011"/>
  </r>
  <r>
    <x v="9242"/>
    <n v="33116"/>
    <n v="803462.25001014734"/>
    <n v="699012.15750882821"/>
    <n v="48207.735000608845"/>
  </r>
  <r>
    <x v="9243"/>
    <n v="33129"/>
    <n v="803822.31105379004"/>
    <n v="731478.30305894895"/>
    <n v="48229.338663227398"/>
  </r>
  <r>
    <x v="9244"/>
    <n v="33146"/>
    <n v="804257.12877700583"/>
    <n v="764044.27233815554"/>
    <n v="48255.42772662035"/>
  </r>
  <r>
    <x v="9245"/>
    <n v="33149"/>
    <n v="804396.94850436819"/>
    <n v="691781.37571375666"/>
    <n v="56307.786395305775"/>
  </r>
  <r>
    <x v="9246"/>
    <n v="33159"/>
    <n v="804684.31170477683"/>
    <n v="683981.66494906042"/>
    <n v="48281.058702286609"/>
  </r>
  <r>
    <x v="9247"/>
    <n v="33172"/>
    <n v="805044.51074061217"/>
    <n v="684287.83412952034"/>
    <n v="64403.560859248973"/>
  </r>
  <r>
    <x v="9248"/>
    <n v="33189"/>
    <n v="805524.20170100569"/>
    <n v="749137.50758193526"/>
    <n v="64441.936136080454"/>
  </r>
  <r>
    <x v="9249"/>
    <n v="33196"/>
    <n v="805761.23860666365"/>
    <n v="741300.33951813052"/>
    <n v="48345.674316399825"/>
  </r>
  <r>
    <x v="9250"/>
    <n v="33209"/>
    <n v="806099.17656491906"/>
    <n v="709367.27537712874"/>
    <n v="48365.950593895148"/>
  </r>
  <r>
    <x v="9251"/>
    <n v="33222"/>
    <n v="806459.53308500571"/>
    <n v="766136.55643075542"/>
    <n v="80645.953308500568"/>
  </r>
  <r>
    <x v="9252"/>
    <n v="33225"/>
    <n v="806554.76135372301"/>
    <n v="725899.28521835071"/>
    <n v="64524.380908297841"/>
  </r>
  <r>
    <x v="9253"/>
    <n v="33242"/>
    <n v="807034.69279263227"/>
    <n v="758612.61122507439"/>
    <n v="40351.734639631613"/>
  </r>
  <r>
    <x v="9254"/>
    <n v="33245"/>
    <n v="807152.36478350835"/>
    <n v="758723.22289649781"/>
    <n v="80715.236478350838"/>
  </r>
  <r>
    <x v="9255"/>
    <n v="33255"/>
    <n v="807440.00917038682"/>
    <n v="702472.80797823658"/>
    <n v="56520.800641927075"/>
  </r>
  <r>
    <x v="9256"/>
    <n v="33272"/>
    <n v="807897.65428104892"/>
    <n v="694791.98268170212"/>
    <n v="40394.882714052444"/>
  </r>
  <r>
    <x v="9257"/>
    <n v="33275"/>
    <n v="808037.82997933461"/>
    <n v="759555.56018057454"/>
    <n v="64643.026398346767"/>
  </r>
  <r>
    <x v="9258"/>
    <n v="33282"/>
    <n v="808275.1660493965"/>
    <n v="751695.90442593873"/>
    <n v="56579.261623457751"/>
  </r>
  <r>
    <x v="9259"/>
    <n v="33299"/>
    <n v="808755.41285104188"/>
    <n v="687442.10092338559"/>
    <n v="48525.324771062507"/>
  </r>
  <r>
    <x v="9260"/>
    <n v="33306"/>
    <n v="808992.83705412096"/>
    <n v="744273.41008979129"/>
    <n v="48539.570223247261"/>
  </r>
  <r>
    <x v="9261"/>
    <n v="33316"/>
    <n v="809258.21285119012"/>
    <n v="704054.6451805355"/>
    <n v="72833.239156607116"/>
  </r>
  <r>
    <x v="9262"/>
    <n v="33326"/>
    <n v="809568.57505139348"/>
    <n v="744803.089047282"/>
    <n v="64765.486004111481"/>
  </r>
  <r>
    <x v="9263"/>
    <n v="33343"/>
    <n v="810004.04536563705"/>
    <n v="745203.72173638607"/>
    <n v="40500.202268281857"/>
  </r>
  <r>
    <x v="9264"/>
    <n v="33350"/>
    <n v="810219.10657226865"/>
    <n v="745401.57804648718"/>
    <n v="56715.337460058807"/>
  </r>
  <r>
    <x v="9265"/>
    <n v="33367"/>
    <n v="810654.62937266123"/>
    <n v="770121.89790402818"/>
    <n v="56745.824056086291"/>
  </r>
  <r>
    <x v="9266"/>
    <n v="33384"/>
    <n v="811112.70540043141"/>
    <n v="689445.79959036666"/>
    <n v="73000.143486038825"/>
  </r>
  <r>
    <x v="9267"/>
    <n v="33397"/>
    <n v="811473.63862207776"/>
    <n v="730326.27475987002"/>
    <n v="73032.627475986999"/>
  </r>
  <r>
    <x v="9268"/>
    <n v="33410"/>
    <n v="811857.15915259311"/>
    <n v="722552.87164580787"/>
    <n v="64948.572732207453"/>
  </r>
  <r>
    <x v="9269"/>
    <n v="33427"/>
    <n v="812292.81924326823"/>
    <n v="763555.25008867215"/>
    <n v="81229.281924326817"/>
  </r>
  <r>
    <x v="9270"/>
    <n v="33437"/>
    <n v="812558.39468454861"/>
    <n v="731302.55521609378"/>
    <n v="73130.255521609375"/>
  </r>
  <r>
    <x v="9271"/>
    <n v="33450"/>
    <n v="812896.8898039062"/>
    <n v="699091.32523135934"/>
    <n v="40644.844490195304"/>
  </r>
  <r>
    <x v="9272"/>
    <n v="33457"/>
    <n v="813112.1731444766"/>
    <n v="772456.56448725285"/>
    <n v="65048.973851558127"/>
  </r>
  <r>
    <x v="9273"/>
    <n v="33464"/>
    <n v="813350.06907135353"/>
    <n v="723881.56147350464"/>
    <n v="81335.00690713535"/>
  </r>
  <r>
    <x v="9274"/>
    <n v="33467"/>
    <n v="813445.57983102661"/>
    <n v="748369.93344454456"/>
    <n v="65075.646386482127"/>
  </r>
  <r>
    <x v="9275"/>
    <n v="33470"/>
    <n v="813563.69300531072"/>
    <n v="691529.13905451412"/>
    <n v="81356.369300531078"/>
  </r>
  <r>
    <x v="9276"/>
    <n v="33477"/>
    <n v="813756.4474806186"/>
    <n v="699830.54483333195"/>
    <n v="65100.515798449487"/>
  </r>
  <r>
    <x v="9277"/>
    <n v="33490"/>
    <n v="814140.28989290446"/>
    <n v="716443.45510575594"/>
    <n v="73272.626090361402"/>
  </r>
  <r>
    <x v="9278"/>
    <n v="33500"/>
    <n v="814428.63293376588"/>
    <n v="724841.48331105162"/>
    <n v="81442.863293376577"/>
  </r>
  <r>
    <x v="9279"/>
    <n v="33507"/>
    <n v="814666.69528543309"/>
    <n v="757640.02661545272"/>
    <n v="57026.668669980318"/>
  </r>
  <r>
    <x v="9280"/>
    <n v="33524"/>
    <n v="815147.94520368648"/>
    <n v="701027.23287517042"/>
    <n v="40757.397260184327"/>
  </r>
  <r>
    <x v="9281"/>
    <n v="33534"/>
    <n v="815459.04800719768"/>
    <n v="742067.73368654994"/>
    <n v="40772.952400359885"/>
  </r>
  <r>
    <x v="9282"/>
    <n v="33541"/>
    <n v="815697.23877865809"/>
    <n v="750441.45967636537"/>
    <n v="65255.779102292647"/>
  </r>
  <r>
    <x v="9283"/>
    <n v="33551"/>
    <n v="815985.76287526696"/>
    <n v="693587.89844397688"/>
    <n v="48959.145772516022"/>
  </r>
  <r>
    <x v="9284"/>
    <n v="33558"/>
    <n v="816201.3501840618"/>
    <n v="767229.26917301805"/>
    <n v="73458.121516565559"/>
  </r>
  <r>
    <x v="9285"/>
    <n v="33575"/>
    <n v="816660.19353568635"/>
    <n v="694161.16450533341"/>
    <n v="40833.009676784321"/>
  </r>
  <r>
    <x v="9286"/>
    <n v="33592"/>
    <n v="817096.388859311"/>
    <n v="710873.8583076006"/>
    <n v="49025.783331558661"/>
  </r>
  <r>
    <x v="9287"/>
    <n v="33605"/>
    <n v="817458.01444334665"/>
    <n v="703013.89242127805"/>
    <n v="57222.061011034268"/>
  </r>
  <r>
    <x v="9288"/>
    <n v="33615"/>
    <n v="817769.41109287483"/>
    <n v="735992.46998358739"/>
    <n v="65421.552887429985"/>
  </r>
  <r>
    <x v="9289"/>
    <n v="33628"/>
    <n v="818131.1179895181"/>
    <n v="744499.31737046153"/>
    <n v="65450.489439161451"/>
  </r>
  <r>
    <x v="9290"/>
    <n v="33631"/>
    <n v="818272.28826398368"/>
    <n v="760993.22808550473"/>
    <n v="57279.060178478852"/>
  </r>
  <r>
    <x v="9291"/>
    <n v="33644"/>
    <n v="818634.06702683156"/>
    <n v="728584.3196538802"/>
    <n v="73677.066032414834"/>
  </r>
  <r>
    <x v="9292"/>
    <n v="33651"/>
    <n v="818872.62644460751"/>
    <n v="728796.63753570069"/>
    <n v="40943.631322230372"/>
  </r>
  <r>
    <x v="9293"/>
    <n v="33661"/>
    <n v="819184.22884040594"/>
    <n v="753649.49053317355"/>
    <n v="49151.053730424355"/>
  </r>
  <r>
    <x v="9294"/>
    <n v="33678"/>
    <n v="819620.71256746002"/>
    <n v="713070.01993369032"/>
    <n v="81962.071256746"/>
  </r>
  <r>
    <x v="9295"/>
    <n v="33681"/>
    <n v="819762.03130885505"/>
    <n v="754181.06880414661"/>
    <n v="57383.342191619857"/>
  </r>
  <r>
    <x v="9296"/>
    <n v="33694"/>
    <n v="820146.77824522648"/>
    <n v="779139.43933296518"/>
    <n v="41007.338912261323"/>
  </r>
  <r>
    <x v="9297"/>
    <n v="33707"/>
    <n v="820486.00232375774"/>
    <n v="771256.84218433232"/>
    <n v="49229.160139425461"/>
  </r>
  <r>
    <x v="9298"/>
    <n v="33720"/>
    <n v="820848.04468314571"/>
    <n v="746971.72066166264"/>
    <n v="73876.324021483117"/>
  </r>
  <r>
    <x v="9299"/>
    <n v="33737"/>
    <n v="821307.50239396107"/>
    <n v="755602.90220244427"/>
    <n v="65704.600191516889"/>
  </r>
  <r>
    <x v="9300"/>
    <n v="33740"/>
    <n v="821403.35176259791"/>
    <n v="772119.15065684204"/>
    <n v="82140.335176259789"/>
  </r>
  <r>
    <x v="9301"/>
    <n v="33757"/>
    <n v="821885.70306842937"/>
    <n v="764353.70385363931"/>
    <n v="57531.999214790056"/>
  </r>
  <r>
    <x v="9302"/>
    <n v="33767"/>
    <n v="822197.6850250205"/>
    <n v="756421.87022301881"/>
    <n v="57553.837951751433"/>
  </r>
  <r>
    <x v="9303"/>
    <n v="33777"/>
    <n v="822509.71327106492"/>
    <n v="723808.54767853708"/>
    <n v="74025.874194395845"/>
  </r>
  <r>
    <x v="9304"/>
    <n v="33787"/>
    <n v="822821.78781211062"/>
    <n v="740539.60903089959"/>
    <n v="65825.743024968848"/>
  </r>
  <r>
    <x v="9305"/>
    <n v="33804"/>
    <n v="823304.39530520199"/>
    <n v="773906.13158688997"/>
    <n v="65864.351624416158"/>
  </r>
  <r>
    <x v="9306"/>
    <n v="33814"/>
    <n v="823616.57666011923"/>
    <n v="724782.58746090485"/>
    <n v="41180.828833005959"/>
  </r>
  <r>
    <x v="9307"/>
    <n v="33817"/>
    <n v="823735.40899273707"/>
    <n v="757836.57627331803"/>
    <n v="74136.186809346342"/>
  </r>
  <r>
    <x v="9308"/>
    <n v="33824"/>
    <n v="823951.69187479641"/>
    <n v="749796.03960606467"/>
    <n v="57676.618431235751"/>
  </r>
  <r>
    <x v="9309"/>
    <n v="33834"/>
    <n v="824218.18590814038"/>
    <n v="717069.82174008223"/>
    <n v="49453.091154488415"/>
  </r>
  <r>
    <x v="9310"/>
    <n v="33848"/>
    <n v="824582.13941222092"/>
    <n v="758615.56825924327"/>
    <n v="74212.39254709988"/>
  </r>
  <r>
    <x v="9311"/>
    <n v="33862"/>
    <n v="824969.0270332467"/>
    <n v="742472.12432992202"/>
    <n v="74247.212432992208"/>
  </r>
  <r>
    <x v="9312"/>
    <n v="33879"/>
    <n v="825429.04719340487"/>
    <n v="759394.72341793252"/>
    <n v="66034.323775472396"/>
  </r>
  <r>
    <x v="9313"/>
    <n v="33893"/>
    <n v="825838.95782296162"/>
    <n v="718479.89330597653"/>
    <n v="74325.506204066551"/>
  </r>
  <r>
    <x v="9314"/>
    <n v="33910"/>
    <n v="826322.03531795996"/>
    <n v="702373.73002026603"/>
    <n v="66105.762825436803"/>
  </r>
  <r>
    <x v="9315"/>
    <n v="33917"/>
    <n v="826515.57009741862"/>
    <n v="719068.54598475422"/>
    <n v="74386.401308767672"/>
  </r>
  <r>
    <x v="9316"/>
    <n v="33924"/>
    <n v="826732.07849542319"/>
    <n v="719256.9082910181"/>
    <n v="82673.207849542319"/>
  </r>
  <r>
    <x v="9317"/>
    <n v="33927"/>
    <n v="826851.12248831219"/>
    <n v="777240.05513901357"/>
    <n v="82685.112248831225"/>
  </r>
  <r>
    <x v="9318"/>
    <n v="33930"/>
    <n v="826947.20703897707"/>
    <n v="702905.12598313054"/>
    <n v="57886.304492728392"/>
  </r>
  <r>
    <x v="9319"/>
    <n v="33937"/>
    <n v="827140.78761625965"/>
    <n v="752698.11673079629"/>
    <n v="82714.078761625962"/>
  </r>
  <r>
    <x v="9320"/>
    <n v="33944"/>
    <n v="827334.37830994208"/>
    <n v="769420.97182824614"/>
    <n v="66186.750264795366"/>
  </r>
  <r>
    <x v="9321"/>
    <n v="33951"/>
    <n v="827573.95162004116"/>
    <n v="777919.51452283876"/>
    <n v="57930.17661340288"/>
  </r>
  <r>
    <x v="9322"/>
    <n v="33958"/>
    <n v="827813.55911364767"/>
    <n v="711919.66083773703"/>
    <n v="57946.949137955336"/>
  </r>
  <r>
    <x v="9323"/>
    <n v="33972"/>
    <n v="828223.85801268311"/>
    <n v="786812.66511204897"/>
    <n v="57975.670060887824"/>
  </r>
  <r>
    <x v="9324"/>
    <n v="33975"/>
    <n v="828366.0215700845"/>
    <n v="753813.07962877688"/>
    <n v="49701.961294205066"/>
  </r>
  <r>
    <x v="9325"/>
    <n v="33992"/>
    <n v="828826.55271292746"/>
    <n v="729367.36638737621"/>
    <n v="49729.593162775644"/>
  </r>
  <r>
    <x v="9326"/>
    <n v="34002"/>
    <n v="829093.41233301943"/>
    <n v="787638.74171636847"/>
    <n v="74618.40710997174"/>
  </r>
  <r>
    <x v="9327"/>
    <n v="34019"/>
    <n v="829530.97654259356"/>
    <n v="721691.94959205645"/>
    <n v="82953.097654259356"/>
  </r>
  <r>
    <x v="9328"/>
    <n v="34036"/>
    <n v="829968.56442155794"/>
    <n v="713772.96540253982"/>
    <n v="58097.799509509059"/>
  </r>
  <r>
    <x v="9329"/>
    <n v="34043"/>
    <n v="830162.31899030937"/>
    <n v="713939.59433166613"/>
    <n v="66412.985519224749"/>
  </r>
  <r>
    <x v="9330"/>
    <n v="34057"/>
    <n v="830526.78831086541"/>
    <n v="722558.30583045294"/>
    <n v="49831.607298651921"/>
  </r>
  <r>
    <x v="9331"/>
    <n v="34071"/>
    <n v="830914.35691131442"/>
    <n v="747822.92122018291"/>
    <n v="41545.717845565727"/>
  </r>
  <r>
    <x v="9332"/>
    <n v="34074"/>
    <n v="831033.68607536482"/>
    <n v="722999.30688556749"/>
    <n v="83103.368607536482"/>
  </r>
  <r>
    <x v="9333"/>
    <n v="34088"/>
    <n v="831398.22702062188"/>
    <n v="789828.31566959084"/>
    <n v="66511.858161649754"/>
  </r>
  <r>
    <x v="9334"/>
    <n v="34105"/>
    <n v="831882.17072232731"/>
    <n v="740375.13194287138"/>
    <n v="58231.75195056291"/>
  </r>
  <r>
    <x v="9335"/>
    <n v="34108"/>
    <n v="832024.67571970064"/>
    <n v="732181.71463333652"/>
    <n v="58241.727300379047"/>
  </r>
  <r>
    <x v="9336"/>
    <n v="34125"/>
    <n v="832485.61742257443"/>
    <n v="782536.48037721997"/>
    <n v="66598.849393805955"/>
  </r>
  <r>
    <x v="9337"/>
    <n v="34132"/>
    <n v="832702.64239105477"/>
    <n v="724451.29888021771"/>
    <n v="74943.237815194938"/>
  </r>
  <r>
    <x v="9338"/>
    <n v="34142"/>
    <n v="832969.74517898692"/>
    <n v="782991.56046824763"/>
    <n v="83296.974517898692"/>
  </r>
  <r>
    <x v="9339"/>
    <n v="34145"/>
    <n v="833112.35707141564"/>
    <n v="766463.36850570235"/>
    <n v="83311.235707141561"/>
  </r>
  <r>
    <x v="9340"/>
    <n v="34155"/>
    <n v="833402.64713638136"/>
    <n v="775064.46183683467"/>
    <n v="75006.238242274325"/>
  </r>
  <r>
    <x v="9341"/>
    <n v="34169"/>
    <n v="833790.57472487225"/>
    <n v="775425.23449413117"/>
    <n v="58365.340230741051"/>
  </r>
  <r>
    <x v="9342"/>
    <n v="34176"/>
    <n v="833984.55403970962"/>
    <n v="725566.56201454741"/>
    <n v="50039.073242382576"/>
  </r>
  <r>
    <x v="9343"/>
    <n v="34183"/>
    <n v="834224.88545295806"/>
    <n v="750802.39690766227"/>
    <n v="75080.239690766219"/>
  </r>
  <r>
    <x v="9344"/>
    <n v="34200"/>
    <n v="834662.94930615637"/>
    <n v="776236.54285472538"/>
    <n v="41733.147465307818"/>
  </r>
  <r>
    <x v="9345"/>
    <n v="34217"/>
    <n v="835147.43006589054"/>
    <n v="751632.68705930142"/>
    <n v="41757.371503294533"/>
  </r>
  <r>
    <x v="9346"/>
    <n v="34224"/>
    <n v="835387.8916049212"/>
    <n v="768556.86027652759"/>
    <n v="50123.273496295267"/>
  </r>
  <r>
    <x v="9347"/>
    <n v="34238"/>
    <n v="835799.26757992513"/>
    <n v="785651.31152512971"/>
    <n v="66863.941406394006"/>
  </r>
  <r>
    <x v="9348"/>
    <n v="34255"/>
    <n v="836237.49042496888"/>
    <n v="794425.61590372038"/>
    <n v="75261.374138247207"/>
  </r>
  <r>
    <x v="9349"/>
    <n v="34258"/>
    <n v="836357.18852002383"/>
    <n v="769448.61343842198"/>
    <n v="75272.146966802145"/>
  </r>
  <r>
    <x v="9350"/>
    <n v="34261"/>
    <n v="836500.13151246996"/>
    <n v="761215.11967634771"/>
    <n v="75285.011836122299"/>
  </r>
  <r>
    <x v="9351"/>
    <n v="34275"/>
    <n v="836911.68562185997"/>
    <n v="719744.04963479948"/>
    <n v="58583.817993530203"/>
  </r>
  <r>
    <x v="9352"/>
    <n v="34278"/>
    <n v="837031.43744904734"/>
    <n v="778439.23682761402"/>
    <n v="50221.886246942842"/>
  </r>
  <r>
    <x v="9353"/>
    <n v="34288"/>
    <n v="837322.14187344012"/>
    <n v="720097.04201115842"/>
    <n v="66985.771349875213"/>
  </r>
  <r>
    <x v="9354"/>
    <n v="34298"/>
    <n v="837612.87601489411"/>
    <n v="745475.45965325576"/>
    <n v="75385.158841340468"/>
  </r>
  <r>
    <x v="9355"/>
    <n v="34312"/>
    <n v="838024.60832234728"/>
    <n v="779362.88573978294"/>
    <n v="67041.968665787776"/>
  </r>
  <r>
    <x v="9356"/>
    <n v="34319"/>
    <n v="838242.14036034769"/>
    <n v="737653.08351710602"/>
    <n v="58676.949825224336"/>
  </r>
  <r>
    <x v="9357"/>
    <n v="34329"/>
    <n v="838509.68181371014"/>
    <n v="729503.42317792785"/>
    <n v="41925.48409068551"/>
  </r>
  <r>
    <x v="9358"/>
    <n v="34339"/>
    <n v="838800.53620421607"/>
    <n v="788472.50403196306"/>
    <n v="75492.048258379451"/>
  </r>
  <r>
    <x v="9359"/>
    <n v="34342"/>
    <n v="838897.11941048654"/>
    <n v="729840.4938871233"/>
    <n v="83889.711941048648"/>
  </r>
  <r>
    <x v="9360"/>
    <n v="34345"/>
    <n v="839017.0120686735"/>
    <n v="721554.63037905912"/>
    <n v="41950.850603433682"/>
  </r>
  <r>
    <x v="9361"/>
    <n v="34359"/>
    <n v="839405.65035106777"/>
    <n v="780647.25482649298"/>
    <n v="67152.452028085419"/>
  </r>
  <r>
    <x v="9362"/>
    <n v="34376"/>
    <n v="839890.95299207431"/>
    <n v="713907.31004326313"/>
    <n v="58792.366709445203"/>
  </r>
  <r>
    <x v="9363"/>
    <n v="34379"/>
    <n v="839987.58277415414"/>
    <n v="789588.32780770492"/>
    <n v="41999.379138707707"/>
  </r>
  <r>
    <x v="9364"/>
    <n v="34389"/>
    <n v="840255.25414232037"/>
    <n v="781437.38635235804"/>
    <n v="84025.525414232034"/>
  </r>
  <r>
    <x v="9365"/>
    <n v="34403"/>
    <n v="840620.67779975268"/>
    <n v="764964.81679777487"/>
    <n v="50437.240667985156"/>
  </r>
  <r>
    <x v="9366"/>
    <n v="34420"/>
    <n v="841106.15092225431"/>
    <n v="756995.53583002894"/>
    <n v="50466.369055335264"/>
  </r>
  <r>
    <x v="9367"/>
    <n v="34434"/>
    <n v="841518.38335145195"/>
    <n v="765781.72884982126"/>
    <n v="67321.470668116162"/>
  </r>
  <r>
    <x v="9368"/>
    <n v="34437"/>
    <n v="841638.45421369479"/>
    <n v="765890.99333446217"/>
    <n v="42081.922710684739"/>
  </r>
  <r>
    <x v="9369"/>
    <n v="34451"/>
    <n v="842004.00182181469"/>
    <n v="791483.76171250583"/>
    <n v="67360.32014574518"/>
  </r>
  <r>
    <x v="9370"/>
    <n v="34461"/>
    <n v="842271.80386962066"/>
    <n v="715931.03328917758"/>
    <n v="84227.180386962078"/>
  </r>
  <r>
    <x v="9371"/>
    <n v="34475"/>
    <n v="842660.79402437445"/>
    <n v="749968.10668169323"/>
    <n v="84266.079402437448"/>
  </r>
  <r>
    <x v="9372"/>
    <n v="34485"/>
    <n v="842928.6346845394"/>
    <n v="800782.20295031252"/>
    <n v="67434.290774763154"/>
  </r>
  <r>
    <x v="9373"/>
    <n v="34492"/>
    <n v="843123.15751282871"/>
    <n v="741948.37861128931"/>
    <n v="42156.157875641438"/>
  </r>
  <r>
    <x v="9374"/>
    <n v="34495"/>
    <n v="843266.75594867102"/>
    <n v="758940.08035380393"/>
    <n v="42163.337797433545"/>
  </r>
  <r>
    <x v="9375"/>
    <n v="34502"/>
    <n v="843484.73601158394"/>
    <n v="759136.26241042558"/>
    <n v="42174.236800579194"/>
  </r>
  <r>
    <x v="9376"/>
    <n v="34509"/>
    <n v="843726.17257704877"/>
    <n v="784665.34049665544"/>
    <n v="42186.308628852443"/>
  </r>
  <r>
    <x v="9377"/>
    <n v="34512"/>
    <n v="843846.39868712483"/>
    <n v="801654.07875276869"/>
    <n v="42192.319934356237"/>
  </r>
  <r>
    <x v="9378"/>
    <n v="34529"/>
    <n v="844332.41765065561"/>
    <n v="717682.55500305723"/>
    <n v="42216.620882532785"/>
  </r>
  <r>
    <x v="9379"/>
    <n v="34536"/>
    <n v="844527.04602553532"/>
    <n v="743183.80050247104"/>
    <n v="67562.163682042825"/>
  </r>
  <r>
    <x v="9380"/>
    <n v="34539"/>
    <n v="844623.86773220322"/>
    <n v="777053.95831362694"/>
    <n v="42231.193386610161"/>
  </r>
  <r>
    <x v="9381"/>
    <n v="34553"/>
    <n v="844989.69791920495"/>
    <n v="743590.93416890036"/>
    <n v="76049.072812728438"/>
  </r>
  <r>
    <x v="9382"/>
    <n v="34563"/>
    <n v="845304.682972793"/>
    <n v="760774.21467551368"/>
    <n v="76077.421467551365"/>
  </r>
  <r>
    <x v="9383"/>
    <n v="34573"/>
    <n v="845596.22717667744"/>
    <n v="735668.71764370939"/>
    <n v="84559.622717667749"/>
  </r>
  <r>
    <x v="9384"/>
    <n v="34576"/>
    <n v="845740.07449329551"/>
    <n v="769623.46778889897"/>
    <n v="59201.805214530686"/>
  </r>
  <r>
    <x v="9385"/>
    <n v="34590"/>
    <n v="846153.02587019384"/>
    <n v="795383.84431798221"/>
    <n v="59230.71181091357"/>
  </r>
  <r>
    <x v="9386"/>
    <n v="34604"/>
    <n v="846519.01267140941"/>
    <n v="804193.06203783897"/>
    <n v="67721.521013712758"/>
  </r>
  <r>
    <x v="9387"/>
    <n v="34614"/>
    <n v="846810.68548923614"/>
    <n v="719789.08266585064"/>
    <n v="59276.747984246525"/>
  </r>
  <r>
    <x v="9388"/>
    <n v="34617"/>
    <n v="846954.65235759679"/>
    <n v="719911.4545039573"/>
    <n v="84695.465235759679"/>
  </r>
  <r>
    <x v="9389"/>
    <n v="34620"/>
    <n v="847075.10878281482"/>
    <n v="720013.84246539266"/>
    <n v="59295.257614797039"/>
  </r>
  <r>
    <x v="9390"/>
    <n v="34634"/>
    <n v="847464.73669014336"/>
    <n v="771192.91038803046"/>
    <n v="76271.826302112895"/>
  </r>
  <r>
    <x v="9391"/>
    <n v="34644"/>
    <n v="847756.52321485255"/>
    <n v="762980.87089336722"/>
    <n v="42387.826160742632"/>
  </r>
  <r>
    <x v="9392"/>
    <n v="34647"/>
    <n v="847900.58725455066"/>
    <n v="754631.52265655017"/>
    <n v="76311.052852909561"/>
  </r>
  <r>
    <x v="9393"/>
    <n v="34664"/>
    <n v="848340.18502745091"/>
    <n v="729572.5591236077"/>
    <n v="84834.018502745093"/>
  </r>
  <r>
    <x v="9394"/>
    <n v="34681"/>
    <n v="848803.38313015003"/>
    <n v="738458.9433232306"/>
    <n v="42440.169156507502"/>
  </r>
  <r>
    <x v="9395"/>
    <n v="34688"/>
    <n v="848998.28791655472"/>
    <n v="772588.4420040648"/>
    <n v="50939.897274993287"/>
  </r>
  <r>
    <x v="9396"/>
    <n v="34691"/>
    <n v="849142.46971326426"/>
    <n v="755736.79804480518"/>
    <n v="67931.397577061143"/>
  </r>
  <r>
    <x v="9397"/>
    <n v="34694"/>
    <n v="849239.4909832488"/>
    <n v="747330.75206525892"/>
    <n v="84923.949098324883"/>
  </r>
  <r>
    <x v="9398"/>
    <n v="34711"/>
    <n v="849702.81995497679"/>
    <n v="747738.48156037962"/>
    <n v="59479.19739684838"/>
  </r>
  <r>
    <x v="9399"/>
    <n v="34725"/>
    <n v="850116.36802373361"/>
    <n v="773605.89490159764"/>
    <n v="59508.145761661355"/>
  </r>
  <r>
    <x v="9400"/>
    <n v="34735"/>
    <n v="850408.42424049636"/>
    <n v="756863.49757404183"/>
    <n v="42520.421212024819"/>
  </r>
  <r>
    <x v="9401"/>
    <n v="34742"/>
    <n v="850627.05794477987"/>
    <n v="740045.54041195859"/>
    <n v="76556.435215030186"/>
  </r>
  <r>
    <x v="9402"/>
    <n v="34752"/>
    <n v="850942.80506754934"/>
    <n v="765848.52456079435"/>
    <n v="76584.852456079447"/>
  </r>
  <r>
    <x v="9403"/>
    <n v="34759"/>
    <n v="851185.13432578649"/>
    <n v="791602.17492298142"/>
    <n v="51071.108059547187"/>
  </r>
  <r>
    <x v="9404"/>
    <n v="34762"/>
    <n v="851305.89105209068"/>
    <n v="749149.18412583973"/>
    <n v="42565.294552604537"/>
  </r>
  <r>
    <x v="9405"/>
    <n v="34772"/>
    <n v="851574.44078489474"/>
    <n v="766416.99670640531"/>
    <n v="85157.444078489469"/>
  </r>
  <r>
    <x v="9406"/>
    <n v="34789"/>
    <n v="852061.77400592656"/>
    <n v="800938.06756557093"/>
    <n v="68164.941920474128"/>
  </r>
  <r>
    <x v="9407"/>
    <n v="34792"/>
    <n v="852206.26210347051"/>
    <n v="775507.69851415814"/>
    <n v="51132.375726208229"/>
  </r>
  <r>
    <x v="9408"/>
    <n v="34799"/>
    <n v="852448.75379632052"/>
    <n v="758679.39087872521"/>
    <n v="42622.437689816026"/>
  </r>
  <r>
    <x v="9409"/>
    <n v="34809"/>
    <n v="852717.40331054467"/>
    <n v="793027.18507880659"/>
    <n v="85271.740331054461"/>
  </r>
  <r>
    <x v="9410"/>
    <n v="34812"/>
    <n v="852814.58306115319"/>
    <n v="767533.12475503783"/>
    <n v="68225.166644892248"/>
  </r>
  <r>
    <x v="9411"/>
    <n v="34815"/>
    <n v="852935.45888812619"/>
    <n v="776171.26758819481"/>
    <n v="68234.836711050099"/>
  </r>
  <r>
    <x v="9412"/>
    <n v="34829"/>
    <n v="853302.14818263298"/>
    <n v="733839.8474370644"/>
    <n v="51198.128890957982"/>
  </r>
  <r>
    <x v="9413"/>
    <n v="34836"/>
    <n v="853521.06170665193"/>
    <n v="793774.58738718624"/>
    <n v="85352.106170665196"/>
  </r>
  <r>
    <x v="9414"/>
    <n v="34850"/>
    <n v="853887.79585148662"/>
    <n v="785576.77218336775"/>
    <n v="76849.9016266338"/>
  </r>
  <r>
    <x v="9415"/>
    <n v="34864"/>
    <n v="854302.00697969715"/>
    <n v="768871.80628172739"/>
    <n v="51258.120418781822"/>
  </r>
  <r>
    <x v="9416"/>
    <n v="34874"/>
    <n v="854594.52025261754"/>
    <n v="794772.90383493435"/>
    <n v="76913.50682273558"/>
  </r>
  <r>
    <x v="9417"/>
    <n v="34877"/>
    <n v="854715.51742525876"/>
    <n v="743602.50015997514"/>
    <n v="76924.396568273281"/>
  </r>
  <r>
    <x v="9418"/>
    <n v="34887"/>
    <n v="855008.08089974348"/>
    <n v="786607.43442776392"/>
    <n v="68400.646471979475"/>
  </r>
  <r>
    <x v="9419"/>
    <n v="34890"/>
    <n v="855129.10921705863"/>
    <n v="803821.36266403506"/>
    <n v="51307.746553023513"/>
  </r>
  <r>
    <x v="9420"/>
    <n v="34900"/>
    <n v="855421.72290065268"/>
    <n v="727108.4644655548"/>
    <n v="76987.955061058732"/>
  </r>
  <r>
    <x v="9421"/>
    <n v="34917"/>
    <n v="855909.72383611184"/>
    <n v="795996.04316758399"/>
    <n v="85590.972383611181"/>
  </r>
  <r>
    <x v="9422"/>
    <n v="34927"/>
    <n v="856202.41493089031"/>
    <n v="762020.14928849239"/>
    <n v="85620.241493089037"/>
  </r>
  <r>
    <x v="9423"/>
    <n v="34930"/>
    <n v="856347.31342701823"/>
    <n v="813529.94775566726"/>
    <n v="85634.731342701823"/>
  </r>
  <r>
    <x v="9424"/>
    <n v="34944"/>
    <n v="856714.33576255245"/>
    <n v="736774.32875579502"/>
    <n v="51402.860145753148"/>
  </r>
  <r>
    <x v="9425"/>
    <n v="34951"/>
    <n v="856933.55799281178"/>
    <n v="728393.52429388999"/>
    <n v="51416.013479568704"/>
  </r>
  <r>
    <x v="9426"/>
    <n v="34958"/>
    <n v="857128.99345955614"/>
    <n v="737130.93437521835"/>
    <n v="68570.319476764489"/>
  </r>
  <r>
    <x v="9427"/>
    <n v="34961"/>
    <n v="857250.17229064088"/>
    <n v="754380.1516157639"/>
    <n v="42862.508614532046"/>
  </r>
  <r>
    <x v="9428"/>
    <n v="34978"/>
    <n v="857738.48767939245"/>
    <n v="737655.09940427751"/>
    <n v="68619.079014351402"/>
  </r>
  <r>
    <x v="9429"/>
    <n v="34992"/>
    <n v="858129.47008111805"/>
    <n v="737991.34426976158"/>
    <n v="42906.473504055903"/>
  </r>
  <r>
    <x v="9430"/>
    <n v="34995"/>
    <n v="858226.87982522952"/>
    <n v="789568.72943921119"/>
    <n v="42911.343991261478"/>
  </r>
  <r>
    <x v="9431"/>
    <n v="35009"/>
    <n v="858617.91797123721"/>
    <n v="729825.23027555167"/>
    <n v="60103.254257986599"/>
  </r>
  <r>
    <x v="9432"/>
    <n v="35023"/>
    <n v="859032.85695254756"/>
    <n v="738768.25697919086"/>
    <n v="51541.971417152854"/>
  </r>
  <r>
    <x v="9433"/>
    <n v="35037"/>
    <n v="859400.11600303906"/>
    <n v="816430.1102028871"/>
    <n v="68752.009280243132"/>
  </r>
  <r>
    <x v="9434"/>
    <n v="35051"/>
    <n v="859815.15832247888"/>
    <n v="808226.24882313015"/>
    <n v="85981.515832247882"/>
  </r>
  <r>
    <x v="9435"/>
    <n v="35062"/>
    <n v="860156.66650574456"/>
    <n v="731133.16652988282"/>
    <n v="77414.099985517008"/>
  </r>
  <r>
    <x v="9436"/>
    <n v="35080"/>
    <n v="860669.96707765118"/>
    <n v="757389.57102833304"/>
    <n v="77460.297036988602"/>
  </r>
  <r>
    <x v="9437"/>
    <n v="35091"/>
    <n v="860963.7614815355"/>
    <n v="783477.02294819732"/>
    <n v="68877.100918522847"/>
  </r>
  <r>
    <x v="9438"/>
    <n v="35098"/>
    <n v="861207.26898598799"/>
    <n v="749250.32401780947"/>
    <n v="68896.581518879044"/>
  </r>
  <r>
    <x v="9439"/>
    <n v="35116"/>
    <n v="861672.87359843869"/>
    <n v="766888.85750261042"/>
    <n v="51700.37241590632"/>
  </r>
  <r>
    <x v="9440"/>
    <n v="35120"/>
    <n v="861794.96327987465"/>
    <n v="758379.56768628967"/>
    <n v="43089.748163993732"/>
  </r>
  <r>
    <x v="9441"/>
    <n v="35124"/>
    <n v="861917.05907919956"/>
    <n v="784344.52376207162"/>
    <n v="60334.194135543963"/>
  </r>
  <r>
    <x v="9442"/>
    <n v="35131"/>
    <n v="862112.78082935652"/>
    <n v="750038.11932154011"/>
    <n v="43105.639041467832"/>
  </r>
  <r>
    <x v="9443"/>
    <n v="35135"/>
    <n v="862258.84121409757"/>
    <n v="801900.72232911084"/>
    <n v="86225.884121409763"/>
  </r>
  <r>
    <x v="9444"/>
    <n v="35142"/>
    <n v="862454.58677343535"/>
    <n v="750335.49049288873"/>
    <n v="60371.821074140469"/>
  </r>
  <r>
    <x v="9445"/>
    <n v="35153"/>
    <n v="862772.47779694933"/>
    <n v="819633.8539071019"/>
    <n v="77649.523001725436"/>
  </r>
  <r>
    <x v="9446"/>
    <n v="35157"/>
    <n v="862942.55709538807"/>
    <n v="785277.72695680324"/>
    <n v="86294.255709538818"/>
  </r>
  <r>
    <x v="9447"/>
    <n v="35164"/>
    <n v="863138.35028061247"/>
    <n v="819981.43276658189"/>
    <n v="60419.684519642869"/>
  </r>
  <r>
    <x v="9448"/>
    <n v="35182"/>
    <n v="863628.15639376233"/>
    <n v="768629.05919044849"/>
    <n v="60453.970947563357"/>
  </r>
  <r>
    <x v="9449"/>
    <n v="35200"/>
    <n v="864094.01232107379"/>
    <n v="769043.67096575571"/>
    <n v="69127.5209856859"/>
  </r>
  <r>
    <x v="9450"/>
    <n v="35211"/>
    <n v="864412.06192446302"/>
    <n v="821191.45882823993"/>
    <n v="77797.085573201679"/>
  </r>
  <r>
    <x v="9451"/>
    <n v="35222"/>
    <n v="864754.16314713762"/>
    <n v="821516.45498978079"/>
    <n v="77827.874683242379"/>
  </r>
  <r>
    <x v="9452"/>
    <n v="35233"/>
    <n v="865072.28693298681"/>
    <n v="778565.05823968817"/>
    <n v="86507.228693298675"/>
  </r>
  <r>
    <x v="9453"/>
    <n v="35240"/>
    <n v="865316.26090505358"/>
    <n v="813397.28525075037"/>
    <n v="77878.463481454819"/>
  </r>
  <r>
    <x v="9454"/>
    <n v="35247"/>
    <n v="865560.26953200263"/>
    <n v="813626.65336008254"/>
    <n v="51933.616171920163"/>
  </r>
  <r>
    <x v="9455"/>
    <n v="35258"/>
    <n v="865902.54896845925"/>
    <n v="779312.29407161323"/>
    <n v="77931.229407161329"/>
  </r>
  <r>
    <x v="9456"/>
    <n v="35265"/>
    <n v="866146.63510376355"/>
    <n v="736224.63983819901"/>
    <n v="43307.331755188185"/>
  </r>
  <r>
    <x v="9457"/>
    <n v="35272"/>
    <n v="866366.691502359"/>
    <n v="814384.6900122175"/>
    <n v="51982.001490141542"/>
  </r>
  <r>
    <x v="9458"/>
    <n v="35286"/>
    <n v="866782.79166502063"/>
    <n v="788772.34041516867"/>
    <n v="69342.623333201656"/>
  </r>
  <r>
    <x v="9459"/>
    <n v="35304"/>
    <n v="867297.22133183037"/>
    <n v="806586.41583860223"/>
    <n v="52037.833279909828"/>
  </r>
  <r>
    <x v="9460"/>
    <n v="35308"/>
    <n v="867419.58182148426"/>
    <n v="745980.84036647645"/>
    <n v="52045.174909289053"/>
  </r>
  <r>
    <x v="9461"/>
    <n v="35326"/>
    <n v="867885.89914425625"/>
    <n v="807133.88620415842"/>
    <n v="69430.871931540503"/>
  </r>
  <r>
    <x v="9462"/>
    <n v="35344"/>
    <n v="868376.36192983761"/>
    <n v="772854.96211755543"/>
    <n v="52102.581715790257"/>
  </r>
  <r>
    <x v="9463"/>
    <n v="35348"/>
    <n v="868498.76331476495"/>
    <n v="816388.83751587896"/>
    <n v="60794.913432033543"/>
  </r>
  <r>
    <x v="9464"/>
    <n v="35366"/>
    <n v="868965.15975232178"/>
    <n v="816827.25016718253"/>
    <n v="69517.212780185742"/>
  </r>
  <r>
    <x v="9465"/>
    <n v="35370"/>
    <n v="869087.58295280999"/>
    <n v="799560.5763165853"/>
    <n v="86908.758295281004"/>
  </r>
  <r>
    <x v="9466"/>
    <n v="35388"/>
    <n v="869602.32753226382"/>
    <n v="773946.07150371477"/>
    <n v="43480.116376613194"/>
  </r>
  <r>
    <x v="9467"/>
    <n v="35402"/>
    <n v="869970.5198531663"/>
    <n v="809072.58346344472"/>
    <n v="78297.346786784969"/>
  </r>
  <r>
    <x v="9468"/>
    <n v="35409"/>
    <n v="870190.87945563532"/>
    <n v="748364.15633184637"/>
    <n v="52211.452767338116"/>
  </r>
  <r>
    <x v="9469"/>
    <n v="35420"/>
    <n v="870509.56797971192"/>
    <n v="826984.08958072634"/>
    <n v="78345.861118174071"/>
  </r>
  <r>
    <x v="9470"/>
    <n v="35431"/>
    <n v="870828.28922785015"/>
    <n v="783745.46030506503"/>
    <n v="69666.263138228009"/>
  </r>
  <r>
    <x v="9471"/>
    <n v="35449"/>
    <n v="871294.89781876118"/>
    <n v="819017.2039496355"/>
    <n v="69703.591825500887"/>
  </r>
  <r>
    <x v="9472"/>
    <n v="35467"/>
    <n v="871761.53166043619"/>
    <n v="793302.99381099688"/>
    <n v="52305.691899626174"/>
  </r>
  <r>
    <x v="9473"/>
    <n v="35474"/>
    <n v="871957.80861785251"/>
    <n v="749883.71541135316"/>
    <n v="61037.046603249677"/>
  </r>
  <r>
    <x v="9474"/>
    <n v="35485"/>
    <n v="872276.64787562669"/>
    <n v="819940.04900308908"/>
    <n v="43613.83239378134"/>
  </r>
  <r>
    <x v="9475"/>
    <n v="35489"/>
    <n v="872447.67202915286"/>
    <n v="750304.99794507143"/>
    <n v="52346.860321749169"/>
  </r>
  <r>
    <x v="9476"/>
    <n v="35507"/>
    <n v="872914.42392642738"/>
    <n v="776893.83729452046"/>
    <n v="61104.00967484992"/>
  </r>
  <r>
    <x v="9477"/>
    <n v="35514"/>
    <n v="873159.27117359277"/>
    <n v="742185.38049755385"/>
    <n v="43657.963558679643"/>
  </r>
  <r>
    <x v="9478"/>
    <n v="35521"/>
    <n v="873379.8939618502"/>
    <n v="820977.10032413912"/>
    <n v="43668.994698092509"/>
  </r>
  <r>
    <x v="9479"/>
    <n v="35525"/>
    <n v="873526.77135378146"/>
    <n v="742497.75565071416"/>
    <n v="78617.409421840333"/>
  </r>
  <r>
    <x v="9480"/>
    <n v="35529"/>
    <n v="873649.3950051493"/>
    <n v="768811.46760453132"/>
    <n v="52418.963700308959"/>
  </r>
  <r>
    <x v="9481"/>
    <n v="35540"/>
    <n v="873992.70896379161"/>
    <n v="777853.51097777451"/>
    <n v="61179.489627465409"/>
  </r>
  <r>
    <x v="9482"/>
    <n v="35544"/>
    <n v="874139.63679455"/>
    <n v="830432.6549548225"/>
    <n v="52448.378207672999"/>
  </r>
  <r>
    <x v="9483"/>
    <n v="35562"/>
    <n v="874606.6078088847"/>
    <n v="778399.88094990747"/>
    <n v="69968.528624710772"/>
  </r>
  <r>
    <x v="9484"/>
    <n v="35580"/>
    <n v="875122.21794140583"/>
    <n v="822614.88486492145"/>
    <n v="61258.555255898405"/>
  </r>
  <r>
    <x v="9485"/>
    <n v="35594"/>
    <n v="875490.87909472839"/>
    <n v="761677.06481241377"/>
    <n v="70039.27032757827"/>
  </r>
  <r>
    <x v="9486"/>
    <n v="35612"/>
    <n v="875982.28061997448"/>
    <n v="805903.69817037659"/>
    <n v="70078.582449597961"/>
  </r>
  <r>
    <x v="9487"/>
    <n v="35626"/>
    <n v="876399.67917447293"/>
    <n v="823815.6984240046"/>
    <n v="61347.977542213106"/>
  </r>
  <r>
    <x v="9488"/>
    <n v="35640"/>
    <n v="876792.78720998636"/>
    <n v="745273.86912848847"/>
    <n v="61375.495104699039"/>
  </r>
  <r>
    <x v="9489"/>
    <n v="35647"/>
    <n v="876989.35693101038"/>
    <n v="798060.31480721955"/>
    <n v="52619.361415860621"/>
  </r>
  <r>
    <x v="9490"/>
    <n v="35658"/>
    <n v="877308.71617140423"/>
    <n v="789577.84455426375"/>
    <n v="70184.697293712336"/>
  </r>
  <r>
    <x v="9491"/>
    <n v="35662"/>
    <n v="877480.24710838974"/>
    <n v="754633.01251321519"/>
    <n v="70198.419768671185"/>
  </r>
  <r>
    <x v="9492"/>
    <n v="35669"/>
    <n v="877725.62310078891"/>
    <n v="807507.57325272576"/>
    <n v="70218.049848063107"/>
  </r>
  <r>
    <x v="9493"/>
    <n v="35676"/>
    <n v="877946.64784346987"/>
    <n v="834049.3154512964"/>
    <n v="70235.73182747759"/>
  </r>
  <r>
    <x v="9494"/>
    <n v="35694"/>
    <n v="878438.4072297198"/>
    <n v="808163.33465134213"/>
    <n v="70275.072578377585"/>
  </r>
  <r>
    <x v="9495"/>
    <n v="35705"/>
    <n v="878733.52861068107"/>
    <n v="764498.16989129258"/>
    <n v="87873.352861068095"/>
  </r>
  <r>
    <x v="9496"/>
    <n v="35712"/>
    <n v="878979.04732462647"/>
    <n v="747132.1902259324"/>
    <n v="43948.95236623133"/>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2">
  <r>
    <x v="0"/>
    <n v="2154.0967741935483"/>
    <n v="966792.45272309065"/>
    <n v="863873.17178359022"/>
    <n v="72985.32500897182"/>
    <n v="29933.955930528609"/>
    <x v="0"/>
    <x v="0"/>
    <n v="33.882101251600496"/>
    <n v="13.896291145849423"/>
  </r>
  <r>
    <x v="1"/>
    <n v="2171.4482758620688"/>
    <n v="913328.62185798096"/>
    <n v="814119.12742367154"/>
    <n v="62677.37025181124"/>
    <n v="36532.124182498184"/>
    <x v="1"/>
    <x v="1"/>
    <n v="28.864316478792574"/>
    <n v="16.823851891196838"/>
  </r>
  <r>
    <x v="2"/>
    <n v="2187.7741935483873"/>
    <n v="985298.94800234423"/>
    <n v="881036.06728322641"/>
    <n v="76594.592576020223"/>
    <n v="27668.288143097598"/>
    <x v="2"/>
    <x v="2"/>
    <n v="35.010282506253617"/>
    <n v="12.646775076097748"/>
  </r>
  <r>
    <x v="3"/>
    <n v="2202.5333333333333"/>
    <n v="961495.20812811423"/>
    <n v="868864.78279552702"/>
    <n v="70190.545083319739"/>
    <n v="22439.880249267473"/>
    <x v="3"/>
    <x v="3"/>
    <n v="31.86809662357879"/>
    <n v="10.188213685423213"/>
  </r>
  <r>
    <x v="4"/>
    <n v="2219.6774193548385"/>
    <n v="1003032.4901908612"/>
    <n v="899490.78658613609"/>
    <n v="77991.803609015886"/>
    <n v="25549.899995709187"/>
    <x v="4"/>
    <x v="4"/>
    <n v="35.136548639434565"/>
    <n v="11.510636533454219"/>
  </r>
  <r>
    <x v="5"/>
    <n v="2236.6999999999998"/>
    <n v="979848.58967516699"/>
    <n v="871764.50748326315"/>
    <n v="72840.676269344156"/>
    <n v="35243.405922559687"/>
    <x v="5"/>
    <x v="5"/>
    <n v="32.566135945519811"/>
    <n v="15.756876614011574"/>
  </r>
  <r>
    <x v="6"/>
    <n v="2252.483870967742"/>
    <n v="1021488.9211404225"/>
    <n v="920978.64176241413"/>
    <n v="80072.514193934141"/>
    <n v="20437.765184074189"/>
    <x v="6"/>
    <x v="6"/>
    <n v="35.548540536067115"/>
    <n v="9.0734346414180749"/>
  </r>
  <r>
    <x v="7"/>
    <n v="2271.5483870967741"/>
    <n v="1031865.7865770578"/>
    <n v="924358.23053114978"/>
    <n v="74897.302350022961"/>
    <n v="32610.253695885054"/>
    <x v="7"/>
    <x v="7"/>
    <n v="32.971915885863154"/>
    <n v="14.355958200636723"/>
  </r>
  <r>
    <x v="8"/>
    <n v="2288.5333333333333"/>
    <n v="1007588.6639577753"/>
    <n v="910193.82551216183"/>
    <n v="72543.283069854195"/>
    <n v="24851.555375759315"/>
    <x v="8"/>
    <x v="8"/>
    <n v="31.698591413651041"/>
    <n v="10.859162509799281"/>
  </r>
  <r>
    <x v="9"/>
    <n v="2306.4516129032259"/>
    <n v="1051128.2466341252"/>
    <n v="953790.29726828635"/>
    <n v="77314.547231766337"/>
    <n v="20023.402134072559"/>
    <x v="9"/>
    <x v="9"/>
    <n v="33.520992506080511"/>
    <n v="8.6814750511363545"/>
  </r>
  <r>
    <x v="10"/>
    <n v="2327.4666666666667"/>
    <n v="1028216.4059536348"/>
    <n v="920585.70971938572"/>
    <n v="74710.187158925633"/>
    <n v="32920.509075323411"/>
    <x v="10"/>
    <x v="10"/>
    <n v="32.099358598301002"/>
    <n v="14.144352547257423"/>
  </r>
  <r>
    <x v="11"/>
    <n v="2344.0967741935483"/>
    <n v="1071719.1687867474"/>
    <n v="969732.7873630739"/>
    <n v="79166.029286381949"/>
    <n v="22820.352137291527"/>
    <x v="11"/>
    <x v="11"/>
    <n v="33.772508950112716"/>
    <n v="9.7352431813070215"/>
  </r>
  <r>
    <x v="12"/>
    <n v="2361.9032258064517"/>
    <n v="1081894.0877453373"/>
    <n v="964986.95456939633"/>
    <n v="84801.41015665626"/>
    <n v="32105.723019284691"/>
    <x v="12"/>
    <x v="12"/>
    <n v="35.903846199160654"/>
    <n v="13.593157699474526"/>
  </r>
  <r>
    <x v="13"/>
    <n v="2379.1071428571427"/>
    <n v="986042.88178073918"/>
    <n v="894814.57106708188"/>
    <n v="73971.591195050176"/>
    <n v="17256.719518607119"/>
    <x v="13"/>
    <x v="13"/>
    <n v="31.092164729586507"/>
    <n v="7.2534436166178695"/>
  </r>
  <r>
    <x v="14"/>
    <n v="2396.9677419354839"/>
    <n v="1101633.0912586164"/>
    <n v="996465.8252642306"/>
    <n v="84580.911535724023"/>
    <n v="20586.354458661794"/>
    <x v="14"/>
    <x v="14"/>
    <n v="35.286629042169473"/>
    <n v="8.5884987513594542"/>
  </r>
  <r>
    <x v="15"/>
    <n v="2416.6"/>
    <n v="1076555.8398488201"/>
    <n v="962106.04759484518"/>
    <n v="88284.888325789245"/>
    <n v="26164.903928185697"/>
    <x v="15"/>
    <x v="15"/>
    <n v="36.532685726139718"/>
    <n v="10.827155478021062"/>
  </r>
  <r>
    <x v="16"/>
    <n v="2435.4516129032259"/>
    <n v="1122838.8169572323"/>
    <n v="1001868.5386834746"/>
    <n v="83678.497647492753"/>
    <n v="37291.78062626491"/>
    <x v="16"/>
    <x v="16"/>
    <n v="34.358513716370751"/>
    <n v="15.312059754622076"/>
  </r>
  <r>
    <x v="17"/>
    <n v="2453.3000000000002"/>
    <n v="1096421.2388744038"/>
    <n v="993718.13167997298"/>
    <n v="84419.541701481212"/>
    <n v="18283.565492949565"/>
    <x v="17"/>
    <x v="17"/>
    <n v="34.410606815913752"/>
    <n v="7.4526415411688598"/>
  </r>
  <r>
    <x v="18"/>
    <n v="2472.0322580645161"/>
    <n v="1143612.1697723677"/>
    <n v="1021829.6286890038"/>
    <n v="91486.413583809699"/>
    <n v="30296.127499554234"/>
    <x v="18"/>
    <x v="18"/>
    <n v="37.008584044707902"/>
    <n v="12.255555080529032"/>
  </r>
  <r>
    <x v="19"/>
    <n v="2495.3548387096776"/>
    <n v="1156417.4241261431"/>
    <n v="1033290.46728888"/>
    <n v="91005.477524095084"/>
    <n v="32121.479313167991"/>
    <x v="19"/>
    <x v="19"/>
    <n v="36.469954538070056"/>
    <n v="12.872509678734779"/>
  </r>
  <r>
    <x v="20"/>
    <n v="2521.2333333333331"/>
    <n v="1132569.3061527081"/>
    <n v="1025700.9839020171"/>
    <n v="80396.817701850436"/>
    <n v="26471.504548840574"/>
    <x v="20"/>
    <x v="20"/>
    <n v="31.887892579762724"/>
    <n v="10.499426688858856"/>
  </r>
  <r>
    <x v="21"/>
    <n v="2544.9677419354839"/>
    <n v="1183158.2716376423"/>
    <n v="1068266.8205448915"/>
    <n v="87786.091403978673"/>
    <n v="27105.359688772092"/>
    <x v="21"/>
    <x v="21"/>
    <n v="34.493989828419636"/>
    <n v="10.650571023803266"/>
  </r>
  <r>
    <x v="22"/>
    <n v="2570.7333333333331"/>
    <n v="1158352.1412226476"/>
    <n v="1064138.7786134942"/>
    <n v="81490.865430005098"/>
    <n v="12722.497179148282"/>
    <x v="22"/>
    <x v="22"/>
    <n v="31.699462707141322"/>
    <n v="4.9489758483240642"/>
  </r>
  <r>
    <x v="23"/>
    <n v="2593.2903225806454"/>
    <n v="1209582.9466502839"/>
    <n v="1093686.4911348517"/>
    <n v="89345.82348506854"/>
    <n v="26550.632030363631"/>
    <x v="23"/>
    <x v="23"/>
    <n v="34.452688427170919"/>
    <n v="10.238202718445523"/>
  </r>
  <r>
    <x v="24"/>
    <n v="2618.6774193548385"/>
    <n v="1223768.796166095"/>
    <n v="1106517.6042843182"/>
    <n v="95935.757986281184"/>
    <n v="21315.433895495604"/>
    <x v="24"/>
    <x v="24"/>
    <n v="36.635195032886791"/>
    <n v="8.1397707628865064"/>
  </r>
  <r>
    <x v="25"/>
    <n v="2642.7142857142858"/>
    <n v="1117480.9576321433"/>
    <n v="996986.51146502024"/>
    <n v="89404.573087809025"/>
    <n v="31089.873079314013"/>
    <x v="25"/>
    <x v="25"/>
    <n v="33.830586064904217"/>
    <n v="11.764371671722692"/>
  </r>
  <r>
    <x v="26"/>
    <n v="2666.7096774193546"/>
    <n v="1250383.8165152173"/>
    <n v="1119309.2059013699"/>
    <n v="91985.131455329349"/>
    <n v="39089.479158518036"/>
    <x v="26"/>
    <x v="26"/>
    <n v="34.493867943039753"/>
    <n v="14.6583182599562"/>
  </r>
  <r>
    <x v="27"/>
    <n v="2692.4333333333334"/>
    <n v="1223865.1256803749"/>
    <n v="1111665.454042742"/>
    <n v="93012.398472618879"/>
    <n v="19187.273165014005"/>
    <x v="27"/>
    <x v="27"/>
    <n v="34.545850150156191"/>
    <n v="7.1263688974090371"/>
  </r>
  <r>
    <x v="28"/>
    <n v="2716.1612903225805"/>
    <n v="1277982.0735580882"/>
    <n v="1156364.7211164113"/>
    <n v="94826.441853223398"/>
    <n v="26790.910588453495"/>
    <x v="28"/>
    <x v="28"/>
    <n v="34.911933319674652"/>
    <n v="9.8635197710485425"/>
  </r>
  <r>
    <x v="29"/>
    <n v="2739.5"/>
    <n v="1249442.927395981"/>
    <n v="1119108.2296398487"/>
    <n v="93701.762985940979"/>
    <n v="36632.934770191365"/>
    <x v="29"/>
    <x v="29"/>
    <n v="34.203965317007111"/>
    <n v="13.372124391382137"/>
  </r>
  <r>
    <x v="30"/>
    <n v="2765.3225806451615"/>
    <n v="1305603.4999227128"/>
    <n v="1186409.6202706248"/>
    <n v="102748.56921843578"/>
    <n v="16445.310433652267"/>
    <x v="30"/>
    <x v="30"/>
    <n v="37.156088022998063"/>
    <n v="5.9469772346832341"/>
  </r>
  <r>
    <x v="31"/>
    <n v="2789.5483870967741"/>
    <n v="1319557.3397492578"/>
    <n v="1190173.4914923385"/>
    <n v="103852.22442199424"/>
    <n v="25531.623834925063"/>
    <x v="31"/>
    <x v="31"/>
    <n v="37.229045713051271"/>
    <n v="9.1526011712229636"/>
  </r>
  <r>
    <x v="32"/>
    <n v="2815.9666666666667"/>
    <n v="1291298.5659128504"/>
    <n v="1156148.517249014"/>
    <n v="97690.817822967365"/>
    <n v="37459.230840869073"/>
    <x v="32"/>
    <x v="32"/>
    <n v="34.691752206927411"/>
    <n v="13.302441141894105"/>
  </r>
  <r>
    <x v="33"/>
    <n v="2843.2903225806454"/>
    <n v="1349584.6177023235"/>
    <n v="1209387.3310749354"/>
    <n v="100546.6363686566"/>
    <n v="39650.65025873149"/>
    <x v="33"/>
    <x v="33"/>
    <n v="35.362775151781833"/>
    <n v="13.945339997057886"/>
  </r>
  <r>
    <x v="34"/>
    <n v="2869.2666666666669"/>
    <n v="1320321.1730383704"/>
    <n v="1176848.6206014464"/>
    <n v="97254.836627110679"/>
    <n v="46217.715809813395"/>
    <x v="34"/>
    <x v="34"/>
    <n v="33.895363493730336"/>
    <n v="16.107849558474893"/>
  </r>
  <r>
    <x v="35"/>
    <n v="2893.5483870967741"/>
    <n v="1378409.6443030974"/>
    <n v="1243698.1684606813"/>
    <n v="98705.306195367957"/>
    <n v="36006.169647048097"/>
    <x v="35"/>
    <x v="35"/>
    <n v="34.112201695166185"/>
    <n v="12.443603779916288"/>
  </r>
  <r>
    <x v="36"/>
    <n v="2918.1612903225805"/>
    <n v="1392553.995978629"/>
    <n v="1260899.0537936362"/>
    <n v="98821.55588788593"/>
    <n v="32833.386297106903"/>
    <x v="36"/>
    <x v="36"/>
    <n v="33.86432278969815"/>
    <n v="11.251395324169152"/>
  </r>
  <r>
    <x v="37"/>
    <n v="2943.5714285714284"/>
    <n v="1270739.0608312988"/>
    <n v="1148187.5646799952"/>
    <n v="98944.992277840109"/>
    <n v="23606.503873463531"/>
    <x v="37"/>
    <x v="37"/>
    <n v="33.613926034694529"/>
    <n v="8.0196810053018552"/>
  </r>
  <r>
    <x v="38"/>
    <n v="2966.1935483870966"/>
    <n v="1419937.7459205408"/>
    <n v="1279743.945828696"/>
    <n v="108087.28752874998"/>
    <n v="32106.512563094773"/>
    <x v="38"/>
    <x v="38"/>
    <n v="36.439728482156447"/>
    <n v="10.824146179049265"/>
  </r>
  <r>
    <x v="39"/>
    <n v="2989.7666666666669"/>
    <n v="1387472.2527638087"/>
    <n v="1258459.997804485"/>
    <n v="107285.29952395982"/>
    <n v="21726.955435363852"/>
    <x v="39"/>
    <x v="39"/>
    <n v="35.884171403775035"/>
    <n v="7.2671073892156075"/>
  </r>
  <r>
    <x v="40"/>
    <n v="3014.3548387096776"/>
    <n v="1447987.3485658779"/>
    <n v="1299452.044191563"/>
    <n v="112108.34909777253"/>
    <n v="36426.955276542314"/>
    <x v="40"/>
    <x v="40"/>
    <n v="37.191490417153922"/>
    <n v="12.084494767754419"/>
  </r>
  <r>
    <x v="41"/>
    <n v="3041.9333333333334"/>
    <n v="1416384.2590365002"/>
    <n v="1285155.6449652375"/>
    <n v="113312.10871903546"/>
    <n v="17916.505352227308"/>
    <x v="41"/>
    <x v="41"/>
    <n v="37.25003026113945"/>
    <n v="5.8898415543494185"/>
  </r>
  <r>
    <x v="42"/>
    <n v="3072.1290322580644"/>
    <n v="1480615.7047593195"/>
    <n v="1337322.3279169726"/>
    <n v="110318.46310546325"/>
    <n v="32974.913736883726"/>
    <x v="42"/>
    <x v="42"/>
    <n v="35.909449748722757"/>
    <n v="10.733570559907971"/>
  </r>
  <r>
    <x v="43"/>
    <n v="3102.483870967742"/>
    <n v="1497752.7347783947"/>
    <n v="1326703.0237974974"/>
    <n v="107255.92006882347"/>
    <n v="63793.790912073833"/>
    <x v="43"/>
    <x v="43"/>
    <n v="34.570983937256592"/>
    <n v="20.562166820282279"/>
  </r>
  <r>
    <x v="44"/>
    <n v="3135.2333333333331"/>
    <n v="1467150.7759644846"/>
    <n v="1315033.9827528666"/>
    <n v="109546.56778560566"/>
    <n v="42570.225426012315"/>
    <x v="44"/>
    <x v="44"/>
    <n v="34.940483255559606"/>
    <n v="13.578008683887106"/>
  </r>
  <r>
    <x v="45"/>
    <n v="3166.8387096774195"/>
    <n v="1533894.9842932883"/>
    <n v="1383912.9957383787"/>
    <n v="115253.65588154436"/>
    <n v="34728.332673365236"/>
    <x v="45"/>
    <x v="45"/>
    <n v="36.393914072524495"/>
    <n v="10.966246107589967"/>
  </r>
  <r>
    <x v="46"/>
    <n v="3196.1333333333332"/>
    <n v="1500535.83573619"/>
    <n v="1356996.9560181755"/>
    <n v="109037.60847010014"/>
    <n v="34501.271247914367"/>
    <x v="46"/>
    <x v="46"/>
    <n v="34.115475513151353"/>
    <n v="10.794690849750021"/>
  </r>
  <r>
    <x v="47"/>
    <n v="3228.8064516129034"/>
    <n v="1569157.4402540966"/>
    <n v="1409695.2695088107"/>
    <n v="108318.12770383728"/>
    <n v="51144.043041448647"/>
    <x v="47"/>
    <x v="47"/>
    <n v="33.54742048713652"/>
    <n v="15.839922215188954"/>
  </r>
  <r>
    <x v="48"/>
    <n v="3265.8387096774195"/>
    <n v="1589918.1894952394"/>
    <n v="1434991.0660769285"/>
    <n v="111309.18871656785"/>
    <n v="43617.934701743041"/>
    <x v="48"/>
    <x v="48"/>
    <n v="34.082879961809972"/>
    <n v="13.355814104503454"/>
  </r>
  <r>
    <x v="49"/>
    <n v="3298.1034482758619"/>
    <n v="1504635.7833917288"/>
    <n v="1347904.5429214141"/>
    <n v="103761.22919778692"/>
    <n v="52970.011272527714"/>
    <x v="49"/>
    <x v="49"/>
    <n v="31.460877690792209"/>
    <n v="16.060748882882574"/>
  </r>
  <r>
    <x v="50"/>
    <n v="3327.0322580645161"/>
    <n v="1625300.4042038105"/>
    <n v="1455937.787961938"/>
    <n v="119016.18605745176"/>
    <n v="50346.43018442078"/>
    <x v="50"/>
    <x v="50"/>
    <n v="35.772477338914896"/>
    <n v="15.13253442685571"/>
  </r>
  <r>
    <x v="51"/>
    <n v="3362.8"/>
    <n v="1592438.46843848"/>
    <n v="1446449.1388684702"/>
    <n v="119416.6010811452"/>
    <n v="26572.728488864639"/>
    <x v="51"/>
    <x v="51"/>
    <n v="35.511062531564527"/>
    <n v="7.9019651745166639"/>
  </r>
  <r>
    <x v="52"/>
    <n v="3392.1612903225805"/>
    <n v="1662987.8077457119"/>
    <n v="1513315.3640563274"/>
    <n v="118004.57307531789"/>
    <n v="31667.870614066604"/>
    <x v="52"/>
    <x v="52"/>
    <n v="34.787429893728948"/>
    <n v="9.3356028513181695"/>
  </r>
  <r>
    <x v="53"/>
    <n v="3427.8333333333335"/>
    <n v="1628969.298051324"/>
    <n v="1448656.25514359"/>
    <n v="122725.63413566996"/>
    <n v="57587.40877206398"/>
    <x v="53"/>
    <x v="53"/>
    <n v="35.80268414518499"/>
    <n v="16.799944213175664"/>
  </r>
  <r>
    <x v="54"/>
    <n v="3456.6129032258063"/>
    <n v="1700350.7002976481"/>
    <n v="1538575.2303629355"/>
    <n v="128374.14691011026"/>
    <n v="33401.323024602374"/>
    <x v="54"/>
    <x v="54"/>
    <n v="37.138710785436217"/>
    <n v="9.6630209860731995"/>
  </r>
  <r>
    <x v="55"/>
    <n v="3491.0322580645161"/>
    <n v="1720354.263231219"/>
    <n v="1536630.5646029005"/>
    <n v="129281.7811929951"/>
    <n v="54441.917435323398"/>
    <x v="55"/>
    <x v="55"/>
    <n v="37.032536979383565"/>
    <n v="15.594790712563299"/>
  </r>
  <r>
    <x v="56"/>
    <n v="3520.2666666666669"/>
    <n v="1681637.156382771"/>
    <n v="1509573.1941350047"/>
    <n v="125535.17689000817"/>
    <n v="46528.785357758155"/>
    <x v="56"/>
    <x v="56"/>
    <n v="35.660700957316159"/>
    <n v="13.217403612725784"/>
  </r>
  <r>
    <x v="57"/>
    <n v="3551.9677419354839"/>
    <n v="1756334.2450165381"/>
    <n v="1593115.5403865434"/>
    <n v="124043.96178431548"/>
    <n v="39174.742845679211"/>
    <x v="57"/>
    <x v="57"/>
    <n v="34.922603693670752"/>
    <n v="11.029025512583262"/>
  </r>
  <r>
    <x v="58"/>
    <n v="3586.8333333333335"/>
    <n v="1719322.3511512056"/>
    <n v="1534723.5759407796"/>
    <n v="126064.2958687253"/>
    <n v="58534.479341700659"/>
    <x v="58"/>
    <x v="58"/>
    <n v="35.146404684371163"/>
    <n v="16.319263791190185"/>
  </r>
  <r>
    <x v="59"/>
    <n v="3621.4516129032259"/>
    <n v="1796586.242909177"/>
    <n v="1612907.1712465519"/>
    <n v="137347.13165729446"/>
    <n v="46331.940005330602"/>
    <x v="59"/>
    <x v="59"/>
    <n v="37.925988343438547"/>
    <n v="12.793748186569712"/>
  </r>
  <r>
    <x v="60"/>
    <n v="3652.6129032258063"/>
    <n v="1815094.2866002026"/>
    <n v="1648197.903723463"/>
    <n v="130576.30444042663"/>
    <n v="36320.078436312979"/>
    <x v="60"/>
    <x v="60"/>
    <n v="35.748738752225321"/>
    <n v="9.943588165128828"/>
  </r>
  <r>
    <x v="61"/>
    <n v="3682.6071428571427"/>
    <n v="1655722.5416517423"/>
    <n v="1488378.3410848116"/>
    <n v="114706.46953049391"/>
    <n v="52637.731036436788"/>
    <x v="61"/>
    <x v="61"/>
    <n v="31.148168968547417"/>
    <n v="14.29360477360013"/>
  </r>
  <r>
    <x v="62"/>
    <n v="3717.3225806451615"/>
    <n v="1853107.2522275315"/>
    <n v="1697724.8463997385"/>
    <n v="133910.28371680708"/>
    <n v="21472.122110985976"/>
    <x v="62"/>
    <x v="62"/>
    <n v="36.023315386733593"/>
    <n v="5.7762332014940103"/>
  </r>
  <r>
    <x v="63"/>
    <n v="3747.8333333333335"/>
    <n v="1811207.1261003818"/>
    <n v="1643965.3400203579"/>
    <n v="137075.54840947004"/>
    <n v="30166.237670553935"/>
    <x v="63"/>
    <x v="63"/>
    <n v="36.574611573656789"/>
    <n v="8.0489805675867654"/>
  </r>
  <r>
    <x v="64"/>
    <n v="3782.9677419354839"/>
    <n v="1892331.6818025906"/>
    <n v="1682356.8328959383"/>
    <n v="147727.8729438736"/>
    <n v="62246.975962778699"/>
    <x v="64"/>
    <x v="64"/>
    <n v="39.050788434239045"/>
    <n v="16.454535224487856"/>
  </r>
  <r>
    <x v="65"/>
    <n v="3820.2"/>
    <n v="1852644.2436977844"/>
    <n v="1661226.8634660407"/>
    <n v="133987.75290212719"/>
    <n v="57429.627329616487"/>
    <x v="65"/>
    <x v="65"/>
    <n v="35.073491676385316"/>
    <n v="15.033146780172894"/>
  </r>
  <r>
    <x v="66"/>
    <n v="3853.9354838709678"/>
    <n v="1934649.1491438623"/>
    <n v="1741212.5811932257"/>
    <n v="142266.3835010211"/>
    <n v="51170.18444961551"/>
    <x v="66"/>
    <x v="66"/>
    <n v="36.914573193146964"/>
    <n v="13.277384809311645"/>
  </r>
  <r>
    <x v="67"/>
    <n v="3888.8064516129034"/>
    <n v="1955547.667688458"/>
    <n v="1752395.3229569755"/>
    <n v="143186.30635935062"/>
    <n v="59966.038372131821"/>
    <x v="67"/>
    <x v="67"/>
    <n v="36.820116439573212"/>
    <n v="15.420165317628648"/>
  </r>
  <r>
    <x v="68"/>
    <n v="3927.1666666666665"/>
    <n v="1914634.850989965"/>
    <n v="1715583.2893380951"/>
    <n v="145518.16209542385"/>
    <n v="53533.399556446064"/>
    <x v="68"/>
    <x v="68"/>
    <n v="37.054236411855157"/>
    <n v="13.631557838079887"/>
  </r>
  <r>
    <x v="69"/>
    <n v="3971.1612903225805"/>
    <n v="2004257.1295297882"/>
    <n v="1825842.6143245569"/>
    <n v="168772.13924503973"/>
    <n v="9642.3759601915372"/>
    <x v="69"/>
    <x v="69"/>
    <n v="42.499442079153184"/>
    <n v="2.4280998063939832"/>
  </r>
  <r>
    <x v="70"/>
    <n v="4010.2666666666669"/>
    <n v="1961950.1307240836"/>
    <n v="1748781.4530924887"/>
    <n v="142590.79671089503"/>
    <n v="70577.880920699914"/>
    <x v="70"/>
    <x v="70"/>
    <n v="35.556437654410765"/>
    <n v="17.599298696853054"/>
  </r>
  <r>
    <x v="71"/>
    <n v="4048.2580645161293"/>
    <n v="2050070.4074941869"/>
    <n v="1831222.7546143569"/>
    <n v="152768.48204095865"/>
    <n v="66079.17083887133"/>
    <x v="71"/>
    <x v="71"/>
    <n v="37.736843750157121"/>
    <n v="16.322865238772639"/>
  </r>
  <r>
    <x v="72"/>
    <n v="4084.9354838709678"/>
    <n v="2072160.8408719925"/>
    <n v="1883618.398485149"/>
    <n v="154438.72534497193"/>
    <n v="34103.717041871569"/>
    <x v="72"/>
    <x v="72"/>
    <n v="37.806894614311673"/>
    <n v="8.3486549974968494"/>
  </r>
  <r>
    <x v="73"/>
    <n v="4118.6428571428569"/>
    <n v="1890227.0850349497"/>
    <n v="1693131.3037688294"/>
    <n v="149190.56368874313"/>
    <n v="47905.217577377131"/>
    <x v="73"/>
    <x v="73"/>
    <n v="36.223233930081058"/>
    <n v="11.631311390424722"/>
  </r>
  <r>
    <x v="74"/>
    <n v="4150.5806451612907"/>
    <n v="2112443.2699459563"/>
    <n v="1882113.4939684782"/>
    <n v="160801.16537176439"/>
    <n v="69528.610605713737"/>
    <x v="74"/>
    <x v="74"/>
    <n v="38.741848218086048"/>
    <n v="16.751538290617138"/>
  </r>
  <r>
    <x v="75"/>
    <n v="4189.833333333333"/>
    <n v="2066915.5536701272"/>
    <n v="1851253.6975662443"/>
    <n v="160531.42378912523"/>
    <n v="55130.432314757665"/>
    <x v="75"/>
    <x v="75"/>
    <n v="38.31451301701545"/>
    <n v="13.158144472275985"/>
  </r>
  <r>
    <x v="76"/>
    <n v="4226.0645161290322"/>
    <n v="2157866.4355361857"/>
    <n v="1946271.3668353963"/>
    <n v="153110.26746006429"/>
    <n v="58484.801240725181"/>
    <x v="76"/>
    <x v="76"/>
    <n v="36.229988178294406"/>
    <n v="13.83906966339827"/>
  </r>
  <r>
    <x v="77"/>
    <n v="4265"/>
    <n v="2110947.2082926626"/>
    <n v="1903401.9355468082"/>
    <n v="152664.80264713176"/>
    <n v="54880.470098722697"/>
    <x v="77"/>
    <x v="77"/>
    <n v="35.794795462399009"/>
    <n v="12.867636599934981"/>
  </r>
  <r>
    <x v="78"/>
    <n v="4299.4838709677415"/>
    <n v="2202916.8243252244"/>
    <n v="1980484.8816437623"/>
    <n v="169113.47748536264"/>
    <n v="53318.465196099394"/>
    <x v="78"/>
    <x v="78"/>
    <n v="39.33343688699501"/>
    <n v="12.401131576776518"/>
  </r>
  <r>
    <x v="79"/>
    <n v="4337.0645161290322"/>
    <n v="2226014.8991901511"/>
    <n v="2014247.3114357661"/>
    <n v="166588.73030206759"/>
    <n v="45178.85745231749"/>
    <x v="79"/>
    <x v="79"/>
    <n v="38.410480102969125"/>
    <n v="10.416920773094944"/>
  </r>
  <r>
    <x v="80"/>
    <n v="4373.166666666667"/>
    <n v="2175818.64590882"/>
    <n v="1945191.8300696826"/>
    <n v="153047.64009308582"/>
    <n v="77579.175746051595"/>
    <x v="80"/>
    <x v="80"/>
    <n v="34.996983138020305"/>
    <n v="17.739816855684651"/>
  </r>
  <r>
    <x v="81"/>
    <n v="4410.0322580645161"/>
    <n v="2271250.6428050715"/>
    <n v="2050020.8036770413"/>
    <n v="176556.13841244482"/>
    <n v="44673.700715585408"/>
    <x v="81"/>
    <x v="81"/>
    <n v="40.035112688706761"/>
    <n v="10.130016766632879"/>
  </r>
  <r>
    <x v="82"/>
    <n v="4443.3999999999996"/>
    <n v="2218620.1035406352"/>
    <n v="1993748.6135613676"/>
    <n v="177498.68999169115"/>
    <n v="47372.799987576436"/>
    <x v="82"/>
    <x v="82"/>
    <n v="39.946592697414403"/>
    <n v="10.661385422779052"/>
  </r>
  <r>
    <x v="83"/>
    <n v="4486.2580645161288"/>
    <n v="2318705.3963742503"/>
    <n v="2081548.7342291204"/>
    <n v="165279.60759336528"/>
    <n v="71877.054551764595"/>
    <x v="83"/>
    <x v="83"/>
    <n v="36.841306321773473"/>
    <n v="16.021604980835402"/>
  </r>
  <r>
    <x v="84"/>
    <n v="4522.1935483870966"/>
    <n v="2341742.3774905899"/>
    <n v="2123458.7776585119"/>
    <n v="158645.46941808061"/>
    <n v="59638.130413997365"/>
    <x v="84"/>
    <x v="84"/>
    <n v="35.081530173484886"/>
    <n v="13.187876585969686"/>
  </r>
  <r>
    <x v="85"/>
    <n v="4557.5"/>
    <n v="2135369.178599658"/>
    <n v="1934042.6547587449"/>
    <n v="161661.98459830834"/>
    <n v="39664.539242604747"/>
    <x v="85"/>
    <x v="85"/>
    <n v="35.471636774176268"/>
    <n v="8.7031353247624246"/>
  </r>
  <r>
    <x v="86"/>
    <n v="4594.4516129032254"/>
    <n v="2387279.2088698912"/>
    <n v="2153122.5282864897"/>
    <n v="191747.71572640707"/>
    <n v="42408.964856994513"/>
    <x v="86"/>
    <x v="86"/>
    <n v="41.734625126510373"/>
    <n v="9.2304737170137194"/>
  </r>
  <r>
    <x v="87"/>
    <n v="4630.7333333333336"/>
    <n v="2332426.8113184115"/>
    <n v="2110050.5862270063"/>
    <n v="177234.54674792121"/>
    <n v="45141.678343484004"/>
    <x v="87"/>
    <x v="87"/>
    <n v="38.273537686166598"/>
    <n v="9.7482785325903745"/>
  </r>
  <r>
    <x v="88"/>
    <n v="4669.677419354839"/>
    <n v="2434749.4441014593"/>
    <n v="2200741.6121738404"/>
    <n v="194036.70950470719"/>
    <n v="39971.122422911751"/>
    <x v="88"/>
    <x v="88"/>
    <n v="41.552486837841414"/>
    <n v="8.5597181204080144"/>
  </r>
  <r>
    <x v="89"/>
    <n v="4708.333333333333"/>
    <n v="2379694.722269123"/>
    <n v="2144031.5975469733"/>
    <n v="173747.2806850943"/>
    <n v="61915.844037055387"/>
    <x v="89"/>
    <x v="89"/>
    <n v="36.902077313648348"/>
    <n v="13.150267760082562"/>
  </r>
  <r>
    <x v="90"/>
    <n v="4744.3548387096771"/>
    <n v="2482260.8007958378"/>
    <n v="2236414.951220538"/>
    <n v="204194.10619768579"/>
    <n v="41651.743377613981"/>
    <x v="90"/>
    <x v="90"/>
    <n v="43.039383254314195"/>
    <n v="8.779221789604172"/>
  </r>
  <r>
    <x v="91"/>
    <n v="4787.0322580645161"/>
    <n v="2509462.5812663045"/>
    <n v="2243149.3855954767"/>
    <n v="187833.10671960545"/>
    <n v="78480.088951222308"/>
    <x v="91"/>
    <x v="91"/>
    <n v="39.237902857907578"/>
    <n v="16.394309609886196"/>
  </r>
  <r>
    <x v="92"/>
    <n v="4827.8999999999996"/>
    <n v="2453442.8803961026"/>
    <n v="2209760.8579959702"/>
    <n v="179894.79232469041"/>
    <n v="63787.23007544197"/>
    <x v="92"/>
    <x v="92"/>
    <n v="37.261499269804766"/>
    <n v="13.212210293386768"/>
  </r>
  <r>
    <x v="93"/>
    <n v="4864.7741935483873"/>
    <n v="2558858.2662693448"/>
    <n v="2320324.0747590652"/>
    <n v="198096.25238630184"/>
    <n v="40437.93912397782"/>
    <x v="93"/>
    <x v="93"/>
    <n v="40.720544161950009"/>
    <n v="8.3123979685647473"/>
  </r>
  <r>
    <x v="94"/>
    <n v="4901.9333333333334"/>
    <n v="2499224.7633365705"/>
    <n v="2242595.6005416419"/>
    <n v="181602.31684166554"/>
    <n v="75026.845953262993"/>
    <x v="94"/>
    <x v="94"/>
    <n v="37.047080099348328"/>
    <n v="15.30556228561445"/>
  </r>
  <r>
    <x v="95"/>
    <n v="4939.0967741935483"/>
    <n v="2606717.5621170206"/>
    <n v="2360339.6286860257"/>
    <n v="194235.76041794327"/>
    <n v="52142.173013051593"/>
    <x v="95"/>
    <x v="95"/>
    <n v="39.326170208450293"/>
    <n v="10.557025990154916"/>
  </r>
  <r>
    <x v="96"/>
    <n v="4975.9677419354839"/>
    <n v="2630889.4457984702"/>
    <n v="2347494.2098152917"/>
    <n v="202857.75161601452"/>
    <n v="80537.484367163968"/>
    <x v="96"/>
    <x v="96"/>
    <n v="40.767497326481802"/>
    <n v="16.185290689974931"/>
  </r>
  <r>
    <x v="97"/>
    <n v="5010"/>
    <n v="2482397.0710026347"/>
    <n v="2242786.8433668585"/>
    <n v="190038.0621444206"/>
    <n v="49572.165491355554"/>
    <x v="97"/>
    <x v="97"/>
    <n v="37.931748931022078"/>
    <n v="9.8946438106498107"/>
  </r>
  <r>
    <x v="98"/>
    <n v="5063.6129032258068"/>
    <n v="2686383.8901689113"/>
    <n v="2407301.3934589927"/>
    <n v="191459.32203513189"/>
    <n v="87623.174674786715"/>
    <x v="98"/>
    <x v="98"/>
    <n v="37.810813285739421"/>
    <n v="17.304477326646715"/>
  </r>
  <r>
    <x v="99"/>
    <n v="5122.1000000000004"/>
    <n v="2634126.9618414445"/>
    <n v="2366365.6749414844"/>
    <n v="192326.0349359528"/>
    <n v="75435.25196400733"/>
    <x v="99"/>
    <x v="99"/>
    <n v="37.548278037514457"/>
    <n v="14.727407111147249"/>
  </r>
  <r>
    <x v="100"/>
    <n v="5177.2580645161288"/>
    <n v="2756114.9706131346"/>
    <n v="2488492.0006196881"/>
    <n v="207124.62623230772"/>
    <n v="60498.343761138764"/>
    <x v="100"/>
    <x v="100"/>
    <n v="40.006625833836196"/>
    <n v="11.685402390076337"/>
  </r>
  <r>
    <x v="101"/>
    <n v="5224.666666666667"/>
    <n v="2696320.2589946073"/>
    <n v="2432077.0981834671"/>
    <n v="197742.54000503226"/>
    <n v="66500.620806107938"/>
    <x v="101"/>
    <x v="101"/>
    <n v="37.847876739511086"/>
    <n v="12.728203548444801"/>
  </r>
  <r>
    <x v="102"/>
    <n v="5276.9677419354839"/>
    <n v="2818617.6593713858"/>
    <n v="2546802.8840984995"/>
    <n v="198214.58209896099"/>
    <n v="73600.193173925276"/>
    <x v="102"/>
    <x v="102"/>
    <n v="37.562212200724943"/>
    <n v="13.947440419055932"/>
  </r>
  <r>
    <x v="103"/>
    <n v="5332.0645161290322"/>
    <n v="2853267.7186280019"/>
    <n v="2558621.3960161489"/>
    <n v="207059.61513760875"/>
    <n v="87586.707474244264"/>
    <x v="103"/>
    <x v="103"/>
    <n v="38.832916314360297"/>
    <n v="16.426415548668267"/>
  </r>
  <r>
    <x v="104"/>
    <n v="5388.4333333333334"/>
    <n v="2795212.5408328157"/>
    <n v="2543585.1275864346"/>
    <n v="208715.01511080761"/>
    <n v="42912.398135573487"/>
    <x v="104"/>
    <x v="104"/>
    <n v="38.733895772575998"/>
    <n v="7.9637986555597768"/>
  </r>
  <r>
    <x v="105"/>
    <n v="5443.3870967741932"/>
    <n v="2922803.8138851314"/>
    <n v="2614483.3057888974"/>
    <n v="219655.0170551523"/>
    <n v="88665.491041081637"/>
    <x v="105"/>
    <x v="105"/>
    <n v="40.352635803785134"/>
    <n v="16.288661721968243"/>
  </r>
  <r>
    <x v="106"/>
    <n v="5501.833333333333"/>
    <n v="2863904.1397300009"/>
    <n v="2563211.7310663122"/>
    <n v="215802.01826888119"/>
    <n v="84890.390394807502"/>
    <x v="106"/>
    <x v="106"/>
    <n v="39.223656042327924"/>
    <n v="15.429473277660327"/>
  </r>
  <r>
    <x v="107"/>
    <n v="5558.4838709677415"/>
    <n v="2995393.317294728"/>
    <n v="2681228.4956746954"/>
    <n v="233852.10269764933"/>
    <n v="80312.718922383327"/>
    <x v="107"/>
    <x v="107"/>
    <n v="42.071202890246994"/>
    <n v="14.448673556805831"/>
  </r>
  <r>
    <x v="108"/>
    <n v="5609.0645161290322"/>
    <n v="3027979.8966976032"/>
    <n v="2733988.4045712436"/>
    <n v="230467.81727605959"/>
    <n v="63523.674850300013"/>
    <x v="108"/>
    <x v="108"/>
    <n v="41.08845897802432"/>
    <n v="11.325181706795455"/>
  </r>
  <r>
    <x v="109"/>
    <n v="5664.5357142857147"/>
    <n v="2766307.7897375221"/>
    <n v="2481693.5794196809"/>
    <n v="237146.88436951712"/>
    <n v="47467.325948324142"/>
    <x v="109"/>
    <x v="109"/>
    <n v="41.865193606502103"/>
    <n v="8.3797381361041818"/>
  </r>
  <r>
    <x v="110"/>
    <n v="5717.9354838709678"/>
    <n v="3096703.6166894585"/>
    <n v="2823990.8251678739"/>
    <n v="221776.72340984852"/>
    <n v="50936.068111736095"/>
    <x v="110"/>
    <x v="110"/>
    <n v="38.786153505129889"/>
    <n v="8.9081222156870226"/>
  </r>
  <r>
    <x v="111"/>
    <n v="5767.666666666667"/>
    <n v="3028344.1530050975"/>
    <n v="2713391.00209849"/>
    <n v="213020.30842787254"/>
    <n v="101932.84247873496"/>
    <x v="111"/>
    <x v="111"/>
    <n v="36.93353321872609"/>
    <n v="17.673150750517532"/>
  </r>
  <r>
    <x v="112"/>
    <n v="5819.2580645161288"/>
    <n v="3163313.3124748571"/>
    <n v="2885677.9698135266"/>
    <n v="245997.46078537678"/>
    <n v="31637.881875953695"/>
    <x v="112"/>
    <x v="112"/>
    <n v="42.272993920889377"/>
    <n v="5.4367552573189384"/>
  </r>
  <r>
    <x v="113"/>
    <n v="5874.0666666666666"/>
    <n v="3095779.851122607"/>
    <n v="2787136.7480758145"/>
    <n v="217808.91928402137"/>
    <n v="90834.183762771194"/>
    <x v="113"/>
    <x v="113"/>
    <n v="37.079749285109926"/>
    <n v="15.463594289493569"/>
  </r>
  <r>
    <x v="114"/>
    <n v="5926.8387096774195"/>
    <n v="3233250.2794162389"/>
    <n v="2915141.9120224747"/>
    <n v="256598.80078833521"/>
    <n v="61509.56660542899"/>
    <x v="114"/>
    <x v="114"/>
    <n v="43.294378902087779"/>
    <n v="10.378140796204791"/>
  </r>
  <r>
    <x v="115"/>
    <n v="5983.322580645161"/>
    <n v="3269488.039271093"/>
    <n v="2962681.7094096034"/>
    <n v="235187.93443643951"/>
    <n v="71618.395425050083"/>
    <x v="115"/>
    <x v="115"/>
    <n v="39.307246311142393"/>
    <n v="11.969669771227297"/>
  </r>
  <r>
    <x v="116"/>
    <n v="6032.8"/>
    <n v="3195860.0767473029"/>
    <n v="2872043.6678297315"/>
    <n v="235374.40066798052"/>
    <n v="88442.008249590901"/>
    <x v="116"/>
    <x v="116"/>
    <n v="39.01578051120218"/>
    <n v="14.660192323563006"/>
  </r>
  <r>
    <x v="117"/>
    <n v="6094.1935483870966"/>
    <n v="3341768.2389501589"/>
    <n v="3011961.8416548762"/>
    <n v="239260.57668835364"/>
    <n v="90545.820606929046"/>
    <x v="117"/>
    <x v="117"/>
    <n v="39.260416458495463"/>
    <n v="14.857719875157741"/>
  </r>
  <r>
    <x v="118"/>
    <n v="6149.7"/>
    <n v="3268877.0961986193"/>
    <n v="2957293.3674140628"/>
    <n v="234322.4434835779"/>
    <n v="77261.285300978605"/>
    <x v="118"/>
    <x v="118"/>
    <n v="38.103069008826104"/>
    <n v="12.563423467970569"/>
  </r>
  <r>
    <x v="119"/>
    <n v="6198.9677419354839"/>
    <n v="3410792.4385821191"/>
    <n v="3092821.3945026593"/>
    <n v="253045.0265543698"/>
    <n v="64926.017525089934"/>
    <x v="119"/>
    <x v="119"/>
    <n v="40.820510299245782"/>
    <n v="10.47368210772755"/>
  </r>
  <r>
    <x v="120"/>
    <n v="6252.1612903225805"/>
    <n v="3446112.2274312298"/>
    <n v="3083787.2324400274"/>
    <n v="262288.28287452785"/>
    <n v="100036.71211667452"/>
    <x v="120"/>
    <x v="120"/>
    <n v="41.951618119723058"/>
    <n v="16.000340917550627"/>
  </r>
  <r>
    <x v="121"/>
    <n v="6307.25"/>
    <n v="3145220.8963737646"/>
    <n v="2846394.0716851172"/>
    <n v="242629.85132695604"/>
    <n v="56196.973361691373"/>
    <x v="121"/>
    <x v="121"/>
    <n v="38.468405616862505"/>
    <n v="8.909901044304787"/>
  </r>
  <r>
    <x v="122"/>
    <n v="6358.0967741935483"/>
    <n v="3515946.3247552384"/>
    <n v="3176864.608404913"/>
    <n v="265406.23375936248"/>
    <n v="73675.4825909629"/>
    <x v="122"/>
    <x v="122"/>
    <n v="41.743031473915593"/>
    <n v="11.587662976442788"/>
  </r>
  <r>
    <x v="123"/>
    <n v="6425.1"/>
    <n v="3443688.9844180774"/>
    <n v="3076405.094792584"/>
    <n v="242158.86911084777"/>
    <n v="125125.02051464567"/>
    <x v="123"/>
    <x v="123"/>
    <n v="37.689509752509338"/>
    <n v="19.474408260516672"/>
  </r>
  <r>
    <x v="124"/>
    <n v="6486.1935483870966"/>
    <n v="3598572.5379179362"/>
    <n v="3284092.3482636032"/>
    <n v="265814.67558925471"/>
    <n v="48665.514065078343"/>
    <x v="124"/>
    <x v="124"/>
    <n v="40.981613269211508"/>
    <n v="7.5029389274360856"/>
  </r>
  <r>
    <x v="125"/>
    <n v="6546.5666666666666"/>
    <n v="3521432.4937050533"/>
    <n v="3176357.726072758"/>
    <n v="278228.06275000283"/>
    <n v="66846.704882292543"/>
    <x v="125"/>
    <x v="125"/>
    <n v="42.499844104034608"/>
    <n v="10.210956106604359"/>
  </r>
  <r>
    <x v="126"/>
    <n v="6604.8387096774195"/>
    <n v="3677286.5983385597"/>
    <n v="3333302.207481999"/>
    <n v="278809.8314392927"/>
    <n v="65174.559417268087"/>
    <x v="126"/>
    <x v="126"/>
    <n v="42.212965932200603"/>
    <n v="9.8676988617109185"/>
  </r>
  <r>
    <x v="127"/>
    <n v="6668.4838709677415"/>
    <n v="3719052.2603781442"/>
    <n v="3361520.8742062459"/>
    <n v="286729.49237028387"/>
    <n v="70801.893801614468"/>
    <x v="127"/>
    <x v="127"/>
    <n v="42.997703513778347"/>
    <n v="10.617389975232793"/>
  </r>
  <r>
    <x v="128"/>
    <n v="6726.1"/>
    <n v="3636873.2139335098"/>
    <n v="3293848.042289305"/>
    <n v="264259.79971194593"/>
    <n v="78765.371932258829"/>
    <x v="128"/>
    <x v="128"/>
    <n v="39.288711097358934"/>
    <n v="11.710407506914679"/>
  </r>
  <r>
    <x v="129"/>
    <n v="6792.2903225806449"/>
    <n v="3801966.0774219832"/>
    <n v="3413106.0168162002"/>
    <n v="257577.56881817139"/>
    <n v="131282.49178761162"/>
    <x v="129"/>
    <x v="129"/>
    <n v="37.922049350845185"/>
    <n v="19.328162600937308"/>
  </r>
  <r>
    <x v="130"/>
    <n v="6857.333333333333"/>
    <n v="3720153.6093020891"/>
    <n v="3330766.0342150223"/>
    <n v="282674.91986735648"/>
    <n v="106712.65521971026"/>
    <x v="130"/>
    <x v="130"/>
    <n v="41.222280750635306"/>
    <n v="15.561829946487011"/>
  </r>
  <r>
    <x v="131"/>
    <n v="6923.3870967741932"/>
    <n v="3888374.3330024746"/>
    <n v="3503423.6149006807"/>
    <n v="279721.5824363312"/>
    <n v="105229.1356654627"/>
    <x v="131"/>
    <x v="131"/>
    <n v="40.402418429941839"/>
    <n v="15.199083078063339"/>
  </r>
  <r>
    <x v="132"/>
    <n v="6988.5161290322585"/>
    <n v="3932174.5439745733"/>
    <n v="3533915.2270160983"/>
    <n v="308312.69287061004"/>
    <n v="89946.624087864882"/>
    <x v="132"/>
    <x v="132"/>
    <n v="44.117046763302518"/>
    <n v="12.870632681836613"/>
  </r>
  <r>
    <x v="133"/>
    <n v="7052.1785714285716"/>
    <n v="3589837.6227197172"/>
    <n v="3266692.7004537848"/>
    <n v="264189.79519444797"/>
    <n v="58955.127071484458"/>
    <x v="133"/>
    <x v="133"/>
    <n v="37.462153364180992"/>
    <n v="8.3598460354275765"/>
  </r>
  <r>
    <x v="134"/>
    <n v="7115.9354838709678"/>
    <n v="4016491.6944540795"/>
    <n v="3623940.7681766106"/>
    <n v="309634.99208869622"/>
    <n v="82915.934188772691"/>
    <x v="134"/>
    <x v="134"/>
    <n v="43.51290041773386"/>
    <n v="11.652148108524953"/>
  </r>
  <r>
    <x v="135"/>
    <n v="7183.5333333333338"/>
    <n v="3930600.4340887358"/>
    <n v="3529676.2342815637"/>
    <n v="300049.48314955161"/>
    <n v="100874.71665762056"/>
    <x v="135"/>
    <x v="135"/>
    <n v="41.769066728938164"/>
    <n v="14.042493015176452"/>
  </r>
  <r>
    <x v="136"/>
    <n v="7255.2903225806449"/>
    <n v="4108825.0932765207"/>
    <n v="3721782.3247995945"/>
    <n v="303504.6204611272"/>
    <n v="83538.148015799059"/>
    <x v="136"/>
    <x v="136"/>
    <n v="41.83218134173481"/>
    <n v="11.514101338688436"/>
  </r>
  <r>
    <x v="137"/>
    <n v="7320.4333333333334"/>
    <n v="4019598.3385684071"/>
    <n v="3616466.332750042"/>
    <n v="292087.86086526694"/>
    <n v="111044.14495309821"/>
    <x v="137"/>
    <x v="137"/>
    <n v="39.900351190312087"/>
    <n v="15.16906717085485"/>
  </r>
  <r>
    <x v="138"/>
    <n v="7383.0967741935483"/>
    <n v="4196247.6544986414"/>
    <n v="3776699.6571167298"/>
    <n v="336977.29601310316"/>
    <n v="82570.701368808455"/>
    <x v="138"/>
    <x v="138"/>
    <n v="45.641728168991932"/>
    <n v="11.183749027565415"/>
  </r>
  <r>
    <x v="139"/>
    <n v="7450.677419354839"/>
    <n v="4242351.9473504936"/>
    <n v="3870104.7296169824"/>
    <n v="306618.33023505652"/>
    <n v="65628.887498454715"/>
    <x v="139"/>
    <x v="139"/>
    <n v="41.153080851218341"/>
    <n v="8.8084457029328185"/>
  </r>
  <r>
    <x v="140"/>
    <n v="7510.3666666666668"/>
    <n v="4145618.6286818152"/>
    <n v="3746271.9663959541"/>
    <n v="316507.96692024462"/>
    <n v="82838.69536561647"/>
    <x v="140"/>
    <x v="140"/>
    <n v="42.142811525435235"/>
    <n v="11.029913590408343"/>
  </r>
  <r>
    <x v="141"/>
    <n v="7579.677419354839"/>
    <n v="4330095.8414619518"/>
    <n v="3878971.92502158"/>
    <n v="317076.26244625566"/>
    <n v="134047.65399411623"/>
    <x v="141"/>
    <x v="141"/>
    <n v="41.832421738238608"/>
    <n v="17.685139693652818"/>
  </r>
  <r>
    <x v="142"/>
    <n v="7645.5"/>
    <n v="4233404.4379798835"/>
    <n v="3822754.4512312552"/>
    <n v="304810.59976672439"/>
    <n v="105839.38698190392"/>
    <x v="142"/>
    <x v="142"/>
    <n v="39.867974595085265"/>
    <n v="13.843357135818968"/>
  </r>
  <r>
    <x v="143"/>
    <n v="7720.5806451612907"/>
    <n v="4424884.6936015794"/>
    <n v="4020973.6756092468"/>
    <n v="338220.60814988439"/>
    <n v="65690.409842448193"/>
    <x v="143"/>
    <x v="143"/>
    <n v="43.807664694475662"/>
    <n v="8.5084804966862499"/>
  </r>
  <r>
    <x v="144"/>
    <n v="7795.5161290322585"/>
    <n v="4475237.7007230511"/>
    <n v="4040767.8233180419"/>
    <n v="336361.62986041483"/>
    <n v="98108.2475445944"/>
    <x v="144"/>
    <x v="144"/>
    <n v="43.148089785579216"/>
    <n v="12.5852151314545"/>
  </r>
  <r>
    <x v="145"/>
    <n v="7866.5172413793107"/>
    <n v="4231812.3127158061"/>
    <n v="3846568.509841226"/>
    <n v="291824.52032284101"/>
    <n v="93419.282551739016"/>
    <x v="145"/>
    <x v="145"/>
    <n v="37.097041977838806"/>
    <n v="11.875558100900944"/>
  </r>
  <r>
    <x v="146"/>
    <n v="7930.4838709677415"/>
    <n v="4568156.3012160994"/>
    <n v="4126053.132797882"/>
    <n v="380218.6743783711"/>
    <n v="61884.494039846351"/>
    <x v="146"/>
    <x v="146"/>
    <n v="47.943943971728139"/>
    <n v="7.8033692580090586"/>
  </r>
  <r>
    <x v="147"/>
    <n v="8001.8"/>
    <n v="4467647.4628383387"/>
    <n v="3982182.1751991836"/>
    <n v="329071.87203532353"/>
    <n v="156393.41560383153"/>
    <x v="147"/>
    <x v="147"/>
    <n v="41.124730939953949"/>
    <n v="19.544779375119539"/>
  </r>
  <r>
    <x v="148"/>
    <n v="8076.677419354839"/>
    <n v="4667483.527407133"/>
    <n v="4193175.7251249403"/>
    <n v="349236.24758365093"/>
    <n v="125071.55469854182"/>
    <x v="148"/>
    <x v="148"/>
    <n v="43.240088646693501"/>
    <n v="15.485520617527953"/>
  </r>
  <r>
    <x v="149"/>
    <n v="8139.7333333333336"/>
    <n v="4559640.9663047716"/>
    <n v="4064088.7388124904"/>
    <n v="344945.40743354085"/>
    <n v="150606.82005874038"/>
    <x v="149"/>
    <x v="149"/>
    <n v="42.377973983612179"/>
    <n v="18.502672494439668"/>
  </r>
  <r>
    <x v="150"/>
    <n v="8204.4516129032254"/>
    <n v="4756582.5070053954"/>
    <n v="4300880.2348082596"/>
    <n v="320660.31477277115"/>
    <n v="135041.95742436458"/>
    <x v="150"/>
    <x v="150"/>
    <n v="39.083698692117991"/>
    <n v="16.459595814055714"/>
  </r>
  <r>
    <x v="151"/>
    <n v="8278.677419354839"/>
    <n v="4808297.2385197785"/>
    <n v="4347643.6704547554"/>
    <n v="359810.19114431948"/>
    <n v="100843.37692070357"/>
    <x v="151"/>
    <x v="151"/>
    <n v="43.462279409886662"/>
    <n v="12.181097512622051"/>
  </r>
  <r>
    <x v="152"/>
    <n v="8358.3333333333339"/>
    <n v="4705499.4593249019"/>
    <n v="4266353.5306200357"/>
    <n v="363828.25511828111"/>
    <n v="75317.673586585093"/>
    <x v="152"/>
    <x v="152"/>
    <n v="43.528804201588962"/>
    <n v="9.0110875676871487"/>
  </r>
  <r>
    <x v="153"/>
    <n v="8434.4193548387102"/>
    <n v="4914707.3232177068"/>
    <n v="4415315.0579599449"/>
    <n v="370967.78082178091"/>
    <n v="128424.48443598091"/>
    <x v="153"/>
    <x v="153"/>
    <n v="43.982610445965292"/>
    <n v="15.226238942258135"/>
  </r>
  <r>
    <x v="154"/>
    <n v="8506.2000000000007"/>
    <n v="4804216.3762553912"/>
    <n v="4359000.832299157"/>
    <n v="369893.95219475892"/>
    <n v="75321.591761475196"/>
    <x v="154"/>
    <x v="154"/>
    <n v="43.485216923509782"/>
    <n v="8.8549048648603588"/>
  </r>
  <r>
    <x v="155"/>
    <n v="8585"/>
    <n v="5018507.0850249548"/>
    <n v="4532840.270273733"/>
    <n v="362615.62823424285"/>
    <n v="123051.18651697895"/>
    <x v="155"/>
    <x v="155"/>
    <n v="42.238279351688156"/>
    <n v="14.333277404423873"/>
  </r>
  <r>
    <x v="156"/>
    <n v="8672.9354838709678"/>
    <n v="5078093.8574793357"/>
    <n v="4603147.2139340173"/>
    <n v="375212.44578500843"/>
    <n v="99734.197760309966"/>
    <x v="156"/>
    <x v="156"/>
    <n v="43.262450929421753"/>
    <n v="11.499474191383685"/>
  </r>
  <r>
    <x v="157"/>
    <n v="8757.2142857142862"/>
    <n v="4639020.971643527"/>
    <n v="4201816.1682360126"/>
    <n v="366132.31076677184"/>
    <n v="71072.492640742625"/>
    <x v="157"/>
    <x v="157"/>
    <n v="41.809221382654343"/>
    <n v="8.11587912798751"/>
  </r>
  <r>
    <x v="158"/>
    <n v="8848.645161290322"/>
    <n v="5198253.7849232052"/>
    <n v="4638452.2557409154"/>
    <n v="363841.84747560014"/>
    <n v="195959.68170668959"/>
    <x v="158"/>
    <x v="158"/>
    <n v="41.118367935837107"/>
    <n v="22.145727185890962"/>
  </r>
  <r>
    <x v="159"/>
    <n v="8937"/>
    <n v="5089053.9268702073"/>
    <n v="4559748.6528220857"/>
    <n v="390147.50364586239"/>
    <n v="139157.77040225925"/>
    <x v="159"/>
    <x v="159"/>
    <n v="43.655309795889266"/>
    <n v="15.570971288157017"/>
  </r>
  <r>
    <x v="160"/>
    <n v="9027.354838709678"/>
    <n v="5320492.2173822196"/>
    <n v="4819361.025454537"/>
    <n v="381008.9967299694"/>
    <n v="120122.19519771321"/>
    <x v="160"/>
    <x v="160"/>
    <n v="42.206050779812792"/>
    <n v="13.306466550159763"/>
  </r>
  <r>
    <x v="161"/>
    <n v="9120.6333333333332"/>
    <n v="5210383.399965331"/>
    <n v="4690865.1925773583"/>
    <n v="397732.48041825282"/>
    <n v="121785.72696971981"/>
    <x v="161"/>
    <x v="161"/>
    <n v="43.607989257133404"/>
    <n v="13.352770856890764"/>
  </r>
  <r>
    <x v="162"/>
    <n v="9214.677419354839"/>
    <n v="5449184.367088642"/>
    <n v="4895561.0671470286"/>
    <n v="404294.52460459998"/>
    <n v="149328.77533701336"/>
    <x v="162"/>
    <x v="162"/>
    <n v="43.875059994547968"/>
    <n v="16.205534772531248"/>
  </r>
  <r>
    <x v="163"/>
    <n v="9307.4516129032254"/>
    <n v="5513391.5141195133"/>
    <n v="4942485.2259661136"/>
    <n v="405507.43142632837"/>
    <n v="165398.85672707134"/>
    <x v="163"/>
    <x v="163"/>
    <n v="43.568040779729664"/>
    <n v="17.770584646153139"/>
  </r>
  <r>
    <x v="164"/>
    <n v="9406.9"/>
    <n v="5401250.4223320261"/>
    <n v="4880801.1070491867"/>
    <n v="428548.63683032762"/>
    <n v="91900.678452511725"/>
    <x v="164"/>
    <x v="164"/>
    <n v="45.556839854822272"/>
    <n v="9.7694966941831769"/>
  </r>
  <r>
    <x v="165"/>
    <n v="9495.322580645161"/>
    <n v="5643275.6140651843"/>
    <n v="5100776.2542263232"/>
    <n v="411447.4033349246"/>
    <n v="131051.95650393644"/>
    <x v="165"/>
    <x v="165"/>
    <n v="43.331587720210841"/>
    <n v="13.80173821277719"/>
  </r>
  <r>
    <x v="166"/>
    <n v="9581.1"/>
    <n v="5519915.967403858"/>
    <n v="4980692.6793340202"/>
    <n v="432439.03541205707"/>
    <n v="106784.25265778066"/>
    <x v="166"/>
    <x v="166"/>
    <n v="45.134591582600855"/>
    <n v="11.145301965095934"/>
  </r>
  <r>
    <x v="167"/>
    <n v="9661.2580645161288"/>
    <n v="5761892.1162518412"/>
    <n v="5184074.6917719087"/>
    <n v="436873.08124868642"/>
    <n v="140944.34323124611"/>
    <x v="167"/>
    <x v="167"/>
    <n v="45.219067571875961"/>
    <n v="14.588611782238436"/>
  </r>
  <r>
    <x v="168"/>
    <n v="9750.0967741935492"/>
    <n v="5825325.5779218869"/>
    <n v="5233409.3708985168"/>
    <n v="434002.49108571879"/>
    <n v="157913.71593765129"/>
    <x v="168"/>
    <x v="168"/>
    <n v="44.512634196045305"/>
    <n v="16.196117802196138"/>
  </r>
  <r>
    <x v="169"/>
    <n v="9841.6785714285706"/>
    <n v="5319074.365877809"/>
    <n v="4840267.1421311498"/>
    <n v="397012.38453465683"/>
    <n v="81794.839212002407"/>
    <x v="169"/>
    <x v="169"/>
    <n v="40.339905601796993"/>
    <n v="8.3110659038856891"/>
  </r>
  <r>
    <x v="170"/>
    <n v="9930.9032258064508"/>
    <n v="5952346.1334725609"/>
    <n v="5355227.2101492817"/>
    <n v="455120.33426556486"/>
    <n v="141998.58905771439"/>
    <x v="170"/>
    <x v="170"/>
    <n v="45.828694925038533"/>
    <n v="14.298658020220836"/>
  </r>
  <r>
    <x v="171"/>
    <n v="10028.733333333334"/>
    <n v="5828176.4101497149"/>
    <n v="5278224.2453040062"/>
    <n v="448782.41783107893"/>
    <n v="101169.74701462983"/>
    <x v="171"/>
    <x v="171"/>
    <n v="44.749661090241929"/>
    <n v="10.087988547702585"/>
  </r>
  <r>
    <x v="172"/>
    <n v="10135.064516129032"/>
    <n v="6096761.732151567"/>
    <n v="5461498.6382805854"/>
    <n v="446419.57744447858"/>
    <n v="188843.51642650302"/>
    <x v="172"/>
    <x v="172"/>
    <n v="44.04703854958619"/>
    <n v="18.632690115191252"/>
  </r>
  <r>
    <x v="173"/>
    <n v="10229.733333333334"/>
    <n v="5965608.4645576365"/>
    <n v="5337198.9323313795"/>
    <n v="429516.05129592028"/>
    <n v="198893.48093033675"/>
    <x v="173"/>
    <x v="173"/>
    <n v="41.98702324882241"/>
    <n v="19.442684813908809"/>
  </r>
  <r>
    <x v="174"/>
    <n v="10331.387096774193"/>
    <n v="6235563.4364875136"/>
    <n v="5640266.9768637056"/>
    <n v="470608.04884078889"/>
    <n v="124688.41078301915"/>
    <x v="174"/>
    <x v="174"/>
    <n v="45.551293783942"/>
    <n v="12.068893519820884"/>
  </r>
  <r>
    <x v="175"/>
    <n v="10430.258064516129"/>
    <n v="6305394.3071448104"/>
    <n v="5676794.5922687044"/>
    <n v="482148.15411120275"/>
    <n v="146451.56076490326"/>
    <x v="175"/>
    <x v="175"/>
    <n v="46.225908422292726"/>
    <n v="14.041029460539749"/>
  </r>
  <r>
    <x v="176"/>
    <n v="10527.333333333334"/>
    <n v="6168922.9940062081"/>
    <n v="5556141.9260398066"/>
    <n v="444171.56920397404"/>
    <n v="168609.49876242754"/>
    <x v="176"/>
    <x v="176"/>
    <n v="42.192220493063203"/>
    <n v="16.016354134864244"/>
  </r>
  <r>
    <x v="177"/>
    <n v="10614.612903225807"/>
    <n v="6437532.3521982301"/>
    <n v="5702377.9440385252"/>
    <n v="485945.79151100013"/>
    <n v="249208.61664870474"/>
    <x v="177"/>
    <x v="177"/>
    <n v="45.780830251786199"/>
    <n v="23.477880815886337"/>
  </r>
  <r>
    <x v="178"/>
    <n v="10705.133333333333"/>
    <n v="6294390.4932203135"/>
    <n v="5677578.9031883124"/>
    <n v="465823.86473797739"/>
    <n v="150987.72529402364"/>
    <x v="178"/>
    <x v="178"/>
    <n v="43.514064723277066"/>
    <n v="14.104235845795815"/>
  </r>
  <r>
    <x v="179"/>
    <n v="10800.677419354839"/>
    <n v="6573760.5318898885"/>
    <n v="5933403.8649273384"/>
    <n v="494122.69337420148"/>
    <n v="146233.97358834854"/>
    <x v="179"/>
    <x v="179"/>
    <n v="45.749231662889265"/>
    <n v="13.539333498313441"/>
  </r>
  <r>
    <x v="180"/>
    <n v="10892.612903225807"/>
    <n v="6640542.4472994125"/>
    <n v="6010738.055207069"/>
    <n v="466943.88280210167"/>
    <n v="162860.50929024175"/>
    <x v="180"/>
    <x v="180"/>
    <n v="42.867940589701668"/>
    <n v="14.951463963436286"/>
  </r>
  <r>
    <x v="181"/>
    <n v="10977.392857142857"/>
    <n v="6054140.4579484034"/>
    <n v="5452859.0022752332"/>
    <n v="428077.06729536713"/>
    <n v="173204.38837780314"/>
    <x v="181"/>
    <x v="181"/>
    <n v="38.996241900627851"/>
    <n v="15.778280929893215"/>
  </r>
  <r>
    <x v="182"/>
    <n v="11069.806451612903"/>
    <n v="6770043.5283412933"/>
    <n v="6110587.2669774117"/>
    <n v="521953.90430528845"/>
    <n v="137502.35705859319"/>
    <x v="182"/>
    <x v="182"/>
    <n v="47.151131917870003"/>
    <n v="12.421387642108114"/>
  </r>
  <r>
    <x v="183"/>
    <n v="11162.433333333332"/>
    <n v="6618456.6344087189"/>
    <n v="5939005.5007842276"/>
    <n v="498538.40956584894"/>
    <n v="180912.72405864234"/>
    <x v="183"/>
    <x v="183"/>
    <n v="44.662162333109777"/>
    <n v="16.20728372176697"/>
  </r>
  <r>
    <x v="184"/>
    <n v="11252"/>
    <n v="6906194.9154825108"/>
    <n v="6188763.5663703987"/>
    <n v="532454.32114988239"/>
    <n v="184977.02796222968"/>
    <x v="184"/>
    <x v="184"/>
    <n v="47.32086039369733"/>
    <n v="16.439479911325069"/>
  </r>
  <r>
    <x v="185"/>
    <n v="11341.7"/>
    <n v="6748068.0058337925"/>
    <n v="6059750.2309143282"/>
    <n v="472454.13911482168"/>
    <n v="215863.63580464257"/>
    <x v="185"/>
    <x v="185"/>
    <n v="41.656377713642719"/>
    <n v="19.032740753559217"/>
  </r>
  <r>
    <x v="186"/>
    <n v="11438.612903225807"/>
    <n v="7044611.3687790446"/>
    <n v="6337867.5451989677"/>
    <n v="538550.75533874193"/>
    <n v="168193.06824133499"/>
    <x v="186"/>
    <x v="186"/>
    <n v="47.08182363500255"/>
    <n v="14.703974132554377"/>
  </r>
  <r>
    <x v="187"/>
    <n v="11544.032258064517"/>
    <n v="7121188.8132700501"/>
    <n v="6395274.4203848634"/>
    <n v="526098.8002561609"/>
    <n v="199815.59262902581"/>
    <x v="187"/>
    <x v="187"/>
    <n v="45.573226797649916"/>
    <n v="17.308994653011052"/>
  </r>
  <r>
    <x v="188"/>
    <n v="11645.866666666667"/>
    <n v="6964159.5866469806"/>
    <n v="6255934.9565141043"/>
    <n v="526905.94339942792"/>
    <n v="181318.68673344841"/>
    <x v="188"/>
    <x v="188"/>
    <n v="45.244030219542374"/>
    <n v="15.56935966409671"/>
  </r>
  <r>
    <x v="189"/>
    <n v="11756.096774193549"/>
    <n v="7276284.9705836279"/>
    <n v="6480538.5918234866"/>
    <n v="525751.00201690802"/>
    <n v="269995.3767432333"/>
    <x v="189"/>
    <x v="189"/>
    <n v="44.721561255859413"/>
    <n v="22.966413251710797"/>
  </r>
  <r>
    <x v="190"/>
    <n v="11862.3"/>
    <n v="7118086.8696819283"/>
    <n v="6358487.2443345487"/>
    <n v="500650.71353256278"/>
    <n v="258948.91181481682"/>
    <x v="190"/>
    <x v="190"/>
    <n v="42.205197434946243"/>
    <n v="21.829570303804225"/>
  </r>
  <r>
    <x v="191"/>
    <n v="11962.774193548386"/>
    <n v="7431593.9725995809"/>
    <n v="6758027.3239401197"/>
    <n v="548829.82227617479"/>
    <n v="124736.82638328639"/>
    <x v="191"/>
    <x v="191"/>
    <n v="45.878139417875396"/>
    <n v="10.427081909692644"/>
  </r>
  <r>
    <x v="192"/>
    <n v="12055.806451612903"/>
    <n v="7502843.1250493992"/>
    <n v="6810670.9203405902"/>
    <n v="583280.19145493372"/>
    <n v="108892.01325387531"/>
    <x v="192"/>
    <x v="192"/>
    <n v="48.381681789267503"/>
    <n v="9.032329250716117"/>
  </r>
  <r>
    <x v="193"/>
    <n v="12166.137931034482"/>
    <n v="7096034.2381279757"/>
    <n v="6396347.6580758654"/>
    <n v="513850.92763839045"/>
    <n v="185835.65241371992"/>
    <x v="193"/>
    <x v="193"/>
    <n v="42.23615830687018"/>
    <n v="15.274827021291085"/>
  </r>
  <r>
    <x v="194"/>
    <n v="12282.709677419354"/>
    <n v="7671522.1590184951"/>
    <n v="6914386.2176522864"/>
    <n v="583993.36425345542"/>
    <n v="173142.57711275329"/>
    <x v="194"/>
    <x v="194"/>
    <n v="47.545971499031211"/>
    <n v="14.096447906039836"/>
  </r>
  <r>
    <x v="195"/>
    <n v="12396.933333333332"/>
    <n v="7506078.9801999507"/>
    <n v="6725412.4341598852"/>
    <n v="585486.53135318391"/>
    <n v="195180.01468688168"/>
    <x v="195"/>
    <x v="195"/>
    <n v="47.22833588036697"/>
    <n v="15.744217496279862"/>
  </r>
  <r>
    <x v="196"/>
    <n v="12518.612903225807"/>
    <n v="7846769.9036976071"/>
    <n v="7085054.5214162692"/>
    <n v="612524.59739207209"/>
    <n v="149190.78488926578"/>
    <x v="196"/>
    <x v="196"/>
    <n v="48.92911076707518"/>
    <n v="11.917517223559342"/>
  </r>
  <r>
    <x v="197"/>
    <n v="12647.6"/>
    <n v="7685276.4594675917"/>
    <n v="6883599.5861458648"/>
    <n v="594282.64909507334"/>
    <n v="207394.22422665358"/>
    <x v="197"/>
    <x v="197"/>
    <n v="46.987780218782483"/>
    <n v="16.397911400317337"/>
  </r>
  <r>
    <x v="198"/>
    <n v="12754.612903225807"/>
    <n v="8020649.5918534938"/>
    <n v="7177216.8016943606"/>
    <n v="574326.13728042319"/>
    <n v="269106.65287871007"/>
    <x v="198"/>
    <x v="198"/>
    <n v="45.02889594831754"/>
    <n v="21.098770689516538"/>
  </r>
  <r>
    <x v="199"/>
    <n v="12873.709677419354"/>
    <n v="8109030.8586003883"/>
    <n v="7345469.6204749588"/>
    <n v="625117.92482817394"/>
    <n v="138443.31329725555"/>
    <x v="199"/>
    <x v="199"/>
    <n v="48.557714947125028"/>
    <n v="10.753956455930245"/>
  </r>
  <r>
    <x v="200"/>
    <n v="13000.666666666666"/>
    <n v="7938906.8252610648"/>
    <n v="7115833.6378173139"/>
    <n v="582252.6197660598"/>
    <n v="240820.56767769111"/>
    <x v="200"/>
    <x v="200"/>
    <n v="44.78636632219321"/>
    <n v="18.523709118329148"/>
  </r>
  <r>
    <x v="201"/>
    <n v="13118.935483870968"/>
    <n v="8292382.4822327029"/>
    <n v="7455182.0337275704"/>
    <n v="668651.77913405711"/>
    <n v="168548.66937107535"/>
    <x v="201"/>
    <x v="201"/>
    <n v="50.968447855859104"/>
    <n v="12.84773978637954"/>
  </r>
  <r>
    <x v="202"/>
    <n v="13238.633333333333"/>
    <n v="8111995.4853768861"/>
    <n v="7254686.7822699295"/>
    <n v="611242.63798558596"/>
    <n v="246066.0651213706"/>
    <x v="202"/>
    <x v="202"/>
    <n v="46.171128287581496"/>
    <n v="18.58696883021943"/>
  </r>
  <r>
    <x v="203"/>
    <n v="13360.225806451614"/>
    <n v="8474251.8342531193"/>
    <n v="7629553.7406684086"/>
    <n v="658698.61422364321"/>
    <n v="185999.47936106753"/>
    <x v="203"/>
    <x v="203"/>
    <n v="49.302955186996883"/>
    <n v="13.921881415450997"/>
  </r>
  <r>
    <x v="204"/>
    <n v="13487.870967741936"/>
    <n v="8570200.1133115031"/>
    <n v="7743717.9535356099"/>
    <n v="641393.98593752005"/>
    <n v="185088.17383837316"/>
    <x v="204"/>
    <x v="204"/>
    <n v="47.553389817525712"/>
    <n v="13.72256409340188"/>
  </r>
  <r>
    <x v="205"/>
    <n v="13605.964285714286"/>
    <n v="7820650.2667065421"/>
    <n v="7102768.7747056996"/>
    <n v="583726.33951868745"/>
    <n v="134155.15248215501"/>
    <x v="205"/>
    <x v="205"/>
    <n v="42.9022395811796"/>
    <n v="9.8600253289663939"/>
  </r>
  <r>
    <x v="206"/>
    <n v="13734.516129032258"/>
    <n v="8755350.0116654187"/>
    <n v="7806583.4742158866"/>
    <n v="657974.15181931132"/>
    <n v="290792.38563022087"/>
    <x v="206"/>
    <x v="206"/>
    <n v="47.906613209945867"/>
    <n v="21.172379346916991"/>
  </r>
  <r>
    <x v="207"/>
    <n v="13860.433333333332"/>
    <n v="8564458.2453165893"/>
    <n v="7636621.3031535782"/>
    <n v="668113.22075290862"/>
    <n v="259723.72141010244"/>
    <x v="207"/>
    <x v="207"/>
    <n v="48.202910016250719"/>
    <n v="18.738499379055185"/>
  </r>
  <r>
    <x v="208"/>
    <n v="13970.516129032258"/>
    <n v="8935110.6775752995"/>
    <n v="8073359.3243091181"/>
    <n v="688855.85902614379"/>
    <n v="172895.49424003763"/>
    <x v="208"/>
    <x v="208"/>
    <n v="49.30783176969576"/>
    <n v="12.375741357238901"/>
  </r>
  <r>
    <x v="209"/>
    <n v="14093.9"/>
    <n v="8738777.1362085547"/>
    <n v="7806707.8624434592"/>
    <n v="643683.92483686877"/>
    <n v="288385.34892822674"/>
    <x v="209"/>
    <x v="209"/>
    <n v="45.671100606423259"/>
    <n v="20.46171385693291"/>
  </r>
  <r>
    <x v="210"/>
    <n v="14229.838709677419"/>
    <n v="9132271.5000862554"/>
    <n v="8172200.3092040326"/>
    <n v="683400.28720781615"/>
    <n v="276670.90367440658"/>
    <x v="210"/>
    <x v="210"/>
    <n v="48.025863198509043"/>
    <n v="19.443010516081845"/>
  </r>
  <r>
    <x v="211"/>
    <n v="14359.645161290322"/>
    <n v="9233270.0367000885"/>
    <n v="8271571.3656864623"/>
    <n v="714806.46767365444"/>
    <n v="246892.20333997183"/>
    <x v="211"/>
    <x v="211"/>
    <n v="49.778839215371235"/>
    <n v="17.193475226360448"/>
  </r>
  <r>
    <x v="212"/>
    <n v="14490.966666666667"/>
    <n v="9031654.4733080678"/>
    <n v="8158802.0857308172"/>
    <n v="665207.55432256637"/>
    <n v="207644.83325468423"/>
    <x v="212"/>
    <x v="212"/>
    <n v="45.904981332455371"/>
    <n v="14.329260292367261"/>
  </r>
  <r>
    <x v="213"/>
    <n v="14623.741935483871"/>
    <n v="9432805.2181928139"/>
    <n v="8498686.5912422258"/>
    <n v="687687.97830810479"/>
    <n v="246430.64864248328"/>
    <x v="213"/>
    <x v="213"/>
    <n v="47.02544542580172"/>
    <n v="16.851408465061194"/>
  </r>
  <r>
    <x v="214"/>
    <n v="14742.433333333332"/>
    <n v="9219574.4459608588"/>
    <n v="8328370.9202237679"/>
    <n v="728187.05252052692"/>
    <n v="163016.47321656405"/>
    <x v="214"/>
    <x v="214"/>
    <n v="49.393952548800875"/>
    <n v="11.057636791070044"/>
  </r>
  <r>
    <x v="215"/>
    <n v="14863.838709677419"/>
    <n v="9622169.0234296806"/>
    <n v="8660032.923097413"/>
    <n v="732550.86041231838"/>
    <n v="229585.23991994921"/>
    <x v="215"/>
    <x v="215"/>
    <n v="49.284096438383415"/>
    <n v="15.445891495746173"/>
  </r>
  <r>
    <x v="216"/>
    <n v="15004.645161290322"/>
    <n v="9729611.5041413493"/>
    <n v="8747685.7225983385"/>
    <n v="696789.86465901032"/>
    <n v="285135.91688400053"/>
    <x v="216"/>
    <x v="216"/>
    <n v="46.438276758228248"/>
    <n v="19.003176271012883"/>
  </r>
  <r>
    <x v="217"/>
    <n v="15155.071428571429"/>
    <n v="8890453.5334210824"/>
    <n v="7912341.2790950909"/>
    <n v="669916.6132616601"/>
    <n v="308195.6410643314"/>
    <x v="217"/>
    <x v="217"/>
    <n v="44.204121136551372"/>
    <n v="20.336139127876287"/>
  </r>
  <r>
    <x v="218"/>
    <n v="15272.322580645161"/>
    <n v="9935854.5419430863"/>
    <n v="8878058.8996185474"/>
    <n v="704968.85037997784"/>
    <n v="352826.79194456106"/>
    <x v="218"/>
    <x v="218"/>
    <n v="46.159897858194483"/>
    <n v="23.102366393943488"/>
  </r>
  <r>
    <x v="219"/>
    <n v="15403.766666666666"/>
    <n v="9715233.8197855167"/>
    <n v="8672431.7891958375"/>
    <n v="725389.84160642338"/>
    <n v="317412.18898325588"/>
    <x v="219"/>
    <x v="219"/>
    <n v="47.091718363674474"/>
    <n v="20.606141072633051"/>
  </r>
  <r>
    <x v="220"/>
    <n v="15542.387096774193"/>
    <n v="10147551.366773101"/>
    <n v="9099875.8978400845"/>
    <n v="720140.59924621333"/>
    <n v="327534.86968680273"/>
    <x v="220"/>
    <x v="220"/>
    <n v="46.333976548279239"/>
    <n v="21.073652820986698"/>
  </r>
  <r>
    <x v="221"/>
    <n v="15674.833333333334"/>
    <n v="9919655.4676863141"/>
    <n v="8881222.2173357848"/>
    <n v="767168.03367761686"/>
    <n v="271265.21667291247"/>
    <x v="221"/>
    <x v="221"/>
    <n v="48.942659699366295"/>
    <n v="17.305779966160987"/>
  </r>
  <r>
    <x v="222"/>
    <n v="15825.483870967742"/>
    <n v="10365709.374956474"/>
    <n v="9419509.9009137526"/>
    <n v="799015.64051903703"/>
    <n v="147183.83352368406"/>
    <x v="222"/>
    <x v="222"/>
    <n v="50.489176004586618"/>
    <n v="9.3004318050392509"/>
  </r>
  <r>
    <x v="223"/>
    <n v="15965.387096774193"/>
    <n v="10474405.670109123"/>
    <n v="9413404.079212511"/>
    <n v="827996.28688010946"/>
    <n v="233005.30401650257"/>
    <x v="223"/>
    <x v="223"/>
    <n v="51.861961245362231"/>
    <n v="14.594403668645235"/>
  </r>
  <r>
    <x v="224"/>
    <n v="16115.866666666667"/>
    <n v="10250543.297823993"/>
    <n v="9218857.1519582979"/>
    <n v="799470.44692587329"/>
    <n v="232215.69893982226"/>
    <x v="224"/>
    <x v="224"/>
    <n v="49.607660789317769"/>
    <n v="14.409135030890194"/>
  </r>
  <r>
    <x v="225"/>
    <n v="16276.741935483871"/>
    <n v="10715558.31932494"/>
    <n v="9692469.47381806"/>
    <n v="802123.78180804523"/>
    <n v="220965.06369883521"/>
    <x v="225"/>
    <x v="225"/>
    <n v="49.280364890432224"/>
    <n v="13.575509433931835"/>
  </r>
  <r>
    <x v="226"/>
    <n v="16427.166666666668"/>
    <n v="10482948.309531242"/>
    <n v="9347387.1570943091"/>
    <n v="782754.75881206326"/>
    <n v="352806.39362486929"/>
    <x v="226"/>
    <x v="226"/>
    <n v="47.650016262414688"/>
    <n v="21.4770082256954"/>
  </r>
  <r>
    <x v="227"/>
    <n v="16574.483870967742"/>
    <n v="10947729.736915376"/>
    <n v="9845515.6364709102"/>
    <n v="868733.75729782262"/>
    <n v="233480.34314664325"/>
    <x v="227"/>
    <x v="227"/>
    <n v="52.413925167197348"/>
    <n v="14.086733859363967"/>
  </r>
  <r>
    <x v="228"/>
    <n v="16724.064516129034"/>
    <n v="11066332.474648582"/>
    <n v="9891865.2314342223"/>
    <n v="860231.37077050563"/>
    <n v="314235.87244385388"/>
    <x v="228"/>
    <x v="228"/>
    <n v="51.43674074809271"/>
    <n v="18.789443926193798"/>
  </r>
  <r>
    <x v="229"/>
    <n v="16870.25"/>
    <n v="10099263.533296747"/>
    <n v="9085778.645203026"/>
    <n v="757490.62639410666"/>
    <n v="255994.26169961446"/>
    <x v="229"/>
    <x v="229"/>
    <n v="44.900972208124166"/>
    <n v="15.174301607837137"/>
  </r>
  <r>
    <x v="230"/>
    <n v="17020.870967741936"/>
    <n v="11298941.125465948"/>
    <n v="10176248.580234371"/>
    <n v="827543.26936687157"/>
    <n v="295149.27586470544"/>
    <x v="230"/>
    <x v="230"/>
    <n v="48.619325705202563"/>
    <n v="17.340433190761757"/>
  </r>
  <r>
    <x v="231"/>
    <n v="17180.2"/>
    <n v="11057044.634046877"/>
    <n v="9947395.8165805414"/>
    <n v="836592.7785938814"/>
    <n v="273056.03887245397"/>
    <x v="231"/>
    <x v="231"/>
    <n v="48.695171103589097"/>
    <n v="15.893647272584367"/>
  </r>
  <r>
    <x v="232"/>
    <n v="17329.258064516129"/>
    <n v="11543467.924091877"/>
    <n v="10389045.352213437"/>
    <n v="852732.45207695046"/>
    <n v="301690.11980149022"/>
    <x v="232"/>
    <x v="232"/>
    <n v="49.207672302083672"/>
    <n v="17.409292346983932"/>
  </r>
  <r>
    <x v="233"/>
    <n v="17502.5"/>
    <n v="11302160.883057224"/>
    <n v="10134622.509265881"/>
    <n v="862745.68961223972"/>
    <n v="304792.68417910289"/>
    <x v="233"/>
    <x v="233"/>
    <n v="49.292711876145674"/>
    <n v="17.414237062082723"/>
  </r>
  <r>
    <x v="234"/>
    <n v="17650.451612903227"/>
    <n v="11797667.867453557"/>
    <n v="10819286.68617256"/>
    <n v="879056.07052024244"/>
    <n v="99325.110760754207"/>
    <x v="234"/>
    <x v="234"/>
    <n v="49.803602185318319"/>
    <n v="5.6273410414124108"/>
  </r>
  <r>
    <x v="235"/>
    <n v="17791.354838709678"/>
    <n v="11912650.694748955"/>
    <n v="10737002.883720746"/>
    <n v="856888.96506796521"/>
    <n v="318758.84596024337"/>
    <x v="235"/>
    <x v="235"/>
    <n v="48.163221566666884"/>
    <n v="17.916502079240271"/>
  </r>
  <r>
    <x v="236"/>
    <n v="17944.966666666667"/>
    <n v="11648658.890012112"/>
    <n v="10553737.437120328"/>
    <n v="896966.62916255486"/>
    <n v="197954.82372922893"/>
    <x v="236"/>
    <x v="236"/>
    <n v="49.984301772412778"/>
    <n v="11.031217132151946"/>
  </r>
  <r>
    <x v="237"/>
    <n v="18117.903225806451"/>
    <n v="12174552.368806928"/>
    <n v="10929908.875976417"/>
    <n v="926859.49197294819"/>
    <n v="317784.00085756299"/>
    <x v="237"/>
    <x v="237"/>
    <n v="51.157105787647922"/>
    <n v="17.539778024916458"/>
  </r>
  <r>
    <x v="238"/>
    <n v="18299.333333333332"/>
    <n v="11918988.042145601"/>
    <n v="10782913.044355946"/>
    <n v="945791.68471083604"/>
    <n v="190283.31307881884"/>
    <x v="238"/>
    <x v="238"/>
    <n v="51.684488581232621"/>
    <n v="10.398374061649907"/>
  </r>
  <r>
    <x v="239"/>
    <n v="18462.258064516129"/>
    <n v="12445939.076370569"/>
    <n v="11237657.488084707"/>
    <n v="987538.71624567802"/>
    <n v="220742.87204018352"/>
    <x v="239"/>
    <x v="239"/>
    <n v="53.489595519396183"/>
    <n v="11.956439524829538"/>
  </r>
  <r>
    <x v="240"/>
    <n v="18628.774193548386"/>
    <n v="12579193.500224296"/>
    <n v="11345817.56433282"/>
    <n v="929305.44834867446"/>
    <n v="304070.48754280107"/>
    <x v="240"/>
    <x v="240"/>
    <n v="49.885485684319278"/>
    <n v="16.322624579780904"/>
  </r>
  <r>
    <x v="241"/>
    <n v="18795.137931034482"/>
    <n v="11892462.954356005"/>
    <n v="10772726.100213546"/>
    <n v="828364.27766295779"/>
    <n v="291372.57647950132"/>
    <x v="241"/>
    <x v="241"/>
    <n v="44.073327937389855"/>
    <n v="15.502550582424176"/>
  </r>
  <r>
    <x v="242"/>
    <n v="18964.16129032258"/>
    <n v="12848248.622625273"/>
    <n v="11513679.416704917"/>
    <n v="965438.18307327048"/>
    <n v="369131.02284708491"/>
    <x v="242"/>
    <x v="242"/>
    <n v="50.908562118480503"/>
    <n v="19.464663751591939"/>
  </r>
  <r>
    <x v="243"/>
    <n v="19130.733333333334"/>
    <n v="12564485.708798848"/>
    <n v="11174115.360169522"/>
    <n v="942176.50473237922"/>
    <n v="448193.8438969464"/>
    <x v="243"/>
    <x v="243"/>
    <n v="49.249366886042658"/>
    <n v="23.427948949349201"/>
  </r>
  <r>
    <x v="244"/>
    <n v="19308.290322580644"/>
    <n v="13127032.377968833"/>
    <n v="11771949.784076203"/>
    <n v="961253.79981560656"/>
    <n v="393828.79407702363"/>
    <x v="244"/>
    <x v="244"/>
    <n v="49.784511407073687"/>
    <n v="20.396875512921465"/>
  </r>
  <r>
    <x v="245"/>
    <n v="19494.333333333332"/>
    <n v="12848351.483211808"/>
    <n v="11610390.301253134"/>
    <n v="989508.30060253269"/>
    <n v="248452.88135614083"/>
    <x v="245"/>
    <x v="245"/>
    <n v="50.758765826096443"/>
    <n v="12.744877042361413"/>
  </r>
  <r>
    <x v="246"/>
    <n v="19688.225806451614"/>
    <n v="13431890.807117334"/>
    <n v="12092960.133980246"/>
    <n v="979159.91062886012"/>
    <n v="359770.76250822726"/>
    <x v="246"/>
    <x v="246"/>
    <n v="49.733273086902543"/>
    <n v="18.27339680299351"/>
  </r>
  <r>
    <x v="247"/>
    <n v="19866.548387096773"/>
    <n v="13578597.088020142"/>
    <n v="12207897.057244021"/>
    <n v="1024873.8949925903"/>
    <n v="345826.13578353042"/>
    <x v="247"/>
    <x v="247"/>
    <n v="51.587919301484746"/>
    <n v="17.407459466292735"/>
  </r>
  <r>
    <x v="248"/>
    <n v="20048.533333333333"/>
    <n v="13283942.930622038"/>
    <n v="12039352.079372512"/>
    <n v="956464.8151372961"/>
    <n v="288126.03611222922"/>
    <x v="248"/>
    <x v="248"/>
    <n v="47.70747062814052"/>
    <n v="14.371427142412541"/>
  </r>
  <r>
    <x v="249"/>
    <n v="20229.83870967742"/>
    <n v="13873846.899774011"/>
    <n v="12522343.103540506"/>
    <n v="1020585.3063011643"/>
    <n v="330918.48993234069"/>
    <x v="249"/>
    <x v="249"/>
    <n v="50.449502882736446"/>
    <n v="16.357940104289511"/>
  </r>
  <r>
    <x v="250"/>
    <n v="20395.466666666667"/>
    <n v="13556310.344475185"/>
    <n v="12191328.498638116"/>
    <n v="1093495.7467690667"/>
    <n v="271486.09906800301"/>
    <x v="250"/>
    <x v="250"/>
    <n v="53.614647050769449"/>
    <n v="13.311100133428491"/>
  </r>
  <r>
    <x v="251"/>
    <n v="20584.870967741936"/>
    <n v="14163828.520276913"/>
    <n v="12638187.496280786"/>
    <n v="1128377.2710777086"/>
    <n v="397263.7529184192"/>
    <x v="251"/>
    <x v="251"/>
    <n v="54.815853489971438"/>
    <n v="19.298821622003938"/>
  </r>
  <r>
    <x v="252"/>
    <n v="20808.032258064515"/>
    <n v="14341653.092018481"/>
    <n v="12893978.165305849"/>
    <n v="1013233.277209738"/>
    <n v="434441.64950289414"/>
    <x v="252"/>
    <x v="252"/>
    <n v="48.694334218798694"/>
    <n v="20.878555171141603"/>
  </r>
  <r>
    <x v="253"/>
    <n v="20985.428571428572"/>
    <n v="13084926.351063283"/>
    <n v="11771775.7384263"/>
    <n v="1023367.701524561"/>
    <n v="289782.91111242236"/>
    <x v="253"/>
    <x v="253"/>
    <n v="48.765632688477218"/>
    <n v="13.808767837458348"/>
  </r>
  <r>
    <x v="254"/>
    <n v="21157.354838709678"/>
    <n v="14629390.63579745"/>
    <n v="13199113.587944845"/>
    <n v="1076061.7475528212"/>
    <n v="354215.3002997844"/>
    <x v="254"/>
    <x v="254"/>
    <n v="50.859937631903271"/>
    <n v="16.741946382243825"/>
  </r>
  <r>
    <x v="255"/>
    <n v="21355.733333333334"/>
    <n v="14315001.973444061"/>
    <n v="12978972.584692357"/>
    <n v="1069149.156219708"/>
    <n v="266880.23253199621"/>
    <x v="255"/>
    <x v="255"/>
    <n v="50.0637997081053"/>
    <n v="12.496889166312695"/>
  </r>
  <r>
    <x v="256"/>
    <n v="21554.322580645163"/>
    <n v="14953943.591442887"/>
    <n v="13429841.073410979"/>
    <n v="1085379.0874998698"/>
    <n v="438723.43053203844"/>
    <x v="256"/>
    <x v="256"/>
    <n v="50.355518408845406"/>
    <n v="20.354313103117093"/>
  </r>
  <r>
    <x v="257"/>
    <n v="21784"/>
    <n v="14650814.923633171"/>
    <n v="13156313.524173817"/>
    <n v="1059722.4370471071"/>
    <n v="434778.96241224743"/>
    <x v="257"/>
    <x v="257"/>
    <n v="48.646825057248769"/>
    <n v="19.958637642868503"/>
  </r>
  <r>
    <x v="258"/>
    <n v="22002.580645161292"/>
    <n v="15318194.759941693"/>
    <n v="13756465.67619954"/>
    <n v="1121590.7496728976"/>
    <n v="440138.33406925527"/>
    <x v="258"/>
    <x v="258"/>
    <n v="50.975418191208988"/>
    <n v="20.003941408847808"/>
  </r>
  <r>
    <x v="259"/>
    <n v="22207.935483870966"/>
    <n v="15487480.582035951"/>
    <n v="13938854.293746768"/>
    <n v="1103977.4452738527"/>
    <n v="444648.84301533108"/>
    <x v="259"/>
    <x v="259"/>
    <n v="49.710944363812757"/>
    <n v="20.022070189201862"/>
  </r>
  <r>
    <x v="260"/>
    <n v="22394.333333333332"/>
    <n v="15137701.067285152"/>
    <n v="13513110.617734715"/>
    <n v="1039306.816385286"/>
    <n v="585283.63316515076"/>
    <x v="260"/>
    <x v="260"/>
    <n v="46.409366196148703"/>
    <n v="26.135345243520717"/>
  </r>
  <r>
    <x v="261"/>
    <n v="22580.935483870966"/>
    <n v="15799036.515721323"/>
    <n v="14040807.070382187"/>
    <n v="1223283.357958701"/>
    <n v="534946.08738043485"/>
    <x v="261"/>
    <x v="261"/>
    <n v="54.173280767418326"/>
    <n v="23.690164996155023"/>
  </r>
  <r>
    <x v="262"/>
    <n v="22795.933333333334"/>
    <n v="15461007.100982286"/>
    <n v="13832045.148251785"/>
    <n v="1143890.7798142037"/>
    <n v="485071.17291629734"/>
    <x v="262"/>
    <x v="262"/>
    <n v="50.179598399752749"/>
    <n v="21.27884679356394"/>
  </r>
  <r>
    <x v="263"/>
    <n v="22998.258064516129"/>
    <n v="16150378.453748712"/>
    <n v="14394526.131535638"/>
    <n v="1224471.8634782494"/>
    <n v="531380.45873482479"/>
    <x v="263"/>
    <x v="263"/>
    <n v="53.241939456600825"/>
    <n v="23.105248112451111"/>
  </r>
  <r>
    <x v="264"/>
    <n v="23229.83870967742"/>
    <n v="16343872.987112274"/>
    <n v="14762315.041138526"/>
    <n v="1186105.7404843457"/>
    <n v="395452.20548940264"/>
    <x v="264"/>
    <x v="264"/>
    <n v="51.059577094274907"/>
    <n v="17.023458941394175"/>
  </r>
  <r>
    <x v="265"/>
    <n v="23455.107142857141"/>
    <n v="14931420.246232891"/>
    <n v="13598224.543742171"/>
    <n v="1130740.5363125647"/>
    <n v="202455.16617815616"/>
    <x v="265"/>
    <x v="265"/>
    <n v="48.208713327362169"/>
    <n v="8.6316027014956731"/>
  </r>
  <r>
    <x v="266"/>
    <n v="23674.935483870966"/>
    <n v="16716209.100349084"/>
    <n v="15093360.94794363"/>
    <n v="1218762.9991468729"/>
    <n v="404085.15325858095"/>
    <x v="266"/>
    <x v="266"/>
    <n v="51.479042043311168"/>
    <n v="17.06805720902058"/>
  </r>
  <r>
    <x v="267"/>
    <n v="23898.3"/>
    <n v="16358563.238314053"/>
    <n v="14716888.855198786"/>
    <n v="1281364.6566422284"/>
    <n v="360309.72647303902"/>
    <x v="267"/>
    <x v="267"/>
    <n v="53.61739774972397"/>
    <n v="15.076793180813658"/>
  </r>
  <r>
    <x v="268"/>
    <n v="24101.580645161292"/>
    <n v="17075796.334453966"/>
    <n v="15296825.671404488"/>
    <n v="1322062.5476950023"/>
    <n v="456908.1153544758"/>
    <x v="268"/>
    <x v="268"/>
    <n v="54.853769433600348"/>
    <n v="18.957599589892713"/>
  </r>
  <r>
    <x v="269"/>
    <n v="24345.200000000001"/>
    <n v="16719631.745412348"/>
    <n v="15069990.517053137"/>
    <n v="1226193.0433198195"/>
    <n v="423448.18503939174"/>
    <x v="269"/>
    <x v="269"/>
    <n v="50.36693242691863"/>
    <n v="17.393497898534072"/>
  </r>
  <r>
    <x v="270"/>
    <n v="24557.16129032258"/>
    <n v="17456957.633887302"/>
    <n v="15761458.006113561"/>
    <n v="1396385.0632431239"/>
    <n v="299114.56453061732"/>
    <x v="270"/>
    <x v="270"/>
    <n v="56.862641684623689"/>
    <n v="12.180339616390906"/>
  </r>
  <r>
    <x v="271"/>
    <n v="24793.806451612902"/>
    <n v="17656546.770315554"/>
    <n v="16016461.873777933"/>
    <n v="1270089.6728516929"/>
    <n v="369995.22368592769"/>
    <x v="271"/>
    <x v="271"/>
    <n v="51.226086455517617"/>
    <n v="14.922889085546545"/>
  </r>
  <r>
    <x v="272"/>
    <n v="25023.033333333333"/>
    <n v="17270274.540413953"/>
    <n v="15399519.508687053"/>
    <n v="1254990.285206839"/>
    <n v="615764.74652006151"/>
    <x v="272"/>
    <x v="272"/>
    <n v="50.153403405935556"/>
    <n v="24.607917765900812"/>
  </r>
  <r>
    <x v="273"/>
    <n v="25232.903225806451"/>
    <n v="18027135.539829031"/>
    <n v="16259408.922934193"/>
    <n v="1372192.2940819722"/>
    <n v="395534.32281286526"/>
    <x v="273"/>
    <x v="273"/>
    <n v="54.381070691801717"/>
    <n v="15.67533942778096"/>
  </r>
  <r>
    <x v="274"/>
    <n v="25449.733333333334"/>
    <n v="17626668.706181366"/>
    <n v="15782194.479544252"/>
    <n v="1392455.6547218328"/>
    <n v="452018.57191528101"/>
    <x v="274"/>
    <x v="274"/>
    <n v="54.713958550521795"/>
    <n v="17.761230186378416"/>
  </r>
  <r>
    <x v="275"/>
    <n v="25659.870967741936"/>
    <n v="18391431.082810681"/>
    <n v="16368610.36192519"/>
    <n v="1406066.0844182745"/>
    <n v="616754.63646721654"/>
    <x v="275"/>
    <x v="275"/>
    <n v="54.796303776659563"/>
    <n v="24.035765310065816"/>
  </r>
  <r>
    <x v="276"/>
    <n v="25883.903225806451"/>
    <n v="18581205.29391171"/>
    <n v="16729214.562977418"/>
    <n v="1492481.0864540911"/>
    <n v="359509.64448020095"/>
    <x v="276"/>
    <x v="276"/>
    <n v="57.660588259581964"/>
    <n v="13.889313421700907"/>
  </r>
  <r>
    <x v="277"/>
    <n v="26109.535714285714"/>
    <n v="16956160.771410748"/>
    <n v="15170065.510690318"/>
    <n v="1314384.5480430878"/>
    <n v="471710.71267734212"/>
    <x v="277"/>
    <x v="277"/>
    <n v="50.341168928711674"/>
    <n v="18.066606692636352"/>
  </r>
  <r>
    <x v="278"/>
    <n v="26332.83870967742"/>
    <n v="18964373.174902655"/>
    <n v="17135148.226555143"/>
    <n v="1315267.2301278331"/>
    <n v="513957.71821967955"/>
    <x v="278"/>
    <x v="278"/>
    <n v="49.947795018562402"/>
    <n v="19.517748309862167"/>
  </r>
  <r>
    <x v="279"/>
    <n v="26555.333333333332"/>
    <n v="18539296.05844152"/>
    <n v="16561592.08642954"/>
    <n v="1347189.1455238415"/>
    <n v="630514.82648813818"/>
    <x v="279"/>
    <x v="279"/>
    <n v="50.731396537688909"/>
    <n v="23.743434833736032"/>
  </r>
  <r>
    <x v="280"/>
    <n v="26811.258064516129"/>
    <n v="19372278.897555802"/>
    <n v="17385310.509542011"/>
    <n v="1493375.5853849142"/>
    <n v="493592.80262887711"/>
    <x v="280"/>
    <x v="280"/>
    <n v="55.699571493116565"/>
    <n v="18.409908309454973"/>
  </r>
  <r>
    <x v="281"/>
    <n v="27092.2"/>
    <n v="18978387.590642191"/>
    <n v="17074691.20142553"/>
    <n v="1436207.8699635784"/>
    <n v="467488.51925308304"/>
    <x v="281"/>
    <x v="281"/>
    <n v="53.01185839332274"/>
    <n v="17.255465383139171"/>
  </r>
  <r>
    <x v="282"/>
    <n v="27330.322580645163"/>
    <n v="19818458.480264433"/>
    <n v="17964563.652465697"/>
    <n v="1483314.1294702259"/>
    <n v="370580.69832850946"/>
    <x v="282"/>
    <x v="282"/>
    <n v="54.273568308362449"/>
    <n v="13.559323979254748"/>
  </r>
  <r>
    <x v="283"/>
    <n v="27572.935483870966"/>
    <n v="20031290.537300996"/>
    <n v="17860462.143055279"/>
    <n v="1408694.6862843852"/>
    <n v="762133.70796133252"/>
    <x v="283"/>
    <x v="283"/>
    <n v="51.089761085047101"/>
    <n v="27.640644515602968"/>
  </r>
  <r>
    <x v="284"/>
    <n v="27817.5"/>
    <n v="19590701.526492555"/>
    <n v="17441460.366589576"/>
    <n v="1469334.2177662319"/>
    <n v="679906.94213674683"/>
    <x v="284"/>
    <x v="284"/>
    <n v="52.820498526691182"/>
    <n v="24.441698288370517"/>
  </r>
  <r>
    <x v="285"/>
    <n v="28050.225806451614"/>
    <n v="20450617.285794649"/>
    <n v="18306868.010004085"/>
    <n v="1563082.2673705469"/>
    <n v="580667.00842001778"/>
    <x v="285"/>
    <x v="285"/>
    <n v="55.724409427429087"/>
    <n v="20.700974474382416"/>
  </r>
  <r>
    <x v="286"/>
    <n v="28317.9"/>
    <n v="20016173.206097201"/>
    <n v="17868343.847549211"/>
    <n v="1528101.6430833109"/>
    <n v="619727.71546467836"/>
    <x v="286"/>
    <x v="286"/>
    <n v="53.9623928004305"/>
    <n v="21.884663603751633"/>
  </r>
  <r>
    <x v="287"/>
    <n v="28596.419354838708"/>
    <n v="20924851.453960061"/>
    <n v="18852562.768006366"/>
    <n v="1552367.0284572158"/>
    <n v="519921.65749647957"/>
    <x v="287"/>
    <x v="287"/>
    <n v="54.285363814072923"/>
    <n v="18.181355191537477"/>
  </r>
  <r>
    <x v="288"/>
    <n v="28870.451612903227"/>
    <n v="21162448.307093721"/>
    <n v="19059676.430770919"/>
    <n v="1617995.7599428636"/>
    <n v="484776.11637993855"/>
    <x v="288"/>
    <x v="288"/>
    <n v="56.043313129875806"/>
    <n v="16.791428235340625"/>
  </r>
  <r>
    <x v="289"/>
    <n v="29114.931034482757"/>
    <n v="19998713.125655692"/>
    <n v="17950864.609272849"/>
    <n v="1544739.1835057582"/>
    <n v="503109.33287708508"/>
    <x v="289"/>
    <x v="289"/>
    <n v="53.056597718751952"/>
    <n v="17.280114188875086"/>
  </r>
  <r>
    <x v="290"/>
    <n v="29371.709677419356"/>
    <n v="21600944.76805491"/>
    <n v="19622279.092273492"/>
    <n v="1616550.7948425689"/>
    <n v="362114.88093884871"/>
    <x v="290"/>
    <x v="290"/>
    <n v="55.037681244866562"/>
    <n v="12.328696045134839"/>
  </r>
  <r>
    <x v="291"/>
    <n v="29601.7"/>
    <n v="21103628.65607734"/>
    <n v="19078429.406919945"/>
    <n v="1575767.4514201824"/>
    <n v="449431.79773721285"/>
    <x v="291"/>
    <x v="291"/>
    <n v="53.232329610129902"/>
    <n v="15.182634704669422"/>
  </r>
  <r>
    <x v="292"/>
    <n v="29856.645161290322"/>
    <n v="22031611.218509618"/>
    <n v="19728631.878152877"/>
    <n v="1677362.7390717249"/>
    <n v="625616.60128501616"/>
    <x v="292"/>
    <x v="292"/>
    <n v="56.18054975736041"/>
    <n v="20.954015359238664"/>
  </r>
  <r>
    <x v="293"/>
    <n v="30152.3"/>
    <n v="21571492.208635338"/>
    <n v="19407716.514250528"/>
    <n v="1711283.1867434571"/>
    <n v="452492.50764135248"/>
    <x v="293"/>
    <x v="293"/>
    <n v="56.754648459436169"/>
    <n v="15.006898566323381"/>
  </r>
  <r>
    <x v="294"/>
    <n v="30432.741935483871"/>
    <n v="22534381.645409811"/>
    <n v="20120578.034563422"/>
    <n v="1708319.7818154246"/>
    <n v="705483.82903096452"/>
    <x v="294"/>
    <x v="294"/>
    <n v="56.134270958462778"/>
    <n v="23.181737305385116"/>
  </r>
  <r>
    <x v="295"/>
    <n v="30728.290322580644"/>
    <n v="22794299.356057718"/>
    <n v="20374379.950701609"/>
    <n v="1764531.6918041967"/>
    <n v="655387.71355191246"/>
    <x v="295"/>
    <x v="295"/>
    <n v="57.423685902483577"/>
    <n v="21.328479608587323"/>
  </r>
  <r>
    <x v="296"/>
    <n v="30973.733333333334"/>
    <n v="22272624.774937063"/>
    <n v="20201566.458534479"/>
    <n v="1826647.344373079"/>
    <n v="244410.9720295053"/>
    <x v="296"/>
    <x v="296"/>
    <n v="58.97407731625546"/>
    <n v="7.8909109663727532"/>
  </r>
  <r>
    <x v="297"/>
    <n v="31274"/>
    <n v="23275059.680372369"/>
    <n v="20999779.8843414"/>
    <n v="1765026.37358507"/>
    <n v="510253.42244589841"/>
    <x v="297"/>
    <x v="297"/>
    <n v="56.437499954756987"/>
    <n v="16.315579153478879"/>
  </r>
  <r>
    <x v="298"/>
    <n v="31575.933333333334"/>
    <n v="22778867.60583961"/>
    <n v="20562334.466087651"/>
    <n v="1815162.1589158536"/>
    <n v="401370.980836106"/>
    <x v="298"/>
    <x v="298"/>
    <n v="57.485621715563546"/>
    <n v="12.711294282230961"/>
  </r>
  <r>
    <x v="299"/>
    <n v="31860"/>
    <n v="23791052.970134836"/>
    <n v="21588224.844803467"/>
    <n v="1818697.854493215"/>
    <n v="384130.27083815332"/>
    <x v="299"/>
    <x v="299"/>
    <n v="57.084050674614403"/>
    <n v="12.05681954922013"/>
  </r>
  <r>
    <x v="300"/>
    <n v="32152.032258064515"/>
    <n v="24053785.255401794"/>
    <n v="21493020.593397751"/>
    <n v="1808161.3921090292"/>
    <n v="752603.26989501319"/>
    <x v="300"/>
    <x v="300"/>
    <n v="56.237856991310345"/>
    <n v="23.40764228694259"/>
  </r>
  <r>
    <x v="301"/>
    <n v="32444.821428571428"/>
    <n v="21957817.937425468"/>
    <n v="19784811.978153903"/>
    <n v="1748981.8421021451"/>
    <n v="424024.11716942"/>
    <x v="301"/>
    <x v="301"/>
    <n v="53.906348227331087"/>
    <n v="13.069084633519283"/>
  </r>
  <r>
    <x v="302"/>
    <n v="32733.225806451614"/>
    <n v="24570091.205095373"/>
    <n v="22073669.822671808"/>
    <n v="1799020.845086456"/>
    <n v="697400.53733710875"/>
    <x v="302"/>
    <x v="302"/>
    <n v="54.960084158032323"/>
    <n v="21.305585384733249"/>
  </r>
  <r>
    <x v="303"/>
    <n v="33052.833333333336"/>
    <n v="24051091.077662855"/>
    <n v="21661698.840642683"/>
    <n v="1659609.1593836595"/>
    <n v="729783.07763651269"/>
    <x v="303"/>
    <x v="303"/>
    <n v="50.210798652167774"/>
    <n v="22.079289550664218"/>
  </r>
  <r>
    <x v="304"/>
    <n v="33388.354838709674"/>
    <n v="25148804.717069607"/>
    <n v="22657855.02862994"/>
    <n v="1914784.8320345955"/>
    <n v="576164.85640507168"/>
    <x v="304"/>
    <x v="304"/>
    <n v="57.348882305954142"/>
    <n v="17.256461397645136"/>
  </r>
  <r>
    <x v="305"/>
    <n v="33714.6"/>
    <n v="24621061.234397389"/>
    <n v="22282719.993250053"/>
    <n v="1830466.6067818739"/>
    <n v="507874.63436546177"/>
    <x v="305"/>
    <x v="305"/>
    <n v="54.292994927475753"/>
    <n v="15.063937711420625"/>
  </r>
  <r>
    <x v="306"/>
    <n v="34034.193548387098"/>
    <n v="25727694.280682266"/>
    <n v="23097385.944481175"/>
    <n v="2066436.9840225368"/>
    <n v="563871.35217855358"/>
    <x v="306"/>
    <x v="306"/>
    <n v="60.716496222677989"/>
    <n v="16.567789431440069"/>
  </r>
  <r>
    <x v="307"/>
    <n v="34349.483870967742"/>
    <n v="26011139.842562001"/>
    <n v="23535576.477034654"/>
    <n v="1896334.0074042855"/>
    <n v="579229.35812306125"/>
    <x v="307"/>
    <x v="307"/>
    <n v="55.207059719667903"/>
    <n v="16.862825662793355"/>
  </r>
  <r>
    <x v="308"/>
    <n v="34632.199999999997"/>
    <n v="25421617.970957"/>
    <n v="22709670.712303557"/>
    <n v="1838996.0607660743"/>
    <n v="872951.19788736897"/>
    <x v="308"/>
    <x v="308"/>
    <n v="53.100757698502392"/>
    <n v="25.206345478698122"/>
  </r>
  <r>
    <x v="309"/>
    <n v="34907.419354838712"/>
    <n v="26524244.704406608"/>
    <n v="23794072.675104804"/>
    <n v="2053328.8459049305"/>
    <n v="676843.18339687306"/>
    <x v="309"/>
    <x v="309"/>
    <n v="58.822132482282946"/>
    <n v="19.389665460991807"/>
  </r>
  <r>
    <x v="310"/>
    <n v="35216.433333333334"/>
    <n v="25939471.93613591"/>
    <n v="23596893.586407717"/>
    <n v="1971351.3945238495"/>
    <n v="371226.95520434366"/>
    <x v="310"/>
    <x v="310"/>
    <n v="55.978167234156288"/>
    <n v="10.541299048957551"/>
  </r>
  <r>
    <x v="311"/>
    <n v="35552.612903225803"/>
    <n v="27103598.269399144"/>
    <n v="24375519.880306408"/>
    <n v="1923725.319384115"/>
    <n v="804353.0697086209"/>
    <x v="311"/>
    <x v="311"/>
    <n v="54.109252802895092"/>
    <n v="22.6243025202695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19789F6-5F2C-4C13-A23E-AEE66F07A766}" name="PivotTable1"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4:W317" firstHeaderRow="0" firstDataRow="1" firstDataCol="1"/>
  <pivotFields count="9">
    <pivotField numFmtId="14" showAll="0">
      <items count="949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t="default"/>
      </items>
    </pivotField>
    <pivotField dataField="1" showAll="0"/>
    <pivotField dataField="1" numFmtId="164" showAll="0"/>
    <pivotField dataField="1" numFmtId="164" showAll="0"/>
    <pivotField dataField="1" numFmtId="164" showAll="0"/>
    <pivotField axis="axisRow" showAll="0">
      <items count="31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t="default"/>
      </items>
    </pivotField>
    <pivotField showAll="0">
      <items count="15">
        <item sd="0" x="0"/>
        <item sd="0" x="1"/>
        <item sd="0" x="2"/>
        <item sd="0" x="3"/>
        <item sd="0" x="4"/>
        <item sd="0" x="5"/>
        <item sd="0" x="6"/>
        <item sd="0" x="7"/>
        <item sd="0" x="8"/>
        <item sd="0" x="9"/>
        <item sd="0" x="10"/>
        <item sd="0" x="11"/>
        <item sd="0" x="12"/>
        <item sd="0" x="13"/>
        <item t="default"/>
      </items>
    </pivotField>
    <pivotField showAll="0">
      <items count="7">
        <item sd="0" x="0"/>
        <item sd="0" x="1"/>
        <item sd="0" x="2"/>
        <item sd="0" x="3"/>
        <item sd="0" x="4"/>
        <item sd="0" x="5"/>
        <item t="default"/>
      </items>
    </pivotField>
    <pivotField showAll="0">
      <items count="30">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t="default"/>
      </items>
    </pivotField>
  </pivotFields>
  <rowFields count="1">
    <field x="5"/>
  </rowFields>
  <rowItems count="31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t="grand">
      <x/>
    </i>
  </rowItems>
  <colFields count="1">
    <field x="-2"/>
  </colFields>
  <colItems count="4">
    <i>
      <x/>
    </i>
    <i i="1">
      <x v="1"/>
    </i>
    <i i="2">
      <x v="2"/>
    </i>
    <i i="3">
      <x v="3"/>
    </i>
  </colItems>
  <dataFields count="4">
    <dataField name="Average of Members" fld="1" subtotal="average" baseField="5" baseItem="0" numFmtId="1"/>
    <dataField name="Sum of Premiums" fld="2" baseField="0" baseItem="0" numFmtId="164"/>
    <dataField name="Sum of Claims" fld="3" baseField="0" baseItem="0" numFmtId="164"/>
    <dataField name="Sum of Expenses" fld="4" baseField="0" baseItem="0" numFmtId="164"/>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93FC909-E88F-4E7D-AADE-F5C4182CFBB1}" name="PivotTable2"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E316" firstHeaderRow="0" firstDataRow="1" firstDataCol="1"/>
  <pivotFields count="9">
    <pivotField numFmtId="14" showAll="0">
      <items count="949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t="default"/>
      </items>
    </pivotField>
    <pivotField dataField="1" showAll="0"/>
    <pivotField dataField="1" numFmtId="164" showAll="0"/>
    <pivotField dataField="1" numFmtId="164" showAll="0"/>
    <pivotField dataField="1" numFmtId="164" showAll="0"/>
    <pivotField axis="axisRow" showAll="0">
      <items count="31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t="default"/>
      </items>
    </pivotField>
    <pivotField showAll="0" defaultSubtotal="0"/>
    <pivotField showAll="0" defaultSubtotal="0"/>
    <pivotField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s>
  <rowFields count="1">
    <field x="5"/>
  </rowFields>
  <rowItems count="31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t="grand">
      <x/>
    </i>
  </rowItems>
  <colFields count="1">
    <field x="-2"/>
  </colFields>
  <colItems count="4">
    <i>
      <x/>
    </i>
    <i i="1">
      <x v="1"/>
    </i>
    <i i="2">
      <x v="2"/>
    </i>
    <i i="3">
      <x v="3"/>
    </i>
  </colItems>
  <dataFields count="4">
    <dataField name="Average of Members" fld="1" subtotal="average" baseField="5" baseItem="0" numFmtId="1"/>
    <dataField name="Sum of Premiums" fld="2" baseField="0" baseItem="0" numFmtId="164"/>
    <dataField name="Sum of Claims" fld="3" baseField="0" baseItem="0" numFmtId="164"/>
    <dataField name="Sum of Expenses" fld="4" baseField="0" baseItem="0" numFmtId="164"/>
  </dataFields>
  <formats count="1">
    <format dxfId="0">
      <pivotArea outline="0" collapsedLevelsAreSubtotals="1" fieldPosition="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D1216C4-71A0-4A6F-BC30-2F9F2C383FF9}" name="PivotTable3" cacheId="1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E5" firstHeaderRow="0" firstDataRow="1" firstDataCol="1"/>
  <pivotFields count="8">
    <pivotField numFmtId="14" showAll="0">
      <items count="949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t="default"/>
      </items>
    </pivotField>
    <pivotField dataField="1" showAll="0"/>
    <pivotField dataField="1" numFmtId="164" showAll="0"/>
    <pivotField dataField="1" numFmtId="164" showAll="0"/>
    <pivotField dataField="1" numFmtId="164" showAll="0"/>
    <pivotField showAll="0">
      <items count="15">
        <item sd="0" x="0"/>
        <item sd="0" x="1"/>
        <item sd="0" x="2"/>
        <item sd="0" x="3"/>
        <item sd="0" x="4"/>
        <item sd="0" x="5"/>
        <item sd="0" x="6"/>
        <item sd="0" x="7"/>
        <item sd="0" x="8"/>
        <item sd="0" x="9"/>
        <item sd="0" x="10"/>
        <item sd="0" x="11"/>
        <item sd="0" x="12"/>
        <item sd="0" x="13"/>
        <item t="default"/>
      </items>
    </pivotField>
    <pivotField showAll="0">
      <items count="7">
        <item sd="0" x="0"/>
        <item sd="0" x="1"/>
        <item sd="0" x="2"/>
        <item sd="0" x="3"/>
        <item sd="0" x="4"/>
        <item sd="0" x="5"/>
        <item t="default"/>
      </items>
    </pivotField>
    <pivotField axis="axisRow" showAll="0">
      <items count="30">
        <item h="1" sd="0" x="0"/>
        <item h="1" sd="0" x="1"/>
        <item h="1" sd="0" x="2"/>
        <item h="1" sd="0" x="3"/>
        <item h="1" sd="0" x="4"/>
        <item h="1" sd="0" x="5"/>
        <item h="1" sd="0" x="6"/>
        <item h="1" sd="0" x="7"/>
        <item h="1" sd="0" x="8"/>
        <item h="1" sd="0" x="9"/>
        <item h="1" sd="0" x="10"/>
        <item h="1" sd="0" x="11"/>
        <item h="1" sd="0" x="12"/>
        <item h="1" sd="0" x="13"/>
        <item h="1" sd="0" x="14"/>
        <item h="1" sd="0" x="15"/>
        <item h="1" sd="0" x="16"/>
        <item h="1" sd="0" x="17"/>
        <item h="1" sd="0" x="18"/>
        <item h="1" sd="0" x="19"/>
        <item h="1" sd="0" x="20"/>
        <item h="1" sd="0" x="21"/>
        <item h="1" sd="0" x="22"/>
        <item h="1" sd="0" x="23"/>
        <item h="1" sd="0" x="24"/>
        <item h="1" sd="0" x="25"/>
        <item sd="0" x="26"/>
        <item h="1" sd="0" x="27"/>
        <item h="1" sd="0" x="28"/>
        <item t="default"/>
      </items>
    </pivotField>
  </pivotFields>
  <rowFields count="1">
    <field x="7"/>
  </rowFields>
  <rowItems count="2">
    <i>
      <x v="26"/>
    </i>
    <i t="grand">
      <x/>
    </i>
  </rowItems>
  <colFields count="1">
    <field x="-2"/>
  </colFields>
  <colItems count="4">
    <i>
      <x/>
    </i>
    <i i="1">
      <x v="1"/>
    </i>
    <i i="2">
      <x v="2"/>
    </i>
    <i i="3">
      <x v="3"/>
    </i>
  </colItems>
  <dataFields count="4">
    <dataField name="Sum of Premiums" fld="2" baseField="0" baseItem="0" numFmtId="164"/>
    <dataField name="Sum of Claims" fld="3" baseField="0" baseItem="0" numFmtId="164"/>
    <dataField name="Sum of Expenses" fld="4" baseField="0" baseItem="0" numFmtId="164"/>
    <dataField name="Sum of Members"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88C118E-3849-4C1D-9B98-36B29167EC73}" name="PivotTable6" cacheId="2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
  <location ref="A17:C28" firstHeaderRow="0" firstDataRow="1" firstDataCol="1"/>
  <pivotFields count="10">
    <pivotField axis="axisRow" showAll="0">
      <items count="313">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72"/>
        <item h="1" x="73"/>
        <item h="1" x="74"/>
        <item h="1" x="75"/>
        <item h="1" x="76"/>
        <item h="1" x="77"/>
        <item h="1" x="78"/>
        <item h="1" x="79"/>
        <item h="1" x="80"/>
        <item h="1" x="81"/>
        <item h="1" x="82"/>
        <item h="1" x="83"/>
        <item h="1" x="84"/>
        <item h="1" x="85"/>
        <item h="1" x="86"/>
        <item h="1" x="87"/>
        <item h="1" x="88"/>
        <item h="1" x="89"/>
        <item h="1" x="90"/>
        <item h="1" x="91"/>
        <item h="1" x="92"/>
        <item h="1" x="93"/>
        <item h="1" x="94"/>
        <item h="1" x="95"/>
        <item h="1" x="96"/>
        <item h="1" x="97"/>
        <item h="1" x="98"/>
        <item h="1" x="99"/>
        <item h="1" x="100"/>
        <item h="1" x="101"/>
        <item h="1" x="102"/>
        <item h="1" x="103"/>
        <item h="1" x="104"/>
        <item h="1" x="105"/>
        <item h="1" x="106"/>
        <item h="1" x="107"/>
        <item h="1" x="108"/>
        <item h="1" x="109"/>
        <item h="1" x="110"/>
        <item h="1" x="111"/>
        <item h="1" x="112"/>
        <item h="1" x="113"/>
        <item h="1" x="114"/>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137"/>
        <item h="1" x="138"/>
        <item h="1" x="139"/>
        <item h="1" x="140"/>
        <item h="1" x="141"/>
        <item h="1" x="142"/>
        <item h="1" x="143"/>
        <item h="1" x="144"/>
        <item h="1" x="145"/>
        <item h="1" x="146"/>
        <item h="1" x="147"/>
        <item h="1" x="148"/>
        <item h="1" x="149"/>
        <item h="1" x="150"/>
        <item h="1" x="151"/>
        <item h="1" x="152"/>
        <item h="1" x="153"/>
        <item h="1" x="154"/>
        <item h="1" x="155"/>
        <item h="1" x="156"/>
        <item h="1" x="157"/>
        <item h="1" x="158"/>
        <item h="1" x="159"/>
        <item h="1" x="160"/>
        <item h="1" x="161"/>
        <item h="1" x="162"/>
        <item h="1" x="163"/>
        <item h="1" x="164"/>
        <item h="1" x="165"/>
        <item h="1" x="166"/>
        <item h="1" x="167"/>
        <item h="1" x="168"/>
        <item h="1" x="169"/>
        <item h="1" x="170"/>
        <item h="1" x="171"/>
        <item h="1" x="172"/>
        <item h="1" x="173"/>
        <item h="1" x="174"/>
        <item h="1" x="175"/>
        <item h="1" x="176"/>
        <item h="1" x="177"/>
        <item h="1" x="178"/>
        <item h="1" x="179"/>
        <item h="1" x="180"/>
        <item h="1" x="181"/>
        <item h="1" x="182"/>
        <item h="1" x="183"/>
        <item h="1" x="184"/>
        <item h="1" x="185"/>
        <item h="1" x="186"/>
        <item h="1" x="187"/>
        <item h="1" x="188"/>
        <item h="1" x="189"/>
        <item h="1" x="190"/>
        <item h="1" x="191"/>
        <item h="1" x="192"/>
        <item h="1" x="193"/>
        <item h="1" x="194"/>
        <item h="1" x="195"/>
        <item h="1" x="196"/>
        <item h="1" x="197"/>
        <item h="1" x="198"/>
        <item h="1" x="199"/>
        <item h="1" x="200"/>
        <item h="1" x="201"/>
        <item h="1" x="202"/>
        <item x="203"/>
        <item h="1" x="204"/>
        <item h="1" x="205"/>
        <item h="1" x="206"/>
        <item h="1" x="207"/>
        <item h="1" x="208"/>
        <item h="1" x="209"/>
        <item h="1" x="210"/>
        <item h="1" x="211"/>
        <item h="1" x="212"/>
        <item h="1" x="213"/>
        <item h="1" x="214"/>
        <item x="215"/>
        <item h="1" x="216"/>
        <item h="1" x="217"/>
        <item h="1" x="218"/>
        <item h="1" x="219"/>
        <item h="1" x="220"/>
        <item h="1" x="221"/>
        <item h="1" x="222"/>
        <item h="1" x="223"/>
        <item h="1" x="224"/>
        <item h="1" x="225"/>
        <item h="1" x="226"/>
        <item x="227"/>
        <item h="1" x="228"/>
        <item h="1" x="229"/>
        <item h="1" x="230"/>
        <item h="1" x="231"/>
        <item h="1" x="232"/>
        <item h="1" x="233"/>
        <item h="1" x="234"/>
        <item h="1" x="235"/>
        <item h="1" x="236"/>
        <item h="1" x="237"/>
        <item h="1" x="238"/>
        <item x="239"/>
        <item h="1" x="240"/>
        <item h="1" x="241"/>
        <item h="1" x="242"/>
        <item h="1" x="243"/>
        <item h="1" x="244"/>
        <item h="1" x="245"/>
        <item h="1" x="246"/>
        <item h="1" x="247"/>
        <item h="1" x="248"/>
        <item h="1" x="249"/>
        <item h="1" x="250"/>
        <item x="251"/>
        <item h="1" x="252"/>
        <item h="1" x="253"/>
        <item h="1" x="254"/>
        <item h="1" x="255"/>
        <item h="1" x="256"/>
        <item h="1" x="257"/>
        <item h="1" x="258"/>
        <item h="1" x="259"/>
        <item h="1" x="260"/>
        <item h="1" x="261"/>
        <item h="1" x="262"/>
        <item x="263"/>
        <item h="1" x="264"/>
        <item h="1" x="265"/>
        <item h="1" x="266"/>
        <item h="1" x="267"/>
        <item h="1" x="268"/>
        <item h="1" x="269"/>
        <item h="1" x="270"/>
        <item h="1" x="271"/>
        <item h="1" x="272"/>
        <item h="1" x="273"/>
        <item h="1" x="274"/>
        <item x="275"/>
        <item h="1" x="276"/>
        <item h="1" x="277"/>
        <item h="1" x="278"/>
        <item h="1" x="279"/>
        <item h="1" x="280"/>
        <item h="1" x="281"/>
        <item h="1" x="282"/>
        <item h="1" x="283"/>
        <item h="1" x="284"/>
        <item h="1" x="285"/>
        <item h="1" x="286"/>
        <item x="287"/>
        <item h="1" x="288"/>
        <item h="1" x="289"/>
        <item h="1" x="290"/>
        <item h="1" x="291"/>
        <item h="1" x="292"/>
        <item h="1" x="293"/>
        <item h="1" x="294"/>
        <item h="1" x="295"/>
        <item h="1" x="296"/>
        <item h="1" x="297"/>
        <item h="1" x="298"/>
        <item x="299"/>
        <item h="1" x="300"/>
        <item h="1" x="301"/>
        <item h="1" x="302"/>
        <item h="1" x="303"/>
        <item h="1" x="304"/>
        <item h="1" x="305"/>
        <item h="1" x="306"/>
        <item h="1" x="307"/>
        <item h="1" x="308"/>
        <item h="1" x="309"/>
        <item h="1" x="310"/>
        <item x="311"/>
        <item t="default"/>
      </items>
    </pivotField>
    <pivotField numFmtId="1" showAll="0"/>
    <pivotField numFmtId="164" showAll="0"/>
    <pivotField numFmtId="164" showAll="0"/>
    <pivotField numFmtId="164" showAll="0"/>
    <pivotField numFmtId="164" showAll="0"/>
    <pivotField dataField="1" numFmtId="165" showAll="0"/>
    <pivotField dataField="1" numFmtId="165" showAll="0"/>
    <pivotField numFmtId="165" showAll="0"/>
    <pivotField numFmtId="165" showAll="0"/>
  </pivotFields>
  <rowFields count="1">
    <field x="0"/>
  </rowFields>
  <rowItems count="11">
    <i>
      <x v="203"/>
    </i>
    <i>
      <x v="215"/>
    </i>
    <i>
      <x v="227"/>
    </i>
    <i>
      <x v="239"/>
    </i>
    <i>
      <x v="251"/>
    </i>
    <i>
      <x v="263"/>
    </i>
    <i>
      <x v="275"/>
    </i>
    <i>
      <x v="287"/>
    </i>
    <i>
      <x v="299"/>
    </i>
    <i>
      <x v="311"/>
    </i>
    <i t="grand">
      <x/>
    </i>
  </rowItems>
  <colFields count="1">
    <field x="-2"/>
  </colFields>
  <colItems count="2">
    <i>
      <x/>
    </i>
    <i i="1">
      <x v="1"/>
    </i>
  </colItems>
  <dataFields count="2">
    <dataField name="Sum of Prem/Mem" fld="6" baseField="0" baseItem="0" numFmtId="165"/>
    <dataField name="Sum of Claims/Mem" fld="7" baseField="0" baseItem="0" numFmtId="165"/>
  </dataField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58D5575-726D-4481-ABA5-4051DE58C5F2}" name="PivotTable5" cacheId="2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14" firstHeaderRow="0" firstDataRow="1" firstDataCol="1"/>
  <pivotFields count="10">
    <pivotField axis="axisRow" showAll="0">
      <items count="313">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72"/>
        <item h="1" x="73"/>
        <item h="1" x="74"/>
        <item h="1" x="75"/>
        <item h="1" x="76"/>
        <item h="1" x="77"/>
        <item h="1" x="78"/>
        <item h="1" x="79"/>
        <item h="1" x="80"/>
        <item h="1" x="81"/>
        <item h="1" x="82"/>
        <item h="1" x="83"/>
        <item h="1" x="84"/>
        <item h="1" x="85"/>
        <item h="1" x="86"/>
        <item h="1" x="87"/>
        <item h="1" x="88"/>
        <item h="1" x="89"/>
        <item h="1" x="90"/>
        <item h="1" x="91"/>
        <item h="1" x="92"/>
        <item h="1" x="93"/>
        <item h="1" x="94"/>
        <item h="1" x="95"/>
        <item h="1" x="96"/>
        <item h="1" x="97"/>
        <item h="1" x="98"/>
        <item h="1" x="99"/>
        <item h="1" x="100"/>
        <item h="1" x="101"/>
        <item h="1" x="102"/>
        <item h="1" x="103"/>
        <item h="1" x="104"/>
        <item h="1" x="105"/>
        <item h="1" x="106"/>
        <item h="1" x="107"/>
        <item h="1" x="108"/>
        <item h="1" x="109"/>
        <item h="1" x="110"/>
        <item h="1" x="111"/>
        <item h="1" x="112"/>
        <item h="1" x="113"/>
        <item h="1" x="114"/>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137"/>
        <item h="1" x="138"/>
        <item h="1" x="139"/>
        <item h="1" x="140"/>
        <item h="1" x="141"/>
        <item h="1" x="142"/>
        <item h="1" x="143"/>
        <item h="1" x="144"/>
        <item h="1" x="145"/>
        <item h="1" x="146"/>
        <item h="1" x="147"/>
        <item h="1" x="148"/>
        <item h="1" x="149"/>
        <item h="1" x="150"/>
        <item h="1" x="151"/>
        <item h="1" x="152"/>
        <item h="1" x="153"/>
        <item h="1" x="154"/>
        <item h="1" x="155"/>
        <item h="1" x="156"/>
        <item h="1" x="157"/>
        <item h="1" x="158"/>
        <item h="1" x="159"/>
        <item h="1" x="160"/>
        <item h="1" x="161"/>
        <item h="1" x="162"/>
        <item h="1" x="163"/>
        <item h="1" x="164"/>
        <item h="1" x="165"/>
        <item h="1" x="166"/>
        <item h="1" x="167"/>
        <item h="1" x="168"/>
        <item h="1" x="169"/>
        <item h="1" x="170"/>
        <item h="1" x="171"/>
        <item h="1" x="172"/>
        <item h="1" x="173"/>
        <item h="1" x="174"/>
        <item h="1" x="175"/>
        <item h="1" x="176"/>
        <item h="1" x="177"/>
        <item h="1" x="178"/>
        <item h="1" x="179"/>
        <item h="1" x="180"/>
        <item h="1" x="181"/>
        <item h="1" x="182"/>
        <item h="1" x="183"/>
        <item h="1" x="184"/>
        <item h="1" x="185"/>
        <item h="1" x="186"/>
        <item h="1" x="187"/>
        <item h="1" x="188"/>
        <item h="1" x="189"/>
        <item h="1" x="190"/>
        <item h="1" x="191"/>
        <item h="1" x="192"/>
        <item h="1" x="193"/>
        <item h="1" x="194"/>
        <item h="1" x="195"/>
        <item h="1" x="196"/>
        <item h="1" x="197"/>
        <item h="1" x="198"/>
        <item h="1" x="199"/>
        <item h="1" x="200"/>
        <item h="1" x="201"/>
        <item h="1" x="202"/>
        <item x="203"/>
        <item h="1" x="204"/>
        <item h="1" x="205"/>
        <item h="1" x="206"/>
        <item h="1" x="207"/>
        <item h="1" x="208"/>
        <item h="1" x="209"/>
        <item h="1" x="210"/>
        <item h="1" x="211"/>
        <item h="1" x="212"/>
        <item h="1" x="213"/>
        <item h="1" x="214"/>
        <item x="215"/>
        <item h="1" x="216"/>
        <item h="1" x="217"/>
        <item h="1" x="218"/>
        <item h="1" x="219"/>
        <item h="1" x="220"/>
        <item h="1" x="221"/>
        <item h="1" x="222"/>
        <item h="1" x="223"/>
        <item h="1" x="224"/>
        <item h="1" x="225"/>
        <item h="1" x="226"/>
        <item x="227"/>
        <item h="1" x="228"/>
        <item h="1" x="229"/>
        <item h="1" x="230"/>
        <item h="1" x="231"/>
        <item h="1" x="232"/>
        <item h="1" x="233"/>
        <item h="1" x="234"/>
        <item h="1" x="235"/>
        <item h="1" x="236"/>
        <item h="1" x="237"/>
        <item h="1" x="238"/>
        <item x="239"/>
        <item h="1" x="240"/>
        <item h="1" x="241"/>
        <item h="1" x="242"/>
        <item h="1" x="243"/>
        <item h="1" x="244"/>
        <item h="1" x="245"/>
        <item h="1" x="246"/>
        <item h="1" x="247"/>
        <item h="1" x="248"/>
        <item h="1" x="249"/>
        <item h="1" x="250"/>
        <item x="251"/>
        <item h="1" x="252"/>
        <item h="1" x="253"/>
        <item h="1" x="254"/>
        <item h="1" x="255"/>
        <item h="1" x="256"/>
        <item h="1" x="257"/>
        <item h="1" x="258"/>
        <item h="1" x="259"/>
        <item h="1" x="260"/>
        <item h="1" x="261"/>
        <item h="1" x="262"/>
        <item x="263"/>
        <item h="1" x="264"/>
        <item h="1" x="265"/>
        <item h="1" x="266"/>
        <item h="1" x="267"/>
        <item h="1" x="268"/>
        <item h="1" x="269"/>
        <item h="1" x="270"/>
        <item h="1" x="271"/>
        <item h="1" x="272"/>
        <item h="1" x="273"/>
        <item h="1" x="274"/>
        <item x="275"/>
        <item h="1" x="276"/>
        <item h="1" x="277"/>
        <item h="1" x="278"/>
        <item h="1" x="279"/>
        <item h="1" x="280"/>
        <item h="1" x="281"/>
        <item h="1" x="282"/>
        <item h="1" x="283"/>
        <item h="1" x="284"/>
        <item h="1" x="285"/>
        <item h="1" x="286"/>
        <item x="287"/>
        <item h="1" x="288"/>
        <item h="1" x="289"/>
        <item h="1" x="290"/>
        <item h="1" x="291"/>
        <item h="1" x="292"/>
        <item h="1" x="293"/>
        <item h="1" x="294"/>
        <item h="1" x="295"/>
        <item h="1" x="296"/>
        <item h="1" x="297"/>
        <item h="1" x="298"/>
        <item x="299"/>
        <item h="1" x="300"/>
        <item h="1" x="301"/>
        <item h="1" x="302"/>
        <item h="1" x="303"/>
        <item h="1" x="304"/>
        <item h="1" x="305"/>
        <item h="1" x="306"/>
        <item h="1" x="307"/>
        <item h="1" x="308"/>
        <item h="1" x="309"/>
        <item h="1" x="310"/>
        <item x="311"/>
        <item t="default"/>
      </items>
    </pivotField>
    <pivotField numFmtId="1" showAll="0"/>
    <pivotField numFmtId="164" showAll="0"/>
    <pivotField numFmtId="164" showAll="0"/>
    <pivotField numFmtId="164" showAll="0"/>
    <pivotField numFmtId="164" showAll="0"/>
    <pivotField dataField="1" numFmtId="165" showAll="0">
      <items count="313">
        <item x="13"/>
        <item x="1"/>
        <item x="25"/>
        <item x="37"/>
        <item x="3"/>
        <item x="5"/>
        <item x="8"/>
        <item x="10"/>
        <item x="15"/>
        <item x="17"/>
        <item x="0"/>
        <item x="20"/>
        <item x="61"/>
        <item x="2"/>
        <item x="22"/>
        <item x="4"/>
        <item x="6"/>
        <item x="7"/>
        <item x="27"/>
        <item x="9"/>
        <item x="29"/>
        <item x="49"/>
        <item x="11"/>
        <item x="12"/>
        <item x="32"/>
        <item x="73"/>
        <item x="14"/>
        <item x="34"/>
        <item x="16"/>
        <item x="18"/>
        <item x="19"/>
        <item x="39"/>
        <item x="21"/>
        <item x="41"/>
        <item x="23"/>
        <item x="24"/>
        <item x="44"/>
        <item x="85"/>
        <item x="26"/>
        <item x="46"/>
        <item x="28"/>
        <item x="30"/>
        <item x="31"/>
        <item x="51"/>
        <item x="33"/>
        <item x="53"/>
        <item x="35"/>
        <item x="36"/>
        <item x="56"/>
        <item x="38"/>
        <item x="58"/>
        <item x="40"/>
        <item x="42"/>
        <item x="43"/>
        <item x="63"/>
        <item x="45"/>
        <item x="65"/>
        <item x="47"/>
        <item x="48"/>
        <item x="68"/>
        <item x="109"/>
        <item x="50"/>
        <item x="70"/>
        <item x="52"/>
        <item x="54"/>
        <item x="55"/>
        <item x="75"/>
        <item x="57"/>
        <item x="77"/>
        <item x="97"/>
        <item x="59"/>
        <item x="60"/>
        <item x="80"/>
        <item x="62"/>
        <item x="121"/>
        <item x="82"/>
        <item x="64"/>
        <item x="66"/>
        <item x="67"/>
        <item x="87"/>
        <item x="69"/>
        <item x="89"/>
        <item x="71"/>
        <item x="72"/>
        <item x="92"/>
        <item x="74"/>
        <item x="133"/>
        <item x="94"/>
        <item x="76"/>
        <item x="78"/>
        <item x="79"/>
        <item x="99"/>
        <item x="81"/>
        <item x="101"/>
        <item x="83"/>
        <item x="84"/>
        <item x="104"/>
        <item x="86"/>
        <item x="106"/>
        <item x="88"/>
        <item x="90"/>
        <item x="91"/>
        <item x="111"/>
        <item x="93"/>
        <item x="113"/>
        <item x="95"/>
        <item x="96"/>
        <item x="157"/>
        <item x="116"/>
        <item x="98"/>
        <item x="118"/>
        <item x="100"/>
        <item x="102"/>
        <item x="103"/>
        <item x="123"/>
        <item x="105"/>
        <item x="125"/>
        <item x="145"/>
        <item x="107"/>
        <item x="108"/>
        <item x="169"/>
        <item x="128"/>
        <item x="110"/>
        <item x="130"/>
        <item x="112"/>
        <item x="114"/>
        <item x="115"/>
        <item x="135"/>
        <item x="117"/>
        <item x="137"/>
        <item x="119"/>
        <item x="120"/>
        <item x="181"/>
        <item x="140"/>
        <item x="122"/>
        <item x="142"/>
        <item x="124"/>
        <item x="126"/>
        <item x="127"/>
        <item x="147"/>
        <item x="129"/>
        <item x="149"/>
        <item x="131"/>
        <item x="132"/>
        <item x="152"/>
        <item x="134"/>
        <item x="154"/>
        <item x="136"/>
        <item x="138"/>
        <item x="139"/>
        <item x="159"/>
        <item x="161"/>
        <item x="141"/>
        <item x="143"/>
        <item x="144"/>
        <item x="164"/>
        <item x="205"/>
        <item x="146"/>
        <item x="166"/>
        <item x="148"/>
        <item x="150"/>
        <item x="151"/>
        <item x="171"/>
        <item x="153"/>
        <item x="173"/>
        <item x="193"/>
        <item x="155"/>
        <item x="156"/>
        <item x="176"/>
        <item x="217"/>
        <item x="158"/>
        <item x="178"/>
        <item x="160"/>
        <item x="162"/>
        <item x="163"/>
        <item x="183"/>
        <item x="165"/>
        <item x="185"/>
        <item x="167"/>
        <item x="168"/>
        <item x="188"/>
        <item x="229"/>
        <item x="170"/>
        <item x="190"/>
        <item x="172"/>
        <item x="174"/>
        <item x="175"/>
        <item x="195"/>
        <item x="177"/>
        <item x="197"/>
        <item x="179"/>
        <item x="180"/>
        <item x="200"/>
        <item x="182"/>
        <item x="202"/>
        <item x="184"/>
        <item x="186"/>
        <item x="187"/>
        <item x="207"/>
        <item x="189"/>
        <item x="209"/>
        <item x="191"/>
        <item x="192"/>
        <item x="212"/>
        <item x="253"/>
        <item x="194"/>
        <item x="214"/>
        <item x="196"/>
        <item x="198"/>
        <item x="199"/>
        <item x="219"/>
        <item x="201"/>
        <item x="241"/>
        <item x="221"/>
        <item x="203"/>
        <item x="204"/>
        <item x="224"/>
        <item x="265"/>
        <item x="206"/>
        <item x="226"/>
        <item x="208"/>
        <item x="210"/>
        <item x="211"/>
        <item x="231"/>
        <item x="213"/>
        <item x="233"/>
        <item x="215"/>
        <item x="216"/>
        <item x="236"/>
        <item x="277"/>
        <item x="218"/>
        <item x="238"/>
        <item x="220"/>
        <item x="222"/>
        <item x="223"/>
        <item x="243"/>
        <item x="225"/>
        <item x="245"/>
        <item x="227"/>
        <item x="228"/>
        <item x="248"/>
        <item x="230"/>
        <item x="250"/>
        <item x="232"/>
        <item x="234"/>
        <item x="235"/>
        <item x="255"/>
        <item x="237"/>
        <item x="257"/>
        <item x="239"/>
        <item x="240"/>
        <item x="260"/>
        <item x="301"/>
        <item x="242"/>
        <item x="262"/>
        <item x="244"/>
        <item x="246"/>
        <item x="247"/>
        <item x="267"/>
        <item x="249"/>
        <item x="269"/>
        <item x="289"/>
        <item x="251"/>
        <item x="252"/>
        <item x="272"/>
        <item x="254"/>
        <item x="274"/>
        <item x="256"/>
        <item x="258"/>
        <item x="259"/>
        <item x="279"/>
        <item x="261"/>
        <item x="281"/>
        <item x="263"/>
        <item x="264"/>
        <item x="284"/>
        <item x="266"/>
        <item x="286"/>
        <item x="268"/>
        <item x="270"/>
        <item x="271"/>
        <item x="291"/>
        <item x="273"/>
        <item x="293"/>
        <item x="275"/>
        <item x="276"/>
        <item x="296"/>
        <item x="278"/>
        <item x="298"/>
        <item x="280"/>
        <item x="282"/>
        <item x="283"/>
        <item x="303"/>
        <item x="285"/>
        <item x="305"/>
        <item x="287"/>
        <item x="288"/>
        <item x="308"/>
        <item x="290"/>
        <item x="310"/>
        <item x="292"/>
        <item x="294"/>
        <item x="295"/>
        <item x="297"/>
        <item x="299"/>
        <item x="300"/>
        <item x="302"/>
        <item x="304"/>
        <item x="306"/>
        <item x="307"/>
        <item x="309"/>
        <item x="311"/>
        <item t="default"/>
      </items>
    </pivotField>
    <pivotField dataField="1" numFmtId="165" showAll="0">
      <items count="313">
        <item x="1"/>
        <item x="13"/>
        <item x="25"/>
        <item x="5"/>
        <item x="37"/>
        <item x="3"/>
        <item x="10"/>
        <item x="8"/>
        <item x="15"/>
        <item x="0"/>
        <item x="2"/>
        <item x="61"/>
        <item x="17"/>
        <item x="4"/>
        <item x="20"/>
        <item x="7"/>
        <item x="29"/>
        <item x="12"/>
        <item x="49"/>
        <item x="6"/>
        <item x="34"/>
        <item x="32"/>
        <item x="73"/>
        <item x="16"/>
        <item x="27"/>
        <item x="18"/>
        <item x="9"/>
        <item x="11"/>
        <item x="22"/>
        <item x="19"/>
        <item x="14"/>
        <item x="44"/>
        <item x="26"/>
        <item x="21"/>
        <item x="39"/>
        <item x="23"/>
        <item x="41"/>
        <item x="24"/>
        <item x="53"/>
        <item x="85"/>
        <item x="46"/>
        <item x="33"/>
        <item x="28"/>
        <item x="31"/>
        <item x="43"/>
        <item x="58"/>
        <item x="56"/>
        <item x="30"/>
        <item x="35"/>
        <item x="51"/>
        <item x="40"/>
        <item x="38"/>
        <item x="36"/>
        <item x="65"/>
        <item x="42"/>
        <item x="70"/>
        <item x="47"/>
        <item x="68"/>
        <item x="45"/>
        <item x="50"/>
        <item x="109"/>
        <item x="63"/>
        <item x="48"/>
        <item x="55"/>
        <item x="75"/>
        <item x="64"/>
        <item x="80"/>
        <item x="54"/>
        <item x="59"/>
        <item x="52"/>
        <item x="77"/>
        <item x="97"/>
        <item x="57"/>
        <item x="82"/>
        <item x="67"/>
        <item x="60"/>
        <item x="121"/>
        <item x="66"/>
        <item x="71"/>
        <item x="74"/>
        <item x="89"/>
        <item x="87"/>
        <item x="62"/>
        <item x="94"/>
        <item x="92"/>
        <item x="69"/>
        <item x="76"/>
        <item x="78"/>
        <item x="72"/>
        <item x="99"/>
        <item x="133"/>
        <item x="83"/>
        <item x="79"/>
        <item x="81"/>
        <item x="101"/>
        <item x="106"/>
        <item x="91"/>
        <item x="86"/>
        <item x="84"/>
        <item x="111"/>
        <item x="88"/>
        <item x="90"/>
        <item x="96"/>
        <item x="104"/>
        <item x="113"/>
        <item x="98"/>
        <item x="116"/>
        <item x="93"/>
        <item x="95"/>
        <item x="123"/>
        <item x="157"/>
        <item x="103"/>
        <item x="105"/>
        <item x="100"/>
        <item x="118"/>
        <item x="107"/>
        <item x="102"/>
        <item x="125"/>
        <item x="130"/>
        <item x="108"/>
        <item x="145"/>
        <item x="128"/>
        <item x="135"/>
        <item x="169"/>
        <item x="114"/>
        <item x="120"/>
        <item x="110"/>
        <item x="137"/>
        <item x="117"/>
        <item x="115"/>
        <item x="112"/>
        <item x="181"/>
        <item x="147"/>
        <item x="140"/>
        <item x="119"/>
        <item x="149"/>
        <item x="122"/>
        <item x="142"/>
        <item x="129"/>
        <item x="127"/>
        <item x="126"/>
        <item x="132"/>
        <item x="131"/>
        <item x="124"/>
        <item x="134"/>
        <item x="159"/>
        <item x="152"/>
        <item x="138"/>
        <item x="141"/>
        <item x="154"/>
        <item x="136"/>
        <item x="161"/>
        <item x="144"/>
        <item x="164"/>
        <item x="148"/>
        <item x="139"/>
        <item x="166"/>
        <item x="146"/>
        <item x="143"/>
        <item x="173"/>
        <item x="205"/>
        <item x="217"/>
        <item x="153"/>
        <item x="158"/>
        <item x="150"/>
        <item x="151"/>
        <item x="193"/>
        <item x="171"/>
        <item x="176"/>
        <item x="155"/>
        <item x="178"/>
        <item x="156"/>
        <item x="163"/>
        <item x="162"/>
        <item x="183"/>
        <item x="160"/>
        <item x="185"/>
        <item x="190"/>
        <item x="167"/>
        <item x="168"/>
        <item x="188"/>
        <item x="165"/>
        <item x="177"/>
        <item x="229"/>
        <item x="172"/>
        <item x="170"/>
        <item x="195"/>
        <item x="197"/>
        <item x="175"/>
        <item x="174"/>
        <item x="200"/>
        <item x="202"/>
        <item x="179"/>
        <item x="184"/>
        <item x="207"/>
        <item x="189"/>
        <item x="180"/>
        <item x="182"/>
        <item x="209"/>
        <item x="187"/>
        <item x="186"/>
        <item x="253"/>
        <item x="198"/>
        <item x="194"/>
        <item x="219"/>
        <item x="212"/>
        <item x="191"/>
        <item x="214"/>
        <item x="192"/>
        <item x="196"/>
        <item x="221"/>
        <item x="201"/>
        <item x="206"/>
        <item x="226"/>
        <item x="199"/>
        <item x="203"/>
        <item x="224"/>
        <item x="241"/>
        <item x="204"/>
        <item x="210"/>
        <item x="211"/>
        <item x="208"/>
        <item x="231"/>
        <item x="233"/>
        <item x="265"/>
        <item x="277"/>
        <item x="213"/>
        <item x="218"/>
        <item x="215"/>
        <item x="216"/>
        <item x="243"/>
        <item x="220"/>
        <item x="236"/>
        <item x="238"/>
        <item x="223"/>
        <item x="228"/>
        <item x="227"/>
        <item x="222"/>
        <item x="225"/>
        <item x="245"/>
        <item x="250"/>
        <item x="230"/>
        <item x="232"/>
        <item x="248"/>
        <item x="237"/>
        <item x="260"/>
        <item x="235"/>
        <item x="257"/>
        <item x="262"/>
        <item x="242"/>
        <item x="255"/>
        <item x="239"/>
        <item x="240"/>
        <item x="244"/>
        <item x="301"/>
        <item x="234"/>
        <item x="251"/>
        <item x="246"/>
        <item x="247"/>
        <item x="272"/>
        <item x="267"/>
        <item x="289"/>
        <item x="249"/>
        <item x="269"/>
        <item x="252"/>
        <item x="274"/>
        <item x="261"/>
        <item x="256"/>
        <item x="279"/>
        <item x="254"/>
        <item x="258"/>
        <item x="263"/>
        <item x="284"/>
        <item x="259"/>
        <item x="281"/>
        <item x="286"/>
        <item x="268"/>
        <item x="264"/>
        <item x="266"/>
        <item x="275"/>
        <item x="270"/>
        <item x="293"/>
        <item x="273"/>
        <item x="291"/>
        <item x="271"/>
        <item x="276"/>
        <item x="283"/>
        <item x="280"/>
        <item x="278"/>
        <item x="298"/>
        <item x="296"/>
        <item x="285"/>
        <item x="303"/>
        <item x="308"/>
        <item x="282"/>
        <item x="287"/>
        <item x="288"/>
        <item x="292"/>
        <item x="305"/>
        <item x="294"/>
        <item x="295"/>
        <item x="290"/>
        <item x="300"/>
        <item x="310"/>
        <item x="297"/>
        <item x="302"/>
        <item x="299"/>
        <item x="304"/>
        <item x="306"/>
        <item x="309"/>
        <item x="307"/>
        <item x="311"/>
        <item t="default"/>
      </items>
    </pivotField>
    <pivotField numFmtId="165" showAll="0"/>
    <pivotField numFmtId="165" showAll="0"/>
  </pivotFields>
  <rowFields count="1">
    <field x="0"/>
  </rowFields>
  <rowItems count="11">
    <i>
      <x v="203"/>
    </i>
    <i>
      <x v="215"/>
    </i>
    <i>
      <x v="227"/>
    </i>
    <i>
      <x v="239"/>
    </i>
    <i>
      <x v="251"/>
    </i>
    <i>
      <x v="263"/>
    </i>
    <i>
      <x v="275"/>
    </i>
    <i>
      <x v="287"/>
    </i>
    <i>
      <x v="299"/>
    </i>
    <i>
      <x v="311"/>
    </i>
    <i t="grand">
      <x/>
    </i>
  </rowItems>
  <colFields count="1">
    <field x="-2"/>
  </colFields>
  <colItems count="2">
    <i>
      <x/>
    </i>
    <i i="1">
      <x v="1"/>
    </i>
  </colItems>
  <dataFields count="2">
    <dataField name="Sum of Prem/Mem" fld="6" baseField="0" baseItem="0" numFmtId="165"/>
    <dataField name="Sum of Claims/Mem" fld="7"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CEDF44F-C1E9-4A02-BFF5-47095AB4A6B9}" name="PivotTable15" cacheId="2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1:L14" firstHeaderRow="0" firstDataRow="1" firstDataCol="1"/>
  <pivotFields count="15">
    <pivotField axis="axisRow" showAll="0">
      <items count="13">
        <item x="0"/>
        <item x="1"/>
        <item x="2"/>
        <item x="3"/>
        <item x="4"/>
        <item x="5"/>
        <item x="6"/>
        <item x="7"/>
        <item x="8"/>
        <item x="9"/>
        <item x="10"/>
        <item x="11"/>
        <item t="default"/>
      </items>
    </pivotField>
    <pivotField numFmtId="1" showAll="0"/>
    <pivotField numFmtId="164" showAll="0"/>
    <pivotField numFmtId="164" showAll="0"/>
    <pivotField numFmtId="164" showAll="0"/>
    <pivotField numFmtId="164" showAll="0"/>
    <pivotField dataField="1" numFmtId="1" showAll="0"/>
    <pivotField dataField="1" numFmtId="164" showAll="0"/>
    <pivotField dataField="1" numFmtId="164" showAll="0"/>
    <pivotField dataField="1" numFmtId="164" showAll="0"/>
    <pivotField dataField="1" numFmtId="164" showAll="0"/>
    <pivotField numFmtId="166" showAll="0">
      <items count="13">
        <item x="7"/>
        <item x="1"/>
        <item x="11"/>
        <item x="5"/>
        <item x="4"/>
        <item x="9"/>
        <item x="3"/>
        <item x="10"/>
        <item x="2"/>
        <item x="6"/>
        <item x="0"/>
        <item x="8"/>
        <item t="default"/>
      </items>
    </pivotField>
    <pivotField numFmtId="166" showAll="0">
      <items count="13">
        <item x="9"/>
        <item x="5"/>
        <item x="3"/>
        <item x="8"/>
        <item x="6"/>
        <item x="0"/>
        <item x="2"/>
        <item x="11"/>
        <item x="10"/>
        <item x="4"/>
        <item x="7"/>
        <item x="1"/>
        <item t="default"/>
      </items>
    </pivotField>
    <pivotField numFmtId="166" showAll="0">
      <items count="13">
        <item x="2"/>
        <item x="7"/>
        <item x="4"/>
        <item x="5"/>
        <item x="3"/>
        <item x="11"/>
        <item x="8"/>
        <item x="0"/>
        <item x="9"/>
        <item x="6"/>
        <item x="10"/>
        <item x="1"/>
        <item t="default"/>
      </items>
    </pivotField>
    <pivotField numFmtId="166" showAll="0">
      <items count="13">
        <item x="2"/>
        <item x="9"/>
        <item x="4"/>
        <item x="10"/>
        <item x="0"/>
        <item x="7"/>
        <item x="8"/>
        <item x="11"/>
        <item x="5"/>
        <item x="1"/>
        <item x="3"/>
        <item x="6"/>
        <item t="default"/>
      </items>
    </pivotField>
  </pivotFields>
  <rowFields count="1">
    <field x="0"/>
  </rowFields>
  <rowItems count="13">
    <i>
      <x/>
    </i>
    <i>
      <x v="1"/>
    </i>
    <i>
      <x v="2"/>
    </i>
    <i>
      <x v="3"/>
    </i>
    <i>
      <x v="4"/>
    </i>
    <i>
      <x v="5"/>
    </i>
    <i>
      <x v="6"/>
    </i>
    <i>
      <x v="7"/>
    </i>
    <i>
      <x v="8"/>
    </i>
    <i>
      <x v="9"/>
    </i>
    <i>
      <x v="10"/>
    </i>
    <i>
      <x v="11"/>
    </i>
    <i t="grand">
      <x/>
    </i>
  </rowItems>
  <colFields count="1">
    <field x="-2"/>
  </colFields>
  <colItems count="5">
    <i>
      <x/>
    </i>
    <i i="1">
      <x v="1"/>
    </i>
    <i i="2">
      <x v="2"/>
    </i>
    <i i="3">
      <x v="3"/>
    </i>
    <i i="4">
      <x v="4"/>
    </i>
  </colItems>
  <dataFields count="5">
    <dataField name="Sum of Actual Members" fld="6" baseField="0" baseItem="0"/>
    <dataField name="Sum of Actual Premiums" fld="7" baseField="0" baseItem="0"/>
    <dataField name="Sum of Actual Claims" fld="8" baseField="0" baseItem="0"/>
    <dataField name="Sum of Actual Expenses" fld="9" baseField="0" baseItem="0"/>
    <dataField name="Sum of Actual Profits" fld="1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149FA345-5F6A-4683-9AE7-DB0CD70219B6}" name="PivotTable13" cacheId="2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F14" firstHeaderRow="0" firstDataRow="1" firstDataCol="1"/>
  <pivotFields count="15">
    <pivotField axis="axisRow" showAll="0">
      <items count="13">
        <item x="0"/>
        <item x="1"/>
        <item x="2"/>
        <item x="3"/>
        <item x="4"/>
        <item x="5"/>
        <item x="6"/>
        <item x="7"/>
        <item x="8"/>
        <item x="9"/>
        <item x="10"/>
        <item x="11"/>
        <item t="default"/>
      </items>
    </pivotField>
    <pivotField dataField="1" numFmtId="1" showAll="0"/>
    <pivotField dataField="1" numFmtId="164" showAll="0"/>
    <pivotField dataField="1" numFmtId="164" showAll="0"/>
    <pivotField dataField="1" numFmtId="164" showAll="0"/>
    <pivotField dataField="1" numFmtId="164" showAll="0"/>
    <pivotField numFmtId="1" showAll="0"/>
    <pivotField numFmtId="164" showAll="0"/>
    <pivotField numFmtId="164" showAll="0"/>
    <pivotField numFmtId="164" showAll="0"/>
    <pivotField numFmtId="164" showAll="0"/>
    <pivotField numFmtId="166" showAll="0">
      <items count="13">
        <item x="7"/>
        <item x="1"/>
        <item x="11"/>
        <item x="5"/>
        <item x="4"/>
        <item x="9"/>
        <item x="3"/>
        <item x="10"/>
        <item x="2"/>
        <item x="6"/>
        <item x="0"/>
        <item x="8"/>
        <item t="default"/>
      </items>
    </pivotField>
    <pivotField numFmtId="166" showAll="0">
      <items count="13">
        <item x="9"/>
        <item x="5"/>
        <item x="3"/>
        <item x="8"/>
        <item x="6"/>
        <item x="0"/>
        <item x="2"/>
        <item x="11"/>
        <item x="10"/>
        <item x="4"/>
        <item x="7"/>
        <item x="1"/>
        <item t="default"/>
      </items>
    </pivotField>
    <pivotField numFmtId="166" showAll="0">
      <items count="13">
        <item x="2"/>
        <item x="7"/>
        <item x="4"/>
        <item x="5"/>
        <item x="3"/>
        <item x="11"/>
        <item x="8"/>
        <item x="0"/>
        <item x="9"/>
        <item x="6"/>
        <item x="10"/>
        <item x="1"/>
        <item t="default"/>
      </items>
    </pivotField>
    <pivotField numFmtId="166" showAll="0">
      <items count="13">
        <item x="2"/>
        <item x="9"/>
        <item x="4"/>
        <item x="10"/>
        <item x="0"/>
        <item x="7"/>
        <item x="8"/>
        <item x="11"/>
        <item x="5"/>
        <item x="1"/>
        <item x="3"/>
        <item x="6"/>
        <item t="default"/>
      </items>
    </pivotField>
  </pivotFields>
  <rowFields count="1">
    <field x="0"/>
  </rowFields>
  <rowItems count="13">
    <i>
      <x/>
    </i>
    <i>
      <x v="1"/>
    </i>
    <i>
      <x v="2"/>
    </i>
    <i>
      <x v="3"/>
    </i>
    <i>
      <x v="4"/>
    </i>
    <i>
      <x v="5"/>
    </i>
    <i>
      <x v="6"/>
    </i>
    <i>
      <x v="7"/>
    </i>
    <i>
      <x v="8"/>
    </i>
    <i>
      <x v="9"/>
    </i>
    <i>
      <x v="10"/>
    </i>
    <i>
      <x v="11"/>
    </i>
    <i t="grand">
      <x/>
    </i>
  </rowItems>
  <colFields count="1">
    <field x="-2"/>
  </colFields>
  <colItems count="5">
    <i>
      <x/>
    </i>
    <i i="1">
      <x v="1"/>
    </i>
    <i i="2">
      <x v="2"/>
    </i>
    <i i="3">
      <x v="3"/>
    </i>
    <i i="4">
      <x v="4"/>
    </i>
  </colItems>
  <dataFields count="5">
    <dataField name="Sum of Proj. Members" fld="1" baseField="0" baseItem="0"/>
    <dataField name="Sum of Proj. Premiums" fld="2" baseField="0" baseItem="0"/>
    <dataField name="Sum of Proj. Claims" fld="3" baseField="0" baseItem="0"/>
    <dataField name="Sum of Proj. Expenses" fld="4" baseField="0" baseItem="0"/>
    <dataField name="Sum of Proj. Profits"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mbers" xr10:uid="{789EF2EB-2DB3-4CEA-9BF5-C76F3BD33661}" sourceName="Members %">
  <pivotTables>
    <pivotTable tabId="12" name="PivotTable13"/>
    <pivotTable tabId="12" name="PivotTable15"/>
  </pivotTables>
  <data>
    <tabular pivotCacheId="537628960">
      <items count="12">
        <i x="7" s="1"/>
        <i x="1" s="1"/>
        <i x="11" s="1"/>
        <i x="5" s="1"/>
        <i x="4" s="1"/>
        <i x="9" s="1"/>
        <i x="3" s="1"/>
        <i x="10" s="1"/>
        <i x="2" s="1"/>
        <i x="6" s="1"/>
        <i x="0" s="1"/>
        <i x="8"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emiums" xr10:uid="{853099AF-D738-4215-99E1-1747201A3DA6}" sourceName="Premiums %">
  <pivotTables>
    <pivotTable tabId="12" name="PivotTable13"/>
    <pivotTable tabId="12" name="PivotTable15"/>
  </pivotTables>
  <data>
    <tabular pivotCacheId="537628960">
      <items count="12">
        <i x="9" s="1"/>
        <i x="5" s="1"/>
        <i x="3" s="1"/>
        <i x="8" s="1"/>
        <i x="6" s="1"/>
        <i x="0" s="1"/>
        <i x="2" s="1"/>
        <i x="11" s="1"/>
        <i x="10" s="1"/>
        <i x="4" s="1"/>
        <i x="7" s="1"/>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ims" xr10:uid="{0D43417B-D8FF-4A73-8676-857D7E8D22EB}" sourceName="Claims %">
  <pivotTables>
    <pivotTable tabId="12" name="PivotTable13"/>
    <pivotTable tabId="12" name="PivotTable15"/>
  </pivotTables>
  <data>
    <tabular pivotCacheId="537628960">
      <items count="12">
        <i x="2" s="1"/>
        <i x="7" s="1"/>
        <i x="4" s="1"/>
        <i x="5" s="1"/>
        <i x="3" s="1"/>
        <i x="11" s="1"/>
        <i x="8" s="1"/>
        <i x="0" s="1"/>
        <i x="9" s="1"/>
        <i x="6" s="1"/>
        <i x="10"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xpenses" xr10:uid="{4ED5E74C-E0DA-4858-A13C-B09577A72811}" sourceName="Expenses %">
  <pivotTables>
    <pivotTable tabId="12" name="PivotTable13"/>
    <pivotTable tabId="12" name="PivotTable15"/>
  </pivotTables>
  <data>
    <tabular pivotCacheId="537628960">
      <items count="12">
        <i x="2" s="1"/>
        <i x="9" s="1"/>
        <i x="4" s="1"/>
        <i x="10" s="1"/>
        <i x="0" s="1"/>
        <i x="7" s="1"/>
        <i x="8" s="1"/>
        <i x="11" s="1"/>
        <i x="5" s="1"/>
        <i x="1" s="1"/>
        <i x="3" s="1"/>
        <i x="6"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embers %" xr10:uid="{220B6019-7E3C-42F4-93D3-F7C04FDBABA8}" cache="Slicer_Members" caption="Members %" startItem="4" rowHeight="241300"/>
  <slicer name="Premiums %" xr10:uid="{D85AB197-B773-4E5D-BBF2-7E245415CE28}" cache="Slicer_Premiums" caption="Premiums %" rowHeight="241300"/>
  <slicer name="Claims %" xr10:uid="{901679BD-81D0-4D83-B204-18C5DBC847B3}" cache="Slicer_Claims" caption="Claims %" startItem="4" rowHeight="241300"/>
  <slicer name="Expenses %" xr10:uid="{1A5A498A-A774-479F-8C28-A5D3DF1FDFD7}" cache="Slicer_Expenses" caption="Expenses %" startItem="4"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7.xml"/><Relationship Id="rId1" Type="http://schemas.openxmlformats.org/officeDocument/2006/relationships/pivotTable" Target="../pivotTables/pivotTable6.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838B2-2779-4CDE-BD20-F1F5E686CE05}">
  <sheetPr>
    <tabColor rgb="FF00B0F0"/>
  </sheetPr>
  <dimension ref="A1:B99"/>
  <sheetViews>
    <sheetView tabSelected="1" zoomScaleNormal="100" workbookViewId="0">
      <selection activeCell="L18" sqref="L18"/>
    </sheetView>
  </sheetViews>
  <sheetFormatPr defaultRowHeight="15" x14ac:dyDescent="0.25"/>
  <cols>
    <col min="1" max="1" width="2.28515625" customWidth="1"/>
  </cols>
  <sheetData>
    <row r="1" spans="1:2" ht="13.9" customHeight="1" x14ac:dyDescent="0.25">
      <c r="A1" s="1" t="s">
        <v>392</v>
      </c>
    </row>
    <row r="2" spans="1:2" ht="13.9" customHeight="1" x14ac:dyDescent="0.25">
      <c r="B2" s="41" t="s">
        <v>336</v>
      </c>
    </row>
    <row r="3" spans="1:2" ht="13.9" customHeight="1" x14ac:dyDescent="0.25">
      <c r="B3" t="s">
        <v>379</v>
      </c>
    </row>
    <row r="4" spans="1:2" ht="13.9" customHeight="1" x14ac:dyDescent="0.25">
      <c r="B4" t="s">
        <v>378</v>
      </c>
    </row>
    <row r="5" spans="1:2" ht="13.9" customHeight="1" x14ac:dyDescent="0.25">
      <c r="B5" t="s">
        <v>386</v>
      </c>
    </row>
    <row r="6" spans="1:2" ht="13.9" customHeight="1" x14ac:dyDescent="0.25">
      <c r="B6" t="s">
        <v>387</v>
      </c>
    </row>
    <row r="7" spans="1:2" ht="13.9" customHeight="1" x14ac:dyDescent="0.25">
      <c r="B7" s="41" t="s">
        <v>380</v>
      </c>
    </row>
    <row r="8" spans="1:2" ht="13.9" customHeight="1" x14ac:dyDescent="0.25">
      <c r="B8" t="s">
        <v>381</v>
      </c>
    </row>
    <row r="9" spans="1:2" ht="13.9" customHeight="1" x14ac:dyDescent="0.25">
      <c r="B9" t="s">
        <v>382</v>
      </c>
    </row>
    <row r="10" spans="1:2" ht="13.9" customHeight="1" x14ac:dyDescent="0.25">
      <c r="B10" t="s">
        <v>383</v>
      </c>
    </row>
    <row r="11" spans="1:2" ht="13.9" customHeight="1" x14ac:dyDescent="0.25">
      <c r="B11" s="41" t="s">
        <v>384</v>
      </c>
    </row>
    <row r="12" spans="1:2" ht="13.9" customHeight="1" x14ac:dyDescent="0.25">
      <c r="B12" t="s">
        <v>385</v>
      </c>
    </row>
    <row r="13" spans="1:2" ht="13.9" customHeight="1" x14ac:dyDescent="0.25">
      <c r="B13" t="s">
        <v>389</v>
      </c>
    </row>
    <row r="14" spans="1:2" ht="13.9" customHeight="1" x14ac:dyDescent="0.25">
      <c r="B14" t="s">
        <v>390</v>
      </c>
    </row>
    <row r="15" spans="1:2" ht="13.9" customHeight="1" x14ac:dyDescent="0.25">
      <c r="B15" s="41" t="s">
        <v>391</v>
      </c>
    </row>
    <row r="16" spans="1:2" ht="13.9" customHeight="1" x14ac:dyDescent="0.25">
      <c r="B16" t="s">
        <v>393</v>
      </c>
    </row>
    <row r="17" spans="1:2" ht="13.9" customHeight="1" x14ac:dyDescent="0.25">
      <c r="B17" t="s">
        <v>394</v>
      </c>
    </row>
    <row r="18" spans="1:2" ht="13.9" customHeight="1" x14ac:dyDescent="0.25">
      <c r="B18" t="s">
        <v>395</v>
      </c>
    </row>
    <row r="19" spans="1:2" ht="13.9" customHeight="1" x14ac:dyDescent="0.25">
      <c r="B19" t="s">
        <v>396</v>
      </c>
    </row>
    <row r="20" spans="1:2" ht="13.9" customHeight="1" x14ac:dyDescent="0.25">
      <c r="A20" s="1" t="s">
        <v>335</v>
      </c>
    </row>
    <row r="21" spans="1:2" ht="13.9" customHeight="1" x14ac:dyDescent="0.25"/>
    <row r="22" spans="1:2" ht="13.9" customHeight="1" x14ac:dyDescent="0.25"/>
    <row r="23" spans="1:2" ht="13.9" customHeight="1" x14ac:dyDescent="0.25"/>
    <row r="24" spans="1:2" ht="13.9" customHeight="1" x14ac:dyDescent="0.25"/>
    <row r="25" spans="1:2" ht="13.9" customHeight="1" x14ac:dyDescent="0.25"/>
    <row r="26" spans="1:2" ht="13.9" customHeight="1" x14ac:dyDescent="0.25"/>
    <row r="27" spans="1:2" ht="13.9" customHeight="1" x14ac:dyDescent="0.25"/>
    <row r="28" spans="1:2" ht="13.9" customHeight="1" x14ac:dyDescent="0.25"/>
    <row r="29" spans="1:2" ht="13.9" customHeight="1" x14ac:dyDescent="0.25"/>
    <row r="30" spans="1:2" ht="13.9" customHeight="1" x14ac:dyDescent="0.25"/>
    <row r="31" spans="1:2" ht="13.9" customHeight="1" x14ac:dyDescent="0.25"/>
    <row r="32" spans="1:2" ht="13.9" customHeight="1" x14ac:dyDescent="0.25"/>
    <row r="33" ht="13.9" customHeight="1" x14ac:dyDescent="0.25"/>
    <row r="34" ht="13.9" customHeight="1" x14ac:dyDescent="0.25"/>
    <row r="35" ht="13.9" customHeight="1" x14ac:dyDescent="0.25"/>
    <row r="36" ht="13.9" customHeight="1" x14ac:dyDescent="0.25"/>
    <row r="37" ht="13.9" customHeight="1" x14ac:dyDescent="0.25"/>
    <row r="38" ht="13.9" customHeight="1" x14ac:dyDescent="0.25"/>
    <row r="39" ht="13.9" customHeight="1" x14ac:dyDescent="0.25"/>
    <row r="40" ht="13.9" customHeight="1" x14ac:dyDescent="0.25"/>
    <row r="41" ht="13.9" customHeight="1" x14ac:dyDescent="0.25"/>
    <row r="42" ht="13.9" customHeight="1" x14ac:dyDescent="0.25"/>
    <row r="43" ht="13.9" customHeight="1" x14ac:dyDescent="0.25"/>
    <row r="44" ht="13.9" customHeight="1" x14ac:dyDescent="0.25"/>
    <row r="45" ht="13.9" customHeight="1" x14ac:dyDescent="0.25"/>
    <row r="46" ht="13.9" customHeight="1" x14ac:dyDescent="0.25"/>
    <row r="47" ht="13.9" customHeight="1" x14ac:dyDescent="0.25"/>
    <row r="48" ht="13.9" customHeight="1" x14ac:dyDescent="0.25"/>
    <row r="49" ht="13.9" customHeight="1" x14ac:dyDescent="0.25"/>
    <row r="50" ht="13.9" customHeight="1" x14ac:dyDescent="0.25"/>
    <row r="51" ht="13.9" customHeight="1" x14ac:dyDescent="0.25"/>
    <row r="52" ht="13.9" customHeight="1" x14ac:dyDescent="0.25"/>
    <row r="53" ht="13.9" customHeight="1" x14ac:dyDescent="0.25"/>
    <row r="54" ht="13.9" customHeight="1" x14ac:dyDescent="0.25"/>
    <row r="55" ht="13.9" customHeight="1" x14ac:dyDescent="0.25"/>
    <row r="56" ht="13.9" customHeight="1" x14ac:dyDescent="0.25"/>
    <row r="57" ht="13.9" customHeight="1" x14ac:dyDescent="0.25"/>
    <row r="58" ht="13.9" customHeight="1" x14ac:dyDescent="0.25"/>
    <row r="59" ht="13.9" customHeight="1" x14ac:dyDescent="0.25"/>
    <row r="60" ht="13.9" customHeight="1" x14ac:dyDescent="0.25"/>
    <row r="61" ht="13.9" customHeight="1" x14ac:dyDescent="0.25"/>
    <row r="62" ht="13.9" customHeight="1" x14ac:dyDescent="0.25"/>
    <row r="63" ht="13.9" customHeight="1" x14ac:dyDescent="0.25"/>
    <row r="64" ht="13.9" customHeight="1" x14ac:dyDescent="0.25"/>
    <row r="65" ht="13.9" customHeight="1" x14ac:dyDescent="0.25"/>
    <row r="66" ht="13.9" customHeight="1" x14ac:dyDescent="0.25"/>
    <row r="67" ht="13.9" customHeight="1" x14ac:dyDescent="0.25"/>
    <row r="68" ht="13.9" customHeight="1" x14ac:dyDescent="0.25"/>
    <row r="69" ht="13.9" customHeight="1" x14ac:dyDescent="0.25"/>
    <row r="70" ht="13.9" customHeight="1" x14ac:dyDescent="0.25"/>
    <row r="71" ht="13.9" customHeight="1" x14ac:dyDescent="0.25"/>
    <row r="72" ht="13.9" customHeight="1" x14ac:dyDescent="0.25"/>
    <row r="73" ht="13.9" customHeight="1" x14ac:dyDescent="0.25"/>
    <row r="74" ht="13.9" customHeight="1" x14ac:dyDescent="0.25"/>
    <row r="75" ht="13.9" customHeight="1" x14ac:dyDescent="0.25"/>
    <row r="76" ht="13.9" customHeight="1" x14ac:dyDescent="0.25"/>
    <row r="77" ht="13.9" customHeight="1" x14ac:dyDescent="0.25"/>
    <row r="78" ht="13.9" customHeight="1" x14ac:dyDescent="0.25"/>
    <row r="79" ht="13.9" customHeight="1" x14ac:dyDescent="0.25"/>
    <row r="80" ht="13.9" customHeight="1" x14ac:dyDescent="0.25"/>
    <row r="81" ht="13.9" customHeight="1" x14ac:dyDescent="0.25"/>
    <row r="82" ht="13.9" customHeight="1" x14ac:dyDescent="0.25"/>
    <row r="83" ht="13.9" customHeight="1" x14ac:dyDescent="0.25"/>
    <row r="84" ht="13.9" customHeight="1" x14ac:dyDescent="0.25"/>
    <row r="85" ht="13.9" customHeight="1" x14ac:dyDescent="0.25"/>
    <row r="86" ht="13.9" customHeight="1" x14ac:dyDescent="0.25"/>
    <row r="87" ht="13.9" customHeight="1" x14ac:dyDescent="0.25"/>
    <row r="88" ht="13.9" customHeight="1" x14ac:dyDescent="0.25"/>
    <row r="89" ht="13.9" customHeight="1" x14ac:dyDescent="0.25"/>
    <row r="90" ht="13.9" customHeight="1" x14ac:dyDescent="0.25"/>
    <row r="91" ht="13.9" customHeight="1" x14ac:dyDescent="0.25"/>
    <row r="92" ht="13.9" customHeight="1" x14ac:dyDescent="0.25"/>
    <row r="93" ht="13.9" customHeight="1" x14ac:dyDescent="0.25"/>
    <row r="94" ht="13.9" customHeight="1" x14ac:dyDescent="0.25"/>
    <row r="95" ht="13.9" customHeight="1" x14ac:dyDescent="0.25"/>
    <row r="96" ht="13.9" customHeight="1" x14ac:dyDescent="0.25"/>
    <row r="97" ht="13.9" customHeight="1" x14ac:dyDescent="0.25"/>
    <row r="98" ht="13.9" customHeight="1" x14ac:dyDescent="0.25"/>
    <row r="99" ht="13.9"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35E1-3E29-47D8-BFC0-10077CA819EE}">
  <sheetPr>
    <tabColor rgb="FF92D050"/>
  </sheetPr>
  <dimension ref="A1:W9913"/>
  <sheetViews>
    <sheetView topLeftCell="A2" zoomScale="75" zoomScaleNormal="75" workbookViewId="0">
      <selection activeCell="H2" sqref="H2:Q314"/>
    </sheetView>
  </sheetViews>
  <sheetFormatPr defaultRowHeight="15" x14ac:dyDescent="0.25"/>
  <cols>
    <col min="1" max="1" width="1" customWidth="1"/>
    <col min="2" max="2" width="10.5703125" bestFit="1" customWidth="1"/>
    <col min="3" max="3" width="8.7109375" bestFit="1" customWidth="1"/>
    <col min="4" max="5" width="13.85546875" style="2" bestFit="1" customWidth="1"/>
    <col min="6" max="6" width="12.140625" style="2" bestFit="1" customWidth="1"/>
    <col min="7" max="7" width="8.140625" bestFit="1" customWidth="1"/>
    <col min="8" max="8" width="10.85546875" bestFit="1" customWidth="1"/>
    <col min="9" max="9" width="9" bestFit="1" customWidth="1"/>
    <col min="10" max="11" width="13.42578125" bestFit="1" customWidth="1"/>
    <col min="12" max="12" width="12.28515625" bestFit="1" customWidth="1"/>
    <col min="13" max="13" width="8.5703125" bestFit="1" customWidth="1"/>
    <col min="14" max="14" width="10.140625" bestFit="1" customWidth="1"/>
    <col min="15" max="15" width="11.140625" bestFit="1" customWidth="1"/>
    <col min="16" max="16" width="8.85546875" bestFit="1" customWidth="1"/>
    <col min="17" max="17" width="11.140625" bestFit="1" customWidth="1"/>
    <col min="19" max="19" width="14" customWidth="1"/>
    <col min="20" max="20" width="20" bestFit="1" customWidth="1"/>
    <col min="21" max="21" width="16.7109375" bestFit="1" customWidth="1"/>
    <col min="22" max="22" width="13.5703125" bestFit="1" customWidth="1"/>
    <col min="23" max="23" width="16" bestFit="1" customWidth="1"/>
  </cols>
  <sheetData>
    <row r="1" spans="1:23" x14ac:dyDescent="0.25">
      <c r="A1" s="1"/>
      <c r="D1" s="2">
        <f>SUM(D3:D9499)</f>
        <v>2395679381.9139271</v>
      </c>
      <c r="E1" s="2">
        <f>SUM(E3:E9499)</f>
        <v>2155484346.6146688</v>
      </c>
      <c r="F1" s="2">
        <f>SUM(F3:F9499)</f>
        <v>180134679.93429166</v>
      </c>
      <c r="H1" s="3" t="s">
        <v>0</v>
      </c>
      <c r="I1" s="4" t="s">
        <v>1</v>
      </c>
      <c r="J1" s="82" t="s">
        <v>2</v>
      </c>
      <c r="K1" s="83"/>
      <c r="L1" s="83"/>
      <c r="M1" s="84"/>
      <c r="N1" s="85" t="s">
        <v>3</v>
      </c>
      <c r="O1" s="83"/>
      <c r="P1" s="83"/>
      <c r="Q1" s="84"/>
    </row>
    <row r="2" spans="1:23" ht="15.75" thickBot="1" x14ac:dyDescent="0.3">
      <c r="B2" t="s">
        <v>4</v>
      </c>
      <c r="C2" t="s">
        <v>5</v>
      </c>
      <c r="D2" s="2" t="s">
        <v>6</v>
      </c>
      <c r="E2" s="2" t="s">
        <v>7</v>
      </c>
      <c r="F2" s="2" t="s">
        <v>8</v>
      </c>
      <c r="G2" s="2" t="s">
        <v>9</v>
      </c>
      <c r="H2" s="5" t="s">
        <v>9</v>
      </c>
      <c r="I2" s="6" t="s">
        <v>5</v>
      </c>
      <c r="J2" s="5" t="s">
        <v>6</v>
      </c>
      <c r="K2" s="7" t="s">
        <v>7</v>
      </c>
      <c r="L2" s="7" t="s">
        <v>8</v>
      </c>
      <c r="M2" s="6" t="s">
        <v>10</v>
      </c>
      <c r="N2" s="8" t="s">
        <v>11</v>
      </c>
      <c r="O2" s="7" t="s">
        <v>12</v>
      </c>
      <c r="P2" s="7" t="s">
        <v>13</v>
      </c>
      <c r="Q2" s="6" t="s">
        <v>14</v>
      </c>
    </row>
    <row r="3" spans="1:23" ht="15.75" thickTop="1" x14ac:dyDescent="0.25">
      <c r="B3" s="9">
        <v>36526</v>
      </c>
      <c r="C3">
        <v>2147</v>
      </c>
      <c r="D3" s="2">
        <v>31059.933333333334</v>
      </c>
      <c r="E3" s="2">
        <v>29196.337333333333</v>
      </c>
      <c r="F3" s="2">
        <v>2484.7946666666667</v>
      </c>
      <c r="G3" t="str">
        <f>YEAR(B3)&amp;IF(MONTH(B3)&lt;10,"0"&amp;MONTH(B3),MONTH(B3))</f>
        <v>200001</v>
      </c>
      <c r="H3" s="10" t="s">
        <v>15</v>
      </c>
      <c r="I3" s="11">
        <f>AVERAGEIFS(C:C,G:G,H3)</f>
        <v>2154.0967741935483</v>
      </c>
      <c r="J3" s="12">
        <f>SUMIFS(D:D,$G:$G,$H3)</f>
        <v>966792.45272309065</v>
      </c>
      <c r="K3" s="13">
        <f>SUMIFS(E:E,$G:$G,$H3)</f>
        <v>863873.17178359022</v>
      </c>
      <c r="L3" s="13">
        <f>SUMIFS(F:F,$G:$G,$H3)</f>
        <v>72985.32500897182</v>
      </c>
      <c r="M3" s="14">
        <f>J3-K3-L3</f>
        <v>29933.955930528609</v>
      </c>
      <c r="N3" s="15">
        <f>J3/$I3</f>
        <v>448.81570053185698</v>
      </c>
      <c r="O3" s="16">
        <f>K3/$I3</f>
        <v>401.037308134407</v>
      </c>
      <c r="P3" s="16">
        <f t="shared" ref="P3:Q18" si="0">L3/$I3</f>
        <v>33.882101251600496</v>
      </c>
      <c r="Q3" s="17">
        <f>M3/$I3</f>
        <v>13.896291145849423</v>
      </c>
    </row>
    <row r="4" spans="1:23" x14ac:dyDescent="0.25">
      <c r="B4" s="9">
        <f>B3+1</f>
        <v>36527</v>
      </c>
      <c r="C4">
        <v>2147</v>
      </c>
      <c r="D4" s="2">
        <v>31061.658885185185</v>
      </c>
      <c r="E4" s="2">
        <v>26713.026641259257</v>
      </c>
      <c r="F4" s="2">
        <v>1553.0829442592594</v>
      </c>
      <c r="G4" t="str">
        <f t="shared" ref="G4:G67" si="1">YEAR(B4)&amp;IF(MONTH(B4)&lt;10,"0"&amp;MONTH(B4),MONTH(B4))</f>
        <v>200001</v>
      </c>
      <c r="H4" s="18" t="s">
        <v>16</v>
      </c>
      <c r="I4" s="19">
        <f t="shared" ref="I4:I67" si="2">AVERAGEIFS(C:C,G:G,H4)</f>
        <v>2171.4482758620688</v>
      </c>
      <c r="J4" s="20">
        <f t="shared" ref="J4:L67" si="3">SUMIFS(D:D,$G:$G,$H4)</f>
        <v>913328.62185798096</v>
      </c>
      <c r="K4" s="21">
        <f t="shared" si="3"/>
        <v>814119.12742367154</v>
      </c>
      <c r="L4" s="21">
        <f t="shared" si="3"/>
        <v>62677.37025181124</v>
      </c>
      <c r="M4" s="22">
        <f t="shared" ref="M4:M67" si="4">J4-K4-L4</f>
        <v>36532.124182498184</v>
      </c>
      <c r="N4" s="23">
        <f t="shared" ref="N4:Q67" si="5">J4/$I4</f>
        <v>420.60804855938272</v>
      </c>
      <c r="O4" s="24">
        <f t="shared" si="5"/>
        <v>374.91988018939333</v>
      </c>
      <c r="P4" s="24">
        <f t="shared" si="0"/>
        <v>28.864316478792574</v>
      </c>
      <c r="Q4" s="25">
        <f t="shared" si="0"/>
        <v>16.823851891196838</v>
      </c>
      <c r="S4" s="36" t="s">
        <v>327</v>
      </c>
      <c r="T4" t="s">
        <v>329</v>
      </c>
      <c r="U4" t="s">
        <v>330</v>
      </c>
      <c r="V4" t="s">
        <v>331</v>
      </c>
      <c r="W4" t="s">
        <v>332</v>
      </c>
    </row>
    <row r="5" spans="1:23" x14ac:dyDescent="0.25">
      <c r="B5" s="9">
        <f t="shared" ref="B5:B68" si="6">B4+1</f>
        <v>36528</v>
      </c>
      <c r="C5">
        <v>2148</v>
      </c>
      <c r="D5" s="2">
        <v>31076.989581287653</v>
      </c>
      <c r="E5" s="2">
        <v>29212.370206410396</v>
      </c>
      <c r="F5" s="2">
        <v>2796.9290623158886</v>
      </c>
      <c r="G5" t="str">
        <f t="shared" si="1"/>
        <v>200001</v>
      </c>
      <c r="H5" s="18" t="s">
        <v>17</v>
      </c>
      <c r="I5" s="19">
        <f t="shared" si="2"/>
        <v>2187.7741935483873</v>
      </c>
      <c r="J5" s="20">
        <f t="shared" si="3"/>
        <v>985298.94800234423</v>
      </c>
      <c r="K5" s="21">
        <f t="shared" si="3"/>
        <v>881036.06728322641</v>
      </c>
      <c r="L5" s="21">
        <f t="shared" si="3"/>
        <v>76594.592576020223</v>
      </c>
      <c r="M5" s="22">
        <f t="shared" si="4"/>
        <v>27668.288143097598</v>
      </c>
      <c r="N5" s="23">
        <f t="shared" si="5"/>
        <v>450.3659248326133</v>
      </c>
      <c r="O5" s="24">
        <f t="shared" si="5"/>
        <v>402.70886725026196</v>
      </c>
      <c r="P5" s="24">
        <f t="shared" si="0"/>
        <v>35.010282506253617</v>
      </c>
      <c r="Q5" s="25">
        <f t="shared" si="0"/>
        <v>12.646775076097748</v>
      </c>
      <c r="S5" s="37" t="s">
        <v>15</v>
      </c>
      <c r="T5" s="34">
        <v>2154.0967741935483</v>
      </c>
      <c r="U5" s="34">
        <v>966792.45272309065</v>
      </c>
      <c r="V5" s="34">
        <v>863873.17178359022</v>
      </c>
      <c r="W5" s="34">
        <v>72985.32500897182</v>
      </c>
    </row>
    <row r="6" spans="1:23" x14ac:dyDescent="0.25">
      <c r="B6" s="9">
        <f t="shared" si="6"/>
        <v>36529</v>
      </c>
      <c r="C6">
        <v>2149</v>
      </c>
      <c r="D6" s="2">
        <v>31092.321105128129</v>
      </c>
      <c r="E6" s="2">
        <v>26739.39615041019</v>
      </c>
      <c r="F6" s="2">
        <v>2487.3856884102502</v>
      </c>
      <c r="G6" t="str">
        <f t="shared" si="1"/>
        <v>200001</v>
      </c>
      <c r="H6" s="18" t="s">
        <v>18</v>
      </c>
      <c r="I6" s="19">
        <f t="shared" si="2"/>
        <v>2202.5333333333333</v>
      </c>
      <c r="J6" s="20">
        <f t="shared" si="3"/>
        <v>961495.20812811423</v>
      </c>
      <c r="K6" s="21">
        <f t="shared" si="3"/>
        <v>868864.78279552702</v>
      </c>
      <c r="L6" s="21">
        <f t="shared" si="3"/>
        <v>70190.545083319739</v>
      </c>
      <c r="M6" s="22">
        <f t="shared" si="4"/>
        <v>22439.880249267473</v>
      </c>
      <c r="N6" s="23">
        <f t="shared" si="5"/>
        <v>436.54059331441715</v>
      </c>
      <c r="O6" s="24">
        <f t="shared" si="5"/>
        <v>394.48428300541514</v>
      </c>
      <c r="P6" s="24">
        <f t="shared" si="0"/>
        <v>31.86809662357879</v>
      </c>
      <c r="Q6" s="25">
        <f t="shared" si="0"/>
        <v>10.188213685423213</v>
      </c>
      <c r="S6" s="37" t="s">
        <v>16</v>
      </c>
      <c r="T6" s="34">
        <v>2171.4482758620688</v>
      </c>
      <c r="U6" s="34">
        <v>913328.62185798096</v>
      </c>
      <c r="V6" s="34">
        <v>814119.12742367154</v>
      </c>
      <c r="W6" s="34">
        <v>62677.37025181124</v>
      </c>
    </row>
    <row r="7" spans="1:23" x14ac:dyDescent="0.25">
      <c r="B7" s="9">
        <f t="shared" si="6"/>
        <v>36530</v>
      </c>
      <c r="C7">
        <v>2149</v>
      </c>
      <c r="D7" s="2">
        <v>31094.048456300632</v>
      </c>
      <c r="E7" s="2">
        <v>26740.881672418545</v>
      </c>
      <c r="F7" s="2">
        <v>2798.4643610670569</v>
      </c>
      <c r="G7" t="str">
        <f t="shared" si="1"/>
        <v>200001</v>
      </c>
      <c r="H7" s="18" t="s">
        <v>19</v>
      </c>
      <c r="I7" s="19">
        <f t="shared" si="2"/>
        <v>2219.6774193548385</v>
      </c>
      <c r="J7" s="20">
        <f t="shared" si="3"/>
        <v>1003032.4901908612</v>
      </c>
      <c r="K7" s="21">
        <f t="shared" si="3"/>
        <v>899490.78658613609</v>
      </c>
      <c r="L7" s="21">
        <f t="shared" si="3"/>
        <v>77991.803609015886</v>
      </c>
      <c r="M7" s="22">
        <f t="shared" si="4"/>
        <v>25549.899995709187</v>
      </c>
      <c r="N7" s="23">
        <f t="shared" si="5"/>
        <v>451.88209847284838</v>
      </c>
      <c r="O7" s="24">
        <f t="shared" si="5"/>
        <v>405.2349132999596</v>
      </c>
      <c r="P7" s="24">
        <f t="shared" si="0"/>
        <v>35.136548639434565</v>
      </c>
      <c r="Q7" s="25">
        <f t="shared" si="0"/>
        <v>11.510636533454219</v>
      </c>
      <c r="S7" s="37" t="s">
        <v>17</v>
      </c>
      <c r="T7" s="34">
        <v>2187.7741935483873</v>
      </c>
      <c r="U7" s="34">
        <v>985298.94800234423</v>
      </c>
      <c r="V7" s="34">
        <v>881036.06728322641</v>
      </c>
      <c r="W7" s="34">
        <v>76594.592576020223</v>
      </c>
    </row>
    <row r="8" spans="1:23" x14ac:dyDescent="0.25">
      <c r="B8" s="9">
        <f t="shared" si="6"/>
        <v>36531</v>
      </c>
      <c r="C8">
        <v>2149</v>
      </c>
      <c r="D8" s="2">
        <v>31096.639627005326</v>
      </c>
      <c r="E8" s="2">
        <v>29230.841249385005</v>
      </c>
      <c r="F8" s="2">
        <v>2798.6975664304796</v>
      </c>
      <c r="G8" t="str">
        <f t="shared" si="1"/>
        <v>200001</v>
      </c>
      <c r="H8" s="18" t="s">
        <v>20</v>
      </c>
      <c r="I8" s="19">
        <f t="shared" si="2"/>
        <v>2236.6999999999998</v>
      </c>
      <c r="J8" s="20">
        <f t="shared" si="3"/>
        <v>979848.58967516699</v>
      </c>
      <c r="K8" s="21">
        <f t="shared" si="3"/>
        <v>871764.50748326315</v>
      </c>
      <c r="L8" s="21">
        <f t="shared" si="3"/>
        <v>72840.676269344156</v>
      </c>
      <c r="M8" s="22">
        <f t="shared" si="4"/>
        <v>35243.405922559687</v>
      </c>
      <c r="N8" s="23">
        <f t="shared" si="5"/>
        <v>438.07778856134797</v>
      </c>
      <c r="O8" s="24">
        <f t="shared" si="5"/>
        <v>389.75477600181659</v>
      </c>
      <c r="P8" s="24">
        <f t="shared" si="0"/>
        <v>32.566135945519811</v>
      </c>
      <c r="Q8" s="25">
        <f t="shared" si="0"/>
        <v>15.756876614011574</v>
      </c>
      <c r="S8" s="37" t="s">
        <v>18</v>
      </c>
      <c r="T8" s="34">
        <v>2202.5333333333333</v>
      </c>
      <c r="U8" s="34">
        <v>961495.20812811423</v>
      </c>
      <c r="V8" s="34">
        <v>868864.78279552702</v>
      </c>
      <c r="W8" s="34">
        <v>70190.545083319739</v>
      </c>
    </row>
    <row r="9" spans="1:23" x14ac:dyDescent="0.25">
      <c r="B9" s="9">
        <f t="shared" si="6"/>
        <v>36532</v>
      </c>
      <c r="C9">
        <v>2149</v>
      </c>
      <c r="D9" s="2">
        <v>31097.503422550522</v>
      </c>
      <c r="E9" s="2">
        <v>28298.728114520978</v>
      </c>
      <c r="F9" s="2">
        <v>1865.8502053530312</v>
      </c>
      <c r="G9" t="str">
        <f t="shared" si="1"/>
        <v>200001</v>
      </c>
      <c r="H9" s="18" t="s">
        <v>21</v>
      </c>
      <c r="I9" s="19">
        <f t="shared" si="2"/>
        <v>2252.483870967742</v>
      </c>
      <c r="J9" s="20">
        <f t="shared" si="3"/>
        <v>1021488.9211404225</v>
      </c>
      <c r="K9" s="21">
        <f t="shared" si="3"/>
        <v>920978.64176241413</v>
      </c>
      <c r="L9" s="21">
        <f t="shared" si="3"/>
        <v>80072.514193934141</v>
      </c>
      <c r="M9" s="22">
        <f t="shared" si="4"/>
        <v>20437.765184074189</v>
      </c>
      <c r="N9" s="23">
        <f t="shared" si="5"/>
        <v>453.49444420285988</v>
      </c>
      <c r="O9" s="24">
        <f t="shared" si="5"/>
        <v>408.8724690253747</v>
      </c>
      <c r="P9" s="24">
        <f t="shared" si="0"/>
        <v>35.548540536067115</v>
      </c>
      <c r="Q9" s="25">
        <f t="shared" si="0"/>
        <v>9.0734346414180749</v>
      </c>
      <c r="S9" s="37" t="s">
        <v>19</v>
      </c>
      <c r="T9" s="34">
        <v>2219.6774193548385</v>
      </c>
      <c r="U9" s="34">
        <v>1003032.4901908612</v>
      </c>
      <c r="V9" s="34">
        <v>899490.78658613609</v>
      </c>
      <c r="W9" s="34">
        <v>77991.803609015886</v>
      </c>
    </row>
    <row r="10" spans="1:23" x14ac:dyDescent="0.25">
      <c r="B10" s="9">
        <f t="shared" si="6"/>
        <v>36533</v>
      </c>
      <c r="C10">
        <v>2150</v>
      </c>
      <c r="D10" s="2">
        <v>31113.702551188242</v>
      </c>
      <c r="E10" s="2">
        <v>28935.743372605066</v>
      </c>
      <c r="F10" s="2">
        <v>1866.8221530712947</v>
      </c>
      <c r="G10" t="str">
        <f t="shared" si="1"/>
        <v>200001</v>
      </c>
      <c r="H10" s="18" t="s">
        <v>22</v>
      </c>
      <c r="I10" s="19">
        <f t="shared" si="2"/>
        <v>2271.5483870967741</v>
      </c>
      <c r="J10" s="20">
        <f t="shared" si="3"/>
        <v>1031865.7865770578</v>
      </c>
      <c r="K10" s="21">
        <f t="shared" si="3"/>
        <v>924358.23053114978</v>
      </c>
      <c r="L10" s="21">
        <f t="shared" si="3"/>
        <v>74897.302350022961</v>
      </c>
      <c r="M10" s="22">
        <f t="shared" si="4"/>
        <v>32610.253695885054</v>
      </c>
      <c r="N10" s="23">
        <f t="shared" si="5"/>
        <v>454.25657337454618</v>
      </c>
      <c r="O10" s="24">
        <f t="shared" si="5"/>
        <v>406.92869928804629</v>
      </c>
      <c r="P10" s="24">
        <f t="shared" si="0"/>
        <v>32.971915885863154</v>
      </c>
      <c r="Q10" s="25">
        <f t="shared" si="0"/>
        <v>14.355958200636723</v>
      </c>
      <c r="S10" s="37" t="s">
        <v>20</v>
      </c>
      <c r="T10" s="34">
        <v>2236.6999999999998</v>
      </c>
      <c r="U10" s="34">
        <v>979848.58967516699</v>
      </c>
      <c r="V10" s="34">
        <v>871764.50748326315</v>
      </c>
      <c r="W10" s="34">
        <v>72840.676269344156</v>
      </c>
    </row>
    <row r="11" spans="1:23" x14ac:dyDescent="0.25">
      <c r="B11" s="9">
        <f t="shared" si="6"/>
        <v>36534</v>
      </c>
      <c r="C11">
        <v>2150</v>
      </c>
      <c r="D11" s="2">
        <v>31114.566820703552</v>
      </c>
      <c r="E11" s="2">
        <v>26758.527465805051</v>
      </c>
      <c r="F11" s="2">
        <v>2178.0196774492488</v>
      </c>
      <c r="G11" t="str">
        <f t="shared" si="1"/>
        <v>200001</v>
      </c>
      <c r="H11" s="18" t="s">
        <v>23</v>
      </c>
      <c r="I11" s="19">
        <f t="shared" si="2"/>
        <v>2288.5333333333333</v>
      </c>
      <c r="J11" s="20">
        <f t="shared" si="3"/>
        <v>1007588.6639577753</v>
      </c>
      <c r="K11" s="21">
        <f t="shared" si="3"/>
        <v>910193.82551216183</v>
      </c>
      <c r="L11" s="21">
        <f t="shared" si="3"/>
        <v>72543.283069854195</v>
      </c>
      <c r="M11" s="22">
        <f t="shared" si="4"/>
        <v>24851.555375759315</v>
      </c>
      <c r="N11" s="23">
        <f t="shared" si="5"/>
        <v>440.27703214188506</v>
      </c>
      <c r="O11" s="24">
        <f t="shared" si="5"/>
        <v>397.71927821843474</v>
      </c>
      <c r="P11" s="24">
        <f t="shared" si="0"/>
        <v>31.698591413651041</v>
      </c>
      <c r="Q11" s="25">
        <f t="shared" si="0"/>
        <v>10.859162509799281</v>
      </c>
      <c r="S11" s="37" t="s">
        <v>21</v>
      </c>
      <c r="T11" s="34">
        <v>2252.483870967742</v>
      </c>
      <c r="U11" s="34">
        <v>1021488.9211404225</v>
      </c>
      <c r="V11" s="34">
        <v>920978.64176241413</v>
      </c>
      <c r="W11" s="34">
        <v>80072.514193934141</v>
      </c>
    </row>
    <row r="12" spans="1:23" x14ac:dyDescent="0.25">
      <c r="B12" s="9">
        <f t="shared" si="6"/>
        <v>36535</v>
      </c>
      <c r="C12">
        <v>2151</v>
      </c>
      <c r="D12" s="2">
        <v>31131.632798807423</v>
      </c>
      <c r="E12" s="2">
        <v>26773.204206974384</v>
      </c>
      <c r="F12" s="2">
        <v>2490.530623904594</v>
      </c>
      <c r="G12" t="str">
        <f t="shared" si="1"/>
        <v>200001</v>
      </c>
      <c r="H12" s="18" t="s">
        <v>24</v>
      </c>
      <c r="I12" s="19">
        <f t="shared" si="2"/>
        <v>2306.4516129032259</v>
      </c>
      <c r="J12" s="20">
        <f t="shared" si="3"/>
        <v>1051128.2466341252</v>
      </c>
      <c r="K12" s="21">
        <f t="shared" si="3"/>
        <v>953790.29726828635</v>
      </c>
      <c r="L12" s="21">
        <f t="shared" si="3"/>
        <v>77314.547231766337</v>
      </c>
      <c r="M12" s="22">
        <f t="shared" si="4"/>
        <v>20023.402134072559</v>
      </c>
      <c r="N12" s="23">
        <f t="shared" si="5"/>
        <v>455.73392511409622</v>
      </c>
      <c r="O12" s="24">
        <f t="shared" si="5"/>
        <v>413.53145755687939</v>
      </c>
      <c r="P12" s="24">
        <f t="shared" si="0"/>
        <v>33.520992506080511</v>
      </c>
      <c r="Q12" s="25">
        <f t="shared" si="0"/>
        <v>8.6814750511363545</v>
      </c>
      <c r="S12" s="37" t="s">
        <v>22</v>
      </c>
      <c r="T12" s="34">
        <v>2271.5483870967741</v>
      </c>
      <c r="U12" s="34">
        <v>1031865.7865770578</v>
      </c>
      <c r="V12" s="34">
        <v>924358.23053114978</v>
      </c>
      <c r="W12" s="34">
        <v>74897.302350022961</v>
      </c>
    </row>
    <row r="13" spans="1:23" x14ac:dyDescent="0.25">
      <c r="B13" s="9">
        <f t="shared" si="6"/>
        <v>36536</v>
      </c>
      <c r="C13">
        <v>2152</v>
      </c>
      <c r="D13" s="2">
        <v>31148.701405167598</v>
      </c>
      <c r="E13" s="2">
        <v>28345.318278702514</v>
      </c>
      <c r="F13" s="2">
        <v>2491.896112413408</v>
      </c>
      <c r="G13" t="str">
        <f t="shared" si="1"/>
        <v>200001</v>
      </c>
      <c r="H13" s="18" t="s">
        <v>25</v>
      </c>
      <c r="I13" s="19">
        <f t="shared" si="2"/>
        <v>2327.4666666666667</v>
      </c>
      <c r="J13" s="20">
        <f t="shared" si="3"/>
        <v>1028216.4059536348</v>
      </c>
      <c r="K13" s="21">
        <f t="shared" si="3"/>
        <v>920585.70971938572</v>
      </c>
      <c r="L13" s="21">
        <f t="shared" si="3"/>
        <v>74710.187158925633</v>
      </c>
      <c r="M13" s="22">
        <f t="shared" si="4"/>
        <v>32920.509075323411</v>
      </c>
      <c r="N13" s="23">
        <f t="shared" si="5"/>
        <v>441.7749223563394</v>
      </c>
      <c r="O13" s="24">
        <f t="shared" si="5"/>
        <v>395.53121121078095</v>
      </c>
      <c r="P13" s="24">
        <f t="shared" si="0"/>
        <v>32.099358598301002</v>
      </c>
      <c r="Q13" s="25">
        <f t="shared" si="0"/>
        <v>14.144352547257423</v>
      </c>
      <c r="S13" s="37" t="s">
        <v>23</v>
      </c>
      <c r="T13" s="34">
        <v>2288.5333333333333</v>
      </c>
      <c r="U13" s="34">
        <v>1007588.6639577753</v>
      </c>
      <c r="V13" s="34">
        <v>910193.82551216183</v>
      </c>
      <c r="W13" s="34">
        <v>72543.283069854195</v>
      </c>
    </row>
    <row r="14" spans="1:23" x14ac:dyDescent="0.25">
      <c r="B14" s="9">
        <f t="shared" si="6"/>
        <v>36537</v>
      </c>
      <c r="C14">
        <v>2152</v>
      </c>
      <c r="D14" s="2">
        <v>31151.2971302847</v>
      </c>
      <c r="E14" s="2">
        <v>26790.115532044842</v>
      </c>
      <c r="F14" s="2">
        <v>2492.1037704227761</v>
      </c>
      <c r="G14" t="str">
        <f t="shared" si="1"/>
        <v>200001</v>
      </c>
      <c r="H14" s="18" t="s">
        <v>26</v>
      </c>
      <c r="I14" s="19">
        <f t="shared" si="2"/>
        <v>2344.0967741935483</v>
      </c>
      <c r="J14" s="20">
        <f t="shared" si="3"/>
        <v>1071719.1687867474</v>
      </c>
      <c r="K14" s="21">
        <f t="shared" si="3"/>
        <v>969732.7873630739</v>
      </c>
      <c r="L14" s="21">
        <f t="shared" si="3"/>
        <v>79166.029286381949</v>
      </c>
      <c r="M14" s="22">
        <f t="shared" si="4"/>
        <v>22820.352137291527</v>
      </c>
      <c r="N14" s="23">
        <f t="shared" si="5"/>
        <v>457.19919953196319</v>
      </c>
      <c r="O14" s="24">
        <f t="shared" si="5"/>
        <v>413.6914474005435</v>
      </c>
      <c r="P14" s="24">
        <f t="shared" si="0"/>
        <v>33.772508950112716</v>
      </c>
      <c r="Q14" s="25">
        <f t="shared" si="0"/>
        <v>9.7352431813070215</v>
      </c>
      <c r="S14" s="37" t="s">
        <v>24</v>
      </c>
      <c r="T14" s="34">
        <v>2306.4516129032259</v>
      </c>
      <c r="U14" s="34">
        <v>1051128.2466341252</v>
      </c>
      <c r="V14" s="34">
        <v>953790.29726828635</v>
      </c>
      <c r="W14" s="34">
        <v>77314.547231766337</v>
      </c>
    </row>
    <row r="15" spans="1:23" x14ac:dyDescent="0.25">
      <c r="B15" s="9">
        <f t="shared" si="6"/>
        <v>36538</v>
      </c>
      <c r="C15">
        <v>2153</v>
      </c>
      <c r="D15" s="2">
        <v>31166.638356010273</v>
      </c>
      <c r="E15" s="2">
        <v>27426.641753289037</v>
      </c>
      <c r="F15" s="2">
        <v>2181.6646849207191</v>
      </c>
      <c r="G15" t="str">
        <f t="shared" si="1"/>
        <v>200001</v>
      </c>
      <c r="H15" s="18" t="s">
        <v>27</v>
      </c>
      <c r="I15" s="19">
        <f t="shared" si="2"/>
        <v>2361.9032258064517</v>
      </c>
      <c r="J15" s="20">
        <f t="shared" si="3"/>
        <v>1081894.0877453373</v>
      </c>
      <c r="K15" s="21">
        <f t="shared" si="3"/>
        <v>964986.95456939633</v>
      </c>
      <c r="L15" s="21">
        <f t="shared" si="3"/>
        <v>84801.41015665626</v>
      </c>
      <c r="M15" s="22">
        <f t="shared" si="4"/>
        <v>32105.723019284691</v>
      </c>
      <c r="N15" s="23">
        <f t="shared" si="5"/>
        <v>458.06029473368187</v>
      </c>
      <c r="O15" s="24">
        <f t="shared" si="5"/>
        <v>408.5632908350467</v>
      </c>
      <c r="P15" s="24">
        <f t="shared" si="0"/>
        <v>35.903846199160654</v>
      </c>
      <c r="Q15" s="25">
        <f t="shared" si="0"/>
        <v>13.593157699474526</v>
      </c>
      <c r="S15" s="37" t="s">
        <v>25</v>
      </c>
      <c r="T15" s="34">
        <v>2327.4666666666667</v>
      </c>
      <c r="U15" s="34">
        <v>1028216.4059536348</v>
      </c>
      <c r="V15" s="34">
        <v>920585.70971938572</v>
      </c>
      <c r="W15" s="34">
        <v>74710.187158925633</v>
      </c>
    </row>
    <row r="16" spans="1:23" x14ac:dyDescent="0.25">
      <c r="B16" s="9">
        <f t="shared" si="6"/>
        <v>36539</v>
      </c>
      <c r="C16">
        <v>2153</v>
      </c>
      <c r="D16" s="2">
        <v>31167.504095964607</v>
      </c>
      <c r="E16" s="2">
        <v>27427.403604448853</v>
      </c>
      <c r="F16" s="2">
        <v>2805.0753686368143</v>
      </c>
      <c r="G16" t="str">
        <f t="shared" si="1"/>
        <v>200001</v>
      </c>
      <c r="H16" s="18" t="s">
        <v>28</v>
      </c>
      <c r="I16" s="19">
        <f t="shared" si="2"/>
        <v>2379.1071428571427</v>
      </c>
      <c r="J16" s="20">
        <f t="shared" si="3"/>
        <v>986042.88178073918</v>
      </c>
      <c r="K16" s="21">
        <f t="shared" si="3"/>
        <v>894814.57106708188</v>
      </c>
      <c r="L16" s="21">
        <f t="shared" si="3"/>
        <v>73971.591195050176</v>
      </c>
      <c r="M16" s="22">
        <f t="shared" si="4"/>
        <v>17256.719518607119</v>
      </c>
      <c r="N16" s="23">
        <f t="shared" si="5"/>
        <v>414.45921624049686</v>
      </c>
      <c r="O16" s="24">
        <f t="shared" si="5"/>
        <v>376.1136078942925</v>
      </c>
      <c r="P16" s="24">
        <f t="shared" si="0"/>
        <v>31.092164729586507</v>
      </c>
      <c r="Q16" s="25">
        <f t="shared" si="0"/>
        <v>7.2534436166178695</v>
      </c>
      <c r="S16" s="37" t="s">
        <v>26</v>
      </c>
      <c r="T16" s="34">
        <v>2344.0967741935483</v>
      </c>
      <c r="U16" s="34">
        <v>1071719.1687867474</v>
      </c>
      <c r="V16" s="34">
        <v>969732.7873630739</v>
      </c>
      <c r="W16" s="34">
        <v>79166.029286381949</v>
      </c>
    </row>
    <row r="17" spans="2:23" x14ac:dyDescent="0.25">
      <c r="B17" s="9">
        <f t="shared" si="6"/>
        <v>36540</v>
      </c>
      <c r="C17">
        <v>2153</v>
      </c>
      <c r="D17" s="2">
        <v>31169.235623969937</v>
      </c>
      <c r="E17" s="2">
        <v>26493.850280374449</v>
      </c>
      <c r="F17" s="2">
        <v>1558.4617811984967</v>
      </c>
      <c r="G17" t="str">
        <f t="shared" si="1"/>
        <v>200001</v>
      </c>
      <c r="H17" s="18" t="s">
        <v>29</v>
      </c>
      <c r="I17" s="19">
        <f t="shared" si="2"/>
        <v>2396.9677419354839</v>
      </c>
      <c r="J17" s="20">
        <f t="shared" si="3"/>
        <v>1101633.0912586164</v>
      </c>
      <c r="K17" s="21">
        <f t="shared" si="3"/>
        <v>996465.8252642306</v>
      </c>
      <c r="L17" s="21">
        <f t="shared" si="3"/>
        <v>84580.911535724023</v>
      </c>
      <c r="M17" s="22">
        <f t="shared" si="4"/>
        <v>20586.354458661794</v>
      </c>
      <c r="N17" s="23">
        <f t="shared" si="5"/>
        <v>459.59445844234796</v>
      </c>
      <c r="O17" s="24">
        <f t="shared" si="5"/>
        <v>415.71933064881904</v>
      </c>
      <c r="P17" s="24">
        <f t="shared" si="0"/>
        <v>35.286629042169473</v>
      </c>
      <c r="Q17" s="25">
        <f t="shared" si="0"/>
        <v>8.5884987513594542</v>
      </c>
      <c r="S17" s="37" t="s">
        <v>27</v>
      </c>
      <c r="T17" s="34">
        <v>2361.9032258064517</v>
      </c>
      <c r="U17" s="34">
        <v>1081894.0877453373</v>
      </c>
      <c r="V17" s="34">
        <v>964986.95456939633</v>
      </c>
      <c r="W17" s="34">
        <v>84801.41015665626</v>
      </c>
    </row>
    <row r="18" spans="2:23" x14ac:dyDescent="0.25">
      <c r="B18" s="9">
        <f t="shared" si="6"/>
        <v>36541</v>
      </c>
      <c r="C18">
        <v>2154</v>
      </c>
      <c r="D18" s="2">
        <v>31185.445170720344</v>
      </c>
      <c r="E18" s="2">
        <v>26507.628395112293</v>
      </c>
      <c r="F18" s="2">
        <v>1871.1267102432207</v>
      </c>
      <c r="G18" t="str">
        <f t="shared" si="1"/>
        <v>200001</v>
      </c>
      <c r="H18" s="18" t="s">
        <v>30</v>
      </c>
      <c r="I18" s="19">
        <f t="shared" si="2"/>
        <v>2416.6</v>
      </c>
      <c r="J18" s="20">
        <f t="shared" si="3"/>
        <v>1076555.8398488201</v>
      </c>
      <c r="K18" s="21">
        <f t="shared" si="3"/>
        <v>962106.04759484518</v>
      </c>
      <c r="L18" s="21">
        <f t="shared" si="3"/>
        <v>88284.888325789245</v>
      </c>
      <c r="M18" s="22">
        <f t="shared" si="4"/>
        <v>26164.903928185697</v>
      </c>
      <c r="N18" s="23">
        <f t="shared" si="5"/>
        <v>445.48367121113142</v>
      </c>
      <c r="O18" s="24">
        <f t="shared" si="5"/>
        <v>398.12383000697065</v>
      </c>
      <c r="P18" s="24">
        <f t="shared" si="0"/>
        <v>36.532685726139718</v>
      </c>
      <c r="Q18" s="25">
        <f t="shared" si="0"/>
        <v>10.827155478021062</v>
      </c>
      <c r="S18" s="37" t="s">
        <v>28</v>
      </c>
      <c r="T18" s="34">
        <v>2379.1071428571427</v>
      </c>
      <c r="U18" s="34">
        <v>986042.88178073918</v>
      </c>
      <c r="V18" s="34">
        <v>894814.57106708188</v>
      </c>
      <c r="W18" s="34">
        <v>73971.591195050176</v>
      </c>
    </row>
    <row r="19" spans="2:23" x14ac:dyDescent="0.25">
      <c r="B19" s="9">
        <f t="shared" si="6"/>
        <v>36542</v>
      </c>
      <c r="C19">
        <v>2154</v>
      </c>
      <c r="D19" s="2">
        <v>31187.17769545205</v>
      </c>
      <c r="E19" s="2">
        <v>28692.203479815886</v>
      </c>
      <c r="F19" s="2">
        <v>2806.8459925906845</v>
      </c>
      <c r="G19" t="str">
        <f t="shared" si="1"/>
        <v>200001</v>
      </c>
      <c r="H19" s="18" t="s">
        <v>31</v>
      </c>
      <c r="I19" s="19">
        <f t="shared" si="2"/>
        <v>2435.4516129032259</v>
      </c>
      <c r="J19" s="20">
        <f t="shared" si="3"/>
        <v>1122838.8169572323</v>
      </c>
      <c r="K19" s="21">
        <f t="shared" si="3"/>
        <v>1001868.5386834746</v>
      </c>
      <c r="L19" s="21">
        <f t="shared" si="3"/>
        <v>83678.497647492753</v>
      </c>
      <c r="M19" s="22">
        <f t="shared" si="4"/>
        <v>37291.78062626491</v>
      </c>
      <c r="N19" s="23">
        <f t="shared" si="5"/>
        <v>461.03926311175246</v>
      </c>
      <c r="O19" s="24">
        <f t="shared" si="5"/>
        <v>411.36868964075967</v>
      </c>
      <c r="P19" s="24">
        <f t="shared" si="5"/>
        <v>34.358513716370751</v>
      </c>
      <c r="Q19" s="25">
        <f t="shared" si="5"/>
        <v>15.312059754622076</v>
      </c>
      <c r="S19" s="37" t="s">
        <v>29</v>
      </c>
      <c r="T19" s="34">
        <v>2396.9677419354839</v>
      </c>
      <c r="U19" s="34">
        <v>1101633.0912586164</v>
      </c>
      <c r="V19" s="34">
        <v>996465.8252642306</v>
      </c>
      <c r="W19" s="34">
        <v>84580.911535724023</v>
      </c>
    </row>
    <row r="20" spans="2:23" x14ac:dyDescent="0.25">
      <c r="B20" s="9">
        <f t="shared" si="6"/>
        <v>36543</v>
      </c>
      <c r="C20">
        <v>2154</v>
      </c>
      <c r="D20" s="2">
        <v>31188.04400594359</v>
      </c>
      <c r="E20" s="2">
        <v>28069.239605349234</v>
      </c>
      <c r="F20" s="2">
        <v>2183.1630804160513</v>
      </c>
      <c r="G20" t="str">
        <f t="shared" si="1"/>
        <v>200001</v>
      </c>
      <c r="H20" s="18" t="s">
        <v>32</v>
      </c>
      <c r="I20" s="19">
        <f t="shared" si="2"/>
        <v>2453.3000000000002</v>
      </c>
      <c r="J20" s="20">
        <f t="shared" si="3"/>
        <v>1096421.2388744038</v>
      </c>
      <c r="K20" s="21">
        <f t="shared" si="3"/>
        <v>993718.13167997298</v>
      </c>
      <c r="L20" s="21">
        <f t="shared" si="3"/>
        <v>84419.541701481212</v>
      </c>
      <c r="M20" s="22">
        <f t="shared" si="4"/>
        <v>18283.565492949565</v>
      </c>
      <c r="N20" s="23">
        <f t="shared" si="5"/>
        <v>446.91690330347029</v>
      </c>
      <c r="O20" s="24">
        <f t="shared" si="5"/>
        <v>405.05365494638767</v>
      </c>
      <c r="P20" s="24">
        <f t="shared" si="5"/>
        <v>34.410606815913752</v>
      </c>
      <c r="Q20" s="25">
        <f t="shared" si="5"/>
        <v>7.4526415411688598</v>
      </c>
      <c r="S20" s="37" t="s">
        <v>30</v>
      </c>
      <c r="T20" s="34">
        <v>2416.6</v>
      </c>
      <c r="U20" s="34">
        <v>1076555.8398488201</v>
      </c>
      <c r="V20" s="34">
        <v>962106.04759484518</v>
      </c>
      <c r="W20" s="34">
        <v>88284.888325789245</v>
      </c>
    </row>
    <row r="21" spans="2:23" x14ac:dyDescent="0.25">
      <c r="B21" s="9">
        <f t="shared" si="6"/>
        <v>36544</v>
      </c>
      <c r="C21">
        <v>2155</v>
      </c>
      <c r="D21" s="2">
        <v>31205.123345269814</v>
      </c>
      <c r="E21" s="2">
        <v>29020.764711100928</v>
      </c>
      <c r="F21" s="2">
        <v>1872.3074007161888</v>
      </c>
      <c r="G21" t="str">
        <f t="shared" si="1"/>
        <v>200001</v>
      </c>
      <c r="H21" s="18" t="s">
        <v>33</v>
      </c>
      <c r="I21" s="19">
        <f t="shared" si="2"/>
        <v>2472.0322580645161</v>
      </c>
      <c r="J21" s="20">
        <f t="shared" si="3"/>
        <v>1143612.1697723677</v>
      </c>
      <c r="K21" s="21">
        <f t="shared" si="3"/>
        <v>1021829.6286890038</v>
      </c>
      <c r="L21" s="21">
        <f t="shared" si="3"/>
        <v>91486.413583809699</v>
      </c>
      <c r="M21" s="22">
        <f t="shared" si="4"/>
        <v>30296.127499554234</v>
      </c>
      <c r="N21" s="23">
        <f t="shared" si="5"/>
        <v>462.62024536353005</v>
      </c>
      <c r="O21" s="24">
        <f t="shared" si="5"/>
        <v>413.35610623829314</v>
      </c>
      <c r="P21" s="24">
        <f t="shared" si="5"/>
        <v>37.008584044707902</v>
      </c>
      <c r="Q21" s="25">
        <f t="shared" si="5"/>
        <v>12.255555080529032</v>
      </c>
      <c r="S21" s="37" t="s">
        <v>31</v>
      </c>
      <c r="T21" s="34">
        <v>2435.4516129032259</v>
      </c>
      <c r="U21" s="34">
        <v>1122838.8169572323</v>
      </c>
      <c r="V21" s="34">
        <v>1001868.5386834746</v>
      </c>
      <c r="W21" s="34">
        <v>83678.497647492753</v>
      </c>
    </row>
    <row r="22" spans="2:23" x14ac:dyDescent="0.25">
      <c r="B22" s="9">
        <f t="shared" si="6"/>
        <v>36545</v>
      </c>
      <c r="C22">
        <v>2155</v>
      </c>
      <c r="D22" s="2">
        <v>31207.723772215253</v>
      </c>
      <c r="E22" s="2">
        <v>28399.028632715879</v>
      </c>
      <c r="F22" s="2">
        <v>2184.5406640550677</v>
      </c>
      <c r="G22" t="str">
        <f t="shared" si="1"/>
        <v>200001</v>
      </c>
      <c r="H22" s="18" t="s">
        <v>34</v>
      </c>
      <c r="I22" s="19">
        <f t="shared" si="2"/>
        <v>2495.3548387096776</v>
      </c>
      <c r="J22" s="20">
        <f t="shared" si="3"/>
        <v>1156417.4241261431</v>
      </c>
      <c r="K22" s="21">
        <f t="shared" si="3"/>
        <v>1033290.46728888</v>
      </c>
      <c r="L22" s="21">
        <f t="shared" si="3"/>
        <v>91005.477524095084</v>
      </c>
      <c r="M22" s="22">
        <f t="shared" si="4"/>
        <v>32121.479313167991</v>
      </c>
      <c r="N22" s="23">
        <f t="shared" si="5"/>
        <v>463.42804886382999</v>
      </c>
      <c r="O22" s="24">
        <f t="shared" si="5"/>
        <v>414.08558464702514</v>
      </c>
      <c r="P22" s="24">
        <f t="shared" si="5"/>
        <v>36.469954538070056</v>
      </c>
      <c r="Q22" s="25">
        <f t="shared" si="5"/>
        <v>12.872509678734779</v>
      </c>
      <c r="S22" s="37" t="s">
        <v>32</v>
      </c>
      <c r="T22" s="34">
        <v>2453.3000000000002</v>
      </c>
      <c r="U22" s="34">
        <v>1096421.2388744038</v>
      </c>
      <c r="V22" s="34">
        <v>993718.13167997298</v>
      </c>
      <c r="W22" s="34">
        <v>84419.541701481212</v>
      </c>
    </row>
    <row r="23" spans="2:23" x14ac:dyDescent="0.25">
      <c r="B23" s="9">
        <f t="shared" si="6"/>
        <v>36546</v>
      </c>
      <c r="C23">
        <v>2156</v>
      </c>
      <c r="D23" s="2">
        <v>31223.072598049912</v>
      </c>
      <c r="E23" s="2">
        <v>29349.688242166918</v>
      </c>
      <c r="F23" s="2">
        <v>2185.6150818634937</v>
      </c>
      <c r="G23" t="str">
        <f t="shared" si="1"/>
        <v>200001</v>
      </c>
      <c r="H23" s="18" t="s">
        <v>35</v>
      </c>
      <c r="I23" s="19">
        <f t="shared" si="2"/>
        <v>2521.2333333333331</v>
      </c>
      <c r="J23" s="20">
        <f t="shared" si="3"/>
        <v>1132569.3061527081</v>
      </c>
      <c r="K23" s="21">
        <f t="shared" si="3"/>
        <v>1025700.9839020171</v>
      </c>
      <c r="L23" s="21">
        <f t="shared" si="3"/>
        <v>80396.817701850436</v>
      </c>
      <c r="M23" s="22">
        <f t="shared" si="4"/>
        <v>26471.504548840574</v>
      </c>
      <c r="N23" s="23">
        <f t="shared" si="5"/>
        <v>449.21241171095159</v>
      </c>
      <c r="O23" s="24">
        <f t="shared" si="5"/>
        <v>406.82509244233</v>
      </c>
      <c r="P23" s="24">
        <f t="shared" si="5"/>
        <v>31.887892579762724</v>
      </c>
      <c r="Q23" s="25">
        <f t="shared" si="5"/>
        <v>10.499426688858856</v>
      </c>
      <c r="S23" s="37" t="s">
        <v>33</v>
      </c>
      <c r="T23" s="34">
        <v>2472.0322580645161</v>
      </c>
      <c r="U23" s="34">
        <v>1143612.1697723677</v>
      </c>
      <c r="V23" s="34">
        <v>1021829.6286890038</v>
      </c>
      <c r="W23" s="34">
        <v>91486.413583809699</v>
      </c>
    </row>
    <row r="24" spans="2:23" x14ac:dyDescent="0.25">
      <c r="B24" s="9">
        <f t="shared" si="6"/>
        <v>36547</v>
      </c>
      <c r="C24">
        <v>2157</v>
      </c>
      <c r="D24" s="2">
        <v>31238.422252517077</v>
      </c>
      <c r="E24" s="2">
        <v>27802.1958047402</v>
      </c>
      <c r="F24" s="2">
        <v>2811.458002726537</v>
      </c>
      <c r="G24" t="str">
        <f t="shared" si="1"/>
        <v>200001</v>
      </c>
      <c r="H24" s="18" t="s">
        <v>36</v>
      </c>
      <c r="I24" s="19">
        <f t="shared" si="2"/>
        <v>2544.9677419354839</v>
      </c>
      <c r="J24" s="20">
        <f t="shared" si="3"/>
        <v>1183158.2716376423</v>
      </c>
      <c r="K24" s="21">
        <f t="shared" si="3"/>
        <v>1068266.8205448915</v>
      </c>
      <c r="L24" s="21">
        <f t="shared" si="3"/>
        <v>87786.091403978673</v>
      </c>
      <c r="M24" s="22">
        <f t="shared" si="4"/>
        <v>27105.359688772092</v>
      </c>
      <c r="N24" s="23">
        <f t="shared" si="5"/>
        <v>464.90108779839926</v>
      </c>
      <c r="O24" s="24">
        <f t="shared" si="5"/>
        <v>419.75652694617634</v>
      </c>
      <c r="P24" s="24">
        <f t="shared" si="5"/>
        <v>34.493989828419636</v>
      </c>
      <c r="Q24" s="25">
        <f t="shared" si="5"/>
        <v>10.650571023803266</v>
      </c>
      <c r="S24" s="37" t="s">
        <v>34</v>
      </c>
      <c r="T24" s="34">
        <v>2495.3548387096776</v>
      </c>
      <c r="U24" s="34">
        <v>1156417.4241261431</v>
      </c>
      <c r="V24" s="34">
        <v>1033290.46728888</v>
      </c>
      <c r="W24" s="34">
        <v>91005.477524095084</v>
      </c>
    </row>
    <row r="25" spans="2:23" x14ac:dyDescent="0.25">
      <c r="B25" s="9">
        <f t="shared" si="6"/>
        <v>36548</v>
      </c>
      <c r="C25">
        <v>2158</v>
      </c>
      <c r="D25" s="2">
        <v>31253.772735650949</v>
      </c>
      <c r="E25" s="2">
        <v>27815.857734729347</v>
      </c>
      <c r="F25" s="2">
        <v>1562.6886367825473</v>
      </c>
      <c r="G25" t="str">
        <f t="shared" si="1"/>
        <v>200001</v>
      </c>
      <c r="H25" s="18" t="s">
        <v>37</v>
      </c>
      <c r="I25" s="19">
        <f t="shared" si="2"/>
        <v>2570.7333333333331</v>
      </c>
      <c r="J25" s="20">
        <f t="shared" si="3"/>
        <v>1158352.1412226476</v>
      </c>
      <c r="K25" s="21">
        <f t="shared" si="3"/>
        <v>1064138.7786134942</v>
      </c>
      <c r="L25" s="21">
        <f t="shared" si="3"/>
        <v>81490.865430005098</v>
      </c>
      <c r="M25" s="22">
        <f t="shared" si="4"/>
        <v>12722.497179148282</v>
      </c>
      <c r="N25" s="23">
        <f t="shared" si="5"/>
        <v>450.59210389615714</v>
      </c>
      <c r="O25" s="24">
        <f t="shared" si="5"/>
        <v>413.94366534069178</v>
      </c>
      <c r="P25" s="24">
        <f t="shared" si="5"/>
        <v>31.699462707141322</v>
      </c>
      <c r="Q25" s="25">
        <f t="shared" si="5"/>
        <v>4.9489758483240642</v>
      </c>
      <c r="S25" s="37" t="s">
        <v>35</v>
      </c>
      <c r="T25" s="34">
        <v>2521.2333333333331</v>
      </c>
      <c r="U25" s="34">
        <v>1132569.3061527081</v>
      </c>
      <c r="V25" s="34">
        <v>1025700.9839020171</v>
      </c>
      <c r="W25" s="34">
        <v>80396.817701850436</v>
      </c>
    </row>
    <row r="26" spans="2:23" x14ac:dyDescent="0.25">
      <c r="B26" s="9">
        <f t="shared" si="6"/>
        <v>36549</v>
      </c>
      <c r="C26">
        <v>2158</v>
      </c>
      <c r="D26" s="2">
        <v>31256.377216712255</v>
      </c>
      <c r="E26" s="2">
        <v>26567.920634205417</v>
      </c>
      <c r="F26" s="2">
        <v>1562.8188608356129</v>
      </c>
      <c r="G26" t="str">
        <f t="shared" si="1"/>
        <v>200001</v>
      </c>
      <c r="H26" s="18" t="s">
        <v>38</v>
      </c>
      <c r="I26" s="19">
        <f t="shared" si="2"/>
        <v>2593.2903225806454</v>
      </c>
      <c r="J26" s="20">
        <f t="shared" si="3"/>
        <v>1209582.9466502839</v>
      </c>
      <c r="K26" s="21">
        <f t="shared" si="3"/>
        <v>1093686.4911348517</v>
      </c>
      <c r="L26" s="21">
        <f t="shared" si="3"/>
        <v>89345.82348506854</v>
      </c>
      <c r="M26" s="22">
        <f t="shared" si="4"/>
        <v>26550.632030363631</v>
      </c>
      <c r="N26" s="23">
        <f t="shared" si="5"/>
        <v>466.42789514079504</v>
      </c>
      <c r="O26" s="24">
        <f t="shared" si="5"/>
        <v>421.73700399517861</v>
      </c>
      <c r="P26" s="24">
        <f t="shared" si="5"/>
        <v>34.452688427170919</v>
      </c>
      <c r="Q26" s="25">
        <f t="shared" si="5"/>
        <v>10.238202718445523</v>
      </c>
      <c r="S26" s="37" t="s">
        <v>36</v>
      </c>
      <c r="T26" s="34">
        <v>2544.9677419354839</v>
      </c>
      <c r="U26" s="34">
        <v>1183158.2716376423</v>
      </c>
      <c r="V26" s="34">
        <v>1068266.8205448915</v>
      </c>
      <c r="W26" s="34">
        <v>87786.091403978673</v>
      </c>
    </row>
    <row r="27" spans="2:23" x14ac:dyDescent="0.25">
      <c r="B27" s="9">
        <f t="shared" si="6"/>
        <v>36550</v>
      </c>
      <c r="C27">
        <v>2159</v>
      </c>
      <c r="D27" s="2">
        <v>31273.46707788817</v>
      </c>
      <c r="E27" s="2">
        <v>28771.589711657114</v>
      </c>
      <c r="F27" s="2">
        <v>2189.1426954521721</v>
      </c>
      <c r="G27" t="str">
        <f t="shared" si="1"/>
        <v>200001</v>
      </c>
      <c r="H27" s="18" t="s">
        <v>39</v>
      </c>
      <c r="I27" s="19">
        <f t="shared" si="2"/>
        <v>2618.6774193548385</v>
      </c>
      <c r="J27" s="20">
        <f t="shared" si="3"/>
        <v>1223768.796166095</v>
      </c>
      <c r="K27" s="21">
        <f t="shared" si="3"/>
        <v>1106517.6042843182</v>
      </c>
      <c r="L27" s="21">
        <f t="shared" si="3"/>
        <v>95935.757986281184</v>
      </c>
      <c r="M27" s="22">
        <f t="shared" si="4"/>
        <v>21315.433895495604</v>
      </c>
      <c r="N27" s="23">
        <f t="shared" si="5"/>
        <v>467.32323237720277</v>
      </c>
      <c r="O27" s="24">
        <f t="shared" si="5"/>
        <v>422.54826658142952</v>
      </c>
      <c r="P27" s="24">
        <f t="shared" si="5"/>
        <v>36.635195032886791</v>
      </c>
      <c r="Q27" s="25">
        <f t="shared" si="5"/>
        <v>8.1397707628865064</v>
      </c>
      <c r="S27" s="37" t="s">
        <v>37</v>
      </c>
      <c r="T27" s="34">
        <v>2570.7333333333331</v>
      </c>
      <c r="U27" s="34">
        <v>1158352.1412226476</v>
      </c>
      <c r="V27" s="34">
        <v>1064138.7786134942</v>
      </c>
      <c r="W27" s="34">
        <v>81490.865430005098</v>
      </c>
    </row>
    <row r="28" spans="2:23" x14ac:dyDescent="0.25">
      <c r="B28" s="9">
        <f t="shared" si="6"/>
        <v>36551</v>
      </c>
      <c r="C28">
        <v>2159</v>
      </c>
      <c r="D28" s="2">
        <v>31274.335785307001</v>
      </c>
      <c r="E28" s="2">
        <v>28146.9022067763</v>
      </c>
      <c r="F28" s="2">
        <v>2189.20350497149</v>
      </c>
      <c r="G28" t="str">
        <f t="shared" si="1"/>
        <v>200001</v>
      </c>
      <c r="H28" s="18" t="s">
        <v>40</v>
      </c>
      <c r="I28" s="19">
        <f t="shared" si="2"/>
        <v>2642.7142857142858</v>
      </c>
      <c r="J28" s="20">
        <f t="shared" si="3"/>
        <v>1117480.9576321433</v>
      </c>
      <c r="K28" s="21">
        <f t="shared" si="3"/>
        <v>996986.51146502024</v>
      </c>
      <c r="L28" s="21">
        <f t="shared" si="3"/>
        <v>89404.573087809025</v>
      </c>
      <c r="M28" s="22">
        <f t="shared" si="4"/>
        <v>31089.873079314013</v>
      </c>
      <c r="N28" s="23">
        <f t="shared" si="5"/>
        <v>422.85348956294951</v>
      </c>
      <c r="O28" s="24">
        <f t="shared" si="5"/>
        <v>377.25853182632261</v>
      </c>
      <c r="P28" s="24">
        <f t="shared" si="5"/>
        <v>33.830586064904217</v>
      </c>
      <c r="Q28" s="25">
        <f t="shared" si="5"/>
        <v>11.764371671722692</v>
      </c>
      <c r="S28" s="37" t="s">
        <v>38</v>
      </c>
      <c r="T28" s="34">
        <v>2593.2903225806454</v>
      </c>
      <c r="U28" s="34">
        <v>1209582.9466502839</v>
      </c>
      <c r="V28" s="34">
        <v>1093686.4911348517</v>
      </c>
      <c r="W28" s="34">
        <v>89345.82348506854</v>
      </c>
    </row>
    <row r="29" spans="2:23" x14ac:dyDescent="0.25">
      <c r="B29" s="9">
        <f t="shared" si="6"/>
        <v>36552</v>
      </c>
      <c r="C29">
        <v>2160</v>
      </c>
      <c r="D29" s="2">
        <v>31290.559618599978</v>
      </c>
      <c r="E29" s="2">
        <v>27535.692464367981</v>
      </c>
      <c r="F29" s="2">
        <v>3129.0559618599982</v>
      </c>
      <c r="G29" t="str">
        <f t="shared" si="1"/>
        <v>200001</v>
      </c>
      <c r="H29" s="18" t="s">
        <v>41</v>
      </c>
      <c r="I29" s="19">
        <f t="shared" si="2"/>
        <v>2666.7096774193546</v>
      </c>
      <c r="J29" s="20">
        <f t="shared" si="3"/>
        <v>1250383.8165152173</v>
      </c>
      <c r="K29" s="21">
        <f t="shared" si="3"/>
        <v>1119309.2059013699</v>
      </c>
      <c r="L29" s="21">
        <f t="shared" si="3"/>
        <v>91985.131455329349</v>
      </c>
      <c r="M29" s="22">
        <f t="shared" si="4"/>
        <v>39089.479158518036</v>
      </c>
      <c r="N29" s="23">
        <f t="shared" si="5"/>
        <v>468.88636850984346</v>
      </c>
      <c r="O29" s="24">
        <f t="shared" si="5"/>
        <v>419.73418230684752</v>
      </c>
      <c r="P29" s="24">
        <f t="shared" si="5"/>
        <v>34.493867943039753</v>
      </c>
      <c r="Q29" s="25">
        <f t="shared" si="5"/>
        <v>14.6583182599562</v>
      </c>
      <c r="S29" s="37" t="s">
        <v>39</v>
      </c>
      <c r="T29" s="34">
        <v>2618.6774193548385</v>
      </c>
      <c r="U29" s="34">
        <v>1223768.796166095</v>
      </c>
      <c r="V29" s="34">
        <v>1106517.6042843182</v>
      </c>
      <c r="W29" s="34">
        <v>95935.757986281184</v>
      </c>
    </row>
    <row r="30" spans="2:23" x14ac:dyDescent="0.25">
      <c r="B30" s="9">
        <f t="shared" si="6"/>
        <v>36553</v>
      </c>
      <c r="C30">
        <v>2160</v>
      </c>
      <c r="D30" s="2">
        <v>31292.297983023233</v>
      </c>
      <c r="E30" s="2">
        <v>28788.914144381371</v>
      </c>
      <c r="F30" s="2">
        <v>2816.306818472091</v>
      </c>
      <c r="G30" t="str">
        <f t="shared" si="1"/>
        <v>200001</v>
      </c>
      <c r="H30" s="18" t="s">
        <v>42</v>
      </c>
      <c r="I30" s="19">
        <f t="shared" si="2"/>
        <v>2692.4333333333334</v>
      </c>
      <c r="J30" s="20">
        <f t="shared" si="3"/>
        <v>1223865.1256803749</v>
      </c>
      <c r="K30" s="21">
        <f t="shared" si="3"/>
        <v>1111665.454042742</v>
      </c>
      <c r="L30" s="21">
        <f t="shared" si="3"/>
        <v>93012.398472618879</v>
      </c>
      <c r="M30" s="22">
        <f t="shared" si="4"/>
        <v>19187.273165014005</v>
      </c>
      <c r="N30" s="23">
        <f t="shared" si="5"/>
        <v>454.55726258045689</v>
      </c>
      <c r="O30" s="24">
        <f t="shared" si="5"/>
        <v>412.8850435328917</v>
      </c>
      <c r="P30" s="24">
        <f t="shared" si="5"/>
        <v>34.545850150156191</v>
      </c>
      <c r="Q30" s="25">
        <f t="shared" si="5"/>
        <v>7.1263688974090371</v>
      </c>
      <c r="S30" s="37" t="s">
        <v>40</v>
      </c>
      <c r="T30" s="34">
        <v>2642.7142857142858</v>
      </c>
      <c r="U30" s="34">
        <v>1117480.9576321433</v>
      </c>
      <c r="V30" s="34">
        <v>996986.51146502024</v>
      </c>
      <c r="W30" s="34">
        <v>89404.573087809025</v>
      </c>
    </row>
    <row r="31" spans="2:23" x14ac:dyDescent="0.25">
      <c r="B31" s="9">
        <f t="shared" si="6"/>
        <v>36554</v>
      </c>
      <c r="C31">
        <v>2161</v>
      </c>
      <c r="D31" s="2">
        <v>31307.654790936427</v>
      </c>
      <c r="E31" s="2">
        <v>28489.965859752148</v>
      </c>
      <c r="F31" s="2">
        <v>2504.612383274914</v>
      </c>
      <c r="G31" t="str">
        <f t="shared" si="1"/>
        <v>200001</v>
      </c>
      <c r="H31" s="18" t="s">
        <v>43</v>
      </c>
      <c r="I31" s="19">
        <f t="shared" si="2"/>
        <v>2716.1612903225805</v>
      </c>
      <c r="J31" s="20">
        <f t="shared" si="3"/>
        <v>1277982.0735580882</v>
      </c>
      <c r="K31" s="21">
        <f t="shared" si="3"/>
        <v>1156364.7211164113</v>
      </c>
      <c r="L31" s="21">
        <f t="shared" si="3"/>
        <v>94826.441853223398</v>
      </c>
      <c r="M31" s="22">
        <f t="shared" si="4"/>
        <v>26790.910588453495</v>
      </c>
      <c r="N31" s="23">
        <f t="shared" si="5"/>
        <v>470.51037731500497</v>
      </c>
      <c r="O31" s="24">
        <f t="shared" si="5"/>
        <v>425.73492422428177</v>
      </c>
      <c r="P31" s="24">
        <f t="shared" si="5"/>
        <v>34.911933319674652</v>
      </c>
      <c r="Q31" s="25">
        <f t="shared" si="5"/>
        <v>9.8635197710485425</v>
      </c>
      <c r="S31" s="37" t="s">
        <v>41</v>
      </c>
      <c r="T31" s="34">
        <v>2666.7096774193546</v>
      </c>
      <c r="U31" s="34">
        <v>1250383.8165152173</v>
      </c>
      <c r="V31" s="34">
        <v>1119309.2059013699</v>
      </c>
      <c r="W31" s="34">
        <v>91985.131455329349</v>
      </c>
    </row>
    <row r="32" spans="2:23" x14ac:dyDescent="0.25">
      <c r="B32" s="9">
        <f t="shared" si="6"/>
        <v>36555</v>
      </c>
      <c r="C32">
        <v>2162</v>
      </c>
      <c r="D32" s="2">
        <v>31324.752546880794</v>
      </c>
      <c r="E32" s="2">
        <v>27565.7822412551</v>
      </c>
      <c r="F32" s="2">
        <v>3132.4752546880795</v>
      </c>
      <c r="G32" t="str">
        <f t="shared" si="1"/>
        <v>200001</v>
      </c>
      <c r="H32" s="18" t="s">
        <v>44</v>
      </c>
      <c r="I32" s="19">
        <f t="shared" si="2"/>
        <v>2739.5</v>
      </c>
      <c r="J32" s="20">
        <f t="shared" si="3"/>
        <v>1249442.927395981</v>
      </c>
      <c r="K32" s="21">
        <f t="shared" si="3"/>
        <v>1119108.2296398487</v>
      </c>
      <c r="L32" s="21">
        <f t="shared" si="3"/>
        <v>93701.762985940979</v>
      </c>
      <c r="M32" s="22">
        <f t="shared" si="4"/>
        <v>36632.934770191365</v>
      </c>
      <c r="N32" s="23">
        <f t="shared" si="5"/>
        <v>456.084295453908</v>
      </c>
      <c r="O32" s="24">
        <f t="shared" si="5"/>
        <v>408.50820574551875</v>
      </c>
      <c r="P32" s="24">
        <f t="shared" si="5"/>
        <v>34.203965317007111</v>
      </c>
      <c r="Q32" s="25">
        <f t="shared" si="5"/>
        <v>13.372124391382137</v>
      </c>
      <c r="S32" s="37" t="s">
        <v>42</v>
      </c>
      <c r="T32" s="34">
        <v>2692.4333333333334</v>
      </c>
      <c r="U32" s="34">
        <v>1223865.1256803749</v>
      </c>
      <c r="V32" s="34">
        <v>1111665.454042742</v>
      </c>
      <c r="W32" s="34">
        <v>93012.398472618879</v>
      </c>
    </row>
    <row r="33" spans="2:23" x14ac:dyDescent="0.25">
      <c r="B33" s="9">
        <f t="shared" si="6"/>
        <v>36556</v>
      </c>
      <c r="C33">
        <v>2163</v>
      </c>
      <c r="D33" s="2">
        <v>31341.852935036881</v>
      </c>
      <c r="E33" s="2">
        <v>27267.412053482087</v>
      </c>
      <c r="F33" s="2">
        <v>3134.1852935036882</v>
      </c>
      <c r="G33" t="str">
        <f t="shared" si="1"/>
        <v>200001</v>
      </c>
      <c r="H33" s="18" t="s">
        <v>45</v>
      </c>
      <c r="I33" s="19">
        <f t="shared" si="2"/>
        <v>2765.3225806451615</v>
      </c>
      <c r="J33" s="20">
        <f t="shared" si="3"/>
        <v>1305603.4999227128</v>
      </c>
      <c r="K33" s="21">
        <f t="shared" si="3"/>
        <v>1186409.6202706248</v>
      </c>
      <c r="L33" s="21">
        <f t="shared" si="3"/>
        <v>102748.56921843578</v>
      </c>
      <c r="M33" s="22">
        <f t="shared" si="4"/>
        <v>16445.310433652267</v>
      </c>
      <c r="N33" s="23">
        <f t="shared" si="5"/>
        <v>472.13424902425305</v>
      </c>
      <c r="O33" s="24">
        <f t="shared" si="5"/>
        <v>429.03118376657176</v>
      </c>
      <c r="P33" s="24">
        <f t="shared" si="5"/>
        <v>37.156088022998063</v>
      </c>
      <c r="Q33" s="25">
        <f t="shared" si="5"/>
        <v>5.9469772346832341</v>
      </c>
      <c r="S33" s="37" t="s">
        <v>43</v>
      </c>
      <c r="T33" s="34">
        <v>2716.1612903225805</v>
      </c>
      <c r="U33" s="34">
        <v>1277982.0735580882</v>
      </c>
      <c r="V33" s="34">
        <v>1156364.7211164113</v>
      </c>
      <c r="W33" s="34">
        <v>94826.441853223398</v>
      </c>
    </row>
    <row r="34" spans="2:23" x14ac:dyDescent="0.25">
      <c r="B34" s="9">
        <f t="shared" si="6"/>
        <v>36557</v>
      </c>
      <c r="C34">
        <v>2163</v>
      </c>
      <c r="D34" s="2">
        <v>31343.594149088825</v>
      </c>
      <c r="E34" s="2">
        <v>28836.10661716172</v>
      </c>
      <c r="F34" s="2">
        <v>2194.0515904362178</v>
      </c>
      <c r="G34" t="str">
        <f t="shared" si="1"/>
        <v>200002</v>
      </c>
      <c r="H34" s="18" t="s">
        <v>46</v>
      </c>
      <c r="I34" s="19">
        <f t="shared" si="2"/>
        <v>2789.5483870967741</v>
      </c>
      <c r="J34" s="20">
        <f t="shared" si="3"/>
        <v>1319557.3397492578</v>
      </c>
      <c r="K34" s="21">
        <f t="shared" si="3"/>
        <v>1190173.4914923385</v>
      </c>
      <c r="L34" s="21">
        <f t="shared" si="3"/>
        <v>103852.22442199424</v>
      </c>
      <c r="M34" s="22">
        <f t="shared" si="4"/>
        <v>25531.623834925063</v>
      </c>
      <c r="N34" s="23">
        <f t="shared" si="5"/>
        <v>473.0361896043641</v>
      </c>
      <c r="O34" s="24">
        <f t="shared" si="5"/>
        <v>426.65454272008986</v>
      </c>
      <c r="P34" s="24">
        <f t="shared" si="5"/>
        <v>37.229045713051271</v>
      </c>
      <c r="Q34" s="25">
        <f t="shared" si="5"/>
        <v>9.1526011712229636</v>
      </c>
      <c r="S34" s="37" t="s">
        <v>44</v>
      </c>
      <c r="T34" s="34">
        <v>2739.5</v>
      </c>
      <c r="U34" s="34">
        <v>1249442.927395981</v>
      </c>
      <c r="V34" s="34">
        <v>1119108.2296398487</v>
      </c>
      <c r="W34" s="34">
        <v>93701.762985940979</v>
      </c>
    </row>
    <row r="35" spans="2:23" x14ac:dyDescent="0.25">
      <c r="B35" s="9">
        <f t="shared" si="6"/>
        <v>36558</v>
      </c>
      <c r="C35">
        <v>2164</v>
      </c>
      <c r="D35" s="2">
        <v>31360.698119944416</v>
      </c>
      <c r="E35" s="2">
        <v>28851.842270348865</v>
      </c>
      <c r="F35" s="2">
        <v>2822.4628307949974</v>
      </c>
      <c r="G35" t="str">
        <f t="shared" si="1"/>
        <v>200002</v>
      </c>
      <c r="H35" s="18" t="s">
        <v>47</v>
      </c>
      <c r="I35" s="19">
        <f t="shared" si="2"/>
        <v>2815.9666666666667</v>
      </c>
      <c r="J35" s="20">
        <f t="shared" si="3"/>
        <v>1291298.5659128504</v>
      </c>
      <c r="K35" s="21">
        <f t="shared" si="3"/>
        <v>1156148.517249014</v>
      </c>
      <c r="L35" s="21">
        <f t="shared" si="3"/>
        <v>97690.817822967365</v>
      </c>
      <c r="M35" s="22">
        <f t="shared" si="4"/>
        <v>37459.230840869073</v>
      </c>
      <c r="N35" s="23">
        <f t="shared" si="5"/>
        <v>458.56315744013909</v>
      </c>
      <c r="O35" s="24">
        <f t="shared" si="5"/>
        <v>410.56896409131758</v>
      </c>
      <c r="P35" s="24">
        <f t="shared" si="5"/>
        <v>34.691752206927411</v>
      </c>
      <c r="Q35" s="25">
        <f t="shared" si="5"/>
        <v>13.302441141894105</v>
      </c>
      <c r="S35" s="37" t="s">
        <v>45</v>
      </c>
      <c r="T35" s="34">
        <v>2765.3225806451615</v>
      </c>
      <c r="U35" s="34">
        <v>1305603.4999227128</v>
      </c>
      <c r="V35" s="34">
        <v>1186409.6202706248</v>
      </c>
      <c r="W35" s="34">
        <v>102748.56921843578</v>
      </c>
    </row>
    <row r="36" spans="2:23" x14ac:dyDescent="0.25">
      <c r="B36" s="9">
        <f t="shared" si="6"/>
        <v>36559</v>
      </c>
      <c r="C36">
        <v>2164</v>
      </c>
      <c r="D36" s="2">
        <v>31363.311511454416</v>
      </c>
      <c r="E36" s="2">
        <v>29481.512820767151</v>
      </c>
      <c r="F36" s="2">
        <v>1881.798690687265</v>
      </c>
      <c r="G36" t="str">
        <f t="shared" si="1"/>
        <v>200002</v>
      </c>
      <c r="H36" s="18" t="s">
        <v>48</v>
      </c>
      <c r="I36" s="19">
        <f t="shared" si="2"/>
        <v>2843.2903225806454</v>
      </c>
      <c r="J36" s="20">
        <f t="shared" si="3"/>
        <v>1349584.6177023235</v>
      </c>
      <c r="K36" s="21">
        <f t="shared" si="3"/>
        <v>1209387.3310749354</v>
      </c>
      <c r="L36" s="21">
        <f t="shared" si="3"/>
        <v>100546.6363686566</v>
      </c>
      <c r="M36" s="22">
        <f t="shared" si="4"/>
        <v>39650.65025873149</v>
      </c>
      <c r="N36" s="23">
        <f t="shared" si="5"/>
        <v>474.65593189140282</v>
      </c>
      <c r="O36" s="24">
        <f t="shared" si="5"/>
        <v>425.34781674256305</v>
      </c>
      <c r="P36" s="24">
        <f t="shared" si="5"/>
        <v>35.362775151781833</v>
      </c>
      <c r="Q36" s="25">
        <f t="shared" si="5"/>
        <v>13.945339997057886</v>
      </c>
      <c r="S36" s="37" t="s">
        <v>46</v>
      </c>
      <c r="T36" s="34">
        <v>2789.5483870967741</v>
      </c>
      <c r="U36" s="34">
        <v>1319557.3397492578</v>
      </c>
      <c r="V36" s="34">
        <v>1190173.4914923385</v>
      </c>
      <c r="W36" s="34">
        <v>103852.22442199424</v>
      </c>
    </row>
    <row r="37" spans="2:23" x14ac:dyDescent="0.25">
      <c r="B37" s="9">
        <f t="shared" si="6"/>
        <v>36560</v>
      </c>
      <c r="C37">
        <v>2165</v>
      </c>
      <c r="D37" s="2">
        <v>31380.419540858293</v>
      </c>
      <c r="E37" s="2">
        <v>26673.356609729548</v>
      </c>
      <c r="F37" s="2">
        <v>1569.0209770429146</v>
      </c>
      <c r="G37" t="str">
        <f t="shared" si="1"/>
        <v>200002</v>
      </c>
      <c r="H37" s="18" t="s">
        <v>49</v>
      </c>
      <c r="I37" s="19">
        <f t="shared" si="2"/>
        <v>2869.2666666666669</v>
      </c>
      <c r="J37" s="20">
        <f t="shared" si="3"/>
        <v>1320321.1730383704</v>
      </c>
      <c r="K37" s="21">
        <f t="shared" si="3"/>
        <v>1176848.6206014464</v>
      </c>
      <c r="L37" s="21">
        <f t="shared" si="3"/>
        <v>97254.836627110679</v>
      </c>
      <c r="M37" s="22">
        <f t="shared" si="4"/>
        <v>46217.715809813395</v>
      </c>
      <c r="N37" s="23">
        <f t="shared" si="5"/>
        <v>460.15979914904051</v>
      </c>
      <c r="O37" s="24">
        <f t="shared" si="5"/>
        <v>410.15658609683527</v>
      </c>
      <c r="P37" s="24">
        <f t="shared" si="5"/>
        <v>33.895363493730336</v>
      </c>
      <c r="Q37" s="25">
        <f t="shared" si="5"/>
        <v>16.107849558474893</v>
      </c>
      <c r="S37" s="37" t="s">
        <v>47</v>
      </c>
      <c r="T37" s="34">
        <v>2815.9666666666667</v>
      </c>
      <c r="U37" s="34">
        <v>1291298.5659128504</v>
      </c>
      <c r="V37" s="34">
        <v>1156148.517249014</v>
      </c>
      <c r="W37" s="34">
        <v>97690.817822967365</v>
      </c>
    </row>
    <row r="38" spans="2:23" x14ac:dyDescent="0.25">
      <c r="B38" s="9">
        <f t="shared" si="6"/>
        <v>36561</v>
      </c>
      <c r="C38">
        <v>2166</v>
      </c>
      <c r="D38" s="2">
        <v>31397.53020379963</v>
      </c>
      <c r="E38" s="2">
        <v>26687.900673229684</v>
      </c>
      <c r="F38" s="2">
        <v>2197.8271142659742</v>
      </c>
      <c r="G38" t="str">
        <f t="shared" si="1"/>
        <v>200002</v>
      </c>
      <c r="H38" s="18" t="s">
        <v>50</v>
      </c>
      <c r="I38" s="19">
        <f t="shared" si="2"/>
        <v>2893.5483870967741</v>
      </c>
      <c r="J38" s="20">
        <f t="shared" si="3"/>
        <v>1378409.6443030974</v>
      </c>
      <c r="K38" s="21">
        <f t="shared" si="3"/>
        <v>1243698.1684606813</v>
      </c>
      <c r="L38" s="21">
        <f t="shared" si="3"/>
        <v>98705.306195367957</v>
      </c>
      <c r="M38" s="22">
        <f t="shared" si="4"/>
        <v>36006.169647048097</v>
      </c>
      <c r="N38" s="23">
        <f t="shared" si="5"/>
        <v>476.37345566773712</v>
      </c>
      <c r="O38" s="24">
        <f t="shared" si="5"/>
        <v>429.81765019265464</v>
      </c>
      <c r="P38" s="24">
        <f t="shared" si="5"/>
        <v>34.112201695166185</v>
      </c>
      <c r="Q38" s="25">
        <f t="shared" si="5"/>
        <v>12.443603779916288</v>
      </c>
      <c r="S38" s="37" t="s">
        <v>48</v>
      </c>
      <c r="T38" s="34">
        <v>2843.2903225806454</v>
      </c>
      <c r="U38" s="34">
        <v>1349584.6177023235</v>
      </c>
      <c r="V38" s="34">
        <v>1209387.3310749354</v>
      </c>
      <c r="W38" s="34">
        <v>100546.6363686566</v>
      </c>
    </row>
    <row r="39" spans="2:23" x14ac:dyDescent="0.25">
      <c r="B39" s="9">
        <f t="shared" si="6"/>
        <v>36562</v>
      </c>
      <c r="C39">
        <v>2166</v>
      </c>
      <c r="D39" s="2">
        <v>31400.14666464995</v>
      </c>
      <c r="E39" s="2">
        <v>29516.137864770953</v>
      </c>
      <c r="F39" s="2">
        <v>1884.008799878997</v>
      </c>
      <c r="G39" t="str">
        <f t="shared" si="1"/>
        <v>200002</v>
      </c>
      <c r="H39" s="18" t="s">
        <v>51</v>
      </c>
      <c r="I39" s="19">
        <f t="shared" si="2"/>
        <v>2918.1612903225805</v>
      </c>
      <c r="J39" s="20">
        <f t="shared" si="3"/>
        <v>1392553.995978629</v>
      </c>
      <c r="K39" s="21">
        <f t="shared" si="3"/>
        <v>1260899.0537936362</v>
      </c>
      <c r="L39" s="21">
        <f t="shared" si="3"/>
        <v>98821.55588788593</v>
      </c>
      <c r="M39" s="22">
        <f t="shared" si="4"/>
        <v>32833.386297106903</v>
      </c>
      <c r="N39" s="23">
        <f t="shared" si="5"/>
        <v>477.20254551957709</v>
      </c>
      <c r="O39" s="24">
        <f t="shared" si="5"/>
        <v>432.08682740570976</v>
      </c>
      <c r="P39" s="24">
        <f t="shared" si="5"/>
        <v>33.86432278969815</v>
      </c>
      <c r="Q39" s="25">
        <f t="shared" si="5"/>
        <v>11.251395324169152</v>
      </c>
      <c r="S39" s="37" t="s">
        <v>49</v>
      </c>
      <c r="T39" s="34">
        <v>2869.2666666666669</v>
      </c>
      <c r="U39" s="34">
        <v>1320321.1730383704</v>
      </c>
      <c r="V39" s="34">
        <v>1176848.6206014464</v>
      </c>
      <c r="W39" s="34">
        <v>97254.836627110679</v>
      </c>
    </row>
    <row r="40" spans="2:23" x14ac:dyDescent="0.25">
      <c r="B40" s="9">
        <f t="shared" si="6"/>
        <v>36563</v>
      </c>
      <c r="C40">
        <v>2167</v>
      </c>
      <c r="D40" s="2">
        <v>31417.26138755693</v>
      </c>
      <c r="E40" s="2">
        <v>27333.017407174528</v>
      </c>
      <c r="F40" s="2">
        <v>2513.3809110045545</v>
      </c>
      <c r="G40" t="str">
        <f t="shared" si="1"/>
        <v>200002</v>
      </c>
      <c r="H40" s="18" t="s">
        <v>52</v>
      </c>
      <c r="I40" s="19">
        <f t="shared" si="2"/>
        <v>2943.5714285714284</v>
      </c>
      <c r="J40" s="20">
        <f t="shared" si="3"/>
        <v>1270739.0608312988</v>
      </c>
      <c r="K40" s="21">
        <f t="shared" si="3"/>
        <v>1148187.5646799952</v>
      </c>
      <c r="L40" s="21">
        <f t="shared" si="3"/>
        <v>98944.992277840109</v>
      </c>
      <c r="M40" s="22">
        <f t="shared" si="4"/>
        <v>23606.503873463531</v>
      </c>
      <c r="N40" s="23">
        <f t="shared" si="5"/>
        <v>431.6997537403102</v>
      </c>
      <c r="O40" s="24">
        <f t="shared" si="5"/>
        <v>390.06614670031382</v>
      </c>
      <c r="P40" s="24">
        <f t="shared" si="5"/>
        <v>33.613926034694529</v>
      </c>
      <c r="Q40" s="25">
        <f t="shared" si="5"/>
        <v>8.0196810053018552</v>
      </c>
      <c r="S40" s="37" t="s">
        <v>50</v>
      </c>
      <c r="T40" s="34">
        <v>2893.5483870967741</v>
      </c>
      <c r="U40" s="34">
        <v>1378409.6443030974</v>
      </c>
      <c r="V40" s="34">
        <v>1243698.1684606813</v>
      </c>
      <c r="W40" s="34">
        <v>98705.306195367957</v>
      </c>
    </row>
    <row r="41" spans="2:23" x14ac:dyDescent="0.25">
      <c r="B41" s="9">
        <f t="shared" si="6"/>
        <v>36564</v>
      </c>
      <c r="C41">
        <v>2168</v>
      </c>
      <c r="D41" s="2">
        <v>31434.378744861151</v>
      </c>
      <c r="E41" s="2">
        <v>27662.253295477814</v>
      </c>
      <c r="F41" s="2">
        <v>1571.7189372430576</v>
      </c>
      <c r="G41" t="str">
        <f t="shared" si="1"/>
        <v>200002</v>
      </c>
      <c r="H41" s="18" t="s">
        <v>53</v>
      </c>
      <c r="I41" s="19">
        <f t="shared" si="2"/>
        <v>2966.1935483870966</v>
      </c>
      <c r="J41" s="20">
        <f t="shared" si="3"/>
        <v>1419937.7459205408</v>
      </c>
      <c r="K41" s="21">
        <f t="shared" si="3"/>
        <v>1279743.945828696</v>
      </c>
      <c r="L41" s="21">
        <f t="shared" si="3"/>
        <v>108087.28752874998</v>
      </c>
      <c r="M41" s="22">
        <f t="shared" si="4"/>
        <v>32106.512563094773</v>
      </c>
      <c r="N41" s="23">
        <f t="shared" si="5"/>
        <v>478.70704414843362</v>
      </c>
      <c r="O41" s="24">
        <f t="shared" si="5"/>
        <v>431.44316948722786</v>
      </c>
      <c r="P41" s="24">
        <f t="shared" si="5"/>
        <v>36.439728482156447</v>
      </c>
      <c r="Q41" s="25">
        <f t="shared" si="5"/>
        <v>10.824146179049265</v>
      </c>
      <c r="S41" s="37" t="s">
        <v>51</v>
      </c>
      <c r="T41" s="34">
        <v>2918.1612903225805</v>
      </c>
      <c r="U41" s="34">
        <v>1392553.995978629</v>
      </c>
      <c r="V41" s="34">
        <v>1260899.0537936362</v>
      </c>
      <c r="W41" s="34">
        <v>98821.55588788593</v>
      </c>
    </row>
    <row r="42" spans="2:23" x14ac:dyDescent="0.25">
      <c r="B42" s="9">
        <f t="shared" si="6"/>
        <v>36565</v>
      </c>
      <c r="C42">
        <v>2169</v>
      </c>
      <c r="D42" s="2">
        <v>31451.49873688283</v>
      </c>
      <c r="E42" s="2">
        <v>27362.80390108806</v>
      </c>
      <c r="F42" s="2">
        <v>1887.0899242129699</v>
      </c>
      <c r="G42" t="str">
        <f t="shared" si="1"/>
        <v>200002</v>
      </c>
      <c r="H42" s="18" t="s">
        <v>54</v>
      </c>
      <c r="I42" s="19">
        <f t="shared" si="2"/>
        <v>2989.7666666666669</v>
      </c>
      <c r="J42" s="20">
        <f t="shared" si="3"/>
        <v>1387472.2527638087</v>
      </c>
      <c r="K42" s="21">
        <f t="shared" si="3"/>
        <v>1258459.997804485</v>
      </c>
      <c r="L42" s="21">
        <f t="shared" si="3"/>
        <v>107285.29952395982</v>
      </c>
      <c r="M42" s="22">
        <f t="shared" si="4"/>
        <v>21726.955435363852</v>
      </c>
      <c r="N42" s="23">
        <f t="shared" si="5"/>
        <v>464.07375807381021</v>
      </c>
      <c r="O42" s="24">
        <f t="shared" si="5"/>
        <v>420.92247928081957</v>
      </c>
      <c r="P42" s="24">
        <f t="shared" si="5"/>
        <v>35.884171403775035</v>
      </c>
      <c r="Q42" s="25">
        <f t="shared" si="5"/>
        <v>7.2671073892156075</v>
      </c>
      <c r="S42" s="37" t="s">
        <v>52</v>
      </c>
      <c r="T42" s="34">
        <v>2943.5714285714284</v>
      </c>
      <c r="U42" s="34">
        <v>1270739.0608312988</v>
      </c>
      <c r="V42" s="34">
        <v>1148187.5646799952</v>
      </c>
      <c r="W42" s="34">
        <v>98944.992277840109</v>
      </c>
    </row>
    <row r="43" spans="2:23" x14ac:dyDescent="0.25">
      <c r="B43" s="9">
        <f t="shared" si="6"/>
        <v>36566</v>
      </c>
      <c r="C43">
        <v>2170</v>
      </c>
      <c r="D43" s="2">
        <v>31466.873252875692</v>
      </c>
      <c r="E43" s="2">
        <v>28634.854660116882</v>
      </c>
      <c r="F43" s="2">
        <v>2832.0185927588118</v>
      </c>
      <c r="G43" t="str">
        <f t="shared" si="1"/>
        <v>200002</v>
      </c>
      <c r="H43" s="18" t="s">
        <v>55</v>
      </c>
      <c r="I43" s="19">
        <f t="shared" si="2"/>
        <v>3014.3548387096776</v>
      </c>
      <c r="J43" s="20">
        <f t="shared" si="3"/>
        <v>1447987.3485658779</v>
      </c>
      <c r="K43" s="21">
        <f t="shared" si="3"/>
        <v>1299452.044191563</v>
      </c>
      <c r="L43" s="21">
        <f t="shared" si="3"/>
        <v>112108.34909777253</v>
      </c>
      <c r="M43" s="22">
        <f t="shared" si="4"/>
        <v>36426.955276542314</v>
      </c>
      <c r="N43" s="23">
        <f t="shared" si="5"/>
        <v>480.36393392415016</v>
      </c>
      <c r="O43" s="24">
        <f t="shared" si="5"/>
        <v>431.08794873924182</v>
      </c>
      <c r="P43" s="24">
        <f t="shared" si="5"/>
        <v>37.191490417153922</v>
      </c>
      <c r="Q43" s="25">
        <f t="shared" si="5"/>
        <v>12.084494767754419</v>
      </c>
      <c r="S43" s="37" t="s">
        <v>53</v>
      </c>
      <c r="T43" s="34">
        <v>2966.1935483870966</v>
      </c>
      <c r="U43" s="34">
        <v>1419937.7459205408</v>
      </c>
      <c r="V43" s="34">
        <v>1279743.945828696</v>
      </c>
      <c r="W43" s="34">
        <v>108087.28752874998</v>
      </c>
    </row>
    <row r="44" spans="2:23" x14ac:dyDescent="0.25">
      <c r="B44" s="9">
        <f t="shared" si="6"/>
        <v>36567</v>
      </c>
      <c r="C44">
        <v>2171</v>
      </c>
      <c r="D44" s="2">
        <v>31483.123081354537</v>
      </c>
      <c r="E44" s="2">
        <v>28964.473234846173</v>
      </c>
      <c r="F44" s="2">
        <v>1888.9873848812722</v>
      </c>
      <c r="G44" t="str">
        <f t="shared" si="1"/>
        <v>200002</v>
      </c>
      <c r="H44" s="18" t="s">
        <v>56</v>
      </c>
      <c r="I44" s="19">
        <f t="shared" si="2"/>
        <v>3041.9333333333334</v>
      </c>
      <c r="J44" s="20">
        <f t="shared" si="3"/>
        <v>1416384.2590365002</v>
      </c>
      <c r="K44" s="21">
        <f t="shared" si="3"/>
        <v>1285155.6449652375</v>
      </c>
      <c r="L44" s="21">
        <f t="shared" si="3"/>
        <v>113312.10871903546</v>
      </c>
      <c r="M44" s="22">
        <f t="shared" si="4"/>
        <v>17916.505352227308</v>
      </c>
      <c r="N44" s="23">
        <f t="shared" si="5"/>
        <v>465.6197568552347</v>
      </c>
      <c r="O44" s="24">
        <f t="shared" si="5"/>
        <v>422.4798850397458</v>
      </c>
      <c r="P44" s="24">
        <f t="shared" si="5"/>
        <v>37.25003026113945</v>
      </c>
      <c r="Q44" s="25">
        <f t="shared" si="5"/>
        <v>5.8898415543494185</v>
      </c>
      <c r="S44" s="37" t="s">
        <v>54</v>
      </c>
      <c r="T44" s="34">
        <v>2989.7666666666669</v>
      </c>
      <c r="U44" s="34">
        <v>1387472.2527638087</v>
      </c>
      <c r="V44" s="34">
        <v>1258459.997804485</v>
      </c>
      <c r="W44" s="34">
        <v>107285.29952395982</v>
      </c>
    </row>
    <row r="45" spans="2:23" x14ac:dyDescent="0.25">
      <c r="B45" s="9">
        <f t="shared" si="6"/>
        <v>36568</v>
      </c>
      <c r="C45">
        <v>2172</v>
      </c>
      <c r="D45" s="2">
        <v>31498.49968422906</v>
      </c>
      <c r="E45" s="2">
        <v>28348.649715806154</v>
      </c>
      <c r="F45" s="2">
        <v>3149.8499684229064</v>
      </c>
      <c r="G45" t="str">
        <f t="shared" si="1"/>
        <v>200002</v>
      </c>
      <c r="H45" s="18" t="s">
        <v>57</v>
      </c>
      <c r="I45" s="19">
        <f t="shared" si="2"/>
        <v>3072.1290322580644</v>
      </c>
      <c r="J45" s="20">
        <f t="shared" si="3"/>
        <v>1480615.7047593195</v>
      </c>
      <c r="K45" s="21">
        <f t="shared" si="3"/>
        <v>1337322.3279169726</v>
      </c>
      <c r="L45" s="21">
        <f t="shared" si="3"/>
        <v>110318.46310546325</v>
      </c>
      <c r="M45" s="22">
        <f t="shared" si="4"/>
        <v>32974.913736883726</v>
      </c>
      <c r="N45" s="23">
        <f t="shared" si="5"/>
        <v>481.95101482148459</v>
      </c>
      <c r="O45" s="24">
        <f t="shared" si="5"/>
        <v>435.3079945128539</v>
      </c>
      <c r="P45" s="24">
        <f t="shared" si="5"/>
        <v>35.909449748722757</v>
      </c>
      <c r="Q45" s="25">
        <f t="shared" si="5"/>
        <v>10.733570559907971</v>
      </c>
      <c r="S45" s="37" t="s">
        <v>55</v>
      </c>
      <c r="T45" s="34">
        <v>3014.3548387096776</v>
      </c>
      <c r="U45" s="34">
        <v>1447987.3485658779</v>
      </c>
      <c r="V45" s="34">
        <v>1299452.044191563</v>
      </c>
      <c r="W45" s="34">
        <v>112108.34909777253</v>
      </c>
    </row>
    <row r="46" spans="2:23" x14ac:dyDescent="0.25">
      <c r="B46" s="9">
        <f t="shared" si="6"/>
        <v>36569</v>
      </c>
      <c r="C46">
        <v>2172</v>
      </c>
      <c r="D46" s="2">
        <v>31499.374642553619</v>
      </c>
      <c r="E46" s="2">
        <v>27719.449685447184</v>
      </c>
      <c r="F46" s="2">
        <v>2519.9499714042895</v>
      </c>
      <c r="G46" t="str">
        <f t="shared" si="1"/>
        <v>200002</v>
      </c>
      <c r="H46" s="18" t="s">
        <v>58</v>
      </c>
      <c r="I46" s="19">
        <f t="shared" si="2"/>
        <v>3102.483870967742</v>
      </c>
      <c r="J46" s="20">
        <f t="shared" si="3"/>
        <v>1497752.7347783947</v>
      </c>
      <c r="K46" s="21">
        <f t="shared" si="3"/>
        <v>1326703.0237974974</v>
      </c>
      <c r="L46" s="21">
        <f t="shared" si="3"/>
        <v>107255.92006882347</v>
      </c>
      <c r="M46" s="22">
        <f t="shared" si="4"/>
        <v>63793.790912073833</v>
      </c>
      <c r="N46" s="23">
        <f t="shared" si="5"/>
        <v>482.7592332691832</v>
      </c>
      <c r="O46" s="24">
        <f t="shared" si="5"/>
        <v>427.62608251164437</v>
      </c>
      <c r="P46" s="24">
        <f t="shared" si="5"/>
        <v>34.570983937256592</v>
      </c>
      <c r="Q46" s="25">
        <f t="shared" si="5"/>
        <v>20.562166820282279</v>
      </c>
      <c r="S46" s="37" t="s">
        <v>56</v>
      </c>
      <c r="T46" s="34">
        <v>3041.9333333333334</v>
      </c>
      <c r="U46" s="34">
        <v>1416384.2590365002</v>
      </c>
      <c r="V46" s="34">
        <v>1285155.6449652375</v>
      </c>
      <c r="W46" s="34">
        <v>113312.10871903546</v>
      </c>
    </row>
    <row r="47" spans="2:23" x14ac:dyDescent="0.25">
      <c r="B47" s="9">
        <f t="shared" si="6"/>
        <v>36570</v>
      </c>
      <c r="C47">
        <v>2172</v>
      </c>
      <c r="D47" s="2">
        <v>31501.999590440504</v>
      </c>
      <c r="E47" s="2">
        <v>27091.719647778831</v>
      </c>
      <c r="F47" s="2">
        <v>1575.099979522025</v>
      </c>
      <c r="G47" t="str">
        <f t="shared" si="1"/>
        <v>200002</v>
      </c>
      <c r="H47" s="18" t="s">
        <v>59</v>
      </c>
      <c r="I47" s="19">
        <f t="shared" si="2"/>
        <v>3135.2333333333331</v>
      </c>
      <c r="J47" s="20">
        <f t="shared" si="3"/>
        <v>1467150.7759644846</v>
      </c>
      <c r="K47" s="21">
        <f t="shared" si="3"/>
        <v>1315033.9827528666</v>
      </c>
      <c r="L47" s="21">
        <f t="shared" si="3"/>
        <v>109546.56778560566</v>
      </c>
      <c r="M47" s="22">
        <f t="shared" si="4"/>
        <v>42570.225426012315</v>
      </c>
      <c r="N47" s="23">
        <f t="shared" si="5"/>
        <v>467.95584888880722</v>
      </c>
      <c r="O47" s="24">
        <f t="shared" si="5"/>
        <v>419.43735694936049</v>
      </c>
      <c r="P47" s="24">
        <f t="shared" si="5"/>
        <v>34.940483255559606</v>
      </c>
      <c r="Q47" s="25">
        <f t="shared" si="5"/>
        <v>13.578008683887106</v>
      </c>
      <c r="S47" s="37" t="s">
        <v>57</v>
      </c>
      <c r="T47" s="34">
        <v>3072.1290322580644</v>
      </c>
      <c r="U47" s="34">
        <v>1480615.7047593195</v>
      </c>
      <c r="V47" s="34">
        <v>1337322.3279169726</v>
      </c>
      <c r="W47" s="34">
        <v>110318.46310546325</v>
      </c>
    </row>
    <row r="48" spans="2:23" x14ac:dyDescent="0.25">
      <c r="B48" s="9">
        <f t="shared" si="6"/>
        <v>36571</v>
      </c>
      <c r="C48">
        <v>2172</v>
      </c>
      <c r="D48" s="2">
        <v>31502.874645984681</v>
      </c>
      <c r="E48" s="2">
        <v>26777.443449086979</v>
      </c>
      <c r="F48" s="2">
        <v>1890.1724787590811</v>
      </c>
      <c r="G48" t="str">
        <f t="shared" si="1"/>
        <v>200002</v>
      </c>
      <c r="H48" s="18" t="s">
        <v>60</v>
      </c>
      <c r="I48" s="19">
        <f t="shared" si="2"/>
        <v>3166.8387096774195</v>
      </c>
      <c r="J48" s="20">
        <f t="shared" si="3"/>
        <v>1533894.9842932883</v>
      </c>
      <c r="K48" s="21">
        <f t="shared" si="3"/>
        <v>1383912.9957383787</v>
      </c>
      <c r="L48" s="21">
        <f t="shared" si="3"/>
        <v>115253.65588154436</v>
      </c>
      <c r="M48" s="22">
        <f t="shared" si="4"/>
        <v>34728.332673365236</v>
      </c>
      <c r="N48" s="23">
        <f t="shared" si="5"/>
        <v>484.36157471674142</v>
      </c>
      <c r="O48" s="24">
        <f t="shared" si="5"/>
        <v>437.00141453662695</v>
      </c>
      <c r="P48" s="24">
        <f t="shared" si="5"/>
        <v>36.393914072524495</v>
      </c>
      <c r="Q48" s="25">
        <f t="shared" si="5"/>
        <v>10.966246107589967</v>
      </c>
      <c r="S48" s="37" t="s">
        <v>58</v>
      </c>
      <c r="T48" s="34">
        <v>3102.483870967742</v>
      </c>
      <c r="U48" s="34">
        <v>1497752.7347783947</v>
      </c>
      <c r="V48" s="34">
        <v>1326703.0237974974</v>
      </c>
      <c r="W48" s="34">
        <v>107255.92006882347</v>
      </c>
    </row>
    <row r="49" spans="2:23" x14ac:dyDescent="0.25">
      <c r="B49" s="9">
        <f t="shared" si="6"/>
        <v>36572</v>
      </c>
      <c r="C49">
        <v>2172</v>
      </c>
      <c r="D49" s="2">
        <v>31503.749725835954</v>
      </c>
      <c r="E49" s="2">
        <v>28353.374753252359</v>
      </c>
      <c r="F49" s="2">
        <v>1575.1874862917978</v>
      </c>
      <c r="G49" t="str">
        <f t="shared" si="1"/>
        <v>200002</v>
      </c>
      <c r="H49" s="18" t="s">
        <v>61</v>
      </c>
      <c r="I49" s="19">
        <f t="shared" si="2"/>
        <v>3196.1333333333332</v>
      </c>
      <c r="J49" s="20">
        <f t="shared" si="3"/>
        <v>1500535.83573619</v>
      </c>
      <c r="K49" s="21">
        <f t="shared" si="3"/>
        <v>1356996.9560181755</v>
      </c>
      <c r="L49" s="21">
        <f t="shared" si="3"/>
        <v>109037.60847010014</v>
      </c>
      <c r="M49" s="22">
        <f t="shared" si="4"/>
        <v>34501.271247914367</v>
      </c>
      <c r="N49" s="23">
        <f t="shared" si="5"/>
        <v>469.48474273169353</v>
      </c>
      <c r="O49" s="24">
        <f t="shared" si="5"/>
        <v>424.57457636879212</v>
      </c>
      <c r="P49" s="24">
        <f t="shared" si="5"/>
        <v>34.115475513151353</v>
      </c>
      <c r="Q49" s="25">
        <f t="shared" si="5"/>
        <v>10.794690849750021</v>
      </c>
      <c r="S49" s="37" t="s">
        <v>59</v>
      </c>
      <c r="T49" s="34">
        <v>3135.2333333333331</v>
      </c>
      <c r="U49" s="34">
        <v>1467150.7759644846</v>
      </c>
      <c r="V49" s="34">
        <v>1315033.9827528666</v>
      </c>
      <c r="W49" s="34">
        <v>109546.56778560566</v>
      </c>
    </row>
    <row r="50" spans="2:23" x14ac:dyDescent="0.25">
      <c r="B50" s="9">
        <f t="shared" si="6"/>
        <v>36573</v>
      </c>
      <c r="C50">
        <v>2172</v>
      </c>
      <c r="D50" s="2">
        <v>31506.375038313112</v>
      </c>
      <c r="E50" s="2">
        <v>27095.482532949274</v>
      </c>
      <c r="F50" s="2">
        <v>1890.3825022987867</v>
      </c>
      <c r="G50" t="str">
        <f t="shared" si="1"/>
        <v>200002</v>
      </c>
      <c r="H50" s="18" t="s">
        <v>62</v>
      </c>
      <c r="I50" s="19">
        <f t="shared" si="2"/>
        <v>3228.8064516129034</v>
      </c>
      <c r="J50" s="20">
        <f t="shared" si="3"/>
        <v>1569157.4402540966</v>
      </c>
      <c r="K50" s="21">
        <f t="shared" si="3"/>
        <v>1409695.2695088107</v>
      </c>
      <c r="L50" s="21">
        <f t="shared" si="3"/>
        <v>108318.12770383728</v>
      </c>
      <c r="M50" s="22">
        <f t="shared" si="4"/>
        <v>51144.043041448647</v>
      </c>
      <c r="N50" s="23">
        <f t="shared" si="5"/>
        <v>485.98683871876148</v>
      </c>
      <c r="O50" s="24">
        <f t="shared" si="5"/>
        <v>436.59949601643604</v>
      </c>
      <c r="P50" s="24">
        <f t="shared" si="5"/>
        <v>33.54742048713652</v>
      </c>
      <c r="Q50" s="25">
        <f t="shared" si="5"/>
        <v>15.839922215188954</v>
      </c>
      <c r="S50" s="37" t="s">
        <v>60</v>
      </c>
      <c r="T50" s="34">
        <v>3166.8387096774195</v>
      </c>
      <c r="U50" s="34">
        <v>1533894.9842932883</v>
      </c>
      <c r="V50" s="34">
        <v>1383912.9957383787</v>
      </c>
      <c r="W50" s="34">
        <v>115253.65588154436</v>
      </c>
    </row>
    <row r="51" spans="2:23" x14ac:dyDescent="0.25">
      <c r="B51" s="9">
        <f t="shared" si="6"/>
        <v>36574</v>
      </c>
      <c r="C51">
        <v>2173</v>
      </c>
      <c r="D51" s="2">
        <v>31521.756315865005</v>
      </c>
      <c r="E51" s="2">
        <v>28054.363121119855</v>
      </c>
      <c r="F51" s="2">
        <v>2521.7405052692002</v>
      </c>
      <c r="G51" t="str">
        <f t="shared" si="1"/>
        <v>200002</v>
      </c>
      <c r="H51" s="18" t="s">
        <v>63</v>
      </c>
      <c r="I51" s="19">
        <f t="shared" si="2"/>
        <v>3265.8387096774195</v>
      </c>
      <c r="J51" s="20">
        <f t="shared" si="3"/>
        <v>1589918.1894952394</v>
      </c>
      <c r="K51" s="21">
        <f t="shared" si="3"/>
        <v>1434991.0660769285</v>
      </c>
      <c r="L51" s="21">
        <f t="shared" si="3"/>
        <v>111309.18871656785</v>
      </c>
      <c r="M51" s="22">
        <f t="shared" si="4"/>
        <v>43617.934701743041</v>
      </c>
      <c r="N51" s="23">
        <f t="shared" si="5"/>
        <v>486.83304070833378</v>
      </c>
      <c r="O51" s="24">
        <f t="shared" si="5"/>
        <v>439.39434664202037</v>
      </c>
      <c r="P51" s="24">
        <f t="shared" si="5"/>
        <v>34.082879961809972</v>
      </c>
      <c r="Q51" s="25">
        <f t="shared" si="5"/>
        <v>13.355814104503454</v>
      </c>
      <c r="S51" s="37" t="s">
        <v>61</v>
      </c>
      <c r="T51" s="34">
        <v>3196.1333333333332</v>
      </c>
      <c r="U51" s="34">
        <v>1500535.83573619</v>
      </c>
      <c r="V51" s="34">
        <v>1356996.9560181755</v>
      </c>
      <c r="W51" s="34">
        <v>109037.60847010014</v>
      </c>
    </row>
    <row r="52" spans="2:23" x14ac:dyDescent="0.25">
      <c r="B52" s="9">
        <f t="shared" si="6"/>
        <v>36575</v>
      </c>
      <c r="C52">
        <v>2173</v>
      </c>
      <c r="D52" s="2">
        <v>31523.507524549219</v>
      </c>
      <c r="E52" s="2">
        <v>26794.981395866838</v>
      </c>
      <c r="F52" s="2">
        <v>2206.6455267184456</v>
      </c>
      <c r="G52" t="str">
        <f t="shared" si="1"/>
        <v>200002</v>
      </c>
      <c r="H52" s="18" t="s">
        <v>64</v>
      </c>
      <c r="I52" s="19">
        <f t="shared" si="2"/>
        <v>3298.1034482758619</v>
      </c>
      <c r="J52" s="20">
        <f t="shared" si="3"/>
        <v>1504635.7833917288</v>
      </c>
      <c r="K52" s="21">
        <f t="shared" si="3"/>
        <v>1347904.5429214141</v>
      </c>
      <c r="L52" s="21">
        <f t="shared" si="3"/>
        <v>103761.22919778692</v>
      </c>
      <c r="M52" s="22">
        <f t="shared" si="4"/>
        <v>52970.011272527714</v>
      </c>
      <c r="N52" s="23">
        <f t="shared" si="5"/>
        <v>456.21242844226185</v>
      </c>
      <c r="O52" s="24">
        <f t="shared" si="5"/>
        <v>408.69080186858707</v>
      </c>
      <c r="P52" s="24">
        <f t="shared" si="5"/>
        <v>31.460877690792209</v>
      </c>
      <c r="Q52" s="25">
        <f t="shared" si="5"/>
        <v>16.060748882882574</v>
      </c>
      <c r="S52" s="37" t="s">
        <v>62</v>
      </c>
      <c r="T52" s="34">
        <v>3228.8064516129034</v>
      </c>
      <c r="U52" s="34">
        <v>1569157.4402540966</v>
      </c>
      <c r="V52" s="34">
        <v>1409695.2695088107</v>
      </c>
      <c r="W52" s="34">
        <v>108318.12770383728</v>
      </c>
    </row>
    <row r="53" spans="2:23" x14ac:dyDescent="0.25">
      <c r="B53" s="9">
        <f t="shared" si="6"/>
        <v>36576</v>
      </c>
      <c r="C53">
        <v>2174</v>
      </c>
      <c r="D53" s="2">
        <v>31539.766542824007</v>
      </c>
      <c r="E53" s="2">
        <v>29016.585219398086</v>
      </c>
      <c r="F53" s="2">
        <v>1576.9883271412004</v>
      </c>
      <c r="G53" t="str">
        <f t="shared" si="1"/>
        <v>200002</v>
      </c>
      <c r="H53" s="18" t="s">
        <v>65</v>
      </c>
      <c r="I53" s="19">
        <f t="shared" si="2"/>
        <v>3327.0322580645161</v>
      </c>
      <c r="J53" s="20">
        <f t="shared" si="3"/>
        <v>1625300.4042038105</v>
      </c>
      <c r="K53" s="21">
        <f t="shared" si="3"/>
        <v>1455937.787961938</v>
      </c>
      <c r="L53" s="21">
        <f t="shared" si="3"/>
        <v>119016.18605745176</v>
      </c>
      <c r="M53" s="22">
        <f t="shared" si="4"/>
        <v>50346.43018442078</v>
      </c>
      <c r="N53" s="23">
        <f t="shared" si="5"/>
        <v>488.51356949250641</v>
      </c>
      <c r="O53" s="24">
        <f t="shared" si="5"/>
        <v>437.6085577267358</v>
      </c>
      <c r="P53" s="24">
        <f t="shared" si="5"/>
        <v>35.772477338914896</v>
      </c>
      <c r="Q53" s="25">
        <f t="shared" si="5"/>
        <v>15.13253442685571</v>
      </c>
      <c r="S53" s="37" t="s">
        <v>63</v>
      </c>
      <c r="T53" s="34">
        <v>3265.8387096774195</v>
      </c>
      <c r="U53" s="34">
        <v>1589918.1894952394</v>
      </c>
      <c r="V53" s="34">
        <v>1434991.0660769285</v>
      </c>
      <c r="W53" s="34">
        <v>111309.18871656785</v>
      </c>
    </row>
    <row r="54" spans="2:23" x14ac:dyDescent="0.25">
      <c r="B54" s="9">
        <f t="shared" si="6"/>
        <v>36577</v>
      </c>
      <c r="C54">
        <v>2174</v>
      </c>
      <c r="D54" s="2">
        <v>31540.642647450197</v>
      </c>
      <c r="E54" s="2">
        <v>27755.765529756172</v>
      </c>
      <c r="F54" s="2">
        <v>1892.4385588470118</v>
      </c>
      <c r="G54" t="str">
        <f t="shared" si="1"/>
        <v>200002</v>
      </c>
      <c r="H54" s="18" t="s">
        <v>66</v>
      </c>
      <c r="I54" s="19">
        <f t="shared" si="2"/>
        <v>3362.8</v>
      </c>
      <c r="J54" s="20">
        <f t="shared" si="3"/>
        <v>1592438.46843848</v>
      </c>
      <c r="K54" s="21">
        <f t="shared" si="3"/>
        <v>1446449.1388684702</v>
      </c>
      <c r="L54" s="21">
        <f t="shared" si="3"/>
        <v>119416.6010811452</v>
      </c>
      <c r="M54" s="22">
        <f t="shared" si="4"/>
        <v>26572.728488864639</v>
      </c>
      <c r="N54" s="23">
        <f t="shared" si="5"/>
        <v>473.54539920259305</v>
      </c>
      <c r="O54" s="24">
        <f t="shared" si="5"/>
        <v>430.13237149651189</v>
      </c>
      <c r="P54" s="24">
        <f t="shared" si="5"/>
        <v>35.511062531564527</v>
      </c>
      <c r="Q54" s="25">
        <f t="shared" si="5"/>
        <v>7.9019651745166639</v>
      </c>
      <c r="S54" s="37" t="s">
        <v>64</v>
      </c>
      <c r="T54" s="34">
        <v>3298.1034482758619</v>
      </c>
      <c r="U54" s="34">
        <v>1504635.7833917288</v>
      </c>
      <c r="V54" s="34">
        <v>1347904.5429214141</v>
      </c>
      <c r="W54" s="34">
        <v>103761.22919778692</v>
      </c>
    </row>
    <row r="55" spans="2:23" x14ac:dyDescent="0.25">
      <c r="B55" s="9">
        <f t="shared" si="6"/>
        <v>36578</v>
      </c>
      <c r="C55">
        <v>2175</v>
      </c>
      <c r="D55" s="2">
        <v>31556.027294709042</v>
      </c>
      <c r="E55" s="2">
        <v>29978.225929973592</v>
      </c>
      <c r="F55" s="2">
        <v>2208.9219106296327</v>
      </c>
      <c r="G55" t="str">
        <f t="shared" si="1"/>
        <v>200002</v>
      </c>
      <c r="H55" s="18" t="s">
        <v>67</v>
      </c>
      <c r="I55" s="19">
        <f t="shared" si="2"/>
        <v>3392.1612903225805</v>
      </c>
      <c r="J55" s="20">
        <f t="shared" si="3"/>
        <v>1662987.8077457119</v>
      </c>
      <c r="K55" s="21">
        <f t="shared" si="3"/>
        <v>1513315.3640563274</v>
      </c>
      <c r="L55" s="21">
        <f t="shared" si="3"/>
        <v>118004.57307531789</v>
      </c>
      <c r="M55" s="22">
        <f t="shared" si="4"/>
        <v>31667.870614066604</v>
      </c>
      <c r="N55" s="23">
        <f t="shared" si="5"/>
        <v>490.24432077861741</v>
      </c>
      <c r="O55" s="24">
        <f t="shared" si="5"/>
        <v>446.12128803357029</v>
      </c>
      <c r="P55" s="24">
        <f t="shared" si="5"/>
        <v>34.787429893728948</v>
      </c>
      <c r="Q55" s="25">
        <f t="shared" si="5"/>
        <v>9.3356028513181695</v>
      </c>
      <c r="S55" s="37" t="s">
        <v>65</v>
      </c>
      <c r="T55" s="34">
        <v>3327.0322580645161</v>
      </c>
      <c r="U55" s="34">
        <v>1625300.4042038105</v>
      </c>
      <c r="V55" s="34">
        <v>1455937.787961938</v>
      </c>
      <c r="W55" s="34">
        <v>119016.18605745176</v>
      </c>
    </row>
    <row r="56" spans="2:23" x14ac:dyDescent="0.25">
      <c r="B56" s="9">
        <f t="shared" si="6"/>
        <v>36579</v>
      </c>
      <c r="C56">
        <v>2176</v>
      </c>
      <c r="D56" s="2">
        <v>31572.289731661735</v>
      </c>
      <c r="E56" s="2">
        <v>27467.892066545712</v>
      </c>
      <c r="F56" s="2">
        <v>2525.7831785329386</v>
      </c>
      <c r="G56" t="str">
        <f t="shared" si="1"/>
        <v>200002</v>
      </c>
      <c r="H56" s="18" t="s">
        <v>68</v>
      </c>
      <c r="I56" s="19">
        <f t="shared" si="2"/>
        <v>3427.8333333333335</v>
      </c>
      <c r="J56" s="20">
        <f t="shared" si="3"/>
        <v>1628969.298051324</v>
      </c>
      <c r="K56" s="21">
        <f t="shared" si="3"/>
        <v>1448656.25514359</v>
      </c>
      <c r="L56" s="21">
        <f t="shared" si="3"/>
        <v>122725.63413566996</v>
      </c>
      <c r="M56" s="22">
        <f t="shared" si="4"/>
        <v>57587.40877206398</v>
      </c>
      <c r="N56" s="23">
        <f t="shared" si="5"/>
        <v>475.21834921514773</v>
      </c>
      <c r="O56" s="24">
        <f t="shared" si="5"/>
        <v>422.61572085678711</v>
      </c>
      <c r="P56" s="24">
        <f t="shared" si="5"/>
        <v>35.80268414518499</v>
      </c>
      <c r="Q56" s="25">
        <f t="shared" si="5"/>
        <v>16.799944213175664</v>
      </c>
      <c r="S56" s="37" t="s">
        <v>66</v>
      </c>
      <c r="T56" s="34">
        <v>3362.8</v>
      </c>
      <c r="U56" s="34">
        <v>1592438.46843848</v>
      </c>
      <c r="V56" s="34">
        <v>1446449.1388684702</v>
      </c>
      <c r="W56" s="34">
        <v>119416.6010811452</v>
      </c>
    </row>
    <row r="57" spans="2:23" x14ac:dyDescent="0.25">
      <c r="B57" s="9">
        <f t="shared" si="6"/>
        <v>36580</v>
      </c>
      <c r="C57">
        <v>2176</v>
      </c>
      <c r="D57" s="2">
        <v>31574.920755806044</v>
      </c>
      <c r="E57" s="2">
        <v>27154.431849993198</v>
      </c>
      <c r="F57" s="2">
        <v>3157.4920755806043</v>
      </c>
      <c r="G57" t="str">
        <f t="shared" si="1"/>
        <v>200002</v>
      </c>
      <c r="H57" s="18" t="s">
        <v>69</v>
      </c>
      <c r="I57" s="19">
        <f t="shared" si="2"/>
        <v>3456.6129032258063</v>
      </c>
      <c r="J57" s="20">
        <f t="shared" si="3"/>
        <v>1700350.7002976481</v>
      </c>
      <c r="K57" s="21">
        <f t="shared" si="3"/>
        <v>1538575.2303629355</v>
      </c>
      <c r="L57" s="21">
        <f t="shared" si="3"/>
        <v>128374.14691011026</v>
      </c>
      <c r="M57" s="22">
        <f t="shared" si="4"/>
        <v>33401.323024602374</v>
      </c>
      <c r="N57" s="23">
        <f t="shared" si="5"/>
        <v>491.91238588238622</v>
      </c>
      <c r="O57" s="24">
        <f t="shared" si="5"/>
        <v>445.11065411087679</v>
      </c>
      <c r="P57" s="24">
        <f t="shared" si="5"/>
        <v>37.138710785436217</v>
      </c>
      <c r="Q57" s="25">
        <f t="shared" si="5"/>
        <v>9.6630209860731995</v>
      </c>
      <c r="S57" s="37" t="s">
        <v>67</v>
      </c>
      <c r="T57" s="34">
        <v>3392.1612903225805</v>
      </c>
      <c r="U57" s="34">
        <v>1662987.8077457119</v>
      </c>
      <c r="V57" s="34">
        <v>1513315.3640563274</v>
      </c>
      <c r="W57" s="34">
        <v>118004.57307531789</v>
      </c>
    </row>
    <row r="58" spans="2:23" x14ac:dyDescent="0.25">
      <c r="B58" s="9">
        <f t="shared" si="6"/>
        <v>36581</v>
      </c>
      <c r="C58">
        <v>2176</v>
      </c>
      <c r="D58" s="2">
        <v>31576.674918070254</v>
      </c>
      <c r="E58" s="2">
        <v>27471.707178721121</v>
      </c>
      <c r="F58" s="2">
        <v>2210.3672442649176</v>
      </c>
      <c r="G58" t="str">
        <f t="shared" si="1"/>
        <v>200002</v>
      </c>
      <c r="H58" s="18" t="s">
        <v>70</v>
      </c>
      <c r="I58" s="19">
        <f t="shared" si="2"/>
        <v>3491.0322580645161</v>
      </c>
      <c r="J58" s="20">
        <f t="shared" si="3"/>
        <v>1720354.263231219</v>
      </c>
      <c r="K58" s="21">
        <f t="shared" si="3"/>
        <v>1536630.5646029005</v>
      </c>
      <c r="L58" s="21">
        <f t="shared" si="3"/>
        <v>129281.7811929951</v>
      </c>
      <c r="M58" s="22">
        <f t="shared" si="4"/>
        <v>54441.917435323398</v>
      </c>
      <c r="N58" s="23">
        <f t="shared" si="5"/>
        <v>492.7924281584871</v>
      </c>
      <c r="O58" s="24">
        <f t="shared" si="5"/>
        <v>440.16510046654025</v>
      </c>
      <c r="P58" s="24">
        <f t="shared" si="5"/>
        <v>37.032536979383565</v>
      </c>
      <c r="Q58" s="25">
        <f t="shared" si="5"/>
        <v>15.594790712563299</v>
      </c>
      <c r="S58" s="37" t="s">
        <v>68</v>
      </c>
      <c r="T58" s="34">
        <v>3427.8333333333335</v>
      </c>
      <c r="U58" s="34">
        <v>1628969.298051324</v>
      </c>
      <c r="V58" s="34">
        <v>1448656.25514359</v>
      </c>
      <c r="W58" s="34">
        <v>122725.63413566996</v>
      </c>
    </row>
    <row r="59" spans="2:23" x14ac:dyDescent="0.25">
      <c r="B59" s="9">
        <f t="shared" si="6"/>
        <v>36582</v>
      </c>
      <c r="C59">
        <v>2176</v>
      </c>
      <c r="D59" s="2">
        <v>31578.429177787923</v>
      </c>
      <c r="E59" s="2">
        <v>28420.586260009128</v>
      </c>
      <c r="F59" s="2">
        <v>1578.9214588893963</v>
      </c>
      <c r="G59" t="str">
        <f t="shared" si="1"/>
        <v>200002</v>
      </c>
      <c r="H59" s="18" t="s">
        <v>71</v>
      </c>
      <c r="I59" s="19">
        <f t="shared" si="2"/>
        <v>3520.2666666666669</v>
      </c>
      <c r="J59" s="20">
        <f t="shared" si="3"/>
        <v>1681637.156382771</v>
      </c>
      <c r="K59" s="21">
        <f t="shared" si="3"/>
        <v>1509573.1941350047</v>
      </c>
      <c r="L59" s="21">
        <f t="shared" si="3"/>
        <v>125535.17689000817</v>
      </c>
      <c r="M59" s="22">
        <f t="shared" si="4"/>
        <v>46528.785357758155</v>
      </c>
      <c r="N59" s="23">
        <f t="shared" si="5"/>
        <v>477.70163899972658</v>
      </c>
      <c r="O59" s="24">
        <f t="shared" si="5"/>
        <v>428.82353442968463</v>
      </c>
      <c r="P59" s="24">
        <f t="shared" si="5"/>
        <v>35.660700957316159</v>
      </c>
      <c r="Q59" s="25">
        <f t="shared" si="5"/>
        <v>13.217403612725784</v>
      </c>
      <c r="S59" s="37" t="s">
        <v>69</v>
      </c>
      <c r="T59" s="34">
        <v>3456.6129032258063</v>
      </c>
      <c r="U59" s="34">
        <v>1700350.7002976481</v>
      </c>
      <c r="V59" s="34">
        <v>1538575.2303629355</v>
      </c>
      <c r="W59" s="34">
        <v>128374.14691011026</v>
      </c>
    </row>
    <row r="60" spans="2:23" x14ac:dyDescent="0.25">
      <c r="B60" s="9">
        <f t="shared" si="6"/>
        <v>36583</v>
      </c>
      <c r="C60">
        <v>2177</v>
      </c>
      <c r="D60" s="2">
        <v>31594.696486956636</v>
      </c>
      <c r="E60" s="2">
        <v>28435.226838260973</v>
      </c>
      <c r="F60" s="2">
        <v>1579.7348243478318</v>
      </c>
      <c r="G60" t="str">
        <f t="shared" si="1"/>
        <v>200002</v>
      </c>
      <c r="H60" s="18" t="s">
        <v>72</v>
      </c>
      <c r="I60" s="19">
        <f t="shared" si="2"/>
        <v>3551.9677419354839</v>
      </c>
      <c r="J60" s="20">
        <f t="shared" si="3"/>
        <v>1756334.2450165381</v>
      </c>
      <c r="K60" s="21">
        <f t="shared" si="3"/>
        <v>1593115.5403865434</v>
      </c>
      <c r="L60" s="21">
        <f t="shared" si="3"/>
        <v>124043.96178431548</v>
      </c>
      <c r="M60" s="22">
        <f t="shared" si="4"/>
        <v>39174.742845679211</v>
      </c>
      <c r="N60" s="23">
        <f t="shared" si="5"/>
        <v>494.46796047182096</v>
      </c>
      <c r="O60" s="24">
        <f t="shared" si="5"/>
        <v>448.51633126556698</v>
      </c>
      <c r="P60" s="24">
        <f t="shared" si="5"/>
        <v>34.922603693670752</v>
      </c>
      <c r="Q60" s="25">
        <f t="shared" si="5"/>
        <v>11.029025512583262</v>
      </c>
      <c r="S60" s="37" t="s">
        <v>70</v>
      </c>
      <c r="T60" s="34">
        <v>3491.0322580645161</v>
      </c>
      <c r="U60" s="34">
        <v>1720354.263231219</v>
      </c>
      <c r="V60" s="34">
        <v>1536630.5646029005</v>
      </c>
      <c r="W60" s="34">
        <v>129281.7811929951</v>
      </c>
    </row>
    <row r="61" spans="2:23" x14ac:dyDescent="0.25">
      <c r="B61" s="9">
        <f t="shared" si="6"/>
        <v>36584</v>
      </c>
      <c r="C61">
        <v>2178</v>
      </c>
      <c r="D61" s="2">
        <v>31610.965506139855</v>
      </c>
      <c r="E61" s="2">
        <v>29398.197920710067</v>
      </c>
      <c r="F61" s="2">
        <v>2528.8772404911883</v>
      </c>
      <c r="G61" t="str">
        <f t="shared" si="1"/>
        <v>200002</v>
      </c>
      <c r="H61" s="18" t="s">
        <v>73</v>
      </c>
      <c r="I61" s="19">
        <f t="shared" si="2"/>
        <v>3586.8333333333335</v>
      </c>
      <c r="J61" s="20">
        <f t="shared" si="3"/>
        <v>1719322.3511512056</v>
      </c>
      <c r="K61" s="21">
        <f t="shared" si="3"/>
        <v>1534723.5759407796</v>
      </c>
      <c r="L61" s="21">
        <f t="shared" si="3"/>
        <v>126064.2958687253</v>
      </c>
      <c r="M61" s="22">
        <f t="shared" si="4"/>
        <v>58534.479341700659</v>
      </c>
      <c r="N61" s="23">
        <f t="shared" si="5"/>
        <v>479.34269350435545</v>
      </c>
      <c r="O61" s="24">
        <f t="shared" si="5"/>
        <v>427.87702502879409</v>
      </c>
      <c r="P61" s="24">
        <f t="shared" si="5"/>
        <v>35.146404684371163</v>
      </c>
      <c r="Q61" s="25">
        <f t="shared" si="5"/>
        <v>16.319263791190185</v>
      </c>
      <c r="S61" s="37" t="s">
        <v>71</v>
      </c>
      <c r="T61" s="34">
        <v>3520.2666666666669</v>
      </c>
      <c r="U61" s="34">
        <v>1681637.156382771</v>
      </c>
      <c r="V61" s="34">
        <v>1509573.1941350047</v>
      </c>
      <c r="W61" s="34">
        <v>125535.17689000817</v>
      </c>
    </row>
    <row r="62" spans="2:23" x14ac:dyDescent="0.25">
      <c r="B62" s="9">
        <f t="shared" si="6"/>
        <v>36585</v>
      </c>
      <c r="C62">
        <v>2179</v>
      </c>
      <c r="D62" s="2">
        <v>31627.23623547738</v>
      </c>
      <c r="E62" s="2">
        <v>28780.784974284416</v>
      </c>
      <c r="F62" s="2">
        <v>2846.451261192964</v>
      </c>
      <c r="G62" t="str">
        <f t="shared" si="1"/>
        <v>200002</v>
      </c>
      <c r="H62" s="18" t="s">
        <v>74</v>
      </c>
      <c r="I62" s="19">
        <f t="shared" si="2"/>
        <v>3621.4516129032259</v>
      </c>
      <c r="J62" s="20">
        <f t="shared" si="3"/>
        <v>1796586.242909177</v>
      </c>
      <c r="K62" s="21">
        <f t="shared" si="3"/>
        <v>1612907.1712465519</v>
      </c>
      <c r="L62" s="21">
        <f t="shared" si="3"/>
        <v>137347.13165729446</v>
      </c>
      <c r="M62" s="22">
        <f t="shared" si="4"/>
        <v>46331.940005330602</v>
      </c>
      <c r="N62" s="23">
        <f t="shared" si="5"/>
        <v>496.09560887350898</v>
      </c>
      <c r="O62" s="24">
        <f t="shared" si="5"/>
        <v>445.3758723435007</v>
      </c>
      <c r="P62" s="24">
        <f t="shared" si="5"/>
        <v>37.925988343438547</v>
      </c>
      <c r="Q62" s="25">
        <f t="shared" si="5"/>
        <v>12.793748186569712</v>
      </c>
      <c r="S62" s="37" t="s">
        <v>72</v>
      </c>
      <c r="T62" s="34">
        <v>3551.9677419354839</v>
      </c>
      <c r="U62" s="34">
        <v>1756334.2450165381</v>
      </c>
      <c r="V62" s="34">
        <v>1593115.5403865434</v>
      </c>
      <c r="W62" s="34">
        <v>124043.96178431548</v>
      </c>
    </row>
    <row r="63" spans="2:23" x14ac:dyDescent="0.25">
      <c r="B63" s="9">
        <f t="shared" si="6"/>
        <v>36586</v>
      </c>
      <c r="C63">
        <v>2180</v>
      </c>
      <c r="D63" s="2">
        <v>31644.387612631239</v>
      </c>
      <c r="E63" s="2">
        <v>27214.173346862866</v>
      </c>
      <c r="F63" s="2">
        <v>1898.6632567578743</v>
      </c>
      <c r="G63" t="str">
        <f t="shared" si="1"/>
        <v>200003</v>
      </c>
      <c r="H63" s="18" t="s">
        <v>75</v>
      </c>
      <c r="I63" s="19">
        <f t="shared" si="2"/>
        <v>3652.6129032258063</v>
      </c>
      <c r="J63" s="20">
        <f t="shared" si="3"/>
        <v>1815094.2866002026</v>
      </c>
      <c r="K63" s="21">
        <f t="shared" si="3"/>
        <v>1648197.903723463</v>
      </c>
      <c r="L63" s="21">
        <f t="shared" si="3"/>
        <v>130576.30444042663</v>
      </c>
      <c r="M63" s="22">
        <f t="shared" si="4"/>
        <v>36320.078436312979</v>
      </c>
      <c r="N63" s="23">
        <f t="shared" si="5"/>
        <v>496.93037140541264</v>
      </c>
      <c r="O63" s="24">
        <f t="shared" si="5"/>
        <v>451.23804448805851</v>
      </c>
      <c r="P63" s="24">
        <f t="shared" si="5"/>
        <v>35.748738752225321</v>
      </c>
      <c r="Q63" s="25">
        <f t="shared" si="5"/>
        <v>9.943588165128828</v>
      </c>
      <c r="S63" s="37" t="s">
        <v>73</v>
      </c>
      <c r="T63" s="34">
        <v>3586.8333333333335</v>
      </c>
      <c r="U63" s="34">
        <v>1719322.3511512056</v>
      </c>
      <c r="V63" s="34">
        <v>1534723.5759407796</v>
      </c>
      <c r="W63" s="34">
        <v>126064.2958687253</v>
      </c>
    </row>
    <row r="64" spans="2:23" x14ac:dyDescent="0.25">
      <c r="B64" s="9">
        <f t="shared" si="6"/>
        <v>36587</v>
      </c>
      <c r="C64">
        <v>2181</v>
      </c>
      <c r="D64" s="2">
        <v>31660.662214731405</v>
      </c>
      <c r="E64" s="2">
        <v>28494.595993258263</v>
      </c>
      <c r="F64" s="2">
        <v>2849.4595993258263</v>
      </c>
      <c r="G64" t="str">
        <f t="shared" si="1"/>
        <v>200003</v>
      </c>
      <c r="H64" s="18" t="s">
        <v>76</v>
      </c>
      <c r="I64" s="19">
        <f t="shared" si="2"/>
        <v>3682.6071428571427</v>
      </c>
      <c r="J64" s="20">
        <f t="shared" si="3"/>
        <v>1655722.5416517423</v>
      </c>
      <c r="K64" s="21">
        <f t="shared" si="3"/>
        <v>1488378.3410848116</v>
      </c>
      <c r="L64" s="21">
        <f t="shared" si="3"/>
        <v>114706.46953049391</v>
      </c>
      <c r="M64" s="22">
        <f t="shared" si="4"/>
        <v>52637.731036436788</v>
      </c>
      <c r="N64" s="23">
        <f t="shared" si="5"/>
        <v>449.60607456139172</v>
      </c>
      <c r="O64" s="24">
        <f t="shared" si="5"/>
        <v>404.1643008192442</v>
      </c>
      <c r="P64" s="24">
        <f t="shared" si="5"/>
        <v>31.148168968547417</v>
      </c>
      <c r="Q64" s="25">
        <f t="shared" si="5"/>
        <v>14.29360477360013</v>
      </c>
      <c r="S64" s="37" t="s">
        <v>74</v>
      </c>
      <c r="T64" s="34">
        <v>3621.4516129032259</v>
      </c>
      <c r="U64" s="34">
        <v>1796586.242909177</v>
      </c>
      <c r="V64" s="34">
        <v>1612907.1712465519</v>
      </c>
      <c r="W64" s="34">
        <v>137347.13165729446</v>
      </c>
    </row>
    <row r="65" spans="2:23" x14ac:dyDescent="0.25">
      <c r="B65" s="9">
        <f t="shared" si="6"/>
        <v>36588</v>
      </c>
      <c r="C65">
        <v>2181</v>
      </c>
      <c r="D65" s="2">
        <v>31663.300603249303</v>
      </c>
      <c r="E65" s="2">
        <v>29446.869561021853</v>
      </c>
      <c r="F65" s="2">
        <v>3166.3300603249304</v>
      </c>
      <c r="G65" t="str">
        <f t="shared" si="1"/>
        <v>200003</v>
      </c>
      <c r="H65" s="18" t="s">
        <v>77</v>
      </c>
      <c r="I65" s="19">
        <f t="shared" si="2"/>
        <v>3717.3225806451615</v>
      </c>
      <c r="J65" s="20">
        <f t="shared" si="3"/>
        <v>1853107.2522275315</v>
      </c>
      <c r="K65" s="21">
        <f t="shared" si="3"/>
        <v>1697724.8463997385</v>
      </c>
      <c r="L65" s="21">
        <f t="shared" si="3"/>
        <v>133910.28371680708</v>
      </c>
      <c r="M65" s="22">
        <f t="shared" si="4"/>
        <v>21472.122110985976</v>
      </c>
      <c r="N65" s="23">
        <f t="shared" si="5"/>
        <v>498.50590365120121</v>
      </c>
      <c r="O65" s="24">
        <f t="shared" si="5"/>
        <v>456.70635506297361</v>
      </c>
      <c r="P65" s="24">
        <f t="shared" si="5"/>
        <v>36.023315386733593</v>
      </c>
      <c r="Q65" s="25">
        <f t="shared" si="5"/>
        <v>5.7762332014940103</v>
      </c>
      <c r="S65" s="37" t="s">
        <v>75</v>
      </c>
      <c r="T65" s="34">
        <v>3652.6129032258063</v>
      </c>
      <c r="U65" s="34">
        <v>1815094.2866002026</v>
      </c>
      <c r="V65" s="34">
        <v>1648197.903723463</v>
      </c>
      <c r="W65" s="34">
        <v>130576.30444042663</v>
      </c>
    </row>
    <row r="66" spans="2:23" x14ac:dyDescent="0.25">
      <c r="B66" s="9">
        <f t="shared" si="6"/>
        <v>36589</v>
      </c>
      <c r="C66">
        <v>2181</v>
      </c>
      <c r="D66" s="2">
        <v>31665.059675505036</v>
      </c>
      <c r="E66" s="2">
        <v>27548.601917689382</v>
      </c>
      <c r="F66" s="2">
        <v>2533.2047740404028</v>
      </c>
      <c r="G66" t="str">
        <f t="shared" si="1"/>
        <v>200003</v>
      </c>
      <c r="H66" s="18" t="s">
        <v>78</v>
      </c>
      <c r="I66" s="19">
        <f t="shared" si="2"/>
        <v>3747.8333333333335</v>
      </c>
      <c r="J66" s="20">
        <f t="shared" si="3"/>
        <v>1811207.1261003818</v>
      </c>
      <c r="K66" s="21">
        <f t="shared" si="3"/>
        <v>1643965.3400203579</v>
      </c>
      <c r="L66" s="21">
        <f t="shared" si="3"/>
        <v>137075.54840947004</v>
      </c>
      <c r="M66" s="22">
        <f t="shared" si="4"/>
        <v>30166.237670553935</v>
      </c>
      <c r="N66" s="23">
        <f t="shared" si="5"/>
        <v>483.26778834892565</v>
      </c>
      <c r="O66" s="24">
        <f t="shared" si="5"/>
        <v>438.64419620768206</v>
      </c>
      <c r="P66" s="24">
        <f t="shared" si="5"/>
        <v>36.574611573656789</v>
      </c>
      <c r="Q66" s="25">
        <f t="shared" si="5"/>
        <v>8.0489805675867654</v>
      </c>
      <c r="S66" s="37" t="s">
        <v>76</v>
      </c>
      <c r="T66" s="34">
        <v>3682.6071428571427</v>
      </c>
      <c r="U66" s="34">
        <v>1655722.5416517423</v>
      </c>
      <c r="V66" s="34">
        <v>1488378.3410848116</v>
      </c>
      <c r="W66" s="34">
        <v>114706.46953049391</v>
      </c>
    </row>
    <row r="67" spans="2:23" x14ac:dyDescent="0.25">
      <c r="B67" s="9">
        <f t="shared" si="6"/>
        <v>36590</v>
      </c>
      <c r="C67">
        <v>2181</v>
      </c>
      <c r="D67" s="2">
        <v>31667.698430477998</v>
      </c>
      <c r="E67" s="2">
        <v>28184.251603125416</v>
      </c>
      <c r="F67" s="2">
        <v>3166.7698430477994</v>
      </c>
      <c r="G67" t="str">
        <f t="shared" si="1"/>
        <v>200003</v>
      </c>
      <c r="H67" s="18" t="s">
        <v>79</v>
      </c>
      <c r="I67" s="19">
        <f t="shared" si="2"/>
        <v>3782.9677419354839</v>
      </c>
      <c r="J67" s="20">
        <f t="shared" si="3"/>
        <v>1892331.6818025906</v>
      </c>
      <c r="K67" s="21">
        <f t="shared" si="3"/>
        <v>1682356.8328959383</v>
      </c>
      <c r="L67" s="21">
        <f t="shared" si="3"/>
        <v>147727.8729438736</v>
      </c>
      <c r="M67" s="22">
        <f t="shared" si="4"/>
        <v>62246.975962778699</v>
      </c>
      <c r="N67" s="23">
        <f t="shared" si="5"/>
        <v>500.22411262603441</v>
      </c>
      <c r="O67" s="24">
        <f t="shared" si="5"/>
        <v>444.71878896730749</v>
      </c>
      <c r="P67" s="24">
        <f t="shared" si="5"/>
        <v>39.050788434239045</v>
      </c>
      <c r="Q67" s="25">
        <f t="shared" si="5"/>
        <v>16.454535224487856</v>
      </c>
      <c r="S67" s="37" t="s">
        <v>77</v>
      </c>
      <c r="T67" s="34">
        <v>3717.3225806451615</v>
      </c>
      <c r="U67" s="34">
        <v>1853107.2522275315</v>
      </c>
      <c r="V67" s="34">
        <v>1697724.8463997385</v>
      </c>
      <c r="W67" s="34">
        <v>133910.28371680708</v>
      </c>
    </row>
    <row r="68" spans="2:23" x14ac:dyDescent="0.25">
      <c r="B68" s="9">
        <f t="shared" si="6"/>
        <v>36591</v>
      </c>
      <c r="C68">
        <v>2182</v>
      </c>
      <c r="D68" s="2">
        <v>31683.978360421544</v>
      </c>
      <c r="E68" s="2">
        <v>28832.420307983608</v>
      </c>
      <c r="F68" s="2">
        <v>1584.1989180210771</v>
      </c>
      <c r="G68" t="str">
        <f t="shared" ref="G68:G131" si="7">YEAR(B68)&amp;IF(MONTH(B68)&lt;10,"0"&amp;MONTH(B68),MONTH(B68))</f>
        <v>200003</v>
      </c>
      <c r="H68" s="18" t="s">
        <v>80</v>
      </c>
      <c r="I68" s="19">
        <f t="shared" ref="I68:I131" si="8">AVERAGEIFS(C:C,G:G,H68)</f>
        <v>3820.2</v>
      </c>
      <c r="J68" s="20">
        <f t="shared" ref="J68:L131" si="9">SUMIFS(D:D,$G:$G,$H68)</f>
        <v>1852644.2436977844</v>
      </c>
      <c r="K68" s="21">
        <f t="shared" si="9"/>
        <v>1661226.8634660407</v>
      </c>
      <c r="L68" s="21">
        <f t="shared" si="9"/>
        <v>133987.75290212719</v>
      </c>
      <c r="M68" s="22">
        <f t="shared" ref="M68:M131" si="10">J68-K68-L68</f>
        <v>57429.627329616487</v>
      </c>
      <c r="N68" s="23">
        <f t="shared" ref="N68:Q131" si="11">J68/$I68</f>
        <v>484.96001353274289</v>
      </c>
      <c r="O68" s="24">
        <f t="shared" si="11"/>
        <v>434.8533750761847</v>
      </c>
      <c r="P68" s="24">
        <f t="shared" si="11"/>
        <v>35.073491676385316</v>
      </c>
      <c r="Q68" s="25">
        <f t="shared" si="11"/>
        <v>15.033146780172894</v>
      </c>
      <c r="S68" s="37" t="s">
        <v>78</v>
      </c>
      <c r="T68" s="34">
        <v>3747.8333333333335</v>
      </c>
      <c r="U68" s="34">
        <v>1811207.1261003818</v>
      </c>
      <c r="V68" s="34">
        <v>1643965.3400203579</v>
      </c>
      <c r="W68" s="34">
        <v>137075.54840947004</v>
      </c>
    </row>
    <row r="69" spans="2:23" x14ac:dyDescent="0.25">
      <c r="B69" s="9">
        <f t="shared" ref="B69:B132" si="12">B68+1</f>
        <v>36592</v>
      </c>
      <c r="C69">
        <v>2182</v>
      </c>
      <c r="D69" s="2">
        <v>31685.738581441568</v>
      </c>
      <c r="E69" s="2">
        <v>28200.307337482995</v>
      </c>
      <c r="F69" s="2">
        <v>2851.716472329741</v>
      </c>
      <c r="G69" t="str">
        <f t="shared" si="7"/>
        <v>200003</v>
      </c>
      <c r="H69" s="18" t="s">
        <v>81</v>
      </c>
      <c r="I69" s="19">
        <f t="shared" si="8"/>
        <v>3853.9354838709678</v>
      </c>
      <c r="J69" s="20">
        <f t="shared" si="9"/>
        <v>1934649.1491438623</v>
      </c>
      <c r="K69" s="21">
        <f t="shared" si="9"/>
        <v>1741212.5811932257</v>
      </c>
      <c r="L69" s="21">
        <f t="shared" si="9"/>
        <v>142266.3835010211</v>
      </c>
      <c r="M69" s="22">
        <f t="shared" si="10"/>
        <v>51170.18444961551</v>
      </c>
      <c r="N69" s="23">
        <f t="shared" si="11"/>
        <v>501.99313331541896</v>
      </c>
      <c r="O69" s="24">
        <f t="shared" si="11"/>
        <v>451.80117531296031</v>
      </c>
      <c r="P69" s="24">
        <f t="shared" si="11"/>
        <v>36.914573193146964</v>
      </c>
      <c r="Q69" s="25">
        <f t="shared" si="11"/>
        <v>13.277384809311645</v>
      </c>
      <c r="S69" s="37" t="s">
        <v>79</v>
      </c>
      <c r="T69" s="34">
        <v>3782.9677419354839</v>
      </c>
      <c r="U69" s="34">
        <v>1892331.6818025906</v>
      </c>
      <c r="V69" s="34">
        <v>1682356.8328959383</v>
      </c>
      <c r="W69" s="34">
        <v>147727.8729438736</v>
      </c>
    </row>
    <row r="70" spans="2:23" x14ac:dyDescent="0.25">
      <c r="B70" s="9">
        <f t="shared" si="12"/>
        <v>36593</v>
      </c>
      <c r="C70">
        <v>2183</v>
      </c>
      <c r="D70" s="2">
        <v>31701.140564284207</v>
      </c>
      <c r="E70" s="2">
        <v>27579.992290927261</v>
      </c>
      <c r="F70" s="2">
        <v>2536.0912451427366</v>
      </c>
      <c r="G70" t="str">
        <f t="shared" si="7"/>
        <v>200003</v>
      </c>
      <c r="H70" s="18" t="s">
        <v>82</v>
      </c>
      <c r="I70" s="19">
        <f t="shared" si="8"/>
        <v>3888.8064516129034</v>
      </c>
      <c r="J70" s="20">
        <f t="shared" si="9"/>
        <v>1955547.667688458</v>
      </c>
      <c r="K70" s="21">
        <f t="shared" si="9"/>
        <v>1752395.3229569755</v>
      </c>
      <c r="L70" s="21">
        <f t="shared" si="9"/>
        <v>143186.30635935062</v>
      </c>
      <c r="M70" s="22">
        <f t="shared" si="10"/>
        <v>59966.038372131821</v>
      </c>
      <c r="N70" s="23">
        <f t="shared" si="11"/>
        <v>502.86577437593587</v>
      </c>
      <c r="O70" s="24">
        <f t="shared" si="11"/>
        <v>450.62549261873397</v>
      </c>
      <c r="P70" s="24">
        <f t="shared" si="11"/>
        <v>36.820116439573212</v>
      </c>
      <c r="Q70" s="25">
        <f t="shared" si="11"/>
        <v>15.420165317628648</v>
      </c>
      <c r="S70" s="37" t="s">
        <v>80</v>
      </c>
      <c r="T70" s="34">
        <v>3820.2</v>
      </c>
      <c r="U70" s="34">
        <v>1852644.2436977844</v>
      </c>
      <c r="V70" s="34">
        <v>1661226.8634660407</v>
      </c>
      <c r="W70" s="34">
        <v>133987.75290212719</v>
      </c>
    </row>
    <row r="71" spans="2:23" x14ac:dyDescent="0.25">
      <c r="B71" s="9">
        <f t="shared" si="12"/>
        <v>36594</v>
      </c>
      <c r="C71">
        <v>2184</v>
      </c>
      <c r="D71" s="2">
        <v>31716.543378343689</v>
      </c>
      <c r="E71" s="2">
        <v>28544.889040509323</v>
      </c>
      <c r="F71" s="2">
        <v>1585.8271689171845</v>
      </c>
      <c r="G71" t="str">
        <f t="shared" si="7"/>
        <v>200003</v>
      </c>
      <c r="H71" s="18" t="s">
        <v>83</v>
      </c>
      <c r="I71" s="19">
        <f t="shared" si="8"/>
        <v>3927.1666666666665</v>
      </c>
      <c r="J71" s="20">
        <f t="shared" si="9"/>
        <v>1914634.850989965</v>
      </c>
      <c r="K71" s="21">
        <f t="shared" si="9"/>
        <v>1715583.2893380951</v>
      </c>
      <c r="L71" s="21">
        <f t="shared" si="9"/>
        <v>145518.16209542385</v>
      </c>
      <c r="M71" s="22">
        <f t="shared" si="10"/>
        <v>53533.399556446064</v>
      </c>
      <c r="N71" s="23">
        <f t="shared" si="11"/>
        <v>487.5359294631325</v>
      </c>
      <c r="O71" s="24">
        <f t="shared" si="11"/>
        <v>436.8501352131974</v>
      </c>
      <c r="P71" s="24">
        <f t="shared" si="11"/>
        <v>37.054236411855157</v>
      </c>
      <c r="Q71" s="25">
        <f t="shared" si="11"/>
        <v>13.631557838079887</v>
      </c>
      <c r="S71" s="37" t="s">
        <v>81</v>
      </c>
      <c r="T71" s="34">
        <v>3853.9354838709678</v>
      </c>
      <c r="U71" s="34">
        <v>1934649.1491438623</v>
      </c>
      <c r="V71" s="34">
        <v>1741212.5811932257</v>
      </c>
      <c r="W71" s="34">
        <v>142266.3835010211</v>
      </c>
    </row>
    <row r="72" spans="2:23" x14ac:dyDescent="0.25">
      <c r="B72" s="9">
        <f t="shared" si="12"/>
        <v>36595</v>
      </c>
      <c r="C72">
        <v>2185</v>
      </c>
      <c r="D72" s="2">
        <v>31731.947023654309</v>
      </c>
      <c r="E72" s="2">
        <v>27606.793910579247</v>
      </c>
      <c r="F72" s="2">
        <v>2538.5557618923449</v>
      </c>
      <c r="G72" t="str">
        <f t="shared" si="7"/>
        <v>200003</v>
      </c>
      <c r="H72" s="18" t="s">
        <v>84</v>
      </c>
      <c r="I72" s="19">
        <f t="shared" si="8"/>
        <v>3971.1612903225805</v>
      </c>
      <c r="J72" s="20">
        <f t="shared" si="9"/>
        <v>2004257.1295297882</v>
      </c>
      <c r="K72" s="21">
        <f t="shared" si="9"/>
        <v>1825842.6143245569</v>
      </c>
      <c r="L72" s="21">
        <f t="shared" si="9"/>
        <v>168772.13924503973</v>
      </c>
      <c r="M72" s="22">
        <f t="shared" si="10"/>
        <v>9642.3759601915372</v>
      </c>
      <c r="N72" s="23">
        <f t="shared" si="11"/>
        <v>504.70302840985357</v>
      </c>
      <c r="O72" s="24">
        <f t="shared" si="11"/>
        <v>459.77548652430642</v>
      </c>
      <c r="P72" s="24">
        <f t="shared" si="11"/>
        <v>42.499442079153184</v>
      </c>
      <c r="Q72" s="25">
        <f t="shared" si="11"/>
        <v>2.4280998063939832</v>
      </c>
      <c r="S72" s="37" t="s">
        <v>82</v>
      </c>
      <c r="T72" s="34">
        <v>3888.8064516129034</v>
      </c>
      <c r="U72" s="34">
        <v>1955547.667688458</v>
      </c>
      <c r="V72" s="34">
        <v>1752395.3229569755</v>
      </c>
      <c r="W72" s="34">
        <v>143186.30635935062</v>
      </c>
    </row>
    <row r="73" spans="2:23" x14ac:dyDescent="0.25">
      <c r="B73" s="9">
        <f t="shared" si="12"/>
        <v>36596</v>
      </c>
      <c r="C73">
        <v>2185</v>
      </c>
      <c r="D73" s="2">
        <v>31734.591352572952</v>
      </c>
      <c r="E73" s="2">
        <v>26974.402649687006</v>
      </c>
      <c r="F73" s="2">
        <v>3173.4591352572952</v>
      </c>
      <c r="G73" t="str">
        <f t="shared" si="7"/>
        <v>200003</v>
      </c>
      <c r="H73" s="18" t="s">
        <v>85</v>
      </c>
      <c r="I73" s="19">
        <f t="shared" si="8"/>
        <v>4010.2666666666669</v>
      </c>
      <c r="J73" s="20">
        <f t="shared" si="9"/>
        <v>1961950.1307240836</v>
      </c>
      <c r="K73" s="21">
        <f t="shared" si="9"/>
        <v>1748781.4530924887</v>
      </c>
      <c r="L73" s="21">
        <f t="shared" si="9"/>
        <v>142590.79671089503</v>
      </c>
      <c r="M73" s="22">
        <f t="shared" si="10"/>
        <v>70577.880920699914</v>
      </c>
      <c r="N73" s="23">
        <f t="shared" si="11"/>
        <v>489.23183763110103</v>
      </c>
      <c r="O73" s="24">
        <f t="shared" si="11"/>
        <v>436.07610127983725</v>
      </c>
      <c r="P73" s="24">
        <f t="shared" si="11"/>
        <v>35.556437654410765</v>
      </c>
      <c r="Q73" s="25">
        <f t="shared" si="11"/>
        <v>17.599298696853054</v>
      </c>
      <c r="S73" s="37" t="s">
        <v>83</v>
      </c>
      <c r="T73" s="34">
        <v>3927.1666666666665</v>
      </c>
      <c r="U73" s="34">
        <v>1914634.850989965</v>
      </c>
      <c r="V73" s="34">
        <v>1715583.2893380951</v>
      </c>
      <c r="W73" s="34">
        <v>145518.16209542385</v>
      </c>
    </row>
    <row r="74" spans="2:23" x14ac:dyDescent="0.25">
      <c r="B74" s="9">
        <f t="shared" si="12"/>
        <v>36597</v>
      </c>
      <c r="C74">
        <v>2185</v>
      </c>
      <c r="D74" s="2">
        <v>31735.472868999408</v>
      </c>
      <c r="E74" s="2">
        <v>28879.280310789462</v>
      </c>
      <c r="F74" s="2">
        <v>2538.8378295199527</v>
      </c>
      <c r="G74" t="str">
        <f t="shared" si="7"/>
        <v>200003</v>
      </c>
      <c r="H74" s="18" t="s">
        <v>86</v>
      </c>
      <c r="I74" s="19">
        <f t="shared" si="8"/>
        <v>4048.2580645161293</v>
      </c>
      <c r="J74" s="20">
        <f t="shared" si="9"/>
        <v>2050070.4074941869</v>
      </c>
      <c r="K74" s="21">
        <f t="shared" si="9"/>
        <v>1831222.7546143569</v>
      </c>
      <c r="L74" s="21">
        <f t="shared" si="9"/>
        <v>152768.48204095865</v>
      </c>
      <c r="M74" s="22">
        <f t="shared" si="10"/>
        <v>66079.17083887133</v>
      </c>
      <c r="N74" s="23">
        <f t="shared" si="11"/>
        <v>506.40803397972678</v>
      </c>
      <c r="O74" s="24">
        <f t="shared" si="11"/>
        <v>452.34832499079698</v>
      </c>
      <c r="P74" s="24">
        <f t="shared" si="11"/>
        <v>37.736843750157121</v>
      </c>
      <c r="Q74" s="25">
        <f t="shared" si="11"/>
        <v>16.322865238772639</v>
      </c>
      <c r="S74" s="37" t="s">
        <v>84</v>
      </c>
      <c r="T74" s="34">
        <v>3971.1612903225805</v>
      </c>
      <c r="U74" s="34">
        <v>2004257.1295297882</v>
      </c>
      <c r="V74" s="34">
        <v>1825842.6143245569</v>
      </c>
      <c r="W74" s="34">
        <v>168772.13924503973</v>
      </c>
    </row>
    <row r="75" spans="2:23" x14ac:dyDescent="0.25">
      <c r="B75" s="9">
        <f t="shared" si="12"/>
        <v>36598</v>
      </c>
      <c r="C75">
        <v>2185</v>
      </c>
      <c r="D75" s="2">
        <v>31737.235950825463</v>
      </c>
      <c r="E75" s="2">
        <v>29833.001793775937</v>
      </c>
      <c r="F75" s="2">
        <v>1904.2341570495278</v>
      </c>
      <c r="G75" t="str">
        <f t="shared" si="7"/>
        <v>200003</v>
      </c>
      <c r="H75" s="18" t="s">
        <v>87</v>
      </c>
      <c r="I75" s="19">
        <f t="shared" si="8"/>
        <v>4084.9354838709678</v>
      </c>
      <c r="J75" s="20">
        <f t="shared" si="9"/>
        <v>2072160.8408719925</v>
      </c>
      <c r="K75" s="21">
        <f t="shared" si="9"/>
        <v>1883618.398485149</v>
      </c>
      <c r="L75" s="21">
        <f t="shared" si="9"/>
        <v>154438.72534497193</v>
      </c>
      <c r="M75" s="22">
        <f t="shared" si="10"/>
        <v>34103.717041871569</v>
      </c>
      <c r="N75" s="23">
        <f t="shared" si="11"/>
        <v>507.2689272703937</v>
      </c>
      <c r="O75" s="24">
        <f t="shared" si="11"/>
        <v>461.11337765858519</v>
      </c>
      <c r="P75" s="24">
        <f t="shared" si="11"/>
        <v>37.806894614311673</v>
      </c>
      <c r="Q75" s="25">
        <f t="shared" si="11"/>
        <v>8.3486549974968494</v>
      </c>
      <c r="S75" s="37" t="s">
        <v>85</v>
      </c>
      <c r="T75" s="34">
        <v>4010.2666666666669</v>
      </c>
      <c r="U75" s="34">
        <v>1961950.1307240836</v>
      </c>
      <c r="V75" s="34">
        <v>1748781.4530924887</v>
      </c>
      <c r="W75" s="34">
        <v>142590.79671089503</v>
      </c>
    </row>
    <row r="76" spans="2:23" x14ac:dyDescent="0.25">
      <c r="B76" s="9">
        <f t="shared" si="12"/>
        <v>36599</v>
      </c>
      <c r="C76">
        <v>2185</v>
      </c>
      <c r="D76" s="2">
        <v>31739.880720488032</v>
      </c>
      <c r="E76" s="2">
        <v>27613.696226824588</v>
      </c>
      <c r="F76" s="2">
        <v>1904.3928432292821</v>
      </c>
      <c r="G76" t="str">
        <f t="shared" si="7"/>
        <v>200003</v>
      </c>
      <c r="H76" s="18" t="s">
        <v>88</v>
      </c>
      <c r="I76" s="19">
        <f t="shared" si="8"/>
        <v>4118.6428571428569</v>
      </c>
      <c r="J76" s="20">
        <f t="shared" si="9"/>
        <v>1890227.0850349497</v>
      </c>
      <c r="K76" s="21">
        <f t="shared" si="9"/>
        <v>1693131.3037688294</v>
      </c>
      <c r="L76" s="21">
        <f t="shared" si="9"/>
        <v>149190.56368874313</v>
      </c>
      <c r="M76" s="22">
        <f t="shared" si="10"/>
        <v>47905.217577377131</v>
      </c>
      <c r="N76" s="23">
        <f t="shared" si="11"/>
        <v>458.94415966579311</v>
      </c>
      <c r="O76" s="24">
        <f t="shared" si="11"/>
        <v>411.08961434528737</v>
      </c>
      <c r="P76" s="24">
        <f t="shared" si="11"/>
        <v>36.223233930081058</v>
      </c>
      <c r="Q76" s="25">
        <f t="shared" si="11"/>
        <v>11.631311390424722</v>
      </c>
      <c r="S76" s="37" t="s">
        <v>86</v>
      </c>
      <c r="T76" s="34">
        <v>4048.2580645161293</v>
      </c>
      <c r="U76" s="34">
        <v>2050070.4074941869</v>
      </c>
      <c r="V76" s="34">
        <v>1831222.7546143569</v>
      </c>
      <c r="W76" s="34">
        <v>152768.48204095865</v>
      </c>
    </row>
    <row r="77" spans="2:23" x14ac:dyDescent="0.25">
      <c r="B77" s="9">
        <f t="shared" si="12"/>
        <v>36600</v>
      </c>
      <c r="C77">
        <v>2185</v>
      </c>
      <c r="D77" s="2">
        <v>31742.525710548078</v>
      </c>
      <c r="E77" s="2">
        <v>29203.123653704231</v>
      </c>
      <c r="F77" s="2">
        <v>3174.2525710548075</v>
      </c>
      <c r="G77" t="str">
        <f t="shared" si="7"/>
        <v>200003</v>
      </c>
      <c r="H77" s="18" t="s">
        <v>89</v>
      </c>
      <c r="I77" s="19">
        <f t="shared" si="8"/>
        <v>4150.5806451612907</v>
      </c>
      <c r="J77" s="20">
        <f t="shared" si="9"/>
        <v>2112443.2699459563</v>
      </c>
      <c r="K77" s="21">
        <f t="shared" si="9"/>
        <v>1882113.4939684782</v>
      </c>
      <c r="L77" s="21">
        <f t="shared" si="9"/>
        <v>160801.16537176439</v>
      </c>
      <c r="M77" s="22">
        <f t="shared" si="10"/>
        <v>69528.610605713737</v>
      </c>
      <c r="N77" s="23">
        <f t="shared" si="11"/>
        <v>508.95126502568348</v>
      </c>
      <c r="O77" s="24">
        <f t="shared" si="11"/>
        <v>453.45787851698026</v>
      </c>
      <c r="P77" s="24">
        <f t="shared" si="11"/>
        <v>38.741848218086048</v>
      </c>
      <c r="Q77" s="25">
        <f t="shared" si="11"/>
        <v>16.751538290617138</v>
      </c>
      <c r="S77" s="37" t="s">
        <v>87</v>
      </c>
      <c r="T77" s="34">
        <v>4084.9354838709678</v>
      </c>
      <c r="U77" s="34">
        <v>2072160.8408719925</v>
      </c>
      <c r="V77" s="34">
        <v>1883618.398485149</v>
      </c>
      <c r="W77" s="34">
        <v>154438.72534497193</v>
      </c>
    </row>
    <row r="78" spans="2:23" x14ac:dyDescent="0.25">
      <c r="B78" s="9">
        <f t="shared" si="12"/>
        <v>36601</v>
      </c>
      <c r="C78">
        <v>2186</v>
      </c>
      <c r="D78" s="2">
        <v>31759.699603367681</v>
      </c>
      <c r="E78" s="2">
        <v>29854.117627165619</v>
      </c>
      <c r="F78" s="2">
        <v>1587.984980168384</v>
      </c>
      <c r="G78" t="str">
        <f t="shared" si="7"/>
        <v>200003</v>
      </c>
      <c r="H78" s="18" t="s">
        <v>90</v>
      </c>
      <c r="I78" s="19">
        <f t="shared" si="8"/>
        <v>4189.833333333333</v>
      </c>
      <c r="J78" s="20">
        <f t="shared" si="9"/>
        <v>2066915.5536701272</v>
      </c>
      <c r="K78" s="21">
        <f t="shared" si="9"/>
        <v>1851253.6975662443</v>
      </c>
      <c r="L78" s="21">
        <f t="shared" si="9"/>
        <v>160531.42378912523</v>
      </c>
      <c r="M78" s="22">
        <f t="shared" si="10"/>
        <v>55130.432314757665</v>
      </c>
      <c r="N78" s="23">
        <f t="shared" si="11"/>
        <v>493.31689096705372</v>
      </c>
      <c r="O78" s="24">
        <f t="shared" si="11"/>
        <v>441.84423347776232</v>
      </c>
      <c r="P78" s="24">
        <f t="shared" si="11"/>
        <v>38.31451301701545</v>
      </c>
      <c r="Q78" s="25">
        <f t="shared" si="11"/>
        <v>13.158144472275985</v>
      </c>
      <c r="S78" s="37" t="s">
        <v>88</v>
      </c>
      <c r="T78" s="34">
        <v>4118.6428571428569</v>
      </c>
      <c r="U78" s="34">
        <v>1890227.0850349497</v>
      </c>
      <c r="V78" s="34">
        <v>1693131.3037688294</v>
      </c>
      <c r="W78" s="34">
        <v>149190.56368874313</v>
      </c>
    </row>
    <row r="79" spans="2:23" x14ac:dyDescent="0.25">
      <c r="B79" s="9">
        <f t="shared" si="12"/>
        <v>36602</v>
      </c>
      <c r="C79">
        <v>2187</v>
      </c>
      <c r="D79" s="2">
        <v>31775.110903163779</v>
      </c>
      <c r="E79" s="2">
        <v>30186.355358005589</v>
      </c>
      <c r="F79" s="2">
        <v>1906.5066541898268</v>
      </c>
      <c r="G79" t="str">
        <f t="shared" si="7"/>
        <v>200003</v>
      </c>
      <c r="H79" s="18" t="s">
        <v>91</v>
      </c>
      <c r="I79" s="19">
        <f t="shared" si="8"/>
        <v>4226.0645161290322</v>
      </c>
      <c r="J79" s="20">
        <f t="shared" si="9"/>
        <v>2157866.4355361857</v>
      </c>
      <c r="K79" s="21">
        <f t="shared" si="9"/>
        <v>1946271.3668353963</v>
      </c>
      <c r="L79" s="21">
        <f t="shared" si="9"/>
        <v>153110.26746006429</v>
      </c>
      <c r="M79" s="22">
        <f t="shared" si="10"/>
        <v>58484.801240725181</v>
      </c>
      <c r="N79" s="23">
        <f t="shared" si="11"/>
        <v>510.60896664037125</v>
      </c>
      <c r="O79" s="24">
        <f t="shared" si="11"/>
        <v>460.5399087986786</v>
      </c>
      <c r="P79" s="24">
        <f t="shared" si="11"/>
        <v>36.229988178294406</v>
      </c>
      <c r="Q79" s="25">
        <f t="shared" si="11"/>
        <v>13.83906966339827</v>
      </c>
      <c r="S79" s="37" t="s">
        <v>89</v>
      </c>
      <c r="T79" s="34">
        <v>4150.5806451612907</v>
      </c>
      <c r="U79" s="34">
        <v>2112443.2699459563</v>
      </c>
      <c r="V79" s="34">
        <v>1882113.4939684782</v>
      </c>
      <c r="W79" s="34">
        <v>160801.16537176439</v>
      </c>
    </row>
    <row r="80" spans="2:23" x14ac:dyDescent="0.25">
      <c r="B80" s="9">
        <f t="shared" si="12"/>
        <v>36603</v>
      </c>
      <c r="C80">
        <v>2188</v>
      </c>
      <c r="D80" s="2">
        <v>31790.523034637255</v>
      </c>
      <c r="E80" s="2">
        <v>27975.660270480785</v>
      </c>
      <c r="F80" s="2">
        <v>2225.3366124246077</v>
      </c>
      <c r="G80" t="str">
        <f t="shared" si="7"/>
        <v>200003</v>
      </c>
      <c r="H80" s="18" t="s">
        <v>92</v>
      </c>
      <c r="I80" s="19">
        <f t="shared" si="8"/>
        <v>4265</v>
      </c>
      <c r="J80" s="20">
        <f t="shared" si="9"/>
        <v>2110947.2082926626</v>
      </c>
      <c r="K80" s="21">
        <f t="shared" si="9"/>
        <v>1903401.9355468082</v>
      </c>
      <c r="L80" s="21">
        <f t="shared" si="9"/>
        <v>152664.80264713176</v>
      </c>
      <c r="M80" s="22">
        <f t="shared" si="10"/>
        <v>54880.470098722697</v>
      </c>
      <c r="N80" s="23">
        <f t="shared" si="11"/>
        <v>494.94659045548946</v>
      </c>
      <c r="O80" s="24">
        <f t="shared" si="11"/>
        <v>446.28415839315551</v>
      </c>
      <c r="P80" s="24">
        <f t="shared" si="11"/>
        <v>35.794795462399009</v>
      </c>
      <c r="Q80" s="25">
        <f t="shared" si="11"/>
        <v>12.867636599934981</v>
      </c>
      <c r="S80" s="37" t="s">
        <v>90</v>
      </c>
      <c r="T80" s="34">
        <v>4189.833333333333</v>
      </c>
      <c r="U80" s="34">
        <v>2066915.5536701272</v>
      </c>
      <c r="V80" s="34">
        <v>1851253.6975662443</v>
      </c>
      <c r="W80" s="34">
        <v>160531.42378912523</v>
      </c>
    </row>
    <row r="81" spans="2:23" x14ac:dyDescent="0.25">
      <c r="B81" s="9">
        <f t="shared" si="12"/>
        <v>36604</v>
      </c>
      <c r="C81">
        <v>2189</v>
      </c>
      <c r="D81" s="2">
        <v>31805.935997822431</v>
      </c>
      <c r="E81" s="2">
        <v>28943.401758018412</v>
      </c>
      <c r="F81" s="2">
        <v>2862.5342398040189</v>
      </c>
      <c r="G81" t="str">
        <f t="shared" si="7"/>
        <v>200003</v>
      </c>
      <c r="H81" s="18" t="s">
        <v>93</v>
      </c>
      <c r="I81" s="19">
        <f t="shared" si="8"/>
        <v>4299.4838709677415</v>
      </c>
      <c r="J81" s="20">
        <f t="shared" si="9"/>
        <v>2202916.8243252244</v>
      </c>
      <c r="K81" s="21">
        <f t="shared" si="9"/>
        <v>1980484.8816437623</v>
      </c>
      <c r="L81" s="21">
        <f t="shared" si="9"/>
        <v>169113.47748536264</v>
      </c>
      <c r="M81" s="22">
        <f t="shared" si="10"/>
        <v>53318.465196099394</v>
      </c>
      <c r="N81" s="23">
        <f t="shared" si="11"/>
        <v>512.36773771857054</v>
      </c>
      <c r="O81" s="24">
        <f t="shared" si="11"/>
        <v>460.63316925479904</v>
      </c>
      <c r="P81" s="24">
        <f t="shared" si="11"/>
        <v>39.33343688699501</v>
      </c>
      <c r="Q81" s="25">
        <f t="shared" si="11"/>
        <v>12.401131576776518</v>
      </c>
      <c r="S81" s="37" t="s">
        <v>91</v>
      </c>
      <c r="T81" s="34">
        <v>4226.0645161290322</v>
      </c>
      <c r="U81" s="34">
        <v>2157866.4355361857</v>
      </c>
      <c r="V81" s="34">
        <v>1946271.3668353963</v>
      </c>
      <c r="W81" s="34">
        <v>153110.26746006429</v>
      </c>
    </row>
    <row r="82" spans="2:23" x14ac:dyDescent="0.25">
      <c r="B82" s="9">
        <f t="shared" si="12"/>
        <v>36605</v>
      </c>
      <c r="C82">
        <v>2189</v>
      </c>
      <c r="D82" s="2">
        <v>31808.586492488917</v>
      </c>
      <c r="E82" s="2">
        <v>29900.071302939585</v>
      </c>
      <c r="F82" s="2">
        <v>3180.8586492488917</v>
      </c>
      <c r="G82" t="str">
        <f t="shared" si="7"/>
        <v>200003</v>
      </c>
      <c r="H82" s="18" t="s">
        <v>94</v>
      </c>
      <c r="I82" s="19">
        <f t="shared" si="8"/>
        <v>4337.0645161290322</v>
      </c>
      <c r="J82" s="20">
        <f t="shared" si="9"/>
        <v>2226014.8991901511</v>
      </c>
      <c r="K82" s="21">
        <f t="shared" si="9"/>
        <v>2014247.3114357661</v>
      </c>
      <c r="L82" s="21">
        <f t="shared" si="9"/>
        <v>166588.73030206759</v>
      </c>
      <c r="M82" s="22">
        <f t="shared" si="10"/>
        <v>45178.85745231749</v>
      </c>
      <c r="N82" s="23">
        <f t="shared" si="11"/>
        <v>513.2538127832463</v>
      </c>
      <c r="O82" s="24">
        <f t="shared" si="11"/>
        <v>464.42641190718228</v>
      </c>
      <c r="P82" s="24">
        <f t="shared" si="11"/>
        <v>38.410480102969125</v>
      </c>
      <c r="Q82" s="25">
        <f t="shared" si="11"/>
        <v>10.416920773094944</v>
      </c>
      <c r="S82" s="37" t="s">
        <v>92</v>
      </c>
      <c r="T82" s="34">
        <v>4265</v>
      </c>
      <c r="U82" s="34">
        <v>2110947.2082926626</v>
      </c>
      <c r="V82" s="34">
        <v>1903401.9355468082</v>
      </c>
      <c r="W82" s="34">
        <v>152664.80264713176</v>
      </c>
    </row>
    <row r="83" spans="2:23" x14ac:dyDescent="0.25">
      <c r="B83" s="9">
        <f t="shared" si="12"/>
        <v>36606</v>
      </c>
      <c r="C83">
        <v>2190</v>
      </c>
      <c r="D83" s="2">
        <v>31824.001571903005</v>
      </c>
      <c r="E83" s="2">
        <v>27368.641351836584</v>
      </c>
      <c r="F83" s="2">
        <v>3182.4001571903004</v>
      </c>
      <c r="G83" t="str">
        <f t="shared" si="7"/>
        <v>200003</v>
      </c>
      <c r="H83" s="18" t="s">
        <v>95</v>
      </c>
      <c r="I83" s="19">
        <f t="shared" si="8"/>
        <v>4373.166666666667</v>
      </c>
      <c r="J83" s="20">
        <f t="shared" si="9"/>
        <v>2175818.64590882</v>
      </c>
      <c r="K83" s="21">
        <f t="shared" si="9"/>
        <v>1945191.8300696826</v>
      </c>
      <c r="L83" s="21">
        <f t="shared" si="9"/>
        <v>153047.64009308582</v>
      </c>
      <c r="M83" s="22">
        <f t="shared" si="10"/>
        <v>77579.175746051595</v>
      </c>
      <c r="N83" s="23">
        <f t="shared" si="11"/>
        <v>497.53846851834749</v>
      </c>
      <c r="O83" s="24">
        <f t="shared" si="11"/>
        <v>444.80166852464248</v>
      </c>
      <c r="P83" s="24">
        <f t="shared" si="11"/>
        <v>34.996983138020305</v>
      </c>
      <c r="Q83" s="25">
        <f t="shared" si="11"/>
        <v>17.739816855684651</v>
      </c>
      <c r="S83" s="37" t="s">
        <v>93</v>
      </c>
      <c r="T83" s="34">
        <v>4299.4838709677415</v>
      </c>
      <c r="U83" s="34">
        <v>2202916.8243252244</v>
      </c>
      <c r="V83" s="34">
        <v>1980484.8816437623</v>
      </c>
      <c r="W83" s="34">
        <v>169113.47748536264</v>
      </c>
    </row>
    <row r="84" spans="2:23" x14ac:dyDescent="0.25">
      <c r="B84" s="9">
        <f t="shared" si="12"/>
        <v>36607</v>
      </c>
      <c r="C84">
        <v>2191</v>
      </c>
      <c r="D84" s="2">
        <v>31841.186290560046</v>
      </c>
      <c r="E84" s="2">
        <v>29930.715113126444</v>
      </c>
      <c r="F84" s="2">
        <v>2547.2949032448037</v>
      </c>
      <c r="G84" t="str">
        <f t="shared" si="7"/>
        <v>200003</v>
      </c>
      <c r="H84" s="18" t="s">
        <v>96</v>
      </c>
      <c r="I84" s="19">
        <f t="shared" si="8"/>
        <v>4410.0322580645161</v>
      </c>
      <c r="J84" s="20">
        <f t="shared" si="9"/>
        <v>2271250.6428050715</v>
      </c>
      <c r="K84" s="21">
        <f t="shared" si="9"/>
        <v>2050020.8036770413</v>
      </c>
      <c r="L84" s="21">
        <f t="shared" si="9"/>
        <v>176556.13841244482</v>
      </c>
      <c r="M84" s="22">
        <f t="shared" si="10"/>
        <v>44673.700715585408</v>
      </c>
      <c r="N84" s="23">
        <f t="shared" si="11"/>
        <v>515.01905426013434</v>
      </c>
      <c r="O84" s="24">
        <f t="shared" si="11"/>
        <v>464.85392480479464</v>
      </c>
      <c r="P84" s="24">
        <f t="shared" si="11"/>
        <v>40.035112688706761</v>
      </c>
      <c r="Q84" s="25">
        <f t="shared" si="11"/>
        <v>10.130016766632879</v>
      </c>
      <c r="S84" s="37" t="s">
        <v>94</v>
      </c>
      <c r="T84" s="34">
        <v>4337.0645161290322</v>
      </c>
      <c r="U84" s="34">
        <v>2226014.8991901511</v>
      </c>
      <c r="V84" s="34">
        <v>2014247.3114357661</v>
      </c>
      <c r="W84" s="34">
        <v>166588.73030206759</v>
      </c>
    </row>
    <row r="85" spans="2:23" x14ac:dyDescent="0.25">
      <c r="B85" s="9">
        <f t="shared" si="12"/>
        <v>36608</v>
      </c>
      <c r="C85">
        <v>2192</v>
      </c>
      <c r="D85" s="2">
        <v>31858.37365233685</v>
      </c>
      <c r="E85" s="2">
        <v>27079.617604486324</v>
      </c>
      <c r="F85" s="2">
        <v>3185.837365233685</v>
      </c>
      <c r="G85" t="str">
        <f t="shared" si="7"/>
        <v>200003</v>
      </c>
      <c r="H85" s="18" t="s">
        <v>97</v>
      </c>
      <c r="I85" s="19">
        <f t="shared" si="8"/>
        <v>4443.3999999999996</v>
      </c>
      <c r="J85" s="20">
        <f t="shared" si="9"/>
        <v>2218620.1035406352</v>
      </c>
      <c r="K85" s="21">
        <f t="shared" si="9"/>
        <v>1993748.6135613676</v>
      </c>
      <c r="L85" s="21">
        <f t="shared" si="9"/>
        <v>177498.68999169115</v>
      </c>
      <c r="M85" s="22">
        <f t="shared" si="10"/>
        <v>47372.799987576436</v>
      </c>
      <c r="N85" s="23">
        <f t="shared" si="11"/>
        <v>499.30686040883904</v>
      </c>
      <c r="O85" s="24">
        <f t="shared" si="11"/>
        <v>448.69888228864556</v>
      </c>
      <c r="P85" s="24">
        <f t="shared" si="11"/>
        <v>39.946592697414403</v>
      </c>
      <c r="Q85" s="25">
        <f t="shared" si="11"/>
        <v>10.661385422779052</v>
      </c>
      <c r="S85" s="37" t="s">
        <v>95</v>
      </c>
      <c r="T85" s="34">
        <v>4373.166666666667</v>
      </c>
      <c r="U85" s="34">
        <v>2175818.64590882</v>
      </c>
      <c r="V85" s="34">
        <v>1945191.8300696826</v>
      </c>
      <c r="W85" s="34">
        <v>153047.64009308582</v>
      </c>
    </row>
    <row r="86" spans="2:23" x14ac:dyDescent="0.25">
      <c r="B86" s="9">
        <f t="shared" si="12"/>
        <v>36609</v>
      </c>
      <c r="C86">
        <v>2193</v>
      </c>
      <c r="D86" s="2">
        <v>31874.678299010648</v>
      </c>
      <c r="E86" s="2">
        <v>29324.704035089795</v>
      </c>
      <c r="F86" s="2">
        <v>1912.4806979406389</v>
      </c>
      <c r="G86" t="str">
        <f t="shared" si="7"/>
        <v>200003</v>
      </c>
      <c r="H86" s="18" t="s">
        <v>98</v>
      </c>
      <c r="I86" s="19">
        <f t="shared" si="8"/>
        <v>4486.2580645161288</v>
      </c>
      <c r="J86" s="20">
        <f t="shared" si="9"/>
        <v>2318705.3963742503</v>
      </c>
      <c r="K86" s="21">
        <f t="shared" si="9"/>
        <v>2081548.7342291204</v>
      </c>
      <c r="L86" s="21">
        <f t="shared" si="9"/>
        <v>165279.60759336528</v>
      </c>
      <c r="M86" s="22">
        <f t="shared" si="10"/>
        <v>71877.054551764595</v>
      </c>
      <c r="N86" s="23">
        <f t="shared" si="11"/>
        <v>516.84619186621342</v>
      </c>
      <c r="O86" s="24">
        <f t="shared" si="11"/>
        <v>463.98328056360452</v>
      </c>
      <c r="P86" s="24">
        <f t="shared" si="11"/>
        <v>36.841306321773473</v>
      </c>
      <c r="Q86" s="25">
        <f t="shared" si="11"/>
        <v>16.021604980835402</v>
      </c>
      <c r="S86" s="37" t="s">
        <v>96</v>
      </c>
      <c r="T86" s="34">
        <v>4410.0322580645161</v>
      </c>
      <c r="U86" s="34">
        <v>2271250.6428050715</v>
      </c>
      <c r="V86" s="34">
        <v>2050020.8036770413</v>
      </c>
      <c r="W86" s="34">
        <v>176556.13841244482</v>
      </c>
    </row>
    <row r="87" spans="2:23" x14ac:dyDescent="0.25">
      <c r="B87" s="9">
        <f t="shared" si="12"/>
        <v>36610</v>
      </c>
      <c r="C87">
        <v>2194</v>
      </c>
      <c r="D87" s="2">
        <v>31890.984658983547</v>
      </c>
      <c r="E87" s="2">
        <v>28064.066499905523</v>
      </c>
      <c r="F87" s="2">
        <v>3189.0984658983548</v>
      </c>
      <c r="G87" t="str">
        <f t="shared" si="7"/>
        <v>200003</v>
      </c>
      <c r="H87" s="18" t="s">
        <v>99</v>
      </c>
      <c r="I87" s="19">
        <f t="shared" si="8"/>
        <v>4522.1935483870966</v>
      </c>
      <c r="J87" s="20">
        <f t="shared" si="9"/>
        <v>2341742.3774905899</v>
      </c>
      <c r="K87" s="21">
        <f t="shared" si="9"/>
        <v>2123458.7776585119</v>
      </c>
      <c r="L87" s="21">
        <f t="shared" si="9"/>
        <v>158645.46941808061</v>
      </c>
      <c r="M87" s="22">
        <f t="shared" si="10"/>
        <v>59638.130413997365</v>
      </c>
      <c r="N87" s="23">
        <f t="shared" si="11"/>
        <v>517.83329316495201</v>
      </c>
      <c r="O87" s="24">
        <f t="shared" si="11"/>
        <v>469.56388640549739</v>
      </c>
      <c r="P87" s="24">
        <f t="shared" si="11"/>
        <v>35.081530173484886</v>
      </c>
      <c r="Q87" s="25">
        <f t="shared" si="11"/>
        <v>13.187876585969686</v>
      </c>
      <c r="S87" s="37" t="s">
        <v>97</v>
      </c>
      <c r="T87" s="34">
        <v>4443.3999999999996</v>
      </c>
      <c r="U87" s="34">
        <v>2218620.1035406352</v>
      </c>
      <c r="V87" s="34">
        <v>1993748.6135613676</v>
      </c>
      <c r="W87" s="34">
        <v>177498.68999169115</v>
      </c>
    </row>
    <row r="88" spans="2:23" x14ac:dyDescent="0.25">
      <c r="B88" s="9">
        <f t="shared" si="12"/>
        <v>36611</v>
      </c>
      <c r="C88">
        <v>2195</v>
      </c>
      <c r="D88" s="2">
        <v>31906.406467945486</v>
      </c>
      <c r="E88" s="2">
        <v>29353.89395050985</v>
      </c>
      <c r="F88" s="2">
        <v>2871.5765821150935</v>
      </c>
      <c r="G88" t="str">
        <f t="shared" si="7"/>
        <v>200003</v>
      </c>
      <c r="H88" s="18" t="s">
        <v>100</v>
      </c>
      <c r="I88" s="19">
        <f t="shared" si="8"/>
        <v>4557.5</v>
      </c>
      <c r="J88" s="20">
        <f t="shared" si="9"/>
        <v>2135369.178599658</v>
      </c>
      <c r="K88" s="21">
        <f t="shared" si="9"/>
        <v>1934042.6547587449</v>
      </c>
      <c r="L88" s="21">
        <f t="shared" si="9"/>
        <v>161661.98459830834</v>
      </c>
      <c r="M88" s="22">
        <f t="shared" si="10"/>
        <v>39664.539242604747</v>
      </c>
      <c r="N88" s="23">
        <f t="shared" si="11"/>
        <v>468.53958938006758</v>
      </c>
      <c r="O88" s="24">
        <f t="shared" si="11"/>
        <v>424.36481728112886</v>
      </c>
      <c r="P88" s="24">
        <f t="shared" si="11"/>
        <v>35.471636774176268</v>
      </c>
      <c r="Q88" s="25">
        <f t="shared" si="11"/>
        <v>8.7031353247624246</v>
      </c>
      <c r="S88" s="37" t="s">
        <v>98</v>
      </c>
      <c r="T88" s="34">
        <v>4486.2580645161288</v>
      </c>
      <c r="U88" s="34">
        <v>2318705.3963742503</v>
      </c>
      <c r="V88" s="34">
        <v>2081548.7342291204</v>
      </c>
      <c r="W88" s="34">
        <v>165279.60759336528</v>
      </c>
    </row>
    <row r="89" spans="2:23" x14ac:dyDescent="0.25">
      <c r="B89" s="9">
        <f t="shared" si="12"/>
        <v>36612</v>
      </c>
      <c r="C89">
        <v>2196</v>
      </c>
      <c r="D89" s="2">
        <v>31921.829109067345</v>
      </c>
      <c r="E89" s="2">
        <v>27133.554742707242</v>
      </c>
      <c r="F89" s="2">
        <v>2872.9646198160608</v>
      </c>
      <c r="G89" t="str">
        <f t="shared" si="7"/>
        <v>200003</v>
      </c>
      <c r="H89" s="18" t="s">
        <v>101</v>
      </c>
      <c r="I89" s="19">
        <f t="shared" si="8"/>
        <v>4594.4516129032254</v>
      </c>
      <c r="J89" s="20">
        <f t="shared" si="9"/>
        <v>2387279.2088698912</v>
      </c>
      <c r="K89" s="21">
        <f t="shared" si="9"/>
        <v>2153122.5282864897</v>
      </c>
      <c r="L89" s="21">
        <f t="shared" si="9"/>
        <v>191747.71572640707</v>
      </c>
      <c r="M89" s="22">
        <f t="shared" si="10"/>
        <v>42408.964856994513</v>
      </c>
      <c r="N89" s="23">
        <f t="shared" si="11"/>
        <v>519.60046813103202</v>
      </c>
      <c r="O89" s="24">
        <f t="shared" si="11"/>
        <v>468.63536928750796</v>
      </c>
      <c r="P89" s="24">
        <f t="shared" si="11"/>
        <v>41.734625126510373</v>
      </c>
      <c r="Q89" s="25">
        <f t="shared" si="11"/>
        <v>9.2304737170137194</v>
      </c>
      <c r="S89" s="37" t="s">
        <v>99</v>
      </c>
      <c r="T89" s="34">
        <v>4522.1935483870966</v>
      </c>
      <c r="U89" s="34">
        <v>2341742.3774905899</v>
      </c>
      <c r="V89" s="34">
        <v>2123458.7776585119</v>
      </c>
      <c r="W89" s="34">
        <v>158645.46941808061</v>
      </c>
    </row>
    <row r="90" spans="2:23" x14ac:dyDescent="0.25">
      <c r="B90" s="9">
        <f t="shared" si="12"/>
        <v>36613</v>
      </c>
      <c r="C90">
        <v>2196</v>
      </c>
      <c r="D90" s="2">
        <v>31923.602544017849</v>
      </c>
      <c r="E90" s="2">
        <v>29050.47831505624</v>
      </c>
      <c r="F90" s="2">
        <v>1915.416152641071</v>
      </c>
      <c r="G90" t="str">
        <f t="shared" si="7"/>
        <v>200003</v>
      </c>
      <c r="H90" s="18" t="s">
        <v>102</v>
      </c>
      <c r="I90" s="19">
        <f t="shared" si="8"/>
        <v>4630.7333333333336</v>
      </c>
      <c r="J90" s="20">
        <f t="shared" si="9"/>
        <v>2332426.8113184115</v>
      </c>
      <c r="K90" s="21">
        <f t="shared" si="9"/>
        <v>2110050.5862270063</v>
      </c>
      <c r="L90" s="21">
        <f t="shared" si="9"/>
        <v>177234.54674792121</v>
      </c>
      <c r="M90" s="22">
        <f t="shared" si="10"/>
        <v>45141.678343484004</v>
      </c>
      <c r="N90" s="23">
        <f t="shared" si="11"/>
        <v>503.68411295224905</v>
      </c>
      <c r="O90" s="24">
        <f t="shared" si="11"/>
        <v>455.66229673349204</v>
      </c>
      <c r="P90" s="24">
        <f t="shared" si="11"/>
        <v>38.273537686166598</v>
      </c>
      <c r="Q90" s="25">
        <f t="shared" si="11"/>
        <v>9.7482785325903745</v>
      </c>
      <c r="S90" s="37" t="s">
        <v>100</v>
      </c>
      <c r="T90" s="34">
        <v>4557.5</v>
      </c>
      <c r="U90" s="34">
        <v>2135369.178599658</v>
      </c>
      <c r="V90" s="34">
        <v>1934042.6547587449</v>
      </c>
      <c r="W90" s="34">
        <v>161661.98459830834</v>
      </c>
    </row>
    <row r="91" spans="2:23" x14ac:dyDescent="0.25">
      <c r="B91" s="9">
        <f t="shared" si="12"/>
        <v>36614</v>
      </c>
      <c r="C91">
        <v>2196</v>
      </c>
      <c r="D91" s="2">
        <v>31924.48931075518</v>
      </c>
      <c r="E91" s="2">
        <v>27135.815914141902</v>
      </c>
      <c r="F91" s="2">
        <v>2234.7142517528623</v>
      </c>
      <c r="G91" t="str">
        <f t="shared" si="7"/>
        <v>200003</v>
      </c>
      <c r="H91" s="18" t="s">
        <v>103</v>
      </c>
      <c r="I91" s="19">
        <f t="shared" si="8"/>
        <v>4669.677419354839</v>
      </c>
      <c r="J91" s="20">
        <f t="shared" si="9"/>
        <v>2434749.4441014593</v>
      </c>
      <c r="K91" s="21">
        <f t="shared" si="9"/>
        <v>2200741.6121738404</v>
      </c>
      <c r="L91" s="21">
        <f t="shared" si="9"/>
        <v>194036.70950470719</v>
      </c>
      <c r="M91" s="22">
        <f t="shared" si="10"/>
        <v>39971.122422911751</v>
      </c>
      <c r="N91" s="23">
        <f t="shared" si="11"/>
        <v>521.39563945250927</v>
      </c>
      <c r="O91" s="24">
        <f t="shared" si="11"/>
        <v>471.28343449425978</v>
      </c>
      <c r="P91" s="24">
        <f t="shared" si="11"/>
        <v>41.552486837841414</v>
      </c>
      <c r="Q91" s="25">
        <f t="shared" si="11"/>
        <v>8.5597181204080144</v>
      </c>
      <c r="S91" s="37" t="s">
        <v>101</v>
      </c>
      <c r="T91" s="34">
        <v>4594.4516129032254</v>
      </c>
      <c r="U91" s="34">
        <v>2387279.2088698912</v>
      </c>
      <c r="V91" s="34">
        <v>2153122.5282864897</v>
      </c>
      <c r="W91" s="34">
        <v>191747.71572640707</v>
      </c>
    </row>
    <row r="92" spans="2:23" x14ac:dyDescent="0.25">
      <c r="B92" s="9">
        <f t="shared" si="12"/>
        <v>36615</v>
      </c>
      <c r="C92">
        <v>2197</v>
      </c>
      <c r="D92" s="2">
        <v>31940.80126457549</v>
      </c>
      <c r="E92" s="2">
        <v>27149.681074889166</v>
      </c>
      <c r="F92" s="2">
        <v>1597.0400632287744</v>
      </c>
      <c r="G92" t="str">
        <f t="shared" si="7"/>
        <v>200003</v>
      </c>
      <c r="H92" s="18" t="s">
        <v>104</v>
      </c>
      <c r="I92" s="19">
        <f t="shared" si="8"/>
        <v>4708.333333333333</v>
      </c>
      <c r="J92" s="20">
        <f t="shared" si="9"/>
        <v>2379694.722269123</v>
      </c>
      <c r="K92" s="21">
        <f t="shared" si="9"/>
        <v>2144031.5975469733</v>
      </c>
      <c r="L92" s="21">
        <f t="shared" si="9"/>
        <v>173747.2806850943</v>
      </c>
      <c r="M92" s="22">
        <f t="shared" si="10"/>
        <v>61915.844037055387</v>
      </c>
      <c r="N92" s="23">
        <f t="shared" si="11"/>
        <v>505.42188791556595</v>
      </c>
      <c r="O92" s="24">
        <f t="shared" si="11"/>
        <v>455.36954284183508</v>
      </c>
      <c r="P92" s="24">
        <f t="shared" si="11"/>
        <v>36.902077313648348</v>
      </c>
      <c r="Q92" s="25">
        <f t="shared" si="11"/>
        <v>13.150267760082562</v>
      </c>
      <c r="S92" s="37" t="s">
        <v>102</v>
      </c>
      <c r="T92" s="34">
        <v>4630.7333333333336</v>
      </c>
      <c r="U92" s="34">
        <v>2332426.8113184115</v>
      </c>
      <c r="V92" s="34">
        <v>2110050.5862270063</v>
      </c>
      <c r="W92" s="34">
        <v>177234.54674792121</v>
      </c>
    </row>
    <row r="93" spans="2:23" x14ac:dyDescent="0.25">
      <c r="B93" s="9">
        <f t="shared" si="12"/>
        <v>36616</v>
      </c>
      <c r="C93">
        <v>2197</v>
      </c>
      <c r="D93" s="2">
        <v>31942.575753534631</v>
      </c>
      <c r="E93" s="2">
        <v>28428.892420645821</v>
      </c>
      <c r="F93" s="2">
        <v>1916.5545452120778</v>
      </c>
      <c r="G93" t="str">
        <f t="shared" si="7"/>
        <v>200003</v>
      </c>
      <c r="H93" s="18" t="s">
        <v>105</v>
      </c>
      <c r="I93" s="19">
        <f t="shared" si="8"/>
        <v>4744.3548387096771</v>
      </c>
      <c r="J93" s="20">
        <f t="shared" si="9"/>
        <v>2482260.8007958378</v>
      </c>
      <c r="K93" s="21">
        <f t="shared" si="9"/>
        <v>2236414.951220538</v>
      </c>
      <c r="L93" s="21">
        <f t="shared" si="9"/>
        <v>204194.10619768579</v>
      </c>
      <c r="M93" s="22">
        <f t="shared" si="10"/>
        <v>41651.743377613981</v>
      </c>
      <c r="N93" s="23">
        <f t="shared" si="11"/>
        <v>523.20302447507038</v>
      </c>
      <c r="O93" s="24">
        <f t="shared" si="11"/>
        <v>471.38441943115203</v>
      </c>
      <c r="P93" s="24">
        <f t="shared" si="11"/>
        <v>43.039383254314195</v>
      </c>
      <c r="Q93" s="25">
        <f t="shared" si="11"/>
        <v>8.779221789604172</v>
      </c>
      <c r="S93" s="37" t="s">
        <v>103</v>
      </c>
      <c r="T93" s="34">
        <v>4669.677419354839</v>
      </c>
      <c r="U93" s="34">
        <v>2434749.4441014593</v>
      </c>
      <c r="V93" s="34">
        <v>2200741.6121738404</v>
      </c>
      <c r="W93" s="34">
        <v>194036.70950470719</v>
      </c>
    </row>
    <row r="94" spans="2:23" x14ac:dyDescent="0.25">
      <c r="B94" s="9">
        <f t="shared" si="12"/>
        <v>36617</v>
      </c>
      <c r="C94">
        <v>2198</v>
      </c>
      <c r="D94" s="2">
        <v>31959.778025213767</v>
      </c>
      <c r="E94" s="2">
        <v>27485.409101683843</v>
      </c>
      <c r="F94" s="2">
        <v>2556.7822420171015</v>
      </c>
      <c r="G94" t="str">
        <f t="shared" si="7"/>
        <v>200004</v>
      </c>
      <c r="H94" s="18" t="s">
        <v>106</v>
      </c>
      <c r="I94" s="19">
        <f t="shared" si="8"/>
        <v>4787.0322580645161</v>
      </c>
      <c r="J94" s="20">
        <f t="shared" si="9"/>
        <v>2509462.5812663045</v>
      </c>
      <c r="K94" s="21">
        <f t="shared" si="9"/>
        <v>2243149.3855954767</v>
      </c>
      <c r="L94" s="21">
        <f t="shared" si="9"/>
        <v>187833.10671960545</v>
      </c>
      <c r="M94" s="22">
        <f t="shared" si="10"/>
        <v>78480.088951222308</v>
      </c>
      <c r="N94" s="23">
        <f t="shared" si="11"/>
        <v>524.2209465036957</v>
      </c>
      <c r="O94" s="24">
        <f t="shared" si="11"/>
        <v>468.58873403590195</v>
      </c>
      <c r="P94" s="24">
        <f t="shared" si="11"/>
        <v>39.237902857907578</v>
      </c>
      <c r="Q94" s="25">
        <f t="shared" si="11"/>
        <v>16.394309609886196</v>
      </c>
      <c r="S94" s="37" t="s">
        <v>104</v>
      </c>
      <c r="T94" s="34">
        <v>4708.333333333333</v>
      </c>
      <c r="U94" s="34">
        <v>2379694.722269123</v>
      </c>
      <c r="V94" s="34">
        <v>2144031.5975469733</v>
      </c>
      <c r="W94" s="34">
        <v>173747.2806850943</v>
      </c>
    </row>
    <row r="95" spans="2:23" x14ac:dyDescent="0.25">
      <c r="B95" s="9">
        <f t="shared" si="12"/>
        <v>36618</v>
      </c>
      <c r="C95">
        <v>2198</v>
      </c>
      <c r="D95" s="2">
        <v>31962.441340049205</v>
      </c>
      <c r="E95" s="2">
        <v>28446.572792643794</v>
      </c>
      <c r="F95" s="2">
        <v>2237.3708938034442</v>
      </c>
      <c r="G95" t="str">
        <f t="shared" si="7"/>
        <v>200004</v>
      </c>
      <c r="H95" s="18" t="s">
        <v>107</v>
      </c>
      <c r="I95" s="19">
        <f t="shared" si="8"/>
        <v>4827.8999999999996</v>
      </c>
      <c r="J95" s="20">
        <f t="shared" si="9"/>
        <v>2453442.8803961026</v>
      </c>
      <c r="K95" s="21">
        <f t="shared" si="9"/>
        <v>2209760.8579959702</v>
      </c>
      <c r="L95" s="21">
        <f t="shared" si="9"/>
        <v>179894.79232469041</v>
      </c>
      <c r="M95" s="22">
        <f t="shared" si="10"/>
        <v>63787.23007544197</v>
      </c>
      <c r="N95" s="23">
        <f t="shared" si="11"/>
        <v>508.18013637318558</v>
      </c>
      <c r="O95" s="24">
        <f t="shared" si="11"/>
        <v>457.70642680999407</v>
      </c>
      <c r="P95" s="24">
        <f t="shared" si="11"/>
        <v>37.261499269804766</v>
      </c>
      <c r="Q95" s="25">
        <f t="shared" si="11"/>
        <v>13.212210293386768</v>
      </c>
      <c r="S95" s="37" t="s">
        <v>105</v>
      </c>
      <c r="T95" s="34">
        <v>4744.3548387096771</v>
      </c>
      <c r="U95" s="34">
        <v>2482260.8007958378</v>
      </c>
      <c r="V95" s="34">
        <v>2236414.951220538</v>
      </c>
      <c r="W95" s="34">
        <v>204194.10619768579</v>
      </c>
    </row>
    <row r="96" spans="2:23" x14ac:dyDescent="0.25">
      <c r="B96" s="9">
        <f t="shared" si="12"/>
        <v>36619</v>
      </c>
      <c r="C96">
        <v>2198</v>
      </c>
      <c r="D96" s="2">
        <v>31964.217031234759</v>
      </c>
      <c r="E96" s="2">
        <v>29726.721839048329</v>
      </c>
      <c r="F96" s="2">
        <v>3196.4217031234757</v>
      </c>
      <c r="G96" t="str">
        <f t="shared" si="7"/>
        <v>200004</v>
      </c>
      <c r="H96" s="18" t="s">
        <v>108</v>
      </c>
      <c r="I96" s="19">
        <f t="shared" si="8"/>
        <v>4864.7741935483873</v>
      </c>
      <c r="J96" s="20">
        <f t="shared" si="9"/>
        <v>2558858.2662693448</v>
      </c>
      <c r="K96" s="21">
        <f t="shared" si="9"/>
        <v>2320324.0747590652</v>
      </c>
      <c r="L96" s="21">
        <f t="shared" si="9"/>
        <v>198096.25238630184</v>
      </c>
      <c r="M96" s="22">
        <f t="shared" si="10"/>
        <v>40437.93912397782</v>
      </c>
      <c r="N96" s="23">
        <f t="shared" si="11"/>
        <v>525.99733604549954</v>
      </c>
      <c r="O96" s="24">
        <f t="shared" si="11"/>
        <v>476.96439391498473</v>
      </c>
      <c r="P96" s="24">
        <f t="shared" si="11"/>
        <v>40.720544161950009</v>
      </c>
      <c r="Q96" s="25">
        <f t="shared" si="11"/>
        <v>8.3123979685647473</v>
      </c>
      <c r="S96" s="37" t="s">
        <v>106</v>
      </c>
      <c r="T96" s="34">
        <v>4787.0322580645161</v>
      </c>
      <c r="U96" s="34">
        <v>2509462.5812663045</v>
      </c>
      <c r="V96" s="34">
        <v>2243149.3855954767</v>
      </c>
      <c r="W96" s="34">
        <v>187833.10671960545</v>
      </c>
    </row>
    <row r="97" spans="2:23" x14ac:dyDescent="0.25">
      <c r="B97" s="9">
        <f t="shared" si="12"/>
        <v>36620</v>
      </c>
      <c r="C97">
        <v>2198</v>
      </c>
      <c r="D97" s="2">
        <v>31966.880715987365</v>
      </c>
      <c r="E97" s="2">
        <v>28770.19264438863</v>
      </c>
      <c r="F97" s="2">
        <v>1598.3440357993684</v>
      </c>
      <c r="G97" t="str">
        <f t="shared" si="7"/>
        <v>200004</v>
      </c>
      <c r="H97" s="18" t="s">
        <v>109</v>
      </c>
      <c r="I97" s="19">
        <f t="shared" si="8"/>
        <v>4901.9333333333334</v>
      </c>
      <c r="J97" s="20">
        <f t="shared" si="9"/>
        <v>2499224.7633365705</v>
      </c>
      <c r="K97" s="21">
        <f t="shared" si="9"/>
        <v>2242595.6005416419</v>
      </c>
      <c r="L97" s="21">
        <f t="shared" si="9"/>
        <v>181602.31684166554</v>
      </c>
      <c r="M97" s="22">
        <f t="shared" si="10"/>
        <v>75026.845953262993</v>
      </c>
      <c r="N97" s="23">
        <f t="shared" si="11"/>
        <v>509.84470685101871</v>
      </c>
      <c r="O97" s="24">
        <f t="shared" si="11"/>
        <v>457.49206446605598</v>
      </c>
      <c r="P97" s="24">
        <f t="shared" si="11"/>
        <v>37.047080099348328</v>
      </c>
      <c r="Q97" s="25">
        <f t="shared" si="11"/>
        <v>15.30556228561445</v>
      </c>
      <c r="S97" s="37" t="s">
        <v>107</v>
      </c>
      <c r="T97" s="34">
        <v>4827.8999999999996</v>
      </c>
      <c r="U97" s="34">
        <v>2453442.8803961026</v>
      </c>
      <c r="V97" s="34">
        <v>2209760.8579959702</v>
      </c>
      <c r="W97" s="34">
        <v>179894.79232469041</v>
      </c>
    </row>
    <row r="98" spans="2:23" x14ac:dyDescent="0.25">
      <c r="B98" s="9">
        <f t="shared" si="12"/>
        <v>36621</v>
      </c>
      <c r="C98">
        <v>2199</v>
      </c>
      <c r="D98" s="2">
        <v>31984.089456481997</v>
      </c>
      <c r="E98" s="2">
        <v>27826.157827139337</v>
      </c>
      <c r="F98" s="2">
        <v>1599.2044728240999</v>
      </c>
      <c r="G98" t="str">
        <f t="shared" si="7"/>
        <v>200004</v>
      </c>
      <c r="H98" s="18" t="s">
        <v>110</v>
      </c>
      <c r="I98" s="19">
        <f t="shared" si="8"/>
        <v>4939.0967741935483</v>
      </c>
      <c r="J98" s="20">
        <f t="shared" si="9"/>
        <v>2606717.5621170206</v>
      </c>
      <c r="K98" s="21">
        <f t="shared" si="9"/>
        <v>2360339.6286860257</v>
      </c>
      <c r="L98" s="21">
        <f t="shared" si="9"/>
        <v>194235.76041794327</v>
      </c>
      <c r="M98" s="22">
        <f t="shared" si="10"/>
        <v>52142.173013051593</v>
      </c>
      <c r="N98" s="23">
        <f t="shared" si="11"/>
        <v>527.77211731038483</v>
      </c>
      <c r="O98" s="24">
        <f t="shared" si="11"/>
        <v>477.88892111177961</v>
      </c>
      <c r="P98" s="24">
        <f t="shared" si="11"/>
        <v>39.326170208450293</v>
      </c>
      <c r="Q98" s="25">
        <f t="shared" si="11"/>
        <v>10.557025990154916</v>
      </c>
      <c r="S98" s="37" t="s">
        <v>108</v>
      </c>
      <c r="T98" s="34">
        <v>4864.7741935483873</v>
      </c>
      <c r="U98" s="34">
        <v>2558858.2662693448</v>
      </c>
      <c r="V98" s="34">
        <v>2320324.0747590652</v>
      </c>
      <c r="W98" s="34">
        <v>198096.25238630184</v>
      </c>
    </row>
    <row r="99" spans="2:23" x14ac:dyDescent="0.25">
      <c r="B99" s="9">
        <f t="shared" si="12"/>
        <v>36622</v>
      </c>
      <c r="C99">
        <v>2199</v>
      </c>
      <c r="D99" s="2">
        <v>31984.977903411345</v>
      </c>
      <c r="E99" s="2">
        <v>28786.480113070211</v>
      </c>
      <c r="F99" s="2">
        <v>2238.9484532387942</v>
      </c>
      <c r="G99" t="str">
        <f t="shared" si="7"/>
        <v>200004</v>
      </c>
      <c r="H99" s="18" t="s">
        <v>111</v>
      </c>
      <c r="I99" s="19">
        <f t="shared" si="8"/>
        <v>4975.9677419354839</v>
      </c>
      <c r="J99" s="20">
        <f t="shared" si="9"/>
        <v>2630889.4457984702</v>
      </c>
      <c r="K99" s="21">
        <f t="shared" si="9"/>
        <v>2347494.2098152917</v>
      </c>
      <c r="L99" s="21">
        <f t="shared" si="9"/>
        <v>202857.75161601452</v>
      </c>
      <c r="M99" s="22">
        <f t="shared" si="10"/>
        <v>80537.484367163968</v>
      </c>
      <c r="N99" s="23">
        <f t="shared" si="11"/>
        <v>528.71915218146944</v>
      </c>
      <c r="O99" s="24">
        <f t="shared" si="11"/>
        <v>471.76636416501276</v>
      </c>
      <c r="P99" s="24">
        <f t="shared" si="11"/>
        <v>40.767497326481802</v>
      </c>
      <c r="Q99" s="25">
        <f t="shared" si="11"/>
        <v>16.185290689974931</v>
      </c>
      <c r="S99" s="37" t="s">
        <v>109</v>
      </c>
      <c r="T99" s="34">
        <v>4901.9333333333334</v>
      </c>
      <c r="U99" s="34">
        <v>2499224.7633365705</v>
      </c>
      <c r="V99" s="34">
        <v>2242595.6005416419</v>
      </c>
      <c r="W99" s="34">
        <v>181602.31684166554</v>
      </c>
    </row>
    <row r="100" spans="2:23" x14ac:dyDescent="0.25">
      <c r="B100" s="9">
        <f t="shared" si="12"/>
        <v>36623</v>
      </c>
      <c r="C100">
        <v>2199</v>
      </c>
      <c r="D100" s="2">
        <v>31985.86637501977</v>
      </c>
      <c r="E100" s="2">
        <v>29107.138401267988</v>
      </c>
      <c r="F100" s="2">
        <v>2239.0106462513841</v>
      </c>
      <c r="G100" t="str">
        <f t="shared" si="7"/>
        <v>200004</v>
      </c>
      <c r="H100" s="18" t="s">
        <v>112</v>
      </c>
      <c r="I100" s="19">
        <f t="shared" si="8"/>
        <v>5010</v>
      </c>
      <c r="J100" s="20">
        <f t="shared" si="9"/>
        <v>2482397.0710026347</v>
      </c>
      <c r="K100" s="21">
        <f t="shared" si="9"/>
        <v>2242786.8433668585</v>
      </c>
      <c r="L100" s="21">
        <f t="shared" si="9"/>
        <v>190038.0621444206</v>
      </c>
      <c r="M100" s="22">
        <f t="shared" si="10"/>
        <v>49572.165491355554</v>
      </c>
      <c r="N100" s="23">
        <f t="shared" si="11"/>
        <v>495.48843732587517</v>
      </c>
      <c r="O100" s="24">
        <f t="shared" si="11"/>
        <v>447.66204458420333</v>
      </c>
      <c r="P100" s="24">
        <f t="shared" si="11"/>
        <v>37.931748931022078</v>
      </c>
      <c r="Q100" s="25">
        <f t="shared" si="11"/>
        <v>9.8946438106498107</v>
      </c>
      <c r="S100" s="37" t="s">
        <v>110</v>
      </c>
      <c r="T100" s="34">
        <v>4939.0967741935483</v>
      </c>
      <c r="U100" s="34">
        <v>2606717.5621170206</v>
      </c>
      <c r="V100" s="34">
        <v>2360339.6286860257</v>
      </c>
      <c r="W100" s="34">
        <v>194235.76041794327</v>
      </c>
    </row>
    <row r="101" spans="2:23" x14ac:dyDescent="0.25">
      <c r="B101" s="9">
        <f t="shared" si="12"/>
        <v>36624</v>
      </c>
      <c r="C101">
        <v>2199</v>
      </c>
      <c r="D101" s="2">
        <v>31986.754871307963</v>
      </c>
      <c r="E101" s="2">
        <v>30067.549579029484</v>
      </c>
      <c r="F101" s="2">
        <v>2239.0728409915573</v>
      </c>
      <c r="G101" t="str">
        <f t="shared" si="7"/>
        <v>200004</v>
      </c>
      <c r="H101" s="18" t="s">
        <v>113</v>
      </c>
      <c r="I101" s="19">
        <f t="shared" si="8"/>
        <v>5063.6129032258068</v>
      </c>
      <c r="J101" s="20">
        <f t="shared" si="9"/>
        <v>2686383.8901689113</v>
      </c>
      <c r="K101" s="21">
        <f t="shared" si="9"/>
        <v>2407301.3934589927</v>
      </c>
      <c r="L101" s="21">
        <f t="shared" si="9"/>
        <v>191459.32203513189</v>
      </c>
      <c r="M101" s="22">
        <f t="shared" si="10"/>
        <v>87623.174674786715</v>
      </c>
      <c r="N101" s="23">
        <f t="shared" si="11"/>
        <v>530.52710416657908</v>
      </c>
      <c r="O101" s="24">
        <f t="shared" si="11"/>
        <v>475.41181355419292</v>
      </c>
      <c r="P101" s="24">
        <f t="shared" si="11"/>
        <v>37.810813285739421</v>
      </c>
      <c r="Q101" s="25">
        <f t="shared" si="11"/>
        <v>17.304477326646715</v>
      </c>
      <c r="S101" s="37" t="s">
        <v>111</v>
      </c>
      <c r="T101" s="34">
        <v>4975.9677419354839</v>
      </c>
      <c r="U101" s="34">
        <v>2630889.4457984702</v>
      </c>
      <c r="V101" s="34">
        <v>2347494.2098152917</v>
      </c>
      <c r="W101" s="34">
        <v>202857.75161601452</v>
      </c>
    </row>
    <row r="102" spans="2:23" x14ac:dyDescent="0.25">
      <c r="B102" s="9">
        <f t="shared" si="12"/>
        <v>36625</v>
      </c>
      <c r="C102">
        <v>2199</v>
      </c>
      <c r="D102" s="2">
        <v>31988.531913245257</v>
      </c>
      <c r="E102" s="2">
        <v>28789.678721920733</v>
      </c>
      <c r="F102" s="2">
        <v>1599.426595662263</v>
      </c>
      <c r="G102" t="str">
        <f t="shared" si="7"/>
        <v>200004</v>
      </c>
      <c r="H102" s="18" t="s">
        <v>114</v>
      </c>
      <c r="I102" s="19">
        <f t="shared" si="8"/>
        <v>5122.1000000000004</v>
      </c>
      <c r="J102" s="20">
        <f t="shared" si="9"/>
        <v>2634126.9618414445</v>
      </c>
      <c r="K102" s="21">
        <f t="shared" si="9"/>
        <v>2366365.6749414844</v>
      </c>
      <c r="L102" s="21">
        <f t="shared" si="9"/>
        <v>192326.0349359528</v>
      </c>
      <c r="M102" s="22">
        <f t="shared" si="10"/>
        <v>75435.25196400733</v>
      </c>
      <c r="N102" s="23">
        <f t="shared" si="11"/>
        <v>514.26699241354993</v>
      </c>
      <c r="O102" s="24">
        <f t="shared" si="11"/>
        <v>461.99130726488829</v>
      </c>
      <c r="P102" s="24">
        <f t="shared" si="11"/>
        <v>37.548278037514457</v>
      </c>
      <c r="Q102" s="25">
        <f t="shared" si="11"/>
        <v>14.727407111147249</v>
      </c>
      <c r="S102" s="37" t="s">
        <v>112</v>
      </c>
      <c r="T102" s="34">
        <v>5010</v>
      </c>
      <c r="U102" s="34">
        <v>2482397.0710026347</v>
      </c>
      <c r="V102" s="34">
        <v>2242786.8433668585</v>
      </c>
      <c r="W102" s="34">
        <v>190038.0621444206</v>
      </c>
    </row>
    <row r="103" spans="2:23" x14ac:dyDescent="0.25">
      <c r="B103" s="9">
        <f t="shared" si="12"/>
        <v>36626</v>
      </c>
      <c r="C103">
        <v>2199</v>
      </c>
      <c r="D103" s="2">
        <v>31989.420483576178</v>
      </c>
      <c r="E103" s="2">
        <v>30389.949459397369</v>
      </c>
      <c r="F103" s="2">
        <v>3198.9420483576182</v>
      </c>
      <c r="G103" t="str">
        <f t="shared" si="7"/>
        <v>200004</v>
      </c>
      <c r="H103" s="18" t="s">
        <v>115</v>
      </c>
      <c r="I103" s="19">
        <f t="shared" si="8"/>
        <v>5177.2580645161288</v>
      </c>
      <c r="J103" s="20">
        <f t="shared" si="9"/>
        <v>2756114.9706131346</v>
      </c>
      <c r="K103" s="21">
        <f t="shared" si="9"/>
        <v>2488492.0006196881</v>
      </c>
      <c r="L103" s="21">
        <f t="shared" si="9"/>
        <v>207124.62623230772</v>
      </c>
      <c r="M103" s="22">
        <f t="shared" si="10"/>
        <v>60498.343761138764</v>
      </c>
      <c r="N103" s="23">
        <f t="shared" si="11"/>
        <v>532.35031676380686</v>
      </c>
      <c r="O103" s="24">
        <f t="shared" si="11"/>
        <v>480.65828853989427</v>
      </c>
      <c r="P103" s="24">
        <f t="shared" si="11"/>
        <v>40.006625833836196</v>
      </c>
      <c r="Q103" s="25">
        <f t="shared" si="11"/>
        <v>11.685402390076337</v>
      </c>
      <c r="S103" s="37" t="s">
        <v>113</v>
      </c>
      <c r="T103" s="34">
        <v>5063.6129032258068</v>
      </c>
      <c r="U103" s="34">
        <v>2686383.8901689113</v>
      </c>
      <c r="V103" s="34">
        <v>2407301.3934589927</v>
      </c>
      <c r="W103" s="34">
        <v>191459.32203513189</v>
      </c>
    </row>
    <row r="104" spans="2:23" x14ac:dyDescent="0.25">
      <c r="B104" s="9">
        <f t="shared" si="12"/>
        <v>36627</v>
      </c>
      <c r="C104">
        <v>2199</v>
      </c>
      <c r="D104" s="2">
        <v>31992.086268616476</v>
      </c>
      <c r="E104" s="2">
        <v>29752.640229813322</v>
      </c>
      <c r="F104" s="2">
        <v>1919.5251761169886</v>
      </c>
      <c r="G104" t="str">
        <f t="shared" si="7"/>
        <v>200004</v>
      </c>
      <c r="H104" s="18" t="s">
        <v>116</v>
      </c>
      <c r="I104" s="19">
        <f t="shared" si="8"/>
        <v>5224.666666666667</v>
      </c>
      <c r="J104" s="20">
        <f t="shared" si="9"/>
        <v>2696320.2589946073</v>
      </c>
      <c r="K104" s="21">
        <f t="shared" si="9"/>
        <v>2432077.0981834671</v>
      </c>
      <c r="L104" s="21">
        <f t="shared" si="9"/>
        <v>197742.54000503226</v>
      </c>
      <c r="M104" s="22">
        <f t="shared" si="10"/>
        <v>66500.620806107938</v>
      </c>
      <c r="N104" s="23">
        <f t="shared" si="11"/>
        <v>516.07507828147391</v>
      </c>
      <c r="O104" s="24">
        <f t="shared" si="11"/>
        <v>465.49899799351795</v>
      </c>
      <c r="P104" s="24">
        <f t="shared" si="11"/>
        <v>37.847876739511086</v>
      </c>
      <c r="Q104" s="25">
        <f t="shared" si="11"/>
        <v>12.728203548444801</v>
      </c>
      <c r="S104" s="37" t="s">
        <v>114</v>
      </c>
      <c r="T104" s="34">
        <v>5122.1000000000004</v>
      </c>
      <c r="U104" s="34">
        <v>2634126.9618414445</v>
      </c>
      <c r="V104" s="34">
        <v>2366365.6749414844</v>
      </c>
      <c r="W104" s="34">
        <v>192326.0349359528</v>
      </c>
    </row>
    <row r="105" spans="2:23" x14ac:dyDescent="0.25">
      <c r="B105" s="9">
        <f t="shared" si="12"/>
        <v>36628</v>
      </c>
      <c r="C105">
        <v>2199</v>
      </c>
      <c r="D105" s="2">
        <v>31994.752275805531</v>
      </c>
      <c r="E105" s="2">
        <v>30075.067139257197</v>
      </c>
      <c r="F105" s="2">
        <v>1919.6851365483319</v>
      </c>
      <c r="G105" t="str">
        <f t="shared" si="7"/>
        <v>200004</v>
      </c>
      <c r="H105" s="18" t="s">
        <v>117</v>
      </c>
      <c r="I105" s="19">
        <f t="shared" si="8"/>
        <v>5276.9677419354839</v>
      </c>
      <c r="J105" s="20">
        <f t="shared" si="9"/>
        <v>2818617.6593713858</v>
      </c>
      <c r="K105" s="21">
        <f t="shared" si="9"/>
        <v>2546802.8840984995</v>
      </c>
      <c r="L105" s="21">
        <f t="shared" si="9"/>
        <v>198214.58209896099</v>
      </c>
      <c r="M105" s="22">
        <f t="shared" si="10"/>
        <v>73600.193173925276</v>
      </c>
      <c r="N105" s="23">
        <f t="shared" si="11"/>
        <v>534.1358517263883</v>
      </c>
      <c r="O105" s="24">
        <f t="shared" si="11"/>
        <v>482.62619910660743</v>
      </c>
      <c r="P105" s="24">
        <f t="shared" si="11"/>
        <v>37.562212200724943</v>
      </c>
      <c r="Q105" s="25">
        <f t="shared" si="11"/>
        <v>13.947440419055932</v>
      </c>
      <c r="S105" s="37" t="s">
        <v>115</v>
      </c>
      <c r="T105" s="34">
        <v>5177.2580645161288</v>
      </c>
      <c r="U105" s="34">
        <v>2756114.9706131346</v>
      </c>
      <c r="V105" s="34">
        <v>2488492.0006196881</v>
      </c>
      <c r="W105" s="34">
        <v>207124.62623230772</v>
      </c>
    </row>
    <row r="106" spans="2:23" x14ac:dyDescent="0.25">
      <c r="B106" s="9">
        <f t="shared" si="12"/>
        <v>36629</v>
      </c>
      <c r="C106">
        <v>2200</v>
      </c>
      <c r="D106" s="2">
        <v>32010.191105790567</v>
      </c>
      <c r="E106" s="2">
        <v>29129.273906269416</v>
      </c>
      <c r="F106" s="2">
        <v>1920.6114663474341</v>
      </c>
      <c r="G106" t="str">
        <f t="shared" si="7"/>
        <v>200004</v>
      </c>
      <c r="H106" s="18" t="s">
        <v>118</v>
      </c>
      <c r="I106" s="19">
        <f t="shared" si="8"/>
        <v>5332.0645161290322</v>
      </c>
      <c r="J106" s="20">
        <f t="shared" si="9"/>
        <v>2853267.7186280019</v>
      </c>
      <c r="K106" s="21">
        <f t="shared" si="9"/>
        <v>2558621.3960161489</v>
      </c>
      <c r="L106" s="21">
        <f t="shared" si="9"/>
        <v>207059.61513760875</v>
      </c>
      <c r="M106" s="22">
        <f t="shared" si="10"/>
        <v>87586.707474244264</v>
      </c>
      <c r="N106" s="23">
        <f t="shared" si="11"/>
        <v>535.11500282810061</v>
      </c>
      <c r="O106" s="24">
        <f t="shared" si="11"/>
        <v>479.85567096507202</v>
      </c>
      <c r="P106" s="24">
        <f t="shared" si="11"/>
        <v>38.832916314360297</v>
      </c>
      <c r="Q106" s="25">
        <f t="shared" si="11"/>
        <v>16.426415548668267</v>
      </c>
      <c r="S106" s="37" t="s">
        <v>116</v>
      </c>
      <c r="T106" s="34">
        <v>5224.666666666667</v>
      </c>
      <c r="U106" s="34">
        <v>2696320.2589946073</v>
      </c>
      <c r="V106" s="34">
        <v>2432077.0981834671</v>
      </c>
      <c r="W106" s="34">
        <v>197742.54000503226</v>
      </c>
    </row>
    <row r="107" spans="2:23" x14ac:dyDescent="0.25">
      <c r="B107" s="9">
        <f t="shared" si="12"/>
        <v>36630</v>
      </c>
      <c r="C107">
        <v>2200</v>
      </c>
      <c r="D107" s="2">
        <v>32011.080277765726</v>
      </c>
      <c r="E107" s="2">
        <v>29130.083052766811</v>
      </c>
      <c r="F107" s="2">
        <v>3201.1080277765727</v>
      </c>
      <c r="G107" t="str">
        <f t="shared" si="7"/>
        <v>200004</v>
      </c>
      <c r="H107" s="18" t="s">
        <v>119</v>
      </c>
      <c r="I107" s="19">
        <f t="shared" si="8"/>
        <v>5388.4333333333334</v>
      </c>
      <c r="J107" s="20">
        <f t="shared" si="9"/>
        <v>2795212.5408328157</v>
      </c>
      <c r="K107" s="21">
        <f t="shared" si="9"/>
        <v>2543585.1275864346</v>
      </c>
      <c r="L107" s="21">
        <f t="shared" si="9"/>
        <v>208715.01511080761</v>
      </c>
      <c r="M107" s="22">
        <f t="shared" si="10"/>
        <v>42912.398135573487</v>
      </c>
      <c r="N107" s="23">
        <f t="shared" si="11"/>
        <v>518.74308688972349</v>
      </c>
      <c r="O107" s="24">
        <f t="shared" si="11"/>
        <v>472.04539246158771</v>
      </c>
      <c r="P107" s="24">
        <f t="shared" si="11"/>
        <v>38.733895772575998</v>
      </c>
      <c r="Q107" s="25">
        <f t="shared" si="11"/>
        <v>7.9637986555597768</v>
      </c>
      <c r="S107" s="37" t="s">
        <v>117</v>
      </c>
      <c r="T107" s="34">
        <v>5276.9677419354839</v>
      </c>
      <c r="U107" s="34">
        <v>2818617.6593713858</v>
      </c>
      <c r="V107" s="34">
        <v>2546802.8840984995</v>
      </c>
      <c r="W107" s="34">
        <v>198214.58209896099</v>
      </c>
    </row>
    <row r="108" spans="2:23" x14ac:dyDescent="0.25">
      <c r="B108" s="9">
        <f t="shared" si="12"/>
        <v>36631</v>
      </c>
      <c r="C108">
        <v>2200</v>
      </c>
      <c r="D108" s="2">
        <v>32011.969474440109</v>
      </c>
      <c r="E108" s="2">
        <v>28810.772526996097</v>
      </c>
      <c r="F108" s="2">
        <v>2560.9575579552088</v>
      </c>
      <c r="G108" t="str">
        <f t="shared" si="7"/>
        <v>200004</v>
      </c>
      <c r="H108" s="18" t="s">
        <v>120</v>
      </c>
      <c r="I108" s="19">
        <f t="shared" si="8"/>
        <v>5443.3870967741932</v>
      </c>
      <c r="J108" s="20">
        <f t="shared" si="9"/>
        <v>2922803.8138851314</v>
      </c>
      <c r="K108" s="21">
        <f t="shared" si="9"/>
        <v>2614483.3057888974</v>
      </c>
      <c r="L108" s="21">
        <f t="shared" si="9"/>
        <v>219655.0170551523</v>
      </c>
      <c r="M108" s="22">
        <f t="shared" si="10"/>
        <v>88665.491041081637</v>
      </c>
      <c r="N108" s="23">
        <f t="shared" si="11"/>
        <v>536.94579531505576</v>
      </c>
      <c r="O108" s="24">
        <f t="shared" si="11"/>
        <v>480.30449778930233</v>
      </c>
      <c r="P108" s="24">
        <f t="shared" si="11"/>
        <v>40.352635803785134</v>
      </c>
      <c r="Q108" s="25">
        <f t="shared" si="11"/>
        <v>16.288661721968243</v>
      </c>
      <c r="S108" s="37" t="s">
        <v>118</v>
      </c>
      <c r="T108" s="34">
        <v>5332.0645161290322</v>
      </c>
      <c r="U108" s="34">
        <v>2853267.7186280019</v>
      </c>
      <c r="V108" s="34">
        <v>2558621.3960161489</v>
      </c>
      <c r="W108" s="34">
        <v>207059.61513760875</v>
      </c>
    </row>
    <row r="109" spans="2:23" x14ac:dyDescent="0.25">
      <c r="B109" s="9">
        <f t="shared" si="12"/>
        <v>36632</v>
      </c>
      <c r="C109">
        <v>2200</v>
      </c>
      <c r="D109" s="2">
        <v>32012.858695814401</v>
      </c>
      <c r="E109" s="2">
        <v>27210.929891442243</v>
      </c>
      <c r="F109" s="2">
        <v>1920.771521748864</v>
      </c>
      <c r="G109" t="str">
        <f t="shared" si="7"/>
        <v>200004</v>
      </c>
      <c r="H109" s="18" t="s">
        <v>121</v>
      </c>
      <c r="I109" s="19">
        <f t="shared" si="8"/>
        <v>5501.833333333333</v>
      </c>
      <c r="J109" s="20">
        <f t="shared" si="9"/>
        <v>2863904.1397300009</v>
      </c>
      <c r="K109" s="21">
        <f t="shared" si="9"/>
        <v>2563211.7310663122</v>
      </c>
      <c r="L109" s="21">
        <f t="shared" si="9"/>
        <v>215802.01826888119</v>
      </c>
      <c r="M109" s="22">
        <f t="shared" si="10"/>
        <v>84890.390394807502</v>
      </c>
      <c r="N109" s="23">
        <f t="shared" si="11"/>
        <v>520.53633147678067</v>
      </c>
      <c r="O109" s="24">
        <f t="shared" si="11"/>
        <v>465.88320215679238</v>
      </c>
      <c r="P109" s="24">
        <f t="shared" si="11"/>
        <v>39.223656042327924</v>
      </c>
      <c r="Q109" s="25">
        <f t="shared" si="11"/>
        <v>15.429473277660327</v>
      </c>
      <c r="S109" s="37" t="s">
        <v>119</v>
      </c>
      <c r="T109" s="34">
        <v>5388.4333333333334</v>
      </c>
      <c r="U109" s="34">
        <v>2795212.5408328157</v>
      </c>
      <c r="V109" s="34">
        <v>2543585.1275864346</v>
      </c>
      <c r="W109" s="34">
        <v>208715.01511080761</v>
      </c>
    </row>
    <row r="110" spans="2:23" x14ac:dyDescent="0.25">
      <c r="B110" s="9">
        <f t="shared" si="12"/>
        <v>36633</v>
      </c>
      <c r="C110">
        <v>2201</v>
      </c>
      <c r="D110" s="2">
        <v>32029.189295776876</v>
      </c>
      <c r="E110" s="2">
        <v>30107.437938030263</v>
      </c>
      <c r="F110" s="2">
        <v>2882.6270366199187</v>
      </c>
      <c r="G110" t="str">
        <f t="shared" si="7"/>
        <v>200004</v>
      </c>
      <c r="H110" s="18" t="s">
        <v>122</v>
      </c>
      <c r="I110" s="19">
        <f t="shared" si="8"/>
        <v>5558.4838709677415</v>
      </c>
      <c r="J110" s="20">
        <f t="shared" si="9"/>
        <v>2995393.317294728</v>
      </c>
      <c r="K110" s="21">
        <f t="shared" si="9"/>
        <v>2681228.4956746954</v>
      </c>
      <c r="L110" s="21">
        <f t="shared" si="9"/>
        <v>233852.10269764933</v>
      </c>
      <c r="M110" s="22">
        <f t="shared" si="10"/>
        <v>80312.718922383327</v>
      </c>
      <c r="N110" s="23">
        <f t="shared" si="11"/>
        <v>538.88675164460358</v>
      </c>
      <c r="O110" s="24">
        <f t="shared" si="11"/>
        <v>482.36687519755077</v>
      </c>
      <c r="P110" s="24">
        <f t="shared" si="11"/>
        <v>42.071202890246994</v>
      </c>
      <c r="Q110" s="25">
        <f t="shared" si="11"/>
        <v>14.448673556805831</v>
      </c>
      <c r="S110" s="37" t="s">
        <v>120</v>
      </c>
      <c r="T110" s="34">
        <v>5443.3870967741932</v>
      </c>
      <c r="U110" s="34">
        <v>2922803.8138851314</v>
      </c>
      <c r="V110" s="34">
        <v>2614483.3057888974</v>
      </c>
      <c r="W110" s="34">
        <v>219655.0170551523</v>
      </c>
    </row>
    <row r="111" spans="2:23" x14ac:dyDescent="0.25">
      <c r="B111" s="9">
        <f t="shared" si="12"/>
        <v>36634</v>
      </c>
      <c r="C111">
        <v>2201</v>
      </c>
      <c r="D111" s="2">
        <v>32030.078995479536</v>
      </c>
      <c r="E111" s="2">
        <v>29787.973465795967</v>
      </c>
      <c r="F111" s="2">
        <v>2882.7071095931583</v>
      </c>
      <c r="G111" t="str">
        <f t="shared" si="7"/>
        <v>200004</v>
      </c>
      <c r="H111" s="18" t="s">
        <v>123</v>
      </c>
      <c r="I111" s="19">
        <f t="shared" si="8"/>
        <v>5609.0645161290322</v>
      </c>
      <c r="J111" s="20">
        <f t="shared" si="9"/>
        <v>3027979.8966976032</v>
      </c>
      <c r="K111" s="21">
        <f t="shared" si="9"/>
        <v>2733988.4045712436</v>
      </c>
      <c r="L111" s="21">
        <f t="shared" si="9"/>
        <v>230467.81727605959</v>
      </c>
      <c r="M111" s="22">
        <f t="shared" si="10"/>
        <v>63523.674850300013</v>
      </c>
      <c r="N111" s="23">
        <f t="shared" si="11"/>
        <v>539.83688153177002</v>
      </c>
      <c r="O111" s="24">
        <f t="shared" si="11"/>
        <v>487.42324084695019</v>
      </c>
      <c r="P111" s="24">
        <f t="shared" si="11"/>
        <v>41.08845897802432</v>
      </c>
      <c r="Q111" s="25">
        <f t="shared" si="11"/>
        <v>11.325181706795455</v>
      </c>
      <c r="S111" s="37" t="s">
        <v>121</v>
      </c>
      <c r="T111" s="34">
        <v>5501.833333333333</v>
      </c>
      <c r="U111" s="34">
        <v>2863904.1397300009</v>
      </c>
      <c r="V111" s="34">
        <v>2563211.7310663122</v>
      </c>
      <c r="W111" s="34">
        <v>215802.01826888119</v>
      </c>
    </row>
    <row r="112" spans="2:23" x14ac:dyDescent="0.25">
      <c r="B112" s="9">
        <f t="shared" si="12"/>
        <v>36635</v>
      </c>
      <c r="C112">
        <v>2202</v>
      </c>
      <c r="D112" s="2">
        <v>32045.521636170452</v>
      </c>
      <c r="E112" s="2">
        <v>28840.969472553403</v>
      </c>
      <c r="F112" s="2">
        <v>2563.6417308936361</v>
      </c>
      <c r="G112" t="str">
        <f t="shared" si="7"/>
        <v>200004</v>
      </c>
      <c r="H112" s="18" t="s">
        <v>124</v>
      </c>
      <c r="I112" s="19">
        <f t="shared" si="8"/>
        <v>5664.5357142857147</v>
      </c>
      <c r="J112" s="20">
        <f t="shared" si="9"/>
        <v>2766307.7897375221</v>
      </c>
      <c r="K112" s="21">
        <f t="shared" si="9"/>
        <v>2481693.5794196809</v>
      </c>
      <c r="L112" s="21">
        <f t="shared" si="9"/>
        <v>237146.88436951712</v>
      </c>
      <c r="M112" s="22">
        <f t="shared" si="10"/>
        <v>47467.325948324142</v>
      </c>
      <c r="N112" s="23">
        <f t="shared" si="11"/>
        <v>488.35560922689803</v>
      </c>
      <c r="O112" s="24">
        <f t="shared" si="11"/>
        <v>438.11067748429173</v>
      </c>
      <c r="P112" s="24">
        <f t="shared" si="11"/>
        <v>41.865193606502103</v>
      </c>
      <c r="Q112" s="25">
        <f t="shared" si="11"/>
        <v>8.3797381361041818</v>
      </c>
      <c r="S112" s="37" t="s">
        <v>122</v>
      </c>
      <c r="T112" s="34">
        <v>5558.4838709677415</v>
      </c>
      <c r="U112" s="34">
        <v>2995393.317294728</v>
      </c>
      <c r="V112" s="34">
        <v>2681228.4956746954</v>
      </c>
      <c r="W112" s="34">
        <v>233852.10269764933</v>
      </c>
    </row>
    <row r="113" spans="2:23" x14ac:dyDescent="0.25">
      <c r="B113" s="9">
        <f t="shared" si="12"/>
        <v>36636</v>
      </c>
      <c r="C113">
        <v>2203</v>
      </c>
      <c r="D113" s="2">
        <v>32061.855667697735</v>
      </c>
      <c r="E113" s="2">
        <v>27252.577317543077</v>
      </c>
      <c r="F113" s="2">
        <v>1603.0927833848868</v>
      </c>
      <c r="G113" t="str">
        <f t="shared" si="7"/>
        <v>200004</v>
      </c>
      <c r="H113" s="18" t="s">
        <v>125</v>
      </c>
      <c r="I113" s="19">
        <f t="shared" si="8"/>
        <v>5717.9354838709678</v>
      </c>
      <c r="J113" s="20">
        <f t="shared" si="9"/>
        <v>3096703.6166894585</v>
      </c>
      <c r="K113" s="21">
        <f t="shared" si="9"/>
        <v>2823990.8251678739</v>
      </c>
      <c r="L113" s="21">
        <f t="shared" si="9"/>
        <v>221776.72340984852</v>
      </c>
      <c r="M113" s="22">
        <f t="shared" si="10"/>
        <v>50936.068111736095</v>
      </c>
      <c r="N113" s="23">
        <f t="shared" si="11"/>
        <v>541.57722230769741</v>
      </c>
      <c r="O113" s="24">
        <f t="shared" si="11"/>
        <v>493.88294658688051</v>
      </c>
      <c r="P113" s="24">
        <f t="shared" si="11"/>
        <v>38.786153505129889</v>
      </c>
      <c r="Q113" s="25">
        <f t="shared" si="11"/>
        <v>8.9081222156870226</v>
      </c>
      <c r="S113" s="37" t="s">
        <v>123</v>
      </c>
      <c r="T113" s="34">
        <v>5609.0645161290322</v>
      </c>
      <c r="U113" s="34">
        <v>3027979.8966976032</v>
      </c>
      <c r="V113" s="34">
        <v>2733988.4045712436</v>
      </c>
      <c r="W113" s="34">
        <v>230467.81727605959</v>
      </c>
    </row>
    <row r="114" spans="2:23" x14ac:dyDescent="0.25">
      <c r="B114" s="9">
        <f t="shared" si="12"/>
        <v>36637</v>
      </c>
      <c r="C114">
        <v>2204</v>
      </c>
      <c r="D114" s="2">
        <v>32079.0824265835</v>
      </c>
      <c r="E114" s="2">
        <v>27267.220062595974</v>
      </c>
      <c r="F114" s="2">
        <v>2566.32659412668</v>
      </c>
      <c r="G114" t="str">
        <f t="shared" si="7"/>
        <v>200004</v>
      </c>
      <c r="H114" s="18" t="s">
        <v>126</v>
      </c>
      <c r="I114" s="19">
        <f t="shared" si="8"/>
        <v>5767.666666666667</v>
      </c>
      <c r="J114" s="20">
        <f t="shared" si="9"/>
        <v>3028344.1530050975</v>
      </c>
      <c r="K114" s="21">
        <f t="shared" si="9"/>
        <v>2713391.00209849</v>
      </c>
      <c r="L114" s="21">
        <f t="shared" si="9"/>
        <v>213020.30842787254</v>
      </c>
      <c r="M114" s="22">
        <f t="shared" si="10"/>
        <v>101932.84247873496</v>
      </c>
      <c r="N114" s="23">
        <f t="shared" si="11"/>
        <v>525.05533485611124</v>
      </c>
      <c r="O114" s="24">
        <f t="shared" si="11"/>
        <v>470.4486508868676</v>
      </c>
      <c r="P114" s="24">
        <f t="shared" si="11"/>
        <v>36.93353321872609</v>
      </c>
      <c r="Q114" s="25">
        <f t="shared" si="11"/>
        <v>17.673150750517532</v>
      </c>
      <c r="S114" s="37" t="s">
        <v>124</v>
      </c>
      <c r="T114" s="34">
        <v>5664.5357142857147</v>
      </c>
      <c r="U114" s="34">
        <v>2766307.7897375221</v>
      </c>
      <c r="V114" s="34">
        <v>2481693.5794196809</v>
      </c>
      <c r="W114" s="34">
        <v>237146.88436951712</v>
      </c>
    </row>
    <row r="115" spans="2:23" x14ac:dyDescent="0.25">
      <c r="B115" s="9">
        <f t="shared" si="12"/>
        <v>36638</v>
      </c>
      <c r="C115">
        <v>2205</v>
      </c>
      <c r="D115" s="2">
        <v>32095.42034401718</v>
      </c>
      <c r="E115" s="2">
        <v>30490.649326816321</v>
      </c>
      <c r="F115" s="2">
        <v>2567.6336275213744</v>
      </c>
      <c r="G115" t="str">
        <f t="shared" si="7"/>
        <v>200004</v>
      </c>
      <c r="H115" s="18" t="s">
        <v>127</v>
      </c>
      <c r="I115" s="19">
        <f t="shared" si="8"/>
        <v>5819.2580645161288</v>
      </c>
      <c r="J115" s="20">
        <f t="shared" si="9"/>
        <v>3163313.3124748571</v>
      </c>
      <c r="K115" s="21">
        <f t="shared" si="9"/>
        <v>2885677.9698135266</v>
      </c>
      <c r="L115" s="21">
        <f t="shared" si="9"/>
        <v>245997.46078537678</v>
      </c>
      <c r="M115" s="22">
        <f t="shared" si="10"/>
        <v>31637.881875953695</v>
      </c>
      <c r="N115" s="23">
        <f t="shared" si="11"/>
        <v>543.59392166566283</v>
      </c>
      <c r="O115" s="24">
        <f t="shared" si="11"/>
        <v>495.88417248745452</v>
      </c>
      <c r="P115" s="24">
        <f t="shared" si="11"/>
        <v>42.272993920889377</v>
      </c>
      <c r="Q115" s="25">
        <f t="shared" si="11"/>
        <v>5.4367552573189384</v>
      </c>
      <c r="S115" s="37" t="s">
        <v>125</v>
      </c>
      <c r="T115" s="34">
        <v>5717.9354838709678</v>
      </c>
      <c r="U115" s="34">
        <v>3096703.6166894585</v>
      </c>
      <c r="V115" s="34">
        <v>2823990.8251678739</v>
      </c>
      <c r="W115" s="34">
        <v>221776.72340984852</v>
      </c>
    </row>
    <row r="116" spans="2:23" x14ac:dyDescent="0.25">
      <c r="B116" s="9">
        <f t="shared" si="12"/>
        <v>36639</v>
      </c>
      <c r="C116">
        <v>2206</v>
      </c>
      <c r="D116" s="2">
        <v>32110.868033985229</v>
      </c>
      <c r="E116" s="2">
        <v>28257.563869907</v>
      </c>
      <c r="F116" s="2">
        <v>3211.086803398523</v>
      </c>
      <c r="G116" t="str">
        <f t="shared" si="7"/>
        <v>200004</v>
      </c>
      <c r="H116" s="18" t="s">
        <v>128</v>
      </c>
      <c r="I116" s="19">
        <f t="shared" si="8"/>
        <v>5874.0666666666666</v>
      </c>
      <c r="J116" s="20">
        <f t="shared" si="9"/>
        <v>3095779.851122607</v>
      </c>
      <c r="K116" s="21">
        <f t="shared" si="9"/>
        <v>2787136.7480758145</v>
      </c>
      <c r="L116" s="21">
        <f t="shared" si="9"/>
        <v>217808.91928402137</v>
      </c>
      <c r="M116" s="22">
        <f t="shared" si="10"/>
        <v>90834.183762771194</v>
      </c>
      <c r="N116" s="23">
        <f t="shared" si="11"/>
        <v>527.02497720873794</v>
      </c>
      <c r="O116" s="24">
        <f t="shared" si="11"/>
        <v>474.48163363413443</v>
      </c>
      <c r="P116" s="24">
        <f t="shared" si="11"/>
        <v>37.079749285109926</v>
      </c>
      <c r="Q116" s="25">
        <f t="shared" si="11"/>
        <v>15.463594289493569</v>
      </c>
      <c r="S116" s="37" t="s">
        <v>126</v>
      </c>
      <c r="T116" s="34">
        <v>5767.666666666667</v>
      </c>
      <c r="U116" s="34">
        <v>3028344.1530050975</v>
      </c>
      <c r="V116" s="34">
        <v>2713391.00209849</v>
      </c>
      <c r="W116" s="34">
        <v>213020.30842787254</v>
      </c>
    </row>
    <row r="117" spans="2:23" x14ac:dyDescent="0.25">
      <c r="B117" s="9">
        <f t="shared" si="12"/>
        <v>36640</v>
      </c>
      <c r="C117">
        <v>2207</v>
      </c>
      <c r="D117" s="2">
        <v>32127.208930287299</v>
      </c>
      <c r="E117" s="2">
        <v>30199.576394470059</v>
      </c>
      <c r="F117" s="2">
        <v>2248.9046251201107</v>
      </c>
      <c r="G117" t="str">
        <f t="shared" si="7"/>
        <v>200004</v>
      </c>
      <c r="H117" s="18" t="s">
        <v>129</v>
      </c>
      <c r="I117" s="19">
        <f t="shared" si="8"/>
        <v>5926.8387096774195</v>
      </c>
      <c r="J117" s="20">
        <f t="shared" si="9"/>
        <v>3233250.2794162389</v>
      </c>
      <c r="K117" s="21">
        <f t="shared" si="9"/>
        <v>2915141.9120224747</v>
      </c>
      <c r="L117" s="21">
        <f t="shared" si="9"/>
        <v>256598.80078833521</v>
      </c>
      <c r="M117" s="22">
        <f t="shared" si="10"/>
        <v>61509.56660542899</v>
      </c>
      <c r="N117" s="23">
        <f t="shared" si="11"/>
        <v>545.52695590263761</v>
      </c>
      <c r="O117" s="24">
        <f t="shared" si="11"/>
        <v>491.85443620434501</v>
      </c>
      <c r="P117" s="24">
        <f t="shared" si="11"/>
        <v>43.294378902087779</v>
      </c>
      <c r="Q117" s="25">
        <f t="shared" si="11"/>
        <v>10.378140796204791</v>
      </c>
      <c r="S117" s="37" t="s">
        <v>127</v>
      </c>
      <c r="T117" s="34">
        <v>5819.2580645161288</v>
      </c>
      <c r="U117" s="34">
        <v>3163313.3124748571</v>
      </c>
      <c r="V117" s="34">
        <v>2885677.9698135266</v>
      </c>
      <c r="W117" s="34">
        <v>245997.46078537678</v>
      </c>
    </row>
    <row r="118" spans="2:23" x14ac:dyDescent="0.25">
      <c r="B118" s="9">
        <f t="shared" si="12"/>
        <v>36641</v>
      </c>
      <c r="C118">
        <v>2208</v>
      </c>
      <c r="D118" s="2">
        <v>32143.551543136899</v>
      </c>
      <c r="E118" s="2">
        <v>27643.45432709773</v>
      </c>
      <c r="F118" s="2">
        <v>1607.1775771568448</v>
      </c>
      <c r="G118" t="str">
        <f t="shared" si="7"/>
        <v>200004</v>
      </c>
      <c r="H118" s="18" t="s">
        <v>130</v>
      </c>
      <c r="I118" s="19">
        <f t="shared" si="8"/>
        <v>5983.322580645161</v>
      </c>
      <c r="J118" s="20">
        <f t="shared" si="9"/>
        <v>3269488.039271093</v>
      </c>
      <c r="K118" s="21">
        <f t="shared" si="9"/>
        <v>2962681.7094096034</v>
      </c>
      <c r="L118" s="21">
        <f t="shared" si="9"/>
        <v>235187.93443643951</v>
      </c>
      <c r="M118" s="22">
        <f t="shared" si="10"/>
        <v>71618.395425050083</v>
      </c>
      <c r="N118" s="23">
        <f t="shared" si="11"/>
        <v>546.43352338167858</v>
      </c>
      <c r="O118" s="24">
        <f t="shared" si="11"/>
        <v>495.15660729930886</v>
      </c>
      <c r="P118" s="24">
        <f t="shared" si="11"/>
        <v>39.307246311142393</v>
      </c>
      <c r="Q118" s="25">
        <f t="shared" si="11"/>
        <v>11.969669771227297</v>
      </c>
      <c r="S118" s="37" t="s">
        <v>128</v>
      </c>
      <c r="T118" s="34">
        <v>5874.0666666666666</v>
      </c>
      <c r="U118" s="34">
        <v>3095779.851122607</v>
      </c>
      <c r="V118" s="34">
        <v>2787136.7480758145</v>
      </c>
      <c r="W118" s="34">
        <v>217808.91928402137</v>
      </c>
    </row>
    <row r="119" spans="2:23" x14ac:dyDescent="0.25">
      <c r="B119" s="9">
        <f t="shared" si="12"/>
        <v>36642</v>
      </c>
      <c r="C119">
        <v>2209</v>
      </c>
      <c r="D119" s="2">
        <v>32160.789153488517</v>
      </c>
      <c r="E119" s="2">
        <v>29587.926021209434</v>
      </c>
      <c r="F119" s="2">
        <v>1929.647349209311</v>
      </c>
      <c r="G119" t="str">
        <f t="shared" si="7"/>
        <v>200004</v>
      </c>
      <c r="H119" s="18" t="s">
        <v>131</v>
      </c>
      <c r="I119" s="19">
        <f t="shared" si="8"/>
        <v>6032.8</v>
      </c>
      <c r="J119" s="20">
        <f t="shared" si="9"/>
        <v>3195860.0767473029</v>
      </c>
      <c r="K119" s="21">
        <f t="shared" si="9"/>
        <v>2872043.6678297315</v>
      </c>
      <c r="L119" s="21">
        <f t="shared" si="9"/>
        <v>235374.40066798052</v>
      </c>
      <c r="M119" s="22">
        <f t="shared" si="10"/>
        <v>88442.008249590901</v>
      </c>
      <c r="N119" s="23">
        <f t="shared" si="11"/>
        <v>529.74739370562634</v>
      </c>
      <c r="O119" s="24">
        <f t="shared" si="11"/>
        <v>476.07142087086117</v>
      </c>
      <c r="P119" s="24">
        <f t="shared" si="11"/>
        <v>39.01578051120218</v>
      </c>
      <c r="Q119" s="25">
        <f t="shared" si="11"/>
        <v>14.660192323563006</v>
      </c>
      <c r="S119" s="37" t="s">
        <v>129</v>
      </c>
      <c r="T119" s="34">
        <v>5926.8387096774195</v>
      </c>
      <c r="U119" s="34">
        <v>3233250.2794162389</v>
      </c>
      <c r="V119" s="34">
        <v>2915141.9120224747</v>
      </c>
      <c r="W119" s="34">
        <v>256598.80078833521</v>
      </c>
    </row>
    <row r="120" spans="2:23" x14ac:dyDescent="0.25">
      <c r="B120" s="9">
        <f t="shared" si="12"/>
        <v>36643</v>
      </c>
      <c r="C120">
        <v>2210</v>
      </c>
      <c r="D120" s="2">
        <v>32176.241894215273</v>
      </c>
      <c r="E120" s="2">
        <v>28636.85528585159</v>
      </c>
      <c r="F120" s="2">
        <v>3217.6241894215277</v>
      </c>
      <c r="G120" t="str">
        <f t="shared" si="7"/>
        <v>200004</v>
      </c>
      <c r="H120" s="18" t="s">
        <v>132</v>
      </c>
      <c r="I120" s="19">
        <f t="shared" si="8"/>
        <v>6094.1935483870966</v>
      </c>
      <c r="J120" s="20">
        <f t="shared" si="9"/>
        <v>3341768.2389501589</v>
      </c>
      <c r="K120" s="21">
        <f t="shared" si="9"/>
        <v>3011961.8416548762</v>
      </c>
      <c r="L120" s="21">
        <f t="shared" si="9"/>
        <v>239260.57668835364</v>
      </c>
      <c r="M120" s="22">
        <f t="shared" si="10"/>
        <v>90545.820606929046</v>
      </c>
      <c r="N120" s="23">
        <f t="shared" si="11"/>
        <v>548.35282345678024</v>
      </c>
      <c r="O120" s="24">
        <f t="shared" si="11"/>
        <v>494.23468712312706</v>
      </c>
      <c r="P120" s="24">
        <f t="shared" si="11"/>
        <v>39.260416458495463</v>
      </c>
      <c r="Q120" s="25">
        <f t="shared" si="11"/>
        <v>14.857719875157741</v>
      </c>
      <c r="S120" s="37" t="s">
        <v>130</v>
      </c>
      <c r="T120" s="34">
        <v>5983.322580645161</v>
      </c>
      <c r="U120" s="34">
        <v>3269488.039271093</v>
      </c>
      <c r="V120" s="34">
        <v>2962681.7094096034</v>
      </c>
      <c r="W120" s="34">
        <v>235187.93443643951</v>
      </c>
    </row>
    <row r="121" spans="2:23" x14ac:dyDescent="0.25">
      <c r="B121" s="9">
        <f t="shared" si="12"/>
        <v>36644</v>
      </c>
      <c r="C121">
        <v>2211</v>
      </c>
      <c r="D121" s="2">
        <v>32192.589657536639</v>
      </c>
      <c r="E121" s="2">
        <v>29295.256588358337</v>
      </c>
      <c r="F121" s="2">
        <v>2575.407172602931</v>
      </c>
      <c r="G121" t="str">
        <f t="shared" si="7"/>
        <v>200004</v>
      </c>
      <c r="H121" s="18" t="s">
        <v>133</v>
      </c>
      <c r="I121" s="19">
        <f t="shared" si="8"/>
        <v>6149.7</v>
      </c>
      <c r="J121" s="20">
        <f t="shared" si="9"/>
        <v>3268877.0961986193</v>
      </c>
      <c r="K121" s="21">
        <f t="shared" si="9"/>
        <v>2957293.3674140628</v>
      </c>
      <c r="L121" s="21">
        <f t="shared" si="9"/>
        <v>234322.4434835779</v>
      </c>
      <c r="M121" s="22">
        <f t="shared" si="10"/>
        <v>77261.285300978605</v>
      </c>
      <c r="N121" s="23">
        <f t="shared" si="11"/>
        <v>531.55066038971324</v>
      </c>
      <c r="O121" s="24">
        <f t="shared" si="11"/>
        <v>480.88416791291655</v>
      </c>
      <c r="P121" s="24">
        <f t="shared" si="11"/>
        <v>38.103069008826104</v>
      </c>
      <c r="Q121" s="25">
        <f t="shared" si="11"/>
        <v>12.563423467970569</v>
      </c>
      <c r="S121" s="37" t="s">
        <v>131</v>
      </c>
      <c r="T121" s="34">
        <v>6032.8</v>
      </c>
      <c r="U121" s="34">
        <v>3195860.0767473029</v>
      </c>
      <c r="V121" s="34">
        <v>2872043.6678297315</v>
      </c>
      <c r="W121" s="34">
        <v>235374.40066798052</v>
      </c>
    </row>
    <row r="122" spans="2:23" x14ac:dyDescent="0.25">
      <c r="B122" s="9">
        <f t="shared" si="12"/>
        <v>36645</v>
      </c>
      <c r="C122">
        <v>2212</v>
      </c>
      <c r="D122" s="2">
        <v>32209.833781018206</v>
      </c>
      <c r="E122" s="2">
        <v>29955.145416346932</v>
      </c>
      <c r="F122" s="2">
        <v>1932.5900268610922</v>
      </c>
      <c r="G122" t="str">
        <f t="shared" si="7"/>
        <v>200004</v>
      </c>
      <c r="H122" s="18" t="s">
        <v>134</v>
      </c>
      <c r="I122" s="19">
        <f t="shared" si="8"/>
        <v>6198.9677419354839</v>
      </c>
      <c r="J122" s="20">
        <f t="shared" si="9"/>
        <v>3410792.4385821191</v>
      </c>
      <c r="K122" s="21">
        <f t="shared" si="9"/>
        <v>3092821.3945026593</v>
      </c>
      <c r="L122" s="21">
        <f t="shared" si="9"/>
        <v>253045.0265543698</v>
      </c>
      <c r="M122" s="22">
        <f t="shared" si="10"/>
        <v>64926.017525089934</v>
      </c>
      <c r="N122" s="23">
        <f t="shared" si="11"/>
        <v>550.21942048647895</v>
      </c>
      <c r="O122" s="24">
        <f t="shared" si="11"/>
        <v>498.92522807950564</v>
      </c>
      <c r="P122" s="24">
        <f t="shared" si="11"/>
        <v>40.820510299245782</v>
      </c>
      <c r="Q122" s="25">
        <f t="shared" si="11"/>
        <v>10.47368210772755</v>
      </c>
      <c r="S122" s="37" t="s">
        <v>132</v>
      </c>
      <c r="T122" s="34">
        <v>6094.1935483870966</v>
      </c>
      <c r="U122" s="34">
        <v>3341768.2389501589</v>
      </c>
      <c r="V122" s="34">
        <v>3011961.8416548762</v>
      </c>
      <c r="W122" s="34">
        <v>239260.57668835364</v>
      </c>
    </row>
    <row r="123" spans="2:23" x14ac:dyDescent="0.25">
      <c r="B123" s="9">
        <f t="shared" si="12"/>
        <v>36646</v>
      </c>
      <c r="C123">
        <v>2213</v>
      </c>
      <c r="D123" s="2">
        <v>32227.080554960703</v>
      </c>
      <c r="E123" s="2">
        <v>28037.560082815809</v>
      </c>
      <c r="F123" s="2">
        <v>2255.8956388472493</v>
      </c>
      <c r="G123" t="str">
        <f t="shared" si="7"/>
        <v>200004</v>
      </c>
      <c r="H123" s="18" t="s">
        <v>135</v>
      </c>
      <c r="I123" s="19">
        <f t="shared" si="8"/>
        <v>6252.1612903225805</v>
      </c>
      <c r="J123" s="20">
        <f t="shared" si="9"/>
        <v>3446112.2274312298</v>
      </c>
      <c r="K123" s="21">
        <f t="shared" si="9"/>
        <v>3083787.2324400274</v>
      </c>
      <c r="L123" s="21">
        <f t="shared" si="9"/>
        <v>262288.28287452785</v>
      </c>
      <c r="M123" s="22">
        <f t="shared" si="10"/>
        <v>100036.71211667452</v>
      </c>
      <c r="N123" s="23">
        <f t="shared" si="11"/>
        <v>551.18735224654245</v>
      </c>
      <c r="O123" s="24">
        <f t="shared" si="11"/>
        <v>493.23539320926881</v>
      </c>
      <c r="P123" s="24">
        <f t="shared" si="11"/>
        <v>41.951618119723058</v>
      </c>
      <c r="Q123" s="25">
        <f t="shared" si="11"/>
        <v>16.000340917550627</v>
      </c>
      <c r="S123" s="37" t="s">
        <v>133</v>
      </c>
      <c r="T123" s="34">
        <v>6149.7</v>
      </c>
      <c r="U123" s="34">
        <v>3268877.0961986193</v>
      </c>
      <c r="V123" s="34">
        <v>2957293.3674140628</v>
      </c>
      <c r="W123" s="34">
        <v>234322.4434835779</v>
      </c>
    </row>
    <row r="124" spans="2:23" x14ac:dyDescent="0.25">
      <c r="B124" s="9">
        <f t="shared" si="12"/>
        <v>36647</v>
      </c>
      <c r="C124">
        <v>2213</v>
      </c>
      <c r="D124" s="2">
        <v>32229.766145006954</v>
      </c>
      <c r="E124" s="2">
        <v>29651.384853406398</v>
      </c>
      <c r="F124" s="2">
        <v>2256.0836301504869</v>
      </c>
      <c r="G124" t="str">
        <f t="shared" si="7"/>
        <v>200005</v>
      </c>
      <c r="H124" s="18" t="s">
        <v>136</v>
      </c>
      <c r="I124" s="19">
        <f t="shared" si="8"/>
        <v>6307.25</v>
      </c>
      <c r="J124" s="20">
        <f t="shared" si="9"/>
        <v>3145220.8963737646</v>
      </c>
      <c r="K124" s="21">
        <f t="shared" si="9"/>
        <v>2846394.0716851172</v>
      </c>
      <c r="L124" s="21">
        <f t="shared" si="9"/>
        <v>242629.85132695604</v>
      </c>
      <c r="M124" s="22">
        <f t="shared" si="10"/>
        <v>56196.973361691373</v>
      </c>
      <c r="N124" s="23">
        <f t="shared" si="11"/>
        <v>498.66754867394894</v>
      </c>
      <c r="O124" s="24">
        <f t="shared" si="11"/>
        <v>451.2892420127817</v>
      </c>
      <c r="P124" s="24">
        <f t="shared" si="11"/>
        <v>38.468405616862505</v>
      </c>
      <c r="Q124" s="25">
        <f t="shared" si="11"/>
        <v>8.909901044304787</v>
      </c>
      <c r="S124" s="37" t="s">
        <v>134</v>
      </c>
      <c r="T124" s="34">
        <v>6198.9677419354839</v>
      </c>
      <c r="U124" s="34">
        <v>3410792.4385821191</v>
      </c>
      <c r="V124" s="34">
        <v>3092821.3945026593</v>
      </c>
      <c r="W124" s="34">
        <v>253045.0265543698</v>
      </c>
    </row>
    <row r="125" spans="2:23" x14ac:dyDescent="0.25">
      <c r="B125" s="9">
        <f t="shared" si="12"/>
        <v>36648</v>
      </c>
      <c r="C125">
        <v>2213</v>
      </c>
      <c r="D125" s="2">
        <v>32231.556687570563</v>
      </c>
      <c r="E125" s="2">
        <v>28363.769885062095</v>
      </c>
      <c r="F125" s="2">
        <v>3223.155668757056</v>
      </c>
      <c r="G125" t="str">
        <f t="shared" si="7"/>
        <v>200005</v>
      </c>
      <c r="H125" s="18" t="s">
        <v>137</v>
      </c>
      <c r="I125" s="19">
        <f t="shared" si="8"/>
        <v>6358.0967741935483</v>
      </c>
      <c r="J125" s="20">
        <f t="shared" si="9"/>
        <v>3515946.3247552384</v>
      </c>
      <c r="K125" s="21">
        <f t="shared" si="9"/>
        <v>3176864.608404913</v>
      </c>
      <c r="L125" s="21">
        <f t="shared" si="9"/>
        <v>265406.23375936248</v>
      </c>
      <c r="M125" s="22">
        <f t="shared" si="10"/>
        <v>73675.4825909629</v>
      </c>
      <c r="N125" s="23">
        <f t="shared" si="11"/>
        <v>552.9872302393818</v>
      </c>
      <c r="O125" s="24">
        <f t="shared" si="11"/>
        <v>499.65653578902339</v>
      </c>
      <c r="P125" s="24">
        <f t="shared" si="11"/>
        <v>41.743031473915593</v>
      </c>
      <c r="Q125" s="25">
        <f t="shared" si="11"/>
        <v>11.587662976442788</v>
      </c>
      <c r="S125" s="37" t="s">
        <v>135</v>
      </c>
      <c r="T125" s="34">
        <v>6252.1612903225805</v>
      </c>
      <c r="U125" s="34">
        <v>3446112.2274312298</v>
      </c>
      <c r="V125" s="34">
        <v>3083787.2324400274</v>
      </c>
      <c r="W125" s="34">
        <v>262288.28287452785</v>
      </c>
    </row>
    <row r="126" spans="2:23" x14ac:dyDescent="0.25">
      <c r="B126" s="9">
        <f t="shared" si="12"/>
        <v>36649</v>
      </c>
      <c r="C126">
        <v>2213</v>
      </c>
      <c r="D126" s="2">
        <v>32234.242650627864</v>
      </c>
      <c r="E126" s="2">
        <v>29655.503238577632</v>
      </c>
      <c r="F126" s="2">
        <v>2256.3969855439504</v>
      </c>
      <c r="G126" t="str">
        <f t="shared" si="7"/>
        <v>200005</v>
      </c>
      <c r="H126" s="18" t="s">
        <v>138</v>
      </c>
      <c r="I126" s="19">
        <f t="shared" si="8"/>
        <v>6425.1</v>
      </c>
      <c r="J126" s="20">
        <f t="shared" si="9"/>
        <v>3443688.9844180774</v>
      </c>
      <c r="K126" s="21">
        <f t="shared" si="9"/>
        <v>3076405.094792584</v>
      </c>
      <c r="L126" s="21">
        <f t="shared" si="9"/>
        <v>242158.86911084777</v>
      </c>
      <c r="M126" s="22">
        <f t="shared" si="10"/>
        <v>125125.02051464567</v>
      </c>
      <c r="N126" s="23">
        <f t="shared" si="11"/>
        <v>535.97437929652096</v>
      </c>
      <c r="O126" s="24">
        <f t="shared" si="11"/>
        <v>478.81046128349499</v>
      </c>
      <c r="P126" s="24">
        <f t="shared" si="11"/>
        <v>37.689509752509338</v>
      </c>
      <c r="Q126" s="25">
        <f t="shared" si="11"/>
        <v>19.474408260516672</v>
      </c>
      <c r="S126" s="37" t="s">
        <v>136</v>
      </c>
      <c r="T126" s="34">
        <v>6307.25</v>
      </c>
      <c r="U126" s="34">
        <v>3145220.8963737646</v>
      </c>
      <c r="V126" s="34">
        <v>2846394.0716851172</v>
      </c>
      <c r="W126" s="34">
        <v>242629.85132695604</v>
      </c>
    </row>
    <row r="127" spans="2:23" x14ac:dyDescent="0.25">
      <c r="B127" s="9">
        <f t="shared" si="12"/>
        <v>36650</v>
      </c>
      <c r="C127">
        <v>2213</v>
      </c>
      <c r="D127" s="2">
        <v>32236.033441886229</v>
      </c>
      <c r="E127" s="2">
        <v>29334.790432116468</v>
      </c>
      <c r="F127" s="2">
        <v>1611.8016720943115</v>
      </c>
      <c r="G127" t="str">
        <f t="shared" si="7"/>
        <v>200005</v>
      </c>
      <c r="H127" s="18" t="s">
        <v>139</v>
      </c>
      <c r="I127" s="19">
        <f t="shared" si="8"/>
        <v>6486.1935483870966</v>
      </c>
      <c r="J127" s="20">
        <f t="shared" si="9"/>
        <v>3598572.5379179362</v>
      </c>
      <c r="K127" s="21">
        <f t="shared" si="9"/>
        <v>3284092.3482636032</v>
      </c>
      <c r="L127" s="21">
        <f t="shared" si="9"/>
        <v>265814.67558925471</v>
      </c>
      <c r="M127" s="22">
        <f t="shared" si="10"/>
        <v>48665.514065078343</v>
      </c>
      <c r="N127" s="23">
        <f t="shared" si="11"/>
        <v>554.80498863817945</v>
      </c>
      <c r="O127" s="24">
        <f t="shared" si="11"/>
        <v>506.32043644153191</v>
      </c>
      <c r="P127" s="24">
        <f t="shared" si="11"/>
        <v>40.981613269211508</v>
      </c>
      <c r="Q127" s="25">
        <f t="shared" si="11"/>
        <v>7.5029389274360856</v>
      </c>
      <c r="S127" s="37" t="s">
        <v>137</v>
      </c>
      <c r="T127" s="34">
        <v>6358.0967741935483</v>
      </c>
      <c r="U127" s="34">
        <v>3515946.3247552384</v>
      </c>
      <c r="V127" s="34">
        <v>3176864.608404913</v>
      </c>
      <c r="W127" s="34">
        <v>265406.23375936248</v>
      </c>
    </row>
    <row r="128" spans="2:23" x14ac:dyDescent="0.25">
      <c r="B128" s="9">
        <f t="shared" si="12"/>
        <v>36651</v>
      </c>
      <c r="C128">
        <v>2214</v>
      </c>
      <c r="D128" s="2">
        <v>32253.287658611003</v>
      </c>
      <c r="E128" s="2">
        <v>28705.426016163794</v>
      </c>
      <c r="F128" s="2">
        <v>1935.1972595166601</v>
      </c>
      <c r="G128" t="str">
        <f t="shared" si="7"/>
        <v>200005</v>
      </c>
      <c r="H128" s="18" t="s">
        <v>140</v>
      </c>
      <c r="I128" s="19">
        <f t="shared" si="8"/>
        <v>6546.5666666666666</v>
      </c>
      <c r="J128" s="20">
        <f t="shared" si="9"/>
        <v>3521432.4937050533</v>
      </c>
      <c r="K128" s="21">
        <f t="shared" si="9"/>
        <v>3176357.726072758</v>
      </c>
      <c r="L128" s="21">
        <f t="shared" si="9"/>
        <v>278228.06275000283</v>
      </c>
      <c r="M128" s="22">
        <f t="shared" si="10"/>
        <v>66846.704882292543</v>
      </c>
      <c r="N128" s="23">
        <f t="shared" si="11"/>
        <v>537.90523689848419</v>
      </c>
      <c r="O128" s="24">
        <f t="shared" si="11"/>
        <v>485.19443668784521</v>
      </c>
      <c r="P128" s="24">
        <f t="shared" si="11"/>
        <v>42.499844104034608</v>
      </c>
      <c r="Q128" s="25">
        <f t="shared" si="11"/>
        <v>10.210956106604359</v>
      </c>
      <c r="S128" s="37" t="s">
        <v>138</v>
      </c>
      <c r="T128" s="34">
        <v>6425.1</v>
      </c>
      <c r="U128" s="34">
        <v>3443688.9844180774</v>
      </c>
      <c r="V128" s="34">
        <v>3076405.094792584</v>
      </c>
      <c r="W128" s="34">
        <v>242158.86911084777</v>
      </c>
    </row>
    <row r="129" spans="2:23" x14ac:dyDescent="0.25">
      <c r="B129" s="9">
        <f t="shared" si="12"/>
        <v>36652</v>
      </c>
      <c r="C129">
        <v>2215</v>
      </c>
      <c r="D129" s="2">
        <v>32270.544527177222</v>
      </c>
      <c r="E129" s="2">
        <v>28075.373738644183</v>
      </c>
      <c r="F129" s="2">
        <v>1936.2326716306334</v>
      </c>
      <c r="G129" t="str">
        <f t="shared" si="7"/>
        <v>200005</v>
      </c>
      <c r="H129" s="18" t="s">
        <v>141</v>
      </c>
      <c r="I129" s="19">
        <f t="shared" si="8"/>
        <v>6604.8387096774195</v>
      </c>
      <c r="J129" s="20">
        <f t="shared" si="9"/>
        <v>3677286.5983385597</v>
      </c>
      <c r="K129" s="21">
        <f t="shared" si="9"/>
        <v>3333302.207481999</v>
      </c>
      <c r="L129" s="21">
        <f t="shared" si="9"/>
        <v>278809.8314392927</v>
      </c>
      <c r="M129" s="22">
        <f t="shared" si="10"/>
        <v>65174.559417268087</v>
      </c>
      <c r="N129" s="23">
        <f t="shared" si="11"/>
        <v>556.75645689130818</v>
      </c>
      <c r="O129" s="24">
        <f t="shared" si="11"/>
        <v>504.67579209739665</v>
      </c>
      <c r="P129" s="24">
        <f t="shared" si="11"/>
        <v>42.212965932200603</v>
      </c>
      <c r="Q129" s="25">
        <f t="shared" si="11"/>
        <v>9.8676988617109185</v>
      </c>
      <c r="S129" s="37" t="s">
        <v>139</v>
      </c>
      <c r="T129" s="34">
        <v>6486.1935483870966</v>
      </c>
      <c r="U129" s="34">
        <v>3598572.5379179362</v>
      </c>
      <c r="V129" s="34">
        <v>3284092.3482636032</v>
      </c>
      <c r="W129" s="34">
        <v>265814.67558925471</v>
      </c>
    </row>
    <row r="130" spans="2:23" x14ac:dyDescent="0.25">
      <c r="B130" s="9">
        <f t="shared" si="12"/>
        <v>36653</v>
      </c>
      <c r="C130">
        <v>2215</v>
      </c>
      <c r="D130" s="2">
        <v>32271.440931191864</v>
      </c>
      <c r="E130" s="2">
        <v>28398.868019448841</v>
      </c>
      <c r="F130" s="2">
        <v>2581.7152744953491</v>
      </c>
      <c r="G130" t="str">
        <f t="shared" si="7"/>
        <v>200005</v>
      </c>
      <c r="H130" s="18" t="s">
        <v>142</v>
      </c>
      <c r="I130" s="19">
        <f t="shared" si="8"/>
        <v>6668.4838709677415</v>
      </c>
      <c r="J130" s="20">
        <f t="shared" si="9"/>
        <v>3719052.2603781442</v>
      </c>
      <c r="K130" s="21">
        <f t="shared" si="9"/>
        <v>3361520.8742062459</v>
      </c>
      <c r="L130" s="21">
        <f t="shared" si="9"/>
        <v>286729.49237028387</v>
      </c>
      <c r="M130" s="22">
        <f t="shared" si="10"/>
        <v>70801.893801614468</v>
      </c>
      <c r="N130" s="23">
        <f t="shared" si="11"/>
        <v>557.70581924470173</v>
      </c>
      <c r="O130" s="24">
        <f t="shared" si="11"/>
        <v>504.09072575569058</v>
      </c>
      <c r="P130" s="24">
        <f t="shared" si="11"/>
        <v>42.997703513778347</v>
      </c>
      <c r="Q130" s="25">
        <f t="shared" si="11"/>
        <v>10.617389975232793</v>
      </c>
      <c r="S130" s="37" t="s">
        <v>140</v>
      </c>
      <c r="T130" s="34">
        <v>6546.5666666666666</v>
      </c>
      <c r="U130" s="34">
        <v>3521432.4937050533</v>
      </c>
      <c r="V130" s="34">
        <v>3176357.726072758</v>
      </c>
      <c r="W130" s="34">
        <v>278228.06275000283</v>
      </c>
    </row>
    <row r="131" spans="2:23" x14ac:dyDescent="0.25">
      <c r="B131" s="9">
        <f t="shared" si="12"/>
        <v>36654</v>
      </c>
      <c r="C131">
        <v>2216</v>
      </c>
      <c r="D131" s="2">
        <v>32287.804097729735</v>
      </c>
      <c r="E131" s="2">
        <v>27444.633483070276</v>
      </c>
      <c r="F131" s="2">
        <v>2905.902368795676</v>
      </c>
      <c r="G131" t="str">
        <f t="shared" si="7"/>
        <v>200005</v>
      </c>
      <c r="H131" s="18" t="s">
        <v>143</v>
      </c>
      <c r="I131" s="19">
        <f t="shared" si="8"/>
        <v>6726.1</v>
      </c>
      <c r="J131" s="20">
        <f t="shared" si="9"/>
        <v>3636873.2139335098</v>
      </c>
      <c r="K131" s="21">
        <f t="shared" si="9"/>
        <v>3293848.042289305</v>
      </c>
      <c r="L131" s="21">
        <f t="shared" si="9"/>
        <v>264259.79971194593</v>
      </c>
      <c r="M131" s="22">
        <f t="shared" si="10"/>
        <v>78765.371932258829</v>
      </c>
      <c r="N131" s="23">
        <f t="shared" si="11"/>
        <v>540.71054755854209</v>
      </c>
      <c r="O131" s="24">
        <f t="shared" si="11"/>
        <v>489.7114289542684</v>
      </c>
      <c r="P131" s="24">
        <f t="shared" si="11"/>
        <v>39.288711097358934</v>
      </c>
      <c r="Q131" s="25">
        <f t="shared" ref="Q131:Q194" si="13">M131/$I131</f>
        <v>11.710407506914679</v>
      </c>
      <c r="S131" s="37" t="s">
        <v>141</v>
      </c>
      <c r="T131" s="34">
        <v>6604.8387096774195</v>
      </c>
      <c r="U131" s="34">
        <v>3677286.5983385597</v>
      </c>
      <c r="V131" s="34">
        <v>3333302.207481999</v>
      </c>
      <c r="W131" s="34">
        <v>278809.8314392927</v>
      </c>
    </row>
    <row r="132" spans="2:23" x14ac:dyDescent="0.25">
      <c r="B132" s="9">
        <f t="shared" si="12"/>
        <v>36655</v>
      </c>
      <c r="C132">
        <v>2216</v>
      </c>
      <c r="D132" s="2">
        <v>32289.597864624051</v>
      </c>
      <c r="E132" s="2">
        <v>28414.846120869162</v>
      </c>
      <c r="F132" s="2">
        <v>3228.9597864624047</v>
      </c>
      <c r="G132" t="str">
        <f t="shared" ref="G132:G195" si="14">YEAR(B132)&amp;IF(MONTH(B132)&lt;10,"0"&amp;MONTH(B132),MONTH(B132))</f>
        <v>200005</v>
      </c>
      <c r="H132" s="18" t="s">
        <v>144</v>
      </c>
      <c r="I132" s="19">
        <f t="shared" ref="I132:I195" si="15">AVERAGEIFS(C:C,G:G,H132)</f>
        <v>6792.2903225806449</v>
      </c>
      <c r="J132" s="20">
        <f t="shared" ref="J132:L195" si="16">SUMIFS(D:D,$G:$G,$H132)</f>
        <v>3801966.0774219832</v>
      </c>
      <c r="K132" s="21">
        <f t="shared" si="16"/>
        <v>3413106.0168162002</v>
      </c>
      <c r="L132" s="21">
        <f t="shared" si="16"/>
        <v>257577.56881817139</v>
      </c>
      <c r="M132" s="22">
        <f t="shared" ref="M132:M195" si="17">J132-K132-L132</f>
        <v>131282.49178761162</v>
      </c>
      <c r="N132" s="23">
        <f t="shared" ref="N132:Q195" si="18">J132/$I132</f>
        <v>559.74728653493037</v>
      </c>
      <c r="O132" s="24">
        <f t="shared" si="18"/>
        <v>502.49707458314793</v>
      </c>
      <c r="P132" s="24">
        <f t="shared" si="18"/>
        <v>37.922049350845185</v>
      </c>
      <c r="Q132" s="25">
        <f t="shared" si="13"/>
        <v>19.328162600937308</v>
      </c>
      <c r="S132" s="37" t="s">
        <v>142</v>
      </c>
      <c r="T132" s="34">
        <v>6668.4838709677415</v>
      </c>
      <c r="U132" s="34">
        <v>3719052.2603781442</v>
      </c>
      <c r="V132" s="34">
        <v>3361520.8742062459</v>
      </c>
      <c r="W132" s="34">
        <v>286729.49237028387</v>
      </c>
    </row>
    <row r="133" spans="2:23" x14ac:dyDescent="0.25">
      <c r="B133" s="9">
        <f t="shared" ref="B133:B196" si="19">B132+1</f>
        <v>36656</v>
      </c>
      <c r="C133">
        <v>2216</v>
      </c>
      <c r="D133" s="2">
        <v>32290.494797898064</v>
      </c>
      <c r="E133" s="2">
        <v>28415.635422150299</v>
      </c>
      <c r="F133" s="2">
        <v>2906.1445318108254</v>
      </c>
      <c r="G133" t="str">
        <f t="shared" si="14"/>
        <v>200005</v>
      </c>
      <c r="H133" s="18" t="s">
        <v>145</v>
      </c>
      <c r="I133" s="19">
        <f t="shared" si="15"/>
        <v>6857.333333333333</v>
      </c>
      <c r="J133" s="20">
        <f t="shared" si="16"/>
        <v>3720153.6093020891</v>
      </c>
      <c r="K133" s="21">
        <f t="shared" si="16"/>
        <v>3330766.0342150223</v>
      </c>
      <c r="L133" s="21">
        <f t="shared" si="16"/>
        <v>282674.91986735648</v>
      </c>
      <c r="M133" s="22">
        <f t="shared" si="17"/>
        <v>106712.65521971026</v>
      </c>
      <c r="N133" s="23">
        <f t="shared" si="18"/>
        <v>542.50733170845172</v>
      </c>
      <c r="O133" s="24">
        <f t="shared" si="18"/>
        <v>485.72322101132937</v>
      </c>
      <c r="P133" s="24">
        <f t="shared" si="18"/>
        <v>41.222280750635306</v>
      </c>
      <c r="Q133" s="25">
        <f t="shared" si="13"/>
        <v>15.561829946487011</v>
      </c>
      <c r="S133" s="37" t="s">
        <v>143</v>
      </c>
      <c r="T133" s="34">
        <v>6726.1</v>
      </c>
      <c r="U133" s="34">
        <v>3636873.2139335098</v>
      </c>
      <c r="V133" s="34">
        <v>3293848.042289305</v>
      </c>
      <c r="W133" s="34">
        <v>264259.79971194593</v>
      </c>
    </row>
    <row r="134" spans="2:23" x14ac:dyDescent="0.25">
      <c r="B134" s="9">
        <f t="shared" si="19"/>
        <v>36657</v>
      </c>
      <c r="C134">
        <v>2217</v>
      </c>
      <c r="D134" s="2">
        <v>32305.963683774658</v>
      </c>
      <c r="E134" s="2">
        <v>29721.486589072687</v>
      </c>
      <c r="F134" s="2">
        <v>1938.3578210264793</v>
      </c>
      <c r="G134" t="str">
        <f t="shared" si="14"/>
        <v>200005</v>
      </c>
      <c r="H134" s="18" t="s">
        <v>146</v>
      </c>
      <c r="I134" s="19">
        <f t="shared" si="15"/>
        <v>6923.3870967741932</v>
      </c>
      <c r="J134" s="20">
        <f t="shared" si="16"/>
        <v>3888374.3330024746</v>
      </c>
      <c r="K134" s="21">
        <f t="shared" si="16"/>
        <v>3503423.6149006807</v>
      </c>
      <c r="L134" s="21">
        <f t="shared" si="16"/>
        <v>279721.5824363312</v>
      </c>
      <c r="M134" s="22">
        <f t="shared" si="17"/>
        <v>105229.1356654627</v>
      </c>
      <c r="N134" s="23">
        <f t="shared" si="18"/>
        <v>561.62890773710762</v>
      </c>
      <c r="O134" s="24">
        <f t="shared" si="18"/>
        <v>506.02740622910244</v>
      </c>
      <c r="P134" s="24">
        <f t="shared" si="18"/>
        <v>40.402418429941839</v>
      </c>
      <c r="Q134" s="25">
        <f t="shared" si="13"/>
        <v>15.199083078063339</v>
      </c>
      <c r="S134" s="37" t="s">
        <v>144</v>
      </c>
      <c r="T134" s="34">
        <v>6792.2903225806449</v>
      </c>
      <c r="U134" s="34">
        <v>3801966.0774219832</v>
      </c>
      <c r="V134" s="34">
        <v>3413106.0168162002</v>
      </c>
      <c r="W134" s="34">
        <v>257577.56881817139</v>
      </c>
    </row>
    <row r="135" spans="2:23" x14ac:dyDescent="0.25">
      <c r="B135" s="9">
        <f t="shared" si="19"/>
        <v>36658</v>
      </c>
      <c r="C135">
        <v>2217</v>
      </c>
      <c r="D135" s="2">
        <v>32307.758459534864</v>
      </c>
      <c r="E135" s="2">
        <v>29723.137782772075</v>
      </c>
      <c r="F135" s="2">
        <v>2261.5430921674401</v>
      </c>
      <c r="G135" t="str">
        <f t="shared" si="14"/>
        <v>200005</v>
      </c>
      <c r="H135" s="18" t="s">
        <v>147</v>
      </c>
      <c r="I135" s="19">
        <f t="shared" si="15"/>
        <v>6988.5161290322585</v>
      </c>
      <c r="J135" s="20">
        <f t="shared" si="16"/>
        <v>3932174.5439745733</v>
      </c>
      <c r="K135" s="21">
        <f t="shared" si="16"/>
        <v>3533915.2270160983</v>
      </c>
      <c r="L135" s="21">
        <f t="shared" si="16"/>
        <v>308312.69287061004</v>
      </c>
      <c r="M135" s="22">
        <f t="shared" si="17"/>
        <v>89946.624087864882</v>
      </c>
      <c r="N135" s="23">
        <f t="shared" si="18"/>
        <v>562.66229788598696</v>
      </c>
      <c r="O135" s="24">
        <f t="shared" si="18"/>
        <v>505.67461844084784</v>
      </c>
      <c r="P135" s="24">
        <f t="shared" si="18"/>
        <v>44.117046763302518</v>
      </c>
      <c r="Q135" s="25">
        <f t="shared" si="13"/>
        <v>12.870632681836613</v>
      </c>
      <c r="S135" s="37" t="s">
        <v>145</v>
      </c>
      <c r="T135" s="34">
        <v>6857.333333333333</v>
      </c>
      <c r="U135" s="34">
        <v>3720153.6093020891</v>
      </c>
      <c r="V135" s="34">
        <v>3330766.0342150223</v>
      </c>
      <c r="W135" s="34">
        <v>282674.91986735648</v>
      </c>
    </row>
    <row r="136" spans="2:23" x14ac:dyDescent="0.25">
      <c r="B136" s="9">
        <f t="shared" si="19"/>
        <v>36659</v>
      </c>
      <c r="C136">
        <v>2218</v>
      </c>
      <c r="D136" s="2">
        <v>32324.126881840653</v>
      </c>
      <c r="E136" s="2">
        <v>30061.438000111808</v>
      </c>
      <c r="F136" s="2">
        <v>1939.4476129104391</v>
      </c>
      <c r="G136" t="str">
        <f t="shared" si="14"/>
        <v>200005</v>
      </c>
      <c r="H136" s="18" t="s">
        <v>148</v>
      </c>
      <c r="I136" s="19">
        <f t="shared" si="15"/>
        <v>7052.1785714285716</v>
      </c>
      <c r="J136" s="20">
        <f t="shared" si="16"/>
        <v>3589837.6227197172</v>
      </c>
      <c r="K136" s="21">
        <f t="shared" si="16"/>
        <v>3266692.7004537848</v>
      </c>
      <c r="L136" s="21">
        <f t="shared" si="16"/>
        <v>264189.79519444797</v>
      </c>
      <c r="M136" s="22">
        <f t="shared" si="17"/>
        <v>58955.127071484458</v>
      </c>
      <c r="N136" s="23">
        <f t="shared" si="18"/>
        <v>509.03952393714241</v>
      </c>
      <c r="O136" s="24">
        <f t="shared" si="18"/>
        <v>463.21752453753385</v>
      </c>
      <c r="P136" s="24">
        <f t="shared" si="18"/>
        <v>37.462153364180992</v>
      </c>
      <c r="Q136" s="25">
        <f t="shared" si="13"/>
        <v>8.3598460354275765</v>
      </c>
      <c r="S136" s="37" t="s">
        <v>146</v>
      </c>
      <c r="T136" s="34">
        <v>6923.3870967741932</v>
      </c>
      <c r="U136" s="34">
        <v>3888374.3330024746</v>
      </c>
      <c r="V136" s="34">
        <v>3503423.6149006807</v>
      </c>
      <c r="W136" s="34">
        <v>279721.5824363312</v>
      </c>
    </row>
    <row r="137" spans="2:23" x14ac:dyDescent="0.25">
      <c r="B137" s="9">
        <f t="shared" si="19"/>
        <v>36660</v>
      </c>
      <c r="C137">
        <v>2219</v>
      </c>
      <c r="D137" s="2">
        <v>32341.395320378862</v>
      </c>
      <c r="E137" s="2">
        <v>29754.083694748551</v>
      </c>
      <c r="F137" s="2">
        <v>1617.069766018943</v>
      </c>
      <c r="G137" t="str">
        <f t="shared" si="14"/>
        <v>200005</v>
      </c>
      <c r="H137" s="18" t="s">
        <v>149</v>
      </c>
      <c r="I137" s="19">
        <f t="shared" si="15"/>
        <v>7115.9354838709678</v>
      </c>
      <c r="J137" s="20">
        <f t="shared" si="16"/>
        <v>4016491.6944540795</v>
      </c>
      <c r="K137" s="21">
        <f t="shared" si="16"/>
        <v>3623940.7681766106</v>
      </c>
      <c r="L137" s="21">
        <f t="shared" si="16"/>
        <v>309634.99208869622</v>
      </c>
      <c r="M137" s="22">
        <f t="shared" si="17"/>
        <v>82915.934188772691</v>
      </c>
      <c r="N137" s="23">
        <f t="shared" si="18"/>
        <v>564.43621552751415</v>
      </c>
      <c r="O137" s="24">
        <f t="shared" si="18"/>
        <v>509.27116700125538</v>
      </c>
      <c r="P137" s="24">
        <f t="shared" si="18"/>
        <v>43.51290041773386</v>
      </c>
      <c r="Q137" s="25">
        <f t="shared" si="13"/>
        <v>11.652148108524953</v>
      </c>
      <c r="S137" s="37" t="s">
        <v>147</v>
      </c>
      <c r="T137" s="34">
        <v>6988.5161290322585</v>
      </c>
      <c r="U137" s="34">
        <v>3932174.5439745733</v>
      </c>
      <c r="V137" s="34">
        <v>3533915.2270160983</v>
      </c>
      <c r="W137" s="34">
        <v>308312.69287061004</v>
      </c>
    </row>
    <row r="138" spans="2:23" x14ac:dyDescent="0.25">
      <c r="B138" s="9">
        <f t="shared" si="19"/>
        <v>36661</v>
      </c>
      <c r="C138">
        <v>2219</v>
      </c>
      <c r="D138" s="2">
        <v>32344.090436655562</v>
      </c>
      <c r="E138" s="2">
        <v>29109.681392990005</v>
      </c>
      <c r="F138" s="2">
        <v>1940.6454261993338</v>
      </c>
      <c r="G138" t="str">
        <f t="shared" si="14"/>
        <v>200005</v>
      </c>
      <c r="H138" s="18" t="s">
        <v>150</v>
      </c>
      <c r="I138" s="19">
        <f t="shared" si="15"/>
        <v>7183.5333333333338</v>
      </c>
      <c r="J138" s="20">
        <f t="shared" si="16"/>
        <v>3930600.4340887358</v>
      </c>
      <c r="K138" s="21">
        <f t="shared" si="16"/>
        <v>3529676.2342815637</v>
      </c>
      <c r="L138" s="21">
        <f t="shared" si="16"/>
        <v>300049.48314955161</v>
      </c>
      <c r="M138" s="22">
        <f t="shared" si="17"/>
        <v>100874.71665762056</v>
      </c>
      <c r="N138" s="23">
        <f t="shared" si="18"/>
        <v>547.16812071432844</v>
      </c>
      <c r="O138" s="24">
        <f t="shared" si="18"/>
        <v>491.35656097021382</v>
      </c>
      <c r="P138" s="24">
        <f t="shared" si="18"/>
        <v>41.769066728938164</v>
      </c>
      <c r="Q138" s="25">
        <f t="shared" si="13"/>
        <v>14.042493015176452</v>
      </c>
      <c r="S138" s="37" t="s">
        <v>148</v>
      </c>
      <c r="T138" s="34">
        <v>7052.1785714285716</v>
      </c>
      <c r="U138" s="34">
        <v>3589837.6227197172</v>
      </c>
      <c r="V138" s="34">
        <v>3266692.7004537848</v>
      </c>
      <c r="W138" s="34">
        <v>264189.79519444797</v>
      </c>
    </row>
    <row r="139" spans="2:23" x14ac:dyDescent="0.25">
      <c r="B139" s="9">
        <f t="shared" si="19"/>
        <v>36662</v>
      </c>
      <c r="C139">
        <v>2220</v>
      </c>
      <c r="D139" s="2">
        <v>32361.362968051439</v>
      </c>
      <c r="E139" s="2">
        <v>28801.613041565783</v>
      </c>
      <c r="F139" s="2">
        <v>2588.9090374441153</v>
      </c>
      <c r="G139" t="str">
        <f t="shared" si="14"/>
        <v>200005</v>
      </c>
      <c r="H139" s="18" t="s">
        <v>151</v>
      </c>
      <c r="I139" s="19">
        <f t="shared" si="15"/>
        <v>7255.2903225806449</v>
      </c>
      <c r="J139" s="20">
        <f t="shared" si="16"/>
        <v>4108825.0932765207</v>
      </c>
      <c r="K139" s="21">
        <f t="shared" si="16"/>
        <v>3721782.3247995945</v>
      </c>
      <c r="L139" s="21">
        <f t="shared" si="16"/>
        <v>303504.6204611272</v>
      </c>
      <c r="M139" s="22">
        <f t="shared" si="17"/>
        <v>83538.148015799059</v>
      </c>
      <c r="N139" s="23">
        <f t="shared" si="18"/>
        <v>566.32125119633349</v>
      </c>
      <c r="O139" s="24">
        <f t="shared" si="18"/>
        <v>512.97496851591018</v>
      </c>
      <c r="P139" s="24">
        <f t="shared" si="18"/>
        <v>41.83218134173481</v>
      </c>
      <c r="Q139" s="25">
        <f t="shared" si="13"/>
        <v>11.514101338688436</v>
      </c>
      <c r="S139" s="37" t="s">
        <v>149</v>
      </c>
      <c r="T139" s="34">
        <v>7115.9354838709678</v>
      </c>
      <c r="U139" s="34">
        <v>4016491.6944540795</v>
      </c>
      <c r="V139" s="34">
        <v>3623940.7681766106</v>
      </c>
      <c r="W139" s="34">
        <v>309634.99208869622</v>
      </c>
    </row>
    <row r="140" spans="2:23" x14ac:dyDescent="0.25">
      <c r="B140" s="9">
        <f t="shared" si="19"/>
        <v>36663</v>
      </c>
      <c r="C140">
        <v>2221</v>
      </c>
      <c r="D140" s="2">
        <v>32377.738821919727</v>
      </c>
      <c r="E140" s="2">
        <v>29139.964939727754</v>
      </c>
      <c r="F140" s="2">
        <v>2266.441717534381</v>
      </c>
      <c r="G140" t="str">
        <f t="shared" si="14"/>
        <v>200005</v>
      </c>
      <c r="H140" s="18" t="s">
        <v>152</v>
      </c>
      <c r="I140" s="19">
        <f t="shared" si="15"/>
        <v>7320.4333333333334</v>
      </c>
      <c r="J140" s="20">
        <f t="shared" si="16"/>
        <v>4019598.3385684071</v>
      </c>
      <c r="K140" s="21">
        <f t="shared" si="16"/>
        <v>3616466.332750042</v>
      </c>
      <c r="L140" s="21">
        <f t="shared" si="16"/>
        <v>292087.86086526694</v>
      </c>
      <c r="M140" s="22">
        <f t="shared" si="17"/>
        <v>111044.14495309821</v>
      </c>
      <c r="N140" s="23">
        <f t="shared" si="18"/>
        <v>549.09295058604096</v>
      </c>
      <c r="O140" s="24">
        <f t="shared" si="18"/>
        <v>494.02353222487403</v>
      </c>
      <c r="P140" s="24">
        <f t="shared" si="18"/>
        <v>39.900351190312087</v>
      </c>
      <c r="Q140" s="25">
        <f t="shared" si="13"/>
        <v>15.16906717085485</v>
      </c>
      <c r="S140" s="37" t="s">
        <v>150</v>
      </c>
      <c r="T140" s="34">
        <v>7183.5333333333338</v>
      </c>
      <c r="U140" s="34">
        <v>3930600.4340887358</v>
      </c>
      <c r="V140" s="34">
        <v>3529676.2342815637</v>
      </c>
      <c r="W140" s="34">
        <v>300049.48314955161</v>
      </c>
    </row>
    <row r="141" spans="2:23" x14ac:dyDescent="0.25">
      <c r="B141" s="9">
        <f t="shared" si="19"/>
        <v>36664</v>
      </c>
      <c r="C141">
        <v>2221</v>
      </c>
      <c r="D141" s="2">
        <v>32380.436966821555</v>
      </c>
      <c r="E141" s="2">
        <v>29466.197639807615</v>
      </c>
      <c r="F141" s="2">
        <v>2266.6305876775091</v>
      </c>
      <c r="G141" t="str">
        <f t="shared" si="14"/>
        <v>200005</v>
      </c>
      <c r="H141" s="18" t="s">
        <v>153</v>
      </c>
      <c r="I141" s="19">
        <f t="shared" si="15"/>
        <v>7383.0967741935483</v>
      </c>
      <c r="J141" s="20">
        <f t="shared" si="16"/>
        <v>4196247.6544986414</v>
      </c>
      <c r="K141" s="21">
        <f t="shared" si="16"/>
        <v>3776699.6571167298</v>
      </c>
      <c r="L141" s="21">
        <f t="shared" si="16"/>
        <v>336977.29601310316</v>
      </c>
      <c r="M141" s="22">
        <f t="shared" si="17"/>
        <v>82570.701368808455</v>
      </c>
      <c r="N141" s="23">
        <f t="shared" si="18"/>
        <v>568.35875010686084</v>
      </c>
      <c r="O141" s="24">
        <f t="shared" si="18"/>
        <v>511.53327291030348</v>
      </c>
      <c r="P141" s="24">
        <f t="shared" si="18"/>
        <v>45.641728168991932</v>
      </c>
      <c r="Q141" s="25">
        <f t="shared" si="13"/>
        <v>11.183749027565415</v>
      </c>
      <c r="S141" s="37" t="s">
        <v>151</v>
      </c>
      <c r="T141" s="34">
        <v>7255.2903225806449</v>
      </c>
      <c r="U141" s="34">
        <v>4108825.0932765207</v>
      </c>
      <c r="V141" s="34">
        <v>3721782.3247995945</v>
      </c>
      <c r="W141" s="34">
        <v>303504.6204611272</v>
      </c>
    </row>
    <row r="142" spans="2:23" x14ac:dyDescent="0.25">
      <c r="B142" s="9">
        <f t="shared" si="19"/>
        <v>36665</v>
      </c>
      <c r="C142">
        <v>2222</v>
      </c>
      <c r="D142" s="2">
        <v>32395.916043585599</v>
      </c>
      <c r="E142" s="2">
        <v>29480.283599662896</v>
      </c>
      <c r="F142" s="2">
        <v>2915.6324439227042</v>
      </c>
      <c r="G142" t="str">
        <f t="shared" si="14"/>
        <v>200005</v>
      </c>
      <c r="H142" s="18" t="s">
        <v>154</v>
      </c>
      <c r="I142" s="19">
        <f t="shared" si="15"/>
        <v>7450.677419354839</v>
      </c>
      <c r="J142" s="20">
        <f t="shared" si="16"/>
        <v>4242351.9473504936</v>
      </c>
      <c r="K142" s="21">
        <f t="shared" si="16"/>
        <v>3870104.7296169824</v>
      </c>
      <c r="L142" s="21">
        <f t="shared" si="16"/>
        <v>306618.33023505652</v>
      </c>
      <c r="M142" s="22">
        <f t="shared" si="17"/>
        <v>65628.887498454715</v>
      </c>
      <c r="N142" s="23">
        <f t="shared" si="18"/>
        <v>569.39144034474157</v>
      </c>
      <c r="O142" s="24">
        <f t="shared" si="18"/>
        <v>519.42991379059038</v>
      </c>
      <c r="P142" s="24">
        <f t="shared" si="18"/>
        <v>41.153080851218341</v>
      </c>
      <c r="Q142" s="25">
        <f t="shared" si="13"/>
        <v>8.8084457029328185</v>
      </c>
      <c r="S142" s="37" t="s">
        <v>152</v>
      </c>
      <c r="T142" s="34">
        <v>7320.4333333333334</v>
      </c>
      <c r="U142" s="34">
        <v>4019598.3385684071</v>
      </c>
      <c r="V142" s="34">
        <v>3616466.332750042</v>
      </c>
      <c r="W142" s="34">
        <v>292087.86086526694</v>
      </c>
    </row>
    <row r="143" spans="2:23" x14ac:dyDescent="0.25">
      <c r="B143" s="9">
        <f t="shared" si="19"/>
        <v>36666</v>
      </c>
      <c r="C143">
        <v>2222</v>
      </c>
      <c r="D143" s="2">
        <v>32398.615703255899</v>
      </c>
      <c r="E143" s="2">
        <v>29482.740289962869</v>
      </c>
      <c r="F143" s="2">
        <v>1943.9169421953538</v>
      </c>
      <c r="G143" t="str">
        <f t="shared" si="14"/>
        <v>200005</v>
      </c>
      <c r="H143" s="18" t="s">
        <v>155</v>
      </c>
      <c r="I143" s="19">
        <f t="shared" si="15"/>
        <v>7510.3666666666668</v>
      </c>
      <c r="J143" s="20">
        <f t="shared" si="16"/>
        <v>4145618.6286818152</v>
      </c>
      <c r="K143" s="21">
        <f t="shared" si="16"/>
        <v>3746271.9663959541</v>
      </c>
      <c r="L143" s="21">
        <f t="shared" si="16"/>
        <v>316507.96692024462</v>
      </c>
      <c r="M143" s="22">
        <f t="shared" si="17"/>
        <v>82838.69536561647</v>
      </c>
      <c r="N143" s="23">
        <f t="shared" si="18"/>
        <v>551.98618292251354</v>
      </c>
      <c r="O143" s="24">
        <f t="shared" si="18"/>
        <v>498.81345780666999</v>
      </c>
      <c r="P143" s="24">
        <f t="shared" si="18"/>
        <v>42.142811525435235</v>
      </c>
      <c r="Q143" s="25">
        <f t="shared" si="13"/>
        <v>11.029913590408343</v>
      </c>
      <c r="S143" s="37" t="s">
        <v>153</v>
      </c>
      <c r="T143" s="34">
        <v>7383.0967741935483</v>
      </c>
      <c r="U143" s="34">
        <v>4196247.6544986414</v>
      </c>
      <c r="V143" s="34">
        <v>3776699.6571167298</v>
      </c>
      <c r="W143" s="34">
        <v>336977.29601310316</v>
      </c>
    </row>
    <row r="144" spans="2:23" x14ac:dyDescent="0.25">
      <c r="B144" s="9">
        <f t="shared" si="19"/>
        <v>36667</v>
      </c>
      <c r="C144">
        <v>2222</v>
      </c>
      <c r="D144" s="2">
        <v>32399.51566480321</v>
      </c>
      <c r="E144" s="2">
        <v>28835.568941674857</v>
      </c>
      <c r="F144" s="2">
        <v>3239.9515664803207</v>
      </c>
      <c r="G144" t="str">
        <f t="shared" si="14"/>
        <v>200005</v>
      </c>
      <c r="H144" s="18" t="s">
        <v>156</v>
      </c>
      <c r="I144" s="19">
        <f t="shared" si="15"/>
        <v>7579.677419354839</v>
      </c>
      <c r="J144" s="20">
        <f t="shared" si="16"/>
        <v>4330095.8414619518</v>
      </c>
      <c r="K144" s="21">
        <f t="shared" si="16"/>
        <v>3878971.92502158</v>
      </c>
      <c r="L144" s="21">
        <f t="shared" si="16"/>
        <v>317076.26244625566</v>
      </c>
      <c r="M144" s="22">
        <f t="shared" si="17"/>
        <v>134047.65399411623</v>
      </c>
      <c r="N144" s="23">
        <f t="shared" si="18"/>
        <v>571.27706126450403</v>
      </c>
      <c r="O144" s="24">
        <f t="shared" si="18"/>
        <v>511.75949983261256</v>
      </c>
      <c r="P144" s="24">
        <f t="shared" si="18"/>
        <v>41.832421738238608</v>
      </c>
      <c r="Q144" s="25">
        <f t="shared" si="13"/>
        <v>17.685139693652818</v>
      </c>
      <c r="S144" s="37" t="s">
        <v>154</v>
      </c>
      <c r="T144" s="34">
        <v>7450.677419354839</v>
      </c>
      <c r="U144" s="34">
        <v>4242351.9473504936</v>
      </c>
      <c r="V144" s="34">
        <v>3870104.7296169824</v>
      </c>
      <c r="W144" s="34">
        <v>306618.33023505652</v>
      </c>
    </row>
    <row r="145" spans="2:23" x14ac:dyDescent="0.25">
      <c r="B145" s="9">
        <f t="shared" si="19"/>
        <v>36668</v>
      </c>
      <c r="C145">
        <v>2222</v>
      </c>
      <c r="D145" s="2">
        <v>32400.415651349456</v>
      </c>
      <c r="E145" s="2">
        <v>28512.365773187521</v>
      </c>
      <c r="F145" s="2">
        <v>2592.0332521079563</v>
      </c>
      <c r="G145" t="str">
        <f t="shared" si="14"/>
        <v>200005</v>
      </c>
      <c r="H145" s="18" t="s">
        <v>157</v>
      </c>
      <c r="I145" s="19">
        <f t="shared" si="15"/>
        <v>7645.5</v>
      </c>
      <c r="J145" s="20">
        <f t="shared" si="16"/>
        <v>4233404.4379798835</v>
      </c>
      <c r="K145" s="21">
        <f t="shared" si="16"/>
        <v>3822754.4512312552</v>
      </c>
      <c r="L145" s="21">
        <f t="shared" si="16"/>
        <v>304810.59976672439</v>
      </c>
      <c r="M145" s="22">
        <f t="shared" si="17"/>
        <v>105839.38698190392</v>
      </c>
      <c r="N145" s="23">
        <f t="shared" si="18"/>
        <v>553.71191393367121</v>
      </c>
      <c r="O145" s="24">
        <f t="shared" si="18"/>
        <v>500.00058220276702</v>
      </c>
      <c r="P145" s="24">
        <f t="shared" si="18"/>
        <v>39.867974595085265</v>
      </c>
      <c r="Q145" s="25">
        <f t="shared" si="13"/>
        <v>13.843357135818968</v>
      </c>
      <c r="S145" s="37" t="s">
        <v>155</v>
      </c>
      <c r="T145" s="34">
        <v>7510.3666666666668</v>
      </c>
      <c r="U145" s="34">
        <v>4145618.6286818152</v>
      </c>
      <c r="V145" s="34">
        <v>3746271.9663959541</v>
      </c>
      <c r="W145" s="34">
        <v>316507.96692024462</v>
      </c>
    </row>
    <row r="146" spans="2:23" x14ac:dyDescent="0.25">
      <c r="B146" s="9">
        <f t="shared" si="19"/>
        <v>36669</v>
      </c>
      <c r="C146">
        <v>2223</v>
      </c>
      <c r="D146" s="2">
        <v>32416.798129740222</v>
      </c>
      <c r="E146" s="2">
        <v>28850.950335468799</v>
      </c>
      <c r="F146" s="2">
        <v>3241.6798129740223</v>
      </c>
      <c r="G146" t="str">
        <f t="shared" si="14"/>
        <v>200005</v>
      </c>
      <c r="H146" s="18" t="s">
        <v>158</v>
      </c>
      <c r="I146" s="19">
        <f t="shared" si="15"/>
        <v>7720.5806451612907</v>
      </c>
      <c r="J146" s="20">
        <f t="shared" si="16"/>
        <v>4424884.6936015794</v>
      </c>
      <c r="K146" s="21">
        <f t="shared" si="16"/>
        <v>4020973.6756092468</v>
      </c>
      <c r="L146" s="21">
        <f t="shared" si="16"/>
        <v>338220.60814988439</v>
      </c>
      <c r="M146" s="22">
        <f t="shared" si="17"/>
        <v>65690.409842448193</v>
      </c>
      <c r="N146" s="23">
        <f t="shared" si="18"/>
        <v>573.12848566315824</v>
      </c>
      <c r="O146" s="24">
        <f t="shared" si="18"/>
        <v>520.81234047199632</v>
      </c>
      <c r="P146" s="24">
        <f t="shared" si="18"/>
        <v>43.807664694475662</v>
      </c>
      <c r="Q146" s="25">
        <f t="shared" si="13"/>
        <v>8.5084804966862499</v>
      </c>
      <c r="S146" s="37" t="s">
        <v>156</v>
      </c>
      <c r="T146" s="34">
        <v>7579.677419354839</v>
      </c>
      <c r="U146" s="34">
        <v>4330095.8414619518</v>
      </c>
      <c r="V146" s="34">
        <v>3878971.92502158</v>
      </c>
      <c r="W146" s="34">
        <v>317076.26244625566</v>
      </c>
    </row>
    <row r="147" spans="2:23" x14ac:dyDescent="0.25">
      <c r="B147" s="9">
        <f t="shared" si="19"/>
        <v>36670</v>
      </c>
      <c r="C147">
        <v>2224</v>
      </c>
      <c r="D147" s="2">
        <v>32433.182328405084</v>
      </c>
      <c r="E147" s="2">
        <v>30162.859565416729</v>
      </c>
      <c r="F147" s="2">
        <v>3243.3182328405087</v>
      </c>
      <c r="G147" t="str">
        <f t="shared" si="14"/>
        <v>200005</v>
      </c>
      <c r="H147" s="18" t="s">
        <v>159</v>
      </c>
      <c r="I147" s="19">
        <f t="shared" si="15"/>
        <v>7795.5161290322585</v>
      </c>
      <c r="J147" s="20">
        <f t="shared" si="16"/>
        <v>4475237.7007230511</v>
      </c>
      <c r="K147" s="21">
        <f t="shared" si="16"/>
        <v>4040767.8233180419</v>
      </c>
      <c r="L147" s="21">
        <f t="shared" si="16"/>
        <v>336361.62986041483</v>
      </c>
      <c r="M147" s="22">
        <f t="shared" si="17"/>
        <v>98108.2475445944</v>
      </c>
      <c r="N147" s="23">
        <f t="shared" si="18"/>
        <v>574.07843517329889</v>
      </c>
      <c r="O147" s="24">
        <f t="shared" si="18"/>
        <v>518.34513025626518</v>
      </c>
      <c r="P147" s="24">
        <f t="shared" si="18"/>
        <v>43.148089785579216</v>
      </c>
      <c r="Q147" s="25">
        <f t="shared" si="13"/>
        <v>12.5852151314545</v>
      </c>
      <c r="S147" s="37" t="s">
        <v>157</v>
      </c>
      <c r="T147" s="34">
        <v>7645.5</v>
      </c>
      <c r="U147" s="34">
        <v>4233404.4379798835</v>
      </c>
      <c r="V147" s="34">
        <v>3822754.4512312552</v>
      </c>
      <c r="W147" s="34">
        <v>304810.59976672439</v>
      </c>
    </row>
    <row r="148" spans="2:23" x14ac:dyDescent="0.25">
      <c r="B148" s="9">
        <f t="shared" si="19"/>
        <v>36671</v>
      </c>
      <c r="C148">
        <v>2225</v>
      </c>
      <c r="D148" s="2">
        <v>32450.469574306673</v>
      </c>
      <c r="E148" s="2">
        <v>28556.413225389872</v>
      </c>
      <c r="F148" s="2">
        <v>2596.037565944534</v>
      </c>
      <c r="G148" t="str">
        <f t="shared" si="14"/>
        <v>200005</v>
      </c>
      <c r="H148" s="18" t="s">
        <v>160</v>
      </c>
      <c r="I148" s="19">
        <f t="shared" si="15"/>
        <v>7866.5172413793107</v>
      </c>
      <c r="J148" s="20">
        <f t="shared" si="16"/>
        <v>4231812.3127158061</v>
      </c>
      <c r="K148" s="21">
        <f t="shared" si="16"/>
        <v>3846568.509841226</v>
      </c>
      <c r="L148" s="21">
        <f t="shared" si="16"/>
        <v>291824.52032284101</v>
      </c>
      <c r="M148" s="22">
        <f t="shared" si="17"/>
        <v>93419.282551739016</v>
      </c>
      <c r="N148" s="23">
        <f t="shared" si="18"/>
        <v>537.95246140893255</v>
      </c>
      <c r="O148" s="24">
        <f t="shared" si="18"/>
        <v>488.97986133019276</v>
      </c>
      <c r="P148" s="24">
        <f t="shared" si="18"/>
        <v>37.097041977838806</v>
      </c>
      <c r="Q148" s="25">
        <f t="shared" si="13"/>
        <v>11.875558100900944</v>
      </c>
      <c r="S148" s="37" t="s">
        <v>158</v>
      </c>
      <c r="T148" s="34">
        <v>7720.5806451612907</v>
      </c>
      <c r="U148" s="34">
        <v>4424884.6936015794</v>
      </c>
      <c r="V148" s="34">
        <v>4020973.6756092468</v>
      </c>
      <c r="W148" s="34">
        <v>338220.60814988439</v>
      </c>
    </row>
    <row r="149" spans="2:23" x14ac:dyDescent="0.25">
      <c r="B149" s="9">
        <f t="shared" si="19"/>
        <v>36672</v>
      </c>
      <c r="C149">
        <v>2225</v>
      </c>
      <c r="D149" s="2">
        <v>32452.272378171911</v>
      </c>
      <c r="E149" s="2">
        <v>29207.045140354716</v>
      </c>
      <c r="F149" s="2">
        <v>2596.1817902537528</v>
      </c>
      <c r="G149" t="str">
        <f t="shared" si="14"/>
        <v>200005</v>
      </c>
      <c r="H149" s="18" t="s">
        <v>161</v>
      </c>
      <c r="I149" s="19">
        <f t="shared" si="15"/>
        <v>7930.4838709677415</v>
      </c>
      <c r="J149" s="20">
        <f t="shared" si="16"/>
        <v>4568156.3012160994</v>
      </c>
      <c r="K149" s="21">
        <f t="shared" si="16"/>
        <v>4126053.132797882</v>
      </c>
      <c r="L149" s="21">
        <f t="shared" si="16"/>
        <v>380218.6743783711</v>
      </c>
      <c r="M149" s="22">
        <f t="shared" si="17"/>
        <v>61884.494039846351</v>
      </c>
      <c r="N149" s="23">
        <f t="shared" si="18"/>
        <v>576.0249154455006</v>
      </c>
      <c r="O149" s="24">
        <f t="shared" si="18"/>
        <v>520.27760221576341</v>
      </c>
      <c r="P149" s="24">
        <f t="shared" si="18"/>
        <v>47.943943971728139</v>
      </c>
      <c r="Q149" s="25">
        <f t="shared" si="13"/>
        <v>7.8033692580090586</v>
      </c>
      <c r="S149" s="37" t="s">
        <v>159</v>
      </c>
      <c r="T149" s="34">
        <v>7795.5161290322585</v>
      </c>
      <c r="U149" s="34">
        <v>4475237.7007230511</v>
      </c>
      <c r="V149" s="34">
        <v>4040767.8233180419</v>
      </c>
      <c r="W149" s="34">
        <v>336361.62986041483</v>
      </c>
    </row>
    <row r="150" spans="2:23" x14ac:dyDescent="0.25">
      <c r="B150" s="9">
        <f t="shared" si="19"/>
        <v>36673</v>
      </c>
      <c r="C150">
        <v>2225</v>
      </c>
      <c r="D150" s="2">
        <v>32453.173830182415</v>
      </c>
      <c r="E150" s="2">
        <v>28558.792970560524</v>
      </c>
      <c r="F150" s="2">
        <v>1947.190429810945</v>
      </c>
      <c r="G150" t="str">
        <f t="shared" si="14"/>
        <v>200005</v>
      </c>
      <c r="H150" s="18" t="s">
        <v>162</v>
      </c>
      <c r="I150" s="19">
        <f t="shared" si="15"/>
        <v>8001.8</v>
      </c>
      <c r="J150" s="20">
        <f t="shared" si="16"/>
        <v>4467647.4628383387</v>
      </c>
      <c r="K150" s="21">
        <f t="shared" si="16"/>
        <v>3982182.1751991836</v>
      </c>
      <c r="L150" s="21">
        <f t="shared" si="16"/>
        <v>329071.87203532353</v>
      </c>
      <c r="M150" s="22">
        <f t="shared" si="17"/>
        <v>156393.41560383153</v>
      </c>
      <c r="N150" s="23">
        <f t="shared" si="18"/>
        <v>558.33030853537184</v>
      </c>
      <c r="O150" s="24">
        <f t="shared" si="18"/>
        <v>497.66079822029837</v>
      </c>
      <c r="P150" s="24">
        <f t="shared" si="18"/>
        <v>41.124730939953949</v>
      </c>
      <c r="Q150" s="25">
        <f t="shared" si="13"/>
        <v>19.544779375119539</v>
      </c>
      <c r="S150" s="37" t="s">
        <v>160</v>
      </c>
      <c r="T150" s="34">
        <v>7866.5172413793107</v>
      </c>
      <c r="U150" s="34">
        <v>4231812.3127158061</v>
      </c>
      <c r="V150" s="34">
        <v>3846568.509841226</v>
      </c>
      <c r="W150" s="34">
        <v>291824.52032284101</v>
      </c>
    </row>
    <row r="151" spans="2:23" x14ac:dyDescent="0.25">
      <c r="B151" s="9">
        <f t="shared" si="19"/>
        <v>36674</v>
      </c>
      <c r="C151">
        <v>2226</v>
      </c>
      <c r="D151" s="2">
        <v>32470.46517291306</v>
      </c>
      <c r="E151" s="2">
        <v>30846.941914267405</v>
      </c>
      <c r="F151" s="2">
        <v>3247.0465172913059</v>
      </c>
      <c r="G151" t="str">
        <f t="shared" si="14"/>
        <v>200005</v>
      </c>
      <c r="H151" s="18" t="s">
        <v>163</v>
      </c>
      <c r="I151" s="19">
        <f t="shared" si="15"/>
        <v>8076.677419354839</v>
      </c>
      <c r="J151" s="20">
        <f t="shared" si="16"/>
        <v>4667483.527407133</v>
      </c>
      <c r="K151" s="21">
        <f t="shared" si="16"/>
        <v>4193175.7251249403</v>
      </c>
      <c r="L151" s="21">
        <f t="shared" si="16"/>
        <v>349236.24758365093</v>
      </c>
      <c r="M151" s="22">
        <f t="shared" si="17"/>
        <v>125071.55469854182</v>
      </c>
      <c r="N151" s="23">
        <f t="shared" si="18"/>
        <v>577.89648949233003</v>
      </c>
      <c r="O151" s="24">
        <f t="shared" si="18"/>
        <v>519.17088022810856</v>
      </c>
      <c r="P151" s="24">
        <f t="shared" si="18"/>
        <v>43.240088646693501</v>
      </c>
      <c r="Q151" s="25">
        <f t="shared" si="13"/>
        <v>15.485520617527953</v>
      </c>
      <c r="S151" s="37" t="s">
        <v>161</v>
      </c>
      <c r="T151" s="34">
        <v>7930.4838709677415</v>
      </c>
      <c r="U151" s="34">
        <v>4568156.3012160994</v>
      </c>
      <c r="V151" s="34">
        <v>4126053.132797882</v>
      </c>
      <c r="W151" s="34">
        <v>380218.6743783711</v>
      </c>
    </row>
    <row r="152" spans="2:23" x14ac:dyDescent="0.25">
      <c r="B152" s="9">
        <f t="shared" si="19"/>
        <v>36675</v>
      </c>
      <c r="C152">
        <v>2226</v>
      </c>
      <c r="D152" s="2">
        <v>32473.171045010808</v>
      </c>
      <c r="E152" s="2">
        <v>27926.927098709293</v>
      </c>
      <c r="F152" s="2">
        <v>3247.3171045010804</v>
      </c>
      <c r="G152" t="str">
        <f t="shared" si="14"/>
        <v>200005</v>
      </c>
      <c r="H152" s="18" t="s">
        <v>164</v>
      </c>
      <c r="I152" s="19">
        <f t="shared" si="15"/>
        <v>8139.7333333333336</v>
      </c>
      <c r="J152" s="20">
        <f t="shared" si="16"/>
        <v>4559640.9663047716</v>
      </c>
      <c r="K152" s="21">
        <f t="shared" si="16"/>
        <v>4064088.7388124904</v>
      </c>
      <c r="L152" s="21">
        <f t="shared" si="16"/>
        <v>344945.40743354085</v>
      </c>
      <c r="M152" s="22">
        <f t="shared" si="17"/>
        <v>150606.82005874038</v>
      </c>
      <c r="N152" s="23">
        <f t="shared" si="18"/>
        <v>560.17080407688684</v>
      </c>
      <c r="O152" s="24">
        <f t="shared" si="18"/>
        <v>499.29015759883498</v>
      </c>
      <c r="P152" s="24">
        <f t="shared" si="18"/>
        <v>42.377973983612179</v>
      </c>
      <c r="Q152" s="25">
        <f t="shared" si="13"/>
        <v>18.502672494439668</v>
      </c>
      <c r="S152" s="37" t="s">
        <v>162</v>
      </c>
      <c r="T152" s="34">
        <v>8001.8</v>
      </c>
      <c r="U152" s="34">
        <v>4467647.4628383387</v>
      </c>
      <c r="V152" s="34">
        <v>3982182.1751991836</v>
      </c>
      <c r="W152" s="34">
        <v>329071.87203532353</v>
      </c>
    </row>
    <row r="153" spans="2:23" x14ac:dyDescent="0.25">
      <c r="B153" s="9">
        <f t="shared" si="19"/>
        <v>36676</v>
      </c>
      <c r="C153">
        <v>2226</v>
      </c>
      <c r="D153" s="2">
        <v>32474.073077539833</v>
      </c>
      <c r="E153" s="2">
        <v>27602.962115908857</v>
      </c>
      <c r="F153" s="2">
        <v>2273.1851154277883</v>
      </c>
      <c r="G153" t="str">
        <f t="shared" si="14"/>
        <v>200005</v>
      </c>
      <c r="H153" s="18" t="s">
        <v>165</v>
      </c>
      <c r="I153" s="19">
        <f t="shared" si="15"/>
        <v>8204.4516129032254</v>
      </c>
      <c r="J153" s="20">
        <f t="shared" si="16"/>
        <v>4756582.5070053954</v>
      </c>
      <c r="K153" s="21">
        <f t="shared" si="16"/>
        <v>4300880.2348082596</v>
      </c>
      <c r="L153" s="21">
        <f t="shared" si="16"/>
        <v>320660.31477277115</v>
      </c>
      <c r="M153" s="22">
        <f t="shared" si="17"/>
        <v>135041.95742436458</v>
      </c>
      <c r="N153" s="23">
        <f t="shared" si="18"/>
        <v>579.75629955872603</v>
      </c>
      <c r="O153" s="24">
        <f t="shared" si="18"/>
        <v>524.21300505255238</v>
      </c>
      <c r="P153" s="24">
        <f t="shared" si="18"/>
        <v>39.083698692117991</v>
      </c>
      <c r="Q153" s="25">
        <f t="shared" si="13"/>
        <v>16.459595814055714</v>
      </c>
      <c r="S153" s="37" t="s">
        <v>163</v>
      </c>
      <c r="T153" s="34">
        <v>8076.677419354839</v>
      </c>
      <c r="U153" s="34">
        <v>4667483.527407133</v>
      </c>
      <c r="V153" s="34">
        <v>4193175.7251249403</v>
      </c>
      <c r="W153" s="34">
        <v>349236.24758365093</v>
      </c>
    </row>
    <row r="154" spans="2:23" x14ac:dyDescent="0.25">
      <c r="B154" s="9">
        <f t="shared" si="19"/>
        <v>36677</v>
      </c>
      <c r="C154">
        <v>2226</v>
      </c>
      <c r="D154" s="2">
        <v>32476.779250296298</v>
      </c>
      <c r="E154" s="2">
        <v>29229.101325266667</v>
      </c>
      <c r="F154" s="2">
        <v>3247.6779250296299</v>
      </c>
      <c r="G154" t="str">
        <f t="shared" si="14"/>
        <v>200005</v>
      </c>
      <c r="H154" s="18" t="s">
        <v>166</v>
      </c>
      <c r="I154" s="19">
        <f t="shared" si="15"/>
        <v>8278.677419354839</v>
      </c>
      <c r="J154" s="20">
        <f t="shared" si="16"/>
        <v>4808297.2385197785</v>
      </c>
      <c r="K154" s="21">
        <f t="shared" si="16"/>
        <v>4347643.6704547554</v>
      </c>
      <c r="L154" s="21">
        <f t="shared" si="16"/>
        <v>359810.19114431948</v>
      </c>
      <c r="M154" s="22">
        <f t="shared" si="17"/>
        <v>100843.37692070357</v>
      </c>
      <c r="N154" s="23">
        <f t="shared" si="18"/>
        <v>580.80499999654432</v>
      </c>
      <c r="O154" s="24">
        <f t="shared" si="18"/>
        <v>525.16162307403556</v>
      </c>
      <c r="P154" s="24">
        <f t="shared" si="18"/>
        <v>43.462279409886662</v>
      </c>
      <c r="Q154" s="25">
        <f t="shared" si="13"/>
        <v>12.181097512622051</v>
      </c>
      <c r="S154" s="37" t="s">
        <v>164</v>
      </c>
      <c r="T154" s="34">
        <v>8139.7333333333336</v>
      </c>
      <c r="U154" s="34">
        <v>4559640.9663047716</v>
      </c>
      <c r="V154" s="34">
        <v>4064088.7388124904</v>
      </c>
      <c r="W154" s="34">
        <v>344945.40743354085</v>
      </c>
    </row>
    <row r="155" spans="2:23" x14ac:dyDescent="0.25">
      <c r="B155" s="9">
        <f t="shared" si="19"/>
        <v>36678</v>
      </c>
      <c r="C155">
        <v>2227</v>
      </c>
      <c r="D155" s="2">
        <v>32494.07661247038</v>
      </c>
      <c r="E155" s="2">
        <v>28919.728185098636</v>
      </c>
      <c r="F155" s="2">
        <v>1624.703830623519</v>
      </c>
      <c r="G155" t="str">
        <f t="shared" si="14"/>
        <v>200006</v>
      </c>
      <c r="H155" s="18" t="s">
        <v>167</v>
      </c>
      <c r="I155" s="19">
        <f t="shared" si="15"/>
        <v>8358.3333333333339</v>
      </c>
      <c r="J155" s="20">
        <f t="shared" si="16"/>
        <v>4705499.4593249019</v>
      </c>
      <c r="K155" s="21">
        <f t="shared" si="16"/>
        <v>4266353.5306200357</v>
      </c>
      <c r="L155" s="21">
        <f t="shared" si="16"/>
        <v>363828.25511828111</v>
      </c>
      <c r="M155" s="22">
        <f t="shared" si="17"/>
        <v>75317.673586585093</v>
      </c>
      <c r="N155" s="23">
        <f t="shared" si="18"/>
        <v>562.97102205282965</v>
      </c>
      <c r="O155" s="24">
        <f t="shared" si="18"/>
        <v>510.43113028355361</v>
      </c>
      <c r="P155" s="24">
        <f t="shared" si="18"/>
        <v>43.528804201588962</v>
      </c>
      <c r="Q155" s="25">
        <f t="shared" si="13"/>
        <v>9.0110875676871487</v>
      </c>
      <c r="S155" s="37" t="s">
        <v>165</v>
      </c>
      <c r="T155" s="34">
        <v>8204.4516129032254</v>
      </c>
      <c r="U155" s="34">
        <v>4756582.5070053954</v>
      </c>
      <c r="V155" s="34">
        <v>4300880.2348082596</v>
      </c>
      <c r="W155" s="34">
        <v>320660.31477277115</v>
      </c>
    </row>
    <row r="156" spans="2:23" x14ac:dyDescent="0.25">
      <c r="B156" s="9">
        <f t="shared" si="19"/>
        <v>36679</v>
      </c>
      <c r="C156">
        <v>2228</v>
      </c>
      <c r="D156" s="2">
        <v>32510.47361346117</v>
      </c>
      <c r="E156" s="2">
        <v>27959.007307576609</v>
      </c>
      <c r="F156" s="2">
        <v>2600.8378890768936</v>
      </c>
      <c r="G156" t="str">
        <f t="shared" si="14"/>
        <v>200006</v>
      </c>
      <c r="H156" s="18" t="s">
        <v>168</v>
      </c>
      <c r="I156" s="19">
        <f t="shared" si="15"/>
        <v>8434.4193548387102</v>
      </c>
      <c r="J156" s="20">
        <f t="shared" si="16"/>
        <v>4914707.3232177068</v>
      </c>
      <c r="K156" s="21">
        <f t="shared" si="16"/>
        <v>4415315.0579599449</v>
      </c>
      <c r="L156" s="21">
        <f t="shared" si="16"/>
        <v>370967.78082178091</v>
      </c>
      <c r="M156" s="22">
        <f t="shared" si="17"/>
        <v>128424.48443598091</v>
      </c>
      <c r="N156" s="23">
        <f t="shared" si="18"/>
        <v>582.69658128845663</v>
      </c>
      <c r="O156" s="24">
        <f t="shared" si="18"/>
        <v>523.48773190023326</v>
      </c>
      <c r="P156" s="24">
        <f t="shared" si="18"/>
        <v>43.982610445965292</v>
      </c>
      <c r="Q156" s="25">
        <f t="shared" si="13"/>
        <v>15.226238942258135</v>
      </c>
      <c r="S156" s="37" t="s">
        <v>166</v>
      </c>
      <c r="T156" s="34">
        <v>8278.677419354839</v>
      </c>
      <c r="U156" s="34">
        <v>4808297.2385197785</v>
      </c>
      <c r="V156" s="34">
        <v>4347643.6704547554</v>
      </c>
      <c r="W156" s="34">
        <v>359810.19114431948</v>
      </c>
    </row>
    <row r="157" spans="2:23" x14ac:dyDescent="0.25">
      <c r="B157" s="9">
        <f t="shared" si="19"/>
        <v>36680</v>
      </c>
      <c r="C157">
        <v>2229</v>
      </c>
      <c r="D157" s="2">
        <v>32525.968862012051</v>
      </c>
      <c r="E157" s="2">
        <v>30574.410730291325</v>
      </c>
      <c r="F157" s="2">
        <v>2276.8178203408434</v>
      </c>
      <c r="G157" t="str">
        <f t="shared" si="14"/>
        <v>200006</v>
      </c>
      <c r="H157" s="18" t="s">
        <v>169</v>
      </c>
      <c r="I157" s="19">
        <f t="shared" si="15"/>
        <v>8506.2000000000007</v>
      </c>
      <c r="J157" s="20">
        <f t="shared" si="16"/>
        <v>4804216.3762553912</v>
      </c>
      <c r="K157" s="21">
        <f t="shared" si="16"/>
        <v>4359000.832299157</v>
      </c>
      <c r="L157" s="21">
        <f t="shared" si="16"/>
        <v>369893.95219475892</v>
      </c>
      <c r="M157" s="22">
        <f t="shared" si="17"/>
        <v>75321.591761475196</v>
      </c>
      <c r="N157" s="23">
        <f t="shared" si="18"/>
        <v>564.78996217528277</v>
      </c>
      <c r="O157" s="24">
        <f t="shared" si="18"/>
        <v>512.44984038691268</v>
      </c>
      <c r="P157" s="24">
        <f t="shared" si="18"/>
        <v>43.485216923509782</v>
      </c>
      <c r="Q157" s="25">
        <f t="shared" si="13"/>
        <v>8.8549048648603588</v>
      </c>
      <c r="S157" s="37" t="s">
        <v>167</v>
      </c>
      <c r="T157" s="34">
        <v>8358.3333333333339</v>
      </c>
      <c r="U157" s="34">
        <v>4705499.4593249019</v>
      </c>
      <c r="V157" s="34">
        <v>4266353.5306200357</v>
      </c>
      <c r="W157" s="34">
        <v>363828.25511828111</v>
      </c>
    </row>
    <row r="158" spans="2:23" x14ac:dyDescent="0.25">
      <c r="B158" s="9">
        <f t="shared" si="19"/>
        <v>36681</v>
      </c>
      <c r="C158">
        <v>2229</v>
      </c>
      <c r="D158" s="2">
        <v>32526.872361147107</v>
      </c>
      <c r="E158" s="2">
        <v>28298.378954197982</v>
      </c>
      <c r="F158" s="2">
        <v>2276.8810652802977</v>
      </c>
      <c r="G158" t="str">
        <f t="shared" si="14"/>
        <v>200006</v>
      </c>
      <c r="H158" s="18" t="s">
        <v>170</v>
      </c>
      <c r="I158" s="19">
        <f t="shared" si="15"/>
        <v>8585</v>
      </c>
      <c r="J158" s="20">
        <f t="shared" si="16"/>
        <v>5018507.0850249548</v>
      </c>
      <c r="K158" s="21">
        <f t="shared" si="16"/>
        <v>4532840.270273733</v>
      </c>
      <c r="L158" s="21">
        <f t="shared" si="16"/>
        <v>362615.62823424285</v>
      </c>
      <c r="M158" s="22">
        <f t="shared" si="17"/>
        <v>123051.18651697895</v>
      </c>
      <c r="N158" s="23">
        <f t="shared" si="18"/>
        <v>584.56692894874254</v>
      </c>
      <c r="O158" s="24">
        <f t="shared" si="18"/>
        <v>527.9953721926305</v>
      </c>
      <c r="P158" s="24">
        <f t="shared" si="18"/>
        <v>42.238279351688156</v>
      </c>
      <c r="Q158" s="25">
        <f t="shared" si="13"/>
        <v>14.333277404423873</v>
      </c>
      <c r="S158" s="37" t="s">
        <v>168</v>
      </c>
      <c r="T158" s="34">
        <v>8434.4193548387102</v>
      </c>
      <c r="U158" s="34">
        <v>4914707.3232177068</v>
      </c>
      <c r="V158" s="34">
        <v>4415315.0579599449</v>
      </c>
      <c r="W158" s="34">
        <v>370967.78082178091</v>
      </c>
    </row>
    <row r="159" spans="2:23" x14ac:dyDescent="0.25">
      <c r="B159" s="9">
        <f t="shared" si="19"/>
        <v>36682</v>
      </c>
      <c r="C159">
        <v>2230</v>
      </c>
      <c r="D159" s="2">
        <v>32543.272805488512</v>
      </c>
      <c r="E159" s="2">
        <v>28638.080068829888</v>
      </c>
      <c r="F159" s="2">
        <v>3254.3272805488509</v>
      </c>
      <c r="G159" t="str">
        <f t="shared" si="14"/>
        <v>200006</v>
      </c>
      <c r="H159" s="18" t="s">
        <v>171</v>
      </c>
      <c r="I159" s="19">
        <f t="shared" si="15"/>
        <v>8672.9354838709678</v>
      </c>
      <c r="J159" s="20">
        <f t="shared" si="16"/>
        <v>5078093.8574793357</v>
      </c>
      <c r="K159" s="21">
        <f t="shared" si="16"/>
        <v>4603147.2139340173</v>
      </c>
      <c r="L159" s="21">
        <f t="shared" si="16"/>
        <v>375212.44578500843</v>
      </c>
      <c r="M159" s="22">
        <f t="shared" si="17"/>
        <v>99734.197760309966</v>
      </c>
      <c r="N159" s="23">
        <f t="shared" si="18"/>
        <v>585.51039229140486</v>
      </c>
      <c r="O159" s="24">
        <f t="shared" si="18"/>
        <v>530.7484671705995</v>
      </c>
      <c r="P159" s="24">
        <f t="shared" si="18"/>
        <v>43.262450929421753</v>
      </c>
      <c r="Q159" s="25">
        <f t="shared" si="13"/>
        <v>11.499474191383685</v>
      </c>
      <c r="S159" s="37" t="s">
        <v>169</v>
      </c>
      <c r="T159" s="34">
        <v>8506.2000000000007</v>
      </c>
      <c r="U159" s="34">
        <v>4804216.3762553912</v>
      </c>
      <c r="V159" s="34">
        <v>4359000.832299157</v>
      </c>
      <c r="W159" s="34">
        <v>369893.95219475892</v>
      </c>
    </row>
    <row r="160" spans="2:23" x14ac:dyDescent="0.25">
      <c r="B160" s="9">
        <f t="shared" si="19"/>
        <v>36683</v>
      </c>
      <c r="C160">
        <v>2231</v>
      </c>
      <c r="D160" s="2">
        <v>32558.77058653767</v>
      </c>
      <c r="E160" s="2">
        <v>27674.954998557019</v>
      </c>
      <c r="F160" s="2">
        <v>2604.7016469230134</v>
      </c>
      <c r="G160" t="str">
        <f t="shared" si="14"/>
        <v>200006</v>
      </c>
      <c r="H160" s="18" t="s">
        <v>172</v>
      </c>
      <c r="I160" s="19">
        <f t="shared" si="15"/>
        <v>8757.2142857142862</v>
      </c>
      <c r="J160" s="20">
        <f t="shared" si="16"/>
        <v>4639020.971643527</v>
      </c>
      <c r="K160" s="21">
        <f t="shared" si="16"/>
        <v>4201816.1682360126</v>
      </c>
      <c r="L160" s="21">
        <f t="shared" si="16"/>
        <v>366132.31076677184</v>
      </c>
      <c r="M160" s="22">
        <f t="shared" si="17"/>
        <v>71072.492640742625</v>
      </c>
      <c r="N160" s="23">
        <f t="shared" si="18"/>
        <v>529.73706252811462</v>
      </c>
      <c r="O160" s="24">
        <f t="shared" si="18"/>
        <v>479.81196201747269</v>
      </c>
      <c r="P160" s="24">
        <f t="shared" si="18"/>
        <v>41.809221382654343</v>
      </c>
      <c r="Q160" s="25">
        <f t="shared" si="13"/>
        <v>8.11587912798751</v>
      </c>
      <c r="S160" s="37" t="s">
        <v>170</v>
      </c>
      <c r="T160" s="34">
        <v>8585</v>
      </c>
      <c r="U160" s="34">
        <v>5018507.0850249548</v>
      </c>
      <c r="V160" s="34">
        <v>4532840.270273733</v>
      </c>
      <c r="W160" s="34">
        <v>362615.62823424285</v>
      </c>
    </row>
    <row r="161" spans="2:23" x14ac:dyDescent="0.25">
      <c r="B161" s="9">
        <f t="shared" si="19"/>
        <v>36684</v>
      </c>
      <c r="C161">
        <v>2231</v>
      </c>
      <c r="D161" s="2">
        <v>32560.57940712581</v>
      </c>
      <c r="E161" s="2">
        <v>27676.492496056937</v>
      </c>
      <c r="F161" s="2">
        <v>3256.0579407125811</v>
      </c>
      <c r="G161" t="str">
        <f t="shared" si="14"/>
        <v>200006</v>
      </c>
      <c r="H161" s="18" t="s">
        <v>173</v>
      </c>
      <c r="I161" s="19">
        <f t="shared" si="15"/>
        <v>8848.645161290322</v>
      </c>
      <c r="J161" s="20">
        <f t="shared" si="16"/>
        <v>5198253.7849232052</v>
      </c>
      <c r="K161" s="21">
        <f t="shared" si="16"/>
        <v>4638452.2557409154</v>
      </c>
      <c r="L161" s="21">
        <f t="shared" si="16"/>
        <v>363841.84747560014</v>
      </c>
      <c r="M161" s="22">
        <f t="shared" si="17"/>
        <v>195959.68170668959</v>
      </c>
      <c r="N161" s="23">
        <f t="shared" si="18"/>
        <v>587.46324326165973</v>
      </c>
      <c r="O161" s="24">
        <f t="shared" si="18"/>
        <v>524.19914813993171</v>
      </c>
      <c r="P161" s="24">
        <f t="shared" si="18"/>
        <v>41.118367935837107</v>
      </c>
      <c r="Q161" s="25">
        <f t="shared" si="13"/>
        <v>22.145727185890962</v>
      </c>
      <c r="S161" s="37" t="s">
        <v>171</v>
      </c>
      <c r="T161" s="34">
        <v>8672.9354838709678</v>
      </c>
      <c r="U161" s="34">
        <v>5078093.8574793357</v>
      </c>
      <c r="V161" s="34">
        <v>4603147.2139340173</v>
      </c>
      <c r="W161" s="34">
        <v>375212.44578500843</v>
      </c>
    </row>
    <row r="162" spans="2:23" x14ac:dyDescent="0.25">
      <c r="B162" s="9">
        <f t="shared" si="19"/>
        <v>36685</v>
      </c>
      <c r="C162">
        <v>2232</v>
      </c>
      <c r="D162" s="2">
        <v>32577.888616976488</v>
      </c>
      <c r="E162" s="2">
        <v>29645.878641448602</v>
      </c>
      <c r="F162" s="2">
        <v>2932.0099755278843</v>
      </c>
      <c r="G162" t="str">
        <f t="shared" si="14"/>
        <v>200006</v>
      </c>
      <c r="H162" s="18" t="s">
        <v>174</v>
      </c>
      <c r="I162" s="19">
        <f t="shared" si="15"/>
        <v>8937</v>
      </c>
      <c r="J162" s="20">
        <f t="shared" si="16"/>
        <v>5089053.9268702073</v>
      </c>
      <c r="K162" s="21">
        <f t="shared" si="16"/>
        <v>4559748.6528220857</v>
      </c>
      <c r="L162" s="21">
        <f t="shared" si="16"/>
        <v>390147.50364586239</v>
      </c>
      <c r="M162" s="22">
        <f t="shared" si="17"/>
        <v>139157.77040225925</v>
      </c>
      <c r="N162" s="23">
        <f t="shared" si="18"/>
        <v>569.43649176124063</v>
      </c>
      <c r="O162" s="24">
        <f t="shared" si="18"/>
        <v>510.21021067719431</v>
      </c>
      <c r="P162" s="24">
        <f t="shared" si="18"/>
        <v>43.655309795889266</v>
      </c>
      <c r="Q162" s="25">
        <f t="shared" si="13"/>
        <v>15.570971288157017</v>
      </c>
      <c r="S162" s="37" t="s">
        <v>172</v>
      </c>
      <c r="T162" s="34">
        <v>8757.2142857142862</v>
      </c>
      <c r="U162" s="34">
        <v>4639020.971643527</v>
      </c>
      <c r="V162" s="34">
        <v>4201816.1682360126</v>
      </c>
      <c r="W162" s="34">
        <v>366132.31076677184</v>
      </c>
    </row>
    <row r="163" spans="2:23" x14ac:dyDescent="0.25">
      <c r="B163" s="9">
        <f t="shared" si="19"/>
        <v>36686</v>
      </c>
      <c r="C163">
        <v>2233</v>
      </c>
      <c r="D163" s="2">
        <v>32593.389792000045</v>
      </c>
      <c r="E163" s="2">
        <v>27704.381323200039</v>
      </c>
      <c r="F163" s="2">
        <v>1955.6033875200028</v>
      </c>
      <c r="G163" t="str">
        <f t="shared" si="14"/>
        <v>200006</v>
      </c>
      <c r="H163" s="18" t="s">
        <v>175</v>
      </c>
      <c r="I163" s="19">
        <f t="shared" si="15"/>
        <v>9027.354838709678</v>
      </c>
      <c r="J163" s="20">
        <f t="shared" si="16"/>
        <v>5320492.2173822196</v>
      </c>
      <c r="K163" s="21">
        <f t="shared" si="16"/>
        <v>4819361.025454537</v>
      </c>
      <c r="L163" s="21">
        <f t="shared" si="16"/>
        <v>381008.9967299694</v>
      </c>
      <c r="M163" s="22">
        <f t="shared" si="17"/>
        <v>120122.19519771321</v>
      </c>
      <c r="N163" s="23">
        <f t="shared" si="18"/>
        <v>589.37444162134011</v>
      </c>
      <c r="O163" s="24">
        <f t="shared" si="18"/>
        <v>533.86192429136759</v>
      </c>
      <c r="P163" s="24">
        <f t="shared" si="18"/>
        <v>42.206050779812792</v>
      </c>
      <c r="Q163" s="25">
        <f t="shared" si="13"/>
        <v>13.306466550159763</v>
      </c>
      <c r="S163" s="37" t="s">
        <v>173</v>
      </c>
      <c r="T163" s="34">
        <v>8848.645161290322</v>
      </c>
      <c r="U163" s="34">
        <v>5198253.7849232052</v>
      </c>
      <c r="V163" s="34">
        <v>4638452.2557409154</v>
      </c>
      <c r="W163" s="34">
        <v>363841.84747560014</v>
      </c>
    </row>
    <row r="164" spans="2:23" x14ac:dyDescent="0.25">
      <c r="B164" s="9">
        <f t="shared" si="19"/>
        <v>36687</v>
      </c>
      <c r="C164">
        <v>2234</v>
      </c>
      <c r="D164" s="2">
        <v>32609.79758045233</v>
      </c>
      <c r="E164" s="2">
        <v>28044.425919189005</v>
      </c>
      <c r="F164" s="2">
        <v>1630.4898790226166</v>
      </c>
      <c r="G164" t="str">
        <f t="shared" si="14"/>
        <v>200006</v>
      </c>
      <c r="H164" s="18" t="s">
        <v>176</v>
      </c>
      <c r="I164" s="19">
        <f t="shared" si="15"/>
        <v>9120.6333333333332</v>
      </c>
      <c r="J164" s="20">
        <f t="shared" si="16"/>
        <v>5210383.399965331</v>
      </c>
      <c r="K164" s="21">
        <f t="shared" si="16"/>
        <v>4690865.1925773583</v>
      </c>
      <c r="L164" s="21">
        <f t="shared" si="16"/>
        <v>397732.48041825282</v>
      </c>
      <c r="M164" s="22">
        <f t="shared" si="17"/>
        <v>121785.72696971981</v>
      </c>
      <c r="N164" s="23">
        <f t="shared" si="18"/>
        <v>571.27429746823111</v>
      </c>
      <c r="O164" s="24">
        <f t="shared" si="18"/>
        <v>514.31353735420691</v>
      </c>
      <c r="P164" s="24">
        <f t="shared" si="18"/>
        <v>43.607989257133404</v>
      </c>
      <c r="Q164" s="25">
        <f t="shared" si="13"/>
        <v>13.352770856890764</v>
      </c>
      <c r="S164" s="37" t="s">
        <v>174</v>
      </c>
      <c r="T164" s="34">
        <v>8937</v>
      </c>
      <c r="U164" s="34">
        <v>5089053.9268702073</v>
      </c>
      <c r="V164" s="34">
        <v>4559748.6528220857</v>
      </c>
      <c r="W164" s="34">
        <v>390147.50364586239</v>
      </c>
    </row>
    <row r="165" spans="2:23" x14ac:dyDescent="0.25">
      <c r="B165" s="9">
        <f t="shared" si="19"/>
        <v>36688</v>
      </c>
      <c r="C165">
        <v>2234</v>
      </c>
      <c r="D165" s="2">
        <v>32612.515063584036</v>
      </c>
      <c r="E165" s="2">
        <v>28046.762954682272</v>
      </c>
      <c r="F165" s="2">
        <v>2282.8760544508827</v>
      </c>
      <c r="G165" t="str">
        <f t="shared" si="14"/>
        <v>200006</v>
      </c>
      <c r="H165" s="18" t="s">
        <v>177</v>
      </c>
      <c r="I165" s="19">
        <f t="shared" si="15"/>
        <v>9214.677419354839</v>
      </c>
      <c r="J165" s="20">
        <f t="shared" si="16"/>
        <v>5449184.367088642</v>
      </c>
      <c r="K165" s="21">
        <f t="shared" si="16"/>
        <v>4895561.0671470286</v>
      </c>
      <c r="L165" s="21">
        <f t="shared" si="16"/>
        <v>404294.52460459998</v>
      </c>
      <c r="M165" s="22">
        <f t="shared" si="17"/>
        <v>149328.77533701336</v>
      </c>
      <c r="N165" s="23">
        <f t="shared" si="18"/>
        <v>591.35921086537223</v>
      </c>
      <c r="O165" s="24">
        <f t="shared" si="18"/>
        <v>531.27861609829301</v>
      </c>
      <c r="P165" s="24">
        <f t="shared" si="18"/>
        <v>43.875059994547968</v>
      </c>
      <c r="Q165" s="25">
        <f t="shared" si="13"/>
        <v>16.205534772531248</v>
      </c>
      <c r="S165" s="37" t="s">
        <v>175</v>
      </c>
      <c r="T165" s="34">
        <v>9027.354838709678</v>
      </c>
      <c r="U165" s="34">
        <v>5320492.2173822196</v>
      </c>
      <c r="V165" s="34">
        <v>4819361.025454537</v>
      </c>
      <c r="W165" s="34">
        <v>381008.9967299694</v>
      </c>
    </row>
    <row r="166" spans="2:23" x14ac:dyDescent="0.25">
      <c r="B166" s="9">
        <f t="shared" si="19"/>
        <v>36689</v>
      </c>
      <c r="C166">
        <v>2235</v>
      </c>
      <c r="D166" s="2">
        <v>32629.83225068976</v>
      </c>
      <c r="E166" s="2">
        <v>29366.849025620784</v>
      </c>
      <c r="F166" s="2">
        <v>1631.491612534488</v>
      </c>
      <c r="G166" t="str">
        <f t="shared" si="14"/>
        <v>200006</v>
      </c>
      <c r="H166" s="18" t="s">
        <v>178</v>
      </c>
      <c r="I166" s="19">
        <f t="shared" si="15"/>
        <v>9307.4516129032254</v>
      </c>
      <c r="J166" s="20">
        <f t="shared" si="16"/>
        <v>5513391.5141195133</v>
      </c>
      <c r="K166" s="21">
        <f t="shared" si="16"/>
        <v>4942485.2259661136</v>
      </c>
      <c r="L166" s="21">
        <f t="shared" si="16"/>
        <v>405507.43142632837</v>
      </c>
      <c r="M166" s="22">
        <f t="shared" si="17"/>
        <v>165398.85672707134</v>
      </c>
      <c r="N166" s="23">
        <f t="shared" si="18"/>
        <v>592.36316700009672</v>
      </c>
      <c r="O166" s="24">
        <f t="shared" si="18"/>
        <v>531.02454157421391</v>
      </c>
      <c r="P166" s="24">
        <f t="shared" si="18"/>
        <v>43.568040779729664</v>
      </c>
      <c r="Q166" s="25">
        <f t="shared" si="13"/>
        <v>17.770584646153139</v>
      </c>
      <c r="S166" s="37" t="s">
        <v>176</v>
      </c>
      <c r="T166" s="34">
        <v>9120.6333333333332</v>
      </c>
      <c r="U166" s="34">
        <v>5210383.399965331</v>
      </c>
      <c r="V166" s="34">
        <v>4690865.1925773583</v>
      </c>
      <c r="W166" s="34">
        <v>397732.48041825282</v>
      </c>
    </row>
    <row r="167" spans="2:23" x14ac:dyDescent="0.25">
      <c r="B167" s="9">
        <f t="shared" si="19"/>
        <v>36690</v>
      </c>
      <c r="C167">
        <v>2236</v>
      </c>
      <c r="D167" s="2">
        <v>32647.152097517534</v>
      </c>
      <c r="E167" s="2">
        <v>29055.965366790606</v>
      </c>
      <c r="F167" s="2">
        <v>2285.3006468262274</v>
      </c>
      <c r="G167" t="str">
        <f t="shared" si="14"/>
        <v>200006</v>
      </c>
      <c r="H167" s="18" t="s">
        <v>179</v>
      </c>
      <c r="I167" s="19">
        <f t="shared" si="15"/>
        <v>9406.9</v>
      </c>
      <c r="J167" s="20">
        <f t="shared" si="16"/>
        <v>5401250.4223320261</v>
      </c>
      <c r="K167" s="21">
        <f t="shared" si="16"/>
        <v>4880801.1070491867</v>
      </c>
      <c r="L167" s="21">
        <f t="shared" si="16"/>
        <v>428548.63683032762</v>
      </c>
      <c r="M167" s="22">
        <f t="shared" si="17"/>
        <v>91900.678452511725</v>
      </c>
      <c r="N167" s="23">
        <f t="shared" si="18"/>
        <v>574.17963647237946</v>
      </c>
      <c r="O167" s="24">
        <f t="shared" si="18"/>
        <v>518.85329992337404</v>
      </c>
      <c r="P167" s="24">
        <f t="shared" si="18"/>
        <v>45.556839854822272</v>
      </c>
      <c r="Q167" s="25">
        <f t="shared" si="13"/>
        <v>9.7694966941831769</v>
      </c>
      <c r="S167" s="37" t="s">
        <v>177</v>
      </c>
      <c r="T167" s="34">
        <v>9214.677419354839</v>
      </c>
      <c r="U167" s="34">
        <v>5449184.367088642</v>
      </c>
      <c r="V167" s="34">
        <v>4895561.0671470286</v>
      </c>
      <c r="W167" s="34">
        <v>404294.52460459998</v>
      </c>
    </row>
    <row r="168" spans="2:23" x14ac:dyDescent="0.25">
      <c r="B168" s="9">
        <f t="shared" si="19"/>
        <v>36691</v>
      </c>
      <c r="C168">
        <v>2237</v>
      </c>
      <c r="D168" s="2">
        <v>32663.567333479503</v>
      </c>
      <c r="E168" s="2">
        <v>27764.032233457579</v>
      </c>
      <c r="F168" s="2">
        <v>1959.8140400087702</v>
      </c>
      <c r="G168" t="str">
        <f t="shared" si="14"/>
        <v>200006</v>
      </c>
      <c r="H168" s="18" t="s">
        <v>180</v>
      </c>
      <c r="I168" s="19">
        <f t="shared" si="15"/>
        <v>9495.322580645161</v>
      </c>
      <c r="J168" s="20">
        <f t="shared" si="16"/>
        <v>5643275.6140651843</v>
      </c>
      <c r="K168" s="21">
        <f t="shared" si="16"/>
        <v>5100776.2542263232</v>
      </c>
      <c r="L168" s="21">
        <f t="shared" si="16"/>
        <v>411447.4033349246</v>
      </c>
      <c r="M168" s="22">
        <f t="shared" si="17"/>
        <v>131051.95650393644</v>
      </c>
      <c r="N168" s="23">
        <f t="shared" si="18"/>
        <v>594.32163216531308</v>
      </c>
      <c r="O168" s="24">
        <f t="shared" si="18"/>
        <v>537.18830623232498</v>
      </c>
      <c r="P168" s="24">
        <f t="shared" si="18"/>
        <v>43.331587720210841</v>
      </c>
      <c r="Q168" s="25">
        <f t="shared" si="13"/>
        <v>13.80173821277719</v>
      </c>
      <c r="S168" s="37" t="s">
        <v>178</v>
      </c>
      <c r="T168" s="34">
        <v>9307.4516129032254</v>
      </c>
      <c r="U168" s="34">
        <v>5513391.5141195133</v>
      </c>
      <c r="V168" s="34">
        <v>4942485.2259661136</v>
      </c>
      <c r="W168" s="34">
        <v>405507.43142632837</v>
      </c>
    </row>
    <row r="169" spans="2:23" x14ac:dyDescent="0.25">
      <c r="B169" s="9">
        <f t="shared" si="19"/>
        <v>36692</v>
      </c>
      <c r="C169">
        <v>2237</v>
      </c>
      <c r="D169" s="2">
        <v>32664.474654794318</v>
      </c>
      <c r="E169" s="2">
        <v>29724.671935862829</v>
      </c>
      <c r="F169" s="2">
        <v>2613.1579723835453</v>
      </c>
      <c r="G169" t="str">
        <f t="shared" si="14"/>
        <v>200006</v>
      </c>
      <c r="H169" s="18" t="s">
        <v>181</v>
      </c>
      <c r="I169" s="19">
        <f t="shared" si="15"/>
        <v>9581.1</v>
      </c>
      <c r="J169" s="20">
        <f t="shared" si="16"/>
        <v>5519915.967403858</v>
      </c>
      <c r="K169" s="21">
        <f t="shared" si="16"/>
        <v>4980692.6793340202</v>
      </c>
      <c r="L169" s="21">
        <f t="shared" si="16"/>
        <v>432439.03541205707</v>
      </c>
      <c r="M169" s="22">
        <f t="shared" si="17"/>
        <v>106784.25265778066</v>
      </c>
      <c r="N169" s="23">
        <f t="shared" si="18"/>
        <v>576.12549367023178</v>
      </c>
      <c r="O169" s="24">
        <f t="shared" si="18"/>
        <v>519.84560012253496</v>
      </c>
      <c r="P169" s="24">
        <f t="shared" si="18"/>
        <v>45.134591582600855</v>
      </c>
      <c r="Q169" s="25">
        <f t="shared" si="13"/>
        <v>11.145301965095934</v>
      </c>
      <c r="S169" s="37" t="s">
        <v>179</v>
      </c>
      <c r="T169" s="34">
        <v>9406.9</v>
      </c>
      <c r="U169" s="34">
        <v>5401250.4223320261</v>
      </c>
      <c r="V169" s="34">
        <v>4880801.1070491867</v>
      </c>
      <c r="W169" s="34">
        <v>428548.63683032762</v>
      </c>
    </row>
    <row r="170" spans="2:23" x14ac:dyDescent="0.25">
      <c r="B170" s="9">
        <f t="shared" si="19"/>
        <v>36693</v>
      </c>
      <c r="C170">
        <v>2238</v>
      </c>
      <c r="D170" s="2">
        <v>32681.799822062054</v>
      </c>
      <c r="E170" s="2">
        <v>28759.983843414608</v>
      </c>
      <c r="F170" s="2">
        <v>2287.7259875443438</v>
      </c>
      <c r="G170" t="str">
        <f t="shared" si="14"/>
        <v>200006</v>
      </c>
      <c r="H170" s="18" t="s">
        <v>182</v>
      </c>
      <c r="I170" s="19">
        <f t="shared" si="15"/>
        <v>9661.2580645161288</v>
      </c>
      <c r="J170" s="20">
        <f t="shared" si="16"/>
        <v>5761892.1162518412</v>
      </c>
      <c r="K170" s="21">
        <f t="shared" si="16"/>
        <v>5184074.6917719087</v>
      </c>
      <c r="L170" s="21">
        <f t="shared" si="16"/>
        <v>436873.08124868642</v>
      </c>
      <c r="M170" s="22">
        <f t="shared" si="17"/>
        <v>140944.34323124611</v>
      </c>
      <c r="N170" s="23">
        <f t="shared" si="18"/>
        <v>596.39149247178477</v>
      </c>
      <c r="O170" s="24">
        <f t="shared" si="18"/>
        <v>536.58381311767039</v>
      </c>
      <c r="P170" s="24">
        <f t="shared" si="18"/>
        <v>45.219067571875961</v>
      </c>
      <c r="Q170" s="25">
        <f t="shared" si="13"/>
        <v>14.588611782238436</v>
      </c>
      <c r="S170" s="37" t="s">
        <v>180</v>
      </c>
      <c r="T170" s="34">
        <v>9495.322580645161</v>
      </c>
      <c r="U170" s="34">
        <v>5643275.6140651843</v>
      </c>
      <c r="V170" s="34">
        <v>5100776.2542263232</v>
      </c>
      <c r="W170" s="34">
        <v>411447.4033349246</v>
      </c>
    </row>
    <row r="171" spans="2:23" x14ac:dyDescent="0.25">
      <c r="B171" s="9">
        <f t="shared" si="19"/>
        <v>36694</v>
      </c>
      <c r="C171">
        <v>2238</v>
      </c>
      <c r="D171" s="2">
        <v>32684.52330538056</v>
      </c>
      <c r="E171" s="2">
        <v>27781.844809573475</v>
      </c>
      <c r="F171" s="2">
        <v>2941.6070974842505</v>
      </c>
      <c r="G171" t="str">
        <f t="shared" si="14"/>
        <v>200006</v>
      </c>
      <c r="H171" s="18" t="s">
        <v>183</v>
      </c>
      <c r="I171" s="19">
        <f t="shared" si="15"/>
        <v>9750.0967741935492</v>
      </c>
      <c r="J171" s="20">
        <f t="shared" si="16"/>
        <v>5825325.5779218869</v>
      </c>
      <c r="K171" s="21">
        <f t="shared" si="16"/>
        <v>5233409.3708985168</v>
      </c>
      <c r="L171" s="21">
        <f t="shared" si="16"/>
        <v>434002.49108571879</v>
      </c>
      <c r="M171" s="22">
        <f t="shared" si="17"/>
        <v>157913.71593765129</v>
      </c>
      <c r="N171" s="23">
        <f t="shared" si="18"/>
        <v>597.46335988585213</v>
      </c>
      <c r="O171" s="24">
        <f t="shared" si="18"/>
        <v>536.75460788761075</v>
      </c>
      <c r="P171" s="24">
        <f t="shared" si="18"/>
        <v>44.512634196045305</v>
      </c>
      <c r="Q171" s="25">
        <f t="shared" si="13"/>
        <v>16.196117802196138</v>
      </c>
      <c r="S171" s="37" t="s">
        <v>181</v>
      </c>
      <c r="T171" s="34">
        <v>9581.1</v>
      </c>
      <c r="U171" s="34">
        <v>5519915.967403858</v>
      </c>
      <c r="V171" s="34">
        <v>4980692.6793340202</v>
      </c>
      <c r="W171" s="34">
        <v>432439.03541205707</v>
      </c>
    </row>
    <row r="172" spans="2:23" x14ac:dyDescent="0.25">
      <c r="B172" s="9">
        <f t="shared" si="19"/>
        <v>36695</v>
      </c>
      <c r="C172">
        <v>2238</v>
      </c>
      <c r="D172" s="2">
        <v>32686.339112230857</v>
      </c>
      <c r="E172" s="2">
        <v>30725.158765497006</v>
      </c>
      <c r="F172" s="2">
        <v>2288.0437378561601</v>
      </c>
      <c r="G172" t="str">
        <f t="shared" si="14"/>
        <v>200006</v>
      </c>
      <c r="H172" s="18" t="s">
        <v>184</v>
      </c>
      <c r="I172" s="19">
        <f t="shared" si="15"/>
        <v>9841.6785714285706</v>
      </c>
      <c r="J172" s="20">
        <f t="shared" si="16"/>
        <v>5319074.365877809</v>
      </c>
      <c r="K172" s="21">
        <f t="shared" si="16"/>
        <v>4840267.1421311498</v>
      </c>
      <c r="L172" s="21">
        <f t="shared" si="16"/>
        <v>397012.38453465683</v>
      </c>
      <c r="M172" s="22">
        <f t="shared" si="17"/>
        <v>81794.839212002407</v>
      </c>
      <c r="N172" s="23">
        <f t="shared" si="18"/>
        <v>540.46414209458555</v>
      </c>
      <c r="O172" s="24">
        <f t="shared" si="18"/>
        <v>491.81317058890289</v>
      </c>
      <c r="P172" s="24">
        <f t="shared" si="18"/>
        <v>40.339905601796993</v>
      </c>
      <c r="Q172" s="25">
        <f t="shared" si="13"/>
        <v>8.3110659038856891</v>
      </c>
      <c r="S172" s="37" t="s">
        <v>182</v>
      </c>
      <c r="T172" s="34">
        <v>9661.2580645161288</v>
      </c>
      <c r="U172" s="34">
        <v>5761892.1162518412</v>
      </c>
      <c r="V172" s="34">
        <v>5184074.6917719087</v>
      </c>
      <c r="W172" s="34">
        <v>436873.08124868642</v>
      </c>
    </row>
    <row r="173" spans="2:23" x14ac:dyDescent="0.25">
      <c r="B173" s="9">
        <f t="shared" si="19"/>
        <v>36696</v>
      </c>
      <c r="C173">
        <v>2238</v>
      </c>
      <c r="D173" s="2">
        <v>32687.247066095086</v>
      </c>
      <c r="E173" s="2">
        <v>29418.522359485574</v>
      </c>
      <c r="F173" s="2">
        <v>2941.8522359485573</v>
      </c>
      <c r="G173" t="str">
        <f t="shared" si="14"/>
        <v>200006</v>
      </c>
      <c r="H173" s="18" t="s">
        <v>185</v>
      </c>
      <c r="I173" s="19">
        <f t="shared" si="15"/>
        <v>9930.9032258064508</v>
      </c>
      <c r="J173" s="20">
        <f t="shared" si="16"/>
        <v>5952346.1334725609</v>
      </c>
      <c r="K173" s="21">
        <f t="shared" si="16"/>
        <v>5355227.2101492817</v>
      </c>
      <c r="L173" s="21">
        <f t="shared" si="16"/>
        <v>455120.33426556486</v>
      </c>
      <c r="M173" s="22">
        <f t="shared" si="17"/>
        <v>141998.58905771439</v>
      </c>
      <c r="N173" s="23">
        <f t="shared" si="18"/>
        <v>599.37610891271106</v>
      </c>
      <c r="O173" s="24">
        <f t="shared" si="18"/>
        <v>539.24875596745164</v>
      </c>
      <c r="P173" s="24">
        <f t="shared" si="18"/>
        <v>45.828694925038533</v>
      </c>
      <c r="Q173" s="25">
        <f t="shared" si="13"/>
        <v>14.298658020220836</v>
      </c>
      <c r="S173" s="37" t="s">
        <v>183</v>
      </c>
      <c r="T173" s="34">
        <v>9750.0967741935492</v>
      </c>
      <c r="U173" s="34">
        <v>5825325.5779218869</v>
      </c>
      <c r="V173" s="34">
        <v>5233409.3708985168</v>
      </c>
      <c r="W173" s="34">
        <v>434002.49108571879</v>
      </c>
    </row>
    <row r="174" spans="2:23" x14ac:dyDescent="0.25">
      <c r="B174" s="9">
        <f t="shared" si="19"/>
        <v>36697</v>
      </c>
      <c r="C174">
        <v>2239</v>
      </c>
      <c r="D174" s="2">
        <v>32703.669397377245</v>
      </c>
      <c r="E174" s="2">
        <v>30087.375845587067</v>
      </c>
      <c r="F174" s="2">
        <v>1962.2201638426347</v>
      </c>
      <c r="G174" t="str">
        <f t="shared" si="14"/>
        <v>200006</v>
      </c>
      <c r="H174" s="18" t="s">
        <v>186</v>
      </c>
      <c r="I174" s="19">
        <f t="shared" si="15"/>
        <v>10028.733333333334</v>
      </c>
      <c r="J174" s="20">
        <f t="shared" si="16"/>
        <v>5828176.4101497149</v>
      </c>
      <c r="K174" s="21">
        <f t="shared" si="16"/>
        <v>5278224.2453040062</v>
      </c>
      <c r="L174" s="21">
        <f t="shared" si="16"/>
        <v>448782.41783107893</v>
      </c>
      <c r="M174" s="22">
        <f t="shared" si="17"/>
        <v>101169.74701462983</v>
      </c>
      <c r="N174" s="23">
        <f t="shared" si="18"/>
        <v>581.14780964193369</v>
      </c>
      <c r="O174" s="24">
        <f t="shared" si="18"/>
        <v>526.31016000398915</v>
      </c>
      <c r="P174" s="24">
        <f t="shared" si="18"/>
        <v>44.749661090241929</v>
      </c>
      <c r="Q174" s="25">
        <f t="shared" si="13"/>
        <v>10.087988547702585</v>
      </c>
      <c r="S174" s="37" t="s">
        <v>184</v>
      </c>
      <c r="T174" s="34">
        <v>9841.6785714285706</v>
      </c>
      <c r="U174" s="34">
        <v>5319074.365877809</v>
      </c>
      <c r="V174" s="34">
        <v>4840267.1421311498</v>
      </c>
      <c r="W174" s="34">
        <v>397012.38453465683</v>
      </c>
    </row>
    <row r="175" spans="2:23" x14ac:dyDescent="0.25">
      <c r="B175" s="9">
        <f t="shared" si="19"/>
        <v>36698</v>
      </c>
      <c r="C175">
        <v>2240</v>
      </c>
      <c r="D175" s="2">
        <v>32719.184611482695</v>
      </c>
      <c r="E175" s="2">
        <v>30756.033534793733</v>
      </c>
      <c r="F175" s="2">
        <v>1635.9592305741348</v>
      </c>
      <c r="G175" t="str">
        <f t="shared" si="14"/>
        <v>200006</v>
      </c>
      <c r="H175" s="18" t="s">
        <v>187</v>
      </c>
      <c r="I175" s="19">
        <f t="shared" si="15"/>
        <v>10135.064516129032</v>
      </c>
      <c r="J175" s="20">
        <f t="shared" si="16"/>
        <v>6096761.732151567</v>
      </c>
      <c r="K175" s="21">
        <f t="shared" si="16"/>
        <v>5461498.6382805854</v>
      </c>
      <c r="L175" s="21">
        <f t="shared" si="16"/>
        <v>446419.57744447858</v>
      </c>
      <c r="M175" s="22">
        <f t="shared" si="17"/>
        <v>188843.51642650302</v>
      </c>
      <c r="N175" s="23">
        <f t="shared" si="18"/>
        <v>601.55134902684892</v>
      </c>
      <c r="O175" s="24">
        <f t="shared" si="18"/>
        <v>538.87162036207144</v>
      </c>
      <c r="P175" s="24">
        <f t="shared" si="18"/>
        <v>44.04703854958619</v>
      </c>
      <c r="Q175" s="25">
        <f t="shared" si="13"/>
        <v>18.632690115191252</v>
      </c>
      <c r="S175" s="37" t="s">
        <v>185</v>
      </c>
      <c r="T175" s="34">
        <v>9930.9032258064508</v>
      </c>
      <c r="U175" s="34">
        <v>5952346.1334725609</v>
      </c>
      <c r="V175" s="34">
        <v>5355227.2101492817</v>
      </c>
      <c r="W175" s="34">
        <v>455120.33426556486</v>
      </c>
    </row>
    <row r="176" spans="2:23" x14ac:dyDescent="0.25">
      <c r="B176" s="9">
        <f t="shared" si="19"/>
        <v>36699</v>
      </c>
      <c r="C176">
        <v>2241</v>
      </c>
      <c r="D176" s="2">
        <v>32735.609934293232</v>
      </c>
      <c r="E176" s="2">
        <v>30444.117238892708</v>
      </c>
      <c r="F176" s="2">
        <v>2291.4926954005264</v>
      </c>
      <c r="G176" t="str">
        <f t="shared" si="14"/>
        <v>200006</v>
      </c>
      <c r="H176" s="18" t="s">
        <v>188</v>
      </c>
      <c r="I176" s="19">
        <f t="shared" si="15"/>
        <v>10229.733333333334</v>
      </c>
      <c r="J176" s="20">
        <f t="shared" si="16"/>
        <v>5965608.4645576365</v>
      </c>
      <c r="K176" s="21">
        <f t="shared" si="16"/>
        <v>5337198.9323313795</v>
      </c>
      <c r="L176" s="21">
        <f t="shared" si="16"/>
        <v>429516.05129592028</v>
      </c>
      <c r="M176" s="22">
        <f t="shared" si="17"/>
        <v>198893.48093033675</v>
      </c>
      <c r="N176" s="23">
        <f t="shared" si="18"/>
        <v>583.16363390615948</v>
      </c>
      <c r="O176" s="24">
        <f t="shared" si="18"/>
        <v>521.73392584342821</v>
      </c>
      <c r="P176" s="24">
        <f t="shared" si="18"/>
        <v>41.98702324882241</v>
      </c>
      <c r="Q176" s="25">
        <f t="shared" si="13"/>
        <v>19.442684813908809</v>
      </c>
      <c r="S176" s="37" t="s">
        <v>186</v>
      </c>
      <c r="T176" s="34">
        <v>10028.733333333334</v>
      </c>
      <c r="U176" s="34">
        <v>5828176.4101497149</v>
      </c>
      <c r="V176" s="34">
        <v>5278224.2453040062</v>
      </c>
      <c r="W176" s="34">
        <v>448782.41783107893</v>
      </c>
    </row>
    <row r="177" spans="2:23" x14ac:dyDescent="0.25">
      <c r="B177" s="9">
        <f t="shared" si="19"/>
        <v>36700</v>
      </c>
      <c r="C177">
        <v>2242</v>
      </c>
      <c r="D177" s="2">
        <v>32752.946709419077</v>
      </c>
      <c r="E177" s="2">
        <v>29805.181505571363</v>
      </c>
      <c r="F177" s="2">
        <v>2947.7652038477167</v>
      </c>
      <c r="G177" t="str">
        <f t="shared" si="14"/>
        <v>200006</v>
      </c>
      <c r="H177" s="18" t="s">
        <v>189</v>
      </c>
      <c r="I177" s="19">
        <f t="shared" si="15"/>
        <v>10331.387096774193</v>
      </c>
      <c r="J177" s="20">
        <f t="shared" si="16"/>
        <v>6235563.4364875136</v>
      </c>
      <c r="K177" s="21">
        <f t="shared" si="16"/>
        <v>5640266.9768637056</v>
      </c>
      <c r="L177" s="21">
        <f t="shared" si="16"/>
        <v>470608.04884078889</v>
      </c>
      <c r="M177" s="22">
        <f t="shared" si="17"/>
        <v>124688.41078301915</v>
      </c>
      <c r="N177" s="23">
        <f t="shared" si="18"/>
        <v>603.55529979459061</v>
      </c>
      <c r="O177" s="24">
        <f t="shared" si="18"/>
        <v>545.93511249082781</v>
      </c>
      <c r="P177" s="24">
        <f t="shared" si="18"/>
        <v>45.551293783942</v>
      </c>
      <c r="Q177" s="25">
        <f t="shared" si="13"/>
        <v>12.068893519820884</v>
      </c>
      <c r="S177" s="37" t="s">
        <v>187</v>
      </c>
      <c r="T177" s="34">
        <v>10135.064516129032</v>
      </c>
      <c r="U177" s="34">
        <v>6096761.732151567</v>
      </c>
      <c r="V177" s="34">
        <v>5461498.6382805854</v>
      </c>
      <c r="W177" s="34">
        <v>446419.57744447858</v>
      </c>
    </row>
    <row r="178" spans="2:23" x14ac:dyDescent="0.25">
      <c r="B178" s="9">
        <f t="shared" si="19"/>
        <v>36701</v>
      </c>
      <c r="C178">
        <v>2242</v>
      </c>
      <c r="D178" s="2">
        <v>32755.676121644865</v>
      </c>
      <c r="E178" s="2">
        <v>28497.438225831032</v>
      </c>
      <c r="F178" s="2">
        <v>2948.0108509480378</v>
      </c>
      <c r="G178" t="str">
        <f t="shared" si="14"/>
        <v>200006</v>
      </c>
      <c r="H178" s="18" t="s">
        <v>190</v>
      </c>
      <c r="I178" s="19">
        <f t="shared" si="15"/>
        <v>10430.258064516129</v>
      </c>
      <c r="J178" s="20">
        <f t="shared" si="16"/>
        <v>6305394.3071448104</v>
      </c>
      <c r="K178" s="21">
        <f t="shared" si="16"/>
        <v>5676794.5922687044</v>
      </c>
      <c r="L178" s="21">
        <f t="shared" si="16"/>
        <v>482148.15411120275</v>
      </c>
      <c r="M178" s="22">
        <f t="shared" si="17"/>
        <v>146451.56076490326</v>
      </c>
      <c r="N178" s="23">
        <f t="shared" si="18"/>
        <v>604.52907954366367</v>
      </c>
      <c r="O178" s="24">
        <f t="shared" si="18"/>
        <v>544.26214166083116</v>
      </c>
      <c r="P178" s="24">
        <f t="shared" si="18"/>
        <v>46.225908422292726</v>
      </c>
      <c r="Q178" s="25">
        <f t="shared" si="13"/>
        <v>14.041029460539749</v>
      </c>
      <c r="S178" s="37" t="s">
        <v>188</v>
      </c>
      <c r="T178" s="34">
        <v>10229.733333333334</v>
      </c>
      <c r="U178" s="34">
        <v>5965608.4645576365</v>
      </c>
      <c r="V178" s="34">
        <v>5337198.9323313795</v>
      </c>
      <c r="W178" s="34">
        <v>429516.05129592028</v>
      </c>
    </row>
    <row r="179" spans="2:23" x14ac:dyDescent="0.25">
      <c r="B179" s="9">
        <f t="shared" si="19"/>
        <v>36702</v>
      </c>
      <c r="C179">
        <v>2243</v>
      </c>
      <c r="D179" s="2">
        <v>32771.196432403114</v>
      </c>
      <c r="E179" s="2">
        <v>29166.364824838773</v>
      </c>
      <c r="F179" s="2">
        <v>1638.5598216201556</v>
      </c>
      <c r="G179" t="str">
        <f t="shared" si="14"/>
        <v>200006</v>
      </c>
      <c r="H179" s="18" t="s">
        <v>191</v>
      </c>
      <c r="I179" s="19">
        <f t="shared" si="15"/>
        <v>10527.333333333334</v>
      </c>
      <c r="J179" s="20">
        <f t="shared" si="16"/>
        <v>6168922.9940062081</v>
      </c>
      <c r="K179" s="21">
        <f t="shared" si="16"/>
        <v>5556141.9260398066</v>
      </c>
      <c r="L179" s="21">
        <f t="shared" si="16"/>
        <v>444171.56920397404</v>
      </c>
      <c r="M179" s="22">
        <f t="shared" si="17"/>
        <v>168609.49876242754</v>
      </c>
      <c r="N179" s="23">
        <f t="shared" si="18"/>
        <v>585.99103863018877</v>
      </c>
      <c r="O179" s="24">
        <f t="shared" si="18"/>
        <v>527.78246400226135</v>
      </c>
      <c r="P179" s="24">
        <f t="shared" si="18"/>
        <v>42.192220493063203</v>
      </c>
      <c r="Q179" s="25">
        <f t="shared" si="13"/>
        <v>16.016354134864244</v>
      </c>
      <c r="S179" s="37" t="s">
        <v>189</v>
      </c>
      <c r="T179" s="34">
        <v>10331.387096774193</v>
      </c>
      <c r="U179" s="34">
        <v>6235563.4364875136</v>
      </c>
      <c r="V179" s="34">
        <v>5640266.9768637056</v>
      </c>
      <c r="W179" s="34">
        <v>470608.04884078889</v>
      </c>
    </row>
    <row r="180" spans="2:23" x14ac:dyDescent="0.25">
      <c r="B180" s="9">
        <f t="shared" si="19"/>
        <v>36703</v>
      </c>
      <c r="C180">
        <v>2243</v>
      </c>
      <c r="D180" s="2">
        <v>32773.927365439151</v>
      </c>
      <c r="E180" s="2">
        <v>29824.273902549627</v>
      </c>
      <c r="F180" s="2">
        <v>1966.4356419263488</v>
      </c>
      <c r="G180" t="str">
        <f t="shared" si="14"/>
        <v>200006</v>
      </c>
      <c r="H180" s="18" t="s">
        <v>192</v>
      </c>
      <c r="I180" s="19">
        <f t="shared" si="15"/>
        <v>10614.612903225807</v>
      </c>
      <c r="J180" s="20">
        <f t="shared" si="16"/>
        <v>6437532.3521982301</v>
      </c>
      <c r="K180" s="21">
        <f t="shared" si="16"/>
        <v>5702377.9440385252</v>
      </c>
      <c r="L180" s="21">
        <f t="shared" si="16"/>
        <v>485945.79151100013</v>
      </c>
      <c r="M180" s="22">
        <f t="shared" si="17"/>
        <v>249208.61664870474</v>
      </c>
      <c r="N180" s="23">
        <f t="shared" si="18"/>
        <v>606.47829656056967</v>
      </c>
      <c r="O180" s="24">
        <f t="shared" si="18"/>
        <v>537.21958549289707</v>
      </c>
      <c r="P180" s="24">
        <f t="shared" si="18"/>
        <v>45.780830251786199</v>
      </c>
      <c r="Q180" s="25">
        <f t="shared" si="13"/>
        <v>23.477880815886337</v>
      </c>
      <c r="S180" s="37" t="s">
        <v>190</v>
      </c>
      <c r="T180" s="34">
        <v>10430.258064516129</v>
      </c>
      <c r="U180" s="34">
        <v>6305394.3071448104</v>
      </c>
      <c r="V180" s="34">
        <v>5676794.5922687044</v>
      </c>
      <c r="W180" s="34">
        <v>482148.15411120275</v>
      </c>
    </row>
    <row r="181" spans="2:23" x14ac:dyDescent="0.25">
      <c r="B181" s="9">
        <f t="shared" si="19"/>
        <v>36704</v>
      </c>
      <c r="C181">
        <v>2244</v>
      </c>
      <c r="D181" s="2">
        <v>32791.271392092203</v>
      </c>
      <c r="E181" s="2">
        <v>29840.056966803902</v>
      </c>
      <c r="F181" s="2">
        <v>3279.1271392092203</v>
      </c>
      <c r="G181" t="str">
        <f t="shared" si="14"/>
        <v>200006</v>
      </c>
      <c r="H181" s="18" t="s">
        <v>193</v>
      </c>
      <c r="I181" s="19">
        <f t="shared" si="15"/>
        <v>10705.133333333333</v>
      </c>
      <c r="J181" s="20">
        <f t="shared" si="16"/>
        <v>6294390.4932203135</v>
      </c>
      <c r="K181" s="21">
        <f t="shared" si="16"/>
        <v>5677578.9031883124</v>
      </c>
      <c r="L181" s="21">
        <f t="shared" si="16"/>
        <v>465823.86473797739</v>
      </c>
      <c r="M181" s="22">
        <f t="shared" si="17"/>
        <v>150987.72529402364</v>
      </c>
      <c r="N181" s="23">
        <f t="shared" si="18"/>
        <v>587.97871051461107</v>
      </c>
      <c r="O181" s="24">
        <f t="shared" si="18"/>
        <v>530.36040994553821</v>
      </c>
      <c r="P181" s="24">
        <f t="shared" si="18"/>
        <v>43.514064723277066</v>
      </c>
      <c r="Q181" s="25">
        <f t="shared" si="13"/>
        <v>14.104235845795815</v>
      </c>
      <c r="S181" s="37" t="s">
        <v>191</v>
      </c>
      <c r="T181" s="34">
        <v>10527.333333333334</v>
      </c>
      <c r="U181" s="34">
        <v>6168922.9940062081</v>
      </c>
      <c r="V181" s="34">
        <v>5556141.9260398066</v>
      </c>
      <c r="W181" s="34">
        <v>444171.56920397404</v>
      </c>
    </row>
    <row r="182" spans="2:23" x14ac:dyDescent="0.25">
      <c r="B182" s="9">
        <f t="shared" si="19"/>
        <v>36705</v>
      </c>
      <c r="C182">
        <v>2244</v>
      </c>
      <c r="D182" s="2">
        <v>32794.003998041553</v>
      </c>
      <c r="E182" s="2">
        <v>28202.843438315736</v>
      </c>
      <c r="F182" s="2">
        <v>3279.4003998041553</v>
      </c>
      <c r="G182" t="str">
        <f t="shared" si="14"/>
        <v>200006</v>
      </c>
      <c r="H182" s="18" t="s">
        <v>194</v>
      </c>
      <c r="I182" s="19">
        <f t="shared" si="15"/>
        <v>10800.677419354839</v>
      </c>
      <c r="J182" s="20">
        <f t="shared" si="16"/>
        <v>6573760.5318898885</v>
      </c>
      <c r="K182" s="21">
        <f t="shared" si="16"/>
        <v>5933403.8649273384</v>
      </c>
      <c r="L182" s="21">
        <f t="shared" si="16"/>
        <v>494122.69337420148</v>
      </c>
      <c r="M182" s="22">
        <f t="shared" si="17"/>
        <v>146233.97358834854</v>
      </c>
      <c r="N182" s="23">
        <f t="shared" si="18"/>
        <v>608.64335417607185</v>
      </c>
      <c r="O182" s="24">
        <f t="shared" si="18"/>
        <v>549.35478901486908</v>
      </c>
      <c r="P182" s="24">
        <f t="shared" si="18"/>
        <v>45.749231662889265</v>
      </c>
      <c r="Q182" s="25">
        <f t="shared" si="13"/>
        <v>13.539333498313441</v>
      </c>
      <c r="S182" s="37" t="s">
        <v>192</v>
      </c>
      <c r="T182" s="34">
        <v>10614.612903225807</v>
      </c>
      <c r="U182" s="34">
        <v>6437532.3521982301</v>
      </c>
      <c r="V182" s="34">
        <v>5702377.9440385252</v>
      </c>
      <c r="W182" s="34">
        <v>485945.79151100013</v>
      </c>
    </row>
    <row r="183" spans="2:23" x14ac:dyDescent="0.25">
      <c r="B183" s="9">
        <f t="shared" si="19"/>
        <v>36706</v>
      </c>
      <c r="C183">
        <v>2244</v>
      </c>
      <c r="D183" s="2">
        <v>32795.825887152554</v>
      </c>
      <c r="E183" s="2">
        <v>28860.326780694249</v>
      </c>
      <c r="F183" s="2">
        <v>2623.6660709722041</v>
      </c>
      <c r="G183" t="str">
        <f t="shared" si="14"/>
        <v>200006</v>
      </c>
      <c r="H183" s="18" t="s">
        <v>195</v>
      </c>
      <c r="I183" s="19">
        <f t="shared" si="15"/>
        <v>10892.612903225807</v>
      </c>
      <c r="J183" s="20">
        <f t="shared" si="16"/>
        <v>6640542.4472994125</v>
      </c>
      <c r="K183" s="21">
        <f t="shared" si="16"/>
        <v>6010738.055207069</v>
      </c>
      <c r="L183" s="21">
        <f t="shared" si="16"/>
        <v>466943.88280210167</v>
      </c>
      <c r="M183" s="22">
        <f t="shared" si="17"/>
        <v>162860.50929024175</v>
      </c>
      <c r="N183" s="23">
        <f t="shared" si="18"/>
        <v>609.63723821791564</v>
      </c>
      <c r="O183" s="24">
        <f t="shared" si="18"/>
        <v>551.8178336647776</v>
      </c>
      <c r="P183" s="24">
        <f t="shared" si="18"/>
        <v>42.867940589701668</v>
      </c>
      <c r="Q183" s="25">
        <f t="shared" si="13"/>
        <v>14.951463963436286</v>
      </c>
      <c r="S183" s="37" t="s">
        <v>193</v>
      </c>
      <c r="T183" s="34">
        <v>10705.133333333333</v>
      </c>
      <c r="U183" s="34">
        <v>6294390.4932203135</v>
      </c>
      <c r="V183" s="34">
        <v>5677578.9031883124</v>
      </c>
      <c r="W183" s="34">
        <v>465823.86473797739</v>
      </c>
    </row>
    <row r="184" spans="2:23" x14ac:dyDescent="0.25">
      <c r="B184" s="9">
        <f t="shared" si="19"/>
        <v>36707</v>
      </c>
      <c r="C184">
        <v>2244</v>
      </c>
      <c r="D184" s="2">
        <v>32796.73688231608</v>
      </c>
      <c r="E184" s="2">
        <v>30500.965300553955</v>
      </c>
      <c r="F184" s="2">
        <v>2623.7389505852861</v>
      </c>
      <c r="G184" t="str">
        <f t="shared" si="14"/>
        <v>200006</v>
      </c>
      <c r="H184" s="18" t="s">
        <v>196</v>
      </c>
      <c r="I184" s="19">
        <f t="shared" si="15"/>
        <v>10977.392857142857</v>
      </c>
      <c r="J184" s="20">
        <f t="shared" si="16"/>
        <v>6054140.4579484034</v>
      </c>
      <c r="K184" s="21">
        <f t="shared" si="16"/>
        <v>5452859.0022752332</v>
      </c>
      <c r="L184" s="21">
        <f t="shared" si="16"/>
        <v>428077.06729536713</v>
      </c>
      <c r="M184" s="22">
        <f t="shared" si="17"/>
        <v>173204.38837780314</v>
      </c>
      <c r="N184" s="23">
        <f t="shared" si="18"/>
        <v>551.5098654785819</v>
      </c>
      <c r="O184" s="24">
        <f t="shared" si="18"/>
        <v>496.73534264806091</v>
      </c>
      <c r="P184" s="24">
        <f t="shared" si="18"/>
        <v>38.996241900627851</v>
      </c>
      <c r="Q184" s="25">
        <f t="shared" si="13"/>
        <v>15.778280929893215</v>
      </c>
      <c r="S184" s="37" t="s">
        <v>194</v>
      </c>
      <c r="T184" s="34">
        <v>10800.677419354839</v>
      </c>
      <c r="U184" s="34">
        <v>6573760.5318898885</v>
      </c>
      <c r="V184" s="34">
        <v>5933403.8649273384</v>
      </c>
      <c r="W184" s="34">
        <v>494122.69337420148</v>
      </c>
    </row>
    <row r="185" spans="2:23" x14ac:dyDescent="0.25">
      <c r="B185" s="9">
        <f t="shared" si="19"/>
        <v>36708</v>
      </c>
      <c r="C185">
        <v>2245</v>
      </c>
      <c r="D185" s="2">
        <v>32813.175036856141</v>
      </c>
      <c r="E185" s="2">
        <v>27891.198781327723</v>
      </c>
      <c r="F185" s="2">
        <v>3281.3175036856142</v>
      </c>
      <c r="G185" t="str">
        <f t="shared" si="14"/>
        <v>200007</v>
      </c>
      <c r="H185" s="18" t="s">
        <v>197</v>
      </c>
      <c r="I185" s="19">
        <f t="shared" si="15"/>
        <v>11069.806451612903</v>
      </c>
      <c r="J185" s="20">
        <f t="shared" si="16"/>
        <v>6770043.5283412933</v>
      </c>
      <c r="K185" s="21">
        <f t="shared" si="16"/>
        <v>6110587.2669774117</v>
      </c>
      <c r="L185" s="21">
        <f t="shared" si="16"/>
        <v>521953.90430528845</v>
      </c>
      <c r="M185" s="22">
        <f t="shared" si="17"/>
        <v>137502.35705859319</v>
      </c>
      <c r="N185" s="23">
        <f t="shared" si="18"/>
        <v>611.57740724137761</v>
      </c>
      <c r="O185" s="24">
        <f t="shared" si="18"/>
        <v>552.0048876813994</v>
      </c>
      <c r="P185" s="24">
        <f t="shared" si="18"/>
        <v>47.151131917870003</v>
      </c>
      <c r="Q185" s="25">
        <f t="shared" si="13"/>
        <v>12.421387642108114</v>
      </c>
      <c r="S185" s="37" t="s">
        <v>195</v>
      </c>
      <c r="T185" s="34">
        <v>10892.612903225807</v>
      </c>
      <c r="U185" s="34">
        <v>6640542.4472994125</v>
      </c>
      <c r="V185" s="34">
        <v>6010738.055207069</v>
      </c>
      <c r="W185" s="34">
        <v>466943.88280210167</v>
      </c>
    </row>
    <row r="186" spans="2:23" x14ac:dyDescent="0.25">
      <c r="B186" s="9">
        <f t="shared" si="19"/>
        <v>36709</v>
      </c>
      <c r="C186">
        <v>2246</v>
      </c>
      <c r="D186" s="2">
        <v>32829.614916633327</v>
      </c>
      <c r="E186" s="2">
        <v>30859.838021635329</v>
      </c>
      <c r="F186" s="2">
        <v>2298.0730441643332</v>
      </c>
      <c r="G186" t="str">
        <f t="shared" si="14"/>
        <v>200007</v>
      </c>
      <c r="H186" s="18" t="s">
        <v>198</v>
      </c>
      <c r="I186" s="19">
        <f t="shared" si="15"/>
        <v>11162.433333333332</v>
      </c>
      <c r="J186" s="20">
        <f t="shared" si="16"/>
        <v>6618456.6344087189</v>
      </c>
      <c r="K186" s="21">
        <f t="shared" si="16"/>
        <v>5939005.5007842276</v>
      </c>
      <c r="L186" s="21">
        <f t="shared" si="16"/>
        <v>498538.40956584894</v>
      </c>
      <c r="M186" s="22">
        <f t="shared" si="17"/>
        <v>180912.72405864234</v>
      </c>
      <c r="N186" s="23">
        <f t="shared" si="18"/>
        <v>592.92238858391568</v>
      </c>
      <c r="O186" s="24">
        <f t="shared" si="18"/>
        <v>532.05294252903889</v>
      </c>
      <c r="P186" s="24">
        <f t="shared" si="18"/>
        <v>44.662162333109777</v>
      </c>
      <c r="Q186" s="25">
        <f t="shared" si="13"/>
        <v>16.20728372176697</v>
      </c>
      <c r="S186" s="37" t="s">
        <v>196</v>
      </c>
      <c r="T186" s="34">
        <v>10977.392857142857</v>
      </c>
      <c r="U186" s="34">
        <v>6054140.4579484034</v>
      </c>
      <c r="V186" s="34">
        <v>5452859.0022752332</v>
      </c>
      <c r="W186" s="34">
        <v>428077.06729536713</v>
      </c>
    </row>
    <row r="187" spans="2:23" x14ac:dyDescent="0.25">
      <c r="B187" s="9">
        <f t="shared" si="19"/>
        <v>36710</v>
      </c>
      <c r="C187">
        <v>2247</v>
      </c>
      <c r="D187" s="2">
        <v>32846.056521788589</v>
      </c>
      <c r="E187" s="2">
        <v>30546.83256526339</v>
      </c>
      <c r="F187" s="2">
        <v>2299.2239565252012</v>
      </c>
      <c r="G187" t="str">
        <f t="shared" si="14"/>
        <v>200007</v>
      </c>
      <c r="H187" s="18" t="s">
        <v>199</v>
      </c>
      <c r="I187" s="19">
        <f t="shared" si="15"/>
        <v>11252</v>
      </c>
      <c r="J187" s="20">
        <f t="shared" si="16"/>
        <v>6906194.9154825108</v>
      </c>
      <c r="K187" s="21">
        <f t="shared" si="16"/>
        <v>6188763.5663703987</v>
      </c>
      <c r="L187" s="21">
        <f t="shared" si="16"/>
        <v>532454.32114988239</v>
      </c>
      <c r="M187" s="22">
        <f t="shared" si="17"/>
        <v>184977.02796222968</v>
      </c>
      <c r="N187" s="23">
        <f t="shared" si="18"/>
        <v>613.77487695365369</v>
      </c>
      <c r="O187" s="24">
        <f t="shared" si="18"/>
        <v>550.01453664863129</v>
      </c>
      <c r="P187" s="24">
        <f t="shared" si="18"/>
        <v>47.32086039369733</v>
      </c>
      <c r="Q187" s="25">
        <f t="shared" si="13"/>
        <v>16.439479911325069</v>
      </c>
      <c r="S187" s="37" t="s">
        <v>197</v>
      </c>
      <c r="T187" s="34">
        <v>11069.806451612903</v>
      </c>
      <c r="U187" s="34">
        <v>6770043.5283412933</v>
      </c>
      <c r="V187" s="34">
        <v>6110587.2669774117</v>
      </c>
      <c r="W187" s="34">
        <v>521953.90430528845</v>
      </c>
    </row>
    <row r="188" spans="2:23" x14ac:dyDescent="0.25">
      <c r="B188" s="9">
        <f t="shared" si="19"/>
        <v>36711</v>
      </c>
      <c r="C188">
        <v>2247</v>
      </c>
      <c r="D188" s="2">
        <v>32847.881302706461</v>
      </c>
      <c r="E188" s="2">
        <v>30220.050798489945</v>
      </c>
      <c r="F188" s="2">
        <v>2956.3093172435811</v>
      </c>
      <c r="G188" t="str">
        <f t="shared" si="14"/>
        <v>200007</v>
      </c>
      <c r="H188" s="18" t="s">
        <v>200</v>
      </c>
      <c r="I188" s="19">
        <f t="shared" si="15"/>
        <v>11341.7</v>
      </c>
      <c r="J188" s="20">
        <f t="shared" si="16"/>
        <v>6748068.0058337925</v>
      </c>
      <c r="K188" s="21">
        <f t="shared" si="16"/>
        <v>6059750.2309143282</v>
      </c>
      <c r="L188" s="21">
        <f t="shared" si="16"/>
        <v>472454.13911482168</v>
      </c>
      <c r="M188" s="22">
        <f t="shared" si="17"/>
        <v>215863.63580464257</v>
      </c>
      <c r="N188" s="23">
        <f t="shared" si="18"/>
        <v>594.97853106975072</v>
      </c>
      <c r="O188" s="24">
        <f t="shared" si="18"/>
        <v>534.28941260254885</v>
      </c>
      <c r="P188" s="24">
        <f t="shared" si="18"/>
        <v>41.656377713642719</v>
      </c>
      <c r="Q188" s="25">
        <f t="shared" si="13"/>
        <v>19.032740753559217</v>
      </c>
      <c r="S188" s="37" t="s">
        <v>198</v>
      </c>
      <c r="T188" s="34">
        <v>11162.433333333332</v>
      </c>
      <c r="U188" s="34">
        <v>6618456.6344087189</v>
      </c>
      <c r="V188" s="34">
        <v>5939005.5007842276</v>
      </c>
      <c r="W188" s="34">
        <v>498538.40956584894</v>
      </c>
    </row>
    <row r="189" spans="2:23" x14ac:dyDescent="0.25">
      <c r="B189" s="9">
        <f t="shared" si="19"/>
        <v>36712</v>
      </c>
      <c r="C189">
        <v>2247</v>
      </c>
      <c r="D189" s="2">
        <v>32850.618626148353</v>
      </c>
      <c r="E189" s="2">
        <v>29894.062949794999</v>
      </c>
      <c r="F189" s="2">
        <v>2628.0494900918684</v>
      </c>
      <c r="G189" t="str">
        <f t="shared" si="14"/>
        <v>200007</v>
      </c>
      <c r="H189" s="18" t="s">
        <v>201</v>
      </c>
      <c r="I189" s="19">
        <f t="shared" si="15"/>
        <v>11438.612903225807</v>
      </c>
      <c r="J189" s="20">
        <f t="shared" si="16"/>
        <v>7044611.3687790446</v>
      </c>
      <c r="K189" s="21">
        <f t="shared" si="16"/>
        <v>6337867.5451989677</v>
      </c>
      <c r="L189" s="21">
        <f t="shared" si="16"/>
        <v>538550.75533874193</v>
      </c>
      <c r="M189" s="22">
        <f t="shared" si="17"/>
        <v>168193.06824133499</v>
      </c>
      <c r="N189" s="23">
        <f t="shared" si="18"/>
        <v>615.86238020104622</v>
      </c>
      <c r="O189" s="24">
        <f t="shared" si="18"/>
        <v>554.07658243348931</v>
      </c>
      <c r="P189" s="24">
        <f t="shared" si="18"/>
        <v>47.08182363500255</v>
      </c>
      <c r="Q189" s="25">
        <f t="shared" si="13"/>
        <v>14.703974132554377</v>
      </c>
      <c r="S189" s="37" t="s">
        <v>199</v>
      </c>
      <c r="T189" s="34">
        <v>11252</v>
      </c>
      <c r="U189" s="34">
        <v>6906194.9154825108</v>
      </c>
      <c r="V189" s="34">
        <v>6188763.5663703987</v>
      </c>
      <c r="W189" s="34">
        <v>532454.32114988239</v>
      </c>
    </row>
    <row r="190" spans="2:23" x14ac:dyDescent="0.25">
      <c r="B190" s="9">
        <f t="shared" si="19"/>
        <v>36713</v>
      </c>
      <c r="C190">
        <v>2247</v>
      </c>
      <c r="D190" s="2">
        <v>32853.356177700531</v>
      </c>
      <c r="E190" s="2">
        <v>29896.554121707482</v>
      </c>
      <c r="F190" s="2">
        <v>1642.6678088850267</v>
      </c>
      <c r="G190" t="str">
        <f t="shared" si="14"/>
        <v>200007</v>
      </c>
      <c r="H190" s="18" t="s">
        <v>202</v>
      </c>
      <c r="I190" s="19">
        <f t="shared" si="15"/>
        <v>11544.032258064517</v>
      </c>
      <c r="J190" s="20">
        <f t="shared" si="16"/>
        <v>7121188.8132700501</v>
      </c>
      <c r="K190" s="21">
        <f t="shared" si="16"/>
        <v>6395274.4203848634</v>
      </c>
      <c r="L190" s="21">
        <f t="shared" si="16"/>
        <v>526098.8002561609</v>
      </c>
      <c r="M190" s="22">
        <f t="shared" si="17"/>
        <v>199815.59262902581</v>
      </c>
      <c r="N190" s="23">
        <f t="shared" si="18"/>
        <v>616.87187406248597</v>
      </c>
      <c r="O190" s="24">
        <f t="shared" si="18"/>
        <v>553.98965261182502</v>
      </c>
      <c r="P190" s="24">
        <f t="shared" si="18"/>
        <v>45.573226797649916</v>
      </c>
      <c r="Q190" s="25">
        <f t="shared" si="13"/>
        <v>17.308994653011052</v>
      </c>
      <c r="S190" s="37" t="s">
        <v>200</v>
      </c>
      <c r="T190" s="34">
        <v>11341.7</v>
      </c>
      <c r="U190" s="34">
        <v>6748068.0058337925</v>
      </c>
      <c r="V190" s="34">
        <v>6059750.2309143282</v>
      </c>
      <c r="W190" s="34">
        <v>472454.13911482168</v>
      </c>
    </row>
    <row r="191" spans="2:23" x14ac:dyDescent="0.25">
      <c r="B191" s="9">
        <f t="shared" si="19"/>
        <v>36714</v>
      </c>
      <c r="C191">
        <v>2247</v>
      </c>
      <c r="D191" s="2">
        <v>32856.093957382007</v>
      </c>
      <c r="E191" s="2">
        <v>28256.240803348526</v>
      </c>
      <c r="F191" s="2">
        <v>3285.6093957382009</v>
      </c>
      <c r="G191" t="str">
        <f t="shared" si="14"/>
        <v>200007</v>
      </c>
      <c r="H191" s="18" t="s">
        <v>203</v>
      </c>
      <c r="I191" s="19">
        <f t="shared" si="15"/>
        <v>11645.866666666667</v>
      </c>
      <c r="J191" s="20">
        <f t="shared" si="16"/>
        <v>6964159.5866469806</v>
      </c>
      <c r="K191" s="21">
        <f t="shared" si="16"/>
        <v>6255934.9565141043</v>
      </c>
      <c r="L191" s="21">
        <f t="shared" si="16"/>
        <v>526905.94339942792</v>
      </c>
      <c r="M191" s="22">
        <f t="shared" si="17"/>
        <v>181318.68673344841</v>
      </c>
      <c r="N191" s="23">
        <f t="shared" si="18"/>
        <v>597.99410262699621</v>
      </c>
      <c r="O191" s="24">
        <f t="shared" si="18"/>
        <v>537.18071274335705</v>
      </c>
      <c r="P191" s="24">
        <f t="shared" si="18"/>
        <v>45.244030219542374</v>
      </c>
      <c r="Q191" s="25">
        <f t="shared" si="13"/>
        <v>15.56935966409671</v>
      </c>
      <c r="S191" s="37" t="s">
        <v>201</v>
      </c>
      <c r="T191" s="34">
        <v>11438.612903225807</v>
      </c>
      <c r="U191" s="34">
        <v>7044611.3687790446</v>
      </c>
      <c r="V191" s="34">
        <v>6337867.5451989677</v>
      </c>
      <c r="W191" s="34">
        <v>538550.75533874193</v>
      </c>
    </row>
    <row r="192" spans="2:23" x14ac:dyDescent="0.25">
      <c r="B192" s="9">
        <f t="shared" si="19"/>
        <v>36715</v>
      </c>
      <c r="C192">
        <v>2248</v>
      </c>
      <c r="D192" s="2">
        <v>32872.54231297833</v>
      </c>
      <c r="E192" s="2">
        <v>28270.386389161362</v>
      </c>
      <c r="F192" s="2">
        <v>1972.3525387786999</v>
      </c>
      <c r="G192" t="str">
        <f t="shared" si="14"/>
        <v>200007</v>
      </c>
      <c r="H192" s="18" t="s">
        <v>204</v>
      </c>
      <c r="I192" s="19">
        <f t="shared" si="15"/>
        <v>11756.096774193549</v>
      </c>
      <c r="J192" s="20">
        <f t="shared" si="16"/>
        <v>7276284.9705836279</v>
      </c>
      <c r="K192" s="21">
        <f t="shared" si="16"/>
        <v>6480538.5918234866</v>
      </c>
      <c r="L192" s="21">
        <f t="shared" si="16"/>
        <v>525751.00201690802</v>
      </c>
      <c r="M192" s="22">
        <f t="shared" si="17"/>
        <v>269995.3767432333</v>
      </c>
      <c r="N192" s="23">
        <f t="shared" si="18"/>
        <v>618.93714472954991</v>
      </c>
      <c r="O192" s="24">
        <f t="shared" si="18"/>
        <v>551.24917022197974</v>
      </c>
      <c r="P192" s="24">
        <f t="shared" si="18"/>
        <v>44.721561255859413</v>
      </c>
      <c r="Q192" s="25">
        <f t="shared" si="13"/>
        <v>22.966413251710797</v>
      </c>
      <c r="S192" s="37" t="s">
        <v>202</v>
      </c>
      <c r="T192" s="34">
        <v>11544.032258064517</v>
      </c>
      <c r="U192" s="34">
        <v>7121188.8132700501</v>
      </c>
      <c r="V192" s="34">
        <v>6395274.4203848634</v>
      </c>
      <c r="W192" s="34">
        <v>526098.8002561609</v>
      </c>
    </row>
    <row r="193" spans="2:23" x14ac:dyDescent="0.25">
      <c r="B193" s="9">
        <f t="shared" si="19"/>
        <v>36716</v>
      </c>
      <c r="C193">
        <v>2249</v>
      </c>
      <c r="D193" s="2">
        <v>32888.992394762019</v>
      </c>
      <c r="E193" s="2">
        <v>30586.762927128679</v>
      </c>
      <c r="F193" s="2">
        <v>2631.1193915809617</v>
      </c>
      <c r="G193" t="str">
        <f t="shared" si="14"/>
        <v>200007</v>
      </c>
      <c r="H193" s="18" t="s">
        <v>205</v>
      </c>
      <c r="I193" s="19">
        <f t="shared" si="15"/>
        <v>11862.3</v>
      </c>
      <c r="J193" s="20">
        <f t="shared" si="16"/>
        <v>7118086.8696819283</v>
      </c>
      <c r="K193" s="21">
        <f t="shared" si="16"/>
        <v>6358487.2443345487</v>
      </c>
      <c r="L193" s="21">
        <f t="shared" si="16"/>
        <v>500650.71353256278</v>
      </c>
      <c r="M193" s="22">
        <f t="shared" si="17"/>
        <v>258948.91181481682</v>
      </c>
      <c r="N193" s="23">
        <f t="shared" si="18"/>
        <v>600.05958959745828</v>
      </c>
      <c r="O193" s="24">
        <f t="shared" si="18"/>
        <v>536.02482185870781</v>
      </c>
      <c r="P193" s="24">
        <f t="shared" si="18"/>
        <v>42.205197434946243</v>
      </c>
      <c r="Q193" s="25">
        <f t="shared" si="13"/>
        <v>21.829570303804225</v>
      </c>
      <c r="S193" s="37" t="s">
        <v>203</v>
      </c>
      <c r="T193" s="34">
        <v>11645.866666666667</v>
      </c>
      <c r="U193" s="34">
        <v>6964159.5866469806</v>
      </c>
      <c r="V193" s="34">
        <v>6255934.9565141043</v>
      </c>
      <c r="W193" s="34">
        <v>526905.94339942792</v>
      </c>
    </row>
    <row r="194" spans="2:23" x14ac:dyDescent="0.25">
      <c r="B194" s="9">
        <f t="shared" si="19"/>
        <v>36717</v>
      </c>
      <c r="C194">
        <v>2249</v>
      </c>
      <c r="D194" s="2">
        <v>32890.819561006167</v>
      </c>
      <c r="E194" s="2">
        <v>30259.553996125673</v>
      </c>
      <c r="F194" s="2">
        <v>2302.3573692704317</v>
      </c>
      <c r="G194" t="str">
        <f t="shared" si="14"/>
        <v>200007</v>
      </c>
      <c r="H194" s="18" t="s">
        <v>206</v>
      </c>
      <c r="I194" s="19">
        <f t="shared" si="15"/>
        <v>11962.774193548386</v>
      </c>
      <c r="J194" s="20">
        <f t="shared" si="16"/>
        <v>7431593.9725995809</v>
      </c>
      <c r="K194" s="21">
        <f t="shared" si="16"/>
        <v>6758027.3239401197</v>
      </c>
      <c r="L194" s="21">
        <f t="shared" si="16"/>
        <v>548829.82227617479</v>
      </c>
      <c r="M194" s="22">
        <f t="shared" si="17"/>
        <v>124736.82638328639</v>
      </c>
      <c r="N194" s="23">
        <f t="shared" si="18"/>
        <v>621.22663626029953</v>
      </c>
      <c r="O194" s="24">
        <f t="shared" si="18"/>
        <v>564.92141493273141</v>
      </c>
      <c r="P194" s="24">
        <f t="shared" si="18"/>
        <v>45.878139417875396</v>
      </c>
      <c r="Q194" s="25">
        <f t="shared" si="13"/>
        <v>10.427081909692644</v>
      </c>
      <c r="S194" s="37" t="s">
        <v>204</v>
      </c>
      <c r="T194" s="34">
        <v>11756.096774193549</v>
      </c>
      <c r="U194" s="34">
        <v>7276284.9705836279</v>
      </c>
      <c r="V194" s="34">
        <v>6480538.5918234866</v>
      </c>
      <c r="W194" s="34">
        <v>525751.00201690802</v>
      </c>
    </row>
    <row r="195" spans="2:23" x14ac:dyDescent="0.25">
      <c r="B195" s="9">
        <f t="shared" si="19"/>
        <v>36718</v>
      </c>
      <c r="C195">
        <v>2249</v>
      </c>
      <c r="D195" s="2">
        <v>32893.560462636255</v>
      </c>
      <c r="E195" s="2">
        <v>30919.946834878079</v>
      </c>
      <c r="F195" s="2">
        <v>2960.4204416372627</v>
      </c>
      <c r="G195" t="str">
        <f t="shared" si="14"/>
        <v>200007</v>
      </c>
      <c r="H195" s="18" t="s">
        <v>207</v>
      </c>
      <c r="I195" s="19">
        <f t="shared" si="15"/>
        <v>12055.806451612903</v>
      </c>
      <c r="J195" s="20">
        <f t="shared" si="16"/>
        <v>7502843.1250493992</v>
      </c>
      <c r="K195" s="21">
        <f t="shared" si="16"/>
        <v>6810670.9203405902</v>
      </c>
      <c r="L195" s="21">
        <f t="shared" si="16"/>
        <v>583280.19145493372</v>
      </c>
      <c r="M195" s="22">
        <f t="shared" si="17"/>
        <v>108892.01325387531</v>
      </c>
      <c r="N195" s="23">
        <f t="shared" si="18"/>
        <v>622.34269894450904</v>
      </c>
      <c r="O195" s="24">
        <f t="shared" si="18"/>
        <v>564.92868790452542</v>
      </c>
      <c r="P195" s="24">
        <f t="shared" si="18"/>
        <v>48.381681789267503</v>
      </c>
      <c r="Q195" s="25">
        <f t="shared" si="18"/>
        <v>9.032329250716117</v>
      </c>
      <c r="S195" s="37" t="s">
        <v>205</v>
      </c>
      <c r="T195" s="34">
        <v>11862.3</v>
      </c>
      <c r="U195" s="34">
        <v>7118086.8696819283</v>
      </c>
      <c r="V195" s="34">
        <v>6358487.2443345487</v>
      </c>
      <c r="W195" s="34">
        <v>500650.71353256278</v>
      </c>
    </row>
    <row r="196" spans="2:23" x14ac:dyDescent="0.25">
      <c r="B196" s="9">
        <f t="shared" si="19"/>
        <v>36719</v>
      </c>
      <c r="C196">
        <v>2249</v>
      </c>
      <c r="D196" s="2">
        <v>32894.474172649105</v>
      </c>
      <c r="E196" s="2">
        <v>28289.247788478227</v>
      </c>
      <c r="F196" s="2">
        <v>1973.6684503589463</v>
      </c>
      <c r="G196" t="str">
        <f t="shared" ref="G196:G259" si="20">YEAR(B196)&amp;IF(MONTH(B196)&lt;10,"0"&amp;MONTH(B196),MONTH(B196))</f>
        <v>200007</v>
      </c>
      <c r="H196" s="18" t="s">
        <v>208</v>
      </c>
      <c r="I196" s="19">
        <f t="shared" ref="I196:I259" si="21">AVERAGEIFS(C:C,G:G,H196)</f>
        <v>12166.137931034482</v>
      </c>
      <c r="J196" s="20">
        <f t="shared" ref="J196:L259" si="22">SUMIFS(D:D,$G:$G,$H196)</f>
        <v>7096034.2381279757</v>
      </c>
      <c r="K196" s="21">
        <f t="shared" si="22"/>
        <v>6396347.6580758654</v>
      </c>
      <c r="L196" s="21">
        <f t="shared" si="22"/>
        <v>513850.92763839045</v>
      </c>
      <c r="M196" s="22">
        <f t="shared" ref="M196:M259" si="23">J196-K196-L196</f>
        <v>185835.65241371992</v>
      </c>
      <c r="N196" s="23">
        <f t="shared" ref="N196:Q259" si="24">J196/$I196</f>
        <v>583.26103800177805</v>
      </c>
      <c r="O196" s="24">
        <f t="shared" si="24"/>
        <v>525.75005267361678</v>
      </c>
      <c r="P196" s="24">
        <f t="shared" si="24"/>
        <v>42.23615830687018</v>
      </c>
      <c r="Q196" s="25">
        <f t="shared" si="24"/>
        <v>15.274827021291085</v>
      </c>
      <c r="S196" s="37" t="s">
        <v>206</v>
      </c>
      <c r="T196" s="34">
        <v>11962.774193548386</v>
      </c>
      <c r="U196" s="34">
        <v>7431593.9725995809</v>
      </c>
      <c r="V196" s="34">
        <v>6758027.3239401197</v>
      </c>
      <c r="W196" s="34">
        <v>548829.82227617479</v>
      </c>
    </row>
    <row r="197" spans="2:23" x14ac:dyDescent="0.25">
      <c r="B197" s="9">
        <f t="shared" ref="B197:B260" si="25">B196+1</f>
        <v>36720</v>
      </c>
      <c r="C197">
        <v>2250</v>
      </c>
      <c r="D197" s="2">
        <v>32910.928722868855</v>
      </c>
      <c r="E197" s="2">
        <v>31265.382286725413</v>
      </c>
      <c r="F197" s="2">
        <v>1974.6557233721314</v>
      </c>
      <c r="G197" t="str">
        <f t="shared" si="20"/>
        <v>200007</v>
      </c>
      <c r="H197" s="18" t="s">
        <v>209</v>
      </c>
      <c r="I197" s="19">
        <f t="shared" si="21"/>
        <v>12282.709677419354</v>
      </c>
      <c r="J197" s="20">
        <f t="shared" si="22"/>
        <v>7671522.1590184951</v>
      </c>
      <c r="K197" s="21">
        <f t="shared" si="22"/>
        <v>6914386.2176522864</v>
      </c>
      <c r="L197" s="21">
        <f t="shared" si="22"/>
        <v>583993.36425345542</v>
      </c>
      <c r="M197" s="22">
        <f t="shared" si="23"/>
        <v>173142.57711275329</v>
      </c>
      <c r="N197" s="23">
        <f t="shared" si="24"/>
        <v>624.57896999079048</v>
      </c>
      <c r="O197" s="24">
        <f t="shared" si="24"/>
        <v>562.93655058571949</v>
      </c>
      <c r="P197" s="24">
        <f t="shared" si="24"/>
        <v>47.545971499031211</v>
      </c>
      <c r="Q197" s="25">
        <f t="shared" si="24"/>
        <v>14.096447906039836</v>
      </c>
      <c r="S197" s="37" t="s">
        <v>207</v>
      </c>
      <c r="T197" s="34">
        <v>12055.806451612903</v>
      </c>
      <c r="U197" s="34">
        <v>7502843.1250493992</v>
      </c>
      <c r="V197" s="34">
        <v>6810670.9203405902</v>
      </c>
      <c r="W197" s="34">
        <v>583280.19145493372</v>
      </c>
    </row>
    <row r="198" spans="2:23" x14ac:dyDescent="0.25">
      <c r="B198" s="9">
        <f t="shared" si="25"/>
        <v>36721</v>
      </c>
      <c r="C198">
        <v>2251</v>
      </c>
      <c r="D198" s="2">
        <v>32926.470401073522</v>
      </c>
      <c r="E198" s="2">
        <v>29963.088064976906</v>
      </c>
      <c r="F198" s="2">
        <v>2963.3823360966171</v>
      </c>
      <c r="G198" t="str">
        <f t="shared" si="20"/>
        <v>200007</v>
      </c>
      <c r="H198" s="18" t="s">
        <v>210</v>
      </c>
      <c r="I198" s="19">
        <f t="shared" si="21"/>
        <v>12396.933333333332</v>
      </c>
      <c r="J198" s="20">
        <f t="shared" si="22"/>
        <v>7506078.9801999507</v>
      </c>
      <c r="K198" s="21">
        <f t="shared" si="22"/>
        <v>6725412.4341598852</v>
      </c>
      <c r="L198" s="21">
        <f t="shared" si="22"/>
        <v>585486.53135318391</v>
      </c>
      <c r="M198" s="22">
        <f t="shared" si="23"/>
        <v>195180.01468688168</v>
      </c>
      <c r="N198" s="23">
        <f t="shared" si="24"/>
        <v>605.47869205824702</v>
      </c>
      <c r="O198" s="24">
        <f t="shared" si="24"/>
        <v>542.50613868160019</v>
      </c>
      <c r="P198" s="24">
        <f t="shared" si="24"/>
        <v>47.22833588036697</v>
      </c>
      <c r="Q198" s="25">
        <f t="shared" si="24"/>
        <v>15.744217496279862</v>
      </c>
      <c r="S198" s="37" t="s">
        <v>208</v>
      </c>
      <c r="T198" s="34">
        <v>12166.137931034482</v>
      </c>
      <c r="U198" s="34">
        <v>7096034.2381279757</v>
      </c>
      <c r="V198" s="34">
        <v>6396347.6580758654</v>
      </c>
      <c r="W198" s="34">
        <v>513850.92763839045</v>
      </c>
    </row>
    <row r="199" spans="2:23" x14ac:dyDescent="0.25">
      <c r="B199" s="9">
        <f t="shared" si="25"/>
        <v>36722</v>
      </c>
      <c r="C199">
        <v>2252</v>
      </c>
      <c r="D199" s="2">
        <v>32943.842978304245</v>
      </c>
      <c r="E199" s="2">
        <v>30637.773969822949</v>
      </c>
      <c r="F199" s="2">
        <v>3294.3842978304247</v>
      </c>
      <c r="G199" t="str">
        <f t="shared" si="20"/>
        <v>200007</v>
      </c>
      <c r="H199" s="18" t="s">
        <v>211</v>
      </c>
      <c r="I199" s="19">
        <f t="shared" si="21"/>
        <v>12518.612903225807</v>
      </c>
      <c r="J199" s="20">
        <f t="shared" si="22"/>
        <v>7846769.9036976071</v>
      </c>
      <c r="K199" s="21">
        <f t="shared" si="22"/>
        <v>7085054.5214162692</v>
      </c>
      <c r="L199" s="21">
        <f t="shared" si="22"/>
        <v>612524.59739207209</v>
      </c>
      <c r="M199" s="22">
        <f t="shared" si="23"/>
        <v>149190.78488926578</v>
      </c>
      <c r="N199" s="23">
        <f t="shared" si="24"/>
        <v>626.80825458511026</v>
      </c>
      <c r="O199" s="24">
        <f t="shared" si="24"/>
        <v>565.96162659447566</v>
      </c>
      <c r="P199" s="24">
        <f t="shared" si="24"/>
        <v>48.92911076707518</v>
      </c>
      <c r="Q199" s="25">
        <f t="shared" si="24"/>
        <v>11.917517223559342</v>
      </c>
      <c r="S199" s="37" t="s">
        <v>209</v>
      </c>
      <c r="T199" s="34">
        <v>12282.709677419354</v>
      </c>
      <c r="U199" s="34">
        <v>7671522.1590184951</v>
      </c>
      <c r="V199" s="34">
        <v>6914386.2176522864</v>
      </c>
      <c r="W199" s="34">
        <v>583993.36425345542</v>
      </c>
    </row>
    <row r="200" spans="2:23" x14ac:dyDescent="0.25">
      <c r="B200" s="9">
        <f t="shared" si="25"/>
        <v>36723</v>
      </c>
      <c r="C200">
        <v>2252</v>
      </c>
      <c r="D200" s="2">
        <v>32945.673191803035</v>
      </c>
      <c r="E200" s="2">
        <v>30639.476068376825</v>
      </c>
      <c r="F200" s="2">
        <v>1647.2836595901517</v>
      </c>
      <c r="G200" t="str">
        <f t="shared" si="20"/>
        <v>200007</v>
      </c>
      <c r="H200" s="18" t="s">
        <v>212</v>
      </c>
      <c r="I200" s="19">
        <f t="shared" si="21"/>
        <v>12647.6</v>
      </c>
      <c r="J200" s="20">
        <f t="shared" si="22"/>
        <v>7685276.4594675917</v>
      </c>
      <c r="K200" s="21">
        <f t="shared" si="22"/>
        <v>6883599.5861458648</v>
      </c>
      <c r="L200" s="21">
        <f t="shared" si="22"/>
        <v>594282.64909507334</v>
      </c>
      <c r="M200" s="22">
        <f t="shared" si="23"/>
        <v>207394.22422665358</v>
      </c>
      <c r="N200" s="23">
        <f t="shared" si="24"/>
        <v>607.64702073655019</v>
      </c>
      <c r="O200" s="24">
        <f t="shared" si="24"/>
        <v>544.26132911745026</v>
      </c>
      <c r="P200" s="24">
        <f t="shared" si="24"/>
        <v>46.987780218782483</v>
      </c>
      <c r="Q200" s="25">
        <f t="shared" si="24"/>
        <v>16.397911400317337</v>
      </c>
      <c r="S200" s="37" t="s">
        <v>210</v>
      </c>
      <c r="T200" s="34">
        <v>12396.933333333332</v>
      </c>
      <c r="U200" s="34">
        <v>7506078.9801999507</v>
      </c>
      <c r="V200" s="34">
        <v>6725412.4341598852</v>
      </c>
      <c r="W200" s="34">
        <v>585486.53135318391</v>
      </c>
    </row>
    <row r="201" spans="2:23" x14ac:dyDescent="0.25">
      <c r="B201" s="9">
        <f t="shared" si="25"/>
        <v>36724</v>
      </c>
      <c r="C201">
        <v>2252</v>
      </c>
      <c r="D201" s="2">
        <v>32946.588349391692</v>
      </c>
      <c r="E201" s="2">
        <v>29651.92951445252</v>
      </c>
      <c r="F201" s="2">
        <v>3294.6588349391695</v>
      </c>
      <c r="G201" t="str">
        <f t="shared" si="20"/>
        <v>200007</v>
      </c>
      <c r="H201" s="18" t="s">
        <v>213</v>
      </c>
      <c r="I201" s="19">
        <f t="shared" si="21"/>
        <v>12754.612903225807</v>
      </c>
      <c r="J201" s="20">
        <f t="shared" si="22"/>
        <v>8020649.5918534938</v>
      </c>
      <c r="K201" s="21">
        <f t="shared" si="22"/>
        <v>7177216.8016943606</v>
      </c>
      <c r="L201" s="21">
        <f t="shared" si="22"/>
        <v>574326.13728042319</v>
      </c>
      <c r="M201" s="22">
        <f t="shared" si="23"/>
        <v>269106.65287871007</v>
      </c>
      <c r="N201" s="23">
        <f t="shared" si="24"/>
        <v>628.84304311775452</v>
      </c>
      <c r="O201" s="24">
        <f t="shared" si="24"/>
        <v>562.71537647992045</v>
      </c>
      <c r="P201" s="24">
        <f t="shared" si="24"/>
        <v>45.02889594831754</v>
      </c>
      <c r="Q201" s="25">
        <f t="shared" si="24"/>
        <v>21.098770689516538</v>
      </c>
      <c r="S201" s="37" t="s">
        <v>211</v>
      </c>
      <c r="T201" s="34">
        <v>12518.612903225807</v>
      </c>
      <c r="U201" s="34">
        <v>7846769.9036976071</v>
      </c>
      <c r="V201" s="34">
        <v>7085054.5214162692</v>
      </c>
      <c r="W201" s="34">
        <v>612524.59739207209</v>
      </c>
    </row>
    <row r="202" spans="2:23" x14ac:dyDescent="0.25">
      <c r="B202" s="9">
        <f t="shared" si="25"/>
        <v>36725</v>
      </c>
      <c r="C202">
        <v>2252</v>
      </c>
      <c r="D202" s="2">
        <v>32947.503532401395</v>
      </c>
      <c r="E202" s="2">
        <v>29652.753179161256</v>
      </c>
      <c r="F202" s="2">
        <v>2635.8002825921117</v>
      </c>
      <c r="G202" t="str">
        <f t="shared" si="20"/>
        <v>200007</v>
      </c>
      <c r="H202" s="18" t="s">
        <v>214</v>
      </c>
      <c r="I202" s="19">
        <f t="shared" si="21"/>
        <v>12873.709677419354</v>
      </c>
      <c r="J202" s="20">
        <f t="shared" si="22"/>
        <v>8109030.8586003883</v>
      </c>
      <c r="K202" s="21">
        <f t="shared" si="22"/>
        <v>7345469.6204749588</v>
      </c>
      <c r="L202" s="21">
        <f t="shared" si="22"/>
        <v>625117.92482817394</v>
      </c>
      <c r="M202" s="22">
        <f t="shared" si="23"/>
        <v>138443.31329725555</v>
      </c>
      <c r="N202" s="23">
        <f t="shared" si="24"/>
        <v>629.89076667028837</v>
      </c>
      <c r="O202" s="24">
        <f t="shared" si="24"/>
        <v>570.57909526723313</v>
      </c>
      <c r="P202" s="24">
        <f t="shared" si="24"/>
        <v>48.557714947125028</v>
      </c>
      <c r="Q202" s="25">
        <f t="shared" si="24"/>
        <v>10.753956455930245</v>
      </c>
      <c r="S202" s="37" t="s">
        <v>212</v>
      </c>
      <c r="T202" s="34">
        <v>12647.6</v>
      </c>
      <c r="U202" s="34">
        <v>7685276.4594675917</v>
      </c>
      <c r="V202" s="34">
        <v>6883599.5861458648</v>
      </c>
      <c r="W202" s="34">
        <v>594282.64909507334</v>
      </c>
    </row>
    <row r="203" spans="2:23" x14ac:dyDescent="0.25">
      <c r="B203" s="9">
        <f t="shared" si="25"/>
        <v>36726</v>
      </c>
      <c r="C203">
        <v>2253</v>
      </c>
      <c r="D203" s="2">
        <v>32963.965092225786</v>
      </c>
      <c r="E203" s="2">
        <v>28349.009979314174</v>
      </c>
      <c r="F203" s="2">
        <v>1977.8379055335472</v>
      </c>
      <c r="G203" t="str">
        <f t="shared" si="20"/>
        <v>200007</v>
      </c>
      <c r="H203" s="18" t="s">
        <v>215</v>
      </c>
      <c r="I203" s="19">
        <f t="shared" si="21"/>
        <v>13000.666666666666</v>
      </c>
      <c r="J203" s="20">
        <f t="shared" si="22"/>
        <v>7938906.8252610648</v>
      </c>
      <c r="K203" s="21">
        <f t="shared" si="22"/>
        <v>7115833.6378173139</v>
      </c>
      <c r="L203" s="21">
        <f t="shared" si="22"/>
        <v>582252.6197660598</v>
      </c>
      <c r="M203" s="22">
        <f t="shared" si="23"/>
        <v>240820.56767769111</v>
      </c>
      <c r="N203" s="23">
        <f t="shared" si="24"/>
        <v>610.65382482393716</v>
      </c>
      <c r="O203" s="24">
        <f t="shared" si="24"/>
        <v>547.34374938341477</v>
      </c>
      <c r="P203" s="24">
        <f t="shared" si="24"/>
        <v>44.78636632219321</v>
      </c>
      <c r="Q203" s="25">
        <f t="shared" si="24"/>
        <v>18.523709118329148</v>
      </c>
      <c r="S203" s="37" t="s">
        <v>213</v>
      </c>
      <c r="T203" s="34">
        <v>12754.612903225807</v>
      </c>
      <c r="U203" s="34">
        <v>8020649.5918534938</v>
      </c>
      <c r="V203" s="34">
        <v>7177216.8016943606</v>
      </c>
      <c r="W203" s="34">
        <v>574326.13728042319</v>
      </c>
    </row>
    <row r="204" spans="2:23" x14ac:dyDescent="0.25">
      <c r="B204" s="9">
        <f t="shared" si="25"/>
        <v>36727</v>
      </c>
      <c r="C204">
        <v>2253</v>
      </c>
      <c r="D204" s="2">
        <v>32965.796423619795</v>
      </c>
      <c r="E204" s="2">
        <v>29009.900852785417</v>
      </c>
      <c r="F204" s="2">
        <v>2966.9216781257815</v>
      </c>
      <c r="G204" t="str">
        <f t="shared" si="20"/>
        <v>200007</v>
      </c>
      <c r="H204" s="18" t="s">
        <v>216</v>
      </c>
      <c r="I204" s="19">
        <f t="shared" si="21"/>
        <v>13118.935483870968</v>
      </c>
      <c r="J204" s="20">
        <f t="shared" si="22"/>
        <v>8292382.4822327029</v>
      </c>
      <c r="K204" s="21">
        <f t="shared" si="22"/>
        <v>7455182.0337275704</v>
      </c>
      <c r="L204" s="21">
        <f t="shared" si="22"/>
        <v>668651.77913405711</v>
      </c>
      <c r="M204" s="22">
        <f t="shared" si="23"/>
        <v>168548.66937107535</v>
      </c>
      <c r="N204" s="23">
        <f t="shared" si="24"/>
        <v>632.09263376801766</v>
      </c>
      <c r="O204" s="24">
        <f t="shared" si="24"/>
        <v>568.27644612577899</v>
      </c>
      <c r="P204" s="24">
        <f t="shared" si="24"/>
        <v>50.968447855859104</v>
      </c>
      <c r="Q204" s="25">
        <f t="shared" si="24"/>
        <v>12.84773978637954</v>
      </c>
      <c r="S204" s="37" t="s">
        <v>214</v>
      </c>
      <c r="T204" s="34">
        <v>12873.709677419354</v>
      </c>
      <c r="U204" s="34">
        <v>8109030.8586003883</v>
      </c>
      <c r="V204" s="34">
        <v>7345469.6204749588</v>
      </c>
      <c r="W204" s="34">
        <v>625117.92482817394</v>
      </c>
    </row>
    <row r="205" spans="2:23" x14ac:dyDescent="0.25">
      <c r="B205" s="9">
        <f t="shared" si="25"/>
        <v>36728</v>
      </c>
      <c r="C205">
        <v>2254</v>
      </c>
      <c r="D205" s="2">
        <v>32982.260625443625</v>
      </c>
      <c r="E205" s="2">
        <v>31003.324987917007</v>
      </c>
      <c r="F205" s="2">
        <v>3298.2260625443623</v>
      </c>
      <c r="G205" t="str">
        <f t="shared" si="20"/>
        <v>200007</v>
      </c>
      <c r="H205" s="18" t="s">
        <v>217</v>
      </c>
      <c r="I205" s="19">
        <f t="shared" si="21"/>
        <v>13238.633333333333</v>
      </c>
      <c r="J205" s="20">
        <f t="shared" si="22"/>
        <v>8111995.4853768861</v>
      </c>
      <c r="K205" s="21">
        <f t="shared" si="22"/>
        <v>7254686.7822699295</v>
      </c>
      <c r="L205" s="21">
        <f t="shared" si="22"/>
        <v>611242.63798558596</v>
      </c>
      <c r="M205" s="22">
        <f t="shared" si="23"/>
        <v>246066.0651213706</v>
      </c>
      <c r="N205" s="23">
        <f t="shared" si="24"/>
        <v>612.75173056963729</v>
      </c>
      <c r="O205" s="24">
        <f t="shared" si="24"/>
        <v>547.99363345183644</v>
      </c>
      <c r="P205" s="24">
        <f t="shared" si="24"/>
        <v>46.171128287581496</v>
      </c>
      <c r="Q205" s="25">
        <f t="shared" si="24"/>
        <v>18.58696883021943</v>
      </c>
      <c r="S205" s="37" t="s">
        <v>215</v>
      </c>
      <c r="T205" s="34">
        <v>13000.666666666666</v>
      </c>
      <c r="U205" s="34">
        <v>7938906.8252610648</v>
      </c>
      <c r="V205" s="34">
        <v>7115833.6378173139</v>
      </c>
      <c r="W205" s="34">
        <v>582252.6197660598</v>
      </c>
    </row>
    <row r="206" spans="2:23" x14ac:dyDescent="0.25">
      <c r="B206" s="9">
        <f t="shared" si="25"/>
        <v>36729</v>
      </c>
      <c r="C206">
        <v>2255</v>
      </c>
      <c r="D206" s="2">
        <v>32997.809974504875</v>
      </c>
      <c r="E206" s="2">
        <v>28048.138478329143</v>
      </c>
      <c r="F206" s="2">
        <v>1979.8685984702927</v>
      </c>
      <c r="G206" t="str">
        <f t="shared" si="20"/>
        <v>200007</v>
      </c>
      <c r="H206" s="18" t="s">
        <v>218</v>
      </c>
      <c r="I206" s="19">
        <f t="shared" si="21"/>
        <v>13360.225806451614</v>
      </c>
      <c r="J206" s="20">
        <f t="shared" si="22"/>
        <v>8474251.8342531193</v>
      </c>
      <c r="K206" s="21">
        <f t="shared" si="22"/>
        <v>7629553.7406684086</v>
      </c>
      <c r="L206" s="21">
        <f t="shared" si="22"/>
        <v>658698.61422364321</v>
      </c>
      <c r="M206" s="22">
        <f t="shared" si="23"/>
        <v>185999.47936106753</v>
      </c>
      <c r="N206" s="23">
        <f t="shared" si="24"/>
        <v>634.28956643539129</v>
      </c>
      <c r="O206" s="24">
        <f t="shared" si="24"/>
        <v>571.06472983294339</v>
      </c>
      <c r="P206" s="24">
        <f t="shared" si="24"/>
        <v>49.302955186996883</v>
      </c>
      <c r="Q206" s="25">
        <f t="shared" si="24"/>
        <v>13.921881415450997</v>
      </c>
      <c r="S206" s="37" t="s">
        <v>216</v>
      </c>
      <c r="T206" s="34">
        <v>13118.935483870968</v>
      </c>
      <c r="U206" s="34">
        <v>8292382.4822327029</v>
      </c>
      <c r="V206" s="34">
        <v>7455182.0337275704</v>
      </c>
      <c r="W206" s="34">
        <v>668651.77913405711</v>
      </c>
    </row>
    <row r="207" spans="2:23" x14ac:dyDescent="0.25">
      <c r="B207" s="9">
        <f t="shared" si="25"/>
        <v>36730</v>
      </c>
      <c r="C207">
        <v>2256</v>
      </c>
      <c r="D207" s="2">
        <v>33013.360161969576</v>
      </c>
      <c r="E207" s="2">
        <v>29712.024145772619</v>
      </c>
      <c r="F207" s="2">
        <v>2310.9352113378704</v>
      </c>
      <c r="G207" t="str">
        <f t="shared" si="20"/>
        <v>200007</v>
      </c>
      <c r="H207" s="18" t="s">
        <v>219</v>
      </c>
      <c r="I207" s="19">
        <f t="shared" si="21"/>
        <v>13487.870967741936</v>
      </c>
      <c r="J207" s="20">
        <f t="shared" si="22"/>
        <v>8570200.1133115031</v>
      </c>
      <c r="K207" s="21">
        <f t="shared" si="22"/>
        <v>7743717.9535356099</v>
      </c>
      <c r="L207" s="21">
        <f t="shared" si="22"/>
        <v>641393.98593752005</v>
      </c>
      <c r="M207" s="22">
        <f t="shared" si="23"/>
        <v>185088.17383837316</v>
      </c>
      <c r="N207" s="23">
        <f t="shared" si="24"/>
        <v>635.40051160100018</v>
      </c>
      <c r="O207" s="24">
        <f t="shared" si="24"/>
        <v>574.12455769007261</v>
      </c>
      <c r="P207" s="24">
        <f t="shared" si="24"/>
        <v>47.553389817525712</v>
      </c>
      <c r="Q207" s="25">
        <f t="shared" si="24"/>
        <v>13.72256409340188</v>
      </c>
      <c r="S207" s="37" t="s">
        <v>217</v>
      </c>
      <c r="T207" s="34">
        <v>13238.633333333333</v>
      </c>
      <c r="U207" s="34">
        <v>8111995.4853768861</v>
      </c>
      <c r="V207" s="34">
        <v>7254686.7822699295</v>
      </c>
      <c r="W207" s="34">
        <v>611242.63798558596</v>
      </c>
    </row>
    <row r="208" spans="2:23" x14ac:dyDescent="0.25">
      <c r="B208" s="9">
        <f t="shared" si="25"/>
        <v>36731</v>
      </c>
      <c r="C208">
        <v>2257</v>
      </c>
      <c r="D208" s="2">
        <v>33029.828632142962</v>
      </c>
      <c r="E208" s="2">
        <v>29726.845768928666</v>
      </c>
      <c r="F208" s="2">
        <v>3302.9828632142967</v>
      </c>
      <c r="G208" t="str">
        <f t="shared" si="20"/>
        <v>200007</v>
      </c>
      <c r="H208" s="18" t="s">
        <v>220</v>
      </c>
      <c r="I208" s="19">
        <f t="shared" si="21"/>
        <v>13605.964285714286</v>
      </c>
      <c r="J208" s="20">
        <f t="shared" si="22"/>
        <v>7820650.2667065421</v>
      </c>
      <c r="K208" s="21">
        <f t="shared" si="22"/>
        <v>7102768.7747056996</v>
      </c>
      <c r="L208" s="21">
        <f t="shared" si="22"/>
        <v>583726.33951868745</v>
      </c>
      <c r="M208" s="22">
        <f t="shared" si="23"/>
        <v>134155.15248215501</v>
      </c>
      <c r="N208" s="23">
        <f t="shared" si="24"/>
        <v>574.79573681653051</v>
      </c>
      <c r="O208" s="24">
        <f t="shared" si="24"/>
        <v>522.03347190638453</v>
      </c>
      <c r="P208" s="24">
        <f t="shared" si="24"/>
        <v>42.9022395811796</v>
      </c>
      <c r="Q208" s="25">
        <f t="shared" si="24"/>
        <v>9.8600253289663939</v>
      </c>
      <c r="S208" s="37" t="s">
        <v>218</v>
      </c>
      <c r="T208" s="34">
        <v>13360.225806451614</v>
      </c>
      <c r="U208" s="34">
        <v>8474251.8342531193</v>
      </c>
      <c r="V208" s="34">
        <v>7629553.7406684086</v>
      </c>
      <c r="W208" s="34">
        <v>658698.61422364321</v>
      </c>
    </row>
    <row r="209" spans="2:23" x14ac:dyDescent="0.25">
      <c r="B209" s="9">
        <f t="shared" si="25"/>
        <v>36732</v>
      </c>
      <c r="C209">
        <v>2257</v>
      </c>
      <c r="D209" s="2">
        <v>33032.581117862312</v>
      </c>
      <c r="E209" s="2">
        <v>28077.693950182962</v>
      </c>
      <c r="F209" s="2">
        <v>2312.2806782503617</v>
      </c>
      <c r="G209" t="str">
        <f t="shared" si="20"/>
        <v>200007</v>
      </c>
      <c r="H209" s="18" t="s">
        <v>221</v>
      </c>
      <c r="I209" s="19">
        <f t="shared" si="21"/>
        <v>13734.516129032258</v>
      </c>
      <c r="J209" s="20">
        <f t="shared" si="22"/>
        <v>8755350.0116654187</v>
      </c>
      <c r="K209" s="21">
        <f t="shared" si="22"/>
        <v>7806583.4742158866</v>
      </c>
      <c r="L209" s="21">
        <f t="shared" si="22"/>
        <v>657974.15181931132</v>
      </c>
      <c r="M209" s="22">
        <f t="shared" si="23"/>
        <v>290792.38563022087</v>
      </c>
      <c r="N209" s="23">
        <f t="shared" si="24"/>
        <v>637.47058355832485</v>
      </c>
      <c r="O209" s="24">
        <f t="shared" si="24"/>
        <v>568.39159100146207</v>
      </c>
      <c r="P209" s="24">
        <f t="shared" si="24"/>
        <v>47.906613209945867</v>
      </c>
      <c r="Q209" s="25">
        <f t="shared" si="24"/>
        <v>21.172379346916991</v>
      </c>
      <c r="S209" s="37" t="s">
        <v>219</v>
      </c>
      <c r="T209" s="34">
        <v>13487.870967741936</v>
      </c>
      <c r="U209" s="34">
        <v>8570200.1133115031</v>
      </c>
      <c r="V209" s="34">
        <v>7743717.9535356099</v>
      </c>
      <c r="W209" s="34">
        <v>641393.98593752005</v>
      </c>
    </row>
    <row r="210" spans="2:23" x14ac:dyDescent="0.25">
      <c r="B210" s="9">
        <f t="shared" si="25"/>
        <v>36733</v>
      </c>
      <c r="C210">
        <v>2258</v>
      </c>
      <c r="D210" s="2">
        <v>33049.9706667317</v>
      </c>
      <c r="E210" s="2">
        <v>29414.473893391216</v>
      </c>
      <c r="F210" s="2">
        <v>3304.9970666731701</v>
      </c>
      <c r="G210" t="str">
        <f t="shared" si="20"/>
        <v>200007</v>
      </c>
      <c r="H210" s="18" t="s">
        <v>222</v>
      </c>
      <c r="I210" s="19">
        <f t="shared" si="21"/>
        <v>13860.433333333332</v>
      </c>
      <c r="J210" s="20">
        <f t="shared" si="22"/>
        <v>8564458.2453165893</v>
      </c>
      <c r="K210" s="21">
        <f t="shared" si="22"/>
        <v>7636621.3031535782</v>
      </c>
      <c r="L210" s="21">
        <f t="shared" si="22"/>
        <v>668113.22075290862</v>
      </c>
      <c r="M210" s="22">
        <f t="shared" si="23"/>
        <v>259723.72141010244</v>
      </c>
      <c r="N210" s="23">
        <f t="shared" si="24"/>
        <v>617.90696144540379</v>
      </c>
      <c r="O210" s="24">
        <f t="shared" si="24"/>
        <v>550.96555205009793</v>
      </c>
      <c r="P210" s="24">
        <f t="shared" si="24"/>
        <v>48.202910016250719</v>
      </c>
      <c r="Q210" s="25">
        <f t="shared" si="24"/>
        <v>18.738499379055185</v>
      </c>
      <c r="S210" s="37" t="s">
        <v>220</v>
      </c>
      <c r="T210" s="34">
        <v>13605.964285714286</v>
      </c>
      <c r="U210" s="34">
        <v>7820650.2667065421</v>
      </c>
      <c r="V210" s="34">
        <v>7102768.7747056996</v>
      </c>
      <c r="W210" s="34">
        <v>583726.33951868745</v>
      </c>
    </row>
    <row r="211" spans="2:23" x14ac:dyDescent="0.25">
      <c r="B211" s="9">
        <f t="shared" si="25"/>
        <v>36734</v>
      </c>
      <c r="C211">
        <v>2259</v>
      </c>
      <c r="D211" s="2">
        <v>33065.525961827392</v>
      </c>
      <c r="E211" s="2">
        <v>31412.249663736024</v>
      </c>
      <c r="F211" s="2">
        <v>3306.5525961827393</v>
      </c>
      <c r="G211" t="str">
        <f t="shared" si="20"/>
        <v>200007</v>
      </c>
      <c r="H211" s="18" t="s">
        <v>223</v>
      </c>
      <c r="I211" s="19">
        <f t="shared" si="21"/>
        <v>13970.516129032258</v>
      </c>
      <c r="J211" s="20">
        <f t="shared" si="22"/>
        <v>8935110.6775752995</v>
      </c>
      <c r="K211" s="21">
        <f t="shared" si="22"/>
        <v>8073359.3243091181</v>
      </c>
      <c r="L211" s="21">
        <f t="shared" si="22"/>
        <v>688855.85902614379</v>
      </c>
      <c r="M211" s="22">
        <f t="shared" si="23"/>
        <v>172895.49424003763</v>
      </c>
      <c r="N211" s="23">
        <f t="shared" si="24"/>
        <v>639.56911792307835</v>
      </c>
      <c r="O211" s="24">
        <f t="shared" si="24"/>
        <v>577.88554479614368</v>
      </c>
      <c r="P211" s="24">
        <f t="shared" si="24"/>
        <v>49.30783176969576</v>
      </c>
      <c r="Q211" s="25">
        <f t="shared" si="24"/>
        <v>12.375741357238901</v>
      </c>
      <c r="S211" s="37" t="s">
        <v>221</v>
      </c>
      <c r="T211" s="34">
        <v>13734.516129032258</v>
      </c>
      <c r="U211" s="34">
        <v>8755350.0116654187</v>
      </c>
      <c r="V211" s="34">
        <v>7806583.4742158866</v>
      </c>
      <c r="W211" s="34">
        <v>657974.15181931132</v>
      </c>
    </row>
    <row r="212" spans="2:23" x14ac:dyDescent="0.25">
      <c r="B212" s="9">
        <f t="shared" si="25"/>
        <v>36735</v>
      </c>
      <c r="C212">
        <v>2260</v>
      </c>
      <c r="D212" s="2">
        <v>33082.91988244919</v>
      </c>
      <c r="E212" s="2">
        <v>29774.627894204274</v>
      </c>
      <c r="F212" s="2">
        <v>2315.8043917714431</v>
      </c>
      <c r="G212" t="str">
        <f t="shared" si="20"/>
        <v>200007</v>
      </c>
      <c r="H212" s="18" t="s">
        <v>224</v>
      </c>
      <c r="I212" s="19">
        <f t="shared" si="21"/>
        <v>14093.9</v>
      </c>
      <c r="J212" s="20">
        <f t="shared" si="22"/>
        <v>8738777.1362085547</v>
      </c>
      <c r="K212" s="21">
        <f t="shared" si="22"/>
        <v>7806707.8624434592</v>
      </c>
      <c r="L212" s="21">
        <f t="shared" si="22"/>
        <v>643683.92483686877</v>
      </c>
      <c r="M212" s="22">
        <f t="shared" si="23"/>
        <v>288385.34892822674</v>
      </c>
      <c r="N212" s="23">
        <f t="shared" si="24"/>
        <v>620.03967221340827</v>
      </c>
      <c r="O212" s="24">
        <f t="shared" si="24"/>
        <v>553.90685775005215</v>
      </c>
      <c r="P212" s="24">
        <f t="shared" si="24"/>
        <v>45.671100606423259</v>
      </c>
      <c r="Q212" s="25">
        <f t="shared" si="24"/>
        <v>20.46171385693291</v>
      </c>
      <c r="S212" s="37" t="s">
        <v>222</v>
      </c>
      <c r="T212" s="34">
        <v>13860.433333333332</v>
      </c>
      <c r="U212" s="34">
        <v>8564458.2453165893</v>
      </c>
      <c r="V212" s="34">
        <v>7636621.3031535782</v>
      </c>
      <c r="W212" s="34">
        <v>668113.22075290862</v>
      </c>
    </row>
    <row r="213" spans="2:23" x14ac:dyDescent="0.25">
      <c r="B213" s="9">
        <f t="shared" si="25"/>
        <v>36736</v>
      </c>
      <c r="C213">
        <v>2261</v>
      </c>
      <c r="D213" s="2">
        <v>33099.397095815424</v>
      </c>
      <c r="E213" s="2">
        <v>30782.439299108344</v>
      </c>
      <c r="F213" s="2">
        <v>1985.9638257489255</v>
      </c>
      <c r="G213" t="str">
        <f t="shared" si="20"/>
        <v>200007</v>
      </c>
      <c r="H213" s="18" t="s">
        <v>225</v>
      </c>
      <c r="I213" s="19">
        <f t="shared" si="21"/>
        <v>14229.838709677419</v>
      </c>
      <c r="J213" s="20">
        <f t="shared" si="22"/>
        <v>9132271.5000862554</v>
      </c>
      <c r="K213" s="21">
        <f t="shared" si="22"/>
        <v>8172200.3092040326</v>
      </c>
      <c r="L213" s="21">
        <f t="shared" si="22"/>
        <v>683400.28720781615</v>
      </c>
      <c r="M213" s="22">
        <f t="shared" si="23"/>
        <v>276670.90367440658</v>
      </c>
      <c r="N213" s="23">
        <f t="shared" si="24"/>
        <v>641.76915047361615</v>
      </c>
      <c r="O213" s="24">
        <f t="shared" si="24"/>
        <v>574.30027675902522</v>
      </c>
      <c r="P213" s="24">
        <f t="shared" si="24"/>
        <v>48.025863198509043</v>
      </c>
      <c r="Q213" s="25">
        <f t="shared" si="24"/>
        <v>19.443010516081845</v>
      </c>
      <c r="S213" s="37" t="s">
        <v>223</v>
      </c>
      <c r="T213" s="34">
        <v>13970.516129032258</v>
      </c>
      <c r="U213" s="34">
        <v>8935110.6775752995</v>
      </c>
      <c r="V213" s="34">
        <v>8073359.3243091181</v>
      </c>
      <c r="W213" s="34">
        <v>688855.85902614379</v>
      </c>
    </row>
    <row r="214" spans="2:23" x14ac:dyDescent="0.25">
      <c r="B214" s="9">
        <f t="shared" si="25"/>
        <v>36737</v>
      </c>
      <c r="C214">
        <v>2262</v>
      </c>
      <c r="D214" s="2">
        <v>33114.956203531772</v>
      </c>
      <c r="E214" s="2">
        <v>28147.712773002004</v>
      </c>
      <c r="F214" s="2">
        <v>1986.8973722119065</v>
      </c>
      <c r="G214" t="str">
        <f t="shared" si="20"/>
        <v>200007</v>
      </c>
      <c r="H214" s="18" t="s">
        <v>226</v>
      </c>
      <c r="I214" s="19">
        <f t="shared" si="21"/>
        <v>14359.645161290322</v>
      </c>
      <c r="J214" s="20">
        <f t="shared" si="22"/>
        <v>9233270.0367000885</v>
      </c>
      <c r="K214" s="21">
        <f t="shared" si="22"/>
        <v>8271571.3656864623</v>
      </c>
      <c r="L214" s="21">
        <f t="shared" si="22"/>
        <v>714806.46767365444</v>
      </c>
      <c r="M214" s="22">
        <f t="shared" si="23"/>
        <v>246892.20333997183</v>
      </c>
      <c r="N214" s="23">
        <f t="shared" si="24"/>
        <v>643.00126730084253</v>
      </c>
      <c r="O214" s="24">
        <f t="shared" si="24"/>
        <v>576.02895285911086</v>
      </c>
      <c r="P214" s="24">
        <f t="shared" si="24"/>
        <v>49.778839215371235</v>
      </c>
      <c r="Q214" s="25">
        <f t="shared" si="24"/>
        <v>17.193475226360448</v>
      </c>
      <c r="S214" s="37" t="s">
        <v>224</v>
      </c>
      <c r="T214" s="34">
        <v>14093.9</v>
      </c>
      <c r="U214" s="34">
        <v>8738777.1362085547</v>
      </c>
      <c r="V214" s="34">
        <v>7806707.8624434592</v>
      </c>
      <c r="W214" s="34">
        <v>643683.92483686877</v>
      </c>
    </row>
    <row r="215" spans="2:23" x14ac:dyDescent="0.25">
      <c r="B215" s="9">
        <f t="shared" si="25"/>
        <v>36738</v>
      </c>
      <c r="C215">
        <v>2263</v>
      </c>
      <c r="D215" s="2">
        <v>33132.356683207981</v>
      </c>
      <c r="E215" s="2">
        <v>29819.121014887183</v>
      </c>
      <c r="F215" s="2">
        <v>2981.9121014887182</v>
      </c>
      <c r="G215" t="str">
        <f t="shared" si="20"/>
        <v>200007</v>
      </c>
      <c r="H215" s="18" t="s">
        <v>227</v>
      </c>
      <c r="I215" s="19">
        <f t="shared" si="21"/>
        <v>14490.966666666667</v>
      </c>
      <c r="J215" s="20">
        <f t="shared" si="22"/>
        <v>9031654.4733080678</v>
      </c>
      <c r="K215" s="21">
        <f t="shared" si="22"/>
        <v>8158802.0857308172</v>
      </c>
      <c r="L215" s="21">
        <f t="shared" si="22"/>
        <v>665207.55432256637</v>
      </c>
      <c r="M215" s="22">
        <f t="shared" si="23"/>
        <v>207644.83325468423</v>
      </c>
      <c r="N215" s="23">
        <f t="shared" si="24"/>
        <v>623.26100674038776</v>
      </c>
      <c r="O215" s="24">
        <f t="shared" si="24"/>
        <v>563.02676511556513</v>
      </c>
      <c r="P215" s="24">
        <f t="shared" si="24"/>
        <v>45.904981332455371</v>
      </c>
      <c r="Q215" s="25">
        <f t="shared" si="24"/>
        <v>14.329260292367261</v>
      </c>
      <c r="S215" s="37" t="s">
        <v>225</v>
      </c>
      <c r="T215" s="34">
        <v>14229.838709677419</v>
      </c>
      <c r="U215" s="34">
        <v>9132271.5000862554</v>
      </c>
      <c r="V215" s="34">
        <v>8172200.3092040326</v>
      </c>
      <c r="W215" s="34">
        <v>683400.28720781615</v>
      </c>
    </row>
    <row r="216" spans="2:23" x14ac:dyDescent="0.25">
      <c r="B216" s="9">
        <f t="shared" si="25"/>
        <v>36739</v>
      </c>
      <c r="C216">
        <v>2263</v>
      </c>
      <c r="D216" s="2">
        <v>33134.197369690381</v>
      </c>
      <c r="E216" s="2">
        <v>28826.75171163063</v>
      </c>
      <c r="F216" s="2">
        <v>2319.3938158783267</v>
      </c>
      <c r="G216" t="str">
        <f t="shared" si="20"/>
        <v>200008</v>
      </c>
      <c r="H216" s="18" t="s">
        <v>228</v>
      </c>
      <c r="I216" s="19">
        <f t="shared" si="21"/>
        <v>14623.741935483871</v>
      </c>
      <c r="J216" s="20">
        <f t="shared" si="22"/>
        <v>9432805.2181928139</v>
      </c>
      <c r="K216" s="21">
        <f t="shared" si="22"/>
        <v>8498686.5912422258</v>
      </c>
      <c r="L216" s="21">
        <f t="shared" si="22"/>
        <v>687687.97830810479</v>
      </c>
      <c r="M216" s="22">
        <f t="shared" si="23"/>
        <v>246430.64864248328</v>
      </c>
      <c r="N216" s="23">
        <f t="shared" si="24"/>
        <v>645.03362134041242</v>
      </c>
      <c r="O216" s="24">
        <f t="shared" si="24"/>
        <v>581.15676744954953</v>
      </c>
      <c r="P216" s="24">
        <f t="shared" si="24"/>
        <v>47.02544542580172</v>
      </c>
      <c r="Q216" s="25">
        <f t="shared" si="24"/>
        <v>16.851408465061194</v>
      </c>
      <c r="S216" s="37" t="s">
        <v>226</v>
      </c>
      <c r="T216" s="34">
        <v>14359.645161290322</v>
      </c>
      <c r="U216" s="34">
        <v>9233270.0367000885</v>
      </c>
      <c r="V216" s="34">
        <v>8271571.3656864623</v>
      </c>
      <c r="W216" s="34">
        <v>714806.46767365444</v>
      </c>
    </row>
    <row r="217" spans="2:23" x14ac:dyDescent="0.25">
      <c r="B217" s="9">
        <f t="shared" si="25"/>
        <v>36740</v>
      </c>
      <c r="C217">
        <v>2263</v>
      </c>
      <c r="D217" s="2">
        <v>33136.038158433141</v>
      </c>
      <c r="E217" s="2">
        <v>31479.236250511483</v>
      </c>
      <c r="F217" s="2">
        <v>2319.5226710903198</v>
      </c>
      <c r="G217" t="str">
        <f t="shared" si="20"/>
        <v>200008</v>
      </c>
      <c r="H217" s="18" t="s">
        <v>229</v>
      </c>
      <c r="I217" s="19">
        <f t="shared" si="21"/>
        <v>14742.433333333332</v>
      </c>
      <c r="J217" s="20">
        <f t="shared" si="22"/>
        <v>9219574.4459608588</v>
      </c>
      <c r="K217" s="21">
        <f t="shared" si="22"/>
        <v>8328370.9202237679</v>
      </c>
      <c r="L217" s="21">
        <f t="shared" si="22"/>
        <v>728187.05252052692</v>
      </c>
      <c r="M217" s="22">
        <f t="shared" si="23"/>
        <v>163016.47321656405</v>
      </c>
      <c r="N217" s="23">
        <f t="shared" si="24"/>
        <v>625.37670936011421</v>
      </c>
      <c r="O217" s="24">
        <f t="shared" si="24"/>
        <v>564.9251200202433</v>
      </c>
      <c r="P217" s="24">
        <f t="shared" si="24"/>
        <v>49.393952548800875</v>
      </c>
      <c r="Q217" s="25">
        <f t="shared" si="24"/>
        <v>11.057636791070044</v>
      </c>
      <c r="S217" s="37" t="s">
        <v>227</v>
      </c>
      <c r="T217" s="34">
        <v>14490.966666666667</v>
      </c>
      <c r="U217" s="34">
        <v>9031654.4733080678</v>
      </c>
      <c r="V217" s="34">
        <v>8158802.0857308172</v>
      </c>
      <c r="W217" s="34">
        <v>665207.55432256637</v>
      </c>
    </row>
    <row r="218" spans="2:23" x14ac:dyDescent="0.25">
      <c r="B218" s="9">
        <f t="shared" si="25"/>
        <v>36741</v>
      </c>
      <c r="C218">
        <v>2264</v>
      </c>
      <c r="D218" s="2">
        <v>33152.522389720085</v>
      </c>
      <c r="E218" s="2">
        <v>28842.694479056474</v>
      </c>
      <c r="F218" s="2">
        <v>2652.201791177607</v>
      </c>
      <c r="G218" t="str">
        <f t="shared" si="20"/>
        <v>200008</v>
      </c>
      <c r="H218" s="18" t="s">
        <v>230</v>
      </c>
      <c r="I218" s="19">
        <f t="shared" si="21"/>
        <v>14863.838709677419</v>
      </c>
      <c r="J218" s="20">
        <f t="shared" si="22"/>
        <v>9622169.0234296806</v>
      </c>
      <c r="K218" s="21">
        <f t="shared" si="22"/>
        <v>8660032.923097413</v>
      </c>
      <c r="L218" s="21">
        <f t="shared" si="22"/>
        <v>732550.86041231838</v>
      </c>
      <c r="M218" s="22">
        <f t="shared" si="23"/>
        <v>229585.23991994921</v>
      </c>
      <c r="N218" s="23">
        <f t="shared" si="24"/>
        <v>647.3542408102802</v>
      </c>
      <c r="O218" s="24">
        <f t="shared" si="24"/>
        <v>582.62425287615065</v>
      </c>
      <c r="P218" s="24">
        <f t="shared" si="24"/>
        <v>49.284096438383415</v>
      </c>
      <c r="Q218" s="25">
        <f t="shared" si="24"/>
        <v>15.445891495746173</v>
      </c>
      <c r="S218" s="37" t="s">
        <v>228</v>
      </c>
      <c r="T218" s="34">
        <v>14623.741935483871</v>
      </c>
      <c r="U218" s="34">
        <v>9432805.2181928139</v>
      </c>
      <c r="V218" s="34">
        <v>8498686.5912422258</v>
      </c>
      <c r="W218" s="34">
        <v>687687.97830810479</v>
      </c>
    </row>
    <row r="219" spans="2:23" x14ac:dyDescent="0.25">
      <c r="B219" s="9">
        <f t="shared" si="25"/>
        <v>36742</v>
      </c>
      <c r="C219">
        <v>2264</v>
      </c>
      <c r="D219" s="2">
        <v>33153.443293119795</v>
      </c>
      <c r="E219" s="2">
        <v>28511.961232083024</v>
      </c>
      <c r="F219" s="2">
        <v>1657.6721646559897</v>
      </c>
      <c r="G219" t="str">
        <f t="shared" si="20"/>
        <v>200008</v>
      </c>
      <c r="H219" s="18" t="s">
        <v>231</v>
      </c>
      <c r="I219" s="19">
        <f t="shared" si="21"/>
        <v>15004.645161290322</v>
      </c>
      <c r="J219" s="20">
        <f t="shared" si="22"/>
        <v>9729611.5041413493</v>
      </c>
      <c r="K219" s="21">
        <f t="shared" si="22"/>
        <v>8747685.7225983385</v>
      </c>
      <c r="L219" s="21">
        <f t="shared" si="22"/>
        <v>696789.86465901032</v>
      </c>
      <c r="M219" s="22">
        <f t="shared" si="23"/>
        <v>285135.91688400053</v>
      </c>
      <c r="N219" s="23">
        <f t="shared" si="24"/>
        <v>648.43995972942105</v>
      </c>
      <c r="O219" s="24">
        <f t="shared" si="24"/>
        <v>582.99850670017997</v>
      </c>
      <c r="P219" s="24">
        <f t="shared" si="24"/>
        <v>46.438276758228248</v>
      </c>
      <c r="Q219" s="25">
        <f t="shared" si="24"/>
        <v>19.003176271012883</v>
      </c>
      <c r="S219" s="37" t="s">
        <v>229</v>
      </c>
      <c r="T219" s="34">
        <v>14742.433333333332</v>
      </c>
      <c r="U219" s="34">
        <v>9219574.4459608588</v>
      </c>
      <c r="V219" s="34">
        <v>8328370.9202237679</v>
      </c>
      <c r="W219" s="34">
        <v>728187.05252052692</v>
      </c>
    </row>
    <row r="220" spans="2:23" x14ac:dyDescent="0.25">
      <c r="B220" s="9">
        <f t="shared" si="25"/>
        <v>36743</v>
      </c>
      <c r="C220">
        <v>2264</v>
      </c>
      <c r="D220" s="2">
        <v>33156.206080060896</v>
      </c>
      <c r="E220" s="2">
        <v>30835.271654456636</v>
      </c>
      <c r="F220" s="2">
        <v>2652.4964864048716</v>
      </c>
      <c r="G220" t="str">
        <f t="shared" si="20"/>
        <v>200008</v>
      </c>
      <c r="H220" s="18" t="s">
        <v>232</v>
      </c>
      <c r="I220" s="19">
        <f t="shared" si="21"/>
        <v>15155.071428571429</v>
      </c>
      <c r="J220" s="20">
        <f t="shared" si="22"/>
        <v>8890453.5334210824</v>
      </c>
      <c r="K220" s="21">
        <f t="shared" si="22"/>
        <v>7912341.2790950909</v>
      </c>
      <c r="L220" s="21">
        <f t="shared" si="22"/>
        <v>669916.6132616601</v>
      </c>
      <c r="M220" s="22">
        <f t="shared" si="23"/>
        <v>308195.6410643314</v>
      </c>
      <c r="N220" s="23">
        <f t="shared" si="24"/>
        <v>586.63224223807754</v>
      </c>
      <c r="O220" s="24">
        <f t="shared" si="24"/>
        <v>522.09198197364992</v>
      </c>
      <c r="P220" s="24">
        <f t="shared" si="24"/>
        <v>44.204121136551372</v>
      </c>
      <c r="Q220" s="25">
        <f t="shared" si="24"/>
        <v>20.336139127876287</v>
      </c>
      <c r="S220" s="37" t="s">
        <v>230</v>
      </c>
      <c r="T220" s="34">
        <v>14863.838709677419</v>
      </c>
      <c r="U220" s="34">
        <v>9622169.0234296806</v>
      </c>
      <c r="V220" s="34">
        <v>8660032.923097413</v>
      </c>
      <c r="W220" s="34">
        <v>732550.86041231838</v>
      </c>
    </row>
    <row r="221" spans="2:23" x14ac:dyDescent="0.25">
      <c r="B221" s="9">
        <f t="shared" si="25"/>
        <v>36744</v>
      </c>
      <c r="C221">
        <v>2265</v>
      </c>
      <c r="D221" s="2">
        <v>33173.615284998035</v>
      </c>
      <c r="E221" s="2">
        <v>31183.198367898152</v>
      </c>
      <c r="F221" s="2">
        <v>1658.6807642499016</v>
      </c>
      <c r="G221" t="str">
        <f t="shared" si="20"/>
        <v>200008</v>
      </c>
      <c r="H221" s="18" t="s">
        <v>233</v>
      </c>
      <c r="I221" s="19">
        <f t="shared" si="21"/>
        <v>15272.322580645161</v>
      </c>
      <c r="J221" s="20">
        <f t="shared" si="22"/>
        <v>9935854.5419430863</v>
      </c>
      <c r="K221" s="21">
        <f t="shared" si="22"/>
        <v>8878058.8996185474</v>
      </c>
      <c r="L221" s="21">
        <f t="shared" si="22"/>
        <v>704968.85037997784</v>
      </c>
      <c r="M221" s="22">
        <f t="shared" si="23"/>
        <v>352826.79194456106</v>
      </c>
      <c r="N221" s="23">
        <f t="shared" si="24"/>
        <v>650.57914338025705</v>
      </c>
      <c r="O221" s="24">
        <f t="shared" si="24"/>
        <v>581.31687912811913</v>
      </c>
      <c r="P221" s="24">
        <f t="shared" si="24"/>
        <v>46.159897858194483</v>
      </c>
      <c r="Q221" s="25">
        <f t="shared" si="24"/>
        <v>23.102366393943488</v>
      </c>
      <c r="S221" s="37" t="s">
        <v>231</v>
      </c>
      <c r="T221" s="34">
        <v>15004.645161290322</v>
      </c>
      <c r="U221" s="34">
        <v>9729611.5041413493</v>
      </c>
      <c r="V221" s="34">
        <v>8747685.7225983385</v>
      </c>
      <c r="W221" s="34">
        <v>696789.86465901032</v>
      </c>
    </row>
    <row r="222" spans="2:23" x14ac:dyDescent="0.25">
      <c r="B222" s="9">
        <f t="shared" si="25"/>
        <v>36745</v>
      </c>
      <c r="C222">
        <v>2266</v>
      </c>
      <c r="D222" s="2">
        <v>33190.105265065875</v>
      </c>
      <c r="E222" s="2">
        <v>28543.490527956652</v>
      </c>
      <c r="F222" s="2">
        <v>2987.1094738559286</v>
      </c>
      <c r="G222" t="str">
        <f t="shared" si="20"/>
        <v>200008</v>
      </c>
      <c r="H222" s="18" t="s">
        <v>234</v>
      </c>
      <c r="I222" s="19">
        <f t="shared" si="21"/>
        <v>15403.766666666666</v>
      </c>
      <c r="J222" s="20">
        <f t="shared" si="22"/>
        <v>9715233.8197855167</v>
      </c>
      <c r="K222" s="21">
        <f t="shared" si="22"/>
        <v>8672431.7891958375</v>
      </c>
      <c r="L222" s="21">
        <f t="shared" si="22"/>
        <v>725389.84160642338</v>
      </c>
      <c r="M222" s="22">
        <f t="shared" si="23"/>
        <v>317412.18898325588</v>
      </c>
      <c r="N222" s="23">
        <f t="shared" si="24"/>
        <v>630.70507558446855</v>
      </c>
      <c r="O222" s="24">
        <f t="shared" si="24"/>
        <v>563.00721614816098</v>
      </c>
      <c r="P222" s="24">
        <f t="shared" si="24"/>
        <v>47.091718363674474</v>
      </c>
      <c r="Q222" s="25">
        <f t="shared" si="24"/>
        <v>20.606141072633051</v>
      </c>
      <c r="S222" s="37" t="s">
        <v>232</v>
      </c>
      <c r="T222" s="34">
        <v>15155.071428571429</v>
      </c>
      <c r="U222" s="34">
        <v>8890453.5334210824</v>
      </c>
      <c r="V222" s="34">
        <v>7912341.2790950909</v>
      </c>
      <c r="W222" s="34">
        <v>669916.6132616601</v>
      </c>
    </row>
    <row r="223" spans="2:23" x14ac:dyDescent="0.25">
      <c r="B223" s="9">
        <f t="shared" si="25"/>
        <v>36746</v>
      </c>
      <c r="C223">
        <v>2267</v>
      </c>
      <c r="D223" s="2">
        <v>33205.674620736398</v>
      </c>
      <c r="E223" s="2">
        <v>30549.220651077485</v>
      </c>
      <c r="F223" s="2">
        <v>2324.3972234515477</v>
      </c>
      <c r="G223" t="str">
        <f t="shared" si="20"/>
        <v>200008</v>
      </c>
      <c r="H223" s="18" t="s">
        <v>235</v>
      </c>
      <c r="I223" s="19">
        <f t="shared" si="21"/>
        <v>15542.387096774193</v>
      </c>
      <c r="J223" s="20">
        <f t="shared" si="22"/>
        <v>10147551.366773101</v>
      </c>
      <c r="K223" s="21">
        <f t="shared" si="22"/>
        <v>9099875.8978400845</v>
      </c>
      <c r="L223" s="21">
        <f t="shared" si="22"/>
        <v>720140.59924621333</v>
      </c>
      <c r="M223" s="22">
        <f t="shared" si="23"/>
        <v>327534.86968680273</v>
      </c>
      <c r="N223" s="23">
        <f t="shared" si="24"/>
        <v>652.89529231190068</v>
      </c>
      <c r="O223" s="24">
        <f t="shared" si="24"/>
        <v>585.48766294263476</v>
      </c>
      <c r="P223" s="24">
        <f t="shared" si="24"/>
        <v>46.333976548279239</v>
      </c>
      <c r="Q223" s="25">
        <f t="shared" si="24"/>
        <v>21.073652820986698</v>
      </c>
      <c r="S223" s="37" t="s">
        <v>233</v>
      </c>
      <c r="T223" s="34">
        <v>15272.322580645161</v>
      </c>
      <c r="U223" s="34">
        <v>9935854.5419430863</v>
      </c>
      <c r="V223" s="34">
        <v>8878058.8996185474</v>
      </c>
      <c r="W223" s="34">
        <v>704968.85037997784</v>
      </c>
    </row>
    <row r="224" spans="2:23" x14ac:dyDescent="0.25">
      <c r="B224" s="9">
        <f t="shared" si="25"/>
        <v>36747</v>
      </c>
      <c r="C224">
        <v>2268</v>
      </c>
      <c r="D224" s="2">
        <v>33223.090389207529</v>
      </c>
      <c r="E224" s="2">
        <v>30233.012254178851</v>
      </c>
      <c r="F224" s="2">
        <v>2325.6163272445269</v>
      </c>
      <c r="G224" t="str">
        <f t="shared" si="20"/>
        <v>200008</v>
      </c>
      <c r="H224" s="18" t="s">
        <v>236</v>
      </c>
      <c r="I224" s="19">
        <f t="shared" si="21"/>
        <v>15674.833333333334</v>
      </c>
      <c r="J224" s="20">
        <f t="shared" si="22"/>
        <v>9919655.4676863141</v>
      </c>
      <c r="K224" s="21">
        <f t="shared" si="22"/>
        <v>8881222.2173357848</v>
      </c>
      <c r="L224" s="21">
        <f t="shared" si="22"/>
        <v>767168.03367761686</v>
      </c>
      <c r="M224" s="22">
        <f t="shared" si="23"/>
        <v>271265.21667291247</v>
      </c>
      <c r="N224" s="23">
        <f t="shared" si="24"/>
        <v>632.83961345806847</v>
      </c>
      <c r="O224" s="24">
        <f t="shared" si="24"/>
        <v>566.59117379254121</v>
      </c>
      <c r="P224" s="24">
        <f t="shared" si="24"/>
        <v>48.942659699366295</v>
      </c>
      <c r="Q224" s="25">
        <f t="shared" si="24"/>
        <v>17.305779966160987</v>
      </c>
      <c r="S224" s="37" t="s">
        <v>234</v>
      </c>
      <c r="T224" s="34">
        <v>15403.766666666666</v>
      </c>
      <c r="U224" s="34">
        <v>9715233.8197855167</v>
      </c>
      <c r="V224" s="34">
        <v>8672431.7891958375</v>
      </c>
      <c r="W224" s="34">
        <v>725389.84160642338</v>
      </c>
    </row>
    <row r="225" spans="2:23" x14ac:dyDescent="0.25">
      <c r="B225" s="9">
        <f t="shared" si="25"/>
        <v>36748</v>
      </c>
      <c r="C225">
        <v>2268</v>
      </c>
      <c r="D225" s="2">
        <v>33225.858980073303</v>
      </c>
      <c r="E225" s="2">
        <v>28574.23872286304</v>
      </c>
      <c r="F225" s="2">
        <v>3322.5858980073303</v>
      </c>
      <c r="G225" t="str">
        <f t="shared" si="20"/>
        <v>200008</v>
      </c>
      <c r="H225" s="18" t="s">
        <v>237</v>
      </c>
      <c r="I225" s="19">
        <f t="shared" si="21"/>
        <v>15825.483870967742</v>
      </c>
      <c r="J225" s="20">
        <f t="shared" si="22"/>
        <v>10365709.374956474</v>
      </c>
      <c r="K225" s="21">
        <f t="shared" si="22"/>
        <v>9419509.9009137526</v>
      </c>
      <c r="L225" s="21">
        <f t="shared" si="22"/>
        <v>799015.64051903703</v>
      </c>
      <c r="M225" s="22">
        <f t="shared" si="23"/>
        <v>147183.83352368406</v>
      </c>
      <c r="N225" s="23">
        <f t="shared" si="24"/>
        <v>655.00110198669086</v>
      </c>
      <c r="O225" s="24">
        <f t="shared" si="24"/>
        <v>595.21149417706499</v>
      </c>
      <c r="P225" s="24">
        <f t="shared" si="24"/>
        <v>50.489176004586618</v>
      </c>
      <c r="Q225" s="25">
        <f t="shared" si="24"/>
        <v>9.3004318050392509</v>
      </c>
      <c r="S225" s="37" t="s">
        <v>235</v>
      </c>
      <c r="T225" s="34">
        <v>15542.387096774193</v>
      </c>
      <c r="U225" s="34">
        <v>10147551.366773101</v>
      </c>
      <c r="V225" s="34">
        <v>9099875.8978400845</v>
      </c>
      <c r="W225" s="34">
        <v>720140.59924621333</v>
      </c>
    </row>
    <row r="226" spans="2:23" x14ac:dyDescent="0.25">
      <c r="B226" s="9">
        <f t="shared" si="25"/>
        <v>36749</v>
      </c>
      <c r="C226">
        <v>2269</v>
      </c>
      <c r="D226" s="2">
        <v>33241.432177179275</v>
      </c>
      <c r="E226" s="2">
        <v>30249.703281233138</v>
      </c>
      <c r="F226" s="2">
        <v>1662.0716088589636</v>
      </c>
      <c r="G226" t="str">
        <f t="shared" si="20"/>
        <v>200008</v>
      </c>
      <c r="H226" s="18" t="s">
        <v>238</v>
      </c>
      <c r="I226" s="19">
        <f t="shared" si="21"/>
        <v>15965.387096774193</v>
      </c>
      <c r="J226" s="20">
        <f t="shared" si="22"/>
        <v>10474405.670109123</v>
      </c>
      <c r="K226" s="21">
        <f t="shared" si="22"/>
        <v>9413404.079212511</v>
      </c>
      <c r="L226" s="21">
        <f t="shared" si="22"/>
        <v>827996.28688010946</v>
      </c>
      <c r="M226" s="22">
        <f t="shared" si="23"/>
        <v>233005.30401650257</v>
      </c>
      <c r="N226" s="23">
        <f t="shared" si="24"/>
        <v>656.06963405387626</v>
      </c>
      <c r="O226" s="24">
        <f t="shared" si="24"/>
        <v>589.61326913986875</v>
      </c>
      <c r="P226" s="24">
        <f t="shared" si="24"/>
        <v>51.861961245362231</v>
      </c>
      <c r="Q226" s="25">
        <f t="shared" si="24"/>
        <v>14.594403668645235</v>
      </c>
      <c r="S226" s="37" t="s">
        <v>236</v>
      </c>
      <c r="T226" s="34">
        <v>15674.833333333334</v>
      </c>
      <c r="U226" s="34">
        <v>9919655.4676863141</v>
      </c>
      <c r="V226" s="34">
        <v>8881222.2173357848</v>
      </c>
      <c r="W226" s="34">
        <v>767168.03367761686</v>
      </c>
    </row>
    <row r="227" spans="2:23" x14ac:dyDescent="0.25">
      <c r="B227" s="9">
        <f t="shared" si="25"/>
        <v>36750</v>
      </c>
      <c r="C227">
        <v>2269</v>
      </c>
      <c r="D227" s="2">
        <v>33244.202296527379</v>
      </c>
      <c r="E227" s="2">
        <v>28590.013975013546</v>
      </c>
      <c r="F227" s="2">
        <v>2659.5361837221903</v>
      </c>
      <c r="G227" t="str">
        <f t="shared" si="20"/>
        <v>200008</v>
      </c>
      <c r="H227" s="18" t="s">
        <v>239</v>
      </c>
      <c r="I227" s="19">
        <f t="shared" si="21"/>
        <v>16115.866666666667</v>
      </c>
      <c r="J227" s="20">
        <f t="shared" si="22"/>
        <v>10250543.297823993</v>
      </c>
      <c r="K227" s="21">
        <f t="shared" si="22"/>
        <v>9218857.1519582979</v>
      </c>
      <c r="L227" s="21">
        <f t="shared" si="22"/>
        <v>799470.44692587329</v>
      </c>
      <c r="M227" s="22">
        <f t="shared" si="23"/>
        <v>232215.69893982226</v>
      </c>
      <c r="N227" s="23">
        <f t="shared" si="24"/>
        <v>636.05287322373772</v>
      </c>
      <c r="O227" s="24">
        <f t="shared" si="24"/>
        <v>572.0360774035297</v>
      </c>
      <c r="P227" s="24">
        <f t="shared" si="24"/>
        <v>49.607660789317769</v>
      </c>
      <c r="Q227" s="25">
        <f t="shared" si="24"/>
        <v>14.409135030890194</v>
      </c>
      <c r="S227" s="37" t="s">
        <v>237</v>
      </c>
      <c r="T227" s="34">
        <v>15825.483870967742</v>
      </c>
      <c r="U227" s="34">
        <v>10365709.374956474</v>
      </c>
      <c r="V227" s="34">
        <v>9419509.9009137526</v>
      </c>
      <c r="W227" s="34">
        <v>799015.64051903703</v>
      </c>
    </row>
    <row r="228" spans="2:23" x14ac:dyDescent="0.25">
      <c r="B228" s="9">
        <f t="shared" si="25"/>
        <v>36751</v>
      </c>
      <c r="C228">
        <v>2269</v>
      </c>
      <c r="D228" s="2">
        <v>33245.125746591169</v>
      </c>
      <c r="E228" s="2">
        <v>29588.161914466138</v>
      </c>
      <c r="F228" s="2">
        <v>2992.0613171932055</v>
      </c>
      <c r="G228" t="str">
        <f t="shared" si="20"/>
        <v>200008</v>
      </c>
      <c r="H228" s="18" t="s">
        <v>240</v>
      </c>
      <c r="I228" s="19">
        <f t="shared" si="21"/>
        <v>16276.741935483871</v>
      </c>
      <c r="J228" s="20">
        <f t="shared" si="22"/>
        <v>10715558.31932494</v>
      </c>
      <c r="K228" s="21">
        <f t="shared" si="22"/>
        <v>9692469.47381806</v>
      </c>
      <c r="L228" s="21">
        <f t="shared" si="22"/>
        <v>802123.78180804523</v>
      </c>
      <c r="M228" s="22">
        <f t="shared" si="23"/>
        <v>220965.06369883521</v>
      </c>
      <c r="N228" s="23">
        <f t="shared" si="24"/>
        <v>658.3355785696059</v>
      </c>
      <c r="O228" s="24">
        <f t="shared" si="24"/>
        <v>595.47970424524181</v>
      </c>
      <c r="P228" s="24">
        <f t="shared" si="24"/>
        <v>49.280364890432224</v>
      </c>
      <c r="Q228" s="25">
        <f t="shared" si="24"/>
        <v>13.575509433931835</v>
      </c>
      <c r="S228" s="37" t="s">
        <v>238</v>
      </c>
      <c r="T228" s="34">
        <v>15965.387096774193</v>
      </c>
      <c r="U228" s="34">
        <v>10474405.670109123</v>
      </c>
      <c r="V228" s="34">
        <v>9413404.079212511</v>
      </c>
      <c r="W228" s="34">
        <v>827996.28688010946</v>
      </c>
    </row>
    <row r="229" spans="2:23" x14ac:dyDescent="0.25">
      <c r="B229" s="9">
        <f t="shared" si="25"/>
        <v>36752</v>
      </c>
      <c r="C229">
        <v>2270</v>
      </c>
      <c r="D229" s="2">
        <v>33260.701513722088</v>
      </c>
      <c r="E229" s="2">
        <v>28604.203301800997</v>
      </c>
      <c r="F229" s="2">
        <v>2993.4631362349878</v>
      </c>
      <c r="G229" t="str">
        <f t="shared" si="20"/>
        <v>200008</v>
      </c>
      <c r="H229" s="18" t="s">
        <v>241</v>
      </c>
      <c r="I229" s="19">
        <f t="shared" si="21"/>
        <v>16427.166666666668</v>
      </c>
      <c r="J229" s="20">
        <f t="shared" si="22"/>
        <v>10482948.309531242</v>
      </c>
      <c r="K229" s="21">
        <f t="shared" si="22"/>
        <v>9347387.1570943091</v>
      </c>
      <c r="L229" s="21">
        <f t="shared" si="22"/>
        <v>782754.75881206326</v>
      </c>
      <c r="M229" s="22">
        <f t="shared" si="23"/>
        <v>352806.39362486929</v>
      </c>
      <c r="N229" s="23">
        <f t="shared" si="24"/>
        <v>638.14707199646364</v>
      </c>
      <c r="O229" s="24">
        <f t="shared" si="24"/>
        <v>569.02004750835351</v>
      </c>
      <c r="P229" s="24">
        <f t="shared" si="24"/>
        <v>47.650016262414688</v>
      </c>
      <c r="Q229" s="25">
        <f t="shared" si="24"/>
        <v>21.4770082256954</v>
      </c>
      <c r="S229" s="37" t="s">
        <v>239</v>
      </c>
      <c r="T229" s="34">
        <v>16115.866666666667</v>
      </c>
      <c r="U229" s="34">
        <v>10250543.297823993</v>
      </c>
      <c r="V229" s="34">
        <v>9218857.1519582979</v>
      </c>
      <c r="W229" s="34">
        <v>799470.44692587329</v>
      </c>
    </row>
    <row r="230" spans="2:23" x14ac:dyDescent="0.25">
      <c r="B230" s="9">
        <f t="shared" si="25"/>
        <v>36753</v>
      </c>
      <c r="C230">
        <v>2270</v>
      </c>
      <c r="D230" s="2">
        <v>33263.473238848237</v>
      </c>
      <c r="E230" s="2">
        <v>29604.491182574933</v>
      </c>
      <c r="F230" s="2">
        <v>1995.8083943308943</v>
      </c>
      <c r="G230" t="str">
        <f t="shared" si="20"/>
        <v>200008</v>
      </c>
      <c r="H230" s="18" t="s">
        <v>242</v>
      </c>
      <c r="I230" s="19">
        <f t="shared" si="21"/>
        <v>16574.483870967742</v>
      </c>
      <c r="J230" s="20">
        <f t="shared" si="22"/>
        <v>10947729.736915376</v>
      </c>
      <c r="K230" s="21">
        <f t="shared" si="22"/>
        <v>9845515.6364709102</v>
      </c>
      <c r="L230" s="21">
        <f t="shared" si="22"/>
        <v>868733.75729782262</v>
      </c>
      <c r="M230" s="22">
        <f t="shared" si="23"/>
        <v>233480.34314664325</v>
      </c>
      <c r="N230" s="23">
        <f t="shared" si="24"/>
        <v>660.51708289340331</v>
      </c>
      <c r="O230" s="24">
        <f t="shared" si="24"/>
        <v>594.01642386684193</v>
      </c>
      <c r="P230" s="24">
        <f t="shared" si="24"/>
        <v>52.413925167197348</v>
      </c>
      <c r="Q230" s="25">
        <f t="shared" si="24"/>
        <v>14.086733859363967</v>
      </c>
      <c r="S230" s="37" t="s">
        <v>240</v>
      </c>
      <c r="T230" s="34">
        <v>16276.741935483871</v>
      </c>
      <c r="U230" s="34">
        <v>10715558.31932494</v>
      </c>
      <c r="V230" s="34">
        <v>9692469.47381806</v>
      </c>
      <c r="W230" s="34">
        <v>802123.78180804523</v>
      </c>
    </row>
    <row r="231" spans="2:23" x14ac:dyDescent="0.25">
      <c r="B231" s="9">
        <f t="shared" si="25"/>
        <v>36754</v>
      </c>
      <c r="C231">
        <v>2271</v>
      </c>
      <c r="D231" s="2">
        <v>33279.051143698016</v>
      </c>
      <c r="E231" s="2">
        <v>30283.936540765193</v>
      </c>
      <c r="F231" s="2">
        <v>2995.1146029328215</v>
      </c>
      <c r="G231" t="str">
        <f t="shared" si="20"/>
        <v>200008</v>
      </c>
      <c r="H231" s="18" t="s">
        <v>243</v>
      </c>
      <c r="I231" s="19">
        <f t="shared" si="21"/>
        <v>16724.064516129034</v>
      </c>
      <c r="J231" s="20">
        <f t="shared" si="22"/>
        <v>11066332.474648582</v>
      </c>
      <c r="K231" s="21">
        <f t="shared" si="22"/>
        <v>9891865.2314342223</v>
      </c>
      <c r="L231" s="21">
        <f t="shared" si="22"/>
        <v>860231.37077050563</v>
      </c>
      <c r="M231" s="22">
        <f t="shared" si="23"/>
        <v>314235.87244385388</v>
      </c>
      <c r="N231" s="23">
        <f t="shared" si="24"/>
        <v>661.701135150249</v>
      </c>
      <c r="O231" s="24">
        <f t="shared" si="24"/>
        <v>591.47495047596249</v>
      </c>
      <c r="P231" s="24">
        <f t="shared" si="24"/>
        <v>51.43674074809271</v>
      </c>
      <c r="Q231" s="25">
        <f t="shared" si="24"/>
        <v>18.789443926193798</v>
      </c>
      <c r="S231" s="37" t="s">
        <v>241</v>
      </c>
      <c r="T231" s="34">
        <v>16427.166666666668</v>
      </c>
      <c r="U231" s="34">
        <v>10482948.309531242</v>
      </c>
      <c r="V231" s="34">
        <v>9347387.1570943091</v>
      </c>
      <c r="W231" s="34">
        <v>782754.75881206326</v>
      </c>
    </row>
    <row r="232" spans="2:23" x14ac:dyDescent="0.25">
      <c r="B232" s="9">
        <f t="shared" si="25"/>
        <v>36755</v>
      </c>
      <c r="C232">
        <v>2272</v>
      </c>
      <c r="D232" s="2">
        <v>33294.629888320691</v>
      </c>
      <c r="E232" s="2">
        <v>30631.059497255035</v>
      </c>
      <c r="F232" s="2">
        <v>1664.7314944160346</v>
      </c>
      <c r="G232" t="str">
        <f t="shared" si="20"/>
        <v>200008</v>
      </c>
      <c r="H232" s="18" t="s">
        <v>244</v>
      </c>
      <c r="I232" s="19">
        <f t="shared" si="21"/>
        <v>16870.25</v>
      </c>
      <c r="J232" s="20">
        <f t="shared" si="22"/>
        <v>10099263.533296747</v>
      </c>
      <c r="K232" s="21">
        <f t="shared" si="22"/>
        <v>9085778.645203026</v>
      </c>
      <c r="L232" s="21">
        <f t="shared" si="22"/>
        <v>757490.62639410666</v>
      </c>
      <c r="M232" s="22">
        <f t="shared" si="23"/>
        <v>255994.26169961446</v>
      </c>
      <c r="N232" s="23">
        <f t="shared" si="24"/>
        <v>598.64338307356127</v>
      </c>
      <c r="O232" s="24">
        <f t="shared" si="24"/>
        <v>538.56810925759999</v>
      </c>
      <c r="P232" s="24">
        <f t="shared" si="24"/>
        <v>44.900972208124166</v>
      </c>
      <c r="Q232" s="25">
        <f t="shared" si="24"/>
        <v>15.174301607837137</v>
      </c>
      <c r="S232" s="37" t="s">
        <v>242</v>
      </c>
      <c r="T232" s="34">
        <v>16574.483870967742</v>
      </c>
      <c r="U232" s="34">
        <v>10947729.736915376</v>
      </c>
      <c r="V232" s="34">
        <v>9845515.6364709102</v>
      </c>
      <c r="W232" s="34">
        <v>868733.75729782262</v>
      </c>
    </row>
    <row r="233" spans="2:23" x14ac:dyDescent="0.25">
      <c r="B233" s="9">
        <f t="shared" si="25"/>
        <v>36756</v>
      </c>
      <c r="C233">
        <v>2272</v>
      </c>
      <c r="D233" s="2">
        <v>33296.479589981143</v>
      </c>
      <c r="E233" s="2">
        <v>28967.937243283595</v>
      </c>
      <c r="F233" s="2">
        <v>2996.6831630983029</v>
      </c>
      <c r="G233" t="str">
        <f t="shared" si="20"/>
        <v>200008</v>
      </c>
      <c r="H233" s="18" t="s">
        <v>245</v>
      </c>
      <c r="I233" s="19">
        <f t="shared" si="21"/>
        <v>17020.870967741936</v>
      </c>
      <c r="J233" s="20">
        <f t="shared" si="22"/>
        <v>11298941.125465948</v>
      </c>
      <c r="K233" s="21">
        <f t="shared" si="22"/>
        <v>10176248.580234371</v>
      </c>
      <c r="L233" s="21">
        <f t="shared" si="22"/>
        <v>827543.26936687157</v>
      </c>
      <c r="M233" s="22">
        <f t="shared" si="23"/>
        <v>295149.27586470544</v>
      </c>
      <c r="N233" s="23">
        <f t="shared" si="24"/>
        <v>663.8286105851912</v>
      </c>
      <c r="O233" s="24">
        <f t="shared" si="24"/>
        <v>597.86885168922686</v>
      </c>
      <c r="P233" s="24">
        <f t="shared" si="24"/>
        <v>48.619325705202563</v>
      </c>
      <c r="Q233" s="25">
        <f t="shared" si="24"/>
        <v>17.340433190761757</v>
      </c>
      <c r="S233" s="37" t="s">
        <v>243</v>
      </c>
      <c r="T233" s="34">
        <v>16724.064516129034</v>
      </c>
      <c r="U233" s="34">
        <v>11066332.474648582</v>
      </c>
      <c r="V233" s="34">
        <v>9891865.2314342223</v>
      </c>
      <c r="W233" s="34">
        <v>860231.37077050563</v>
      </c>
    </row>
    <row r="234" spans="2:23" x14ac:dyDescent="0.25">
      <c r="B234" s="9">
        <f t="shared" si="25"/>
        <v>36757</v>
      </c>
      <c r="C234">
        <v>2273</v>
      </c>
      <c r="D234" s="2">
        <v>33312.060039943819</v>
      </c>
      <c r="E234" s="2">
        <v>30647.095236748311</v>
      </c>
      <c r="F234" s="2">
        <v>2331.8442027960673</v>
      </c>
      <c r="G234" t="str">
        <f t="shared" si="20"/>
        <v>200008</v>
      </c>
      <c r="H234" s="18" t="s">
        <v>246</v>
      </c>
      <c r="I234" s="19">
        <f t="shared" si="21"/>
        <v>17180.2</v>
      </c>
      <c r="J234" s="20">
        <f t="shared" si="22"/>
        <v>11057044.634046877</v>
      </c>
      <c r="K234" s="21">
        <f t="shared" si="22"/>
        <v>9947395.8165805414</v>
      </c>
      <c r="L234" s="21">
        <f t="shared" si="22"/>
        <v>836592.7785938814</v>
      </c>
      <c r="M234" s="22">
        <f t="shared" si="23"/>
        <v>273056.03887245397</v>
      </c>
      <c r="N234" s="23">
        <f t="shared" si="24"/>
        <v>643.59231173367459</v>
      </c>
      <c r="O234" s="24">
        <f t="shared" si="24"/>
        <v>579.00349335750116</v>
      </c>
      <c r="P234" s="24">
        <f t="shared" si="24"/>
        <v>48.695171103589097</v>
      </c>
      <c r="Q234" s="25">
        <f t="shared" si="24"/>
        <v>15.893647272584367</v>
      </c>
      <c r="S234" s="37" t="s">
        <v>244</v>
      </c>
      <c r="T234" s="34">
        <v>16870.25</v>
      </c>
      <c r="U234" s="34">
        <v>10099263.533296747</v>
      </c>
      <c r="V234" s="34">
        <v>9085778.645203026</v>
      </c>
      <c r="W234" s="34">
        <v>757490.62639410666</v>
      </c>
    </row>
    <row r="235" spans="2:23" x14ac:dyDescent="0.25">
      <c r="B235" s="9">
        <f t="shared" si="25"/>
        <v>36758</v>
      </c>
      <c r="C235">
        <v>2274</v>
      </c>
      <c r="D235" s="2">
        <v>33329.492813994642</v>
      </c>
      <c r="E235" s="2">
        <v>30996.428317015016</v>
      </c>
      <c r="F235" s="2">
        <v>1999.7695688396786</v>
      </c>
      <c r="G235" t="str">
        <f t="shared" si="20"/>
        <v>200008</v>
      </c>
      <c r="H235" s="18" t="s">
        <v>247</v>
      </c>
      <c r="I235" s="19">
        <f t="shared" si="21"/>
        <v>17329.258064516129</v>
      </c>
      <c r="J235" s="20">
        <f t="shared" si="22"/>
        <v>11543467.924091877</v>
      </c>
      <c r="K235" s="21">
        <f t="shared" si="22"/>
        <v>10389045.352213437</v>
      </c>
      <c r="L235" s="21">
        <f t="shared" si="22"/>
        <v>852732.45207695046</v>
      </c>
      <c r="M235" s="22">
        <f t="shared" si="23"/>
        <v>301690.11980149022</v>
      </c>
      <c r="N235" s="23">
        <f t="shared" si="24"/>
        <v>666.12591728486075</v>
      </c>
      <c r="O235" s="24">
        <f t="shared" si="24"/>
        <v>599.50895263579321</v>
      </c>
      <c r="P235" s="24">
        <f t="shared" si="24"/>
        <v>49.207672302083672</v>
      </c>
      <c r="Q235" s="25">
        <f t="shared" si="24"/>
        <v>17.409292346983932</v>
      </c>
      <c r="S235" s="37" t="s">
        <v>245</v>
      </c>
      <c r="T235" s="34">
        <v>17020.870967741936</v>
      </c>
      <c r="U235" s="34">
        <v>11298941.125465948</v>
      </c>
      <c r="V235" s="34">
        <v>10176248.580234371</v>
      </c>
      <c r="W235" s="34">
        <v>827543.26936687157</v>
      </c>
    </row>
    <row r="236" spans="2:23" x14ac:dyDescent="0.25">
      <c r="B236" s="9">
        <f t="shared" si="25"/>
        <v>36759</v>
      </c>
      <c r="C236">
        <v>2275</v>
      </c>
      <c r="D236" s="2">
        <v>33345.075809419439</v>
      </c>
      <c r="E236" s="2">
        <v>28343.314438006524</v>
      </c>
      <c r="F236" s="2">
        <v>1667.253790470972</v>
      </c>
      <c r="G236" t="str">
        <f t="shared" si="20"/>
        <v>200008</v>
      </c>
      <c r="H236" s="18" t="s">
        <v>248</v>
      </c>
      <c r="I236" s="19">
        <f t="shared" si="21"/>
        <v>17502.5</v>
      </c>
      <c r="J236" s="20">
        <f t="shared" si="22"/>
        <v>11302160.883057224</v>
      </c>
      <c r="K236" s="21">
        <f t="shared" si="22"/>
        <v>10134622.509265881</v>
      </c>
      <c r="L236" s="21">
        <f t="shared" si="22"/>
        <v>862745.68961223972</v>
      </c>
      <c r="M236" s="22">
        <f t="shared" si="23"/>
        <v>304792.68417910289</v>
      </c>
      <c r="N236" s="23">
        <f t="shared" si="24"/>
        <v>645.74551538678611</v>
      </c>
      <c r="O236" s="24">
        <f t="shared" si="24"/>
        <v>579.03856644855773</v>
      </c>
      <c r="P236" s="24">
        <f t="shared" si="24"/>
        <v>49.292711876145674</v>
      </c>
      <c r="Q236" s="25">
        <f t="shared" si="24"/>
        <v>17.414237062082723</v>
      </c>
      <c r="S236" s="37" t="s">
        <v>246</v>
      </c>
      <c r="T236" s="34">
        <v>17180.2</v>
      </c>
      <c r="U236" s="34">
        <v>11057044.634046877</v>
      </c>
      <c r="V236" s="34">
        <v>9947395.8165805414</v>
      </c>
      <c r="W236" s="34">
        <v>836592.7785938814</v>
      </c>
    </row>
    <row r="237" spans="2:23" x14ac:dyDescent="0.25">
      <c r="B237" s="9">
        <f t="shared" si="25"/>
        <v>36760</v>
      </c>
      <c r="C237">
        <v>2276</v>
      </c>
      <c r="D237" s="2">
        <v>33360.659644849002</v>
      </c>
      <c r="E237" s="2">
        <v>28356.560698121652</v>
      </c>
      <c r="F237" s="2">
        <v>2335.2461751394299</v>
      </c>
      <c r="G237" t="str">
        <f t="shared" si="20"/>
        <v>200008</v>
      </c>
      <c r="H237" s="18" t="s">
        <v>249</v>
      </c>
      <c r="I237" s="19">
        <f t="shared" si="21"/>
        <v>17650.451612903227</v>
      </c>
      <c r="J237" s="20">
        <f t="shared" si="22"/>
        <v>11797667.867453557</v>
      </c>
      <c r="K237" s="21">
        <f t="shared" si="22"/>
        <v>10819286.68617256</v>
      </c>
      <c r="L237" s="21">
        <f t="shared" si="22"/>
        <v>879056.07052024244</v>
      </c>
      <c r="M237" s="22">
        <f t="shared" si="23"/>
        <v>99325.110760754207</v>
      </c>
      <c r="N237" s="23">
        <f t="shared" si="24"/>
        <v>668.40600604400186</v>
      </c>
      <c r="O237" s="24">
        <f t="shared" si="24"/>
        <v>612.97506281727112</v>
      </c>
      <c r="P237" s="24">
        <f t="shared" si="24"/>
        <v>49.803602185318319</v>
      </c>
      <c r="Q237" s="25">
        <f t="shared" si="24"/>
        <v>5.6273410414124108</v>
      </c>
      <c r="S237" s="37" t="s">
        <v>247</v>
      </c>
      <c r="T237" s="34">
        <v>17329.258064516129</v>
      </c>
      <c r="U237" s="34">
        <v>11543467.924091877</v>
      </c>
      <c r="V237" s="34">
        <v>10389045.352213437</v>
      </c>
      <c r="W237" s="34">
        <v>852732.45207695046</v>
      </c>
    </row>
    <row r="238" spans="2:23" x14ac:dyDescent="0.25">
      <c r="B238" s="9">
        <f t="shared" si="25"/>
        <v>36761</v>
      </c>
      <c r="C238">
        <v>2277</v>
      </c>
      <c r="D238" s="2">
        <v>33377.171412463198</v>
      </c>
      <c r="E238" s="2">
        <v>31040.769413590777</v>
      </c>
      <c r="F238" s="2">
        <v>1668.8585706231597</v>
      </c>
      <c r="G238" t="str">
        <f t="shared" si="20"/>
        <v>200008</v>
      </c>
      <c r="H238" s="18" t="s">
        <v>250</v>
      </c>
      <c r="I238" s="19">
        <f t="shared" si="21"/>
        <v>17791.354838709678</v>
      </c>
      <c r="J238" s="20">
        <f t="shared" si="22"/>
        <v>11912650.694748955</v>
      </c>
      <c r="K238" s="21">
        <f t="shared" si="22"/>
        <v>10737002.883720746</v>
      </c>
      <c r="L238" s="21">
        <f t="shared" si="22"/>
        <v>856888.96506796521</v>
      </c>
      <c r="M238" s="22">
        <f t="shared" si="23"/>
        <v>318758.84596024337</v>
      </c>
      <c r="N238" s="23">
        <f t="shared" si="24"/>
        <v>669.5752404887071</v>
      </c>
      <c r="O238" s="24">
        <f t="shared" si="24"/>
        <v>603.49551684279993</v>
      </c>
      <c r="P238" s="24">
        <f t="shared" si="24"/>
        <v>48.163221566666884</v>
      </c>
      <c r="Q238" s="25">
        <f t="shared" si="24"/>
        <v>17.916502079240271</v>
      </c>
      <c r="S238" s="37" t="s">
        <v>248</v>
      </c>
      <c r="T238" s="34">
        <v>17502.5</v>
      </c>
      <c r="U238" s="34">
        <v>11302160.883057224</v>
      </c>
      <c r="V238" s="34">
        <v>10134622.509265881</v>
      </c>
      <c r="W238" s="34">
        <v>862745.68961223972</v>
      </c>
    </row>
    <row r="239" spans="2:23" x14ac:dyDescent="0.25">
      <c r="B239" s="9">
        <f t="shared" si="25"/>
        <v>36762</v>
      </c>
      <c r="C239">
        <v>2277</v>
      </c>
      <c r="D239" s="2">
        <v>33378.098556113539</v>
      </c>
      <c r="E239" s="2">
        <v>29372.726729379916</v>
      </c>
      <c r="F239" s="2">
        <v>2002.6859133668122</v>
      </c>
      <c r="G239" t="str">
        <f t="shared" si="20"/>
        <v>200008</v>
      </c>
      <c r="H239" s="18" t="s">
        <v>251</v>
      </c>
      <c r="I239" s="19">
        <f t="shared" si="21"/>
        <v>17944.966666666667</v>
      </c>
      <c r="J239" s="20">
        <f t="shared" si="22"/>
        <v>11648658.890012112</v>
      </c>
      <c r="K239" s="21">
        <f t="shared" si="22"/>
        <v>10553737.437120328</v>
      </c>
      <c r="L239" s="21">
        <f t="shared" si="22"/>
        <v>896966.62916255486</v>
      </c>
      <c r="M239" s="22">
        <f t="shared" si="23"/>
        <v>197954.82372922893</v>
      </c>
      <c r="N239" s="23">
        <f t="shared" si="24"/>
        <v>649.13237825344402</v>
      </c>
      <c r="O239" s="24">
        <f t="shared" si="24"/>
        <v>588.1168593488793</v>
      </c>
      <c r="P239" s="24">
        <f t="shared" si="24"/>
        <v>49.984301772412778</v>
      </c>
      <c r="Q239" s="25">
        <f t="shared" si="24"/>
        <v>11.031217132151946</v>
      </c>
      <c r="S239" s="37" t="s">
        <v>249</v>
      </c>
      <c r="T239" s="34">
        <v>17650.451612903227</v>
      </c>
      <c r="U239" s="34">
        <v>11797667.867453557</v>
      </c>
      <c r="V239" s="34">
        <v>10819286.68617256</v>
      </c>
      <c r="W239" s="34">
        <v>879056.07052024244</v>
      </c>
    </row>
    <row r="240" spans="2:23" x14ac:dyDescent="0.25">
      <c r="B240" s="9">
        <f t="shared" si="25"/>
        <v>36763</v>
      </c>
      <c r="C240">
        <v>2278</v>
      </c>
      <c r="D240" s="2">
        <v>33394.612514111897</v>
      </c>
      <c r="E240" s="2">
        <v>28385.420636995113</v>
      </c>
      <c r="F240" s="2">
        <v>2003.6767508467137</v>
      </c>
      <c r="G240" t="str">
        <f t="shared" si="20"/>
        <v>200008</v>
      </c>
      <c r="H240" s="18" t="s">
        <v>252</v>
      </c>
      <c r="I240" s="19">
        <f t="shared" si="21"/>
        <v>18117.903225806451</v>
      </c>
      <c r="J240" s="20">
        <f t="shared" si="22"/>
        <v>12174552.368806928</v>
      </c>
      <c r="K240" s="21">
        <f t="shared" si="22"/>
        <v>10929908.875976417</v>
      </c>
      <c r="L240" s="21">
        <f t="shared" si="22"/>
        <v>926859.49197294819</v>
      </c>
      <c r="M240" s="22">
        <f t="shared" si="23"/>
        <v>317784.00085756299</v>
      </c>
      <c r="N240" s="23">
        <f t="shared" si="24"/>
        <v>671.96254539355084</v>
      </c>
      <c r="O240" s="24">
        <f t="shared" si="24"/>
        <v>603.26566158098649</v>
      </c>
      <c r="P240" s="24">
        <f t="shared" si="24"/>
        <v>51.157105787647922</v>
      </c>
      <c r="Q240" s="25">
        <f t="shared" si="24"/>
        <v>17.539778024916458</v>
      </c>
      <c r="S240" s="37" t="s">
        <v>250</v>
      </c>
      <c r="T240" s="34">
        <v>17791.354838709678</v>
      </c>
      <c r="U240" s="34">
        <v>11912650.694748955</v>
      </c>
      <c r="V240" s="34">
        <v>10737002.883720746</v>
      </c>
      <c r="W240" s="34">
        <v>856888.96506796521</v>
      </c>
    </row>
    <row r="241" spans="2:23" x14ac:dyDescent="0.25">
      <c r="B241" s="9">
        <f t="shared" si="25"/>
        <v>36764</v>
      </c>
      <c r="C241">
        <v>2278</v>
      </c>
      <c r="D241" s="2">
        <v>33395.540142237289</v>
      </c>
      <c r="E241" s="2">
        <v>30389.941529435935</v>
      </c>
      <c r="F241" s="2">
        <v>2337.6878099566102</v>
      </c>
      <c r="G241" t="str">
        <f t="shared" si="20"/>
        <v>200008</v>
      </c>
      <c r="H241" s="18" t="s">
        <v>253</v>
      </c>
      <c r="I241" s="19">
        <f t="shared" si="21"/>
        <v>18299.333333333332</v>
      </c>
      <c r="J241" s="20">
        <f t="shared" si="22"/>
        <v>11918988.042145601</v>
      </c>
      <c r="K241" s="21">
        <f t="shared" si="22"/>
        <v>10782913.044355946</v>
      </c>
      <c r="L241" s="21">
        <f t="shared" si="22"/>
        <v>945791.68471083604</v>
      </c>
      <c r="M241" s="22">
        <f t="shared" si="23"/>
        <v>190283.31307881884</v>
      </c>
      <c r="N241" s="23">
        <f t="shared" si="24"/>
        <v>651.33455000977824</v>
      </c>
      <c r="O241" s="24">
        <f t="shared" si="24"/>
        <v>589.25168736689568</v>
      </c>
      <c r="P241" s="24">
        <f t="shared" si="24"/>
        <v>51.684488581232621</v>
      </c>
      <c r="Q241" s="25">
        <f t="shared" si="24"/>
        <v>10.398374061649907</v>
      </c>
      <c r="S241" s="37" t="s">
        <v>251</v>
      </c>
      <c r="T241" s="34">
        <v>17944.966666666667</v>
      </c>
      <c r="U241" s="34">
        <v>11648658.890012112</v>
      </c>
      <c r="V241" s="34">
        <v>10553737.437120328</v>
      </c>
      <c r="W241" s="34">
        <v>896966.62916255486</v>
      </c>
    </row>
    <row r="242" spans="2:23" x14ac:dyDescent="0.25">
      <c r="B242" s="9">
        <f t="shared" si="25"/>
        <v>36765</v>
      </c>
      <c r="C242">
        <v>2278</v>
      </c>
      <c r="D242" s="2">
        <v>33397.395450022967</v>
      </c>
      <c r="E242" s="2">
        <v>29055.73404151998</v>
      </c>
      <c r="F242" s="2">
        <v>2337.8176815016077</v>
      </c>
      <c r="G242" t="str">
        <f t="shared" si="20"/>
        <v>200008</v>
      </c>
      <c r="H242" s="18" t="s">
        <v>254</v>
      </c>
      <c r="I242" s="19">
        <f t="shared" si="21"/>
        <v>18462.258064516129</v>
      </c>
      <c r="J242" s="20">
        <f t="shared" si="22"/>
        <v>12445939.076370569</v>
      </c>
      <c r="K242" s="21">
        <f t="shared" si="22"/>
        <v>11237657.488084707</v>
      </c>
      <c r="L242" s="21">
        <f t="shared" si="22"/>
        <v>987538.71624567802</v>
      </c>
      <c r="M242" s="22">
        <f t="shared" si="23"/>
        <v>220742.87204018352</v>
      </c>
      <c r="N242" s="23">
        <f t="shared" si="24"/>
        <v>674.128756779284</v>
      </c>
      <c r="O242" s="24">
        <f t="shared" si="24"/>
        <v>608.68272173505829</v>
      </c>
      <c r="P242" s="24">
        <f t="shared" si="24"/>
        <v>53.489595519396183</v>
      </c>
      <c r="Q242" s="25">
        <f t="shared" si="24"/>
        <v>11.956439524829538</v>
      </c>
      <c r="S242" s="37" t="s">
        <v>252</v>
      </c>
      <c r="T242" s="34">
        <v>18117.903225806451</v>
      </c>
      <c r="U242" s="34">
        <v>12174552.368806928</v>
      </c>
      <c r="V242" s="34">
        <v>10929908.875976417</v>
      </c>
      <c r="W242" s="34">
        <v>926859.49197294819</v>
      </c>
    </row>
    <row r="243" spans="2:23" x14ac:dyDescent="0.25">
      <c r="B243" s="9">
        <f t="shared" si="25"/>
        <v>36766</v>
      </c>
      <c r="C243">
        <v>2278</v>
      </c>
      <c r="D243" s="2">
        <v>33399.2508608813</v>
      </c>
      <c r="E243" s="2">
        <v>31729.288317837236</v>
      </c>
      <c r="F243" s="2">
        <v>3005.9325774793169</v>
      </c>
      <c r="G243" t="str">
        <f t="shared" si="20"/>
        <v>200008</v>
      </c>
      <c r="H243" s="18" t="s">
        <v>255</v>
      </c>
      <c r="I243" s="19">
        <f t="shared" si="21"/>
        <v>18628.774193548386</v>
      </c>
      <c r="J243" s="20">
        <f t="shared" si="22"/>
        <v>12579193.500224296</v>
      </c>
      <c r="K243" s="21">
        <f t="shared" si="22"/>
        <v>11345817.56433282</v>
      </c>
      <c r="L243" s="21">
        <f t="shared" si="22"/>
        <v>929305.44834867446</v>
      </c>
      <c r="M243" s="22">
        <f t="shared" si="23"/>
        <v>304070.48754280107</v>
      </c>
      <c r="N243" s="23">
        <f t="shared" si="24"/>
        <v>675.25610485851439</v>
      </c>
      <c r="O243" s="24">
        <f t="shared" si="24"/>
        <v>609.04799459441415</v>
      </c>
      <c r="P243" s="24">
        <f t="shared" si="24"/>
        <v>49.885485684319278</v>
      </c>
      <c r="Q243" s="25">
        <f t="shared" si="24"/>
        <v>16.322624579780904</v>
      </c>
      <c r="S243" s="37" t="s">
        <v>253</v>
      </c>
      <c r="T243" s="34">
        <v>18299.333333333332</v>
      </c>
      <c r="U243" s="34">
        <v>11918988.042145601</v>
      </c>
      <c r="V243" s="34">
        <v>10782913.044355946</v>
      </c>
      <c r="W243" s="34">
        <v>945791.68471083604</v>
      </c>
    </row>
    <row r="244" spans="2:23" x14ac:dyDescent="0.25">
      <c r="B244" s="9">
        <f t="shared" si="25"/>
        <v>36767</v>
      </c>
      <c r="C244">
        <v>2279</v>
      </c>
      <c r="D244" s="2">
        <v>33416.69700892939</v>
      </c>
      <c r="E244" s="2">
        <v>30409.194278125746</v>
      </c>
      <c r="F244" s="2">
        <v>2673.3357607143512</v>
      </c>
      <c r="G244" t="str">
        <f t="shared" si="20"/>
        <v>200008</v>
      </c>
      <c r="H244" s="18" t="s">
        <v>256</v>
      </c>
      <c r="I244" s="19">
        <f t="shared" si="21"/>
        <v>18795.137931034482</v>
      </c>
      <c r="J244" s="20">
        <f t="shared" si="22"/>
        <v>11892462.954356005</v>
      </c>
      <c r="K244" s="21">
        <f t="shared" si="22"/>
        <v>10772726.100213546</v>
      </c>
      <c r="L244" s="21">
        <f t="shared" si="22"/>
        <v>828364.27766295779</v>
      </c>
      <c r="M244" s="22">
        <f t="shared" si="23"/>
        <v>291372.57647950132</v>
      </c>
      <c r="N244" s="23">
        <f t="shared" si="24"/>
        <v>632.74145675298303</v>
      </c>
      <c r="O244" s="24">
        <f t="shared" si="24"/>
        <v>573.16557823316896</v>
      </c>
      <c r="P244" s="24">
        <f t="shared" si="24"/>
        <v>44.073327937389855</v>
      </c>
      <c r="Q244" s="25">
        <f t="shared" si="24"/>
        <v>15.502550582424176</v>
      </c>
      <c r="S244" s="37" t="s">
        <v>254</v>
      </c>
      <c r="T244" s="34">
        <v>18462.258064516129</v>
      </c>
      <c r="U244" s="34">
        <v>12445939.076370569</v>
      </c>
      <c r="V244" s="34">
        <v>11237657.488084707</v>
      </c>
      <c r="W244" s="34">
        <v>987538.71624567802</v>
      </c>
    </row>
    <row r="245" spans="2:23" x14ac:dyDescent="0.25">
      <c r="B245" s="9">
        <f t="shared" si="25"/>
        <v>36768</v>
      </c>
      <c r="C245">
        <v>2280</v>
      </c>
      <c r="D245" s="2">
        <v>33434.145832729584</v>
      </c>
      <c r="E245" s="2">
        <v>30759.414166111219</v>
      </c>
      <c r="F245" s="2">
        <v>3009.0731249456626</v>
      </c>
      <c r="G245" t="str">
        <f t="shared" si="20"/>
        <v>200008</v>
      </c>
      <c r="H245" s="18" t="s">
        <v>257</v>
      </c>
      <c r="I245" s="19">
        <f t="shared" si="21"/>
        <v>18964.16129032258</v>
      </c>
      <c r="J245" s="20">
        <f t="shared" si="22"/>
        <v>12848248.622625273</v>
      </c>
      <c r="K245" s="21">
        <f t="shared" si="22"/>
        <v>11513679.416704917</v>
      </c>
      <c r="L245" s="21">
        <f t="shared" si="22"/>
        <v>965438.18307327048</v>
      </c>
      <c r="M245" s="22">
        <f t="shared" si="23"/>
        <v>369131.02284708491</v>
      </c>
      <c r="N245" s="23">
        <f t="shared" si="24"/>
        <v>677.5015475734084</v>
      </c>
      <c r="O245" s="24">
        <f t="shared" si="24"/>
        <v>607.12832170333593</v>
      </c>
      <c r="P245" s="24">
        <f t="shared" si="24"/>
        <v>50.908562118480503</v>
      </c>
      <c r="Q245" s="25">
        <f t="shared" si="24"/>
        <v>19.464663751591939</v>
      </c>
      <c r="S245" s="37" t="s">
        <v>255</v>
      </c>
      <c r="T245" s="34">
        <v>18628.774193548386</v>
      </c>
      <c r="U245" s="34">
        <v>12579193.500224296</v>
      </c>
      <c r="V245" s="34">
        <v>11345817.56433282</v>
      </c>
      <c r="W245" s="34">
        <v>929305.44834867446</v>
      </c>
    </row>
    <row r="246" spans="2:23" x14ac:dyDescent="0.25">
      <c r="B246" s="9">
        <f t="shared" si="25"/>
        <v>36769</v>
      </c>
      <c r="C246">
        <v>2281</v>
      </c>
      <c r="D246" s="2">
        <v>33449.739065388239</v>
      </c>
      <c r="E246" s="2">
        <v>30773.759940157179</v>
      </c>
      <c r="F246" s="2">
        <v>3344.9739065388239</v>
      </c>
      <c r="G246" t="str">
        <f t="shared" si="20"/>
        <v>200008</v>
      </c>
      <c r="H246" s="18" t="s">
        <v>258</v>
      </c>
      <c r="I246" s="19">
        <f t="shared" si="21"/>
        <v>19130.733333333334</v>
      </c>
      <c r="J246" s="20">
        <f t="shared" si="22"/>
        <v>12564485.708798848</v>
      </c>
      <c r="K246" s="21">
        <f t="shared" si="22"/>
        <v>11174115.360169522</v>
      </c>
      <c r="L246" s="21">
        <f t="shared" si="22"/>
        <v>942176.50473237922</v>
      </c>
      <c r="M246" s="22">
        <f t="shared" si="23"/>
        <v>448193.8438969464</v>
      </c>
      <c r="N246" s="23">
        <f t="shared" si="24"/>
        <v>656.76968519061029</v>
      </c>
      <c r="O246" s="24">
        <f t="shared" si="24"/>
        <v>584.09236935521847</v>
      </c>
      <c r="P246" s="24">
        <f t="shared" si="24"/>
        <v>49.249366886042658</v>
      </c>
      <c r="Q246" s="25">
        <f t="shared" si="24"/>
        <v>23.427948949349201</v>
      </c>
      <c r="S246" s="37" t="s">
        <v>256</v>
      </c>
      <c r="T246" s="34">
        <v>18795.137931034482</v>
      </c>
      <c r="U246" s="34">
        <v>11892462.954356005</v>
      </c>
      <c r="V246" s="34">
        <v>10772726.100213546</v>
      </c>
      <c r="W246" s="34">
        <v>828364.27766295779</v>
      </c>
    </row>
    <row r="247" spans="2:23" x14ac:dyDescent="0.25">
      <c r="B247" s="9">
        <f t="shared" si="25"/>
        <v>36770</v>
      </c>
      <c r="C247">
        <v>2282</v>
      </c>
      <c r="D247" s="2">
        <v>33465.333138539645</v>
      </c>
      <c r="E247" s="2">
        <v>29449.493161914888</v>
      </c>
      <c r="F247" s="2">
        <v>1673.266656926982</v>
      </c>
      <c r="G247" t="str">
        <f t="shared" si="20"/>
        <v>200009</v>
      </c>
      <c r="H247" s="18" t="s">
        <v>259</v>
      </c>
      <c r="I247" s="19">
        <f t="shared" si="21"/>
        <v>19308.290322580644</v>
      </c>
      <c r="J247" s="20">
        <f t="shared" si="22"/>
        <v>13127032.377968833</v>
      </c>
      <c r="K247" s="21">
        <f t="shared" si="22"/>
        <v>11771949.784076203</v>
      </c>
      <c r="L247" s="21">
        <f t="shared" si="22"/>
        <v>961253.79981560656</v>
      </c>
      <c r="M247" s="22">
        <f t="shared" si="23"/>
        <v>393828.79407702363</v>
      </c>
      <c r="N247" s="23">
        <f t="shared" si="24"/>
        <v>679.86508171658477</v>
      </c>
      <c r="O247" s="24">
        <f t="shared" si="24"/>
        <v>609.68369479658963</v>
      </c>
      <c r="P247" s="24">
        <f t="shared" si="24"/>
        <v>49.784511407073687</v>
      </c>
      <c r="Q247" s="25">
        <f t="shared" si="24"/>
        <v>20.396875512921465</v>
      </c>
      <c r="S247" s="37" t="s">
        <v>257</v>
      </c>
      <c r="T247" s="34">
        <v>18964.16129032258</v>
      </c>
      <c r="U247" s="34">
        <v>12848248.622625273</v>
      </c>
      <c r="V247" s="34">
        <v>11513679.416704917</v>
      </c>
      <c r="W247" s="34">
        <v>965438.18307327048</v>
      </c>
    </row>
    <row r="248" spans="2:23" x14ac:dyDescent="0.25">
      <c r="B248" s="9">
        <f t="shared" si="25"/>
        <v>36771</v>
      </c>
      <c r="C248">
        <v>2283</v>
      </c>
      <c r="D248" s="2">
        <v>33481.85805216436</v>
      </c>
      <c r="E248" s="2">
        <v>29798.853666426279</v>
      </c>
      <c r="F248" s="2">
        <v>1674.0929026082181</v>
      </c>
      <c r="G248" t="str">
        <f t="shared" si="20"/>
        <v>200009</v>
      </c>
      <c r="H248" s="18" t="s">
        <v>260</v>
      </c>
      <c r="I248" s="19">
        <f t="shared" si="21"/>
        <v>19494.333333333332</v>
      </c>
      <c r="J248" s="20">
        <f t="shared" si="22"/>
        <v>12848351.483211808</v>
      </c>
      <c r="K248" s="21">
        <f t="shared" si="22"/>
        <v>11610390.301253134</v>
      </c>
      <c r="L248" s="21">
        <f t="shared" si="22"/>
        <v>989508.30060253269</v>
      </c>
      <c r="M248" s="22">
        <f t="shared" si="23"/>
        <v>248452.88135614083</v>
      </c>
      <c r="N248" s="23">
        <f t="shared" si="24"/>
        <v>659.08134756485515</v>
      </c>
      <c r="O248" s="24">
        <f t="shared" si="24"/>
        <v>595.57770469639729</v>
      </c>
      <c r="P248" s="24">
        <f t="shared" si="24"/>
        <v>50.758765826096443</v>
      </c>
      <c r="Q248" s="25">
        <f t="shared" si="24"/>
        <v>12.744877042361413</v>
      </c>
      <c r="S248" s="37" t="s">
        <v>258</v>
      </c>
      <c r="T248" s="34">
        <v>19130.733333333334</v>
      </c>
      <c r="U248" s="34">
        <v>12564485.708798848</v>
      </c>
      <c r="V248" s="34">
        <v>11174115.360169522</v>
      </c>
      <c r="W248" s="34">
        <v>942176.50473237922</v>
      </c>
    </row>
    <row r="249" spans="2:23" x14ac:dyDescent="0.25">
      <c r="B249" s="9">
        <f t="shared" si="25"/>
        <v>36772</v>
      </c>
      <c r="C249">
        <v>2284</v>
      </c>
      <c r="D249" s="2">
        <v>33497.454239608625</v>
      </c>
      <c r="E249" s="2">
        <v>31152.63244283602</v>
      </c>
      <c r="F249" s="2">
        <v>2344.8217967726036</v>
      </c>
      <c r="G249" t="str">
        <f t="shared" si="20"/>
        <v>200009</v>
      </c>
      <c r="H249" s="18" t="s">
        <v>261</v>
      </c>
      <c r="I249" s="19">
        <f t="shared" si="21"/>
        <v>19688.225806451614</v>
      </c>
      <c r="J249" s="20">
        <f t="shared" si="22"/>
        <v>13431890.807117334</v>
      </c>
      <c r="K249" s="21">
        <f t="shared" si="22"/>
        <v>12092960.133980246</v>
      </c>
      <c r="L249" s="21">
        <f t="shared" si="22"/>
        <v>979159.91062886012</v>
      </c>
      <c r="M249" s="22">
        <f t="shared" si="23"/>
        <v>359770.76250822726</v>
      </c>
      <c r="N249" s="23">
        <f t="shared" si="24"/>
        <v>682.22961983277594</v>
      </c>
      <c r="O249" s="24">
        <f t="shared" si="24"/>
        <v>614.22294994287995</v>
      </c>
      <c r="P249" s="24">
        <f t="shared" si="24"/>
        <v>49.733273086902543</v>
      </c>
      <c r="Q249" s="25">
        <f t="shared" si="24"/>
        <v>18.27339680299351</v>
      </c>
      <c r="S249" s="37" t="s">
        <v>259</v>
      </c>
      <c r="T249" s="34">
        <v>19308.290322580644</v>
      </c>
      <c r="U249" s="34">
        <v>13127032.377968833</v>
      </c>
      <c r="V249" s="34">
        <v>11771949.784076203</v>
      </c>
      <c r="W249" s="34">
        <v>961253.79981560656</v>
      </c>
    </row>
    <row r="250" spans="2:23" x14ac:dyDescent="0.25">
      <c r="B250" s="9">
        <f t="shared" si="25"/>
        <v>36773</v>
      </c>
      <c r="C250">
        <v>2285</v>
      </c>
      <c r="D250" s="2">
        <v>33513.98215990563</v>
      </c>
      <c r="E250" s="2">
        <v>30497.723765514125</v>
      </c>
      <c r="F250" s="2">
        <v>2681.1185727924503</v>
      </c>
      <c r="G250" t="str">
        <f t="shared" si="20"/>
        <v>200009</v>
      </c>
      <c r="H250" s="18" t="s">
        <v>262</v>
      </c>
      <c r="I250" s="19">
        <f t="shared" si="21"/>
        <v>19866.548387096773</v>
      </c>
      <c r="J250" s="20">
        <f t="shared" si="22"/>
        <v>13578597.088020142</v>
      </c>
      <c r="K250" s="21">
        <f t="shared" si="22"/>
        <v>12207897.057244021</v>
      </c>
      <c r="L250" s="21">
        <f t="shared" si="22"/>
        <v>1024873.8949925903</v>
      </c>
      <c r="M250" s="22">
        <f t="shared" si="23"/>
        <v>345826.13578353042</v>
      </c>
      <c r="N250" s="23">
        <f t="shared" si="24"/>
        <v>683.49049988166917</v>
      </c>
      <c r="O250" s="24">
        <f t="shared" si="24"/>
        <v>614.49512111389174</v>
      </c>
      <c r="P250" s="24">
        <f t="shared" si="24"/>
        <v>51.587919301484746</v>
      </c>
      <c r="Q250" s="25">
        <f t="shared" si="24"/>
        <v>17.407459466292735</v>
      </c>
      <c r="S250" s="37" t="s">
        <v>260</v>
      </c>
      <c r="T250" s="34">
        <v>19494.333333333332</v>
      </c>
      <c r="U250" s="34">
        <v>12848351.483211808</v>
      </c>
      <c r="V250" s="34">
        <v>11610390.301253134</v>
      </c>
      <c r="W250" s="34">
        <v>989508.30060253269</v>
      </c>
    </row>
    <row r="251" spans="2:23" x14ac:dyDescent="0.25">
      <c r="B251" s="9">
        <f t="shared" si="25"/>
        <v>36774</v>
      </c>
      <c r="C251">
        <v>2285</v>
      </c>
      <c r="D251" s="2">
        <v>33515.844047803403</v>
      </c>
      <c r="E251" s="2">
        <v>29829.101202545025</v>
      </c>
      <c r="F251" s="2">
        <v>3351.5844047803403</v>
      </c>
      <c r="G251" t="str">
        <f t="shared" si="20"/>
        <v>200009</v>
      </c>
      <c r="H251" s="18" t="s">
        <v>263</v>
      </c>
      <c r="I251" s="19">
        <f t="shared" si="21"/>
        <v>20048.533333333333</v>
      </c>
      <c r="J251" s="20">
        <f t="shared" si="22"/>
        <v>13283942.930622038</v>
      </c>
      <c r="K251" s="21">
        <f t="shared" si="22"/>
        <v>12039352.079372512</v>
      </c>
      <c r="L251" s="21">
        <f t="shared" si="22"/>
        <v>956464.8151372961</v>
      </c>
      <c r="M251" s="22">
        <f t="shared" si="23"/>
        <v>288126.03611222922</v>
      </c>
      <c r="N251" s="23">
        <f t="shared" si="24"/>
        <v>662.5892632522764</v>
      </c>
      <c r="O251" s="24">
        <f t="shared" si="24"/>
        <v>600.51036548172328</v>
      </c>
      <c r="P251" s="24">
        <f t="shared" si="24"/>
        <v>47.70747062814052</v>
      </c>
      <c r="Q251" s="25">
        <f t="shared" si="24"/>
        <v>14.371427142412541</v>
      </c>
      <c r="S251" s="37" t="s">
        <v>261</v>
      </c>
      <c r="T251" s="34">
        <v>19688.225806451614</v>
      </c>
      <c r="U251" s="34">
        <v>13431890.807117334</v>
      </c>
      <c r="V251" s="34">
        <v>12092960.133980246</v>
      </c>
      <c r="W251" s="34">
        <v>979159.91062886012</v>
      </c>
    </row>
    <row r="252" spans="2:23" x14ac:dyDescent="0.25">
      <c r="B252" s="9">
        <f t="shared" si="25"/>
        <v>36775</v>
      </c>
      <c r="C252">
        <v>2285</v>
      </c>
      <c r="D252" s="2">
        <v>33516.775043471396</v>
      </c>
      <c r="E252" s="2">
        <v>30835.433039993684</v>
      </c>
      <c r="F252" s="2">
        <v>2346.1742530429979</v>
      </c>
      <c r="G252" t="str">
        <f t="shared" si="20"/>
        <v>200009</v>
      </c>
      <c r="H252" s="18" t="s">
        <v>264</v>
      </c>
      <c r="I252" s="19">
        <f t="shared" si="21"/>
        <v>20229.83870967742</v>
      </c>
      <c r="J252" s="20">
        <f t="shared" si="22"/>
        <v>13873846.899774011</v>
      </c>
      <c r="K252" s="21">
        <f t="shared" si="22"/>
        <v>12522343.103540506</v>
      </c>
      <c r="L252" s="21">
        <f t="shared" si="22"/>
        <v>1020585.3063011643</v>
      </c>
      <c r="M252" s="22">
        <f t="shared" si="23"/>
        <v>330918.48993234069</v>
      </c>
      <c r="N252" s="23">
        <f t="shared" si="24"/>
        <v>685.81104866333555</v>
      </c>
      <c r="O252" s="24">
        <f t="shared" si="24"/>
        <v>619.00360567630958</v>
      </c>
      <c r="P252" s="24">
        <f t="shared" si="24"/>
        <v>50.449502882736446</v>
      </c>
      <c r="Q252" s="25">
        <f t="shared" si="24"/>
        <v>16.357940104289511</v>
      </c>
      <c r="S252" s="37" t="s">
        <v>262</v>
      </c>
      <c r="T252" s="34">
        <v>19866.548387096773</v>
      </c>
      <c r="U252" s="34">
        <v>13578597.088020142</v>
      </c>
      <c r="V252" s="34">
        <v>12207897.057244021</v>
      </c>
      <c r="W252" s="34">
        <v>1024873.8949925903</v>
      </c>
    </row>
    <row r="253" spans="2:23" x14ac:dyDescent="0.25">
      <c r="B253" s="9">
        <f t="shared" si="25"/>
        <v>36776</v>
      </c>
      <c r="C253">
        <v>2285</v>
      </c>
      <c r="D253" s="2">
        <v>33518.637086529365</v>
      </c>
      <c r="E253" s="2">
        <v>28826.027894415256</v>
      </c>
      <c r="F253" s="2">
        <v>2681.4909669223493</v>
      </c>
      <c r="G253" t="str">
        <f t="shared" si="20"/>
        <v>200009</v>
      </c>
      <c r="H253" s="18" t="s">
        <v>265</v>
      </c>
      <c r="I253" s="19">
        <f t="shared" si="21"/>
        <v>20395.466666666667</v>
      </c>
      <c r="J253" s="20">
        <f t="shared" si="22"/>
        <v>13556310.344475185</v>
      </c>
      <c r="K253" s="21">
        <f t="shared" si="22"/>
        <v>12191328.498638116</v>
      </c>
      <c r="L253" s="21">
        <f t="shared" si="22"/>
        <v>1093495.7467690667</v>
      </c>
      <c r="M253" s="22">
        <f t="shared" si="23"/>
        <v>271486.09906800301</v>
      </c>
      <c r="N253" s="23">
        <f t="shared" si="24"/>
        <v>664.67272193535746</v>
      </c>
      <c r="O253" s="24">
        <f t="shared" si="24"/>
        <v>597.74697475115954</v>
      </c>
      <c r="P253" s="24">
        <f t="shared" si="24"/>
        <v>53.614647050769449</v>
      </c>
      <c r="Q253" s="25">
        <f t="shared" si="24"/>
        <v>13.311100133428491</v>
      </c>
      <c r="S253" s="37" t="s">
        <v>263</v>
      </c>
      <c r="T253" s="34">
        <v>20048.533333333333</v>
      </c>
      <c r="U253" s="34">
        <v>13283942.930622038</v>
      </c>
      <c r="V253" s="34">
        <v>12039352.079372512</v>
      </c>
      <c r="W253" s="34">
        <v>956464.8151372961</v>
      </c>
    </row>
    <row r="254" spans="2:23" x14ac:dyDescent="0.25">
      <c r="B254" s="9">
        <f t="shared" si="25"/>
        <v>36777</v>
      </c>
      <c r="C254">
        <v>2285</v>
      </c>
      <c r="D254" s="2">
        <v>33521.43030628658</v>
      </c>
      <c r="E254" s="2">
        <v>28493.215760343592</v>
      </c>
      <c r="F254" s="2">
        <v>3352.1430306286579</v>
      </c>
      <c r="G254" t="str">
        <f t="shared" si="20"/>
        <v>200009</v>
      </c>
      <c r="H254" s="18" t="s">
        <v>266</v>
      </c>
      <c r="I254" s="19">
        <f t="shared" si="21"/>
        <v>20584.870967741936</v>
      </c>
      <c r="J254" s="20">
        <f t="shared" si="22"/>
        <v>14163828.520276913</v>
      </c>
      <c r="K254" s="21">
        <f t="shared" si="22"/>
        <v>12638187.496280786</v>
      </c>
      <c r="L254" s="21">
        <f t="shared" si="22"/>
        <v>1128377.2710777086</v>
      </c>
      <c r="M254" s="22">
        <f t="shared" si="23"/>
        <v>397263.7529184192</v>
      </c>
      <c r="N254" s="23">
        <f t="shared" si="24"/>
        <v>688.06982285547065</v>
      </c>
      <c r="O254" s="24">
        <f t="shared" si="24"/>
        <v>613.95514774349522</v>
      </c>
      <c r="P254" s="24">
        <f t="shared" si="24"/>
        <v>54.815853489971438</v>
      </c>
      <c r="Q254" s="25">
        <f t="shared" si="24"/>
        <v>19.298821622003938</v>
      </c>
      <c r="S254" s="37" t="s">
        <v>264</v>
      </c>
      <c r="T254" s="34">
        <v>20229.83870967742</v>
      </c>
      <c r="U254" s="34">
        <v>13873846.899774011</v>
      </c>
      <c r="V254" s="34">
        <v>12522343.103540506</v>
      </c>
      <c r="W254" s="34">
        <v>1020585.3063011643</v>
      </c>
    </row>
    <row r="255" spans="2:23" x14ac:dyDescent="0.25">
      <c r="B255" s="9">
        <f t="shared" si="25"/>
        <v>36778</v>
      </c>
      <c r="C255">
        <v>2285</v>
      </c>
      <c r="D255" s="2">
        <v>33524.223758812106</v>
      </c>
      <c r="E255" s="2">
        <v>31512.770333283381</v>
      </c>
      <c r="F255" s="2">
        <v>2346.6956631168473</v>
      </c>
      <c r="G255" t="str">
        <f t="shared" si="20"/>
        <v>200009</v>
      </c>
      <c r="H255" s="18" t="s">
        <v>267</v>
      </c>
      <c r="I255" s="19">
        <f t="shared" si="21"/>
        <v>20808.032258064515</v>
      </c>
      <c r="J255" s="20">
        <f t="shared" si="22"/>
        <v>14341653.092018481</v>
      </c>
      <c r="K255" s="21">
        <f t="shared" si="22"/>
        <v>12893978.165305849</v>
      </c>
      <c r="L255" s="21">
        <f t="shared" si="22"/>
        <v>1013233.277209738</v>
      </c>
      <c r="M255" s="22">
        <f t="shared" si="23"/>
        <v>434441.64950289414</v>
      </c>
      <c r="N255" s="23">
        <f t="shared" si="24"/>
        <v>689.23639266563146</v>
      </c>
      <c r="O255" s="24">
        <f t="shared" si="24"/>
        <v>619.66350327569126</v>
      </c>
      <c r="P255" s="24">
        <f t="shared" si="24"/>
        <v>48.694334218798694</v>
      </c>
      <c r="Q255" s="25">
        <f t="shared" si="24"/>
        <v>20.878555171141603</v>
      </c>
      <c r="S255" s="37" t="s">
        <v>265</v>
      </c>
      <c r="T255" s="34">
        <v>20395.466666666667</v>
      </c>
      <c r="U255" s="34">
        <v>13556310.344475185</v>
      </c>
      <c r="V255" s="34">
        <v>12191328.498638116</v>
      </c>
      <c r="W255" s="34">
        <v>1093495.7467690667</v>
      </c>
    </row>
    <row r="256" spans="2:23" x14ac:dyDescent="0.25">
      <c r="B256" s="9">
        <f t="shared" si="25"/>
        <v>36779</v>
      </c>
      <c r="C256">
        <v>2285</v>
      </c>
      <c r="D256" s="2">
        <v>33525.154987249851</v>
      </c>
      <c r="E256" s="2">
        <v>29837.387938652369</v>
      </c>
      <c r="F256" s="2">
        <v>3017.2639488524869</v>
      </c>
      <c r="G256" t="str">
        <f t="shared" si="20"/>
        <v>200009</v>
      </c>
      <c r="H256" s="18" t="s">
        <v>268</v>
      </c>
      <c r="I256" s="19">
        <f t="shared" si="21"/>
        <v>20985.428571428572</v>
      </c>
      <c r="J256" s="20">
        <f t="shared" si="22"/>
        <v>13084926.351063283</v>
      </c>
      <c r="K256" s="21">
        <f t="shared" si="22"/>
        <v>11771775.7384263</v>
      </c>
      <c r="L256" s="21">
        <f t="shared" si="22"/>
        <v>1023367.701524561</v>
      </c>
      <c r="M256" s="22">
        <f t="shared" si="23"/>
        <v>289782.91111242236</v>
      </c>
      <c r="N256" s="23">
        <f t="shared" si="24"/>
        <v>623.52438057320705</v>
      </c>
      <c r="O256" s="24">
        <f t="shared" si="24"/>
        <v>560.94998004727154</v>
      </c>
      <c r="P256" s="24">
        <f t="shared" si="24"/>
        <v>48.765632688477218</v>
      </c>
      <c r="Q256" s="25">
        <f t="shared" si="24"/>
        <v>13.808767837458348</v>
      </c>
      <c r="S256" s="37" t="s">
        <v>266</v>
      </c>
      <c r="T256" s="34">
        <v>20584.870967741936</v>
      </c>
      <c r="U256" s="34">
        <v>14163828.520276913</v>
      </c>
      <c r="V256" s="34">
        <v>12638187.496280786</v>
      </c>
      <c r="W256" s="34">
        <v>1128377.2710777086</v>
      </c>
    </row>
    <row r="257" spans="2:23" x14ac:dyDescent="0.25">
      <c r="B257" s="9">
        <f t="shared" si="25"/>
        <v>36780</v>
      </c>
      <c r="C257">
        <v>2286</v>
      </c>
      <c r="D257" s="2">
        <v>33540.758489363172</v>
      </c>
      <c r="E257" s="2">
        <v>31528.312980001381</v>
      </c>
      <c r="F257" s="2">
        <v>2347.8530942554221</v>
      </c>
      <c r="G257" t="str">
        <f t="shared" si="20"/>
        <v>200009</v>
      </c>
      <c r="H257" s="18" t="s">
        <v>269</v>
      </c>
      <c r="I257" s="19">
        <f t="shared" si="21"/>
        <v>21157.354838709678</v>
      </c>
      <c r="J257" s="20">
        <f t="shared" si="22"/>
        <v>14629390.63579745</v>
      </c>
      <c r="K257" s="21">
        <f t="shared" si="22"/>
        <v>13199113.587944845</v>
      </c>
      <c r="L257" s="21">
        <f t="shared" si="22"/>
        <v>1076061.7475528212</v>
      </c>
      <c r="M257" s="22">
        <f t="shared" si="23"/>
        <v>354215.3002997844</v>
      </c>
      <c r="N257" s="23">
        <f t="shared" si="24"/>
        <v>691.4565051880395</v>
      </c>
      <c r="O257" s="24">
        <f t="shared" si="24"/>
        <v>623.85462117389238</v>
      </c>
      <c r="P257" s="24">
        <f t="shared" si="24"/>
        <v>50.859937631903271</v>
      </c>
      <c r="Q257" s="25">
        <f t="shared" si="24"/>
        <v>16.741946382243825</v>
      </c>
      <c r="S257" s="37" t="s">
        <v>267</v>
      </c>
      <c r="T257" s="34">
        <v>20808.032258064515</v>
      </c>
      <c r="U257" s="34">
        <v>14341653.092018481</v>
      </c>
      <c r="V257" s="34">
        <v>12893978.165305849</v>
      </c>
      <c r="W257" s="34">
        <v>1013233.277209738</v>
      </c>
    </row>
    <row r="258" spans="2:23" x14ac:dyDescent="0.25">
      <c r="B258" s="9">
        <f t="shared" si="25"/>
        <v>36781</v>
      </c>
      <c r="C258">
        <v>2286</v>
      </c>
      <c r="D258" s="2">
        <v>33543.553552570622</v>
      </c>
      <c r="E258" s="2">
        <v>30189.198197313563</v>
      </c>
      <c r="F258" s="2">
        <v>2683.4842842056496</v>
      </c>
      <c r="G258" t="str">
        <f t="shared" si="20"/>
        <v>200009</v>
      </c>
      <c r="H258" s="18" t="s">
        <v>270</v>
      </c>
      <c r="I258" s="19">
        <f t="shared" si="21"/>
        <v>21355.733333333334</v>
      </c>
      <c r="J258" s="20">
        <f t="shared" si="22"/>
        <v>14315001.973444061</v>
      </c>
      <c r="K258" s="21">
        <f t="shared" si="22"/>
        <v>12978972.584692357</v>
      </c>
      <c r="L258" s="21">
        <f t="shared" si="22"/>
        <v>1069149.156219708</v>
      </c>
      <c r="M258" s="22">
        <f t="shared" si="23"/>
        <v>266880.23253199621</v>
      </c>
      <c r="N258" s="23">
        <f t="shared" si="24"/>
        <v>670.31189002066867</v>
      </c>
      <c r="O258" s="24">
        <f t="shared" si="24"/>
        <v>607.75120114625065</v>
      </c>
      <c r="P258" s="24">
        <f t="shared" si="24"/>
        <v>50.0637997081053</v>
      </c>
      <c r="Q258" s="25">
        <f t="shared" si="24"/>
        <v>12.496889166312695</v>
      </c>
      <c r="S258" s="37" t="s">
        <v>268</v>
      </c>
      <c r="T258" s="34">
        <v>20985.428571428572</v>
      </c>
      <c r="U258" s="34">
        <v>13084926.351063283</v>
      </c>
      <c r="V258" s="34">
        <v>11771775.7384263</v>
      </c>
      <c r="W258" s="34">
        <v>1023367.701524561</v>
      </c>
    </row>
    <row r="259" spans="2:23" x14ac:dyDescent="0.25">
      <c r="B259" s="9">
        <f t="shared" si="25"/>
        <v>36782</v>
      </c>
      <c r="C259">
        <v>2287</v>
      </c>
      <c r="D259" s="2">
        <v>33559.15919603892</v>
      </c>
      <c r="E259" s="2">
        <v>31881.201236236975</v>
      </c>
      <c r="F259" s="2">
        <v>1677.9579598019459</v>
      </c>
      <c r="G259" t="str">
        <f t="shared" si="20"/>
        <v>200009</v>
      </c>
      <c r="H259" s="18" t="s">
        <v>271</v>
      </c>
      <c r="I259" s="19">
        <f t="shared" si="21"/>
        <v>21554.322580645163</v>
      </c>
      <c r="J259" s="20">
        <f t="shared" si="22"/>
        <v>14953943.591442887</v>
      </c>
      <c r="K259" s="21">
        <f t="shared" si="22"/>
        <v>13429841.073410979</v>
      </c>
      <c r="L259" s="21">
        <f t="shared" si="22"/>
        <v>1085379.0874998698</v>
      </c>
      <c r="M259" s="22">
        <f t="shared" si="23"/>
        <v>438723.43053203844</v>
      </c>
      <c r="N259" s="23">
        <f t="shared" si="24"/>
        <v>693.7793352350991</v>
      </c>
      <c r="O259" s="24">
        <f t="shared" si="24"/>
        <v>623.06950372313656</v>
      </c>
      <c r="P259" s="24">
        <f t="shared" si="24"/>
        <v>50.355518408845406</v>
      </c>
      <c r="Q259" s="25">
        <f t="shared" ref="Q259:Q314" si="26">M259/$I259</f>
        <v>20.354313103117093</v>
      </c>
      <c r="S259" s="37" t="s">
        <v>269</v>
      </c>
      <c r="T259" s="34">
        <v>21157.354838709678</v>
      </c>
      <c r="U259" s="34">
        <v>14629390.63579745</v>
      </c>
      <c r="V259" s="34">
        <v>13199113.587944845</v>
      </c>
      <c r="W259" s="34">
        <v>1076061.7475528212</v>
      </c>
    </row>
    <row r="260" spans="2:23" x14ac:dyDescent="0.25">
      <c r="B260" s="9">
        <f t="shared" si="25"/>
        <v>36783</v>
      </c>
      <c r="C260">
        <v>2287</v>
      </c>
      <c r="D260" s="2">
        <v>33561.023593772028</v>
      </c>
      <c r="E260" s="2">
        <v>30204.921234394824</v>
      </c>
      <c r="F260" s="2">
        <v>3356.1023593772029</v>
      </c>
      <c r="G260" t="str">
        <f t="shared" ref="G260:G323" si="27">YEAR(B260)&amp;IF(MONTH(B260)&lt;10,"0"&amp;MONTH(B260),MONTH(B260))</f>
        <v>200009</v>
      </c>
      <c r="H260" s="18" t="s">
        <v>272</v>
      </c>
      <c r="I260" s="19">
        <f t="shared" ref="I260:I314" si="28">AVERAGEIFS(C:C,G:G,H260)</f>
        <v>21784</v>
      </c>
      <c r="J260" s="20">
        <f t="shared" ref="J260:L314" si="29">SUMIFS(D:D,$G:$G,$H260)</f>
        <v>14650814.923633171</v>
      </c>
      <c r="K260" s="21">
        <f t="shared" si="29"/>
        <v>13156313.524173817</v>
      </c>
      <c r="L260" s="21">
        <f t="shared" si="29"/>
        <v>1059722.4370471071</v>
      </c>
      <c r="M260" s="22">
        <f t="shared" ref="M260:M314" si="30">J260-K260-L260</f>
        <v>434778.96241224743</v>
      </c>
      <c r="N260" s="23">
        <f t="shared" ref="N260:P314" si="31">J260/$I260</f>
        <v>672.5493446397893</v>
      </c>
      <c r="O260" s="24">
        <f t="shared" si="31"/>
        <v>603.94388193967211</v>
      </c>
      <c r="P260" s="24">
        <f t="shared" si="31"/>
        <v>48.646825057248769</v>
      </c>
      <c r="Q260" s="25">
        <f t="shared" si="26"/>
        <v>19.958637642868503</v>
      </c>
      <c r="S260" s="37" t="s">
        <v>270</v>
      </c>
      <c r="T260" s="34">
        <v>21355.733333333334</v>
      </c>
      <c r="U260" s="34">
        <v>14315001.973444061</v>
      </c>
      <c r="V260" s="34">
        <v>12978972.584692357</v>
      </c>
      <c r="W260" s="34">
        <v>1069149.156219708</v>
      </c>
    </row>
    <row r="261" spans="2:23" x14ac:dyDescent="0.25">
      <c r="B261" s="9">
        <f t="shared" ref="B261:B324" si="32">B260+1</f>
        <v>36784</v>
      </c>
      <c r="C261">
        <v>2288</v>
      </c>
      <c r="D261" s="2">
        <v>33577.563603650822</v>
      </c>
      <c r="E261" s="2">
        <v>31227.134151395265</v>
      </c>
      <c r="F261" s="2">
        <v>2350.4294522555574</v>
      </c>
      <c r="G261" t="str">
        <f t="shared" si="27"/>
        <v>200009</v>
      </c>
      <c r="H261" s="18" t="s">
        <v>273</v>
      </c>
      <c r="I261" s="19">
        <f t="shared" si="28"/>
        <v>22002.580645161292</v>
      </c>
      <c r="J261" s="20">
        <f t="shared" si="29"/>
        <v>15318194.759941693</v>
      </c>
      <c r="K261" s="21">
        <f t="shared" si="29"/>
        <v>13756465.67619954</v>
      </c>
      <c r="L261" s="21">
        <f t="shared" si="29"/>
        <v>1121590.7496728976</v>
      </c>
      <c r="M261" s="22">
        <f t="shared" si="30"/>
        <v>440138.33406925527</v>
      </c>
      <c r="N261" s="23">
        <f t="shared" si="31"/>
        <v>696.19991431825076</v>
      </c>
      <c r="O261" s="24">
        <f t="shared" si="31"/>
        <v>625.22055471819397</v>
      </c>
      <c r="P261" s="24">
        <f t="shared" si="31"/>
        <v>50.975418191208988</v>
      </c>
      <c r="Q261" s="25">
        <f t="shared" si="26"/>
        <v>20.003941408847808</v>
      </c>
      <c r="S261" s="37" t="s">
        <v>271</v>
      </c>
      <c r="T261" s="34">
        <v>21554.322580645163</v>
      </c>
      <c r="U261" s="34">
        <v>14953943.591442887</v>
      </c>
      <c r="V261" s="34">
        <v>13429841.073410979</v>
      </c>
      <c r="W261" s="34">
        <v>1085379.0874998698</v>
      </c>
    </row>
    <row r="262" spans="2:23" x14ac:dyDescent="0.25">
      <c r="B262" s="9">
        <f t="shared" si="32"/>
        <v>36785</v>
      </c>
      <c r="C262">
        <v>2289</v>
      </c>
      <c r="D262" s="2">
        <v>33595.038465478203</v>
      </c>
      <c r="E262" s="2">
        <v>30907.435388239948</v>
      </c>
      <c r="F262" s="2">
        <v>2687.6030772382564</v>
      </c>
      <c r="G262" t="str">
        <f t="shared" si="27"/>
        <v>200009</v>
      </c>
      <c r="H262" s="18" t="s">
        <v>274</v>
      </c>
      <c r="I262" s="19">
        <f t="shared" si="28"/>
        <v>22207.935483870966</v>
      </c>
      <c r="J262" s="20">
        <f t="shared" si="29"/>
        <v>15487480.582035951</v>
      </c>
      <c r="K262" s="21">
        <f t="shared" si="29"/>
        <v>13938854.293746768</v>
      </c>
      <c r="L262" s="21">
        <f t="shared" si="29"/>
        <v>1103977.4452738527</v>
      </c>
      <c r="M262" s="22">
        <f t="shared" si="30"/>
        <v>444648.84301533108</v>
      </c>
      <c r="N262" s="23">
        <f t="shared" si="31"/>
        <v>697.3849772431164</v>
      </c>
      <c r="O262" s="24">
        <f t="shared" si="31"/>
        <v>627.65196269010175</v>
      </c>
      <c r="P262" s="24">
        <f t="shared" si="31"/>
        <v>49.710944363812757</v>
      </c>
      <c r="Q262" s="25">
        <f t="shared" si="26"/>
        <v>20.022070189201862</v>
      </c>
      <c r="S262" s="37" t="s">
        <v>272</v>
      </c>
      <c r="T262" s="34">
        <v>21784</v>
      </c>
      <c r="U262" s="34">
        <v>14650814.923633171</v>
      </c>
      <c r="V262" s="34">
        <v>13156313.524173817</v>
      </c>
      <c r="W262" s="34">
        <v>1059722.4370471071</v>
      </c>
    </row>
    <row r="263" spans="2:23" x14ac:dyDescent="0.25">
      <c r="B263" s="9">
        <f t="shared" si="32"/>
        <v>36786</v>
      </c>
      <c r="C263">
        <v>2289</v>
      </c>
      <c r="D263" s="2">
        <v>33596.904856504058</v>
      </c>
      <c r="E263" s="2">
        <v>30237.21437085365</v>
      </c>
      <c r="F263" s="2">
        <v>2015.8142913902434</v>
      </c>
      <c r="G263" t="str">
        <f t="shared" si="27"/>
        <v>200009</v>
      </c>
      <c r="H263" s="18" t="s">
        <v>275</v>
      </c>
      <c r="I263" s="19">
        <f t="shared" si="28"/>
        <v>22394.333333333332</v>
      </c>
      <c r="J263" s="20">
        <f t="shared" si="29"/>
        <v>15137701.067285152</v>
      </c>
      <c r="K263" s="21">
        <f t="shared" si="29"/>
        <v>13513110.617734715</v>
      </c>
      <c r="L263" s="21">
        <f t="shared" si="29"/>
        <v>1039306.816385286</v>
      </c>
      <c r="M263" s="22">
        <f t="shared" si="30"/>
        <v>585283.63316515076</v>
      </c>
      <c r="N263" s="23">
        <f t="shared" si="31"/>
        <v>675.96122831453579</v>
      </c>
      <c r="O263" s="24">
        <f t="shared" si="31"/>
        <v>603.41651687486637</v>
      </c>
      <c r="P263" s="24">
        <f t="shared" si="31"/>
        <v>46.409366196148703</v>
      </c>
      <c r="Q263" s="25">
        <f t="shared" si="26"/>
        <v>26.135345243520717</v>
      </c>
      <c r="S263" s="37" t="s">
        <v>273</v>
      </c>
      <c r="T263" s="34">
        <v>22002.580645161292</v>
      </c>
      <c r="U263" s="34">
        <v>15318194.759941693</v>
      </c>
      <c r="V263" s="34">
        <v>13756465.67619954</v>
      </c>
      <c r="W263" s="34">
        <v>1121590.7496728976</v>
      </c>
    </row>
    <row r="264" spans="2:23" x14ac:dyDescent="0.25">
      <c r="B264" s="9">
        <f t="shared" si="32"/>
        <v>36787</v>
      </c>
      <c r="C264">
        <v>2290</v>
      </c>
      <c r="D264" s="2">
        <v>33612.516058471869</v>
      </c>
      <c r="E264" s="2">
        <v>30251.264452624684</v>
      </c>
      <c r="F264" s="2">
        <v>1680.6258029235935</v>
      </c>
      <c r="G264" t="str">
        <f t="shared" si="27"/>
        <v>200009</v>
      </c>
      <c r="H264" s="18" t="s">
        <v>276</v>
      </c>
      <c r="I264" s="19">
        <f t="shared" si="28"/>
        <v>22580.935483870966</v>
      </c>
      <c r="J264" s="20">
        <f t="shared" si="29"/>
        <v>15799036.515721323</v>
      </c>
      <c r="K264" s="21">
        <f t="shared" si="29"/>
        <v>14040807.070382187</v>
      </c>
      <c r="L264" s="21">
        <f t="shared" si="29"/>
        <v>1223283.357958701</v>
      </c>
      <c r="M264" s="22">
        <f t="shared" si="30"/>
        <v>534946.08738043485</v>
      </c>
      <c r="N264" s="23">
        <f t="shared" si="31"/>
        <v>699.66262146252552</v>
      </c>
      <c r="O264" s="24">
        <f t="shared" si="31"/>
        <v>621.79917569895224</v>
      </c>
      <c r="P264" s="24">
        <f t="shared" si="31"/>
        <v>54.173280767418326</v>
      </c>
      <c r="Q264" s="25">
        <f t="shared" si="26"/>
        <v>23.690164996155023</v>
      </c>
      <c r="S264" s="37" t="s">
        <v>274</v>
      </c>
      <c r="T264" s="34">
        <v>22207.935483870966</v>
      </c>
      <c r="U264" s="34">
        <v>15487480.582035951</v>
      </c>
      <c r="V264" s="34">
        <v>13938854.293746768</v>
      </c>
      <c r="W264" s="34">
        <v>1103977.4452738527</v>
      </c>
    </row>
    <row r="265" spans="2:23" x14ac:dyDescent="0.25">
      <c r="B265" s="9">
        <f t="shared" si="32"/>
        <v>36788</v>
      </c>
      <c r="C265">
        <v>2290</v>
      </c>
      <c r="D265" s="2">
        <v>33614.383420475111</v>
      </c>
      <c r="E265" s="2">
        <v>29580.657410018099</v>
      </c>
      <c r="F265" s="2">
        <v>2016.8630052285066</v>
      </c>
      <c r="G265" t="str">
        <f t="shared" si="27"/>
        <v>200009</v>
      </c>
      <c r="H265" s="18" t="s">
        <v>277</v>
      </c>
      <c r="I265" s="19">
        <f t="shared" si="28"/>
        <v>22795.933333333334</v>
      </c>
      <c r="J265" s="20">
        <f t="shared" si="29"/>
        <v>15461007.100982286</v>
      </c>
      <c r="K265" s="21">
        <f t="shared" si="29"/>
        <v>13832045.148251785</v>
      </c>
      <c r="L265" s="21">
        <f t="shared" si="29"/>
        <v>1143890.7798142037</v>
      </c>
      <c r="M265" s="22">
        <f t="shared" si="30"/>
        <v>485071.17291629734</v>
      </c>
      <c r="N265" s="23">
        <f t="shared" si="31"/>
        <v>678.23531833085519</v>
      </c>
      <c r="O265" s="24">
        <f t="shared" si="31"/>
        <v>606.77687313753847</v>
      </c>
      <c r="P265" s="24">
        <f t="shared" si="31"/>
        <v>50.179598399752749</v>
      </c>
      <c r="Q265" s="25">
        <f t="shared" si="26"/>
        <v>21.27884679356394</v>
      </c>
      <c r="S265" s="37" t="s">
        <v>275</v>
      </c>
      <c r="T265" s="34">
        <v>22394.333333333332</v>
      </c>
      <c r="U265" s="34">
        <v>15137701.067285152</v>
      </c>
      <c r="V265" s="34">
        <v>13513110.617734715</v>
      </c>
      <c r="W265" s="34">
        <v>1039306.816385286</v>
      </c>
    </row>
    <row r="266" spans="2:23" x14ac:dyDescent="0.25">
      <c r="B266" s="9">
        <f t="shared" si="32"/>
        <v>36789</v>
      </c>
      <c r="C266">
        <v>2291</v>
      </c>
      <c r="D266" s="2">
        <v>33630.930471760519</v>
      </c>
      <c r="E266" s="2">
        <v>29258.909510431651</v>
      </c>
      <c r="F266" s="2">
        <v>2354.1651330232362</v>
      </c>
      <c r="G266" t="str">
        <f t="shared" si="27"/>
        <v>200009</v>
      </c>
      <c r="H266" s="18" t="s">
        <v>278</v>
      </c>
      <c r="I266" s="19">
        <f t="shared" si="28"/>
        <v>22998.258064516129</v>
      </c>
      <c r="J266" s="20">
        <f t="shared" si="29"/>
        <v>16150378.453748712</v>
      </c>
      <c r="K266" s="21">
        <f t="shared" si="29"/>
        <v>14394526.131535638</v>
      </c>
      <c r="L266" s="21">
        <f t="shared" si="29"/>
        <v>1224471.8634782494</v>
      </c>
      <c r="M266" s="22">
        <f t="shared" si="30"/>
        <v>531380.45873482479</v>
      </c>
      <c r="N266" s="23">
        <f t="shared" si="31"/>
        <v>702.24355290051437</v>
      </c>
      <c r="O266" s="24">
        <f t="shared" si="31"/>
        <v>625.89636533146245</v>
      </c>
      <c r="P266" s="24">
        <f t="shared" si="31"/>
        <v>53.241939456600825</v>
      </c>
      <c r="Q266" s="25">
        <f t="shared" si="26"/>
        <v>23.105248112451111</v>
      </c>
      <c r="S266" s="37" t="s">
        <v>276</v>
      </c>
      <c r="T266" s="34">
        <v>22580.935483870966</v>
      </c>
      <c r="U266" s="34">
        <v>15799036.515721323</v>
      </c>
      <c r="V266" s="34">
        <v>14040807.070382187</v>
      </c>
      <c r="W266" s="34">
        <v>1223283.357958701</v>
      </c>
    </row>
    <row r="267" spans="2:23" x14ac:dyDescent="0.25">
      <c r="B267" s="9">
        <f t="shared" si="32"/>
        <v>36790</v>
      </c>
      <c r="C267">
        <v>2291</v>
      </c>
      <c r="D267" s="2">
        <v>33632.798856786721</v>
      </c>
      <c r="E267" s="2">
        <v>30942.174948243784</v>
      </c>
      <c r="F267" s="2">
        <v>2354.2959199750708</v>
      </c>
      <c r="G267" t="str">
        <f t="shared" si="27"/>
        <v>200009</v>
      </c>
      <c r="H267" s="18" t="s">
        <v>279</v>
      </c>
      <c r="I267" s="19">
        <f t="shared" si="28"/>
        <v>23229.83870967742</v>
      </c>
      <c r="J267" s="20">
        <f t="shared" si="29"/>
        <v>16343872.987112274</v>
      </c>
      <c r="K267" s="21">
        <f t="shared" si="29"/>
        <v>14762315.041138526</v>
      </c>
      <c r="L267" s="21">
        <f t="shared" si="29"/>
        <v>1186105.7404843457</v>
      </c>
      <c r="M267" s="22">
        <f t="shared" si="30"/>
        <v>395452.20548940264</v>
      </c>
      <c r="N267" s="23">
        <f t="shared" si="31"/>
        <v>703.57238340632591</v>
      </c>
      <c r="O267" s="24">
        <f t="shared" si="31"/>
        <v>635.4893473706569</v>
      </c>
      <c r="P267" s="24">
        <f t="shared" si="31"/>
        <v>51.059577094274907</v>
      </c>
      <c r="Q267" s="25">
        <f t="shared" si="26"/>
        <v>17.023458941394175</v>
      </c>
      <c r="S267" s="37" t="s">
        <v>277</v>
      </c>
      <c r="T267" s="34">
        <v>22795.933333333334</v>
      </c>
      <c r="U267" s="34">
        <v>15461007.100982286</v>
      </c>
      <c r="V267" s="34">
        <v>13832045.148251785</v>
      </c>
      <c r="W267" s="34">
        <v>1143890.7798142037</v>
      </c>
    </row>
    <row r="268" spans="2:23" x14ac:dyDescent="0.25">
      <c r="B268" s="9">
        <f t="shared" si="32"/>
        <v>36791</v>
      </c>
      <c r="C268">
        <v>2291</v>
      </c>
      <c r="D268" s="2">
        <v>33634.667345612092</v>
      </c>
      <c r="E268" s="2">
        <v>30607.547284507003</v>
      </c>
      <c r="F268" s="2">
        <v>2018.0800407367256</v>
      </c>
      <c r="G268" t="str">
        <f t="shared" si="27"/>
        <v>200009</v>
      </c>
      <c r="H268" s="18" t="s">
        <v>280</v>
      </c>
      <c r="I268" s="19">
        <f t="shared" si="28"/>
        <v>23455.107142857141</v>
      </c>
      <c r="J268" s="20">
        <f t="shared" si="29"/>
        <v>14931420.246232891</v>
      </c>
      <c r="K268" s="21">
        <f t="shared" si="29"/>
        <v>13598224.543742171</v>
      </c>
      <c r="L268" s="21">
        <f t="shared" si="29"/>
        <v>1130740.5363125647</v>
      </c>
      <c r="M268" s="22">
        <f t="shared" si="30"/>
        <v>202455.16617815616</v>
      </c>
      <c r="N268" s="23">
        <f t="shared" si="31"/>
        <v>636.59569556816132</v>
      </c>
      <c r="O268" s="24">
        <f t="shared" si="31"/>
        <v>579.75537953930348</v>
      </c>
      <c r="P268" s="24">
        <f t="shared" si="31"/>
        <v>48.208713327362169</v>
      </c>
      <c r="Q268" s="25">
        <f t="shared" si="26"/>
        <v>8.6316027014956731</v>
      </c>
      <c r="S268" s="37" t="s">
        <v>278</v>
      </c>
      <c r="T268" s="34">
        <v>22998.258064516129</v>
      </c>
      <c r="U268" s="34">
        <v>16150378.453748712</v>
      </c>
      <c r="V268" s="34">
        <v>14394526.131535638</v>
      </c>
      <c r="W268" s="34">
        <v>1224471.8634782494</v>
      </c>
    </row>
    <row r="269" spans="2:23" x14ac:dyDescent="0.25">
      <c r="B269" s="9">
        <f t="shared" si="32"/>
        <v>36792</v>
      </c>
      <c r="C269">
        <v>2292</v>
      </c>
      <c r="D269" s="2">
        <v>33650.283266389022</v>
      </c>
      <c r="E269" s="2">
        <v>29612.249274422342</v>
      </c>
      <c r="F269" s="2">
        <v>2355.5198286472314</v>
      </c>
      <c r="G269" t="str">
        <f t="shared" si="27"/>
        <v>200009</v>
      </c>
      <c r="H269" s="18" t="s">
        <v>281</v>
      </c>
      <c r="I269" s="19">
        <f t="shared" si="28"/>
        <v>23674.935483870966</v>
      </c>
      <c r="J269" s="20">
        <f t="shared" si="29"/>
        <v>16716209.100349084</v>
      </c>
      <c r="K269" s="21">
        <f t="shared" si="29"/>
        <v>15093360.94794363</v>
      </c>
      <c r="L269" s="21">
        <f t="shared" si="29"/>
        <v>1218762.9991468729</v>
      </c>
      <c r="M269" s="22">
        <f t="shared" si="30"/>
        <v>404085.15325858095</v>
      </c>
      <c r="N269" s="23">
        <f t="shared" si="31"/>
        <v>706.07200225476197</v>
      </c>
      <c r="O269" s="24">
        <f t="shared" si="31"/>
        <v>637.52490300243016</v>
      </c>
      <c r="P269" s="24">
        <f t="shared" si="31"/>
        <v>51.479042043311168</v>
      </c>
      <c r="Q269" s="25">
        <f t="shared" si="26"/>
        <v>17.06805720902058</v>
      </c>
      <c r="S269" s="37" t="s">
        <v>279</v>
      </c>
      <c r="T269" s="34">
        <v>23229.83870967742</v>
      </c>
      <c r="U269" s="34">
        <v>16343872.987112274</v>
      </c>
      <c r="V269" s="34">
        <v>14762315.041138526</v>
      </c>
      <c r="W269" s="34">
        <v>1186105.7404843457</v>
      </c>
    </row>
    <row r="270" spans="2:23" x14ac:dyDescent="0.25">
      <c r="B270" s="9">
        <f t="shared" si="32"/>
        <v>36793</v>
      </c>
      <c r="C270">
        <v>2292</v>
      </c>
      <c r="D270" s="2">
        <v>33653.087456661218</v>
      </c>
      <c r="E270" s="2">
        <v>29278.18608729526</v>
      </c>
      <c r="F270" s="2">
        <v>3028.7778710995099</v>
      </c>
      <c r="G270" t="str">
        <f t="shared" si="27"/>
        <v>200009</v>
      </c>
      <c r="H270" s="18" t="s">
        <v>282</v>
      </c>
      <c r="I270" s="19">
        <f t="shared" si="28"/>
        <v>23898.3</v>
      </c>
      <c r="J270" s="20">
        <f t="shared" si="29"/>
        <v>16358563.238314053</v>
      </c>
      <c r="K270" s="21">
        <f t="shared" si="29"/>
        <v>14716888.855198786</v>
      </c>
      <c r="L270" s="21">
        <f t="shared" si="29"/>
        <v>1281364.6566422284</v>
      </c>
      <c r="M270" s="22">
        <f t="shared" si="30"/>
        <v>360309.72647303902</v>
      </c>
      <c r="N270" s="23">
        <f t="shared" si="31"/>
        <v>684.50740171117002</v>
      </c>
      <c r="O270" s="24">
        <f t="shared" si="31"/>
        <v>615.8132107806324</v>
      </c>
      <c r="P270" s="24">
        <f t="shared" si="31"/>
        <v>53.61739774972397</v>
      </c>
      <c r="Q270" s="25">
        <f t="shared" si="26"/>
        <v>15.076793180813658</v>
      </c>
      <c r="S270" s="37" t="s">
        <v>280</v>
      </c>
      <c r="T270" s="34">
        <v>23455.107142857141</v>
      </c>
      <c r="U270" s="34">
        <v>14931420.246232891</v>
      </c>
      <c r="V270" s="34">
        <v>13598224.543742171</v>
      </c>
      <c r="W270" s="34">
        <v>1130740.5363125647</v>
      </c>
    </row>
    <row r="271" spans="2:23" x14ac:dyDescent="0.25">
      <c r="B271" s="9">
        <f t="shared" si="32"/>
        <v>36794</v>
      </c>
      <c r="C271">
        <v>2293</v>
      </c>
      <c r="D271" s="2">
        <v>33668.70552043349</v>
      </c>
      <c r="E271" s="2">
        <v>29628.46085798147</v>
      </c>
      <c r="F271" s="2">
        <v>2356.8093864303441</v>
      </c>
      <c r="G271" t="str">
        <f t="shared" si="27"/>
        <v>200009</v>
      </c>
      <c r="H271" s="18" t="s">
        <v>283</v>
      </c>
      <c r="I271" s="19">
        <f t="shared" si="28"/>
        <v>24101.580645161292</v>
      </c>
      <c r="J271" s="20">
        <f t="shared" si="29"/>
        <v>17075796.334453966</v>
      </c>
      <c r="K271" s="21">
        <f t="shared" si="29"/>
        <v>15296825.671404488</v>
      </c>
      <c r="L271" s="21">
        <f t="shared" si="29"/>
        <v>1322062.5476950023</v>
      </c>
      <c r="M271" s="22">
        <f t="shared" si="30"/>
        <v>456908.1153544758</v>
      </c>
      <c r="N271" s="23">
        <f t="shared" si="31"/>
        <v>708.49279911781036</v>
      </c>
      <c r="O271" s="24">
        <f t="shared" si="31"/>
        <v>634.68143009431731</v>
      </c>
      <c r="P271" s="24">
        <f t="shared" si="31"/>
        <v>54.853769433600348</v>
      </c>
      <c r="Q271" s="25">
        <f t="shared" si="26"/>
        <v>18.957599589892713</v>
      </c>
      <c r="S271" s="37" t="s">
        <v>281</v>
      </c>
      <c r="T271" s="34">
        <v>23674.935483870966</v>
      </c>
      <c r="U271" s="34">
        <v>16716209.100349084</v>
      </c>
      <c r="V271" s="34">
        <v>15093360.94794363</v>
      </c>
      <c r="W271" s="34">
        <v>1218762.9991468729</v>
      </c>
    </row>
    <row r="272" spans="2:23" x14ac:dyDescent="0.25">
      <c r="B272" s="9">
        <f t="shared" si="32"/>
        <v>36795</v>
      </c>
      <c r="C272">
        <v>2293</v>
      </c>
      <c r="D272" s="2">
        <v>33669.640762253504</v>
      </c>
      <c r="E272" s="2">
        <v>29292.587463160547</v>
      </c>
      <c r="F272" s="2">
        <v>2693.5712609802804</v>
      </c>
      <c r="G272" t="str">
        <f t="shared" si="27"/>
        <v>200009</v>
      </c>
      <c r="H272" s="18" t="s">
        <v>284</v>
      </c>
      <c r="I272" s="19">
        <f t="shared" si="28"/>
        <v>24345.200000000001</v>
      </c>
      <c r="J272" s="20">
        <f t="shared" si="29"/>
        <v>16719631.745412348</v>
      </c>
      <c r="K272" s="21">
        <f t="shared" si="29"/>
        <v>15069990.517053137</v>
      </c>
      <c r="L272" s="21">
        <f t="shared" si="29"/>
        <v>1226193.0433198195</v>
      </c>
      <c r="M272" s="22">
        <f t="shared" si="30"/>
        <v>423448.18503939174</v>
      </c>
      <c r="N272" s="23">
        <f t="shared" si="31"/>
        <v>686.77323437114285</v>
      </c>
      <c r="O272" s="24">
        <f t="shared" si="31"/>
        <v>619.01280404569013</v>
      </c>
      <c r="P272" s="24">
        <f t="shared" si="31"/>
        <v>50.36693242691863</v>
      </c>
      <c r="Q272" s="25">
        <f t="shared" si="26"/>
        <v>17.393497898534072</v>
      </c>
      <c r="S272" s="37" t="s">
        <v>282</v>
      </c>
      <c r="T272" s="34">
        <v>23898.3</v>
      </c>
      <c r="U272" s="34">
        <v>16358563.238314053</v>
      </c>
      <c r="V272" s="34">
        <v>14716888.855198786</v>
      </c>
      <c r="W272" s="34">
        <v>1281364.6566422284</v>
      </c>
    </row>
    <row r="273" spans="2:23" x14ac:dyDescent="0.25">
      <c r="B273" s="9">
        <f t="shared" si="32"/>
        <v>36796</v>
      </c>
      <c r="C273">
        <v>2294</v>
      </c>
      <c r="D273" s="2">
        <v>33685.260101587584</v>
      </c>
      <c r="E273" s="2">
        <v>30316.734091428825</v>
      </c>
      <c r="F273" s="2">
        <v>2357.9682071111311</v>
      </c>
      <c r="G273" t="str">
        <f t="shared" si="27"/>
        <v>200009</v>
      </c>
      <c r="H273" s="18" t="s">
        <v>285</v>
      </c>
      <c r="I273" s="19">
        <f t="shared" si="28"/>
        <v>24557.16129032258</v>
      </c>
      <c r="J273" s="20">
        <f t="shared" si="29"/>
        <v>17456957.633887302</v>
      </c>
      <c r="K273" s="21">
        <f t="shared" si="29"/>
        <v>15761458.006113561</v>
      </c>
      <c r="L273" s="21">
        <f t="shared" si="29"/>
        <v>1396385.0632431239</v>
      </c>
      <c r="M273" s="22">
        <f t="shared" si="30"/>
        <v>299114.56453061732</v>
      </c>
      <c r="N273" s="23">
        <f t="shared" si="31"/>
        <v>710.87034154744481</v>
      </c>
      <c r="O273" s="24">
        <f t="shared" si="31"/>
        <v>641.8273602464302</v>
      </c>
      <c r="P273" s="24">
        <f t="shared" si="31"/>
        <v>56.862641684623689</v>
      </c>
      <c r="Q273" s="25">
        <f t="shared" si="26"/>
        <v>12.180339616390906</v>
      </c>
      <c r="S273" s="37" t="s">
        <v>283</v>
      </c>
      <c r="T273" s="34">
        <v>24101.580645161292</v>
      </c>
      <c r="U273" s="34">
        <v>17075796.334453966</v>
      </c>
      <c r="V273" s="34">
        <v>15296825.671404488</v>
      </c>
      <c r="W273" s="34">
        <v>1322062.5476950023</v>
      </c>
    </row>
    <row r="274" spans="2:23" x14ac:dyDescent="0.25">
      <c r="B274" s="9">
        <f t="shared" si="32"/>
        <v>36797</v>
      </c>
      <c r="C274">
        <v>2294</v>
      </c>
      <c r="D274" s="2">
        <v>33686.195803257069</v>
      </c>
      <c r="E274" s="2">
        <v>31328.162097029075</v>
      </c>
      <c r="F274" s="2">
        <v>1684.3097901628532</v>
      </c>
      <c r="G274" t="str">
        <f t="shared" si="27"/>
        <v>200009</v>
      </c>
      <c r="H274" s="18" t="s">
        <v>286</v>
      </c>
      <c r="I274" s="19">
        <f t="shared" si="28"/>
        <v>24793.806451612902</v>
      </c>
      <c r="J274" s="20">
        <f t="shared" si="29"/>
        <v>17656546.770315554</v>
      </c>
      <c r="K274" s="21">
        <f t="shared" si="29"/>
        <v>16016461.873777933</v>
      </c>
      <c r="L274" s="21">
        <f t="shared" si="29"/>
        <v>1270089.6728516929</v>
      </c>
      <c r="M274" s="22">
        <f t="shared" si="30"/>
        <v>369995.22368592769</v>
      </c>
      <c r="N274" s="23">
        <f t="shared" si="31"/>
        <v>712.13537964707916</v>
      </c>
      <c r="O274" s="24">
        <f t="shared" si="31"/>
        <v>645.98640410601502</v>
      </c>
      <c r="P274" s="24">
        <f t="shared" si="31"/>
        <v>51.226086455517617</v>
      </c>
      <c r="Q274" s="25">
        <f t="shared" si="26"/>
        <v>14.922889085546545</v>
      </c>
      <c r="S274" s="37" t="s">
        <v>284</v>
      </c>
      <c r="T274" s="34">
        <v>24345.200000000001</v>
      </c>
      <c r="U274" s="34">
        <v>16719631.745412348</v>
      </c>
      <c r="V274" s="34">
        <v>15069990.517053137</v>
      </c>
      <c r="W274" s="34">
        <v>1226193.0433198195</v>
      </c>
    </row>
    <row r="275" spans="2:23" x14ac:dyDescent="0.25">
      <c r="B275" s="9">
        <f t="shared" si="32"/>
        <v>36798</v>
      </c>
      <c r="C275">
        <v>2294</v>
      </c>
      <c r="D275" s="2">
        <v>33689.002986240681</v>
      </c>
      <c r="E275" s="2">
        <v>31667.662807066241</v>
      </c>
      <c r="F275" s="2">
        <v>3032.0102687616613</v>
      </c>
      <c r="G275" t="str">
        <f t="shared" si="27"/>
        <v>200009</v>
      </c>
      <c r="H275" s="18" t="s">
        <v>287</v>
      </c>
      <c r="I275" s="19">
        <f t="shared" si="28"/>
        <v>25023.033333333333</v>
      </c>
      <c r="J275" s="20">
        <f t="shared" si="29"/>
        <v>17270274.540413953</v>
      </c>
      <c r="K275" s="21">
        <f t="shared" si="29"/>
        <v>15399519.508687053</v>
      </c>
      <c r="L275" s="21">
        <f t="shared" si="29"/>
        <v>1254990.285206839</v>
      </c>
      <c r="M275" s="22">
        <f t="shared" si="30"/>
        <v>615764.74652006151</v>
      </c>
      <c r="N275" s="23">
        <f t="shared" si="31"/>
        <v>690.17510029082348</v>
      </c>
      <c r="O275" s="24">
        <f t="shared" si="31"/>
        <v>615.41377911898712</v>
      </c>
      <c r="P275" s="24">
        <f t="shared" si="31"/>
        <v>50.153403405935556</v>
      </c>
      <c r="Q275" s="25">
        <f t="shared" si="26"/>
        <v>24.607917765900812</v>
      </c>
      <c r="S275" s="37" t="s">
        <v>285</v>
      </c>
      <c r="T275" s="34">
        <v>24557.16129032258</v>
      </c>
      <c r="U275" s="34">
        <v>17456957.633887302</v>
      </c>
      <c r="V275" s="34">
        <v>15761458.006113561</v>
      </c>
      <c r="W275" s="34">
        <v>1396385.0632431239</v>
      </c>
    </row>
    <row r="276" spans="2:23" x14ac:dyDescent="0.25">
      <c r="B276" s="9">
        <f t="shared" si="32"/>
        <v>36799</v>
      </c>
      <c r="C276">
        <v>2295</v>
      </c>
      <c r="D276" s="2">
        <v>33706.497330097423</v>
      </c>
      <c r="E276" s="2">
        <v>32021.172463592553</v>
      </c>
      <c r="F276" s="2">
        <v>2022.3898398058454</v>
      </c>
      <c r="G276" t="str">
        <f t="shared" si="27"/>
        <v>200009</v>
      </c>
      <c r="H276" s="18" t="s">
        <v>288</v>
      </c>
      <c r="I276" s="19">
        <f t="shared" si="28"/>
        <v>25232.903225806451</v>
      </c>
      <c r="J276" s="20">
        <f t="shared" si="29"/>
        <v>18027135.539829031</v>
      </c>
      <c r="K276" s="21">
        <f t="shared" si="29"/>
        <v>16259408.922934193</v>
      </c>
      <c r="L276" s="21">
        <f t="shared" si="29"/>
        <v>1372192.2940819722</v>
      </c>
      <c r="M276" s="22">
        <f t="shared" si="30"/>
        <v>395534.32281286526</v>
      </c>
      <c r="N276" s="23">
        <f t="shared" si="31"/>
        <v>714.42970230203775</v>
      </c>
      <c r="O276" s="24">
        <f t="shared" si="31"/>
        <v>644.37329218245509</v>
      </c>
      <c r="P276" s="24">
        <f t="shared" si="31"/>
        <v>54.381070691801717</v>
      </c>
      <c r="Q276" s="25">
        <f t="shared" si="26"/>
        <v>15.67533942778096</v>
      </c>
      <c r="S276" s="37" t="s">
        <v>286</v>
      </c>
      <c r="T276" s="34">
        <v>24793.806451612902</v>
      </c>
      <c r="U276" s="34">
        <v>17656546.770315554</v>
      </c>
      <c r="V276" s="34">
        <v>16016461.873777933</v>
      </c>
      <c r="W276" s="34">
        <v>1270089.6728516929</v>
      </c>
    </row>
    <row r="277" spans="2:23" x14ac:dyDescent="0.25">
      <c r="B277" s="9">
        <f t="shared" si="32"/>
        <v>36800</v>
      </c>
      <c r="C277">
        <v>2296</v>
      </c>
      <c r="D277" s="2">
        <v>33723.057656164034</v>
      </c>
      <c r="E277" s="2">
        <v>29676.290737424348</v>
      </c>
      <c r="F277" s="2">
        <v>3035.0751890547631</v>
      </c>
      <c r="G277" t="str">
        <f t="shared" si="27"/>
        <v>200010</v>
      </c>
      <c r="H277" s="18" t="s">
        <v>289</v>
      </c>
      <c r="I277" s="19">
        <f t="shared" si="28"/>
        <v>25449.733333333334</v>
      </c>
      <c r="J277" s="20">
        <f t="shared" si="29"/>
        <v>17626668.706181366</v>
      </c>
      <c r="K277" s="21">
        <f t="shared" si="29"/>
        <v>15782194.479544252</v>
      </c>
      <c r="L277" s="21">
        <f t="shared" si="29"/>
        <v>1392455.6547218328</v>
      </c>
      <c r="M277" s="22">
        <f t="shared" si="30"/>
        <v>452018.57191528101</v>
      </c>
      <c r="N277" s="23">
        <f t="shared" si="31"/>
        <v>692.60720634327663</v>
      </c>
      <c r="O277" s="24">
        <f t="shared" si="31"/>
        <v>620.13201760637639</v>
      </c>
      <c r="P277" s="24">
        <f t="shared" si="31"/>
        <v>54.713958550521795</v>
      </c>
      <c r="Q277" s="25">
        <f t="shared" si="26"/>
        <v>17.761230186378416</v>
      </c>
      <c r="S277" s="37" t="s">
        <v>287</v>
      </c>
      <c r="T277" s="34">
        <v>25023.033333333333</v>
      </c>
      <c r="U277" s="34">
        <v>17270274.540413953</v>
      </c>
      <c r="V277" s="34">
        <v>15399519.508687053</v>
      </c>
      <c r="W277" s="34">
        <v>1254990.285206839</v>
      </c>
    </row>
    <row r="278" spans="2:23" x14ac:dyDescent="0.25">
      <c r="B278" s="9">
        <f t="shared" si="32"/>
        <v>36801</v>
      </c>
      <c r="C278">
        <v>2296</v>
      </c>
      <c r="D278" s="2">
        <v>33723.994407765589</v>
      </c>
      <c r="E278" s="2">
        <v>32037.794687377307</v>
      </c>
      <c r="F278" s="2">
        <v>2697.919552621247</v>
      </c>
      <c r="G278" t="str">
        <f t="shared" si="27"/>
        <v>200010</v>
      </c>
      <c r="H278" s="18" t="s">
        <v>290</v>
      </c>
      <c r="I278" s="19">
        <f t="shared" si="28"/>
        <v>25659.870967741936</v>
      </c>
      <c r="J278" s="20">
        <f t="shared" si="29"/>
        <v>18391431.082810681</v>
      </c>
      <c r="K278" s="21">
        <f t="shared" si="29"/>
        <v>16368610.36192519</v>
      </c>
      <c r="L278" s="21">
        <f t="shared" si="29"/>
        <v>1406066.0844182745</v>
      </c>
      <c r="M278" s="22">
        <f t="shared" si="30"/>
        <v>616754.63646721654</v>
      </c>
      <c r="N278" s="23">
        <f t="shared" si="31"/>
        <v>716.73903216159169</v>
      </c>
      <c r="O278" s="24">
        <f t="shared" si="31"/>
        <v>637.90696307486633</v>
      </c>
      <c r="P278" s="24">
        <f t="shared" si="31"/>
        <v>54.796303776659563</v>
      </c>
      <c r="Q278" s="25">
        <f t="shared" si="26"/>
        <v>24.035765310065816</v>
      </c>
      <c r="S278" s="37" t="s">
        <v>288</v>
      </c>
      <c r="T278" s="34">
        <v>25232.903225806451</v>
      </c>
      <c r="U278" s="34">
        <v>18027135.539829031</v>
      </c>
      <c r="V278" s="34">
        <v>16259408.922934193</v>
      </c>
      <c r="W278" s="34">
        <v>1372192.2940819722</v>
      </c>
    </row>
    <row r="279" spans="2:23" x14ac:dyDescent="0.25">
      <c r="B279" s="9">
        <f t="shared" si="32"/>
        <v>36802</v>
      </c>
      <c r="C279">
        <v>2297</v>
      </c>
      <c r="D279" s="2">
        <v>33740.556929893304</v>
      </c>
      <c r="E279" s="2">
        <v>31716.123514099709</v>
      </c>
      <c r="F279" s="2">
        <v>1687.027846494665</v>
      </c>
      <c r="G279" t="str">
        <f t="shared" si="27"/>
        <v>200010</v>
      </c>
      <c r="H279" s="18" t="s">
        <v>291</v>
      </c>
      <c r="I279" s="19">
        <f t="shared" si="28"/>
        <v>25883.903225806451</v>
      </c>
      <c r="J279" s="20">
        <f t="shared" si="29"/>
        <v>18581205.29391171</v>
      </c>
      <c r="K279" s="21">
        <f t="shared" si="29"/>
        <v>16729214.562977418</v>
      </c>
      <c r="L279" s="21">
        <f t="shared" si="29"/>
        <v>1492481.0864540911</v>
      </c>
      <c r="M279" s="22">
        <f t="shared" si="30"/>
        <v>359509.64448020095</v>
      </c>
      <c r="N279" s="23">
        <f t="shared" si="31"/>
        <v>717.86720618651157</v>
      </c>
      <c r="O279" s="24">
        <f t="shared" si="31"/>
        <v>646.31730450522866</v>
      </c>
      <c r="P279" s="24">
        <f t="shared" si="31"/>
        <v>57.660588259581964</v>
      </c>
      <c r="Q279" s="25">
        <f t="shared" si="26"/>
        <v>13.889313421700907</v>
      </c>
      <c r="S279" s="37" t="s">
        <v>289</v>
      </c>
      <c r="T279" s="34">
        <v>25449.733333333334</v>
      </c>
      <c r="U279" s="34">
        <v>17626668.706181366</v>
      </c>
      <c r="V279" s="34">
        <v>15782194.479544252</v>
      </c>
      <c r="W279" s="34">
        <v>1392455.6547218328</v>
      </c>
    </row>
    <row r="280" spans="2:23" x14ac:dyDescent="0.25">
      <c r="B280" s="9">
        <f t="shared" si="32"/>
        <v>36803</v>
      </c>
      <c r="C280">
        <v>2297</v>
      </c>
      <c r="D280" s="2">
        <v>33742.431405278294</v>
      </c>
      <c r="E280" s="2">
        <v>30705.612578803251</v>
      </c>
      <c r="F280" s="2">
        <v>3374.2431405278294</v>
      </c>
      <c r="G280" t="str">
        <f t="shared" si="27"/>
        <v>200010</v>
      </c>
      <c r="H280" s="18" t="s">
        <v>292</v>
      </c>
      <c r="I280" s="19">
        <f t="shared" si="28"/>
        <v>26109.535714285714</v>
      </c>
      <c r="J280" s="20">
        <f t="shared" si="29"/>
        <v>16956160.771410748</v>
      </c>
      <c r="K280" s="21">
        <f t="shared" si="29"/>
        <v>15170065.510690318</v>
      </c>
      <c r="L280" s="21">
        <f t="shared" si="29"/>
        <v>1314384.5480430878</v>
      </c>
      <c r="M280" s="22">
        <f t="shared" si="30"/>
        <v>471710.71267734212</v>
      </c>
      <c r="N280" s="23">
        <f t="shared" si="31"/>
        <v>649.42406318367671</v>
      </c>
      <c r="O280" s="24">
        <f t="shared" si="31"/>
        <v>581.01628756232867</v>
      </c>
      <c r="P280" s="24">
        <f t="shared" si="31"/>
        <v>50.341168928711674</v>
      </c>
      <c r="Q280" s="25">
        <f t="shared" si="26"/>
        <v>18.066606692636352</v>
      </c>
      <c r="S280" s="37" t="s">
        <v>290</v>
      </c>
      <c r="T280" s="34">
        <v>25659.870967741936</v>
      </c>
      <c r="U280" s="34">
        <v>18391431.082810681</v>
      </c>
      <c r="V280" s="34">
        <v>16368610.36192519</v>
      </c>
      <c r="W280" s="34">
        <v>1406066.0844182745</v>
      </c>
    </row>
    <row r="281" spans="2:23" x14ac:dyDescent="0.25">
      <c r="B281" s="9">
        <f t="shared" si="32"/>
        <v>36804</v>
      </c>
      <c r="C281">
        <v>2297</v>
      </c>
      <c r="D281" s="2">
        <v>33743.368695039549</v>
      </c>
      <c r="E281" s="2">
        <v>30706.465512485989</v>
      </c>
      <c r="F281" s="2">
        <v>2024.6021217023729</v>
      </c>
      <c r="G281" t="str">
        <f t="shared" si="27"/>
        <v>200010</v>
      </c>
      <c r="H281" s="18" t="s">
        <v>293</v>
      </c>
      <c r="I281" s="19">
        <f t="shared" si="28"/>
        <v>26332.83870967742</v>
      </c>
      <c r="J281" s="20">
        <f t="shared" si="29"/>
        <v>18964373.174902655</v>
      </c>
      <c r="K281" s="21">
        <f t="shared" si="29"/>
        <v>17135148.226555143</v>
      </c>
      <c r="L281" s="21">
        <f t="shared" si="29"/>
        <v>1315267.2301278331</v>
      </c>
      <c r="M281" s="22">
        <f t="shared" si="30"/>
        <v>513957.71821967955</v>
      </c>
      <c r="N281" s="23">
        <f t="shared" si="31"/>
        <v>720.17959719371902</v>
      </c>
      <c r="O281" s="24">
        <f t="shared" si="31"/>
        <v>650.71405386529443</v>
      </c>
      <c r="P281" s="24">
        <f t="shared" si="31"/>
        <v>49.947795018562402</v>
      </c>
      <c r="Q281" s="25">
        <f t="shared" si="26"/>
        <v>19.517748309862167</v>
      </c>
      <c r="S281" s="37" t="s">
        <v>291</v>
      </c>
      <c r="T281" s="34">
        <v>25883.903225806451</v>
      </c>
      <c r="U281" s="34">
        <v>18581205.29391171</v>
      </c>
      <c r="V281" s="34">
        <v>16729214.562977418</v>
      </c>
      <c r="W281" s="34">
        <v>1492481.0864540911</v>
      </c>
    </row>
    <row r="282" spans="2:23" x14ac:dyDescent="0.25">
      <c r="B282" s="9">
        <f t="shared" si="32"/>
        <v>36805</v>
      </c>
      <c r="C282">
        <v>2298</v>
      </c>
      <c r="D282" s="2">
        <v>33760.872057599474</v>
      </c>
      <c r="E282" s="2">
        <v>30384.784851839529</v>
      </c>
      <c r="F282" s="2">
        <v>2700.8697646079581</v>
      </c>
      <c r="G282" t="str">
        <f t="shared" si="27"/>
        <v>200010</v>
      </c>
      <c r="H282" s="18" t="s">
        <v>294</v>
      </c>
      <c r="I282" s="19">
        <f t="shared" si="28"/>
        <v>26555.333333333332</v>
      </c>
      <c r="J282" s="20">
        <f t="shared" si="29"/>
        <v>18539296.05844152</v>
      </c>
      <c r="K282" s="21">
        <f t="shared" si="29"/>
        <v>16561592.08642954</v>
      </c>
      <c r="L282" s="21">
        <f t="shared" si="29"/>
        <v>1347189.1455238415</v>
      </c>
      <c r="M282" s="22">
        <f t="shared" si="30"/>
        <v>630514.82648813818</v>
      </c>
      <c r="N282" s="23">
        <f t="shared" si="31"/>
        <v>698.13832971813019</v>
      </c>
      <c r="O282" s="24">
        <f t="shared" si="31"/>
        <v>623.6634983467053</v>
      </c>
      <c r="P282" s="24">
        <f t="shared" si="31"/>
        <v>50.731396537688909</v>
      </c>
      <c r="Q282" s="25">
        <f t="shared" si="26"/>
        <v>23.743434833736032</v>
      </c>
      <c r="S282" s="37" t="s">
        <v>292</v>
      </c>
      <c r="T282" s="34">
        <v>26109.535714285714</v>
      </c>
      <c r="U282" s="34">
        <v>16956160.771410748</v>
      </c>
      <c r="V282" s="34">
        <v>15170065.510690318</v>
      </c>
      <c r="W282" s="34">
        <v>1314384.5480430878</v>
      </c>
    </row>
    <row r="283" spans="2:23" x14ac:dyDescent="0.25">
      <c r="B283" s="9">
        <f t="shared" si="32"/>
        <v>36806</v>
      </c>
      <c r="C283">
        <v>2299</v>
      </c>
      <c r="D283" s="2">
        <v>33778.378103057541</v>
      </c>
      <c r="E283" s="2">
        <v>31751.675416874088</v>
      </c>
      <c r="F283" s="2">
        <v>2364.4864672140279</v>
      </c>
      <c r="G283" t="str">
        <f t="shared" si="27"/>
        <v>200010</v>
      </c>
      <c r="H283" s="18" t="s">
        <v>295</v>
      </c>
      <c r="I283" s="19">
        <f t="shared" si="28"/>
        <v>26811.258064516129</v>
      </c>
      <c r="J283" s="20">
        <f t="shared" si="29"/>
        <v>19372278.897555802</v>
      </c>
      <c r="K283" s="21">
        <f t="shared" si="29"/>
        <v>17385310.509542011</v>
      </c>
      <c r="L283" s="21">
        <f t="shared" si="29"/>
        <v>1493375.5853849142</v>
      </c>
      <c r="M283" s="22">
        <f t="shared" si="30"/>
        <v>493592.80262887711</v>
      </c>
      <c r="N283" s="23">
        <f t="shared" si="31"/>
        <v>722.54270392460296</v>
      </c>
      <c r="O283" s="24">
        <f t="shared" si="31"/>
        <v>648.43322412203145</v>
      </c>
      <c r="P283" s="24">
        <f t="shared" si="31"/>
        <v>55.699571493116565</v>
      </c>
      <c r="Q283" s="25">
        <f t="shared" si="26"/>
        <v>18.409908309454973</v>
      </c>
      <c r="S283" s="37" t="s">
        <v>293</v>
      </c>
      <c r="T283" s="34">
        <v>26332.83870967742</v>
      </c>
      <c r="U283" s="34">
        <v>18964373.174902655</v>
      </c>
      <c r="V283" s="34">
        <v>17135148.226555143</v>
      </c>
      <c r="W283" s="34">
        <v>1315267.2301278331</v>
      </c>
    </row>
    <row r="284" spans="2:23" x14ac:dyDescent="0.25">
      <c r="B284" s="9">
        <f t="shared" si="32"/>
        <v>36807</v>
      </c>
      <c r="C284">
        <v>2300</v>
      </c>
      <c r="D284" s="2">
        <v>33794.009438920322</v>
      </c>
      <c r="E284" s="2">
        <v>30414.608495028289</v>
      </c>
      <c r="F284" s="2">
        <v>2027.6405663352191</v>
      </c>
      <c r="G284" t="str">
        <f t="shared" si="27"/>
        <v>200010</v>
      </c>
      <c r="H284" s="18" t="s">
        <v>296</v>
      </c>
      <c r="I284" s="19">
        <f t="shared" si="28"/>
        <v>27092.2</v>
      </c>
      <c r="J284" s="20">
        <f t="shared" si="29"/>
        <v>18978387.590642191</v>
      </c>
      <c r="K284" s="21">
        <f t="shared" si="29"/>
        <v>17074691.20142553</v>
      </c>
      <c r="L284" s="21">
        <f t="shared" si="29"/>
        <v>1436207.8699635784</v>
      </c>
      <c r="M284" s="22">
        <f t="shared" si="30"/>
        <v>467488.51925308304</v>
      </c>
      <c r="N284" s="23">
        <f t="shared" si="31"/>
        <v>700.51112831893283</v>
      </c>
      <c r="O284" s="24">
        <f t="shared" si="31"/>
        <v>630.24380454247091</v>
      </c>
      <c r="P284" s="24">
        <f t="shared" si="31"/>
        <v>53.01185839332274</v>
      </c>
      <c r="Q284" s="25">
        <f t="shared" si="26"/>
        <v>17.255465383139171</v>
      </c>
      <c r="S284" s="37" t="s">
        <v>294</v>
      </c>
      <c r="T284" s="34">
        <v>26555.333333333332</v>
      </c>
      <c r="U284" s="34">
        <v>18539296.05844152</v>
      </c>
      <c r="V284" s="34">
        <v>16561592.08642954</v>
      </c>
      <c r="W284" s="34">
        <v>1347189.1455238415</v>
      </c>
    </row>
    <row r="285" spans="2:23" x14ac:dyDescent="0.25">
      <c r="B285" s="9">
        <f t="shared" si="32"/>
        <v>36808</v>
      </c>
      <c r="C285">
        <v>2301</v>
      </c>
      <c r="D285" s="2">
        <v>33811.519878376341</v>
      </c>
      <c r="E285" s="2">
        <v>31444.713486889996</v>
      </c>
      <c r="F285" s="2">
        <v>1690.5759939188169</v>
      </c>
      <c r="G285" t="str">
        <f t="shared" si="27"/>
        <v>200010</v>
      </c>
      <c r="H285" s="18" t="s">
        <v>297</v>
      </c>
      <c r="I285" s="19">
        <f t="shared" si="28"/>
        <v>27330.322580645163</v>
      </c>
      <c r="J285" s="20">
        <f t="shared" si="29"/>
        <v>19818458.480264433</v>
      </c>
      <c r="K285" s="21">
        <f t="shared" si="29"/>
        <v>17964563.652465697</v>
      </c>
      <c r="L285" s="21">
        <f t="shared" si="29"/>
        <v>1483314.1294702259</v>
      </c>
      <c r="M285" s="22">
        <f t="shared" si="30"/>
        <v>370580.69832850946</v>
      </c>
      <c r="N285" s="23">
        <f t="shared" si="31"/>
        <v>725.1454285541256</v>
      </c>
      <c r="O285" s="24">
        <f t="shared" si="31"/>
        <v>657.31253626650846</v>
      </c>
      <c r="P285" s="24">
        <f t="shared" si="31"/>
        <v>54.273568308362449</v>
      </c>
      <c r="Q285" s="25">
        <f t="shared" si="26"/>
        <v>13.559323979254748</v>
      </c>
      <c r="S285" s="37" t="s">
        <v>295</v>
      </c>
      <c r="T285" s="34">
        <v>26811.258064516129</v>
      </c>
      <c r="U285" s="34">
        <v>19372278.897555802</v>
      </c>
      <c r="V285" s="34">
        <v>17385310.509542011</v>
      </c>
      <c r="W285" s="34">
        <v>1493375.5853849142</v>
      </c>
    </row>
    <row r="286" spans="2:23" x14ac:dyDescent="0.25">
      <c r="B286" s="9">
        <f t="shared" si="32"/>
        <v>36809</v>
      </c>
      <c r="C286">
        <v>2302</v>
      </c>
      <c r="D286" s="2">
        <v>33828.093384498578</v>
      </c>
      <c r="E286" s="2">
        <v>31121.845913738693</v>
      </c>
      <c r="F286" s="2">
        <v>2706.2474707598863</v>
      </c>
      <c r="G286" t="str">
        <f t="shared" si="27"/>
        <v>200010</v>
      </c>
      <c r="H286" s="18" t="s">
        <v>298</v>
      </c>
      <c r="I286" s="19">
        <f t="shared" si="28"/>
        <v>27572.935483870966</v>
      </c>
      <c r="J286" s="20">
        <f t="shared" si="29"/>
        <v>20031290.537300996</v>
      </c>
      <c r="K286" s="21">
        <f t="shared" si="29"/>
        <v>17860462.143055279</v>
      </c>
      <c r="L286" s="21">
        <f t="shared" si="29"/>
        <v>1408694.6862843852</v>
      </c>
      <c r="M286" s="22">
        <f t="shared" si="30"/>
        <v>762133.70796133252</v>
      </c>
      <c r="N286" s="23">
        <f t="shared" si="31"/>
        <v>726.483785123948</v>
      </c>
      <c r="O286" s="24">
        <f t="shared" si="31"/>
        <v>647.75337952329789</v>
      </c>
      <c r="P286" s="24">
        <f t="shared" si="31"/>
        <v>51.089761085047101</v>
      </c>
      <c r="Q286" s="25">
        <f t="shared" si="26"/>
        <v>27.640644515602968</v>
      </c>
      <c r="S286" s="37" t="s">
        <v>296</v>
      </c>
      <c r="T286" s="34">
        <v>27092.2</v>
      </c>
      <c r="U286" s="34">
        <v>18978387.590642191</v>
      </c>
      <c r="V286" s="34">
        <v>17074691.20142553</v>
      </c>
      <c r="W286" s="34">
        <v>1436207.8699635784</v>
      </c>
    </row>
    <row r="287" spans="2:23" x14ac:dyDescent="0.25">
      <c r="B287" s="9">
        <f t="shared" si="32"/>
        <v>36810</v>
      </c>
      <c r="C287">
        <v>2303</v>
      </c>
      <c r="D287" s="2">
        <v>33844.66862776495</v>
      </c>
      <c r="E287" s="2">
        <v>32152.435196376704</v>
      </c>
      <c r="F287" s="2">
        <v>3046.0201764988456</v>
      </c>
      <c r="G287" t="str">
        <f t="shared" si="27"/>
        <v>200010</v>
      </c>
      <c r="H287" s="18" t="s">
        <v>299</v>
      </c>
      <c r="I287" s="19">
        <f t="shared" si="28"/>
        <v>27817.5</v>
      </c>
      <c r="J287" s="20">
        <f t="shared" si="29"/>
        <v>19590701.526492555</v>
      </c>
      <c r="K287" s="21">
        <f t="shared" si="29"/>
        <v>17441460.366589576</v>
      </c>
      <c r="L287" s="21">
        <f t="shared" si="29"/>
        <v>1469334.2177662319</v>
      </c>
      <c r="M287" s="22">
        <f t="shared" si="30"/>
        <v>679906.94213674683</v>
      </c>
      <c r="N287" s="23">
        <f t="shared" si="31"/>
        <v>704.25816577667138</v>
      </c>
      <c r="O287" s="24">
        <f t="shared" si="31"/>
        <v>626.99596896160961</v>
      </c>
      <c r="P287" s="24">
        <f t="shared" si="31"/>
        <v>52.820498526691182</v>
      </c>
      <c r="Q287" s="25">
        <f t="shared" si="26"/>
        <v>24.441698288370517</v>
      </c>
      <c r="S287" s="37" t="s">
        <v>297</v>
      </c>
      <c r="T287" s="34">
        <v>27330.322580645163</v>
      </c>
      <c r="U287" s="34">
        <v>19818458.480264433</v>
      </c>
      <c r="V287" s="34">
        <v>17964563.652465697</v>
      </c>
      <c r="W287" s="34">
        <v>1483314.1294702259</v>
      </c>
    </row>
    <row r="288" spans="2:23" x14ac:dyDescent="0.25">
      <c r="B288" s="9">
        <f t="shared" si="32"/>
        <v>36811</v>
      </c>
      <c r="C288">
        <v>2304</v>
      </c>
      <c r="D288" s="2">
        <v>33862.186146221007</v>
      </c>
      <c r="E288" s="2">
        <v>30814.589393061116</v>
      </c>
      <c r="F288" s="2">
        <v>3386.2186146221006</v>
      </c>
      <c r="G288" t="str">
        <f t="shared" si="27"/>
        <v>200010</v>
      </c>
      <c r="H288" s="18" t="s">
        <v>300</v>
      </c>
      <c r="I288" s="19">
        <f t="shared" si="28"/>
        <v>28050.225806451614</v>
      </c>
      <c r="J288" s="20">
        <f t="shared" si="29"/>
        <v>20450617.285794649</v>
      </c>
      <c r="K288" s="21">
        <f t="shared" si="29"/>
        <v>18306868.010004085</v>
      </c>
      <c r="L288" s="21">
        <f t="shared" si="29"/>
        <v>1563082.2673705469</v>
      </c>
      <c r="M288" s="22">
        <f t="shared" si="30"/>
        <v>580667.00842001778</v>
      </c>
      <c r="N288" s="23">
        <f t="shared" si="31"/>
        <v>729.07139596327113</v>
      </c>
      <c r="O288" s="24">
        <f t="shared" si="31"/>
        <v>652.6460120614596</v>
      </c>
      <c r="P288" s="24">
        <f t="shared" si="31"/>
        <v>55.724409427429087</v>
      </c>
      <c r="Q288" s="25">
        <f t="shared" si="26"/>
        <v>20.700974474382416</v>
      </c>
      <c r="S288" s="37" t="s">
        <v>298</v>
      </c>
      <c r="T288" s="34">
        <v>27572.935483870966</v>
      </c>
      <c r="U288" s="34">
        <v>20031290.537300996</v>
      </c>
      <c r="V288" s="34">
        <v>17860462.143055279</v>
      </c>
      <c r="W288" s="34">
        <v>1408694.6862843852</v>
      </c>
    </row>
    <row r="289" spans="2:23" x14ac:dyDescent="0.25">
      <c r="B289" s="9">
        <f t="shared" si="32"/>
        <v>36812</v>
      </c>
      <c r="C289">
        <v>2305</v>
      </c>
      <c r="D289" s="2">
        <v>33879.706349231055</v>
      </c>
      <c r="E289" s="2">
        <v>30830.532777800261</v>
      </c>
      <c r="F289" s="2">
        <v>1693.985317461553</v>
      </c>
      <c r="G289" t="str">
        <f t="shared" si="27"/>
        <v>200010</v>
      </c>
      <c r="H289" s="18" t="s">
        <v>301</v>
      </c>
      <c r="I289" s="19">
        <f t="shared" si="28"/>
        <v>28317.9</v>
      </c>
      <c r="J289" s="20">
        <f t="shared" si="29"/>
        <v>20016173.206097201</v>
      </c>
      <c r="K289" s="21">
        <f t="shared" si="29"/>
        <v>17868343.847549211</v>
      </c>
      <c r="L289" s="21">
        <f t="shared" si="29"/>
        <v>1528101.6430833109</v>
      </c>
      <c r="M289" s="22">
        <f t="shared" si="30"/>
        <v>619727.71546467836</v>
      </c>
      <c r="N289" s="23">
        <f t="shared" si="31"/>
        <v>706.83819090035627</v>
      </c>
      <c r="O289" s="24">
        <f t="shared" si="31"/>
        <v>630.99113449617414</v>
      </c>
      <c r="P289" s="24">
        <f t="shared" si="31"/>
        <v>53.9623928004305</v>
      </c>
      <c r="Q289" s="25">
        <f t="shared" si="26"/>
        <v>21.884663603751633</v>
      </c>
      <c r="S289" s="37" t="s">
        <v>299</v>
      </c>
      <c r="T289" s="34">
        <v>27817.5</v>
      </c>
      <c r="U289" s="34">
        <v>19590701.526492555</v>
      </c>
      <c r="V289" s="34">
        <v>17441460.366589576</v>
      </c>
      <c r="W289" s="34">
        <v>1469334.2177662319</v>
      </c>
    </row>
    <row r="290" spans="2:23" x14ac:dyDescent="0.25">
      <c r="B290" s="9">
        <f t="shared" si="32"/>
        <v>36813</v>
      </c>
      <c r="C290">
        <v>2306</v>
      </c>
      <c r="D290" s="2">
        <v>33895.346214637342</v>
      </c>
      <c r="E290" s="2">
        <v>30844.765055319982</v>
      </c>
      <c r="F290" s="2">
        <v>2033.7207728782407</v>
      </c>
      <c r="G290" t="str">
        <f t="shared" si="27"/>
        <v>200010</v>
      </c>
      <c r="H290" s="18" t="s">
        <v>302</v>
      </c>
      <c r="I290" s="19">
        <f t="shared" si="28"/>
        <v>28596.419354838708</v>
      </c>
      <c r="J290" s="20">
        <f t="shared" si="29"/>
        <v>20924851.453960061</v>
      </c>
      <c r="K290" s="21">
        <f t="shared" si="29"/>
        <v>18852562.768006366</v>
      </c>
      <c r="L290" s="21">
        <f t="shared" si="29"/>
        <v>1552367.0284572158</v>
      </c>
      <c r="M290" s="22">
        <f t="shared" si="30"/>
        <v>519921.65749647957</v>
      </c>
      <c r="N290" s="23">
        <f t="shared" si="31"/>
        <v>731.72977337875818</v>
      </c>
      <c r="O290" s="24">
        <f t="shared" si="31"/>
        <v>659.26305437314772</v>
      </c>
      <c r="P290" s="24">
        <f t="shared" si="31"/>
        <v>54.285363814072923</v>
      </c>
      <c r="Q290" s="25">
        <f t="shared" si="26"/>
        <v>18.181355191537477</v>
      </c>
      <c r="S290" s="37" t="s">
        <v>300</v>
      </c>
      <c r="T290" s="34">
        <v>28050.225806451614</v>
      </c>
      <c r="U290" s="34">
        <v>20450617.285794649</v>
      </c>
      <c r="V290" s="34">
        <v>18306868.010004085</v>
      </c>
      <c r="W290" s="34">
        <v>1563082.2673705469</v>
      </c>
    </row>
    <row r="291" spans="2:23" x14ac:dyDescent="0.25">
      <c r="B291" s="9">
        <f t="shared" si="32"/>
        <v>36814</v>
      </c>
      <c r="C291">
        <v>2307</v>
      </c>
      <c r="D291" s="2">
        <v>33911.928868477102</v>
      </c>
      <c r="E291" s="2">
        <v>29842.497404259848</v>
      </c>
      <c r="F291" s="2">
        <v>1695.5964434238551</v>
      </c>
      <c r="G291" t="str">
        <f t="shared" si="27"/>
        <v>200010</v>
      </c>
      <c r="H291" s="18" t="s">
        <v>303</v>
      </c>
      <c r="I291" s="19">
        <f t="shared" si="28"/>
        <v>28870.451612903227</v>
      </c>
      <c r="J291" s="20">
        <f t="shared" si="29"/>
        <v>21162448.307093721</v>
      </c>
      <c r="K291" s="21">
        <f t="shared" si="29"/>
        <v>19059676.430770919</v>
      </c>
      <c r="L291" s="21">
        <f t="shared" si="29"/>
        <v>1617995.7599428636</v>
      </c>
      <c r="M291" s="22">
        <f t="shared" si="30"/>
        <v>484776.11637993855</v>
      </c>
      <c r="N291" s="23">
        <f t="shared" si="31"/>
        <v>733.01410697834297</v>
      </c>
      <c r="O291" s="24">
        <f t="shared" si="31"/>
        <v>660.17936561312661</v>
      </c>
      <c r="P291" s="24">
        <f t="shared" si="31"/>
        <v>56.043313129875806</v>
      </c>
      <c r="Q291" s="25">
        <f t="shared" si="26"/>
        <v>16.791428235340625</v>
      </c>
      <c r="S291" s="37" t="s">
        <v>301</v>
      </c>
      <c r="T291" s="34">
        <v>28317.9</v>
      </c>
      <c r="U291" s="34">
        <v>20016173.206097201</v>
      </c>
      <c r="V291" s="34">
        <v>17868343.847549211</v>
      </c>
      <c r="W291" s="34">
        <v>1528101.6430833109</v>
      </c>
    </row>
    <row r="292" spans="2:23" x14ac:dyDescent="0.25">
      <c r="B292" s="9">
        <f t="shared" si="32"/>
        <v>36815</v>
      </c>
      <c r="C292">
        <v>2307</v>
      </c>
      <c r="D292" s="2">
        <v>33914.754862549475</v>
      </c>
      <c r="E292" s="2">
        <v>29166.68918179255</v>
      </c>
      <c r="F292" s="2">
        <v>2713.1803890039578</v>
      </c>
      <c r="G292" t="str">
        <f t="shared" si="27"/>
        <v>200010</v>
      </c>
      <c r="H292" s="18" t="s">
        <v>304</v>
      </c>
      <c r="I292" s="19">
        <f t="shared" si="28"/>
        <v>29114.931034482757</v>
      </c>
      <c r="J292" s="20">
        <f t="shared" si="29"/>
        <v>19998713.125655692</v>
      </c>
      <c r="K292" s="21">
        <f t="shared" si="29"/>
        <v>17950864.609272849</v>
      </c>
      <c r="L292" s="21">
        <f t="shared" si="29"/>
        <v>1544739.1835057582</v>
      </c>
      <c r="M292" s="22">
        <f t="shared" si="30"/>
        <v>503109.33287708508</v>
      </c>
      <c r="N292" s="23">
        <f t="shared" si="31"/>
        <v>686.88856250320089</v>
      </c>
      <c r="O292" s="24">
        <f t="shared" si="31"/>
        <v>616.5518505955738</v>
      </c>
      <c r="P292" s="24">
        <f t="shared" si="31"/>
        <v>53.056597718751952</v>
      </c>
      <c r="Q292" s="25">
        <f t="shared" si="26"/>
        <v>17.280114188875086</v>
      </c>
      <c r="S292" s="37" t="s">
        <v>302</v>
      </c>
      <c r="T292" s="34">
        <v>28596.419354838708</v>
      </c>
      <c r="U292" s="34">
        <v>20924851.453960061</v>
      </c>
      <c r="V292" s="34">
        <v>18852562.768006366</v>
      </c>
      <c r="W292" s="34">
        <v>1552367.0284572158</v>
      </c>
    </row>
    <row r="293" spans="2:23" x14ac:dyDescent="0.25">
      <c r="B293" s="9">
        <f t="shared" si="32"/>
        <v>36816</v>
      </c>
      <c r="C293">
        <v>2308</v>
      </c>
      <c r="D293" s="2">
        <v>33932.283121203334</v>
      </c>
      <c r="E293" s="2">
        <v>31557.023302719099</v>
      </c>
      <c r="F293" s="2">
        <v>1696.6141560601668</v>
      </c>
      <c r="G293" t="str">
        <f t="shared" si="27"/>
        <v>200010</v>
      </c>
      <c r="H293" s="18" t="s">
        <v>305</v>
      </c>
      <c r="I293" s="19">
        <f t="shared" si="28"/>
        <v>29371.709677419356</v>
      </c>
      <c r="J293" s="20">
        <f t="shared" si="29"/>
        <v>21600944.76805491</v>
      </c>
      <c r="K293" s="21">
        <f t="shared" si="29"/>
        <v>19622279.092273492</v>
      </c>
      <c r="L293" s="21">
        <f t="shared" si="29"/>
        <v>1616550.7948425689</v>
      </c>
      <c r="M293" s="22">
        <f t="shared" si="30"/>
        <v>362114.88093884871</v>
      </c>
      <c r="N293" s="23">
        <f t="shared" si="31"/>
        <v>735.43368790212014</v>
      </c>
      <c r="O293" s="24">
        <f t="shared" si="31"/>
        <v>668.06731061211883</v>
      </c>
      <c r="P293" s="24">
        <f t="shared" si="31"/>
        <v>55.037681244866562</v>
      </c>
      <c r="Q293" s="25">
        <f t="shared" si="26"/>
        <v>12.328696045134839</v>
      </c>
      <c r="S293" s="37" t="s">
        <v>303</v>
      </c>
      <c r="T293" s="34">
        <v>28870.451612903227</v>
      </c>
      <c r="U293" s="34">
        <v>21162448.307093721</v>
      </c>
      <c r="V293" s="34">
        <v>19059676.430770919</v>
      </c>
      <c r="W293" s="34">
        <v>1617995.7599428636</v>
      </c>
    </row>
    <row r="294" spans="2:23" x14ac:dyDescent="0.25">
      <c r="B294" s="9">
        <f t="shared" si="32"/>
        <v>36817</v>
      </c>
      <c r="C294">
        <v>2308</v>
      </c>
      <c r="D294" s="2">
        <v>33934.168248043403</v>
      </c>
      <c r="E294" s="2">
        <v>29522.72637579776</v>
      </c>
      <c r="F294" s="2">
        <v>2375.3917773630383</v>
      </c>
      <c r="G294" t="str">
        <f t="shared" si="27"/>
        <v>200010</v>
      </c>
      <c r="H294" s="18" t="s">
        <v>306</v>
      </c>
      <c r="I294" s="19">
        <f t="shared" si="28"/>
        <v>29601.7</v>
      </c>
      <c r="J294" s="20">
        <f t="shared" si="29"/>
        <v>21103628.65607734</v>
      </c>
      <c r="K294" s="21">
        <f t="shared" si="29"/>
        <v>19078429.406919945</v>
      </c>
      <c r="L294" s="21">
        <f t="shared" si="29"/>
        <v>1575767.4514201824</v>
      </c>
      <c r="M294" s="22">
        <f t="shared" si="30"/>
        <v>449431.79773721285</v>
      </c>
      <c r="N294" s="23">
        <f t="shared" si="31"/>
        <v>712.91948287015066</v>
      </c>
      <c r="O294" s="24">
        <f t="shared" si="31"/>
        <v>644.50451855535141</v>
      </c>
      <c r="P294" s="24">
        <f t="shared" si="31"/>
        <v>53.232329610129902</v>
      </c>
      <c r="Q294" s="25">
        <f t="shared" si="26"/>
        <v>15.182634704669422</v>
      </c>
      <c r="S294" s="37" t="s">
        <v>304</v>
      </c>
      <c r="T294" s="34">
        <v>29114.931034482757</v>
      </c>
      <c r="U294" s="34">
        <v>19998713.125655692</v>
      </c>
      <c r="V294" s="34">
        <v>17950864.609272849</v>
      </c>
      <c r="W294" s="34">
        <v>1544739.1835057582</v>
      </c>
    </row>
    <row r="295" spans="2:23" x14ac:dyDescent="0.25">
      <c r="B295" s="9">
        <f t="shared" si="32"/>
        <v>36818</v>
      </c>
      <c r="C295">
        <v>2309</v>
      </c>
      <c r="D295" s="2">
        <v>33951.700166495932</v>
      </c>
      <c r="E295" s="2">
        <v>30556.530149846338</v>
      </c>
      <c r="F295" s="2">
        <v>1697.5850083247965</v>
      </c>
      <c r="G295" t="str">
        <f t="shared" si="27"/>
        <v>200010</v>
      </c>
      <c r="H295" s="18" t="s">
        <v>307</v>
      </c>
      <c r="I295" s="19">
        <f t="shared" si="28"/>
        <v>29856.645161290322</v>
      </c>
      <c r="J295" s="20">
        <f t="shared" si="29"/>
        <v>22031611.218509618</v>
      </c>
      <c r="K295" s="21">
        <f t="shared" si="29"/>
        <v>19728631.878152877</v>
      </c>
      <c r="L295" s="21">
        <f t="shared" si="29"/>
        <v>1677362.7390717249</v>
      </c>
      <c r="M295" s="22">
        <f t="shared" si="30"/>
        <v>625616.60128501616</v>
      </c>
      <c r="N295" s="23">
        <f t="shared" si="31"/>
        <v>737.91315465925152</v>
      </c>
      <c r="O295" s="24">
        <f t="shared" si="31"/>
        <v>660.77858954265241</v>
      </c>
      <c r="P295" s="24">
        <f t="shared" si="31"/>
        <v>56.18054975736041</v>
      </c>
      <c r="Q295" s="25">
        <f t="shared" si="26"/>
        <v>20.954015359238664</v>
      </c>
      <c r="S295" s="37" t="s">
        <v>305</v>
      </c>
      <c r="T295" s="34">
        <v>29371.709677419356</v>
      </c>
      <c r="U295" s="34">
        <v>21600944.76805491</v>
      </c>
      <c r="V295" s="34">
        <v>19622279.092273492</v>
      </c>
      <c r="W295" s="34">
        <v>1616550.7948425689</v>
      </c>
    </row>
    <row r="296" spans="2:23" x14ac:dyDescent="0.25">
      <c r="B296" s="9">
        <f t="shared" si="32"/>
        <v>36819</v>
      </c>
      <c r="C296">
        <v>2310</v>
      </c>
      <c r="D296" s="2">
        <v>33968.291260052101</v>
      </c>
      <c r="E296" s="2">
        <v>29212.730483644806</v>
      </c>
      <c r="F296" s="2">
        <v>3057.1462134046892</v>
      </c>
      <c r="G296" t="str">
        <f t="shared" si="27"/>
        <v>200010</v>
      </c>
      <c r="H296" s="18" t="s">
        <v>308</v>
      </c>
      <c r="I296" s="19">
        <f t="shared" si="28"/>
        <v>30152.3</v>
      </c>
      <c r="J296" s="20">
        <f t="shared" si="29"/>
        <v>21571492.208635338</v>
      </c>
      <c r="K296" s="21">
        <f t="shared" si="29"/>
        <v>19407716.514250528</v>
      </c>
      <c r="L296" s="21">
        <f t="shared" si="29"/>
        <v>1711283.1867434571</v>
      </c>
      <c r="M296" s="22">
        <f t="shared" si="30"/>
        <v>452492.50764135248</v>
      </c>
      <c r="N296" s="23">
        <f t="shared" si="31"/>
        <v>715.41780257676328</v>
      </c>
      <c r="O296" s="24">
        <f t="shared" si="31"/>
        <v>643.65625555100371</v>
      </c>
      <c r="P296" s="24">
        <f t="shared" si="31"/>
        <v>56.754648459436169</v>
      </c>
      <c r="Q296" s="25">
        <f t="shared" si="26"/>
        <v>15.006898566323381</v>
      </c>
      <c r="S296" s="37" t="s">
        <v>306</v>
      </c>
      <c r="T296" s="34">
        <v>29601.7</v>
      </c>
      <c r="U296" s="34">
        <v>21103628.65607734</v>
      </c>
      <c r="V296" s="34">
        <v>19078429.406919945</v>
      </c>
      <c r="W296" s="34">
        <v>1575767.4514201824</v>
      </c>
    </row>
    <row r="297" spans="2:23" x14ac:dyDescent="0.25">
      <c r="B297" s="9">
        <f t="shared" si="32"/>
        <v>36820</v>
      </c>
      <c r="C297">
        <v>2310</v>
      </c>
      <c r="D297" s="2">
        <v>33971.12195099044</v>
      </c>
      <c r="E297" s="2">
        <v>31593.143414421109</v>
      </c>
      <c r="F297" s="2">
        <v>3397.1121950990437</v>
      </c>
      <c r="G297" t="str">
        <f t="shared" si="27"/>
        <v>200010</v>
      </c>
      <c r="H297" s="18" t="s">
        <v>309</v>
      </c>
      <c r="I297" s="19">
        <f t="shared" si="28"/>
        <v>30432.741935483871</v>
      </c>
      <c r="J297" s="20">
        <f t="shared" si="29"/>
        <v>22534381.645409811</v>
      </c>
      <c r="K297" s="21">
        <f t="shared" si="29"/>
        <v>20120578.034563422</v>
      </c>
      <c r="L297" s="21">
        <f t="shared" si="29"/>
        <v>1708319.7818154246</v>
      </c>
      <c r="M297" s="22">
        <f t="shared" si="30"/>
        <v>705483.82903096452</v>
      </c>
      <c r="N297" s="23">
        <f t="shared" si="31"/>
        <v>740.46504561375866</v>
      </c>
      <c r="O297" s="24">
        <f t="shared" si="31"/>
        <v>661.14903734991083</v>
      </c>
      <c r="P297" s="24">
        <f t="shared" si="31"/>
        <v>56.134270958462778</v>
      </c>
      <c r="Q297" s="25">
        <f t="shared" si="26"/>
        <v>23.181737305385116</v>
      </c>
      <c r="S297" s="37" t="s">
        <v>307</v>
      </c>
      <c r="T297" s="34">
        <v>29856.645161290322</v>
      </c>
      <c r="U297" s="34">
        <v>22031611.218509618</v>
      </c>
      <c r="V297" s="34">
        <v>19728631.878152877</v>
      </c>
      <c r="W297" s="34">
        <v>1677362.7390717249</v>
      </c>
    </row>
    <row r="298" spans="2:23" x14ac:dyDescent="0.25">
      <c r="B298" s="9">
        <f t="shared" si="32"/>
        <v>36821</v>
      </c>
      <c r="C298">
        <v>2311</v>
      </c>
      <c r="D298" s="2">
        <v>33988.66021672784</v>
      </c>
      <c r="E298" s="2">
        <v>29230.247786385942</v>
      </c>
      <c r="F298" s="2">
        <v>3058.9794195055056</v>
      </c>
      <c r="G298" t="str">
        <f t="shared" si="27"/>
        <v>200010</v>
      </c>
      <c r="H298" s="18" t="s">
        <v>310</v>
      </c>
      <c r="I298" s="19">
        <f t="shared" si="28"/>
        <v>30728.290322580644</v>
      </c>
      <c r="J298" s="20">
        <f t="shared" si="29"/>
        <v>22794299.356057718</v>
      </c>
      <c r="K298" s="21">
        <f t="shared" si="29"/>
        <v>20374379.950701609</v>
      </c>
      <c r="L298" s="21">
        <f t="shared" si="29"/>
        <v>1764531.6918041967</v>
      </c>
      <c r="M298" s="22">
        <f t="shared" si="30"/>
        <v>655387.71355191246</v>
      </c>
      <c r="N298" s="23">
        <f t="shared" si="31"/>
        <v>741.80174415064539</v>
      </c>
      <c r="O298" s="24">
        <f t="shared" si="31"/>
        <v>663.04957863957441</v>
      </c>
      <c r="P298" s="24">
        <f t="shared" si="31"/>
        <v>57.423685902483577</v>
      </c>
      <c r="Q298" s="25">
        <f t="shared" si="26"/>
        <v>21.328479608587323</v>
      </c>
      <c r="S298" s="37" t="s">
        <v>308</v>
      </c>
      <c r="T298" s="34">
        <v>30152.3</v>
      </c>
      <c r="U298" s="34">
        <v>21571492.208635338</v>
      </c>
      <c r="V298" s="34">
        <v>19407716.514250528</v>
      </c>
      <c r="W298" s="34">
        <v>1711283.1867434571</v>
      </c>
    </row>
    <row r="299" spans="2:23" x14ac:dyDescent="0.25">
      <c r="B299" s="9">
        <f t="shared" si="32"/>
        <v>36822</v>
      </c>
      <c r="C299">
        <v>2311</v>
      </c>
      <c r="D299" s="2">
        <v>33990.548475628762</v>
      </c>
      <c r="E299" s="2">
        <v>31611.21008233475</v>
      </c>
      <c r="F299" s="2">
        <v>2039.4329085377258</v>
      </c>
      <c r="G299" t="str">
        <f t="shared" si="27"/>
        <v>200010</v>
      </c>
      <c r="H299" s="18" t="s">
        <v>311</v>
      </c>
      <c r="I299" s="19">
        <f t="shared" si="28"/>
        <v>30973.733333333334</v>
      </c>
      <c r="J299" s="20">
        <f t="shared" si="29"/>
        <v>22272624.774937063</v>
      </c>
      <c r="K299" s="21">
        <f t="shared" si="29"/>
        <v>20201566.458534479</v>
      </c>
      <c r="L299" s="21">
        <f t="shared" si="29"/>
        <v>1826647.344373079</v>
      </c>
      <c r="M299" s="22">
        <f t="shared" si="30"/>
        <v>244410.9720295053</v>
      </c>
      <c r="N299" s="23">
        <f t="shared" si="31"/>
        <v>719.08105281476332</v>
      </c>
      <c r="O299" s="24">
        <f t="shared" si="31"/>
        <v>652.21606453213519</v>
      </c>
      <c r="P299" s="24">
        <f t="shared" si="31"/>
        <v>58.97407731625546</v>
      </c>
      <c r="Q299" s="25">
        <f t="shared" si="26"/>
        <v>7.8909109663727532</v>
      </c>
      <c r="S299" s="37" t="s">
        <v>309</v>
      </c>
      <c r="T299" s="34">
        <v>30432.741935483871</v>
      </c>
      <c r="U299" s="34">
        <v>22534381.645409811</v>
      </c>
      <c r="V299" s="34">
        <v>20120578.034563422</v>
      </c>
      <c r="W299" s="34">
        <v>1708319.7818154246</v>
      </c>
    </row>
    <row r="300" spans="2:23" x14ac:dyDescent="0.25">
      <c r="B300" s="9">
        <f t="shared" si="32"/>
        <v>36823</v>
      </c>
      <c r="C300">
        <v>2312</v>
      </c>
      <c r="D300" s="2">
        <v>34007.145812535273</v>
      </c>
      <c r="E300" s="2">
        <v>30946.502689407102</v>
      </c>
      <c r="F300" s="2">
        <v>2380.5002068774688</v>
      </c>
      <c r="G300" t="str">
        <f t="shared" si="27"/>
        <v>200010</v>
      </c>
      <c r="H300" s="18" t="s">
        <v>312</v>
      </c>
      <c r="I300" s="19">
        <f t="shared" si="28"/>
        <v>31274</v>
      </c>
      <c r="J300" s="20">
        <f t="shared" si="29"/>
        <v>23275059.680372369</v>
      </c>
      <c r="K300" s="21">
        <f t="shared" si="29"/>
        <v>20999779.8843414</v>
      </c>
      <c r="L300" s="21">
        <f t="shared" si="29"/>
        <v>1765026.37358507</v>
      </c>
      <c r="M300" s="22">
        <f t="shared" si="30"/>
        <v>510253.42244589841</v>
      </c>
      <c r="N300" s="23">
        <f t="shared" si="31"/>
        <v>744.23034087012752</v>
      </c>
      <c r="O300" s="24">
        <f t="shared" si="31"/>
        <v>671.47726176189167</v>
      </c>
      <c r="P300" s="24">
        <f t="shared" si="31"/>
        <v>56.437499954756987</v>
      </c>
      <c r="Q300" s="25">
        <f t="shared" si="26"/>
        <v>16.315579153478879</v>
      </c>
      <c r="S300" s="37" t="s">
        <v>310</v>
      </c>
      <c r="T300" s="34">
        <v>30728.290322580644</v>
      </c>
      <c r="U300" s="34">
        <v>22794299.356057718</v>
      </c>
      <c r="V300" s="34">
        <v>20374379.950701609</v>
      </c>
      <c r="W300" s="34">
        <v>1764531.6918041967</v>
      </c>
    </row>
    <row r="301" spans="2:23" x14ac:dyDescent="0.25">
      <c r="B301" s="9">
        <f t="shared" si="32"/>
        <v>36824</v>
      </c>
      <c r="C301">
        <v>2313</v>
      </c>
      <c r="D301" s="2">
        <v>34023.744888681227</v>
      </c>
      <c r="E301" s="2">
        <v>32322.557644247165</v>
      </c>
      <c r="F301" s="2">
        <v>3062.1370399813104</v>
      </c>
      <c r="G301" t="str">
        <f t="shared" si="27"/>
        <v>200010</v>
      </c>
      <c r="H301" s="18" t="s">
        <v>313</v>
      </c>
      <c r="I301" s="19">
        <f t="shared" si="28"/>
        <v>31575.933333333334</v>
      </c>
      <c r="J301" s="20">
        <f t="shared" si="29"/>
        <v>22778867.60583961</v>
      </c>
      <c r="K301" s="21">
        <f t="shared" si="29"/>
        <v>20562334.466087651</v>
      </c>
      <c r="L301" s="21">
        <f t="shared" si="29"/>
        <v>1815162.1589158536</v>
      </c>
      <c r="M301" s="22">
        <f t="shared" si="30"/>
        <v>401370.980836106</v>
      </c>
      <c r="N301" s="23">
        <f t="shared" si="31"/>
        <v>721.39966110813123</v>
      </c>
      <c r="O301" s="24">
        <f t="shared" si="31"/>
        <v>651.20274511033665</v>
      </c>
      <c r="P301" s="24">
        <f t="shared" si="31"/>
        <v>57.485621715563546</v>
      </c>
      <c r="Q301" s="25">
        <f t="shared" si="26"/>
        <v>12.711294282230961</v>
      </c>
      <c r="S301" s="37" t="s">
        <v>311</v>
      </c>
      <c r="T301" s="34">
        <v>30973.733333333334</v>
      </c>
      <c r="U301" s="34">
        <v>22272624.774937063</v>
      </c>
      <c r="V301" s="34">
        <v>20201566.458534479</v>
      </c>
      <c r="W301" s="34">
        <v>1826647.344373079</v>
      </c>
    </row>
    <row r="302" spans="2:23" x14ac:dyDescent="0.25">
      <c r="B302" s="9">
        <f t="shared" si="32"/>
        <v>36825</v>
      </c>
      <c r="C302">
        <v>2313</v>
      </c>
      <c r="D302" s="2">
        <v>34025.635096730592</v>
      </c>
      <c r="E302" s="2">
        <v>29942.558885122919</v>
      </c>
      <c r="F302" s="2">
        <v>2722.0508077384475</v>
      </c>
      <c r="G302" t="str">
        <f t="shared" si="27"/>
        <v>200010</v>
      </c>
      <c r="H302" s="18" t="s">
        <v>314</v>
      </c>
      <c r="I302" s="19">
        <f t="shared" si="28"/>
        <v>31860</v>
      </c>
      <c r="J302" s="20">
        <f t="shared" si="29"/>
        <v>23791052.970134836</v>
      </c>
      <c r="K302" s="21">
        <f t="shared" si="29"/>
        <v>21588224.844803467</v>
      </c>
      <c r="L302" s="21">
        <f t="shared" si="29"/>
        <v>1818697.854493215</v>
      </c>
      <c r="M302" s="22">
        <f t="shared" si="30"/>
        <v>384130.27083815332</v>
      </c>
      <c r="N302" s="23">
        <f t="shared" si="31"/>
        <v>746.73738136016436</v>
      </c>
      <c r="O302" s="24">
        <f t="shared" si="31"/>
        <v>677.59651113632981</v>
      </c>
      <c r="P302" s="24">
        <f t="shared" si="31"/>
        <v>57.084050674614403</v>
      </c>
      <c r="Q302" s="25">
        <f t="shared" si="26"/>
        <v>12.05681954922013</v>
      </c>
      <c r="S302" s="37" t="s">
        <v>312</v>
      </c>
      <c r="T302" s="34">
        <v>31274</v>
      </c>
      <c r="U302" s="34">
        <v>23275059.680372369</v>
      </c>
      <c r="V302" s="34">
        <v>20999779.8843414</v>
      </c>
      <c r="W302" s="34">
        <v>1765026.37358507</v>
      </c>
    </row>
    <row r="303" spans="2:23" x14ac:dyDescent="0.25">
      <c r="B303" s="9">
        <f t="shared" si="32"/>
        <v>36826</v>
      </c>
      <c r="C303">
        <v>2314</v>
      </c>
      <c r="D303" s="2">
        <v>34043.182399683996</v>
      </c>
      <c r="E303" s="2">
        <v>30979.295983712436</v>
      </c>
      <c r="F303" s="2">
        <v>2383.02276797788</v>
      </c>
      <c r="G303" t="str">
        <f t="shared" si="27"/>
        <v>200010</v>
      </c>
      <c r="H303" s="18" t="s">
        <v>315</v>
      </c>
      <c r="I303" s="19">
        <f t="shared" si="28"/>
        <v>32152.032258064515</v>
      </c>
      <c r="J303" s="20">
        <f t="shared" si="29"/>
        <v>24053785.255401794</v>
      </c>
      <c r="K303" s="21">
        <f t="shared" si="29"/>
        <v>21493020.593397751</v>
      </c>
      <c r="L303" s="21">
        <f t="shared" si="29"/>
        <v>1808161.3921090292</v>
      </c>
      <c r="M303" s="22">
        <f t="shared" si="30"/>
        <v>752603.26989501319</v>
      </c>
      <c r="N303" s="23">
        <f t="shared" si="31"/>
        <v>748.12643450768235</v>
      </c>
      <c r="O303" s="24">
        <f t="shared" si="31"/>
        <v>668.48093522942941</v>
      </c>
      <c r="P303" s="24">
        <f t="shared" si="31"/>
        <v>56.237856991310345</v>
      </c>
      <c r="Q303" s="25">
        <f t="shared" si="26"/>
        <v>23.40764228694259</v>
      </c>
      <c r="S303" s="37" t="s">
        <v>313</v>
      </c>
      <c r="T303" s="34">
        <v>31575.933333333334</v>
      </c>
      <c r="U303" s="34">
        <v>22778867.60583961</v>
      </c>
      <c r="V303" s="34">
        <v>20562334.466087651</v>
      </c>
      <c r="W303" s="34">
        <v>1815162.1589158536</v>
      </c>
    </row>
    <row r="304" spans="2:23" x14ac:dyDescent="0.25">
      <c r="B304" s="9">
        <f t="shared" si="32"/>
        <v>36827</v>
      </c>
      <c r="C304">
        <v>2315</v>
      </c>
      <c r="D304" s="2">
        <v>34059.78633828117</v>
      </c>
      <c r="E304" s="2">
        <v>28950.818387538995</v>
      </c>
      <c r="F304" s="2">
        <v>1702.9893169140587</v>
      </c>
      <c r="G304" t="str">
        <f t="shared" si="27"/>
        <v>200010</v>
      </c>
      <c r="H304" s="18" t="s">
        <v>316</v>
      </c>
      <c r="I304" s="19">
        <f t="shared" si="28"/>
        <v>32444.821428571428</v>
      </c>
      <c r="J304" s="20">
        <f t="shared" si="29"/>
        <v>21957817.937425468</v>
      </c>
      <c r="K304" s="21">
        <f t="shared" si="29"/>
        <v>19784811.978153903</v>
      </c>
      <c r="L304" s="21">
        <f t="shared" si="29"/>
        <v>1748981.8421021451</v>
      </c>
      <c r="M304" s="22">
        <f t="shared" si="30"/>
        <v>424024.11716942</v>
      </c>
      <c r="N304" s="23">
        <f t="shared" si="31"/>
        <v>676.77419602282237</v>
      </c>
      <c r="O304" s="24">
        <f t="shared" si="31"/>
        <v>609.79876316197203</v>
      </c>
      <c r="P304" s="24">
        <f t="shared" si="31"/>
        <v>53.906348227331087</v>
      </c>
      <c r="Q304" s="25">
        <f t="shared" si="26"/>
        <v>13.069084633519283</v>
      </c>
      <c r="S304" s="37" t="s">
        <v>314</v>
      </c>
      <c r="T304" s="34">
        <v>31860</v>
      </c>
      <c r="U304" s="34">
        <v>23791052.970134836</v>
      </c>
      <c r="V304" s="34">
        <v>21588224.844803467</v>
      </c>
      <c r="W304" s="34">
        <v>1818697.854493215</v>
      </c>
    </row>
    <row r="305" spans="2:23" x14ac:dyDescent="0.25">
      <c r="B305" s="9">
        <f t="shared" si="32"/>
        <v>36828</v>
      </c>
      <c r="C305">
        <v>2316</v>
      </c>
      <c r="D305" s="2">
        <v>34076.392016688864</v>
      </c>
      <c r="E305" s="2">
        <v>31691.044575520642</v>
      </c>
      <c r="F305" s="2">
        <v>2726.111361335109</v>
      </c>
      <c r="G305" t="str">
        <f t="shared" si="27"/>
        <v>200010</v>
      </c>
      <c r="H305" s="18" t="s">
        <v>317</v>
      </c>
      <c r="I305" s="19">
        <f t="shared" si="28"/>
        <v>32733.225806451614</v>
      </c>
      <c r="J305" s="20">
        <f t="shared" si="29"/>
        <v>24570091.205095373</v>
      </c>
      <c r="K305" s="21">
        <f t="shared" si="29"/>
        <v>22073669.822671808</v>
      </c>
      <c r="L305" s="21">
        <f t="shared" si="29"/>
        <v>1799020.845086456</v>
      </c>
      <c r="M305" s="22">
        <f t="shared" si="30"/>
        <v>697400.53733710875</v>
      </c>
      <c r="N305" s="23">
        <f t="shared" si="31"/>
        <v>750.61624999552248</v>
      </c>
      <c r="O305" s="24">
        <f t="shared" si="31"/>
        <v>674.35058045275696</v>
      </c>
      <c r="P305" s="24">
        <f t="shared" si="31"/>
        <v>54.960084158032323</v>
      </c>
      <c r="Q305" s="25">
        <f t="shared" si="26"/>
        <v>21.305585384733249</v>
      </c>
      <c r="S305" s="37" t="s">
        <v>315</v>
      </c>
      <c r="T305" s="34">
        <v>32152.032258064515</v>
      </c>
      <c r="U305" s="34">
        <v>24053785.255401794</v>
      </c>
      <c r="V305" s="34">
        <v>21493020.593397751</v>
      </c>
      <c r="W305" s="34">
        <v>1808161.3921090292</v>
      </c>
    </row>
    <row r="306" spans="2:23" x14ac:dyDescent="0.25">
      <c r="B306" s="9">
        <f t="shared" si="32"/>
        <v>36829</v>
      </c>
      <c r="C306">
        <v>2317</v>
      </c>
      <c r="D306" s="2">
        <v>34092.052459896782</v>
      </c>
      <c r="E306" s="2">
        <v>31364.688263105039</v>
      </c>
      <c r="F306" s="2">
        <v>3068.2847213907103</v>
      </c>
      <c r="G306" t="str">
        <f t="shared" si="27"/>
        <v>200010</v>
      </c>
      <c r="H306" s="18" t="s">
        <v>318</v>
      </c>
      <c r="I306" s="19">
        <f t="shared" si="28"/>
        <v>33052.833333333336</v>
      </c>
      <c r="J306" s="20">
        <f t="shared" si="29"/>
        <v>24051091.077662855</v>
      </c>
      <c r="K306" s="21">
        <f t="shared" si="29"/>
        <v>21661698.840642683</v>
      </c>
      <c r="L306" s="21">
        <f t="shared" si="29"/>
        <v>1659609.1593836595</v>
      </c>
      <c r="M306" s="22">
        <f t="shared" si="30"/>
        <v>729783.07763651269</v>
      </c>
      <c r="N306" s="23">
        <f t="shared" si="31"/>
        <v>727.65595720980616</v>
      </c>
      <c r="O306" s="24">
        <f t="shared" si="31"/>
        <v>655.36586900697409</v>
      </c>
      <c r="P306" s="24">
        <f t="shared" si="31"/>
        <v>50.210798652167774</v>
      </c>
      <c r="Q306" s="25">
        <f t="shared" si="26"/>
        <v>22.079289550664218</v>
      </c>
      <c r="S306" s="37" t="s">
        <v>316</v>
      </c>
      <c r="T306" s="34">
        <v>32444.821428571428</v>
      </c>
      <c r="U306" s="34">
        <v>21957817.937425468</v>
      </c>
      <c r="V306" s="34">
        <v>19784811.978153903</v>
      </c>
      <c r="W306" s="34">
        <v>1748981.8421021451</v>
      </c>
    </row>
    <row r="307" spans="2:23" x14ac:dyDescent="0.25">
      <c r="B307" s="9">
        <f t="shared" si="32"/>
        <v>36830</v>
      </c>
      <c r="C307">
        <v>2318</v>
      </c>
      <c r="D307" s="2">
        <v>34108.661157011826</v>
      </c>
      <c r="E307" s="2">
        <v>30697.795041310645</v>
      </c>
      <c r="F307" s="2">
        <v>3069.7795041310642</v>
      </c>
      <c r="G307" t="str">
        <f t="shared" si="27"/>
        <v>200010</v>
      </c>
      <c r="H307" s="18" t="s">
        <v>319</v>
      </c>
      <c r="I307" s="19">
        <f t="shared" si="28"/>
        <v>33388.354838709674</v>
      </c>
      <c r="J307" s="20">
        <f t="shared" si="29"/>
        <v>25148804.717069607</v>
      </c>
      <c r="K307" s="21">
        <f t="shared" si="29"/>
        <v>22657855.02862994</v>
      </c>
      <c r="L307" s="21">
        <f t="shared" si="29"/>
        <v>1914784.8320345955</v>
      </c>
      <c r="M307" s="22">
        <f t="shared" si="30"/>
        <v>576164.85640507168</v>
      </c>
      <c r="N307" s="23">
        <f t="shared" si="31"/>
        <v>753.22084117521933</v>
      </c>
      <c r="O307" s="24">
        <f t="shared" si="31"/>
        <v>678.61549747162007</v>
      </c>
      <c r="P307" s="24">
        <f t="shared" si="31"/>
        <v>57.348882305954142</v>
      </c>
      <c r="Q307" s="25">
        <f t="shared" si="26"/>
        <v>17.256461397645136</v>
      </c>
      <c r="S307" s="37" t="s">
        <v>317</v>
      </c>
      <c r="T307" s="34">
        <v>32733.225806451614</v>
      </c>
      <c r="U307" s="34">
        <v>24570091.205095373</v>
      </c>
      <c r="V307" s="34">
        <v>22073669.822671808</v>
      </c>
      <c r="W307" s="34">
        <v>1799020.845086456</v>
      </c>
    </row>
    <row r="308" spans="2:23" x14ac:dyDescent="0.25">
      <c r="B308" s="9">
        <f t="shared" si="32"/>
        <v>36831</v>
      </c>
      <c r="C308">
        <v>2319</v>
      </c>
      <c r="D308" s="2">
        <v>34124.323722763853</v>
      </c>
      <c r="E308" s="2">
        <v>29346.918401576913</v>
      </c>
      <c r="F308" s="2">
        <v>1706.2161861381928</v>
      </c>
      <c r="G308" t="str">
        <f t="shared" si="27"/>
        <v>200011</v>
      </c>
      <c r="H308" s="18" t="s">
        <v>320</v>
      </c>
      <c r="I308" s="19">
        <f t="shared" si="28"/>
        <v>33714.6</v>
      </c>
      <c r="J308" s="20">
        <f t="shared" si="29"/>
        <v>24621061.234397389</v>
      </c>
      <c r="K308" s="21">
        <f t="shared" si="29"/>
        <v>22282719.993250053</v>
      </c>
      <c r="L308" s="21">
        <f t="shared" si="29"/>
        <v>1830466.6067818739</v>
      </c>
      <c r="M308" s="22">
        <f t="shared" si="30"/>
        <v>507874.63436546177</v>
      </c>
      <c r="N308" s="23">
        <f t="shared" si="31"/>
        <v>730.27890689485832</v>
      </c>
      <c r="O308" s="24">
        <f t="shared" si="31"/>
        <v>660.92197425596191</v>
      </c>
      <c r="P308" s="24">
        <f t="shared" si="31"/>
        <v>54.292994927475753</v>
      </c>
      <c r="Q308" s="25">
        <f t="shared" si="26"/>
        <v>15.063937711420625</v>
      </c>
      <c r="S308" s="37" t="s">
        <v>318</v>
      </c>
      <c r="T308" s="34">
        <v>33052.833333333336</v>
      </c>
      <c r="U308" s="34">
        <v>24051091.077662855</v>
      </c>
      <c r="V308" s="34">
        <v>21661698.840642683</v>
      </c>
      <c r="W308" s="34">
        <v>1659609.1593836595</v>
      </c>
    </row>
    <row r="309" spans="2:23" x14ac:dyDescent="0.25">
      <c r="B309" s="9">
        <f t="shared" si="32"/>
        <v>36832</v>
      </c>
      <c r="C309">
        <v>2320</v>
      </c>
      <c r="D309" s="2">
        <v>34140.935438974062</v>
      </c>
      <c r="E309" s="2">
        <v>32092.47931263562</v>
      </c>
      <c r="F309" s="2">
        <v>2731.2748351179248</v>
      </c>
      <c r="G309" t="str">
        <f t="shared" si="27"/>
        <v>200011</v>
      </c>
      <c r="H309" s="18" t="s">
        <v>321</v>
      </c>
      <c r="I309" s="19">
        <f t="shared" si="28"/>
        <v>34034.193548387098</v>
      </c>
      <c r="J309" s="20">
        <f t="shared" si="29"/>
        <v>25727694.280682266</v>
      </c>
      <c r="K309" s="21">
        <f t="shared" si="29"/>
        <v>23097385.944481175</v>
      </c>
      <c r="L309" s="21">
        <f t="shared" si="29"/>
        <v>2066436.9840225368</v>
      </c>
      <c r="M309" s="22">
        <f t="shared" si="30"/>
        <v>563871.35217855358</v>
      </c>
      <c r="N309" s="23">
        <f t="shared" si="31"/>
        <v>755.93665071289809</v>
      </c>
      <c r="O309" s="24">
        <f t="shared" si="31"/>
        <v>678.65236505877999</v>
      </c>
      <c r="P309" s="24">
        <f t="shared" si="31"/>
        <v>60.716496222677989</v>
      </c>
      <c r="Q309" s="25">
        <f t="shared" si="26"/>
        <v>16.567789431440069</v>
      </c>
      <c r="S309" s="37" t="s">
        <v>319</v>
      </c>
      <c r="T309" s="34">
        <v>33388.354838709674</v>
      </c>
      <c r="U309" s="34">
        <v>25148804.717069607</v>
      </c>
      <c r="V309" s="34">
        <v>22657855.02862994</v>
      </c>
      <c r="W309" s="34">
        <v>1914784.8320345955</v>
      </c>
    </row>
    <row r="310" spans="2:23" x14ac:dyDescent="0.25">
      <c r="B310" s="9">
        <f t="shared" si="32"/>
        <v>36833</v>
      </c>
      <c r="C310">
        <v>2321</v>
      </c>
      <c r="D310" s="2">
        <v>34156.600127515208</v>
      </c>
      <c r="E310" s="2">
        <v>31765.638118589144</v>
      </c>
      <c r="F310" s="2">
        <v>3415.6600127515208</v>
      </c>
      <c r="G310" t="str">
        <f t="shared" si="27"/>
        <v>200011</v>
      </c>
      <c r="H310" s="18" t="s">
        <v>322</v>
      </c>
      <c r="I310" s="19">
        <f t="shared" si="28"/>
        <v>34349.483870967742</v>
      </c>
      <c r="J310" s="20">
        <f t="shared" si="29"/>
        <v>26011139.842562001</v>
      </c>
      <c r="K310" s="21">
        <f t="shared" si="29"/>
        <v>23535576.477034654</v>
      </c>
      <c r="L310" s="21">
        <f t="shared" si="29"/>
        <v>1896334.0074042855</v>
      </c>
      <c r="M310" s="22">
        <f t="shared" si="30"/>
        <v>579229.35812306125</v>
      </c>
      <c r="N310" s="23">
        <f t="shared" si="31"/>
        <v>757.24980148964255</v>
      </c>
      <c r="O310" s="24">
        <f t="shared" si="31"/>
        <v>685.17991610718127</v>
      </c>
      <c r="P310" s="24">
        <f t="shared" si="31"/>
        <v>55.207059719667903</v>
      </c>
      <c r="Q310" s="25">
        <f t="shared" si="26"/>
        <v>16.862825662793355</v>
      </c>
      <c r="S310" s="37" t="s">
        <v>320</v>
      </c>
      <c r="T310" s="34">
        <v>33714.6</v>
      </c>
      <c r="U310" s="34">
        <v>24621061.234397389</v>
      </c>
      <c r="V310" s="34">
        <v>22282719.993250053</v>
      </c>
      <c r="W310" s="34">
        <v>1830466.6067818739</v>
      </c>
    </row>
    <row r="311" spans="2:23" x14ac:dyDescent="0.25">
      <c r="B311" s="9">
        <f t="shared" si="32"/>
        <v>36834</v>
      </c>
      <c r="C311">
        <v>2321</v>
      </c>
      <c r="D311" s="2">
        <v>34157.548921963193</v>
      </c>
      <c r="E311" s="2">
        <v>30400.218540547245</v>
      </c>
      <c r="F311" s="2">
        <v>3415.7548921963194</v>
      </c>
      <c r="G311" t="str">
        <f t="shared" si="27"/>
        <v>200011</v>
      </c>
      <c r="H311" s="18" t="s">
        <v>323</v>
      </c>
      <c r="I311" s="19">
        <f t="shared" si="28"/>
        <v>34632.199999999997</v>
      </c>
      <c r="J311" s="20">
        <f t="shared" si="29"/>
        <v>25421617.970957</v>
      </c>
      <c r="K311" s="21">
        <f t="shared" si="29"/>
        <v>22709670.712303557</v>
      </c>
      <c r="L311" s="21">
        <f t="shared" si="29"/>
        <v>1838996.0607660743</v>
      </c>
      <c r="M311" s="22">
        <f t="shared" si="30"/>
        <v>872951.19788736897</v>
      </c>
      <c r="N311" s="23">
        <f t="shared" si="31"/>
        <v>734.04571384309986</v>
      </c>
      <c r="O311" s="24">
        <f t="shared" si="31"/>
        <v>655.73861066589927</v>
      </c>
      <c r="P311" s="24">
        <f t="shared" si="31"/>
        <v>53.100757698502392</v>
      </c>
      <c r="Q311" s="25">
        <f t="shared" si="26"/>
        <v>25.206345478698122</v>
      </c>
      <c r="S311" s="37" t="s">
        <v>321</v>
      </c>
      <c r="T311" s="34">
        <v>34034.193548387098</v>
      </c>
      <c r="U311" s="34">
        <v>25727694.280682266</v>
      </c>
      <c r="V311" s="34">
        <v>23097385.944481175</v>
      </c>
      <c r="W311" s="34">
        <v>2066436.9840225368</v>
      </c>
    </row>
    <row r="312" spans="2:23" x14ac:dyDescent="0.25">
      <c r="B312" s="9">
        <f t="shared" si="32"/>
        <v>36835</v>
      </c>
      <c r="C312">
        <v>2321</v>
      </c>
      <c r="D312" s="2">
        <v>34158.49774276658</v>
      </c>
      <c r="E312" s="2">
        <v>31767.402900772919</v>
      </c>
      <c r="F312" s="2">
        <v>3415.8497742766576</v>
      </c>
      <c r="G312" t="str">
        <f t="shared" si="27"/>
        <v>200011</v>
      </c>
      <c r="H312" s="18" t="s">
        <v>324</v>
      </c>
      <c r="I312" s="19">
        <f t="shared" si="28"/>
        <v>34907.419354838712</v>
      </c>
      <c r="J312" s="20">
        <f t="shared" si="29"/>
        <v>26524244.704406608</v>
      </c>
      <c r="K312" s="21">
        <f t="shared" si="29"/>
        <v>23794072.675104804</v>
      </c>
      <c r="L312" s="21">
        <f t="shared" si="29"/>
        <v>2053328.8459049305</v>
      </c>
      <c r="M312" s="22">
        <f t="shared" si="30"/>
        <v>676843.18339687306</v>
      </c>
      <c r="N312" s="23">
        <f t="shared" si="31"/>
        <v>759.84547682496998</v>
      </c>
      <c r="O312" s="24">
        <f t="shared" si="31"/>
        <v>681.63367888169523</v>
      </c>
      <c r="P312" s="24">
        <f t="shared" si="31"/>
        <v>58.822132482282946</v>
      </c>
      <c r="Q312" s="25">
        <f t="shared" si="26"/>
        <v>19.389665460991807</v>
      </c>
      <c r="S312" s="37" t="s">
        <v>322</v>
      </c>
      <c r="T312" s="34">
        <v>34349.483870967742</v>
      </c>
      <c r="U312" s="34">
        <v>26011139.842562001</v>
      </c>
      <c r="V312" s="34">
        <v>23535576.477034654</v>
      </c>
      <c r="W312" s="34">
        <v>1896334.0074042855</v>
      </c>
    </row>
    <row r="313" spans="2:23" x14ac:dyDescent="0.25">
      <c r="B313" s="9">
        <f t="shared" si="32"/>
        <v>36836</v>
      </c>
      <c r="C313">
        <v>2321</v>
      </c>
      <c r="D313" s="2">
        <v>34160.395437085623</v>
      </c>
      <c r="E313" s="2">
        <v>31085.959847747916</v>
      </c>
      <c r="F313" s="2">
        <v>2049.6237262251375</v>
      </c>
      <c r="G313" t="str">
        <f t="shared" si="27"/>
        <v>200011</v>
      </c>
      <c r="H313" s="18" t="s">
        <v>325</v>
      </c>
      <c r="I313" s="19">
        <f t="shared" si="28"/>
        <v>35216.433333333334</v>
      </c>
      <c r="J313" s="20">
        <f t="shared" si="29"/>
        <v>25939471.93613591</v>
      </c>
      <c r="K313" s="21">
        <f t="shared" si="29"/>
        <v>23596893.586407717</v>
      </c>
      <c r="L313" s="21">
        <f t="shared" si="29"/>
        <v>1971351.3945238495</v>
      </c>
      <c r="M313" s="22">
        <f t="shared" si="30"/>
        <v>371226.95520434366</v>
      </c>
      <c r="N313" s="23">
        <f t="shared" si="31"/>
        <v>736.57294282506109</v>
      </c>
      <c r="O313" s="24">
        <f t="shared" si="31"/>
        <v>670.05347654194725</v>
      </c>
      <c r="P313" s="24">
        <f t="shared" si="31"/>
        <v>55.978167234156288</v>
      </c>
      <c r="Q313" s="25">
        <f t="shared" si="26"/>
        <v>10.541299048957551</v>
      </c>
      <c r="S313" s="37" t="s">
        <v>323</v>
      </c>
      <c r="T313" s="34">
        <v>34632.199999999997</v>
      </c>
      <c r="U313" s="34">
        <v>25421617.970957</v>
      </c>
      <c r="V313" s="34">
        <v>22709670.712303557</v>
      </c>
      <c r="W313" s="34">
        <v>1838996.0607660743</v>
      </c>
    </row>
    <row r="314" spans="2:23" ht="15.75" thickBot="1" x14ac:dyDescent="0.3">
      <c r="B314" s="9">
        <f t="shared" si="32"/>
        <v>36837</v>
      </c>
      <c r="C314">
        <v>2322</v>
      </c>
      <c r="D314" s="2">
        <v>34177.012018924681</v>
      </c>
      <c r="E314" s="2">
        <v>29050.460216085979</v>
      </c>
      <c r="F314" s="2">
        <v>2050.6207211354808</v>
      </c>
      <c r="G314" t="str">
        <f t="shared" si="27"/>
        <v>200011</v>
      </c>
      <c r="H314" s="26" t="s">
        <v>326</v>
      </c>
      <c r="I314" s="27">
        <f t="shared" si="28"/>
        <v>35552.612903225803</v>
      </c>
      <c r="J314" s="28">
        <f t="shared" si="29"/>
        <v>27103598.269399144</v>
      </c>
      <c r="K314" s="29">
        <f t="shared" si="29"/>
        <v>24375519.880306408</v>
      </c>
      <c r="L314" s="29">
        <f t="shared" si="29"/>
        <v>1923725.319384115</v>
      </c>
      <c r="M314" s="30">
        <f t="shared" si="30"/>
        <v>804353.0697086209</v>
      </c>
      <c r="N314" s="31">
        <f t="shared" si="31"/>
        <v>762.35179515989796</v>
      </c>
      <c r="O314" s="32">
        <f t="shared" si="31"/>
        <v>685.61823983673332</v>
      </c>
      <c r="P314" s="32">
        <f t="shared" si="31"/>
        <v>54.109252802895092</v>
      </c>
      <c r="Q314" s="33">
        <f t="shared" si="26"/>
        <v>22.624302520269595</v>
      </c>
      <c r="S314" s="37" t="s">
        <v>324</v>
      </c>
      <c r="T314" s="34">
        <v>34907.419354838712</v>
      </c>
      <c r="U314" s="34">
        <v>26524244.704406608</v>
      </c>
      <c r="V314" s="34">
        <v>23794072.675104804</v>
      </c>
      <c r="W314" s="34">
        <v>2053328.8459049305</v>
      </c>
    </row>
    <row r="315" spans="2:23" x14ac:dyDescent="0.25">
      <c r="B315" s="9">
        <f t="shared" si="32"/>
        <v>36838</v>
      </c>
      <c r="C315">
        <v>2323</v>
      </c>
      <c r="D315" s="2">
        <v>34194.580111917327</v>
      </c>
      <c r="E315" s="2">
        <v>32484.851106321461</v>
      </c>
      <c r="F315" s="2">
        <v>1709.7290055958665</v>
      </c>
      <c r="G315" t="str">
        <f t="shared" si="27"/>
        <v>200011</v>
      </c>
      <c r="I315" s="34"/>
      <c r="J315" s="2"/>
      <c r="K315" s="2"/>
      <c r="L315" s="2"/>
      <c r="M315" s="2"/>
      <c r="N315" s="35"/>
      <c r="O315" s="35"/>
      <c r="P315" s="35"/>
      <c r="Q315" s="35"/>
      <c r="S315" s="37" t="s">
        <v>325</v>
      </c>
      <c r="T315" s="34">
        <v>35216.433333333334</v>
      </c>
      <c r="U315" s="34">
        <v>25939471.93613591</v>
      </c>
      <c r="V315" s="34">
        <v>23596893.586407717</v>
      </c>
      <c r="W315" s="34">
        <v>1971351.3945238495</v>
      </c>
    </row>
    <row r="316" spans="2:23" x14ac:dyDescent="0.25">
      <c r="B316" s="9">
        <f t="shared" si="32"/>
        <v>36839</v>
      </c>
      <c r="C316">
        <v>2324</v>
      </c>
      <c r="D316" s="2">
        <v>34212.15089558511</v>
      </c>
      <c r="E316" s="2">
        <v>29764.571279159045</v>
      </c>
      <c r="F316" s="2">
        <v>2736.9720716468087</v>
      </c>
      <c r="G316" t="str">
        <f t="shared" si="27"/>
        <v>200011</v>
      </c>
      <c r="I316" s="34"/>
      <c r="J316" s="2"/>
      <c r="K316" s="2"/>
      <c r="L316" s="2"/>
      <c r="M316" s="2"/>
      <c r="N316" s="35"/>
      <c r="O316" s="35"/>
      <c r="P316" s="35"/>
      <c r="Q316" s="35"/>
      <c r="S316" s="37" t="s">
        <v>326</v>
      </c>
      <c r="T316" s="34">
        <v>35552.612903225803</v>
      </c>
      <c r="U316" s="34">
        <v>27103598.269399144</v>
      </c>
      <c r="V316" s="34">
        <v>24375519.880306408</v>
      </c>
      <c r="W316" s="34">
        <v>1923725.319384115</v>
      </c>
    </row>
    <row r="317" spans="2:23" x14ac:dyDescent="0.25">
      <c r="B317" s="9">
        <f t="shared" si="32"/>
        <v>36840</v>
      </c>
      <c r="C317">
        <v>2324</v>
      </c>
      <c r="D317" s="2">
        <v>34214.05157063486</v>
      </c>
      <c r="E317" s="2">
        <v>30108.365382158678</v>
      </c>
      <c r="F317" s="2">
        <v>3079.2646413571374</v>
      </c>
      <c r="G317" t="str">
        <f t="shared" si="27"/>
        <v>200011</v>
      </c>
      <c r="I317" s="34"/>
      <c r="J317" s="2"/>
      <c r="K317" s="2"/>
      <c r="L317" s="2"/>
      <c r="M317" s="2"/>
      <c r="N317" s="35"/>
      <c r="O317" s="35"/>
      <c r="P317" s="35"/>
      <c r="Q317" s="35"/>
      <c r="S317" s="37" t="s">
        <v>328</v>
      </c>
      <c r="T317" s="34">
        <v>11866.81815310098</v>
      </c>
      <c r="U317" s="34">
        <v>2395679381.9139271</v>
      </c>
      <c r="V317" s="34">
        <v>2155484346.6146688</v>
      </c>
      <c r="W317" s="34">
        <v>180134679.93429166</v>
      </c>
    </row>
    <row r="318" spans="2:23" x14ac:dyDescent="0.25">
      <c r="B318" s="9">
        <f t="shared" si="32"/>
        <v>36841</v>
      </c>
      <c r="C318">
        <v>2325</v>
      </c>
      <c r="D318" s="2">
        <v>34229.724423073712</v>
      </c>
      <c r="E318" s="2">
        <v>30464.454736535605</v>
      </c>
      <c r="F318" s="2">
        <v>3080.6751980766339</v>
      </c>
      <c r="G318" t="str">
        <f t="shared" si="27"/>
        <v>200011</v>
      </c>
      <c r="I318" s="34"/>
      <c r="J318" s="2"/>
      <c r="K318" s="2"/>
      <c r="L318" s="2"/>
      <c r="M318" s="2"/>
      <c r="N318" s="35"/>
      <c r="O318" s="35"/>
      <c r="P318" s="35"/>
      <c r="Q318" s="35"/>
    </row>
    <row r="319" spans="2:23" x14ac:dyDescent="0.25">
      <c r="B319" s="9">
        <f t="shared" si="32"/>
        <v>36842</v>
      </c>
      <c r="C319">
        <v>2325</v>
      </c>
      <c r="D319" s="2">
        <v>34232.576900108972</v>
      </c>
      <c r="E319" s="2">
        <v>29440.016134093716</v>
      </c>
      <c r="F319" s="2">
        <v>1711.6288450054487</v>
      </c>
      <c r="G319" t="str">
        <f t="shared" si="27"/>
        <v>200011</v>
      </c>
      <c r="I319" s="34"/>
      <c r="J319" s="2"/>
      <c r="K319" s="2"/>
      <c r="L319" s="2"/>
      <c r="M319" s="2"/>
      <c r="N319" s="35"/>
      <c r="O319" s="35"/>
      <c r="P319" s="35"/>
      <c r="Q319" s="35"/>
    </row>
    <row r="320" spans="2:23" x14ac:dyDescent="0.25">
      <c r="B320" s="9">
        <f t="shared" si="32"/>
        <v>36843</v>
      </c>
      <c r="C320">
        <v>2326</v>
      </c>
      <c r="D320" s="2">
        <v>34249.203216908769</v>
      </c>
      <c r="E320" s="2">
        <v>32536.743056063329</v>
      </c>
      <c r="F320" s="2">
        <v>2054.9521930145261</v>
      </c>
      <c r="G320" t="str">
        <f t="shared" si="27"/>
        <v>200011</v>
      </c>
      <c r="I320" s="34"/>
      <c r="J320" s="2"/>
      <c r="K320" s="2"/>
      <c r="L320" s="2"/>
      <c r="M320" s="2"/>
      <c r="N320" s="35"/>
      <c r="O320" s="35"/>
      <c r="P320" s="35"/>
      <c r="Q320" s="35"/>
    </row>
    <row r="321" spans="2:17" x14ac:dyDescent="0.25">
      <c r="B321" s="9">
        <f t="shared" si="32"/>
        <v>36844</v>
      </c>
      <c r="C321">
        <v>2326</v>
      </c>
      <c r="D321" s="2">
        <v>34251.105950420817</v>
      </c>
      <c r="E321" s="2">
        <v>30140.973236370319</v>
      </c>
      <c r="F321" s="2">
        <v>2397.5774165294574</v>
      </c>
      <c r="G321" t="str">
        <f t="shared" si="27"/>
        <v>200011</v>
      </c>
      <c r="I321" s="34"/>
      <c r="J321" s="2"/>
      <c r="K321" s="2"/>
      <c r="L321" s="2"/>
      <c r="M321" s="2"/>
      <c r="N321" s="35"/>
      <c r="O321" s="35"/>
      <c r="P321" s="35"/>
      <c r="Q321" s="35"/>
    </row>
    <row r="322" spans="2:17" x14ac:dyDescent="0.25">
      <c r="B322" s="9">
        <f t="shared" si="32"/>
        <v>36845</v>
      </c>
      <c r="C322">
        <v>2327</v>
      </c>
      <c r="D322" s="2">
        <v>34268.686761360623</v>
      </c>
      <c r="E322" s="2">
        <v>30499.131217610953</v>
      </c>
      <c r="F322" s="2">
        <v>2056.1212056816375</v>
      </c>
      <c r="G322" t="str">
        <f t="shared" si="27"/>
        <v>200011</v>
      </c>
      <c r="I322" s="34"/>
      <c r="J322" s="2"/>
      <c r="K322" s="2"/>
      <c r="L322" s="2"/>
      <c r="M322" s="2"/>
      <c r="N322" s="35"/>
      <c r="O322" s="35"/>
      <c r="P322" s="35"/>
      <c r="Q322" s="35"/>
    </row>
    <row r="323" spans="2:17" x14ac:dyDescent="0.25">
      <c r="B323" s="9">
        <f t="shared" si="32"/>
        <v>36846</v>
      </c>
      <c r="C323">
        <v>2328</v>
      </c>
      <c r="D323" s="2">
        <v>34286.270264580678</v>
      </c>
      <c r="E323" s="2">
        <v>31200.505940768417</v>
      </c>
      <c r="F323" s="2">
        <v>2400.0389185206477</v>
      </c>
      <c r="G323" t="str">
        <f t="shared" si="27"/>
        <v>200011</v>
      </c>
      <c r="I323" s="34"/>
      <c r="J323" s="2"/>
      <c r="K323" s="2"/>
      <c r="L323" s="2"/>
      <c r="M323" s="2"/>
      <c r="N323" s="35"/>
      <c r="O323" s="35"/>
      <c r="P323" s="35"/>
      <c r="Q323" s="35"/>
    </row>
    <row r="324" spans="2:17" x14ac:dyDescent="0.25">
      <c r="B324" s="9">
        <f t="shared" si="32"/>
        <v>36847</v>
      </c>
      <c r="C324">
        <v>2329</v>
      </c>
      <c r="D324" s="2">
        <v>34301.95084940517</v>
      </c>
      <c r="E324" s="2">
        <v>29499.677730488445</v>
      </c>
      <c r="F324" s="2">
        <v>3430.1950849405171</v>
      </c>
      <c r="G324" t="str">
        <f t="shared" ref="G324:G387" si="33">YEAR(B324)&amp;IF(MONTH(B324)&lt;10,"0"&amp;MONTH(B324),MONTH(B324))</f>
        <v>200011</v>
      </c>
      <c r="I324" s="34"/>
      <c r="J324" s="2"/>
      <c r="K324" s="2"/>
      <c r="L324" s="2"/>
      <c r="M324" s="2"/>
      <c r="N324" s="35"/>
      <c r="O324" s="35"/>
      <c r="P324" s="35"/>
      <c r="Q324" s="35"/>
    </row>
    <row r="325" spans="2:17" x14ac:dyDescent="0.25">
      <c r="B325" s="9">
        <f t="shared" ref="B325:B388" si="34">B324+1</f>
        <v>36848</v>
      </c>
      <c r="C325">
        <v>2330</v>
      </c>
      <c r="D325" s="2">
        <v>34317.632278917801</v>
      </c>
      <c r="E325" s="2">
        <v>29169.98743708013</v>
      </c>
      <c r="F325" s="2">
        <v>3431.7632278917799</v>
      </c>
      <c r="G325" t="str">
        <f t="shared" si="33"/>
        <v>200011</v>
      </c>
      <c r="I325" s="34"/>
      <c r="J325" s="2"/>
      <c r="K325" s="2"/>
      <c r="L325" s="2"/>
      <c r="M325" s="2"/>
      <c r="N325" s="35"/>
      <c r="O325" s="35"/>
      <c r="P325" s="35"/>
      <c r="Q325" s="35"/>
    </row>
    <row r="326" spans="2:17" x14ac:dyDescent="0.25">
      <c r="B326" s="9">
        <f t="shared" si="34"/>
        <v>36849</v>
      </c>
      <c r="C326">
        <v>2330</v>
      </c>
      <c r="D326" s="2">
        <v>34318.585546481103</v>
      </c>
      <c r="E326" s="2">
        <v>32602.656269157051</v>
      </c>
      <c r="F326" s="2">
        <v>2402.3009882536771</v>
      </c>
      <c r="G326" t="str">
        <f t="shared" si="33"/>
        <v>200011</v>
      </c>
      <c r="I326" s="34"/>
      <c r="J326" s="2"/>
      <c r="K326" s="2"/>
      <c r="L326" s="2"/>
      <c r="M326" s="2"/>
      <c r="N326" s="35"/>
      <c r="O326" s="35"/>
      <c r="P326" s="35"/>
      <c r="Q326" s="35"/>
    </row>
    <row r="327" spans="2:17" x14ac:dyDescent="0.25">
      <c r="B327" s="9">
        <f t="shared" si="34"/>
        <v>36850</v>
      </c>
      <c r="C327">
        <v>2330</v>
      </c>
      <c r="D327" s="2">
        <v>34319.538840524059</v>
      </c>
      <c r="E327" s="2">
        <v>30201.194179661172</v>
      </c>
      <c r="F327" s="2">
        <v>1715.976942026203</v>
      </c>
      <c r="G327" t="str">
        <f t="shared" si="33"/>
        <v>200011</v>
      </c>
      <c r="I327" s="34"/>
      <c r="J327" s="2"/>
      <c r="K327" s="2"/>
      <c r="L327" s="2"/>
      <c r="M327" s="2"/>
      <c r="N327" s="35"/>
      <c r="O327" s="35"/>
      <c r="P327" s="35"/>
      <c r="Q327" s="35"/>
    </row>
    <row r="328" spans="2:17" x14ac:dyDescent="0.25">
      <c r="B328" s="9">
        <f t="shared" si="34"/>
        <v>36851</v>
      </c>
      <c r="C328">
        <v>2331</v>
      </c>
      <c r="D328" s="2">
        <v>34336.175715683014</v>
      </c>
      <c r="E328" s="2">
        <v>31245.91990127154</v>
      </c>
      <c r="F328" s="2">
        <v>2060.1705429409808</v>
      </c>
      <c r="G328" t="str">
        <f t="shared" si="33"/>
        <v>200011</v>
      </c>
      <c r="I328" s="34"/>
      <c r="J328" s="2"/>
      <c r="K328" s="2"/>
      <c r="L328" s="2"/>
      <c r="M328" s="2"/>
      <c r="N328" s="35"/>
      <c r="O328" s="35"/>
      <c r="P328" s="35"/>
      <c r="Q328" s="35"/>
    </row>
    <row r="329" spans="2:17" x14ac:dyDescent="0.25">
      <c r="B329" s="9">
        <f t="shared" si="34"/>
        <v>36852</v>
      </c>
      <c r="C329">
        <v>2332</v>
      </c>
      <c r="D329" s="2">
        <v>34352.814333459151</v>
      </c>
      <c r="E329" s="2">
        <v>31604.589186782418</v>
      </c>
      <c r="F329" s="2">
        <v>2748.225146676732</v>
      </c>
      <c r="G329" t="str">
        <f t="shared" si="33"/>
        <v>200011</v>
      </c>
      <c r="I329" s="34"/>
      <c r="J329" s="2"/>
      <c r="K329" s="2"/>
      <c r="L329" s="2"/>
      <c r="M329" s="2"/>
      <c r="N329" s="35"/>
      <c r="O329" s="35"/>
      <c r="P329" s="35"/>
      <c r="Q329" s="35"/>
    </row>
    <row r="330" spans="2:17" x14ac:dyDescent="0.25">
      <c r="B330" s="9">
        <f t="shared" si="34"/>
        <v>36853</v>
      </c>
      <c r="C330">
        <v>2333</v>
      </c>
      <c r="D330" s="2">
        <v>34368.500039956249</v>
      </c>
      <c r="E330" s="2">
        <v>29213.225033962812</v>
      </c>
      <c r="F330" s="2">
        <v>2405.7950027969373</v>
      </c>
      <c r="G330" t="str">
        <f t="shared" si="33"/>
        <v>200011</v>
      </c>
      <c r="I330" s="34"/>
      <c r="J330" s="2"/>
      <c r="K330" s="2"/>
      <c r="L330" s="2"/>
      <c r="M330" s="2"/>
      <c r="N330" s="35"/>
      <c r="O330" s="35"/>
      <c r="P330" s="35"/>
      <c r="Q330" s="35"/>
    </row>
    <row r="331" spans="2:17" x14ac:dyDescent="0.25">
      <c r="B331" s="9">
        <f t="shared" si="34"/>
        <v>36854</v>
      </c>
      <c r="C331">
        <v>2333</v>
      </c>
      <c r="D331" s="2">
        <v>34369.454720512913</v>
      </c>
      <c r="E331" s="2">
        <v>29557.731059641108</v>
      </c>
      <c r="F331" s="2">
        <v>3436.9454720512913</v>
      </c>
      <c r="G331" t="str">
        <f t="shared" si="33"/>
        <v>200011</v>
      </c>
      <c r="I331" s="34"/>
      <c r="J331" s="2"/>
      <c r="K331" s="2"/>
      <c r="L331" s="2"/>
      <c r="M331" s="2"/>
      <c r="N331" s="35"/>
      <c r="O331" s="35"/>
      <c r="P331" s="35"/>
      <c r="Q331" s="35"/>
    </row>
    <row r="332" spans="2:17" x14ac:dyDescent="0.25">
      <c r="B332" s="9">
        <f t="shared" si="34"/>
        <v>36855</v>
      </c>
      <c r="C332">
        <v>2333</v>
      </c>
      <c r="D332" s="2">
        <v>34371.364134664051</v>
      </c>
      <c r="E332" s="2">
        <v>31621.655003890926</v>
      </c>
      <c r="F332" s="2">
        <v>2405.9954894264833</v>
      </c>
      <c r="G332" t="str">
        <f t="shared" si="33"/>
        <v>200011</v>
      </c>
      <c r="I332" s="34"/>
      <c r="J332" s="2"/>
      <c r="K332" s="2"/>
      <c r="L332" s="2"/>
      <c r="M332" s="2"/>
      <c r="N332" s="35"/>
      <c r="O332" s="35"/>
      <c r="P332" s="35"/>
      <c r="Q332" s="35"/>
    </row>
    <row r="333" spans="2:17" x14ac:dyDescent="0.25">
      <c r="B333" s="9">
        <f t="shared" si="34"/>
        <v>36856</v>
      </c>
      <c r="C333">
        <v>2333</v>
      </c>
      <c r="D333" s="2">
        <v>34372.318894778902</v>
      </c>
      <c r="E333" s="2">
        <v>29903.917438457647</v>
      </c>
      <c r="F333" s="2">
        <v>1718.615944738945</v>
      </c>
      <c r="G333" t="str">
        <f t="shared" si="33"/>
        <v>200011</v>
      </c>
      <c r="I333" s="34"/>
      <c r="J333" s="2"/>
      <c r="K333" s="2"/>
      <c r="L333" s="2"/>
      <c r="M333" s="2"/>
      <c r="N333" s="35"/>
      <c r="O333" s="35"/>
      <c r="P333" s="35"/>
      <c r="Q333" s="35"/>
    </row>
    <row r="334" spans="2:17" x14ac:dyDescent="0.25">
      <c r="B334" s="9">
        <f t="shared" si="34"/>
        <v>36857</v>
      </c>
      <c r="C334">
        <v>2333</v>
      </c>
      <c r="D334" s="2">
        <v>34373.273681414867</v>
      </c>
      <c r="E334" s="2">
        <v>31967.144523715822</v>
      </c>
      <c r="F334" s="2">
        <v>2062.396420884892</v>
      </c>
      <c r="G334" t="str">
        <f t="shared" si="33"/>
        <v>200011</v>
      </c>
      <c r="I334" s="34"/>
      <c r="J334" s="2"/>
      <c r="K334" s="2"/>
      <c r="L334" s="2"/>
      <c r="M334" s="2"/>
      <c r="N334" s="35"/>
      <c r="O334" s="35"/>
      <c r="P334" s="35"/>
      <c r="Q334" s="35"/>
    </row>
    <row r="335" spans="2:17" x14ac:dyDescent="0.25">
      <c r="B335" s="9">
        <f t="shared" si="34"/>
        <v>36858</v>
      </c>
      <c r="C335">
        <v>2334</v>
      </c>
      <c r="D335" s="2">
        <v>34388.962411629938</v>
      </c>
      <c r="E335" s="2">
        <v>29918.397298118049</v>
      </c>
      <c r="F335" s="2">
        <v>2751.1169929303951</v>
      </c>
      <c r="G335" t="str">
        <f t="shared" si="33"/>
        <v>200011</v>
      </c>
      <c r="I335" s="34"/>
      <c r="J335" s="2"/>
      <c r="K335" s="2"/>
      <c r="L335" s="2"/>
      <c r="M335" s="2"/>
      <c r="N335" s="35"/>
      <c r="O335" s="35"/>
      <c r="P335" s="35"/>
      <c r="Q335" s="35"/>
    </row>
    <row r="336" spans="2:17" x14ac:dyDescent="0.25">
      <c r="B336" s="9">
        <f t="shared" si="34"/>
        <v>36859</v>
      </c>
      <c r="C336">
        <v>2335</v>
      </c>
      <c r="D336" s="2">
        <v>34405.607645149896</v>
      </c>
      <c r="E336" s="2">
        <v>31997.2151099894</v>
      </c>
      <c r="F336" s="2">
        <v>2064.3364587089936</v>
      </c>
      <c r="G336" t="str">
        <f t="shared" si="33"/>
        <v>200011</v>
      </c>
      <c r="I336" s="34"/>
      <c r="J336" s="2"/>
      <c r="K336" s="2"/>
      <c r="L336" s="2"/>
      <c r="M336" s="2"/>
      <c r="N336" s="35"/>
      <c r="O336" s="35"/>
      <c r="P336" s="35"/>
      <c r="Q336" s="35"/>
    </row>
    <row r="337" spans="2:17" x14ac:dyDescent="0.25">
      <c r="B337" s="9">
        <f t="shared" si="34"/>
        <v>36860</v>
      </c>
      <c r="C337">
        <v>2335</v>
      </c>
      <c r="D337" s="2">
        <v>34406.563356473365</v>
      </c>
      <c r="E337" s="2">
        <v>29933.710120131829</v>
      </c>
      <c r="F337" s="2">
        <v>2064.3938013884017</v>
      </c>
      <c r="G337" t="str">
        <f t="shared" si="33"/>
        <v>200011</v>
      </c>
      <c r="I337" s="34"/>
      <c r="J337" s="2"/>
      <c r="K337" s="2"/>
      <c r="L337" s="2"/>
      <c r="M337" s="2"/>
      <c r="N337" s="35"/>
      <c r="O337" s="35"/>
      <c r="P337" s="35"/>
      <c r="Q337" s="35"/>
    </row>
    <row r="338" spans="2:17" x14ac:dyDescent="0.25">
      <c r="B338" s="9">
        <f t="shared" si="34"/>
        <v>36861</v>
      </c>
      <c r="C338">
        <v>2336</v>
      </c>
      <c r="D338" s="2">
        <v>34423.210795740961</v>
      </c>
      <c r="E338" s="2">
        <v>29259.729176379813</v>
      </c>
      <c r="F338" s="2">
        <v>3442.3210795740956</v>
      </c>
      <c r="G338" t="str">
        <f t="shared" si="33"/>
        <v>200012</v>
      </c>
      <c r="I338" s="34"/>
      <c r="J338" s="2"/>
      <c r="K338" s="2"/>
      <c r="L338" s="2"/>
      <c r="M338" s="2"/>
      <c r="N338" s="35"/>
      <c r="O338" s="35"/>
      <c r="P338" s="35"/>
      <c r="Q338" s="35"/>
    </row>
    <row r="339" spans="2:17" x14ac:dyDescent="0.25">
      <c r="B339" s="9">
        <f t="shared" si="34"/>
        <v>36862</v>
      </c>
      <c r="C339">
        <v>2336</v>
      </c>
      <c r="D339" s="2">
        <v>34424.16699604084</v>
      </c>
      <c r="E339" s="2">
        <v>31670.233636357574</v>
      </c>
      <c r="F339" s="2">
        <v>2753.9333596832671</v>
      </c>
      <c r="G339" t="str">
        <f t="shared" si="33"/>
        <v>200012</v>
      </c>
      <c r="I339" s="34"/>
      <c r="J339" s="2"/>
      <c r="K339" s="2"/>
      <c r="L339" s="2"/>
      <c r="M339" s="2"/>
      <c r="N339" s="35"/>
      <c r="O339" s="35"/>
      <c r="P339" s="35"/>
      <c r="Q339" s="35"/>
    </row>
    <row r="340" spans="2:17" x14ac:dyDescent="0.25">
      <c r="B340" s="9">
        <f t="shared" si="34"/>
        <v>36863</v>
      </c>
      <c r="C340">
        <v>2336</v>
      </c>
      <c r="D340" s="2">
        <v>34427.035676623847</v>
      </c>
      <c r="E340" s="2">
        <v>31672.87282249394</v>
      </c>
      <c r="F340" s="2">
        <v>2065.6221405974311</v>
      </c>
      <c r="G340" t="str">
        <f t="shared" si="33"/>
        <v>200012</v>
      </c>
      <c r="I340" s="34"/>
      <c r="J340" s="2"/>
      <c r="K340" s="2"/>
      <c r="L340" s="2"/>
      <c r="M340" s="2"/>
      <c r="N340" s="35"/>
      <c r="O340" s="35"/>
      <c r="P340" s="35"/>
      <c r="Q340" s="35"/>
    </row>
    <row r="341" spans="2:17" x14ac:dyDescent="0.25">
      <c r="B341" s="9">
        <f t="shared" si="34"/>
        <v>36864</v>
      </c>
      <c r="C341">
        <v>2337</v>
      </c>
      <c r="D341" s="2">
        <v>34444.64342528594</v>
      </c>
      <c r="E341" s="2">
        <v>31689.071951263064</v>
      </c>
      <c r="F341" s="2">
        <v>3100.0179082757345</v>
      </c>
      <c r="G341" t="str">
        <f t="shared" si="33"/>
        <v>200012</v>
      </c>
      <c r="I341" s="34"/>
      <c r="J341" s="2"/>
      <c r="K341" s="2"/>
      <c r="L341" s="2"/>
      <c r="M341" s="2"/>
      <c r="N341" s="35"/>
      <c r="O341" s="35"/>
      <c r="P341" s="35"/>
      <c r="Q341" s="35"/>
    </row>
    <row r="342" spans="2:17" x14ac:dyDescent="0.25">
      <c r="B342" s="9">
        <f t="shared" si="34"/>
        <v>36865</v>
      </c>
      <c r="C342">
        <v>2337</v>
      </c>
      <c r="D342" s="2">
        <v>34447.513812238045</v>
      </c>
      <c r="E342" s="2">
        <v>29969.3370166471</v>
      </c>
      <c r="F342" s="2">
        <v>2066.8508287342829</v>
      </c>
      <c r="G342" t="str">
        <f t="shared" si="33"/>
        <v>200012</v>
      </c>
      <c r="I342" s="34"/>
      <c r="J342" s="2"/>
      <c r="K342" s="2"/>
      <c r="L342" s="2"/>
      <c r="M342" s="2"/>
      <c r="N342" s="35"/>
      <c r="O342" s="35"/>
      <c r="P342" s="35"/>
      <c r="Q342" s="35"/>
    </row>
    <row r="343" spans="2:17" x14ac:dyDescent="0.25">
      <c r="B343" s="9">
        <f t="shared" si="34"/>
        <v>36866</v>
      </c>
      <c r="C343">
        <v>2337</v>
      </c>
      <c r="D343" s="2">
        <v>34448.470687621717</v>
      </c>
      <c r="E343" s="2">
        <v>32037.077739488199</v>
      </c>
      <c r="F343" s="2">
        <v>2755.8776550097373</v>
      </c>
      <c r="G343" t="str">
        <f t="shared" si="33"/>
        <v>200012</v>
      </c>
      <c r="I343" s="34"/>
      <c r="J343" s="2"/>
      <c r="K343" s="2"/>
      <c r="L343" s="2"/>
      <c r="M343" s="2"/>
      <c r="N343" s="35"/>
      <c r="O343" s="35"/>
      <c r="P343" s="35"/>
      <c r="Q343" s="35"/>
    </row>
    <row r="344" spans="2:17" x14ac:dyDescent="0.25">
      <c r="B344" s="9">
        <f t="shared" si="34"/>
        <v>36867</v>
      </c>
      <c r="C344">
        <v>2338</v>
      </c>
      <c r="D344" s="2">
        <v>34466.083088588741</v>
      </c>
      <c r="E344" s="2">
        <v>29985.492287072204</v>
      </c>
      <c r="F344" s="2">
        <v>2757.2866470870995</v>
      </c>
      <c r="G344" t="str">
        <f t="shared" si="33"/>
        <v>200012</v>
      </c>
      <c r="I344" s="34"/>
      <c r="J344" s="2"/>
      <c r="K344" s="2"/>
      <c r="L344" s="2"/>
      <c r="M344" s="2"/>
      <c r="N344" s="35"/>
      <c r="O344" s="35"/>
      <c r="P344" s="35"/>
      <c r="Q344" s="35"/>
    </row>
    <row r="345" spans="2:17" x14ac:dyDescent="0.25">
      <c r="B345" s="9">
        <f t="shared" si="34"/>
        <v>36868</v>
      </c>
      <c r="C345">
        <v>2338</v>
      </c>
      <c r="D345" s="2">
        <v>34467.040479785646</v>
      </c>
      <c r="E345" s="2">
        <v>29641.654812615652</v>
      </c>
      <c r="F345" s="2">
        <v>3102.0336431807082</v>
      </c>
      <c r="G345" t="str">
        <f t="shared" si="33"/>
        <v>200012</v>
      </c>
      <c r="I345" s="34"/>
      <c r="J345" s="2"/>
      <c r="K345" s="2"/>
      <c r="L345" s="2"/>
      <c r="M345" s="2"/>
      <c r="N345" s="35"/>
      <c r="O345" s="35"/>
      <c r="P345" s="35"/>
      <c r="Q345" s="35"/>
    </row>
    <row r="346" spans="2:17" x14ac:dyDescent="0.25">
      <c r="B346" s="9">
        <f t="shared" si="34"/>
        <v>36869</v>
      </c>
      <c r="C346">
        <v>2338</v>
      </c>
      <c r="D346" s="2">
        <v>34468.955315367857</v>
      </c>
      <c r="E346" s="2">
        <v>30332.680677523716</v>
      </c>
      <c r="F346" s="2">
        <v>2068.1373189220712</v>
      </c>
      <c r="G346" t="str">
        <f t="shared" si="33"/>
        <v>200012</v>
      </c>
      <c r="I346" s="34"/>
      <c r="J346" s="2"/>
      <c r="K346" s="2"/>
      <c r="L346" s="2"/>
      <c r="M346" s="2"/>
      <c r="N346" s="35"/>
      <c r="O346" s="35"/>
      <c r="P346" s="35"/>
      <c r="Q346" s="35"/>
    </row>
    <row r="347" spans="2:17" x14ac:dyDescent="0.25">
      <c r="B347" s="9">
        <f t="shared" si="34"/>
        <v>36870</v>
      </c>
      <c r="C347">
        <v>2339</v>
      </c>
      <c r="D347" s="2">
        <v>34486.571880461495</v>
      </c>
      <c r="E347" s="2">
        <v>32417.377567633805</v>
      </c>
      <c r="F347" s="2">
        <v>2069.1943128276894</v>
      </c>
      <c r="G347" t="str">
        <f t="shared" si="33"/>
        <v>200012</v>
      </c>
      <c r="I347" s="34"/>
      <c r="J347" s="2"/>
      <c r="K347" s="2"/>
      <c r="L347" s="2"/>
      <c r="M347" s="2"/>
      <c r="N347" s="35"/>
      <c r="O347" s="35"/>
      <c r="P347" s="35"/>
      <c r="Q347" s="35"/>
    </row>
    <row r="348" spans="2:17" x14ac:dyDescent="0.25">
      <c r="B348" s="9">
        <f t="shared" si="34"/>
        <v>36871</v>
      </c>
      <c r="C348">
        <v>2340</v>
      </c>
      <c r="D348" s="2">
        <v>34502.274402501971</v>
      </c>
      <c r="E348" s="2">
        <v>31052.046962251774</v>
      </c>
      <c r="F348" s="2">
        <v>1725.1137201250986</v>
      </c>
      <c r="G348" t="str">
        <f t="shared" si="33"/>
        <v>200012</v>
      </c>
      <c r="I348" s="34"/>
      <c r="J348" s="2"/>
      <c r="K348" s="2"/>
      <c r="L348" s="2"/>
      <c r="M348" s="2"/>
      <c r="N348" s="35"/>
      <c r="O348" s="35"/>
      <c r="P348" s="35"/>
      <c r="Q348" s="35"/>
    </row>
    <row r="349" spans="2:17" x14ac:dyDescent="0.25">
      <c r="B349" s="9">
        <f t="shared" si="34"/>
        <v>36872</v>
      </c>
      <c r="C349">
        <v>2341</v>
      </c>
      <c r="D349" s="2">
        <v>34517.977770294783</v>
      </c>
      <c r="E349" s="2">
        <v>31411.359770968254</v>
      </c>
      <c r="F349" s="2">
        <v>3451.7977770294783</v>
      </c>
      <c r="G349" t="str">
        <f t="shared" si="33"/>
        <v>200012</v>
      </c>
      <c r="I349" s="34"/>
      <c r="J349" s="2"/>
      <c r="K349" s="2"/>
      <c r="L349" s="2"/>
      <c r="M349" s="2"/>
      <c r="N349" s="35"/>
      <c r="O349" s="35"/>
      <c r="P349" s="35"/>
      <c r="Q349" s="35"/>
    </row>
    <row r="350" spans="2:17" x14ac:dyDescent="0.25">
      <c r="B350" s="9">
        <f t="shared" si="34"/>
        <v>36873</v>
      </c>
      <c r="C350">
        <v>2342</v>
      </c>
      <c r="D350" s="2">
        <v>34533.681983874791</v>
      </c>
      <c r="E350" s="2">
        <v>32806.997884681055</v>
      </c>
      <c r="F350" s="2">
        <v>1726.6840991937395</v>
      </c>
      <c r="G350" t="str">
        <f t="shared" si="33"/>
        <v>200012</v>
      </c>
      <c r="I350" s="34"/>
      <c r="J350" s="2"/>
      <c r="K350" s="2"/>
      <c r="L350" s="2"/>
      <c r="M350" s="2"/>
      <c r="N350" s="35"/>
      <c r="O350" s="35"/>
      <c r="P350" s="35"/>
      <c r="Q350" s="35"/>
    </row>
    <row r="351" spans="2:17" x14ac:dyDescent="0.25">
      <c r="B351" s="9">
        <f t="shared" si="34"/>
        <v>36874</v>
      </c>
      <c r="C351">
        <v>2342</v>
      </c>
      <c r="D351" s="2">
        <v>34534.641252818787</v>
      </c>
      <c r="E351" s="2">
        <v>32462.562777649659</v>
      </c>
      <c r="F351" s="2">
        <v>2072.0784751691272</v>
      </c>
      <c r="G351" t="str">
        <f t="shared" si="33"/>
        <v>200012</v>
      </c>
      <c r="I351" s="34"/>
      <c r="J351" s="2"/>
      <c r="K351" s="2"/>
      <c r="L351" s="2"/>
      <c r="M351" s="2"/>
      <c r="N351" s="35"/>
      <c r="O351" s="35"/>
      <c r="P351" s="35"/>
      <c r="Q351" s="35"/>
    </row>
    <row r="352" spans="2:17" x14ac:dyDescent="0.25">
      <c r="B352" s="9">
        <f t="shared" si="34"/>
        <v>36875</v>
      </c>
      <c r="C352">
        <v>2343</v>
      </c>
      <c r="D352" s="2">
        <v>34550.346748472512</v>
      </c>
      <c r="E352" s="2">
        <v>31786.31900859471</v>
      </c>
      <c r="F352" s="2">
        <v>2073.0208049083508</v>
      </c>
      <c r="G352" t="str">
        <f t="shared" si="33"/>
        <v>200012</v>
      </c>
      <c r="I352" s="34"/>
      <c r="J352" s="2"/>
      <c r="K352" s="2"/>
      <c r="L352" s="2"/>
      <c r="M352" s="2"/>
      <c r="N352" s="35"/>
      <c r="O352" s="35"/>
      <c r="P352" s="35"/>
      <c r="Q352" s="35"/>
    </row>
    <row r="353" spans="2:17" x14ac:dyDescent="0.25">
      <c r="B353" s="9">
        <f t="shared" si="34"/>
        <v>36876</v>
      </c>
      <c r="C353">
        <v>2344</v>
      </c>
      <c r="D353" s="2">
        <v>34567.01323147746</v>
      </c>
      <c r="E353" s="2">
        <v>32838.662569903587</v>
      </c>
      <c r="F353" s="2">
        <v>3456.7013231477463</v>
      </c>
      <c r="G353" t="str">
        <f t="shared" si="33"/>
        <v>200012</v>
      </c>
      <c r="I353" s="34"/>
      <c r="J353" s="2"/>
      <c r="K353" s="2"/>
      <c r="L353" s="2"/>
      <c r="M353" s="2"/>
      <c r="N353" s="35"/>
      <c r="O353" s="35"/>
      <c r="P353" s="35"/>
      <c r="Q353" s="35"/>
    </row>
    <row r="354" spans="2:17" x14ac:dyDescent="0.25">
      <c r="B354" s="9">
        <f t="shared" si="34"/>
        <v>36877</v>
      </c>
      <c r="C354">
        <v>2344</v>
      </c>
      <c r="D354" s="2">
        <v>34569.89381591342</v>
      </c>
      <c r="E354" s="2">
        <v>31804.302310640345</v>
      </c>
      <c r="F354" s="2">
        <v>2765.5915052730734</v>
      </c>
      <c r="G354" t="str">
        <f t="shared" si="33"/>
        <v>200012</v>
      </c>
      <c r="I354" s="34"/>
      <c r="J354" s="2"/>
      <c r="K354" s="2"/>
      <c r="L354" s="2"/>
      <c r="M354" s="2"/>
      <c r="N354" s="35"/>
      <c r="O354" s="35"/>
      <c r="P354" s="35"/>
      <c r="Q354" s="35"/>
    </row>
    <row r="355" spans="2:17" x14ac:dyDescent="0.25">
      <c r="B355" s="9">
        <f t="shared" si="34"/>
        <v>36878</v>
      </c>
      <c r="C355">
        <v>2345</v>
      </c>
      <c r="D355" s="2">
        <v>34587.524117633751</v>
      </c>
      <c r="E355" s="2">
        <v>29745.270741165023</v>
      </c>
      <c r="F355" s="2">
        <v>3458.7524117633752</v>
      </c>
      <c r="G355" t="str">
        <f t="shared" si="33"/>
        <v>200012</v>
      </c>
      <c r="I355" s="34"/>
      <c r="J355" s="2"/>
      <c r="K355" s="2"/>
      <c r="L355" s="2"/>
      <c r="M355" s="2"/>
      <c r="N355" s="35"/>
      <c r="O355" s="35"/>
      <c r="P355" s="35"/>
      <c r="Q355" s="35"/>
    </row>
    <row r="356" spans="2:17" x14ac:dyDescent="0.25">
      <c r="B356" s="9">
        <f t="shared" si="34"/>
        <v>36879</v>
      </c>
      <c r="C356">
        <v>2346</v>
      </c>
      <c r="D356" s="2">
        <v>34605.15711766899</v>
      </c>
      <c r="E356" s="2">
        <v>32528.847690608851</v>
      </c>
      <c r="F356" s="2">
        <v>2076.3094270601396</v>
      </c>
      <c r="G356" t="str">
        <f t="shared" si="33"/>
        <v>200012</v>
      </c>
      <c r="I356" s="34"/>
      <c r="J356" s="2"/>
      <c r="K356" s="2"/>
      <c r="L356" s="2"/>
      <c r="M356" s="2"/>
      <c r="N356" s="35"/>
      <c r="O356" s="35"/>
      <c r="P356" s="35"/>
      <c r="Q356" s="35"/>
    </row>
    <row r="357" spans="2:17" x14ac:dyDescent="0.25">
      <c r="B357" s="9">
        <f t="shared" si="34"/>
        <v>36880</v>
      </c>
      <c r="C357">
        <v>2347</v>
      </c>
      <c r="D357" s="2">
        <v>34622.792816346431</v>
      </c>
      <c r="E357" s="2">
        <v>30814.285606548325</v>
      </c>
      <c r="F357" s="2">
        <v>2423.5954971442502</v>
      </c>
      <c r="G357" t="str">
        <f t="shared" si="33"/>
        <v>200012</v>
      </c>
      <c r="I357" s="34"/>
      <c r="J357" s="2"/>
      <c r="K357" s="2"/>
      <c r="L357" s="2"/>
      <c r="M357" s="2"/>
      <c r="N357" s="35"/>
      <c r="O357" s="35"/>
      <c r="P357" s="35"/>
      <c r="Q357" s="35"/>
    </row>
    <row r="358" spans="2:17" x14ac:dyDescent="0.25">
      <c r="B358" s="9">
        <f t="shared" si="34"/>
        <v>36881</v>
      </c>
      <c r="C358">
        <v>2348</v>
      </c>
      <c r="D358" s="2">
        <v>34640.43121399339</v>
      </c>
      <c r="E358" s="2">
        <v>32562.005341153788</v>
      </c>
      <c r="F358" s="2">
        <v>1732.0215606996696</v>
      </c>
      <c r="G358" t="str">
        <f t="shared" si="33"/>
        <v>200012</v>
      </c>
      <c r="I358" s="34"/>
      <c r="J358" s="2"/>
      <c r="K358" s="2"/>
      <c r="L358" s="2"/>
      <c r="M358" s="2"/>
      <c r="N358" s="35"/>
      <c r="O358" s="35"/>
      <c r="P358" s="35"/>
      <c r="Q358" s="35"/>
    </row>
    <row r="359" spans="2:17" x14ac:dyDescent="0.25">
      <c r="B359" s="9">
        <f t="shared" si="34"/>
        <v>36882</v>
      </c>
      <c r="C359">
        <v>2348</v>
      </c>
      <c r="D359" s="2">
        <v>34641.393448193776</v>
      </c>
      <c r="E359" s="2">
        <v>32909.323775784091</v>
      </c>
      <c r="F359" s="2">
        <v>2078.4836068916266</v>
      </c>
      <c r="G359" t="str">
        <f t="shared" si="33"/>
        <v>200012</v>
      </c>
      <c r="I359" s="34"/>
      <c r="J359" s="2"/>
      <c r="K359" s="2"/>
      <c r="L359" s="2"/>
      <c r="M359" s="2"/>
      <c r="N359" s="35"/>
      <c r="O359" s="35"/>
      <c r="P359" s="35"/>
      <c r="Q359" s="35"/>
    </row>
    <row r="360" spans="2:17" x14ac:dyDescent="0.25">
      <c r="B360" s="9">
        <f t="shared" si="34"/>
        <v>36883</v>
      </c>
      <c r="C360">
        <v>2348</v>
      </c>
      <c r="D360" s="2">
        <v>34642.355709122894</v>
      </c>
      <c r="E360" s="2">
        <v>30485.273024028149</v>
      </c>
      <c r="F360" s="2">
        <v>3464.2355709122894</v>
      </c>
      <c r="G360" t="str">
        <f t="shared" si="33"/>
        <v>200012</v>
      </c>
      <c r="I360" s="34"/>
      <c r="J360" s="2"/>
      <c r="K360" s="2"/>
      <c r="L360" s="2"/>
      <c r="M360" s="2"/>
      <c r="N360" s="35"/>
      <c r="O360" s="35"/>
      <c r="P360" s="35"/>
      <c r="Q360" s="35"/>
    </row>
    <row r="361" spans="2:17" x14ac:dyDescent="0.25">
      <c r="B361" s="9">
        <f t="shared" si="34"/>
        <v>36884</v>
      </c>
      <c r="C361">
        <v>2349</v>
      </c>
      <c r="D361" s="2">
        <v>34659.035088649791</v>
      </c>
      <c r="E361" s="2">
        <v>29806.770176238817</v>
      </c>
      <c r="F361" s="2">
        <v>2079.5421053189875</v>
      </c>
      <c r="G361" t="str">
        <f t="shared" si="33"/>
        <v>200012</v>
      </c>
      <c r="I361" s="34"/>
      <c r="J361" s="2"/>
      <c r="K361" s="2"/>
      <c r="L361" s="2"/>
      <c r="M361" s="2"/>
      <c r="N361" s="35"/>
      <c r="O361" s="35"/>
      <c r="P361" s="35"/>
      <c r="Q361" s="35"/>
    </row>
    <row r="362" spans="2:17" x14ac:dyDescent="0.25">
      <c r="B362" s="9">
        <f t="shared" si="34"/>
        <v>36885</v>
      </c>
      <c r="C362">
        <v>2350</v>
      </c>
      <c r="D362" s="2">
        <v>34675.716214520231</v>
      </c>
      <c r="E362" s="2">
        <v>30861.387430923005</v>
      </c>
      <c r="F362" s="2">
        <v>3467.571621452023</v>
      </c>
      <c r="G362" t="str">
        <f t="shared" si="33"/>
        <v>200012</v>
      </c>
      <c r="I362" s="34"/>
      <c r="J362" s="2"/>
      <c r="K362" s="2"/>
      <c r="L362" s="2"/>
      <c r="M362" s="2"/>
      <c r="N362" s="35"/>
      <c r="O362" s="35"/>
      <c r="P362" s="35"/>
      <c r="Q362" s="35"/>
    </row>
    <row r="363" spans="2:17" x14ac:dyDescent="0.25">
      <c r="B363" s="9">
        <f t="shared" si="34"/>
        <v>36886</v>
      </c>
      <c r="C363">
        <v>2351</v>
      </c>
      <c r="D363" s="2">
        <v>34693.362711094509</v>
      </c>
      <c r="E363" s="2">
        <v>31224.02643998506</v>
      </c>
      <c r="F363" s="2">
        <v>2081.6017626656703</v>
      </c>
      <c r="G363" t="str">
        <f t="shared" si="33"/>
        <v>200012</v>
      </c>
      <c r="I363" s="34"/>
      <c r="J363" s="2"/>
      <c r="K363" s="2"/>
      <c r="L363" s="2"/>
      <c r="M363" s="2"/>
      <c r="N363" s="35"/>
      <c r="O363" s="35"/>
      <c r="P363" s="35"/>
      <c r="Q363" s="35"/>
    </row>
    <row r="364" spans="2:17" x14ac:dyDescent="0.25">
      <c r="B364" s="9">
        <f t="shared" si="34"/>
        <v>36887</v>
      </c>
      <c r="C364">
        <v>2352</v>
      </c>
      <c r="D364" s="2">
        <v>34709.083679083262</v>
      </c>
      <c r="E364" s="2">
        <v>30196.90280080244</v>
      </c>
      <c r="F364" s="2">
        <v>3123.8175311174937</v>
      </c>
      <c r="G364" t="str">
        <f t="shared" si="33"/>
        <v>200012</v>
      </c>
      <c r="I364" s="34"/>
      <c r="J364" s="2"/>
      <c r="K364" s="2"/>
      <c r="L364" s="2"/>
      <c r="M364" s="2"/>
      <c r="N364" s="35"/>
      <c r="O364" s="35"/>
      <c r="P364" s="35"/>
      <c r="Q364" s="35"/>
    </row>
    <row r="365" spans="2:17" x14ac:dyDescent="0.25">
      <c r="B365" s="9">
        <f t="shared" si="34"/>
        <v>36888</v>
      </c>
      <c r="C365">
        <v>2353</v>
      </c>
      <c r="D365" s="2">
        <v>34725.770044826844</v>
      </c>
      <c r="E365" s="2">
        <v>31947.708441240695</v>
      </c>
      <c r="F365" s="2">
        <v>1736.2885022413423</v>
      </c>
      <c r="G365" t="str">
        <f t="shared" si="33"/>
        <v>200012</v>
      </c>
      <c r="I365" s="34"/>
      <c r="J365" s="2"/>
      <c r="K365" s="2"/>
      <c r="L365" s="2"/>
      <c r="M365" s="2"/>
      <c r="N365" s="35"/>
      <c r="O365" s="35"/>
      <c r="P365" s="35"/>
      <c r="Q365" s="35"/>
    </row>
    <row r="366" spans="2:17" x14ac:dyDescent="0.25">
      <c r="B366" s="9">
        <f t="shared" si="34"/>
        <v>36889</v>
      </c>
      <c r="C366">
        <v>2354</v>
      </c>
      <c r="D366" s="2">
        <v>34743.423172154493</v>
      </c>
      <c r="E366" s="2">
        <v>32311.383550103681</v>
      </c>
      <c r="F366" s="2">
        <v>2084.6053903292695</v>
      </c>
      <c r="G366" t="str">
        <f t="shared" si="33"/>
        <v>200012</v>
      </c>
      <c r="I366" s="34"/>
      <c r="J366" s="2"/>
      <c r="K366" s="2"/>
      <c r="L366" s="2"/>
      <c r="M366" s="2"/>
      <c r="N366" s="35"/>
      <c r="O366" s="35"/>
      <c r="P366" s="35"/>
      <c r="Q366" s="35"/>
    </row>
    <row r="367" spans="2:17" x14ac:dyDescent="0.25">
      <c r="B367" s="9">
        <f t="shared" si="34"/>
        <v>36890</v>
      </c>
      <c r="C367">
        <v>2354</v>
      </c>
      <c r="D367" s="2">
        <v>34746.318457418842</v>
      </c>
      <c r="E367" s="2">
        <v>31271.686611676956</v>
      </c>
      <c r="F367" s="2">
        <v>3474.6318457418843</v>
      </c>
      <c r="G367" t="str">
        <f t="shared" si="33"/>
        <v>200012</v>
      </c>
      <c r="I367" s="34"/>
      <c r="J367" s="2"/>
      <c r="K367" s="2"/>
      <c r="L367" s="2"/>
      <c r="M367" s="2"/>
      <c r="N367" s="35"/>
      <c r="O367" s="35"/>
      <c r="P367" s="35"/>
      <c r="Q367" s="35"/>
    </row>
    <row r="368" spans="2:17" x14ac:dyDescent="0.25">
      <c r="B368" s="9">
        <f t="shared" si="34"/>
        <v>36891</v>
      </c>
      <c r="C368">
        <v>2354</v>
      </c>
      <c r="D368" s="2">
        <v>34747.283632931547</v>
      </c>
      <c r="E368" s="2">
        <v>30230.136760650446</v>
      </c>
      <c r="F368" s="2">
        <v>2432.3098543052083</v>
      </c>
      <c r="G368" t="str">
        <f t="shared" si="33"/>
        <v>200012</v>
      </c>
      <c r="I368" s="34"/>
      <c r="J368" s="2"/>
      <c r="K368" s="2"/>
      <c r="L368" s="2"/>
      <c r="M368" s="2"/>
      <c r="N368" s="35"/>
      <c r="O368" s="35"/>
      <c r="P368" s="35"/>
      <c r="Q368" s="35"/>
    </row>
    <row r="369" spans="2:17" x14ac:dyDescent="0.25">
      <c r="B369" s="9">
        <f t="shared" si="34"/>
        <v>36892</v>
      </c>
      <c r="C369">
        <v>2354</v>
      </c>
      <c r="D369" s="2">
        <v>34749.214037577818</v>
      </c>
      <c r="E369" s="2">
        <v>31274.292633820038</v>
      </c>
      <c r="F369" s="2">
        <v>2084.9528422546691</v>
      </c>
      <c r="G369" t="str">
        <f t="shared" si="33"/>
        <v>200101</v>
      </c>
      <c r="I369" s="34"/>
      <c r="J369" s="2"/>
      <c r="K369" s="2"/>
      <c r="L369" s="2"/>
      <c r="M369" s="2"/>
      <c r="N369" s="35"/>
      <c r="O369" s="35"/>
      <c r="P369" s="35"/>
      <c r="Q369" s="35"/>
    </row>
    <row r="370" spans="2:17" x14ac:dyDescent="0.25">
      <c r="B370" s="9">
        <f t="shared" si="34"/>
        <v>36893</v>
      </c>
      <c r="C370">
        <v>2355</v>
      </c>
      <c r="D370" s="2">
        <v>34765.907142735348</v>
      </c>
      <c r="E370" s="2">
        <v>31636.975499889166</v>
      </c>
      <c r="F370" s="2">
        <v>3476.590714273535</v>
      </c>
      <c r="G370" t="str">
        <f t="shared" si="33"/>
        <v>200101</v>
      </c>
      <c r="I370" s="34"/>
      <c r="J370" s="2"/>
      <c r="K370" s="2"/>
      <c r="L370" s="2"/>
      <c r="M370" s="2"/>
      <c r="N370" s="35"/>
      <c r="O370" s="35"/>
      <c r="P370" s="35"/>
      <c r="Q370" s="35"/>
    </row>
    <row r="371" spans="2:17" x14ac:dyDescent="0.25">
      <c r="B371" s="9">
        <f t="shared" si="34"/>
        <v>36894</v>
      </c>
      <c r="C371">
        <v>2356</v>
      </c>
      <c r="D371" s="2">
        <v>34781.635865716795</v>
      </c>
      <c r="E371" s="2">
        <v>31999.104996459453</v>
      </c>
      <c r="F371" s="2">
        <v>3478.1635865716794</v>
      </c>
      <c r="G371" t="str">
        <f t="shared" si="33"/>
        <v>200101</v>
      </c>
      <c r="I371" s="34"/>
      <c r="J371" s="2"/>
      <c r="K371" s="2"/>
      <c r="L371" s="2"/>
      <c r="M371" s="2"/>
      <c r="N371" s="35"/>
      <c r="O371" s="35"/>
      <c r="P371" s="35"/>
      <c r="Q371" s="35"/>
    </row>
    <row r="372" spans="2:17" x14ac:dyDescent="0.25">
      <c r="B372" s="9">
        <f t="shared" si="34"/>
        <v>36895</v>
      </c>
      <c r="C372">
        <v>2356</v>
      </c>
      <c r="D372" s="2">
        <v>34784.534335372278</v>
      </c>
      <c r="E372" s="2">
        <v>30958.235558481327</v>
      </c>
      <c r="F372" s="2">
        <v>2782.7627468297824</v>
      </c>
      <c r="G372" t="str">
        <f t="shared" si="33"/>
        <v>200101</v>
      </c>
      <c r="I372" s="34"/>
      <c r="J372" s="2"/>
      <c r="K372" s="2"/>
      <c r="L372" s="2"/>
      <c r="M372" s="2"/>
      <c r="N372" s="35"/>
      <c r="O372" s="35"/>
      <c r="P372" s="35"/>
      <c r="Q372" s="35"/>
    </row>
    <row r="373" spans="2:17" x14ac:dyDescent="0.25">
      <c r="B373" s="9">
        <f t="shared" si="34"/>
        <v>36896</v>
      </c>
      <c r="C373">
        <v>2357</v>
      </c>
      <c r="D373" s="2">
        <v>34802.198510508562</v>
      </c>
      <c r="E373" s="2">
        <v>29581.868733932279</v>
      </c>
      <c r="F373" s="2">
        <v>2784.1758808406848</v>
      </c>
      <c r="G373" t="str">
        <f t="shared" si="33"/>
        <v>200101</v>
      </c>
      <c r="I373" s="34"/>
      <c r="J373" s="2"/>
      <c r="K373" s="2"/>
      <c r="L373" s="2"/>
      <c r="M373" s="2"/>
      <c r="N373" s="35"/>
      <c r="O373" s="35"/>
      <c r="P373" s="35"/>
      <c r="Q373" s="35"/>
    </row>
    <row r="374" spans="2:17" x14ac:dyDescent="0.25">
      <c r="B374" s="9">
        <f t="shared" si="34"/>
        <v>36897</v>
      </c>
      <c r="C374">
        <v>2357</v>
      </c>
      <c r="D374" s="2">
        <v>34804.131965981367</v>
      </c>
      <c r="E374" s="2">
        <v>31323.718769383231</v>
      </c>
      <c r="F374" s="2">
        <v>1740.2065982990682</v>
      </c>
      <c r="G374" t="str">
        <f t="shared" si="33"/>
        <v>200101</v>
      </c>
      <c r="I374" s="34"/>
      <c r="J374" s="2"/>
      <c r="K374" s="2"/>
      <c r="L374" s="2"/>
      <c r="M374" s="2"/>
      <c r="N374" s="35"/>
      <c r="O374" s="35"/>
      <c r="P374" s="35"/>
      <c r="Q374" s="35"/>
    </row>
    <row r="375" spans="2:17" x14ac:dyDescent="0.25">
      <c r="B375" s="9">
        <f t="shared" si="34"/>
        <v>36898</v>
      </c>
      <c r="C375">
        <v>2357</v>
      </c>
      <c r="D375" s="2">
        <v>34807.032310311872</v>
      </c>
      <c r="E375" s="2">
        <v>29934.04778686821</v>
      </c>
      <c r="F375" s="2">
        <v>2436.4922617218313</v>
      </c>
      <c r="G375" t="str">
        <f t="shared" si="33"/>
        <v>200101</v>
      </c>
      <c r="I375" s="34"/>
      <c r="J375" s="2"/>
      <c r="K375" s="2"/>
      <c r="L375" s="2"/>
      <c r="M375" s="2"/>
      <c r="N375" s="35"/>
      <c r="O375" s="35"/>
      <c r="P375" s="35"/>
      <c r="Q375" s="35"/>
    </row>
    <row r="376" spans="2:17" x14ac:dyDescent="0.25">
      <c r="B376" s="9">
        <f t="shared" si="34"/>
        <v>36899</v>
      </c>
      <c r="C376">
        <v>2357</v>
      </c>
      <c r="D376" s="2">
        <v>34807.999172320488</v>
      </c>
      <c r="E376" s="2">
        <v>30631.039271642032</v>
      </c>
      <c r="F376" s="2">
        <v>3132.7199255088435</v>
      </c>
      <c r="G376" t="str">
        <f t="shared" si="33"/>
        <v>200101</v>
      </c>
      <c r="I376" s="34"/>
      <c r="J376" s="2"/>
      <c r="K376" s="2"/>
      <c r="L376" s="2"/>
      <c r="M376" s="2"/>
      <c r="N376" s="35"/>
      <c r="O376" s="35"/>
      <c r="P376" s="35"/>
      <c r="Q376" s="35"/>
    </row>
    <row r="377" spans="2:17" x14ac:dyDescent="0.25">
      <c r="B377" s="9">
        <f t="shared" si="34"/>
        <v>36900</v>
      </c>
      <c r="C377">
        <v>2358</v>
      </c>
      <c r="D377" s="2">
        <v>34824.701695470205</v>
      </c>
      <c r="E377" s="2">
        <v>29600.996441149673</v>
      </c>
      <c r="F377" s="2">
        <v>3134.2231525923185</v>
      </c>
      <c r="G377" t="str">
        <f t="shared" si="33"/>
        <v>200101</v>
      </c>
      <c r="I377" s="34"/>
      <c r="J377" s="2"/>
      <c r="K377" s="2"/>
      <c r="L377" s="2"/>
      <c r="M377" s="2"/>
      <c r="N377" s="35"/>
      <c r="O377" s="35"/>
      <c r="P377" s="35"/>
      <c r="Q377" s="35"/>
    </row>
    <row r="378" spans="2:17" x14ac:dyDescent="0.25">
      <c r="B378" s="9">
        <f t="shared" si="34"/>
        <v>36901</v>
      </c>
      <c r="C378">
        <v>2359</v>
      </c>
      <c r="D378" s="2">
        <v>34842.373730091545</v>
      </c>
      <c r="E378" s="2">
        <v>32054.983831684222</v>
      </c>
      <c r="F378" s="2">
        <v>2787.3898984073235</v>
      </c>
      <c r="G378" t="str">
        <f t="shared" si="33"/>
        <v>200101</v>
      </c>
      <c r="I378" s="34"/>
      <c r="J378" s="2"/>
      <c r="K378" s="2"/>
      <c r="L378" s="2"/>
      <c r="M378" s="2"/>
      <c r="N378" s="35"/>
      <c r="O378" s="35"/>
      <c r="P378" s="35"/>
      <c r="Q378" s="35"/>
    </row>
    <row r="379" spans="2:17" x14ac:dyDescent="0.25">
      <c r="B379" s="9">
        <f t="shared" si="34"/>
        <v>36902</v>
      </c>
      <c r="C379">
        <v>2359</v>
      </c>
      <c r="D379" s="2">
        <v>34845.277261235722</v>
      </c>
      <c r="E379" s="2">
        <v>29618.485672050367</v>
      </c>
      <c r="F379" s="2">
        <v>3484.5277261235724</v>
      </c>
      <c r="G379" t="str">
        <f t="shared" si="33"/>
        <v>200101</v>
      </c>
      <c r="I379" s="34"/>
      <c r="J379" s="2"/>
      <c r="K379" s="2"/>
      <c r="L379" s="2"/>
      <c r="M379" s="2"/>
      <c r="N379" s="35"/>
      <c r="O379" s="35"/>
      <c r="P379" s="35"/>
      <c r="Q379" s="35"/>
    </row>
    <row r="380" spans="2:17" x14ac:dyDescent="0.25">
      <c r="B380" s="9">
        <f t="shared" si="34"/>
        <v>36903</v>
      </c>
      <c r="C380">
        <v>2359</v>
      </c>
      <c r="D380" s="2">
        <v>34847.213109972457</v>
      </c>
      <c r="E380" s="2">
        <v>31362.49179897521</v>
      </c>
      <c r="F380" s="2">
        <v>3484.7213109972454</v>
      </c>
      <c r="G380" t="str">
        <f t="shared" si="33"/>
        <v>200101</v>
      </c>
      <c r="I380" s="34"/>
      <c r="J380" s="2"/>
      <c r="K380" s="2"/>
      <c r="L380" s="2"/>
      <c r="M380" s="2"/>
      <c r="N380" s="35"/>
      <c r="O380" s="35"/>
      <c r="P380" s="35"/>
      <c r="Q380" s="35"/>
    </row>
    <row r="381" spans="2:17" x14ac:dyDescent="0.25">
      <c r="B381" s="9">
        <f t="shared" si="34"/>
        <v>36904</v>
      </c>
      <c r="C381">
        <v>2359</v>
      </c>
      <c r="D381" s="2">
        <v>34850.117044398292</v>
      </c>
      <c r="E381" s="2">
        <v>31713.606510402446</v>
      </c>
      <c r="F381" s="2">
        <v>2439.5081931078803</v>
      </c>
      <c r="G381" t="str">
        <f t="shared" si="33"/>
        <v>200101</v>
      </c>
      <c r="I381" s="34"/>
      <c r="J381" s="2"/>
      <c r="K381" s="2"/>
      <c r="L381" s="2"/>
      <c r="M381" s="2"/>
      <c r="N381" s="35"/>
      <c r="O381" s="35"/>
      <c r="P381" s="35"/>
      <c r="Q381" s="35"/>
    </row>
    <row r="382" spans="2:17" x14ac:dyDescent="0.25">
      <c r="B382" s="9">
        <f t="shared" si="34"/>
        <v>36905</v>
      </c>
      <c r="C382">
        <v>2360</v>
      </c>
      <c r="D382" s="2">
        <v>34866.827241351421</v>
      </c>
      <c r="E382" s="2">
        <v>30334.139699975738</v>
      </c>
      <c r="F382" s="2">
        <v>2789.3461793081137</v>
      </c>
      <c r="G382" t="str">
        <f t="shared" si="33"/>
        <v>200101</v>
      </c>
      <c r="I382" s="34"/>
      <c r="J382" s="2"/>
      <c r="K382" s="2"/>
      <c r="L382" s="2"/>
      <c r="M382" s="2"/>
      <c r="N382" s="35"/>
      <c r="O382" s="35"/>
      <c r="P382" s="35"/>
      <c r="Q382" s="35"/>
    </row>
    <row r="383" spans="2:17" x14ac:dyDescent="0.25">
      <c r="B383" s="9">
        <f t="shared" si="34"/>
        <v>36906</v>
      </c>
      <c r="C383">
        <v>2361</v>
      </c>
      <c r="D383" s="2">
        <v>34884.508120801038</v>
      </c>
      <c r="E383" s="2">
        <v>30698.36714630491</v>
      </c>
      <c r="F383" s="2">
        <v>2790.7606496640828</v>
      </c>
      <c r="G383" t="str">
        <f t="shared" si="33"/>
        <v>200101</v>
      </c>
      <c r="I383" s="34"/>
      <c r="J383" s="2"/>
      <c r="K383" s="2"/>
      <c r="L383" s="2"/>
      <c r="M383" s="2"/>
      <c r="N383" s="35"/>
      <c r="O383" s="35"/>
      <c r="P383" s="35"/>
      <c r="Q383" s="35"/>
    </row>
    <row r="384" spans="2:17" x14ac:dyDescent="0.25">
      <c r="B384" s="9">
        <f t="shared" si="34"/>
        <v>36907</v>
      </c>
      <c r="C384">
        <v>2362</v>
      </c>
      <c r="D384" s="2">
        <v>34902.191704933153</v>
      </c>
      <c r="E384" s="2">
        <v>33157.0821196865</v>
      </c>
      <c r="F384" s="2">
        <v>1745.1095852466576</v>
      </c>
      <c r="G384" t="str">
        <f t="shared" si="33"/>
        <v>200101</v>
      </c>
      <c r="I384" s="34"/>
      <c r="J384" s="2"/>
      <c r="K384" s="2"/>
      <c r="L384" s="2"/>
      <c r="M384" s="2"/>
      <c r="N384" s="35"/>
      <c r="O384" s="35"/>
      <c r="P384" s="35"/>
      <c r="Q384" s="35"/>
    </row>
    <row r="385" spans="2:17" x14ac:dyDescent="0.25">
      <c r="B385" s="9">
        <f t="shared" si="34"/>
        <v>36908</v>
      </c>
      <c r="C385">
        <v>2362</v>
      </c>
      <c r="D385" s="2">
        <v>34904.130715583429</v>
      </c>
      <c r="E385" s="2">
        <v>33158.924179804257</v>
      </c>
      <c r="F385" s="2">
        <v>2792.3304572466745</v>
      </c>
      <c r="G385" t="str">
        <f t="shared" si="33"/>
        <v>200101</v>
      </c>
      <c r="I385" s="34"/>
      <c r="J385" s="2"/>
      <c r="K385" s="2"/>
      <c r="L385" s="2"/>
      <c r="M385" s="2"/>
      <c r="N385" s="35"/>
      <c r="O385" s="35"/>
      <c r="P385" s="35"/>
      <c r="Q385" s="35"/>
    </row>
    <row r="386" spans="2:17" x14ac:dyDescent="0.25">
      <c r="B386" s="9">
        <f t="shared" si="34"/>
        <v>36909</v>
      </c>
      <c r="C386">
        <v>2362</v>
      </c>
      <c r="D386" s="2">
        <v>34906.069833956513</v>
      </c>
      <c r="E386" s="2">
        <v>29670.159358863035</v>
      </c>
      <c r="F386" s="2">
        <v>2094.3641900373909</v>
      </c>
      <c r="G386" t="str">
        <f t="shared" si="33"/>
        <v>200101</v>
      </c>
      <c r="I386" s="34"/>
      <c r="J386" s="2"/>
      <c r="K386" s="2"/>
      <c r="L386" s="2"/>
      <c r="M386" s="2"/>
      <c r="N386" s="35"/>
      <c r="O386" s="35"/>
      <c r="P386" s="35"/>
      <c r="Q386" s="35"/>
    </row>
    <row r="387" spans="2:17" x14ac:dyDescent="0.25">
      <c r="B387" s="9">
        <f t="shared" si="34"/>
        <v>36910</v>
      </c>
      <c r="C387">
        <v>2363</v>
      </c>
      <c r="D387" s="2">
        <v>34922.788064740897</v>
      </c>
      <c r="E387" s="2">
        <v>30033.597735677169</v>
      </c>
      <c r="F387" s="2">
        <v>2444.5951645318628</v>
      </c>
      <c r="G387" t="str">
        <f t="shared" si="33"/>
        <v>200101</v>
      </c>
      <c r="I387" s="34"/>
      <c r="J387" s="2"/>
      <c r="K387" s="2"/>
      <c r="L387" s="2"/>
      <c r="M387" s="2"/>
      <c r="N387" s="35"/>
      <c r="O387" s="35"/>
      <c r="P387" s="35"/>
      <c r="Q387" s="35"/>
    </row>
    <row r="388" spans="2:17" x14ac:dyDescent="0.25">
      <c r="B388" s="9">
        <f t="shared" si="34"/>
        <v>36911</v>
      </c>
      <c r="C388">
        <v>2364</v>
      </c>
      <c r="D388" s="2">
        <v>34939.508045371695</v>
      </c>
      <c r="E388" s="2">
        <v>31794.952321288241</v>
      </c>
      <c r="F388" s="2">
        <v>2096.3704827223019</v>
      </c>
      <c r="G388" t="str">
        <f t="shared" ref="G388:G451" si="35">YEAR(B388)&amp;IF(MONTH(B388)&lt;10,"0"&amp;MONTH(B388),MONTH(B388))</f>
        <v>200101</v>
      </c>
      <c r="I388" s="34"/>
      <c r="J388" s="2"/>
      <c r="K388" s="2"/>
      <c r="L388" s="2"/>
      <c r="M388" s="2"/>
      <c r="N388" s="35"/>
      <c r="O388" s="35"/>
      <c r="P388" s="35"/>
      <c r="Q388" s="35"/>
    </row>
    <row r="389" spans="2:17" x14ac:dyDescent="0.25">
      <c r="B389" s="9">
        <f t="shared" ref="B389:B452" si="36">B388+1</f>
        <v>36912</v>
      </c>
      <c r="C389">
        <v>2364</v>
      </c>
      <c r="D389" s="2">
        <v>34942.419671042146</v>
      </c>
      <c r="E389" s="2">
        <v>30050.480917096244</v>
      </c>
      <c r="F389" s="2">
        <v>3144.8177703937927</v>
      </c>
      <c r="G389" t="str">
        <f t="shared" si="35"/>
        <v>200101</v>
      </c>
      <c r="I389" s="34"/>
      <c r="J389" s="2"/>
      <c r="K389" s="2"/>
      <c r="L389" s="2"/>
      <c r="M389" s="2"/>
      <c r="N389" s="35"/>
      <c r="O389" s="35"/>
      <c r="P389" s="35"/>
      <c r="Q389" s="35"/>
    </row>
    <row r="390" spans="2:17" x14ac:dyDescent="0.25">
      <c r="B390" s="9">
        <f t="shared" si="36"/>
        <v>36913</v>
      </c>
      <c r="C390">
        <v>2364</v>
      </c>
      <c r="D390" s="2">
        <v>34945.331539348066</v>
      </c>
      <c r="E390" s="2">
        <v>32149.70501620022</v>
      </c>
      <c r="F390" s="2">
        <v>2795.6265231478451</v>
      </c>
      <c r="G390" t="str">
        <f t="shared" si="35"/>
        <v>200101</v>
      </c>
      <c r="I390" s="34"/>
      <c r="J390" s="2"/>
      <c r="K390" s="2"/>
      <c r="L390" s="2"/>
      <c r="M390" s="2"/>
      <c r="N390" s="35"/>
      <c r="O390" s="35"/>
      <c r="P390" s="35"/>
      <c r="Q390" s="35"/>
    </row>
    <row r="391" spans="2:17" x14ac:dyDescent="0.25">
      <c r="B391" s="9">
        <f t="shared" si="36"/>
        <v>36914</v>
      </c>
      <c r="C391">
        <v>2365</v>
      </c>
      <c r="D391" s="2">
        <v>34963.027171312351</v>
      </c>
      <c r="E391" s="2">
        <v>30767.463910754868</v>
      </c>
      <c r="F391" s="2">
        <v>3496.3027171312356</v>
      </c>
      <c r="G391" t="str">
        <f t="shared" si="35"/>
        <v>200101</v>
      </c>
      <c r="I391" s="34"/>
      <c r="J391" s="2"/>
      <c r="K391" s="2"/>
      <c r="L391" s="2"/>
      <c r="M391" s="2"/>
      <c r="N391" s="35"/>
      <c r="O391" s="35"/>
      <c r="P391" s="35"/>
      <c r="Q391" s="35"/>
    </row>
    <row r="392" spans="2:17" x14ac:dyDescent="0.25">
      <c r="B392" s="9">
        <f t="shared" si="36"/>
        <v>36915</v>
      </c>
      <c r="C392">
        <v>2366</v>
      </c>
      <c r="D392" s="2">
        <v>34980.725509872718</v>
      </c>
      <c r="E392" s="2">
        <v>31132.845703786719</v>
      </c>
      <c r="F392" s="2">
        <v>2798.4580407898175</v>
      </c>
      <c r="G392" t="str">
        <f t="shared" si="35"/>
        <v>200101</v>
      </c>
      <c r="I392" s="34"/>
      <c r="J392" s="2"/>
      <c r="K392" s="2"/>
      <c r="L392" s="2"/>
      <c r="M392" s="2"/>
      <c r="N392" s="35"/>
      <c r="O392" s="35"/>
      <c r="P392" s="35"/>
      <c r="Q392" s="35"/>
    </row>
    <row r="393" spans="2:17" x14ac:dyDescent="0.25">
      <c r="B393" s="9">
        <f t="shared" si="36"/>
        <v>36916</v>
      </c>
      <c r="C393">
        <v>2367</v>
      </c>
      <c r="D393" s="2">
        <v>34996.482360342772</v>
      </c>
      <c r="E393" s="2">
        <v>32196.763771515351</v>
      </c>
      <c r="F393" s="2">
        <v>2449.7537652239939</v>
      </c>
      <c r="G393" t="str">
        <f t="shared" si="35"/>
        <v>200101</v>
      </c>
      <c r="I393" s="34"/>
      <c r="J393" s="2"/>
      <c r="K393" s="2"/>
      <c r="L393" s="2"/>
      <c r="M393" s="2"/>
      <c r="N393" s="35"/>
      <c r="O393" s="35"/>
      <c r="P393" s="35"/>
      <c r="Q393" s="35"/>
    </row>
    <row r="394" spans="2:17" x14ac:dyDescent="0.25">
      <c r="B394" s="9">
        <f t="shared" si="36"/>
        <v>36917</v>
      </c>
      <c r="C394">
        <v>2368</v>
      </c>
      <c r="D394" s="2">
        <v>35013.212594411103</v>
      </c>
      <c r="E394" s="2">
        <v>32212.155586858215</v>
      </c>
      <c r="F394" s="2">
        <v>3151.1891334969991</v>
      </c>
      <c r="G394" t="str">
        <f t="shared" si="35"/>
        <v>200101</v>
      </c>
      <c r="I394" s="34"/>
      <c r="J394" s="2"/>
      <c r="K394" s="2"/>
      <c r="L394" s="2"/>
      <c r="M394" s="2"/>
      <c r="N394" s="35"/>
      <c r="O394" s="35"/>
      <c r="P394" s="35"/>
      <c r="Q394" s="35"/>
    </row>
    <row r="395" spans="2:17" x14ac:dyDescent="0.25">
      <c r="B395" s="9">
        <f t="shared" si="36"/>
        <v>36918</v>
      </c>
      <c r="C395">
        <v>2369</v>
      </c>
      <c r="D395" s="2">
        <v>35029.944579380499</v>
      </c>
      <c r="E395" s="2">
        <v>31526.950121442449</v>
      </c>
      <c r="F395" s="2">
        <v>3502.9944579380499</v>
      </c>
      <c r="G395" t="str">
        <f t="shared" si="35"/>
        <v>200101</v>
      </c>
      <c r="I395" s="34"/>
      <c r="J395" s="2"/>
      <c r="K395" s="2"/>
      <c r="L395" s="2"/>
      <c r="M395" s="2"/>
      <c r="N395" s="35"/>
      <c r="O395" s="35"/>
      <c r="P395" s="35"/>
      <c r="Q395" s="35"/>
    </row>
    <row r="396" spans="2:17" x14ac:dyDescent="0.25">
      <c r="B396" s="9">
        <f t="shared" si="36"/>
        <v>36919</v>
      </c>
      <c r="C396">
        <v>2369</v>
      </c>
      <c r="D396" s="2">
        <v>35030.917633396588</v>
      </c>
      <c r="E396" s="2">
        <v>31878.135046390897</v>
      </c>
      <c r="F396" s="2">
        <v>2101.8550580037954</v>
      </c>
      <c r="G396" t="str">
        <f t="shared" si="35"/>
        <v>200101</v>
      </c>
      <c r="I396" s="34"/>
      <c r="J396" s="2"/>
      <c r="K396" s="2"/>
      <c r="L396" s="2"/>
      <c r="M396" s="2"/>
      <c r="N396" s="35"/>
      <c r="O396" s="35"/>
      <c r="P396" s="35"/>
      <c r="Q396" s="35"/>
    </row>
    <row r="397" spans="2:17" x14ac:dyDescent="0.25">
      <c r="B397" s="9">
        <f t="shared" si="36"/>
        <v>36920</v>
      </c>
      <c r="C397">
        <v>2369</v>
      </c>
      <c r="D397" s="2">
        <v>35033.83687653271</v>
      </c>
      <c r="E397" s="2">
        <v>31180.114820114115</v>
      </c>
      <c r="F397" s="2">
        <v>2102.0302125919629</v>
      </c>
      <c r="G397" t="str">
        <f t="shared" si="35"/>
        <v>200101</v>
      </c>
      <c r="I397" s="34"/>
      <c r="J397" s="2"/>
      <c r="K397" s="2"/>
      <c r="L397" s="2"/>
      <c r="M397" s="2"/>
      <c r="N397" s="35"/>
      <c r="O397" s="35"/>
      <c r="P397" s="35"/>
      <c r="Q397" s="35"/>
    </row>
    <row r="398" spans="2:17" x14ac:dyDescent="0.25">
      <c r="B398" s="9">
        <f t="shared" si="36"/>
        <v>36921</v>
      </c>
      <c r="C398">
        <v>2370</v>
      </c>
      <c r="D398" s="2">
        <v>35051.546044814546</v>
      </c>
      <c r="E398" s="2">
        <v>29793.814138092366</v>
      </c>
      <c r="F398" s="2">
        <v>2453.6082231370183</v>
      </c>
      <c r="G398" t="str">
        <f t="shared" si="35"/>
        <v>200101</v>
      </c>
      <c r="I398" s="34"/>
      <c r="J398" s="2"/>
      <c r="K398" s="2"/>
      <c r="L398" s="2"/>
      <c r="M398" s="2"/>
      <c r="N398" s="35"/>
      <c r="O398" s="35"/>
      <c r="P398" s="35"/>
      <c r="Q398" s="35"/>
    </row>
    <row r="399" spans="2:17" x14ac:dyDescent="0.25">
      <c r="B399" s="9">
        <f t="shared" si="36"/>
        <v>36922</v>
      </c>
      <c r="C399">
        <v>2371</v>
      </c>
      <c r="D399" s="2">
        <v>35068.283856452588</v>
      </c>
      <c r="E399" s="2">
        <v>31561.45547080733</v>
      </c>
      <c r="F399" s="2">
        <v>2805.4627085162069</v>
      </c>
      <c r="G399" t="str">
        <f t="shared" si="35"/>
        <v>200101</v>
      </c>
      <c r="I399" s="34"/>
      <c r="J399" s="2"/>
      <c r="K399" s="2"/>
      <c r="L399" s="2"/>
      <c r="M399" s="2"/>
      <c r="N399" s="35"/>
      <c r="O399" s="35"/>
      <c r="P399" s="35"/>
      <c r="Q399" s="35"/>
    </row>
    <row r="400" spans="2:17" x14ac:dyDescent="0.25">
      <c r="B400" s="9">
        <f t="shared" si="36"/>
        <v>36923</v>
      </c>
      <c r="C400">
        <v>2372</v>
      </c>
      <c r="D400" s="2">
        <v>35084.048889820362</v>
      </c>
      <c r="E400" s="2">
        <v>30523.122534143717</v>
      </c>
      <c r="F400" s="2">
        <v>1754.202444491018</v>
      </c>
      <c r="G400" t="str">
        <f t="shared" si="35"/>
        <v>200102</v>
      </c>
      <c r="I400" s="34"/>
      <c r="J400" s="2"/>
      <c r="K400" s="2"/>
      <c r="L400" s="2"/>
      <c r="M400" s="2"/>
      <c r="N400" s="35"/>
      <c r="O400" s="35"/>
      <c r="P400" s="35"/>
      <c r="Q400" s="35"/>
    </row>
    <row r="401" spans="2:17" x14ac:dyDescent="0.25">
      <c r="B401" s="9">
        <f t="shared" si="36"/>
        <v>36924</v>
      </c>
      <c r="C401">
        <v>2372</v>
      </c>
      <c r="D401" s="2">
        <v>35085.998003647568</v>
      </c>
      <c r="E401" s="2">
        <v>32629.978143392236</v>
      </c>
      <c r="F401" s="2">
        <v>3157.739820328281</v>
      </c>
      <c r="G401" t="str">
        <f t="shared" si="35"/>
        <v>200102</v>
      </c>
      <c r="I401" s="34"/>
      <c r="J401" s="2"/>
      <c r="K401" s="2"/>
      <c r="L401" s="2"/>
      <c r="M401" s="2"/>
      <c r="N401" s="35"/>
      <c r="O401" s="35"/>
      <c r="P401" s="35"/>
      <c r="Q401" s="35"/>
    </row>
    <row r="402" spans="2:17" x14ac:dyDescent="0.25">
      <c r="B402" s="9">
        <f t="shared" si="36"/>
        <v>36925</v>
      </c>
      <c r="C402">
        <v>2372</v>
      </c>
      <c r="D402" s="2">
        <v>35088.921836814545</v>
      </c>
      <c r="E402" s="2">
        <v>32281.808089869381</v>
      </c>
      <c r="F402" s="2">
        <v>2105.3353102088727</v>
      </c>
      <c r="G402" t="str">
        <f t="shared" si="35"/>
        <v>200102</v>
      </c>
      <c r="I402" s="34"/>
      <c r="J402" s="2"/>
      <c r="K402" s="2"/>
      <c r="L402" s="2"/>
      <c r="M402" s="2"/>
      <c r="N402" s="35"/>
      <c r="O402" s="35"/>
      <c r="P402" s="35"/>
      <c r="Q402" s="35"/>
    </row>
    <row r="403" spans="2:17" x14ac:dyDescent="0.25">
      <c r="B403" s="9">
        <f t="shared" si="36"/>
        <v>36926</v>
      </c>
      <c r="C403">
        <v>2373</v>
      </c>
      <c r="D403" s="2">
        <v>35105.665011926532</v>
      </c>
      <c r="E403" s="2">
        <v>31946.155160853144</v>
      </c>
      <c r="F403" s="2">
        <v>3159.5098510733883</v>
      </c>
      <c r="G403" t="str">
        <f t="shared" si="35"/>
        <v>200102</v>
      </c>
      <c r="I403" s="34"/>
      <c r="J403" s="2"/>
      <c r="K403" s="2"/>
      <c r="L403" s="2"/>
      <c r="M403" s="2"/>
      <c r="N403" s="35"/>
      <c r="O403" s="35"/>
      <c r="P403" s="35"/>
      <c r="Q403" s="35"/>
    </row>
    <row r="404" spans="2:17" x14ac:dyDescent="0.25">
      <c r="B404" s="9">
        <f t="shared" si="36"/>
        <v>36927</v>
      </c>
      <c r="C404">
        <v>2374</v>
      </c>
      <c r="D404" s="2">
        <v>35122.409939092162</v>
      </c>
      <c r="E404" s="2">
        <v>33366.289442137553</v>
      </c>
      <c r="F404" s="2">
        <v>2107.3445963455297</v>
      </c>
      <c r="G404" t="str">
        <f t="shared" si="35"/>
        <v>200102</v>
      </c>
      <c r="I404" s="34"/>
      <c r="J404" s="2"/>
      <c r="K404" s="2"/>
      <c r="L404" s="2"/>
      <c r="M404" s="2"/>
      <c r="N404" s="35"/>
      <c r="O404" s="35"/>
      <c r="P404" s="35"/>
      <c r="Q404" s="35"/>
    </row>
    <row r="405" spans="2:17" x14ac:dyDescent="0.25">
      <c r="B405" s="9">
        <f t="shared" si="36"/>
        <v>36928</v>
      </c>
      <c r="C405">
        <v>2375</v>
      </c>
      <c r="D405" s="2">
        <v>35139.156618454443</v>
      </c>
      <c r="E405" s="2">
        <v>31273.849390424453</v>
      </c>
      <c r="F405" s="2">
        <v>2108.3493971072667</v>
      </c>
      <c r="G405" t="str">
        <f t="shared" si="35"/>
        <v>200102</v>
      </c>
      <c r="I405" s="34"/>
      <c r="J405" s="2"/>
      <c r="K405" s="2"/>
      <c r="L405" s="2"/>
      <c r="M405" s="2"/>
      <c r="N405" s="35"/>
      <c r="O405" s="35"/>
      <c r="P405" s="35"/>
      <c r="Q405" s="35"/>
    </row>
    <row r="406" spans="2:17" x14ac:dyDescent="0.25">
      <c r="B406" s="9">
        <f t="shared" si="36"/>
        <v>36929</v>
      </c>
      <c r="C406">
        <v>2375</v>
      </c>
      <c r="D406" s="2">
        <v>35141.108793822132</v>
      </c>
      <c r="E406" s="2">
        <v>31978.409002378139</v>
      </c>
      <c r="F406" s="2">
        <v>2108.4665276293281</v>
      </c>
      <c r="G406" t="str">
        <f t="shared" si="35"/>
        <v>200102</v>
      </c>
      <c r="I406" s="34"/>
      <c r="J406" s="2"/>
      <c r="K406" s="2"/>
      <c r="L406" s="2"/>
      <c r="M406" s="2"/>
      <c r="N406" s="35"/>
      <c r="O406" s="35"/>
      <c r="P406" s="35"/>
      <c r="Q406" s="35"/>
    </row>
    <row r="407" spans="2:17" x14ac:dyDescent="0.25">
      <c r="B407" s="9">
        <f t="shared" si="36"/>
        <v>36930</v>
      </c>
      <c r="C407">
        <v>2375</v>
      </c>
      <c r="D407" s="2">
        <v>35143.061077644008</v>
      </c>
      <c r="E407" s="2">
        <v>33385.908023761811</v>
      </c>
      <c r="F407" s="2">
        <v>2811.4448862115205</v>
      </c>
      <c r="G407" t="str">
        <f t="shared" si="35"/>
        <v>200102</v>
      </c>
      <c r="I407" s="34"/>
      <c r="J407" s="2"/>
      <c r="K407" s="2"/>
      <c r="L407" s="2"/>
      <c r="M407" s="2"/>
      <c r="N407" s="35"/>
      <c r="O407" s="35"/>
      <c r="P407" s="35"/>
      <c r="Q407" s="35"/>
    </row>
    <row r="408" spans="2:17" x14ac:dyDescent="0.25">
      <c r="B408" s="9">
        <f t="shared" si="36"/>
        <v>36931</v>
      </c>
      <c r="C408">
        <v>2375</v>
      </c>
      <c r="D408" s="2">
        <v>35144.037273785048</v>
      </c>
      <c r="E408" s="2">
        <v>33035.39503735795</v>
      </c>
      <c r="F408" s="2">
        <v>3162.9633546406544</v>
      </c>
      <c r="G408" t="str">
        <f t="shared" si="35"/>
        <v>200102</v>
      </c>
      <c r="I408" s="34"/>
      <c r="J408" s="2"/>
      <c r="K408" s="2"/>
      <c r="L408" s="2"/>
      <c r="M408" s="2"/>
      <c r="N408" s="35"/>
      <c r="O408" s="35"/>
      <c r="P408" s="35"/>
      <c r="Q408" s="35"/>
    </row>
    <row r="409" spans="2:17" x14ac:dyDescent="0.25">
      <c r="B409" s="9">
        <f t="shared" si="36"/>
        <v>36932</v>
      </c>
      <c r="C409">
        <v>2375</v>
      </c>
      <c r="D409" s="2">
        <v>35145.013497042652</v>
      </c>
      <c r="E409" s="2">
        <v>30224.711607456684</v>
      </c>
      <c r="F409" s="2">
        <v>1757.2506748521325</v>
      </c>
      <c r="G409" t="str">
        <f t="shared" si="35"/>
        <v>200102</v>
      </c>
      <c r="I409" s="34"/>
      <c r="J409" s="2"/>
      <c r="K409" s="2"/>
      <c r="L409" s="2"/>
      <c r="M409" s="2"/>
      <c r="N409" s="35"/>
      <c r="O409" s="35"/>
      <c r="P409" s="35"/>
      <c r="Q409" s="35"/>
    </row>
    <row r="410" spans="2:17" x14ac:dyDescent="0.25">
      <c r="B410" s="9">
        <f t="shared" si="36"/>
        <v>36933</v>
      </c>
      <c r="C410">
        <v>2376</v>
      </c>
      <c r="D410" s="2">
        <v>35162.741381745582</v>
      </c>
      <c r="E410" s="2">
        <v>33052.976898840847</v>
      </c>
      <c r="F410" s="2">
        <v>2109.7644829047349</v>
      </c>
      <c r="G410" t="str">
        <f t="shared" si="35"/>
        <v>200102</v>
      </c>
      <c r="I410" s="34"/>
      <c r="J410" s="2"/>
      <c r="K410" s="2"/>
      <c r="L410" s="2"/>
      <c r="M410" s="2"/>
      <c r="N410" s="35"/>
      <c r="O410" s="35"/>
      <c r="P410" s="35"/>
      <c r="Q410" s="35"/>
    </row>
    <row r="411" spans="2:17" x14ac:dyDescent="0.25">
      <c r="B411" s="9">
        <f t="shared" si="36"/>
        <v>36934</v>
      </c>
      <c r="C411">
        <v>2377</v>
      </c>
      <c r="D411" s="2">
        <v>35178.51766922696</v>
      </c>
      <c r="E411" s="2">
        <v>29901.740018842913</v>
      </c>
      <c r="F411" s="2">
        <v>2462.4962368458869</v>
      </c>
      <c r="G411" t="str">
        <f t="shared" si="35"/>
        <v>200102</v>
      </c>
      <c r="I411" s="34"/>
      <c r="J411" s="2"/>
      <c r="K411" s="2"/>
      <c r="L411" s="2"/>
      <c r="M411" s="2"/>
      <c r="N411" s="35"/>
      <c r="O411" s="35"/>
      <c r="P411" s="35"/>
      <c r="Q411" s="35"/>
    </row>
    <row r="412" spans="2:17" x14ac:dyDescent="0.25">
      <c r="B412" s="9">
        <f t="shared" si="36"/>
        <v>36935</v>
      </c>
      <c r="C412">
        <v>2377</v>
      </c>
      <c r="D412" s="2">
        <v>35180.472031319689</v>
      </c>
      <c r="E412" s="2">
        <v>32717.838989127311</v>
      </c>
      <c r="F412" s="2">
        <v>1759.0236015659843</v>
      </c>
      <c r="G412" t="str">
        <f t="shared" si="35"/>
        <v>200102</v>
      </c>
      <c r="I412" s="34"/>
      <c r="J412" s="2"/>
      <c r="K412" s="2"/>
      <c r="L412" s="2"/>
      <c r="M412" s="2"/>
      <c r="N412" s="35"/>
      <c r="O412" s="35"/>
      <c r="P412" s="35"/>
      <c r="Q412" s="35"/>
    </row>
    <row r="413" spans="2:17" x14ac:dyDescent="0.25">
      <c r="B413" s="9">
        <f t="shared" si="36"/>
        <v>36936</v>
      </c>
      <c r="C413">
        <v>2377</v>
      </c>
      <c r="D413" s="2">
        <v>35183.403737322304</v>
      </c>
      <c r="E413" s="2">
        <v>32016.897400963298</v>
      </c>
      <c r="F413" s="2">
        <v>3518.3403737322305</v>
      </c>
      <c r="G413" t="str">
        <f t="shared" si="35"/>
        <v>200102</v>
      </c>
      <c r="I413" s="34"/>
      <c r="J413" s="2"/>
      <c r="K413" s="2"/>
      <c r="L413" s="2"/>
      <c r="M413" s="2"/>
      <c r="N413" s="35"/>
      <c r="O413" s="35"/>
      <c r="P413" s="35"/>
      <c r="Q413" s="35"/>
    </row>
    <row r="414" spans="2:17" x14ac:dyDescent="0.25">
      <c r="B414" s="9">
        <f t="shared" si="36"/>
        <v>36937</v>
      </c>
      <c r="C414">
        <v>2378</v>
      </c>
      <c r="D414" s="2">
        <v>35201.138521326488</v>
      </c>
      <c r="E414" s="2">
        <v>32737.058824833632</v>
      </c>
      <c r="F414" s="2">
        <v>3168.1024669193839</v>
      </c>
      <c r="G414" t="str">
        <f t="shared" si="35"/>
        <v>200102</v>
      </c>
      <c r="I414" s="34"/>
      <c r="J414" s="2"/>
      <c r="K414" s="2"/>
      <c r="L414" s="2"/>
      <c r="M414" s="2"/>
      <c r="N414" s="35"/>
      <c r="O414" s="35"/>
      <c r="P414" s="35"/>
      <c r="Q414" s="35"/>
    </row>
    <row r="415" spans="2:17" x14ac:dyDescent="0.25">
      <c r="B415" s="9">
        <f t="shared" si="36"/>
        <v>36938</v>
      </c>
      <c r="C415">
        <v>2379</v>
      </c>
      <c r="D415" s="2">
        <v>35216.919575612417</v>
      </c>
      <c r="E415" s="2">
        <v>32751.735205319546</v>
      </c>
      <c r="F415" s="2">
        <v>3169.5227618051176</v>
      </c>
      <c r="G415" t="str">
        <f t="shared" si="35"/>
        <v>200102</v>
      </c>
      <c r="I415" s="34"/>
      <c r="J415" s="2"/>
      <c r="K415" s="2"/>
      <c r="L415" s="2"/>
      <c r="M415" s="2"/>
      <c r="N415" s="35"/>
      <c r="O415" s="35"/>
      <c r="P415" s="35"/>
      <c r="Q415" s="35"/>
    </row>
    <row r="416" spans="2:17" x14ac:dyDescent="0.25">
      <c r="B416" s="9">
        <f t="shared" si="36"/>
        <v>36939</v>
      </c>
      <c r="C416">
        <v>2380</v>
      </c>
      <c r="D416" s="2">
        <v>35234.658797396689</v>
      </c>
      <c r="E416" s="2">
        <v>33120.579269552887</v>
      </c>
      <c r="F416" s="2">
        <v>1761.7329398698346</v>
      </c>
      <c r="G416" t="str">
        <f t="shared" si="35"/>
        <v>200102</v>
      </c>
      <c r="I416" s="34"/>
      <c r="J416" s="2"/>
      <c r="K416" s="2"/>
      <c r="L416" s="2"/>
      <c r="M416" s="2"/>
      <c r="N416" s="35"/>
      <c r="O416" s="35"/>
      <c r="P416" s="35"/>
      <c r="Q416" s="35"/>
    </row>
    <row r="417" spans="2:17" x14ac:dyDescent="0.25">
      <c r="B417" s="9">
        <f t="shared" si="36"/>
        <v>36940</v>
      </c>
      <c r="C417">
        <v>2381</v>
      </c>
      <c r="D417" s="2">
        <v>35250.44242764065</v>
      </c>
      <c r="E417" s="2">
        <v>31020.389336323769</v>
      </c>
      <c r="F417" s="2">
        <v>1762.5221213820325</v>
      </c>
      <c r="G417" t="str">
        <f t="shared" si="35"/>
        <v>200102</v>
      </c>
      <c r="I417" s="34"/>
      <c r="J417" s="2"/>
      <c r="K417" s="2"/>
      <c r="L417" s="2"/>
      <c r="M417" s="2"/>
      <c r="N417" s="35"/>
      <c r="O417" s="35"/>
      <c r="P417" s="35"/>
      <c r="Q417" s="35"/>
    </row>
    <row r="418" spans="2:17" x14ac:dyDescent="0.25">
      <c r="B418" s="9">
        <f t="shared" si="36"/>
        <v>36941</v>
      </c>
      <c r="C418">
        <v>2382</v>
      </c>
      <c r="D418" s="2">
        <v>35268.186087972244</v>
      </c>
      <c r="E418" s="2">
        <v>30683.321896535854</v>
      </c>
      <c r="F418" s="2">
        <v>2468.7730261580568</v>
      </c>
      <c r="G418" t="str">
        <f t="shared" si="35"/>
        <v>200102</v>
      </c>
      <c r="I418" s="34"/>
      <c r="J418" s="2"/>
      <c r="K418" s="2"/>
      <c r="L418" s="2"/>
      <c r="M418" s="2"/>
      <c r="N418" s="35"/>
      <c r="O418" s="35"/>
      <c r="P418" s="35"/>
      <c r="Q418" s="35"/>
    </row>
    <row r="419" spans="2:17" x14ac:dyDescent="0.25">
      <c r="B419" s="9">
        <f t="shared" si="36"/>
        <v>36942</v>
      </c>
      <c r="C419">
        <v>2383</v>
      </c>
      <c r="D419" s="2">
        <v>35284.952377668837</v>
      </c>
      <c r="E419" s="2">
        <v>32815.005711232021</v>
      </c>
      <c r="F419" s="2">
        <v>2469.9466664368183</v>
      </c>
      <c r="G419" t="str">
        <f t="shared" si="35"/>
        <v>200102</v>
      </c>
      <c r="I419" s="34"/>
      <c r="J419" s="2"/>
      <c r="K419" s="2"/>
      <c r="L419" s="2"/>
      <c r="M419" s="2"/>
      <c r="N419" s="35"/>
      <c r="O419" s="35"/>
      <c r="P419" s="35"/>
      <c r="Q419" s="35"/>
    </row>
    <row r="420" spans="2:17" x14ac:dyDescent="0.25">
      <c r="B420" s="9">
        <f t="shared" si="36"/>
        <v>36943</v>
      </c>
      <c r="C420">
        <v>2384</v>
      </c>
      <c r="D420" s="2">
        <v>35301.720421434075</v>
      </c>
      <c r="E420" s="2">
        <v>32124.565583505006</v>
      </c>
      <c r="F420" s="2">
        <v>2471.1204295003849</v>
      </c>
      <c r="G420" t="str">
        <f t="shared" si="35"/>
        <v>200102</v>
      </c>
      <c r="I420" s="34"/>
      <c r="J420" s="2"/>
      <c r="K420" s="2"/>
      <c r="L420" s="2"/>
      <c r="M420" s="2"/>
      <c r="N420" s="35"/>
      <c r="O420" s="35"/>
      <c r="P420" s="35"/>
      <c r="Q420" s="35"/>
    </row>
    <row r="421" spans="2:17" x14ac:dyDescent="0.25">
      <c r="B421" s="9">
        <f t="shared" si="36"/>
        <v>36944</v>
      </c>
      <c r="C421">
        <v>2385</v>
      </c>
      <c r="D421" s="2">
        <v>35317.509204739174</v>
      </c>
      <c r="E421" s="2">
        <v>31432.583192217862</v>
      </c>
      <c r="F421" s="2">
        <v>3531.7509204739176</v>
      </c>
      <c r="G421" t="str">
        <f t="shared" si="35"/>
        <v>200102</v>
      </c>
      <c r="I421" s="34"/>
      <c r="J421" s="2"/>
      <c r="K421" s="2"/>
      <c r="L421" s="2"/>
      <c r="M421" s="2"/>
      <c r="N421" s="35"/>
      <c r="O421" s="35"/>
      <c r="P421" s="35"/>
      <c r="Q421" s="35"/>
    </row>
    <row r="422" spans="2:17" x14ac:dyDescent="0.25">
      <c r="B422" s="9">
        <f t="shared" si="36"/>
        <v>36945</v>
      </c>
      <c r="C422">
        <v>2385</v>
      </c>
      <c r="D422" s="2">
        <v>35318.490246661524</v>
      </c>
      <c r="E422" s="2">
        <v>32493.011026928601</v>
      </c>
      <c r="F422" s="2">
        <v>2472.2943172663067</v>
      </c>
      <c r="G422" t="str">
        <f t="shared" si="35"/>
        <v>200102</v>
      </c>
      <c r="I422" s="34"/>
      <c r="J422" s="2"/>
      <c r="K422" s="2"/>
      <c r="L422" s="2"/>
      <c r="M422" s="2"/>
      <c r="N422" s="35"/>
      <c r="O422" s="35"/>
      <c r="P422" s="35"/>
      <c r="Q422" s="35"/>
    </row>
    <row r="423" spans="2:17" x14ac:dyDescent="0.25">
      <c r="B423" s="9">
        <f t="shared" si="36"/>
        <v>36946</v>
      </c>
      <c r="C423">
        <v>2385</v>
      </c>
      <c r="D423" s="2">
        <v>35320.452385008553</v>
      </c>
      <c r="E423" s="2">
        <v>31081.998098807526</v>
      </c>
      <c r="F423" s="2">
        <v>3532.0452385008557</v>
      </c>
      <c r="G423" t="str">
        <f t="shared" si="35"/>
        <v>200102</v>
      </c>
      <c r="I423" s="34"/>
      <c r="J423" s="2"/>
      <c r="K423" s="2"/>
      <c r="L423" s="2"/>
      <c r="M423" s="2"/>
      <c r="N423" s="35"/>
      <c r="O423" s="35"/>
      <c r="P423" s="35"/>
      <c r="Q423" s="35"/>
    </row>
    <row r="424" spans="2:17" x14ac:dyDescent="0.25">
      <c r="B424" s="9">
        <f t="shared" si="36"/>
        <v>36947</v>
      </c>
      <c r="C424">
        <v>2386</v>
      </c>
      <c r="D424" s="2">
        <v>35337.224869106401</v>
      </c>
      <c r="E424" s="2">
        <v>33216.991376960017</v>
      </c>
      <c r="F424" s="2">
        <v>3533.7224869106403</v>
      </c>
      <c r="G424" t="str">
        <f t="shared" si="35"/>
        <v>200102</v>
      </c>
      <c r="I424" s="34"/>
      <c r="J424" s="2"/>
      <c r="K424" s="2"/>
      <c r="L424" s="2"/>
      <c r="M424" s="2"/>
      <c r="N424" s="35"/>
      <c r="O424" s="35"/>
      <c r="P424" s="35"/>
      <c r="Q424" s="35"/>
    </row>
    <row r="425" spans="2:17" x14ac:dyDescent="0.25">
      <c r="B425" s="9">
        <f t="shared" si="36"/>
        <v>36948</v>
      </c>
      <c r="C425">
        <v>2387</v>
      </c>
      <c r="D425" s="2">
        <v>35354.98110877502</v>
      </c>
      <c r="E425" s="2">
        <v>32173.032808985266</v>
      </c>
      <c r="F425" s="2">
        <v>2828.3984887020015</v>
      </c>
      <c r="G425" t="str">
        <f t="shared" si="35"/>
        <v>200102</v>
      </c>
      <c r="I425" s="34"/>
      <c r="J425" s="2"/>
      <c r="K425" s="2"/>
      <c r="L425" s="2"/>
      <c r="M425" s="2"/>
      <c r="N425" s="35"/>
      <c r="O425" s="35"/>
      <c r="P425" s="35"/>
      <c r="Q425" s="35"/>
    </row>
    <row r="426" spans="2:17" x14ac:dyDescent="0.25">
      <c r="B426" s="9">
        <f t="shared" si="36"/>
        <v>36949</v>
      </c>
      <c r="C426">
        <v>2387</v>
      </c>
      <c r="D426" s="2">
        <v>35357.927357200759</v>
      </c>
      <c r="E426" s="2">
        <v>30407.817527192656</v>
      </c>
      <c r="F426" s="2">
        <v>3535.7927357200761</v>
      </c>
      <c r="G426" t="str">
        <f t="shared" si="35"/>
        <v>200102</v>
      </c>
      <c r="I426" s="34"/>
      <c r="J426" s="2"/>
      <c r="K426" s="2"/>
      <c r="L426" s="2"/>
      <c r="M426" s="2"/>
      <c r="N426" s="35"/>
      <c r="O426" s="35"/>
      <c r="P426" s="35"/>
      <c r="Q426" s="35"/>
    </row>
    <row r="427" spans="2:17" x14ac:dyDescent="0.25">
      <c r="B427" s="9">
        <f t="shared" si="36"/>
        <v>36950</v>
      </c>
      <c r="C427">
        <v>2388</v>
      </c>
      <c r="D427" s="2">
        <v>35373.722638532374</v>
      </c>
      <c r="E427" s="2">
        <v>30421.40146913784</v>
      </c>
      <c r="F427" s="2">
        <v>3183.6350374679141</v>
      </c>
      <c r="G427" t="str">
        <f t="shared" si="35"/>
        <v>200102</v>
      </c>
      <c r="I427" s="34"/>
      <c r="J427" s="2"/>
      <c r="K427" s="2"/>
      <c r="L427" s="2"/>
      <c r="M427" s="2"/>
      <c r="N427" s="35"/>
      <c r="O427" s="35"/>
      <c r="P427" s="35"/>
      <c r="Q427" s="35"/>
    </row>
    <row r="428" spans="2:17" x14ac:dyDescent="0.25">
      <c r="B428" s="9">
        <f t="shared" si="36"/>
        <v>36951</v>
      </c>
      <c r="C428">
        <v>2388</v>
      </c>
      <c r="D428" s="2">
        <v>35374.705241938995</v>
      </c>
      <c r="E428" s="2">
        <v>31129.740612906317</v>
      </c>
      <c r="F428" s="2">
        <v>2476.2293669357296</v>
      </c>
      <c r="G428" t="str">
        <f t="shared" si="35"/>
        <v>200103</v>
      </c>
      <c r="I428" s="34"/>
      <c r="J428" s="2"/>
      <c r="K428" s="2"/>
      <c r="L428" s="2"/>
      <c r="M428" s="2"/>
      <c r="N428" s="35"/>
      <c r="O428" s="35"/>
      <c r="P428" s="35"/>
      <c r="Q428" s="35"/>
    </row>
    <row r="429" spans="2:17" x14ac:dyDescent="0.25">
      <c r="B429" s="9">
        <f t="shared" si="36"/>
        <v>36952</v>
      </c>
      <c r="C429">
        <v>2389</v>
      </c>
      <c r="D429" s="2">
        <v>35391.484854473376</v>
      </c>
      <c r="E429" s="2">
        <v>31852.336369026038</v>
      </c>
      <c r="F429" s="2">
        <v>2123.4890912684023</v>
      </c>
      <c r="G429" t="str">
        <f t="shared" si="35"/>
        <v>200103</v>
      </c>
      <c r="I429" s="34"/>
      <c r="J429" s="2"/>
      <c r="K429" s="2"/>
      <c r="L429" s="2"/>
      <c r="M429" s="2"/>
      <c r="N429" s="35"/>
      <c r="O429" s="35"/>
      <c r="P429" s="35"/>
      <c r="Q429" s="35"/>
    </row>
    <row r="430" spans="2:17" x14ac:dyDescent="0.25">
      <c r="B430" s="9">
        <f t="shared" si="36"/>
        <v>36953</v>
      </c>
      <c r="C430">
        <v>2390</v>
      </c>
      <c r="D430" s="2">
        <v>35409.249730539239</v>
      </c>
      <c r="E430" s="2">
        <v>30451.954768263746</v>
      </c>
      <c r="F430" s="2">
        <v>3540.9249730539241</v>
      </c>
      <c r="G430" t="str">
        <f t="shared" si="35"/>
        <v>200103</v>
      </c>
      <c r="I430" s="34"/>
      <c r="J430" s="2"/>
      <c r="K430" s="2"/>
      <c r="L430" s="2"/>
      <c r="M430" s="2"/>
      <c r="N430" s="35"/>
      <c r="O430" s="35"/>
      <c r="P430" s="35"/>
      <c r="Q430" s="35"/>
    </row>
    <row r="431" spans="2:17" x14ac:dyDescent="0.25">
      <c r="B431" s="9">
        <f t="shared" si="36"/>
        <v>36954</v>
      </c>
      <c r="C431">
        <v>2390</v>
      </c>
      <c r="D431" s="2">
        <v>35410.23332080953</v>
      </c>
      <c r="E431" s="2">
        <v>33639.721654769055</v>
      </c>
      <c r="F431" s="2">
        <v>1770.5116660404765</v>
      </c>
      <c r="G431" t="str">
        <f t="shared" si="35"/>
        <v>200103</v>
      </c>
      <c r="I431" s="34"/>
      <c r="J431" s="2"/>
      <c r="K431" s="2"/>
      <c r="L431" s="2"/>
      <c r="M431" s="2"/>
      <c r="N431" s="35"/>
      <c r="O431" s="35"/>
      <c r="P431" s="35"/>
      <c r="Q431" s="35"/>
    </row>
    <row r="432" spans="2:17" x14ac:dyDescent="0.25">
      <c r="B432" s="9">
        <f t="shared" si="36"/>
        <v>36955</v>
      </c>
      <c r="C432">
        <v>2391</v>
      </c>
      <c r="D432" s="2">
        <v>35428.001405458061</v>
      </c>
      <c r="E432" s="2">
        <v>31530.921250857675</v>
      </c>
      <c r="F432" s="2">
        <v>3188.5201264912257</v>
      </c>
      <c r="G432" t="str">
        <f t="shared" si="35"/>
        <v>200103</v>
      </c>
      <c r="I432" s="34"/>
      <c r="J432" s="2"/>
      <c r="K432" s="2"/>
      <c r="L432" s="2"/>
      <c r="M432" s="2"/>
      <c r="N432" s="35"/>
      <c r="O432" s="35"/>
      <c r="P432" s="35"/>
      <c r="Q432" s="35"/>
    </row>
    <row r="433" spans="2:17" x14ac:dyDescent="0.25">
      <c r="B433" s="9">
        <f t="shared" si="36"/>
        <v>36956</v>
      </c>
      <c r="C433">
        <v>2391</v>
      </c>
      <c r="D433" s="2">
        <v>35428.985516608212</v>
      </c>
      <c r="E433" s="2">
        <v>32948.956530445634</v>
      </c>
      <c r="F433" s="2">
        <v>3188.6086964947394</v>
      </c>
      <c r="G433" t="str">
        <f t="shared" si="35"/>
        <v>200103</v>
      </c>
      <c r="I433" s="34"/>
      <c r="J433" s="2"/>
      <c r="K433" s="2"/>
      <c r="L433" s="2"/>
      <c r="M433" s="2"/>
      <c r="N433" s="35"/>
      <c r="O433" s="35"/>
      <c r="P433" s="35"/>
      <c r="Q433" s="35"/>
    </row>
    <row r="434" spans="2:17" x14ac:dyDescent="0.25">
      <c r="B434" s="9">
        <f t="shared" si="36"/>
        <v>36957</v>
      </c>
      <c r="C434">
        <v>2392</v>
      </c>
      <c r="D434" s="2">
        <v>35446.756810333121</v>
      </c>
      <c r="E434" s="2">
        <v>30129.743288783153</v>
      </c>
      <c r="F434" s="2">
        <v>3190.2081129299809</v>
      </c>
      <c r="G434" t="str">
        <f t="shared" si="35"/>
        <v>200103</v>
      </c>
      <c r="I434" s="34"/>
      <c r="J434" s="2"/>
      <c r="K434" s="2"/>
      <c r="L434" s="2"/>
      <c r="M434" s="2"/>
      <c r="N434" s="35"/>
      <c r="O434" s="35"/>
      <c r="P434" s="35"/>
      <c r="Q434" s="35"/>
    </row>
    <row r="435" spans="2:17" x14ac:dyDescent="0.25">
      <c r="B435" s="9">
        <f t="shared" si="36"/>
        <v>36958</v>
      </c>
      <c r="C435">
        <v>2393</v>
      </c>
      <c r="D435" s="2">
        <v>35464.530819905696</v>
      </c>
      <c r="E435" s="2">
        <v>30499.496505118896</v>
      </c>
      <c r="F435" s="2">
        <v>1773.2265409952847</v>
      </c>
      <c r="G435" t="str">
        <f t="shared" si="35"/>
        <v>200103</v>
      </c>
      <c r="I435" s="34"/>
      <c r="J435" s="2"/>
      <c r="K435" s="2"/>
      <c r="L435" s="2"/>
      <c r="M435" s="2"/>
      <c r="N435" s="35"/>
      <c r="O435" s="35"/>
      <c r="P435" s="35"/>
      <c r="Q435" s="35"/>
    </row>
    <row r="436" spans="2:17" x14ac:dyDescent="0.25">
      <c r="B436" s="9">
        <f t="shared" si="36"/>
        <v>36959</v>
      </c>
      <c r="C436">
        <v>2393</v>
      </c>
      <c r="D436" s="2">
        <v>35465.515945761799</v>
      </c>
      <c r="E436" s="2">
        <v>32628.274670100855</v>
      </c>
      <c r="F436" s="2">
        <v>2837.2412756609438</v>
      </c>
      <c r="G436" t="str">
        <f t="shared" si="35"/>
        <v>200103</v>
      </c>
      <c r="I436" s="34"/>
      <c r="J436" s="2"/>
      <c r="K436" s="2"/>
      <c r="L436" s="2"/>
      <c r="M436" s="2"/>
      <c r="N436" s="35"/>
      <c r="O436" s="35"/>
      <c r="P436" s="35"/>
      <c r="Q436" s="35"/>
    </row>
    <row r="437" spans="2:17" x14ac:dyDescent="0.25">
      <c r="B437" s="9">
        <f t="shared" si="36"/>
        <v>36960</v>
      </c>
      <c r="C437">
        <v>2393</v>
      </c>
      <c r="D437" s="2">
        <v>35468.471405423952</v>
      </c>
      <c r="E437" s="2">
        <v>32276.308978935798</v>
      </c>
      <c r="F437" s="2">
        <v>2482.7929983796766</v>
      </c>
      <c r="G437" t="str">
        <f t="shared" si="35"/>
        <v>200103</v>
      </c>
      <c r="I437" s="34"/>
      <c r="J437" s="2"/>
      <c r="K437" s="2"/>
      <c r="L437" s="2"/>
      <c r="M437" s="2"/>
      <c r="N437" s="35"/>
      <c r="O437" s="35"/>
      <c r="P437" s="35"/>
      <c r="Q437" s="35"/>
    </row>
    <row r="438" spans="2:17" x14ac:dyDescent="0.25">
      <c r="B438" s="9">
        <f t="shared" si="36"/>
        <v>36961</v>
      </c>
      <c r="C438">
        <v>2393</v>
      </c>
      <c r="D438" s="2">
        <v>35469.456640740769</v>
      </c>
      <c r="E438" s="2">
        <v>30503.732711037061</v>
      </c>
      <c r="F438" s="2">
        <v>2128.167398444446</v>
      </c>
      <c r="G438" t="str">
        <f t="shared" si="35"/>
        <v>200103</v>
      </c>
      <c r="I438" s="34"/>
      <c r="J438" s="2"/>
      <c r="K438" s="2"/>
      <c r="L438" s="2"/>
      <c r="M438" s="2"/>
      <c r="N438" s="35"/>
      <c r="O438" s="35"/>
      <c r="P438" s="35"/>
      <c r="Q438" s="35"/>
    </row>
    <row r="439" spans="2:17" x14ac:dyDescent="0.25">
      <c r="B439" s="9">
        <f t="shared" si="36"/>
        <v>36962</v>
      </c>
      <c r="C439">
        <v>2394</v>
      </c>
      <c r="D439" s="2">
        <v>35485.264486753033</v>
      </c>
      <c r="E439" s="2">
        <v>31581.885393210199</v>
      </c>
      <c r="F439" s="2">
        <v>3193.6738038077729</v>
      </c>
      <c r="G439" t="str">
        <f t="shared" si="35"/>
        <v>200103</v>
      </c>
      <c r="I439" s="34"/>
      <c r="J439" s="2"/>
      <c r="K439" s="2"/>
      <c r="L439" s="2"/>
      <c r="M439" s="2"/>
      <c r="N439" s="35"/>
      <c r="O439" s="35"/>
      <c r="P439" s="35"/>
      <c r="Q439" s="35"/>
    </row>
    <row r="440" spans="2:17" x14ac:dyDescent="0.25">
      <c r="B440" s="9">
        <f t="shared" si="36"/>
        <v>36963</v>
      </c>
      <c r="C440">
        <v>2395</v>
      </c>
      <c r="D440" s="2">
        <v>35501.073183610555</v>
      </c>
      <c r="E440" s="2">
        <v>33371.008792593922</v>
      </c>
      <c r="F440" s="2">
        <v>3550.1073183610556</v>
      </c>
      <c r="G440" t="str">
        <f t="shared" si="35"/>
        <v>200103</v>
      </c>
      <c r="I440" s="34"/>
      <c r="J440" s="2"/>
      <c r="K440" s="2"/>
      <c r="L440" s="2"/>
      <c r="M440" s="2"/>
      <c r="N440" s="35"/>
      <c r="O440" s="35"/>
      <c r="P440" s="35"/>
      <c r="Q440" s="35"/>
    </row>
    <row r="441" spans="2:17" x14ac:dyDescent="0.25">
      <c r="B441" s="9">
        <f t="shared" si="36"/>
        <v>36964</v>
      </c>
      <c r="C441">
        <v>2396</v>
      </c>
      <c r="D441" s="2">
        <v>35517.869284020038</v>
      </c>
      <c r="E441" s="2">
        <v>32676.439741298436</v>
      </c>
      <c r="F441" s="2">
        <v>2486.2508498814027</v>
      </c>
      <c r="G441" t="str">
        <f t="shared" si="35"/>
        <v>200103</v>
      </c>
      <c r="I441" s="34"/>
      <c r="J441" s="2"/>
      <c r="K441" s="2"/>
      <c r="L441" s="2"/>
      <c r="M441" s="2"/>
      <c r="N441" s="35"/>
      <c r="O441" s="35"/>
      <c r="P441" s="35"/>
      <c r="Q441" s="35"/>
    </row>
    <row r="442" spans="2:17" x14ac:dyDescent="0.25">
      <c r="B442" s="9">
        <f t="shared" si="36"/>
        <v>36965</v>
      </c>
      <c r="C442">
        <v>2397</v>
      </c>
      <c r="D442" s="2">
        <v>35534.667141091682</v>
      </c>
      <c r="E442" s="2">
        <v>32336.547098393432</v>
      </c>
      <c r="F442" s="2">
        <v>2132.0800284655006</v>
      </c>
      <c r="G442" t="str">
        <f t="shared" si="35"/>
        <v>200103</v>
      </c>
      <c r="I442" s="34"/>
      <c r="J442" s="2"/>
      <c r="K442" s="2"/>
      <c r="L442" s="2"/>
      <c r="M442" s="2"/>
      <c r="N442" s="35"/>
      <c r="O442" s="35"/>
      <c r="P442" s="35"/>
      <c r="Q442" s="35"/>
    </row>
    <row r="443" spans="2:17" x14ac:dyDescent="0.25">
      <c r="B443" s="9">
        <f t="shared" si="36"/>
        <v>36966</v>
      </c>
      <c r="C443">
        <v>2398</v>
      </c>
      <c r="D443" s="2">
        <v>35551.466754968838</v>
      </c>
      <c r="E443" s="2">
        <v>33773.893417220395</v>
      </c>
      <c r="F443" s="2">
        <v>1777.5733377484419</v>
      </c>
      <c r="G443" t="str">
        <f t="shared" si="35"/>
        <v>200103</v>
      </c>
      <c r="I443" s="34"/>
      <c r="J443" s="2"/>
      <c r="K443" s="2"/>
      <c r="L443" s="2"/>
      <c r="M443" s="2"/>
      <c r="N443" s="35"/>
      <c r="O443" s="35"/>
      <c r="P443" s="35"/>
      <c r="Q443" s="35"/>
    </row>
    <row r="444" spans="2:17" x14ac:dyDescent="0.25">
      <c r="B444" s="9">
        <f t="shared" si="36"/>
        <v>36967</v>
      </c>
      <c r="C444">
        <v>2399</v>
      </c>
      <c r="D444" s="2">
        <v>35568.268125794864</v>
      </c>
      <c r="E444" s="2">
        <v>31655.758631957429</v>
      </c>
      <c r="F444" s="2">
        <v>2845.4614500635889</v>
      </c>
      <c r="G444" t="str">
        <f t="shared" si="35"/>
        <v>200103</v>
      </c>
      <c r="I444" s="34"/>
      <c r="J444" s="2"/>
      <c r="K444" s="2"/>
      <c r="L444" s="2"/>
      <c r="M444" s="2"/>
      <c r="N444" s="35"/>
      <c r="O444" s="35"/>
      <c r="P444" s="35"/>
      <c r="Q444" s="35"/>
    </row>
    <row r="445" spans="2:17" x14ac:dyDescent="0.25">
      <c r="B445" s="9">
        <f t="shared" si="36"/>
        <v>36968</v>
      </c>
      <c r="C445">
        <v>2399</v>
      </c>
      <c r="D445" s="2">
        <v>35571.23214813869</v>
      </c>
      <c r="E445" s="2">
        <v>32725.533576287595</v>
      </c>
      <c r="F445" s="2">
        <v>3557.1232148138688</v>
      </c>
      <c r="G445" t="str">
        <f t="shared" si="35"/>
        <v>200103</v>
      </c>
      <c r="I445" s="34"/>
      <c r="J445" s="2"/>
      <c r="K445" s="2"/>
      <c r="L445" s="2"/>
      <c r="M445" s="2"/>
      <c r="N445" s="35"/>
      <c r="O445" s="35"/>
      <c r="P445" s="35"/>
      <c r="Q445" s="35"/>
    </row>
    <row r="446" spans="2:17" x14ac:dyDescent="0.25">
      <c r="B446" s="9">
        <f t="shared" si="36"/>
        <v>36969</v>
      </c>
      <c r="C446">
        <v>2400</v>
      </c>
      <c r="D446" s="2">
        <v>35588.036676317606</v>
      </c>
      <c r="E446" s="2">
        <v>32029.233008685849</v>
      </c>
      <c r="F446" s="2">
        <v>3558.8036676317606</v>
      </c>
      <c r="G446" t="str">
        <f t="shared" si="35"/>
        <v>200103</v>
      </c>
      <c r="I446" s="34"/>
      <c r="J446" s="2"/>
      <c r="K446" s="2"/>
      <c r="L446" s="2"/>
      <c r="M446" s="2"/>
      <c r="N446" s="35"/>
      <c r="O446" s="35"/>
      <c r="P446" s="35"/>
      <c r="Q446" s="35"/>
    </row>
    <row r="447" spans="2:17" x14ac:dyDescent="0.25">
      <c r="B447" s="9">
        <f t="shared" si="36"/>
        <v>36970</v>
      </c>
      <c r="C447">
        <v>2400</v>
      </c>
      <c r="D447" s="2">
        <v>35590.013789466291</v>
      </c>
      <c r="E447" s="2">
        <v>31675.112272624996</v>
      </c>
      <c r="F447" s="2">
        <v>1779.5006894733147</v>
      </c>
      <c r="G447" t="str">
        <f t="shared" si="35"/>
        <v>200103</v>
      </c>
      <c r="I447" s="34"/>
      <c r="J447" s="2"/>
      <c r="K447" s="2"/>
      <c r="L447" s="2"/>
      <c r="M447" s="2"/>
      <c r="N447" s="35"/>
      <c r="O447" s="35"/>
      <c r="P447" s="35"/>
      <c r="Q447" s="35"/>
    </row>
    <row r="448" spans="2:17" x14ac:dyDescent="0.25">
      <c r="B448" s="9">
        <f t="shared" si="36"/>
        <v>36971</v>
      </c>
      <c r="C448">
        <v>2400</v>
      </c>
      <c r="D448" s="2">
        <v>35591.002400960446</v>
      </c>
      <c r="E448" s="2">
        <v>33099.632232893215</v>
      </c>
      <c r="F448" s="2">
        <v>3203.1902160864397</v>
      </c>
      <c r="G448" t="str">
        <f t="shared" si="35"/>
        <v>200103</v>
      </c>
      <c r="I448" s="34"/>
      <c r="J448" s="2"/>
      <c r="K448" s="2"/>
      <c r="L448" s="2"/>
      <c r="M448" s="2"/>
      <c r="N448" s="35"/>
      <c r="O448" s="35"/>
      <c r="P448" s="35"/>
      <c r="Q448" s="35"/>
    </row>
    <row r="449" spans="2:17" x14ac:dyDescent="0.25">
      <c r="B449" s="9">
        <f t="shared" si="36"/>
        <v>36972</v>
      </c>
      <c r="C449">
        <v>2400</v>
      </c>
      <c r="D449" s="2">
        <v>35592.979678871605</v>
      </c>
      <c r="E449" s="2">
        <v>32389.611507773163</v>
      </c>
      <c r="F449" s="2">
        <v>2847.4383743097283</v>
      </c>
      <c r="G449" t="str">
        <f t="shared" si="35"/>
        <v>200103</v>
      </c>
      <c r="I449" s="34"/>
      <c r="J449" s="2"/>
      <c r="K449" s="2"/>
      <c r="L449" s="2"/>
      <c r="M449" s="2"/>
      <c r="N449" s="35"/>
      <c r="O449" s="35"/>
      <c r="P449" s="35"/>
      <c r="Q449" s="35"/>
    </row>
    <row r="450" spans="2:17" x14ac:dyDescent="0.25">
      <c r="B450" s="9">
        <f t="shared" si="36"/>
        <v>36973</v>
      </c>
      <c r="C450">
        <v>2400</v>
      </c>
      <c r="D450" s="2">
        <v>35595.945760511509</v>
      </c>
      <c r="E450" s="2">
        <v>30256.553896434783</v>
      </c>
      <c r="F450" s="2">
        <v>2847.675660840921</v>
      </c>
      <c r="G450" t="str">
        <f t="shared" si="35"/>
        <v>200103</v>
      </c>
      <c r="I450" s="34"/>
      <c r="J450" s="2"/>
      <c r="K450" s="2"/>
      <c r="L450" s="2"/>
      <c r="M450" s="2"/>
      <c r="N450" s="35"/>
      <c r="O450" s="35"/>
      <c r="P450" s="35"/>
      <c r="Q450" s="35"/>
    </row>
    <row r="451" spans="2:17" x14ac:dyDescent="0.25">
      <c r="B451" s="9">
        <f t="shared" si="36"/>
        <v>36974</v>
      </c>
      <c r="C451">
        <v>2401</v>
      </c>
      <c r="D451" s="2">
        <v>35611.766592839624</v>
      </c>
      <c r="E451" s="2">
        <v>31338.354601698866</v>
      </c>
      <c r="F451" s="2">
        <v>3205.0589933555661</v>
      </c>
      <c r="G451" t="str">
        <f t="shared" si="35"/>
        <v>200103</v>
      </c>
      <c r="I451" s="34"/>
      <c r="J451" s="2"/>
      <c r="K451" s="2"/>
      <c r="L451" s="2"/>
      <c r="M451" s="2"/>
      <c r="N451" s="35"/>
      <c r="O451" s="35"/>
      <c r="P451" s="35"/>
      <c r="Q451" s="35"/>
    </row>
    <row r="452" spans="2:17" x14ac:dyDescent="0.25">
      <c r="B452" s="9">
        <f t="shared" si="36"/>
        <v>36975</v>
      </c>
      <c r="C452">
        <v>2402</v>
      </c>
      <c r="D452" s="2">
        <v>35627.58827663686</v>
      </c>
      <c r="E452" s="2">
        <v>33489.932980038648</v>
      </c>
      <c r="F452" s="2">
        <v>1781.3794138318428</v>
      </c>
      <c r="G452" t="str">
        <f t="shared" ref="G452:G515" si="37">YEAR(B452)&amp;IF(MONTH(B452)&lt;10,"0"&amp;MONTH(B452),MONTH(B452))</f>
        <v>200103</v>
      </c>
      <c r="I452" s="34"/>
      <c r="J452" s="2"/>
      <c r="K452" s="2"/>
      <c r="L452" s="2"/>
      <c r="M452" s="2"/>
      <c r="N452" s="35"/>
      <c r="O452" s="35"/>
      <c r="P452" s="35"/>
      <c r="Q452" s="35"/>
    </row>
    <row r="453" spans="2:17" x14ac:dyDescent="0.25">
      <c r="B453" s="9">
        <f t="shared" ref="B453:B516" si="38">B452+1</f>
        <v>36976</v>
      </c>
      <c r="C453">
        <v>2402</v>
      </c>
      <c r="D453" s="2">
        <v>35628.577931866763</v>
      </c>
      <c r="E453" s="2">
        <v>33490.863255954755</v>
      </c>
      <c r="F453" s="2">
        <v>3206.5720138680085</v>
      </c>
      <c r="G453" t="str">
        <f t="shared" si="37"/>
        <v>200103</v>
      </c>
      <c r="I453" s="34"/>
      <c r="J453" s="2"/>
      <c r="K453" s="2"/>
      <c r="L453" s="2"/>
      <c r="M453" s="2"/>
      <c r="N453" s="35"/>
      <c r="O453" s="35"/>
      <c r="P453" s="35"/>
      <c r="Q453" s="35"/>
    </row>
    <row r="454" spans="2:17" x14ac:dyDescent="0.25">
      <c r="B454" s="9">
        <f t="shared" si="38"/>
        <v>36977</v>
      </c>
      <c r="C454">
        <v>2403</v>
      </c>
      <c r="D454" s="2">
        <v>35646.381096172649</v>
      </c>
      <c r="E454" s="2">
        <v>32081.742986555382</v>
      </c>
      <c r="F454" s="2">
        <v>2495.2466767320857</v>
      </c>
      <c r="G454" t="str">
        <f t="shared" si="37"/>
        <v>200103</v>
      </c>
      <c r="I454" s="34"/>
      <c r="J454" s="2"/>
      <c r="K454" s="2"/>
      <c r="L454" s="2"/>
      <c r="M454" s="2"/>
      <c r="N454" s="35"/>
      <c r="O454" s="35"/>
      <c r="P454" s="35"/>
      <c r="Q454" s="35"/>
    </row>
    <row r="455" spans="2:17" x14ac:dyDescent="0.25">
      <c r="B455" s="9">
        <f t="shared" si="38"/>
        <v>36978</v>
      </c>
      <c r="C455">
        <v>2404</v>
      </c>
      <c r="D455" s="2">
        <v>35662.205801628988</v>
      </c>
      <c r="E455" s="2">
        <v>33165.851395514961</v>
      </c>
      <c r="F455" s="2">
        <v>2852.9764641303191</v>
      </c>
      <c r="G455" t="str">
        <f t="shared" si="37"/>
        <v>200103</v>
      </c>
      <c r="I455" s="34"/>
      <c r="J455" s="2"/>
      <c r="K455" s="2"/>
      <c r="L455" s="2"/>
      <c r="M455" s="2"/>
      <c r="N455" s="35"/>
      <c r="O455" s="35"/>
      <c r="P455" s="35"/>
      <c r="Q455" s="35"/>
    </row>
    <row r="456" spans="2:17" x14ac:dyDescent="0.25">
      <c r="B456" s="9">
        <f t="shared" si="38"/>
        <v>36979</v>
      </c>
      <c r="C456">
        <v>2404</v>
      </c>
      <c r="D456" s="2">
        <v>35663.196418456813</v>
      </c>
      <c r="E456" s="2">
        <v>32453.508740795703</v>
      </c>
      <c r="F456" s="2">
        <v>3209.687677661113</v>
      </c>
      <c r="G456" t="str">
        <f t="shared" si="37"/>
        <v>200103</v>
      </c>
      <c r="I456" s="34"/>
      <c r="J456" s="2"/>
      <c r="K456" s="2"/>
      <c r="L456" s="2"/>
      <c r="M456" s="2"/>
      <c r="N456" s="35"/>
      <c r="O456" s="35"/>
      <c r="P456" s="35"/>
      <c r="Q456" s="35"/>
    </row>
    <row r="457" spans="2:17" x14ac:dyDescent="0.25">
      <c r="B457" s="9">
        <f t="shared" si="38"/>
        <v>36980</v>
      </c>
      <c r="C457">
        <v>2404</v>
      </c>
      <c r="D457" s="2">
        <v>35666.168351491695</v>
      </c>
      <c r="E457" s="2">
        <v>33526.198250402194</v>
      </c>
      <c r="F457" s="2">
        <v>2496.631784604419</v>
      </c>
      <c r="G457" t="str">
        <f t="shared" si="37"/>
        <v>200103</v>
      </c>
      <c r="I457" s="34"/>
      <c r="J457" s="2"/>
      <c r="K457" s="2"/>
      <c r="L457" s="2"/>
      <c r="M457" s="2"/>
      <c r="N457" s="35"/>
      <c r="O457" s="35"/>
      <c r="P457" s="35"/>
      <c r="Q457" s="35"/>
    </row>
    <row r="458" spans="2:17" x14ac:dyDescent="0.25">
      <c r="B458" s="9">
        <f t="shared" si="38"/>
        <v>36981</v>
      </c>
      <c r="C458">
        <v>2405</v>
      </c>
      <c r="D458" s="2">
        <v>35681.995667025287</v>
      </c>
      <c r="E458" s="2">
        <v>31756.976143652504</v>
      </c>
      <c r="F458" s="2">
        <v>2854.5596533620228</v>
      </c>
      <c r="G458" t="str">
        <f t="shared" si="37"/>
        <v>200103</v>
      </c>
      <c r="I458" s="34"/>
      <c r="J458" s="2"/>
      <c r="K458" s="2"/>
      <c r="L458" s="2"/>
      <c r="M458" s="2"/>
      <c r="N458" s="35"/>
      <c r="O458" s="35"/>
      <c r="P458" s="35"/>
      <c r="Q458" s="35"/>
    </row>
    <row r="459" spans="2:17" x14ac:dyDescent="0.25">
      <c r="B459" s="9">
        <f t="shared" si="38"/>
        <v>36982</v>
      </c>
      <c r="C459">
        <v>2406</v>
      </c>
      <c r="D459" s="2">
        <v>35699.806991681529</v>
      </c>
      <c r="E459" s="2">
        <v>31058.832082762932</v>
      </c>
      <c r="F459" s="2">
        <v>2855.9845593345221</v>
      </c>
      <c r="G459" t="str">
        <f t="shared" si="37"/>
        <v>200104</v>
      </c>
      <c r="I459" s="34"/>
      <c r="J459" s="2"/>
      <c r="K459" s="2"/>
      <c r="L459" s="2"/>
      <c r="M459" s="2"/>
      <c r="N459" s="35"/>
      <c r="O459" s="35"/>
      <c r="P459" s="35"/>
      <c r="Q459" s="35"/>
    </row>
    <row r="460" spans="2:17" x14ac:dyDescent="0.25">
      <c r="B460" s="9">
        <f t="shared" si="38"/>
        <v>36983</v>
      </c>
      <c r="C460">
        <v>2407</v>
      </c>
      <c r="D460" s="2">
        <v>35717.621037100245</v>
      </c>
      <c r="E460" s="2">
        <v>30717.154091906214</v>
      </c>
      <c r="F460" s="2">
        <v>3214.5858933390223</v>
      </c>
      <c r="G460" t="str">
        <f t="shared" si="37"/>
        <v>200104</v>
      </c>
      <c r="I460" s="34"/>
      <c r="J460" s="2"/>
      <c r="K460" s="2"/>
      <c r="L460" s="2"/>
      <c r="M460" s="2"/>
      <c r="N460" s="35"/>
      <c r="O460" s="35"/>
      <c r="P460" s="35"/>
      <c r="Q460" s="35"/>
    </row>
    <row r="461" spans="2:17" x14ac:dyDescent="0.25">
      <c r="B461" s="9">
        <f t="shared" si="38"/>
        <v>36984</v>
      </c>
      <c r="C461">
        <v>2408</v>
      </c>
      <c r="D461" s="2">
        <v>35734.445235275125</v>
      </c>
      <c r="E461" s="2">
        <v>32518.345164100363</v>
      </c>
      <c r="F461" s="2">
        <v>1786.7222617637565</v>
      </c>
      <c r="G461" t="str">
        <f t="shared" si="37"/>
        <v>200104</v>
      </c>
      <c r="I461" s="34"/>
      <c r="J461" s="2"/>
      <c r="K461" s="2"/>
      <c r="L461" s="2"/>
      <c r="M461" s="2"/>
      <c r="N461" s="35"/>
      <c r="O461" s="35"/>
      <c r="P461" s="35"/>
      <c r="Q461" s="35"/>
    </row>
    <row r="462" spans="2:17" x14ac:dyDescent="0.25">
      <c r="B462" s="9">
        <f t="shared" si="38"/>
        <v>36985</v>
      </c>
      <c r="C462">
        <v>2409</v>
      </c>
      <c r="D462" s="2">
        <v>35751.271192565793</v>
      </c>
      <c r="E462" s="2">
        <v>31818.631361383552</v>
      </c>
      <c r="F462" s="2">
        <v>3217.6144073309215</v>
      </c>
      <c r="G462" t="str">
        <f t="shared" si="37"/>
        <v>200104</v>
      </c>
      <c r="I462" s="34"/>
      <c r="J462" s="2"/>
      <c r="K462" s="2"/>
      <c r="L462" s="2"/>
      <c r="M462" s="2"/>
      <c r="N462" s="35"/>
      <c r="O462" s="35"/>
      <c r="P462" s="35"/>
      <c r="Q462" s="35"/>
    </row>
    <row r="463" spans="2:17" x14ac:dyDescent="0.25">
      <c r="B463" s="9">
        <f t="shared" si="38"/>
        <v>36986</v>
      </c>
      <c r="C463">
        <v>2409</v>
      </c>
      <c r="D463" s="2">
        <v>35753.257374298708</v>
      </c>
      <c r="E463" s="2">
        <v>31462.866489382861</v>
      </c>
      <c r="F463" s="2">
        <v>1787.6628687149353</v>
      </c>
      <c r="G463" t="str">
        <f t="shared" si="37"/>
        <v>200104</v>
      </c>
      <c r="I463" s="34"/>
      <c r="J463" s="2"/>
      <c r="K463" s="2"/>
      <c r="L463" s="2"/>
      <c r="M463" s="2"/>
      <c r="N463" s="35"/>
      <c r="O463" s="35"/>
      <c r="P463" s="35"/>
      <c r="Q463" s="35"/>
    </row>
    <row r="464" spans="2:17" x14ac:dyDescent="0.25">
      <c r="B464" s="9">
        <f t="shared" si="38"/>
        <v>36987</v>
      </c>
      <c r="C464">
        <v>2410</v>
      </c>
      <c r="D464" s="2">
        <v>35769.092467418799</v>
      </c>
      <c r="E464" s="2">
        <v>30761.41952198017</v>
      </c>
      <c r="F464" s="2">
        <v>3576.90924674188</v>
      </c>
      <c r="G464" t="str">
        <f t="shared" si="37"/>
        <v>200104</v>
      </c>
      <c r="I464" s="34"/>
      <c r="J464" s="2"/>
      <c r="K464" s="2"/>
      <c r="L464" s="2"/>
      <c r="M464" s="2"/>
      <c r="N464" s="35"/>
      <c r="O464" s="35"/>
      <c r="P464" s="35"/>
      <c r="Q464" s="35"/>
    </row>
    <row r="465" spans="2:17" x14ac:dyDescent="0.25">
      <c r="B465" s="9">
        <f t="shared" si="38"/>
        <v>36988</v>
      </c>
      <c r="C465">
        <v>2411</v>
      </c>
      <c r="D465" s="2">
        <v>35785.922410857078</v>
      </c>
      <c r="E465" s="2">
        <v>31849.470945662801</v>
      </c>
      <c r="F465" s="2">
        <v>2505.0145687599957</v>
      </c>
      <c r="G465" t="str">
        <f t="shared" si="37"/>
        <v>200104</v>
      </c>
      <c r="I465" s="34"/>
      <c r="J465" s="2"/>
      <c r="K465" s="2"/>
      <c r="L465" s="2"/>
      <c r="M465" s="2"/>
      <c r="N465" s="35"/>
      <c r="O465" s="35"/>
      <c r="P465" s="35"/>
      <c r="Q465" s="35"/>
    </row>
    <row r="466" spans="2:17" x14ac:dyDescent="0.25">
      <c r="B466" s="9">
        <f t="shared" si="38"/>
        <v>36989</v>
      </c>
      <c r="C466">
        <v>2412</v>
      </c>
      <c r="D466" s="2">
        <v>35801.759648191124</v>
      </c>
      <c r="E466" s="2">
        <v>31505.54849040819</v>
      </c>
      <c r="F466" s="2">
        <v>2506.1231753733787</v>
      </c>
      <c r="G466" t="str">
        <f t="shared" si="37"/>
        <v>200104</v>
      </c>
      <c r="I466" s="34"/>
      <c r="J466" s="2"/>
      <c r="K466" s="2"/>
      <c r="L466" s="2"/>
      <c r="M466" s="2"/>
      <c r="N466" s="35"/>
      <c r="O466" s="35"/>
      <c r="P466" s="35"/>
      <c r="Q466" s="35"/>
    </row>
    <row r="467" spans="2:17" x14ac:dyDescent="0.25">
      <c r="B467" s="9">
        <f t="shared" si="38"/>
        <v>36990</v>
      </c>
      <c r="C467">
        <v>2412</v>
      </c>
      <c r="D467" s="2">
        <v>35804.743128161812</v>
      </c>
      <c r="E467" s="2">
        <v>30434.03165893754</v>
      </c>
      <c r="F467" s="2">
        <v>3580.4743128161813</v>
      </c>
      <c r="G467" t="str">
        <f t="shared" si="37"/>
        <v>200104</v>
      </c>
      <c r="I467" s="34"/>
      <c r="J467" s="2"/>
      <c r="K467" s="2"/>
      <c r="L467" s="2"/>
      <c r="M467" s="2"/>
      <c r="N467" s="35"/>
      <c r="O467" s="35"/>
      <c r="P467" s="35"/>
      <c r="Q467" s="35"/>
    </row>
    <row r="468" spans="2:17" x14ac:dyDescent="0.25">
      <c r="B468" s="9">
        <f t="shared" si="38"/>
        <v>36991</v>
      </c>
      <c r="C468">
        <v>2413</v>
      </c>
      <c r="D468" s="2">
        <v>35821.5775261136</v>
      </c>
      <c r="E468" s="2">
        <v>31881.203998241104</v>
      </c>
      <c r="F468" s="2">
        <v>3582.1577526113601</v>
      </c>
      <c r="G468" t="str">
        <f t="shared" si="37"/>
        <v>200104</v>
      </c>
      <c r="I468" s="34"/>
      <c r="J468" s="2"/>
      <c r="K468" s="2"/>
      <c r="L468" s="2"/>
      <c r="M468" s="2"/>
      <c r="N468" s="35"/>
      <c r="O468" s="35"/>
      <c r="P468" s="35"/>
      <c r="Q468" s="35"/>
    </row>
    <row r="469" spans="2:17" x14ac:dyDescent="0.25">
      <c r="B469" s="9">
        <f t="shared" si="38"/>
        <v>36992</v>
      </c>
      <c r="C469">
        <v>2414</v>
      </c>
      <c r="D469" s="2">
        <v>35839.409140233693</v>
      </c>
      <c r="E469" s="2">
        <v>31897.074134807986</v>
      </c>
      <c r="F469" s="2">
        <v>3225.5468226210323</v>
      </c>
      <c r="G469" t="str">
        <f t="shared" si="37"/>
        <v>200104</v>
      </c>
      <c r="I469" s="34"/>
      <c r="J469" s="2"/>
      <c r="K469" s="2"/>
      <c r="L469" s="2"/>
      <c r="M469" s="2"/>
      <c r="N469" s="35"/>
      <c r="O469" s="35"/>
      <c r="P469" s="35"/>
      <c r="Q469" s="35"/>
    </row>
    <row r="470" spans="2:17" x14ac:dyDescent="0.25">
      <c r="B470" s="9">
        <f t="shared" si="38"/>
        <v>36993</v>
      </c>
      <c r="C470">
        <v>2415</v>
      </c>
      <c r="D470" s="2">
        <v>35855.251574438356</v>
      </c>
      <c r="E470" s="2">
        <v>32986.831448483288</v>
      </c>
      <c r="F470" s="2">
        <v>1792.7625787219179</v>
      </c>
      <c r="G470" t="str">
        <f t="shared" si="37"/>
        <v>200104</v>
      </c>
      <c r="I470" s="34"/>
      <c r="J470" s="2"/>
      <c r="K470" s="2"/>
      <c r="L470" s="2"/>
      <c r="M470" s="2"/>
      <c r="N470" s="35"/>
      <c r="O470" s="35"/>
      <c r="P470" s="35"/>
      <c r="Q470" s="35"/>
    </row>
    <row r="471" spans="2:17" x14ac:dyDescent="0.25">
      <c r="B471" s="9">
        <f t="shared" si="38"/>
        <v>36994</v>
      </c>
      <c r="C471">
        <v>2416</v>
      </c>
      <c r="D471" s="2">
        <v>35872.091252748534</v>
      </c>
      <c r="E471" s="2">
        <v>34078.486690111109</v>
      </c>
      <c r="F471" s="2">
        <v>2511.0463876923973</v>
      </c>
      <c r="G471" t="str">
        <f t="shared" si="37"/>
        <v>200104</v>
      </c>
      <c r="I471" s="34"/>
      <c r="J471" s="2"/>
      <c r="K471" s="2"/>
      <c r="L471" s="2"/>
      <c r="M471" s="2"/>
      <c r="N471" s="35"/>
      <c r="O471" s="35"/>
      <c r="P471" s="35"/>
      <c r="Q471" s="35"/>
    </row>
    <row r="472" spans="2:17" x14ac:dyDescent="0.25">
      <c r="B472" s="9">
        <f t="shared" si="38"/>
        <v>36995</v>
      </c>
      <c r="C472">
        <v>2416</v>
      </c>
      <c r="D472" s="2">
        <v>35873.087699727774</v>
      </c>
      <c r="E472" s="2">
        <v>31927.048052757717</v>
      </c>
      <c r="F472" s="2">
        <v>3587.3087699727771</v>
      </c>
      <c r="G472" t="str">
        <f t="shared" si="37"/>
        <v>200104</v>
      </c>
      <c r="I472" s="34"/>
      <c r="J472" s="2"/>
      <c r="K472" s="2"/>
      <c r="L472" s="2"/>
      <c r="M472" s="2"/>
      <c r="N472" s="35"/>
      <c r="O472" s="35"/>
      <c r="P472" s="35"/>
      <c r="Q472" s="35"/>
    </row>
    <row r="473" spans="2:17" x14ac:dyDescent="0.25">
      <c r="B473" s="9">
        <f t="shared" si="38"/>
        <v>36996</v>
      </c>
      <c r="C473">
        <v>2416</v>
      </c>
      <c r="D473" s="2">
        <v>35875.080649044423</v>
      </c>
      <c r="E473" s="2">
        <v>34081.326616592203</v>
      </c>
      <c r="F473" s="2">
        <v>1793.7540324522211</v>
      </c>
      <c r="G473" t="str">
        <f t="shared" si="37"/>
        <v>200104</v>
      </c>
      <c r="I473" s="34"/>
      <c r="J473" s="2"/>
      <c r="K473" s="2"/>
      <c r="L473" s="2"/>
      <c r="M473" s="2"/>
      <c r="N473" s="35"/>
      <c r="O473" s="35"/>
      <c r="P473" s="35"/>
      <c r="Q473" s="35"/>
    </row>
    <row r="474" spans="2:17" x14ac:dyDescent="0.25">
      <c r="B474" s="9">
        <f t="shared" si="38"/>
        <v>36997</v>
      </c>
      <c r="C474">
        <v>2417</v>
      </c>
      <c r="D474" s="2">
        <v>35890.926548755771</v>
      </c>
      <c r="E474" s="2">
        <v>31584.015362905076</v>
      </c>
      <c r="F474" s="2">
        <v>3589.0926548755774</v>
      </c>
      <c r="G474" t="str">
        <f t="shared" si="37"/>
        <v>200104</v>
      </c>
      <c r="I474" s="34"/>
      <c r="J474" s="2"/>
      <c r="K474" s="2"/>
      <c r="L474" s="2"/>
      <c r="M474" s="2"/>
      <c r="N474" s="35"/>
      <c r="O474" s="35"/>
      <c r="P474" s="35"/>
      <c r="Q474" s="35"/>
    </row>
    <row r="475" spans="2:17" x14ac:dyDescent="0.25">
      <c r="B475" s="9">
        <f t="shared" si="38"/>
        <v>36998</v>
      </c>
      <c r="C475">
        <v>2418</v>
      </c>
      <c r="D475" s="2">
        <v>35907.77068377789</v>
      </c>
      <c r="E475" s="2">
        <v>31598.838201724542</v>
      </c>
      <c r="F475" s="2">
        <v>3590.777068377789</v>
      </c>
      <c r="G475" t="str">
        <f t="shared" si="37"/>
        <v>200104</v>
      </c>
      <c r="I475" s="34"/>
      <c r="J475" s="2"/>
      <c r="K475" s="2"/>
      <c r="L475" s="2"/>
      <c r="M475" s="2"/>
      <c r="N475" s="35"/>
      <c r="O475" s="35"/>
      <c r="P475" s="35"/>
      <c r="Q475" s="35"/>
    </row>
    <row r="476" spans="2:17" x14ac:dyDescent="0.25">
      <c r="B476" s="9">
        <f t="shared" si="38"/>
        <v>36999</v>
      </c>
      <c r="C476">
        <v>2419</v>
      </c>
      <c r="D476" s="2">
        <v>35925.614430176072</v>
      </c>
      <c r="E476" s="2">
        <v>31614.540698554945</v>
      </c>
      <c r="F476" s="2">
        <v>2514.7930101123252</v>
      </c>
      <c r="G476" t="str">
        <f t="shared" si="37"/>
        <v>200104</v>
      </c>
      <c r="I476" s="34"/>
      <c r="J476" s="2"/>
      <c r="K476" s="2"/>
      <c r="L476" s="2"/>
      <c r="M476" s="2"/>
      <c r="N476" s="35"/>
      <c r="O476" s="35"/>
      <c r="P476" s="35"/>
      <c r="Q476" s="35"/>
    </row>
    <row r="477" spans="2:17" x14ac:dyDescent="0.25">
      <c r="B477" s="9">
        <f t="shared" si="38"/>
        <v>37000</v>
      </c>
      <c r="C477">
        <v>2420</v>
      </c>
      <c r="D477" s="2">
        <v>35943.460901172468</v>
      </c>
      <c r="E477" s="2">
        <v>33067.984029078667</v>
      </c>
      <c r="F477" s="2">
        <v>3594.3460901172471</v>
      </c>
      <c r="G477" t="str">
        <f t="shared" si="37"/>
        <v>200104</v>
      </c>
      <c r="I477" s="34"/>
      <c r="J477" s="2"/>
      <c r="K477" s="2"/>
      <c r="L477" s="2"/>
      <c r="M477" s="2"/>
      <c r="N477" s="35"/>
      <c r="O477" s="35"/>
      <c r="P477" s="35"/>
      <c r="Q477" s="35"/>
    </row>
    <row r="478" spans="2:17" x14ac:dyDescent="0.25">
      <c r="B478" s="9">
        <f t="shared" si="38"/>
        <v>37001</v>
      </c>
      <c r="C478">
        <v>2421</v>
      </c>
      <c r="D478" s="2">
        <v>35959.312413009975</v>
      </c>
      <c r="E478" s="2">
        <v>33082.567419969178</v>
      </c>
      <c r="F478" s="2">
        <v>3595.931241300998</v>
      </c>
      <c r="G478" t="str">
        <f t="shared" si="37"/>
        <v>200104</v>
      </c>
      <c r="I478" s="34"/>
      <c r="J478" s="2"/>
      <c r="K478" s="2"/>
      <c r="L478" s="2"/>
      <c r="M478" s="2"/>
      <c r="N478" s="35"/>
      <c r="O478" s="35"/>
      <c r="P478" s="35"/>
      <c r="Q478" s="35"/>
    </row>
    <row r="479" spans="2:17" x14ac:dyDescent="0.25">
      <c r="B479" s="9">
        <f t="shared" si="38"/>
        <v>37002</v>
      </c>
      <c r="C479">
        <v>2421</v>
      </c>
      <c r="D479" s="2">
        <v>35960.311282799223</v>
      </c>
      <c r="E479" s="2">
        <v>30925.867703207332</v>
      </c>
      <c r="F479" s="2">
        <v>3596.0311282799225</v>
      </c>
      <c r="G479" t="str">
        <f t="shared" si="37"/>
        <v>200104</v>
      </c>
      <c r="I479" s="34"/>
      <c r="J479" s="2"/>
      <c r="K479" s="2"/>
      <c r="L479" s="2"/>
      <c r="M479" s="2"/>
      <c r="N479" s="35"/>
      <c r="O479" s="35"/>
      <c r="P479" s="35"/>
      <c r="Q479" s="35"/>
    </row>
    <row r="480" spans="2:17" x14ac:dyDescent="0.25">
      <c r="B480" s="9">
        <f t="shared" si="38"/>
        <v>37003</v>
      </c>
      <c r="C480">
        <v>2421</v>
      </c>
      <c r="D480" s="2">
        <v>35962.309077870486</v>
      </c>
      <c r="E480" s="2">
        <v>32366.078170083441</v>
      </c>
      <c r="F480" s="2">
        <v>3236.6078170083438</v>
      </c>
      <c r="G480" t="str">
        <f t="shared" si="37"/>
        <v>200104</v>
      </c>
      <c r="I480" s="34"/>
      <c r="J480" s="2"/>
      <c r="K480" s="2"/>
      <c r="L480" s="2"/>
      <c r="M480" s="2"/>
      <c r="N480" s="35"/>
      <c r="O480" s="35"/>
      <c r="P480" s="35"/>
      <c r="Q480" s="35"/>
    </row>
    <row r="481" spans="2:17" x14ac:dyDescent="0.25">
      <c r="B481" s="9">
        <f t="shared" si="38"/>
        <v>37004</v>
      </c>
      <c r="C481">
        <v>2422</v>
      </c>
      <c r="D481" s="2">
        <v>35980.161494968146</v>
      </c>
      <c r="E481" s="2">
        <v>30583.137270722924</v>
      </c>
      <c r="F481" s="2">
        <v>3598.0161494968143</v>
      </c>
      <c r="G481" t="str">
        <f t="shared" si="37"/>
        <v>200104</v>
      </c>
      <c r="I481" s="34"/>
      <c r="J481" s="2"/>
      <c r="K481" s="2"/>
      <c r="L481" s="2"/>
      <c r="M481" s="2"/>
      <c r="N481" s="35"/>
      <c r="O481" s="35"/>
      <c r="P481" s="35"/>
      <c r="Q481" s="35"/>
    </row>
    <row r="482" spans="2:17" x14ac:dyDescent="0.25">
      <c r="B482" s="9">
        <f t="shared" si="38"/>
        <v>37005</v>
      </c>
      <c r="C482">
        <v>2423</v>
      </c>
      <c r="D482" s="2">
        <v>35997.016776145581</v>
      </c>
      <c r="E482" s="2">
        <v>33837.195769576843</v>
      </c>
      <c r="F482" s="2">
        <v>3239.7315098531021</v>
      </c>
      <c r="G482" t="str">
        <f t="shared" si="37"/>
        <v>200104</v>
      </c>
      <c r="I482" s="34"/>
      <c r="J482" s="2"/>
      <c r="K482" s="2"/>
      <c r="L482" s="2"/>
      <c r="M482" s="2"/>
      <c r="N482" s="35"/>
      <c r="O482" s="35"/>
      <c r="P482" s="35"/>
      <c r="Q482" s="35"/>
    </row>
    <row r="483" spans="2:17" x14ac:dyDescent="0.25">
      <c r="B483" s="9">
        <f t="shared" si="38"/>
        <v>37006</v>
      </c>
      <c r="C483">
        <v>2423</v>
      </c>
      <c r="D483" s="2">
        <v>35999.016610410916</v>
      </c>
      <c r="E483" s="2">
        <v>32039.124783265717</v>
      </c>
      <c r="F483" s="2">
        <v>1799.9508305205457</v>
      </c>
      <c r="G483" t="str">
        <f t="shared" si="37"/>
        <v>200104</v>
      </c>
      <c r="I483" s="34"/>
      <c r="J483" s="2"/>
      <c r="K483" s="2"/>
      <c r="L483" s="2"/>
      <c r="M483" s="2"/>
      <c r="N483" s="35"/>
      <c r="O483" s="35"/>
      <c r="P483" s="35"/>
      <c r="Q483" s="35"/>
    </row>
    <row r="484" spans="2:17" x14ac:dyDescent="0.25">
      <c r="B484" s="9">
        <f t="shared" si="38"/>
        <v>37007</v>
      </c>
      <c r="C484">
        <v>2423</v>
      </c>
      <c r="D484" s="2">
        <v>36000.016583094533</v>
      </c>
      <c r="E484" s="2">
        <v>31680.014593123189</v>
      </c>
      <c r="F484" s="2">
        <v>2160.0009949856722</v>
      </c>
      <c r="G484" t="str">
        <f t="shared" si="37"/>
        <v>200104</v>
      </c>
      <c r="I484" s="34"/>
      <c r="J484" s="2"/>
      <c r="K484" s="2"/>
      <c r="L484" s="2"/>
      <c r="M484" s="2"/>
      <c r="N484" s="35"/>
      <c r="O484" s="35"/>
      <c r="P484" s="35"/>
      <c r="Q484" s="35"/>
    </row>
    <row r="485" spans="2:17" x14ac:dyDescent="0.25">
      <c r="B485" s="9">
        <f t="shared" si="38"/>
        <v>37008</v>
      </c>
      <c r="C485">
        <v>2423</v>
      </c>
      <c r="D485" s="2">
        <v>36002.016584015815</v>
      </c>
      <c r="E485" s="2">
        <v>32401.814925614231</v>
      </c>
      <c r="F485" s="2">
        <v>3600.2016584015814</v>
      </c>
      <c r="G485" t="str">
        <f t="shared" si="37"/>
        <v>200104</v>
      </c>
      <c r="I485" s="34"/>
      <c r="J485" s="2"/>
      <c r="K485" s="2"/>
      <c r="L485" s="2"/>
      <c r="M485" s="2"/>
      <c r="N485" s="35"/>
      <c r="O485" s="35"/>
      <c r="P485" s="35"/>
      <c r="Q485" s="35"/>
    </row>
    <row r="486" spans="2:17" x14ac:dyDescent="0.25">
      <c r="B486" s="9">
        <f t="shared" si="38"/>
        <v>37009</v>
      </c>
      <c r="C486">
        <v>2424</v>
      </c>
      <c r="D486" s="2">
        <v>36017.87549956156</v>
      </c>
      <c r="E486" s="2">
        <v>32055.909194609787</v>
      </c>
      <c r="F486" s="2">
        <v>2521.2512849693094</v>
      </c>
      <c r="G486" t="str">
        <f t="shared" si="37"/>
        <v>200104</v>
      </c>
      <c r="I486" s="34"/>
      <c r="J486" s="2"/>
      <c r="K486" s="2"/>
      <c r="L486" s="2"/>
      <c r="M486" s="2"/>
      <c r="N486" s="35"/>
      <c r="O486" s="35"/>
      <c r="P486" s="35"/>
      <c r="Q486" s="35"/>
    </row>
    <row r="487" spans="2:17" x14ac:dyDescent="0.25">
      <c r="B487" s="9">
        <f t="shared" si="38"/>
        <v>37010</v>
      </c>
      <c r="C487">
        <v>2424</v>
      </c>
      <c r="D487" s="2">
        <v>36019.876492644871</v>
      </c>
      <c r="E487" s="2">
        <v>34218.882668012629</v>
      </c>
      <c r="F487" s="2">
        <v>3601.9876492644871</v>
      </c>
      <c r="G487" t="str">
        <f t="shared" si="37"/>
        <v>200104</v>
      </c>
      <c r="I487" s="34"/>
      <c r="J487" s="2"/>
      <c r="K487" s="2"/>
      <c r="L487" s="2"/>
      <c r="M487" s="2"/>
      <c r="N487" s="35"/>
      <c r="O487" s="35"/>
      <c r="P487" s="35"/>
      <c r="Q487" s="35"/>
    </row>
    <row r="488" spans="2:17" x14ac:dyDescent="0.25">
      <c r="B488" s="9">
        <f t="shared" si="38"/>
        <v>37011</v>
      </c>
      <c r="C488">
        <v>2425</v>
      </c>
      <c r="D488" s="2">
        <v>36035.737142560414</v>
      </c>
      <c r="E488" s="2">
        <v>32071.806056878766</v>
      </c>
      <c r="F488" s="2">
        <v>2522.501599979229</v>
      </c>
      <c r="G488" t="str">
        <f t="shared" si="37"/>
        <v>200104</v>
      </c>
      <c r="I488" s="34"/>
      <c r="J488" s="2"/>
      <c r="K488" s="2"/>
      <c r="L488" s="2"/>
      <c r="M488" s="2"/>
      <c r="N488" s="35"/>
      <c r="O488" s="35"/>
      <c r="P488" s="35"/>
      <c r="Q488" s="35"/>
    </row>
    <row r="489" spans="2:17" x14ac:dyDescent="0.25">
      <c r="B489" s="9">
        <f t="shared" si="38"/>
        <v>37012</v>
      </c>
      <c r="C489">
        <v>2426</v>
      </c>
      <c r="D489" s="2">
        <v>36052.600051308953</v>
      </c>
      <c r="E489" s="2">
        <v>32807.866046691146</v>
      </c>
      <c r="F489" s="2">
        <v>1802.6300025654477</v>
      </c>
      <c r="G489" t="str">
        <f t="shared" si="37"/>
        <v>200105</v>
      </c>
      <c r="I489" s="34"/>
      <c r="J489" s="2"/>
      <c r="K489" s="2"/>
      <c r="L489" s="2"/>
      <c r="M489" s="2"/>
      <c r="N489" s="35"/>
      <c r="O489" s="35"/>
      <c r="P489" s="35"/>
      <c r="Q489" s="35"/>
    </row>
    <row r="490" spans="2:17" x14ac:dyDescent="0.25">
      <c r="B490" s="9">
        <f t="shared" si="38"/>
        <v>37013</v>
      </c>
      <c r="C490">
        <v>2427</v>
      </c>
      <c r="D490" s="2">
        <v>36069.464722492608</v>
      </c>
      <c r="E490" s="2">
        <v>31380.434308568569</v>
      </c>
      <c r="F490" s="2">
        <v>3606.9464722492612</v>
      </c>
      <c r="G490" t="str">
        <f t="shared" si="37"/>
        <v>200105</v>
      </c>
      <c r="I490" s="34"/>
      <c r="J490" s="2"/>
      <c r="K490" s="2"/>
      <c r="L490" s="2"/>
      <c r="M490" s="2"/>
      <c r="N490" s="35"/>
      <c r="O490" s="35"/>
      <c r="P490" s="35"/>
      <c r="Q490" s="35"/>
    </row>
    <row r="491" spans="2:17" x14ac:dyDescent="0.25">
      <c r="B491" s="9">
        <f t="shared" si="38"/>
        <v>37014</v>
      </c>
      <c r="C491">
        <v>2428</v>
      </c>
      <c r="D491" s="2">
        <v>36085.328813853179</v>
      </c>
      <c r="E491" s="2">
        <v>30672.529491775203</v>
      </c>
      <c r="F491" s="2">
        <v>1804.266440692659</v>
      </c>
      <c r="G491" t="str">
        <f t="shared" si="37"/>
        <v>200105</v>
      </c>
      <c r="I491" s="34"/>
      <c r="J491" s="2"/>
      <c r="K491" s="2"/>
      <c r="L491" s="2"/>
      <c r="M491" s="2"/>
      <c r="N491" s="35"/>
      <c r="O491" s="35"/>
      <c r="P491" s="35"/>
      <c r="Q491" s="35"/>
    </row>
    <row r="492" spans="2:17" x14ac:dyDescent="0.25">
      <c r="B492" s="9">
        <f t="shared" si="38"/>
        <v>37015</v>
      </c>
      <c r="C492">
        <v>2429</v>
      </c>
      <c r="D492" s="2">
        <v>36101.193758720779</v>
      </c>
      <c r="E492" s="2">
        <v>30686.014694912661</v>
      </c>
      <c r="F492" s="2">
        <v>3610.1193758720779</v>
      </c>
      <c r="G492" t="str">
        <f t="shared" si="37"/>
        <v>200105</v>
      </c>
      <c r="I492" s="34"/>
      <c r="J492" s="2"/>
      <c r="K492" s="2"/>
      <c r="L492" s="2"/>
      <c r="M492" s="2"/>
      <c r="N492" s="35"/>
      <c r="O492" s="35"/>
      <c r="P492" s="35"/>
      <c r="Q492" s="35"/>
    </row>
    <row r="493" spans="2:17" x14ac:dyDescent="0.25">
      <c r="B493" s="9">
        <f t="shared" si="38"/>
        <v>37016</v>
      </c>
      <c r="C493">
        <v>2430</v>
      </c>
      <c r="D493" s="2">
        <v>36119.066004704669</v>
      </c>
      <c r="E493" s="2">
        <v>33590.731384375344</v>
      </c>
      <c r="F493" s="2">
        <v>2889.5252803763738</v>
      </c>
      <c r="G493" t="str">
        <f t="shared" si="37"/>
        <v>200105</v>
      </c>
      <c r="I493" s="34"/>
      <c r="J493" s="2"/>
      <c r="K493" s="2"/>
      <c r="L493" s="2"/>
      <c r="M493" s="2"/>
      <c r="N493" s="35"/>
      <c r="O493" s="35"/>
      <c r="P493" s="35"/>
      <c r="Q493" s="35"/>
    </row>
    <row r="494" spans="2:17" x14ac:dyDescent="0.25">
      <c r="B494" s="9">
        <f t="shared" si="38"/>
        <v>37017</v>
      </c>
      <c r="C494">
        <v>2430</v>
      </c>
      <c r="D494" s="2">
        <v>36120.069312093685</v>
      </c>
      <c r="E494" s="2">
        <v>33591.664460247128</v>
      </c>
      <c r="F494" s="2">
        <v>1806.0034656046844</v>
      </c>
      <c r="G494" t="str">
        <f t="shared" si="37"/>
        <v>200105</v>
      </c>
      <c r="I494" s="34"/>
      <c r="J494" s="2"/>
      <c r="K494" s="2"/>
      <c r="L494" s="2"/>
      <c r="M494" s="2"/>
      <c r="N494" s="35"/>
      <c r="O494" s="35"/>
      <c r="P494" s="35"/>
      <c r="Q494" s="35"/>
    </row>
    <row r="495" spans="2:17" x14ac:dyDescent="0.25">
      <c r="B495" s="9">
        <f t="shared" si="38"/>
        <v>37018</v>
      </c>
      <c r="C495">
        <v>2431</v>
      </c>
      <c r="D495" s="2">
        <v>36136.941034455718</v>
      </c>
      <c r="E495" s="2">
        <v>31077.769289631917</v>
      </c>
      <c r="F495" s="2">
        <v>2529.5858724119003</v>
      </c>
      <c r="G495" t="str">
        <f t="shared" si="37"/>
        <v>200105</v>
      </c>
      <c r="I495" s="34"/>
      <c r="J495" s="2"/>
      <c r="K495" s="2"/>
      <c r="L495" s="2"/>
      <c r="M495" s="2"/>
      <c r="N495" s="35"/>
      <c r="O495" s="35"/>
      <c r="P495" s="35"/>
      <c r="Q495" s="35"/>
    </row>
    <row r="496" spans="2:17" x14ac:dyDescent="0.25">
      <c r="B496" s="9">
        <f t="shared" si="38"/>
        <v>37019</v>
      </c>
      <c r="C496">
        <v>2431</v>
      </c>
      <c r="D496" s="2">
        <v>36139.952446208597</v>
      </c>
      <c r="E496" s="2">
        <v>30718.959579277307</v>
      </c>
      <c r="F496" s="2">
        <v>2168.397146772516</v>
      </c>
      <c r="G496" t="str">
        <f t="shared" si="37"/>
        <v>200105</v>
      </c>
      <c r="I496" s="34"/>
      <c r="J496" s="2"/>
      <c r="K496" s="2"/>
      <c r="L496" s="2"/>
      <c r="M496" s="2"/>
      <c r="N496" s="35"/>
      <c r="O496" s="35"/>
      <c r="P496" s="35"/>
      <c r="Q496" s="35"/>
    </row>
    <row r="497" spans="2:17" x14ac:dyDescent="0.25">
      <c r="B497" s="9">
        <f t="shared" si="38"/>
        <v>37020</v>
      </c>
      <c r="C497">
        <v>2432</v>
      </c>
      <c r="D497" s="2">
        <v>36155.823037328082</v>
      </c>
      <c r="E497" s="2">
        <v>31094.007812102147</v>
      </c>
      <c r="F497" s="2">
        <v>2892.4658429862466</v>
      </c>
      <c r="G497" t="str">
        <f t="shared" si="37"/>
        <v>200105</v>
      </c>
      <c r="I497" s="34"/>
      <c r="J497" s="2"/>
      <c r="K497" s="2"/>
      <c r="L497" s="2"/>
      <c r="M497" s="2"/>
      <c r="N497" s="35"/>
      <c r="O497" s="35"/>
      <c r="P497" s="35"/>
      <c r="Q497" s="35"/>
    </row>
    <row r="498" spans="2:17" x14ac:dyDescent="0.25">
      <c r="B498" s="9">
        <f t="shared" si="38"/>
        <v>37021</v>
      </c>
      <c r="C498">
        <v>2433</v>
      </c>
      <c r="D498" s="2">
        <v>36173.703965024695</v>
      </c>
      <c r="E498" s="2">
        <v>31832.85948922173</v>
      </c>
      <c r="F498" s="2">
        <v>2170.4222379014814</v>
      </c>
      <c r="G498" t="str">
        <f t="shared" si="37"/>
        <v>200105</v>
      </c>
      <c r="I498" s="34"/>
      <c r="J498" s="2"/>
      <c r="K498" s="2"/>
      <c r="L498" s="2"/>
      <c r="M498" s="2"/>
      <c r="N498" s="35"/>
      <c r="O498" s="35"/>
      <c r="P498" s="35"/>
      <c r="Q498" s="35"/>
    </row>
    <row r="499" spans="2:17" x14ac:dyDescent="0.25">
      <c r="B499" s="9">
        <f t="shared" si="38"/>
        <v>37022</v>
      </c>
      <c r="C499">
        <v>2434</v>
      </c>
      <c r="D499" s="2">
        <v>36190.582383685272</v>
      </c>
      <c r="E499" s="2">
        <v>32933.4299691536</v>
      </c>
      <c r="F499" s="2">
        <v>1809.5291191842637</v>
      </c>
      <c r="G499" t="str">
        <f t="shared" si="37"/>
        <v>200105</v>
      </c>
      <c r="I499" s="34"/>
      <c r="J499" s="2"/>
      <c r="K499" s="2"/>
      <c r="L499" s="2"/>
      <c r="M499" s="2"/>
      <c r="N499" s="35"/>
      <c r="O499" s="35"/>
      <c r="P499" s="35"/>
      <c r="Q499" s="35"/>
    </row>
    <row r="500" spans="2:17" x14ac:dyDescent="0.25">
      <c r="B500" s="9">
        <f t="shared" si="38"/>
        <v>37023</v>
      </c>
      <c r="C500">
        <v>2434</v>
      </c>
      <c r="D500" s="2">
        <v>36193.59826555058</v>
      </c>
      <c r="E500" s="2">
        <v>30764.558525717996</v>
      </c>
      <c r="F500" s="2">
        <v>1809.6799132775288</v>
      </c>
      <c r="G500" t="str">
        <f t="shared" si="37"/>
        <v>200105</v>
      </c>
      <c r="I500" s="34"/>
      <c r="J500" s="2"/>
      <c r="K500" s="2"/>
      <c r="L500" s="2"/>
      <c r="M500" s="2"/>
      <c r="N500" s="35"/>
      <c r="O500" s="35"/>
      <c r="P500" s="35"/>
      <c r="Q500" s="35"/>
    </row>
    <row r="501" spans="2:17" x14ac:dyDescent="0.25">
      <c r="B501" s="9">
        <f t="shared" si="38"/>
        <v>37024</v>
      </c>
      <c r="C501">
        <v>2434</v>
      </c>
      <c r="D501" s="2">
        <v>36195.609021009775</v>
      </c>
      <c r="E501" s="2">
        <v>32214.092028698702</v>
      </c>
      <c r="F501" s="2">
        <v>1809.7804510504886</v>
      </c>
      <c r="G501" t="str">
        <f t="shared" si="37"/>
        <v>200105</v>
      </c>
      <c r="I501" s="34"/>
      <c r="J501" s="2"/>
      <c r="K501" s="2"/>
      <c r="L501" s="2"/>
      <c r="M501" s="2"/>
      <c r="N501" s="35"/>
      <c r="O501" s="35"/>
      <c r="P501" s="35"/>
      <c r="Q501" s="35"/>
    </row>
    <row r="502" spans="2:17" x14ac:dyDescent="0.25">
      <c r="B502" s="9">
        <f t="shared" si="38"/>
        <v>37025</v>
      </c>
      <c r="C502">
        <v>2434</v>
      </c>
      <c r="D502" s="2">
        <v>36198.62532176153</v>
      </c>
      <c r="E502" s="2">
        <v>33664.721549238224</v>
      </c>
      <c r="F502" s="2">
        <v>3257.8762789585376</v>
      </c>
      <c r="G502" t="str">
        <f t="shared" si="37"/>
        <v>200105</v>
      </c>
      <c r="I502" s="34"/>
      <c r="J502" s="2"/>
      <c r="K502" s="2"/>
      <c r="L502" s="2"/>
      <c r="M502" s="2"/>
      <c r="N502" s="35"/>
      <c r="O502" s="35"/>
      <c r="P502" s="35"/>
      <c r="Q502" s="35"/>
    </row>
    <row r="503" spans="2:17" x14ac:dyDescent="0.25">
      <c r="B503" s="9">
        <f t="shared" si="38"/>
        <v>37026</v>
      </c>
      <c r="C503">
        <v>2434</v>
      </c>
      <c r="D503" s="2">
        <v>36199.630839131576</v>
      </c>
      <c r="E503" s="2">
        <v>33303.660372001046</v>
      </c>
      <c r="F503" s="2">
        <v>2895.9704671305262</v>
      </c>
      <c r="G503" t="str">
        <f t="shared" si="37"/>
        <v>200105</v>
      </c>
      <c r="I503" s="34"/>
      <c r="J503" s="2"/>
      <c r="K503" s="2"/>
      <c r="L503" s="2"/>
      <c r="M503" s="2"/>
      <c r="N503" s="35"/>
      <c r="O503" s="35"/>
      <c r="P503" s="35"/>
      <c r="Q503" s="35"/>
    </row>
    <row r="504" spans="2:17" x14ac:dyDescent="0.25">
      <c r="B504" s="9">
        <f t="shared" si="38"/>
        <v>37027</v>
      </c>
      <c r="C504">
        <v>2434</v>
      </c>
      <c r="D504" s="2">
        <v>36200.636384432662</v>
      </c>
      <c r="E504" s="2">
        <v>31856.560018300745</v>
      </c>
      <c r="F504" s="2">
        <v>3620.0636384432664</v>
      </c>
      <c r="G504" t="str">
        <f t="shared" si="37"/>
        <v>200105</v>
      </c>
      <c r="I504" s="34"/>
      <c r="J504" s="2"/>
      <c r="K504" s="2"/>
      <c r="L504" s="2"/>
      <c r="M504" s="2"/>
      <c r="N504" s="35"/>
      <c r="O504" s="35"/>
      <c r="P504" s="35"/>
      <c r="Q504" s="35"/>
    </row>
    <row r="505" spans="2:17" x14ac:dyDescent="0.25">
      <c r="B505" s="9">
        <f t="shared" si="38"/>
        <v>37028</v>
      </c>
      <c r="C505">
        <v>2435</v>
      </c>
      <c r="D505" s="2">
        <v>36216.515269891388</v>
      </c>
      <c r="E505" s="2">
        <v>33681.359200998995</v>
      </c>
      <c r="F505" s="2">
        <v>2897.3212215913109</v>
      </c>
      <c r="G505" t="str">
        <f t="shared" si="37"/>
        <v>200105</v>
      </c>
      <c r="I505" s="34"/>
      <c r="J505" s="2"/>
      <c r="K505" s="2"/>
      <c r="L505" s="2"/>
      <c r="M505" s="2"/>
      <c r="N505" s="35"/>
      <c r="O505" s="35"/>
      <c r="P505" s="35"/>
      <c r="Q505" s="35"/>
    </row>
    <row r="506" spans="2:17" x14ac:dyDescent="0.25">
      <c r="B506" s="9">
        <f t="shared" si="38"/>
        <v>37029</v>
      </c>
      <c r="C506">
        <v>2436</v>
      </c>
      <c r="D506" s="2">
        <v>36233.401437038439</v>
      </c>
      <c r="E506" s="2">
        <v>31885.393264593826</v>
      </c>
      <c r="F506" s="2">
        <v>3261.0061293334597</v>
      </c>
      <c r="G506" t="str">
        <f t="shared" si="37"/>
        <v>200105</v>
      </c>
      <c r="I506" s="34"/>
      <c r="J506" s="2"/>
      <c r="K506" s="2"/>
      <c r="L506" s="2"/>
      <c r="M506" s="2"/>
      <c r="N506" s="35"/>
      <c r="O506" s="35"/>
      <c r="P506" s="35"/>
      <c r="Q506" s="35"/>
    </row>
    <row r="507" spans="2:17" x14ac:dyDescent="0.25">
      <c r="B507" s="9">
        <f t="shared" si="38"/>
        <v>37030</v>
      </c>
      <c r="C507">
        <v>2437</v>
      </c>
      <c r="D507" s="2">
        <v>36251.296265190693</v>
      </c>
      <c r="E507" s="2">
        <v>34076.21848927925</v>
      </c>
      <c r="F507" s="2">
        <v>2900.1037012152556</v>
      </c>
      <c r="G507" t="str">
        <f t="shared" si="37"/>
        <v>200105</v>
      </c>
      <c r="I507" s="34"/>
      <c r="J507" s="2"/>
      <c r="K507" s="2"/>
      <c r="L507" s="2"/>
      <c r="M507" s="2"/>
      <c r="N507" s="35"/>
      <c r="O507" s="35"/>
      <c r="P507" s="35"/>
      <c r="Q507" s="35"/>
    </row>
    <row r="508" spans="2:17" x14ac:dyDescent="0.25">
      <c r="B508" s="9">
        <f t="shared" si="38"/>
        <v>37031</v>
      </c>
      <c r="C508">
        <v>2438</v>
      </c>
      <c r="D508" s="2">
        <v>36267.179036879941</v>
      </c>
      <c r="E508" s="2">
        <v>33728.476504298349</v>
      </c>
      <c r="F508" s="2">
        <v>2538.7025325815957</v>
      </c>
      <c r="G508" t="str">
        <f t="shared" si="37"/>
        <v>200105</v>
      </c>
      <c r="I508" s="34"/>
      <c r="J508" s="2"/>
      <c r="K508" s="2"/>
      <c r="L508" s="2"/>
      <c r="M508" s="2"/>
      <c r="N508" s="35"/>
      <c r="O508" s="35"/>
      <c r="P508" s="35"/>
      <c r="Q508" s="35"/>
    </row>
    <row r="509" spans="2:17" x14ac:dyDescent="0.25">
      <c r="B509" s="9">
        <f t="shared" si="38"/>
        <v>37032</v>
      </c>
      <c r="C509">
        <v>2438</v>
      </c>
      <c r="D509" s="2">
        <v>36268.186458519849</v>
      </c>
      <c r="E509" s="2">
        <v>34454.77713559386</v>
      </c>
      <c r="F509" s="2">
        <v>3264.1367812667863</v>
      </c>
      <c r="G509" t="str">
        <f t="shared" si="37"/>
        <v>200105</v>
      </c>
      <c r="I509" s="34"/>
      <c r="J509" s="2"/>
      <c r="K509" s="2"/>
      <c r="L509" s="2"/>
      <c r="M509" s="2"/>
      <c r="N509" s="35"/>
      <c r="O509" s="35"/>
      <c r="P509" s="35"/>
      <c r="Q509" s="35"/>
    </row>
    <row r="510" spans="2:17" x14ac:dyDescent="0.25">
      <c r="B510" s="9">
        <f t="shared" si="38"/>
        <v>37033</v>
      </c>
      <c r="C510">
        <v>2438</v>
      </c>
      <c r="D510" s="2">
        <v>36270.201357767539</v>
      </c>
      <c r="E510" s="2">
        <v>32280.479208413111</v>
      </c>
      <c r="F510" s="2">
        <v>3264.318122199079</v>
      </c>
      <c r="G510" t="str">
        <f t="shared" si="37"/>
        <v>200105</v>
      </c>
      <c r="I510" s="34"/>
      <c r="J510" s="2"/>
      <c r="K510" s="2"/>
      <c r="L510" s="2"/>
      <c r="M510" s="2"/>
      <c r="N510" s="35"/>
      <c r="O510" s="35"/>
      <c r="P510" s="35"/>
      <c r="Q510" s="35"/>
    </row>
    <row r="511" spans="2:17" x14ac:dyDescent="0.25">
      <c r="B511" s="9">
        <f t="shared" si="38"/>
        <v>37034</v>
      </c>
      <c r="C511">
        <v>2439</v>
      </c>
      <c r="D511" s="2">
        <v>36286.086307521335</v>
      </c>
      <c r="E511" s="2">
        <v>31931.755950618772</v>
      </c>
      <c r="F511" s="2">
        <v>3628.6086307521332</v>
      </c>
      <c r="G511" t="str">
        <f t="shared" si="37"/>
        <v>200105</v>
      </c>
      <c r="I511" s="34"/>
      <c r="J511" s="2"/>
      <c r="K511" s="2"/>
      <c r="L511" s="2"/>
      <c r="M511" s="2"/>
      <c r="N511" s="35"/>
      <c r="O511" s="35"/>
      <c r="P511" s="35"/>
      <c r="Q511" s="35"/>
    </row>
    <row r="512" spans="2:17" x14ac:dyDescent="0.25">
      <c r="B512" s="9">
        <f t="shared" si="38"/>
        <v>37035</v>
      </c>
      <c r="C512">
        <v>2440</v>
      </c>
      <c r="D512" s="2">
        <v>36301.972111786075</v>
      </c>
      <c r="E512" s="2">
        <v>33760.834063961047</v>
      </c>
      <c r="F512" s="2">
        <v>2178.1183267071647</v>
      </c>
      <c r="G512" t="str">
        <f t="shared" si="37"/>
        <v>200105</v>
      </c>
      <c r="I512" s="34"/>
      <c r="J512" s="2"/>
      <c r="K512" s="2"/>
      <c r="L512" s="2"/>
      <c r="M512" s="2"/>
      <c r="N512" s="35"/>
      <c r="O512" s="35"/>
      <c r="P512" s="35"/>
      <c r="Q512" s="35"/>
    </row>
    <row r="513" spans="2:17" x14ac:dyDescent="0.25">
      <c r="B513" s="9">
        <f t="shared" si="38"/>
        <v>37036</v>
      </c>
      <c r="C513">
        <v>2441</v>
      </c>
      <c r="D513" s="2">
        <v>36317.858770596969</v>
      </c>
      <c r="E513" s="2">
        <v>33412.430068949208</v>
      </c>
      <c r="F513" s="2">
        <v>2179.0715262358181</v>
      </c>
      <c r="G513" t="str">
        <f t="shared" si="37"/>
        <v>200105</v>
      </c>
      <c r="I513" s="34"/>
      <c r="J513" s="2"/>
      <c r="K513" s="2"/>
      <c r="L513" s="2"/>
      <c r="M513" s="2"/>
      <c r="N513" s="35"/>
      <c r="O513" s="35"/>
      <c r="P513" s="35"/>
      <c r="Q513" s="35"/>
    </row>
    <row r="514" spans="2:17" x14ac:dyDescent="0.25">
      <c r="B514" s="9">
        <f t="shared" si="38"/>
        <v>37037</v>
      </c>
      <c r="C514">
        <v>2442</v>
      </c>
      <c r="D514" s="2">
        <v>36334.755526684829</v>
      </c>
      <c r="E514" s="2">
        <v>31974.584863482647</v>
      </c>
      <c r="F514" s="2">
        <v>1816.7377763342415</v>
      </c>
      <c r="G514" t="str">
        <f t="shared" si="37"/>
        <v>200105</v>
      </c>
      <c r="I514" s="34"/>
      <c r="J514" s="2"/>
      <c r="K514" s="2"/>
      <c r="L514" s="2"/>
      <c r="M514" s="2"/>
      <c r="N514" s="35"/>
      <c r="O514" s="35"/>
      <c r="P514" s="35"/>
      <c r="Q514" s="35"/>
    </row>
    <row r="515" spans="2:17" x14ac:dyDescent="0.25">
      <c r="B515" s="9">
        <f t="shared" si="38"/>
        <v>37038</v>
      </c>
      <c r="C515">
        <v>2442</v>
      </c>
      <c r="D515" s="2">
        <v>36336.774124214091</v>
      </c>
      <c r="E515" s="2">
        <v>33429.832194276962</v>
      </c>
      <c r="F515" s="2">
        <v>3633.6774124214089</v>
      </c>
      <c r="G515" t="str">
        <f t="shared" si="37"/>
        <v>200105</v>
      </c>
      <c r="I515" s="34"/>
      <c r="J515" s="2"/>
      <c r="K515" s="2"/>
      <c r="L515" s="2"/>
      <c r="M515" s="2"/>
      <c r="N515" s="35"/>
      <c r="O515" s="35"/>
      <c r="P515" s="35"/>
      <c r="Q515" s="35"/>
    </row>
    <row r="516" spans="2:17" x14ac:dyDescent="0.25">
      <c r="B516" s="9">
        <f t="shared" si="38"/>
        <v>37039</v>
      </c>
      <c r="C516">
        <v>2442</v>
      </c>
      <c r="D516" s="2">
        <v>36338.792833887652</v>
      </c>
      <c r="E516" s="2">
        <v>31251.36183714338</v>
      </c>
      <c r="F516" s="2">
        <v>3633.8792833887651</v>
      </c>
      <c r="G516" t="str">
        <f t="shared" ref="G516:G579" si="39">YEAR(B516)&amp;IF(MONTH(B516)&lt;10,"0"&amp;MONTH(B516),MONTH(B516))</f>
        <v>200105</v>
      </c>
      <c r="I516" s="34"/>
      <c r="J516" s="2"/>
      <c r="K516" s="2"/>
      <c r="L516" s="2"/>
      <c r="M516" s="2"/>
      <c r="N516" s="35"/>
      <c r="O516" s="35"/>
      <c r="P516" s="35"/>
      <c r="Q516" s="35"/>
    </row>
    <row r="517" spans="2:17" x14ac:dyDescent="0.25">
      <c r="B517" s="9">
        <f t="shared" ref="B517:B580" si="40">B516+1</f>
        <v>37040</v>
      </c>
      <c r="C517">
        <v>2443</v>
      </c>
      <c r="D517" s="2">
        <v>36354.683408700112</v>
      </c>
      <c r="E517" s="2">
        <v>31628.574565569099</v>
      </c>
      <c r="F517" s="2">
        <v>1817.7341704350056</v>
      </c>
      <c r="G517" t="str">
        <f t="shared" si="39"/>
        <v>200105</v>
      </c>
      <c r="I517" s="34"/>
      <c r="J517" s="2"/>
      <c r="K517" s="2"/>
      <c r="L517" s="2"/>
      <c r="M517" s="2"/>
      <c r="N517" s="35"/>
      <c r="O517" s="35"/>
      <c r="P517" s="35"/>
      <c r="Q517" s="35"/>
    </row>
    <row r="518" spans="2:17" x14ac:dyDescent="0.25">
      <c r="B518" s="9">
        <f t="shared" si="40"/>
        <v>37041</v>
      </c>
      <c r="C518">
        <v>2443</v>
      </c>
      <c r="D518" s="2">
        <v>36355.693261017019</v>
      </c>
      <c r="E518" s="2">
        <v>31265.896204474637</v>
      </c>
      <c r="F518" s="2">
        <v>3272.0123934915318</v>
      </c>
      <c r="G518" t="str">
        <f t="shared" si="39"/>
        <v>200105</v>
      </c>
      <c r="I518" s="34"/>
      <c r="J518" s="2"/>
      <c r="K518" s="2"/>
      <c r="L518" s="2"/>
      <c r="M518" s="2"/>
      <c r="N518" s="35"/>
      <c r="O518" s="35"/>
      <c r="P518" s="35"/>
      <c r="Q518" s="35"/>
    </row>
    <row r="519" spans="2:17" x14ac:dyDescent="0.25">
      <c r="B519" s="9">
        <f t="shared" si="40"/>
        <v>37042</v>
      </c>
      <c r="C519">
        <v>2444</v>
      </c>
      <c r="D519" s="2">
        <v>36372.59542577411</v>
      </c>
      <c r="E519" s="2">
        <v>30916.706111907995</v>
      </c>
      <c r="F519" s="2">
        <v>2909.8076340619286</v>
      </c>
      <c r="G519" t="str">
        <f t="shared" si="39"/>
        <v>200105</v>
      </c>
      <c r="I519" s="34"/>
      <c r="J519" s="2"/>
      <c r="K519" s="2"/>
      <c r="L519" s="2"/>
      <c r="M519" s="2"/>
      <c r="N519" s="35"/>
      <c r="O519" s="35"/>
      <c r="P519" s="35"/>
      <c r="Q519" s="35"/>
    </row>
    <row r="520" spans="2:17" x14ac:dyDescent="0.25">
      <c r="B520" s="9">
        <f t="shared" si="40"/>
        <v>37043</v>
      </c>
      <c r="C520">
        <v>2445</v>
      </c>
      <c r="D520" s="2">
        <v>36390.510119613631</v>
      </c>
      <c r="E520" s="2">
        <v>31295.838702867724</v>
      </c>
      <c r="F520" s="2">
        <v>2547.3357083729543</v>
      </c>
      <c r="G520" t="str">
        <f t="shared" si="39"/>
        <v>200106</v>
      </c>
      <c r="I520" s="34"/>
      <c r="J520" s="2"/>
      <c r="K520" s="2"/>
      <c r="L520" s="2"/>
      <c r="M520" s="2"/>
      <c r="N520" s="35"/>
      <c r="O520" s="35"/>
      <c r="P520" s="35"/>
      <c r="Q520" s="35"/>
    </row>
    <row r="521" spans="2:17" x14ac:dyDescent="0.25">
      <c r="B521" s="9">
        <f t="shared" si="40"/>
        <v>37044</v>
      </c>
      <c r="C521">
        <v>2445</v>
      </c>
      <c r="D521" s="2">
        <v>36391.52096711695</v>
      </c>
      <c r="E521" s="2">
        <v>33480.199289747594</v>
      </c>
      <c r="F521" s="2">
        <v>3275.2368870405253</v>
      </c>
      <c r="G521" t="str">
        <f t="shared" si="39"/>
        <v>200106</v>
      </c>
      <c r="I521" s="34"/>
      <c r="J521" s="2"/>
      <c r="K521" s="2"/>
      <c r="L521" s="2"/>
      <c r="M521" s="2"/>
      <c r="N521" s="35"/>
      <c r="O521" s="35"/>
      <c r="P521" s="35"/>
      <c r="Q521" s="35"/>
    </row>
    <row r="522" spans="2:17" x14ac:dyDescent="0.25">
      <c r="B522" s="9">
        <f t="shared" si="40"/>
        <v>37045</v>
      </c>
      <c r="C522">
        <v>2446</v>
      </c>
      <c r="D522" s="2">
        <v>36409.438891857615</v>
      </c>
      <c r="E522" s="2">
        <v>34588.966947264737</v>
      </c>
      <c r="F522" s="2">
        <v>3640.9438891857617</v>
      </c>
      <c r="G522" t="str">
        <f t="shared" si="39"/>
        <v>200106</v>
      </c>
      <c r="I522" s="34"/>
      <c r="J522" s="2"/>
      <c r="K522" s="2"/>
      <c r="L522" s="2"/>
      <c r="M522" s="2"/>
      <c r="N522" s="35"/>
      <c r="O522" s="35"/>
      <c r="P522" s="35"/>
      <c r="Q522" s="35"/>
    </row>
    <row r="523" spans="2:17" x14ac:dyDescent="0.25">
      <c r="B523" s="9">
        <f t="shared" si="40"/>
        <v>37046</v>
      </c>
      <c r="C523">
        <v>2446</v>
      </c>
      <c r="D523" s="2">
        <v>36411.461638462715</v>
      </c>
      <c r="E523" s="2">
        <v>34226.773940154955</v>
      </c>
      <c r="F523" s="2">
        <v>2184.6876983077627</v>
      </c>
      <c r="G523" t="str">
        <f t="shared" si="39"/>
        <v>200106</v>
      </c>
      <c r="I523" s="34"/>
      <c r="J523" s="2"/>
      <c r="K523" s="2"/>
      <c r="L523" s="2"/>
      <c r="M523" s="2"/>
      <c r="N523" s="35"/>
      <c r="O523" s="35"/>
      <c r="P523" s="35"/>
      <c r="Q523" s="35"/>
    </row>
    <row r="524" spans="2:17" x14ac:dyDescent="0.25">
      <c r="B524" s="9">
        <f t="shared" si="40"/>
        <v>37047</v>
      </c>
      <c r="C524">
        <v>2447</v>
      </c>
      <c r="D524" s="2">
        <v>36429.383292397404</v>
      </c>
      <c r="E524" s="2">
        <v>34243.620294853557</v>
      </c>
      <c r="F524" s="2">
        <v>3642.9383292397401</v>
      </c>
      <c r="G524" t="str">
        <f t="shared" si="39"/>
        <v>200106</v>
      </c>
      <c r="I524" s="34"/>
      <c r="J524" s="2"/>
      <c r="K524" s="2"/>
      <c r="L524" s="2"/>
      <c r="M524" s="2"/>
      <c r="N524" s="35"/>
      <c r="O524" s="35"/>
      <c r="P524" s="35"/>
      <c r="Q524" s="35"/>
    </row>
    <row r="525" spans="2:17" x14ac:dyDescent="0.25">
      <c r="B525" s="9">
        <f t="shared" si="40"/>
        <v>37048</v>
      </c>
      <c r="C525">
        <v>2448</v>
      </c>
      <c r="D525" s="2">
        <v>36445.282998713825</v>
      </c>
      <c r="E525" s="2">
        <v>34258.566018790996</v>
      </c>
      <c r="F525" s="2">
        <v>2915.6226398971062</v>
      </c>
      <c r="G525" t="str">
        <f t="shared" si="39"/>
        <v>200106</v>
      </c>
      <c r="I525" s="34"/>
      <c r="J525" s="2"/>
      <c r="K525" s="2"/>
      <c r="L525" s="2"/>
      <c r="M525" s="2"/>
      <c r="N525" s="35"/>
      <c r="O525" s="35"/>
      <c r="P525" s="35"/>
      <c r="Q525" s="35"/>
    </row>
    <row r="526" spans="2:17" x14ac:dyDescent="0.25">
      <c r="B526" s="9">
        <f t="shared" si="40"/>
        <v>37049</v>
      </c>
      <c r="C526">
        <v>2449</v>
      </c>
      <c r="D526" s="2">
        <v>36463.209125281384</v>
      </c>
      <c r="E526" s="2">
        <v>32452.256121500432</v>
      </c>
      <c r="F526" s="2">
        <v>2917.0567300225107</v>
      </c>
      <c r="G526" t="str">
        <f t="shared" si="39"/>
        <v>200106</v>
      </c>
      <c r="I526" s="34"/>
      <c r="J526" s="2"/>
      <c r="K526" s="2"/>
      <c r="L526" s="2"/>
      <c r="M526" s="2"/>
      <c r="N526" s="35"/>
      <c r="O526" s="35"/>
      <c r="P526" s="35"/>
      <c r="Q526" s="35"/>
    </row>
    <row r="527" spans="2:17" x14ac:dyDescent="0.25">
      <c r="B527" s="9">
        <f t="shared" si="40"/>
        <v>37050</v>
      </c>
      <c r="C527">
        <v>2449</v>
      </c>
      <c r="D527" s="2">
        <v>36464.221992201528</v>
      </c>
      <c r="E527" s="2">
        <v>32817.799792981379</v>
      </c>
      <c r="F527" s="2">
        <v>3646.4221992201528</v>
      </c>
      <c r="G527" t="str">
        <f t="shared" si="39"/>
        <v>200106</v>
      </c>
      <c r="I527" s="34"/>
      <c r="J527" s="2"/>
      <c r="K527" s="2"/>
      <c r="L527" s="2"/>
      <c r="M527" s="2"/>
      <c r="N527" s="35"/>
      <c r="O527" s="35"/>
      <c r="P527" s="35"/>
      <c r="Q527" s="35"/>
    </row>
    <row r="528" spans="2:17" x14ac:dyDescent="0.25">
      <c r="B528" s="9">
        <f t="shared" si="40"/>
        <v>37051</v>
      </c>
      <c r="C528">
        <v>2449</v>
      </c>
      <c r="D528" s="2">
        <v>36466.247782312203</v>
      </c>
      <c r="E528" s="2">
        <v>30996.310614965372</v>
      </c>
      <c r="F528" s="2">
        <v>2917.299822584976</v>
      </c>
      <c r="G528" t="str">
        <f t="shared" si="39"/>
        <v>200106</v>
      </c>
      <c r="I528" s="34"/>
      <c r="J528" s="2"/>
      <c r="K528" s="2"/>
      <c r="L528" s="2"/>
      <c r="M528" s="2"/>
      <c r="N528" s="35"/>
      <c r="O528" s="35"/>
      <c r="P528" s="35"/>
      <c r="Q528" s="35"/>
    </row>
    <row r="529" spans="2:17" x14ac:dyDescent="0.25">
      <c r="B529" s="9">
        <f t="shared" si="40"/>
        <v>37052</v>
      </c>
      <c r="C529">
        <v>2450</v>
      </c>
      <c r="D529" s="2">
        <v>36484.178137574709</v>
      </c>
      <c r="E529" s="2">
        <v>32106.076761065746</v>
      </c>
      <c r="F529" s="2">
        <v>2918.7342510059766</v>
      </c>
      <c r="G529" t="str">
        <f t="shared" si="39"/>
        <v>200106</v>
      </c>
      <c r="I529" s="34"/>
      <c r="J529" s="2"/>
      <c r="K529" s="2"/>
      <c r="L529" s="2"/>
      <c r="M529" s="2"/>
      <c r="N529" s="35"/>
      <c r="O529" s="35"/>
      <c r="P529" s="35"/>
      <c r="Q529" s="35"/>
    </row>
    <row r="530" spans="2:17" x14ac:dyDescent="0.25">
      <c r="B530" s="9">
        <f t="shared" si="40"/>
        <v>37053</v>
      </c>
      <c r="C530">
        <v>2451</v>
      </c>
      <c r="D530" s="2">
        <v>36500.083501900874</v>
      </c>
      <c r="E530" s="2">
        <v>32485.074316691778</v>
      </c>
      <c r="F530" s="2">
        <v>1825.0041750950436</v>
      </c>
      <c r="G530" t="str">
        <f t="shared" si="39"/>
        <v>200106</v>
      </c>
      <c r="I530" s="34"/>
      <c r="J530" s="2"/>
      <c r="K530" s="2"/>
      <c r="L530" s="2"/>
      <c r="M530" s="2"/>
      <c r="N530" s="35"/>
      <c r="O530" s="35"/>
      <c r="P530" s="35"/>
      <c r="Q530" s="35"/>
    </row>
    <row r="531" spans="2:17" x14ac:dyDescent="0.25">
      <c r="B531" s="9">
        <f t="shared" si="40"/>
        <v>37054</v>
      </c>
      <c r="C531">
        <v>2452</v>
      </c>
      <c r="D531" s="2">
        <v>36518.018331452404</v>
      </c>
      <c r="E531" s="2">
        <v>34692.117414879787</v>
      </c>
      <c r="F531" s="2">
        <v>2191.0810998871443</v>
      </c>
      <c r="G531" t="str">
        <f t="shared" si="39"/>
        <v>200106</v>
      </c>
      <c r="I531" s="34"/>
      <c r="J531" s="2"/>
      <c r="K531" s="2"/>
      <c r="L531" s="2"/>
      <c r="M531" s="2"/>
      <c r="N531" s="35"/>
      <c r="O531" s="35"/>
      <c r="P531" s="35"/>
      <c r="Q531" s="35"/>
    </row>
    <row r="532" spans="2:17" x14ac:dyDescent="0.25">
      <c r="B532" s="9">
        <f t="shared" si="40"/>
        <v>37055</v>
      </c>
      <c r="C532">
        <v>2452</v>
      </c>
      <c r="D532" s="2">
        <v>36520.04711024859</v>
      </c>
      <c r="E532" s="2">
        <v>31407.240514813788</v>
      </c>
      <c r="F532" s="2">
        <v>2921.6037688198871</v>
      </c>
      <c r="G532" t="str">
        <f t="shared" si="39"/>
        <v>200106</v>
      </c>
      <c r="I532" s="34"/>
      <c r="J532" s="2"/>
      <c r="K532" s="2"/>
      <c r="L532" s="2"/>
      <c r="M532" s="2"/>
      <c r="N532" s="35"/>
      <c r="O532" s="35"/>
      <c r="P532" s="35"/>
      <c r="Q532" s="35"/>
    </row>
    <row r="533" spans="2:17" x14ac:dyDescent="0.25">
      <c r="B533" s="9">
        <f t="shared" si="40"/>
        <v>37056</v>
      </c>
      <c r="C533">
        <v>2452</v>
      </c>
      <c r="D533" s="2">
        <v>36523.090447507777</v>
      </c>
      <c r="E533" s="2">
        <v>32505.550498281922</v>
      </c>
      <c r="F533" s="2">
        <v>2191.385426850467</v>
      </c>
      <c r="G533" t="str">
        <f t="shared" si="39"/>
        <v>200106</v>
      </c>
      <c r="I533" s="34"/>
      <c r="J533" s="2"/>
      <c r="K533" s="2"/>
      <c r="L533" s="2"/>
      <c r="M533" s="2"/>
      <c r="N533" s="35"/>
      <c r="O533" s="35"/>
      <c r="P533" s="35"/>
      <c r="Q533" s="35"/>
    </row>
    <row r="534" spans="2:17" x14ac:dyDescent="0.25">
      <c r="B534" s="9">
        <f t="shared" si="40"/>
        <v>37057</v>
      </c>
      <c r="C534">
        <v>2453</v>
      </c>
      <c r="D534" s="2">
        <v>36541.03050413631</v>
      </c>
      <c r="E534" s="2">
        <v>34713.978978929495</v>
      </c>
      <c r="F534" s="2">
        <v>3288.6927453722678</v>
      </c>
      <c r="G534" t="str">
        <f t="shared" si="39"/>
        <v>200106</v>
      </c>
      <c r="I534" s="34"/>
      <c r="J534" s="2"/>
      <c r="K534" s="2"/>
      <c r="L534" s="2"/>
      <c r="M534" s="2"/>
      <c r="N534" s="35"/>
      <c r="O534" s="35"/>
      <c r="P534" s="35"/>
      <c r="Q534" s="35"/>
    </row>
    <row r="535" spans="2:17" x14ac:dyDescent="0.25">
      <c r="B535" s="9">
        <f t="shared" si="40"/>
        <v>37058</v>
      </c>
      <c r="C535">
        <v>2454</v>
      </c>
      <c r="D535" s="2">
        <v>36558.973297141711</v>
      </c>
      <c r="E535" s="2">
        <v>33999.845166341795</v>
      </c>
      <c r="F535" s="2">
        <v>2193.5383978285026</v>
      </c>
      <c r="G535" t="str">
        <f t="shared" si="39"/>
        <v>200106</v>
      </c>
      <c r="I535" s="34"/>
      <c r="J535" s="2"/>
      <c r="K535" s="2"/>
      <c r="L535" s="2"/>
      <c r="M535" s="2"/>
      <c r="N535" s="35"/>
      <c r="O535" s="35"/>
      <c r="P535" s="35"/>
      <c r="Q535" s="35"/>
    </row>
    <row r="536" spans="2:17" x14ac:dyDescent="0.25">
      <c r="B536" s="9">
        <f t="shared" si="40"/>
        <v>37059</v>
      </c>
      <c r="C536">
        <v>2455</v>
      </c>
      <c r="D536" s="2">
        <v>36576.91882685545</v>
      </c>
      <c r="E536" s="2">
        <v>32919.226944169903</v>
      </c>
      <c r="F536" s="2">
        <v>2194.6151296113267</v>
      </c>
      <c r="G536" t="str">
        <f t="shared" si="39"/>
        <v>200106</v>
      </c>
      <c r="I536" s="34"/>
      <c r="J536" s="2"/>
      <c r="K536" s="2"/>
      <c r="L536" s="2"/>
      <c r="M536" s="2"/>
      <c r="N536" s="35"/>
      <c r="O536" s="35"/>
      <c r="P536" s="35"/>
      <c r="Q536" s="35"/>
    </row>
    <row r="537" spans="2:17" x14ac:dyDescent="0.25">
      <c r="B537" s="9">
        <f t="shared" si="40"/>
        <v>37060</v>
      </c>
      <c r="C537">
        <v>2455</v>
      </c>
      <c r="D537" s="2">
        <v>36578.950877901385</v>
      </c>
      <c r="E537" s="2">
        <v>33286.845298890265</v>
      </c>
      <c r="F537" s="2">
        <v>1828.9475438950694</v>
      </c>
      <c r="G537" t="str">
        <f t="shared" si="39"/>
        <v>200106</v>
      </c>
      <c r="I537" s="34"/>
      <c r="J537" s="2"/>
      <c r="K537" s="2"/>
      <c r="L537" s="2"/>
      <c r="M537" s="2"/>
      <c r="N537" s="35"/>
      <c r="O537" s="35"/>
      <c r="P537" s="35"/>
      <c r="Q537" s="35"/>
    </row>
    <row r="538" spans="2:17" x14ac:dyDescent="0.25">
      <c r="B538" s="9">
        <f t="shared" si="40"/>
        <v>37061</v>
      </c>
      <c r="C538">
        <v>2456</v>
      </c>
      <c r="D538" s="2">
        <v>36596.90014178092</v>
      </c>
      <c r="E538" s="2">
        <v>31107.365120513783</v>
      </c>
      <c r="F538" s="2">
        <v>2561.7830099246644</v>
      </c>
      <c r="G538" t="str">
        <f t="shared" si="39"/>
        <v>200106</v>
      </c>
      <c r="I538" s="34"/>
      <c r="J538" s="2"/>
      <c r="K538" s="2"/>
      <c r="L538" s="2"/>
      <c r="M538" s="2"/>
      <c r="N538" s="35"/>
      <c r="O538" s="35"/>
      <c r="P538" s="35"/>
      <c r="Q538" s="35"/>
    </row>
    <row r="539" spans="2:17" x14ac:dyDescent="0.25">
      <c r="B539" s="9">
        <f t="shared" si="40"/>
        <v>37062</v>
      </c>
      <c r="C539">
        <v>2457</v>
      </c>
      <c r="D539" s="2">
        <v>36614.85214318394</v>
      </c>
      <c r="E539" s="2">
        <v>34417.961014592904</v>
      </c>
      <c r="F539" s="2">
        <v>2563.0396500228758</v>
      </c>
      <c r="G539" t="str">
        <f t="shared" si="39"/>
        <v>200106</v>
      </c>
      <c r="I539" s="34"/>
      <c r="J539" s="2"/>
      <c r="K539" s="2"/>
      <c r="L539" s="2"/>
      <c r="M539" s="2"/>
      <c r="N539" s="35"/>
      <c r="O539" s="35"/>
      <c r="P539" s="35"/>
      <c r="Q539" s="35"/>
    </row>
    <row r="540" spans="2:17" x14ac:dyDescent="0.25">
      <c r="B540" s="9">
        <f t="shared" si="40"/>
        <v>37063</v>
      </c>
      <c r="C540">
        <v>2457</v>
      </c>
      <c r="D540" s="2">
        <v>36615.86922241014</v>
      </c>
      <c r="E540" s="2">
        <v>32588.123607945025</v>
      </c>
      <c r="F540" s="2">
        <v>3295.4282300169125</v>
      </c>
      <c r="G540" t="str">
        <f t="shared" si="39"/>
        <v>200106</v>
      </c>
      <c r="I540" s="34"/>
      <c r="J540" s="2"/>
      <c r="K540" s="2"/>
      <c r="L540" s="2"/>
      <c r="M540" s="2"/>
      <c r="N540" s="35"/>
      <c r="O540" s="35"/>
      <c r="P540" s="35"/>
      <c r="Q540" s="35"/>
    </row>
    <row r="541" spans="2:17" x14ac:dyDescent="0.25">
      <c r="B541" s="9">
        <f t="shared" si="40"/>
        <v>37064</v>
      </c>
      <c r="C541">
        <v>2458</v>
      </c>
      <c r="D541" s="2">
        <v>36633.824460411015</v>
      </c>
      <c r="E541" s="2">
        <v>34069.456748182245</v>
      </c>
      <c r="F541" s="2">
        <v>3297.0442014369914</v>
      </c>
      <c r="G541" t="str">
        <f t="shared" si="39"/>
        <v>200106</v>
      </c>
      <c r="I541" s="34"/>
      <c r="J541" s="2"/>
      <c r="K541" s="2"/>
      <c r="L541" s="2"/>
      <c r="M541" s="2"/>
      <c r="N541" s="35"/>
      <c r="O541" s="35"/>
      <c r="P541" s="35"/>
      <c r="Q541" s="35"/>
    </row>
    <row r="542" spans="2:17" x14ac:dyDescent="0.25">
      <c r="B542" s="9">
        <f t="shared" si="40"/>
        <v>37065</v>
      </c>
      <c r="C542">
        <v>2458</v>
      </c>
      <c r="D542" s="2">
        <v>36636.877279116052</v>
      </c>
      <c r="E542" s="2">
        <v>33705.927096786771</v>
      </c>
      <c r="F542" s="2">
        <v>3663.6877279116052</v>
      </c>
      <c r="G542" t="str">
        <f t="shared" si="39"/>
        <v>200106</v>
      </c>
      <c r="I542" s="34"/>
      <c r="J542" s="2"/>
      <c r="K542" s="2"/>
      <c r="L542" s="2"/>
      <c r="M542" s="2"/>
      <c r="N542" s="35"/>
      <c r="O542" s="35"/>
      <c r="P542" s="35"/>
      <c r="Q542" s="35"/>
    </row>
    <row r="543" spans="2:17" x14ac:dyDescent="0.25">
      <c r="B543" s="9">
        <f t="shared" si="40"/>
        <v>37066</v>
      </c>
      <c r="C543">
        <v>2458</v>
      </c>
      <c r="D543" s="2">
        <v>36638.912661187111</v>
      </c>
      <c r="E543" s="2">
        <v>31509.464888620918</v>
      </c>
      <c r="F543" s="2">
        <v>2931.113012894969</v>
      </c>
      <c r="G543" t="str">
        <f t="shared" si="39"/>
        <v>200106</v>
      </c>
      <c r="I543" s="34"/>
      <c r="J543" s="2"/>
      <c r="K543" s="2"/>
      <c r="L543" s="2"/>
      <c r="M543" s="2"/>
      <c r="N543" s="35"/>
      <c r="O543" s="35"/>
      <c r="P543" s="35"/>
      <c r="Q543" s="35"/>
    </row>
    <row r="544" spans="2:17" x14ac:dyDescent="0.25">
      <c r="B544" s="9">
        <f t="shared" si="40"/>
        <v>37067</v>
      </c>
      <c r="C544">
        <v>2458</v>
      </c>
      <c r="D544" s="2">
        <v>36639.930408761029</v>
      </c>
      <c r="E544" s="2">
        <v>34441.534584235371</v>
      </c>
      <c r="F544" s="2">
        <v>3297.5937367884926</v>
      </c>
      <c r="G544" t="str">
        <f t="shared" si="39"/>
        <v>200106</v>
      </c>
      <c r="I544" s="34"/>
      <c r="J544" s="2"/>
      <c r="K544" s="2"/>
      <c r="L544" s="2"/>
      <c r="M544" s="2"/>
      <c r="N544" s="35"/>
      <c r="O544" s="35"/>
      <c r="P544" s="35"/>
      <c r="Q544" s="35"/>
    </row>
    <row r="545" spans="2:17" x14ac:dyDescent="0.25">
      <c r="B545" s="9">
        <f t="shared" si="40"/>
        <v>37068</v>
      </c>
      <c r="C545">
        <v>2458</v>
      </c>
      <c r="D545" s="2">
        <v>36642.983736295093</v>
      </c>
      <c r="E545" s="2">
        <v>31879.39585057673</v>
      </c>
      <c r="F545" s="2">
        <v>2931.4386989036075</v>
      </c>
      <c r="G545" t="str">
        <f t="shared" si="39"/>
        <v>200106</v>
      </c>
      <c r="I545" s="34"/>
      <c r="J545" s="2"/>
      <c r="K545" s="2"/>
      <c r="L545" s="2"/>
      <c r="M545" s="2"/>
      <c r="N545" s="35"/>
      <c r="O545" s="35"/>
      <c r="P545" s="35"/>
      <c r="Q545" s="35"/>
    </row>
    <row r="546" spans="2:17" x14ac:dyDescent="0.25">
      <c r="B546" s="9">
        <f t="shared" si="40"/>
        <v>37069</v>
      </c>
      <c r="C546">
        <v>2459</v>
      </c>
      <c r="D546" s="2">
        <v>36660.946202454681</v>
      </c>
      <c r="E546" s="2">
        <v>34094.679968282857</v>
      </c>
      <c r="F546" s="2">
        <v>3666.0946202454679</v>
      </c>
      <c r="G546" t="str">
        <f t="shared" si="39"/>
        <v>200106</v>
      </c>
      <c r="I546" s="34"/>
      <c r="J546" s="2"/>
      <c r="K546" s="2"/>
      <c r="L546" s="2"/>
      <c r="M546" s="2"/>
      <c r="N546" s="35"/>
      <c r="O546" s="35"/>
      <c r="P546" s="35"/>
      <c r="Q546" s="35"/>
    </row>
    <row r="547" spans="2:17" x14ac:dyDescent="0.25">
      <c r="B547" s="9">
        <f t="shared" si="40"/>
        <v>37070</v>
      </c>
      <c r="C547">
        <v>2460</v>
      </c>
      <c r="D547" s="2">
        <v>36676.873860388645</v>
      </c>
      <c r="E547" s="2">
        <v>32642.417735745894</v>
      </c>
      <c r="F547" s="2">
        <v>1833.8436930194323</v>
      </c>
      <c r="G547" t="str">
        <f t="shared" si="39"/>
        <v>200106</v>
      </c>
      <c r="I547" s="34"/>
      <c r="J547" s="2"/>
      <c r="K547" s="2"/>
      <c r="L547" s="2"/>
      <c r="M547" s="2"/>
      <c r="N547" s="35"/>
      <c r="O547" s="35"/>
      <c r="P547" s="35"/>
      <c r="Q547" s="35"/>
    </row>
    <row r="548" spans="2:17" x14ac:dyDescent="0.25">
      <c r="B548" s="9">
        <f t="shared" si="40"/>
        <v>37071</v>
      </c>
      <c r="C548">
        <v>2461</v>
      </c>
      <c r="D548" s="2">
        <v>36694.84080730244</v>
      </c>
      <c r="E548" s="2">
        <v>34126.20195079127</v>
      </c>
      <c r="F548" s="2">
        <v>3302.5356726572195</v>
      </c>
      <c r="G548" t="str">
        <f t="shared" si="39"/>
        <v>200106</v>
      </c>
      <c r="I548" s="34"/>
      <c r="J548" s="2"/>
      <c r="K548" s="2"/>
      <c r="L548" s="2"/>
      <c r="M548" s="2"/>
      <c r="N548" s="35"/>
      <c r="O548" s="35"/>
      <c r="P548" s="35"/>
      <c r="Q548" s="35"/>
    </row>
    <row r="549" spans="2:17" x14ac:dyDescent="0.25">
      <c r="B549" s="9">
        <f t="shared" si="40"/>
        <v>37072</v>
      </c>
      <c r="C549">
        <v>2461</v>
      </c>
      <c r="D549" s="2">
        <v>36695.860108435976</v>
      </c>
      <c r="E549" s="2">
        <v>32659.315496508018</v>
      </c>
      <c r="F549" s="2">
        <v>1834.7930054217986</v>
      </c>
      <c r="G549" t="str">
        <f t="shared" si="39"/>
        <v>200106</v>
      </c>
      <c r="I549" s="34"/>
      <c r="J549" s="2"/>
      <c r="K549" s="2"/>
      <c r="L549" s="2"/>
      <c r="M549" s="2"/>
      <c r="N549" s="35"/>
      <c r="O549" s="35"/>
      <c r="P549" s="35"/>
      <c r="Q549" s="35"/>
    </row>
    <row r="550" spans="2:17" x14ac:dyDescent="0.25">
      <c r="B550" s="9">
        <f t="shared" si="40"/>
        <v>37073</v>
      </c>
      <c r="C550">
        <v>2462</v>
      </c>
      <c r="D550" s="2">
        <v>36711.790807017067</v>
      </c>
      <c r="E550" s="2">
        <v>33040.611726315365</v>
      </c>
      <c r="F550" s="2">
        <v>3671.1790807017069</v>
      </c>
      <c r="G550" t="str">
        <f t="shared" si="39"/>
        <v>200107</v>
      </c>
      <c r="I550" s="34"/>
      <c r="J550" s="2"/>
      <c r="K550" s="2"/>
      <c r="L550" s="2"/>
      <c r="M550" s="2"/>
      <c r="N550" s="35"/>
      <c r="O550" s="35"/>
      <c r="P550" s="35"/>
      <c r="Q550" s="35"/>
    </row>
    <row r="551" spans="2:17" x14ac:dyDescent="0.25">
      <c r="B551" s="9">
        <f t="shared" si="40"/>
        <v>37074</v>
      </c>
      <c r="C551">
        <v>2462</v>
      </c>
      <c r="D551" s="2">
        <v>36713.83035095079</v>
      </c>
      <c r="E551" s="2">
        <v>33409.585619365222</v>
      </c>
      <c r="F551" s="2">
        <v>3671.3830350950793</v>
      </c>
      <c r="G551" t="str">
        <f t="shared" si="39"/>
        <v>200107</v>
      </c>
      <c r="I551" s="34"/>
      <c r="J551" s="2"/>
      <c r="K551" s="2"/>
      <c r="L551" s="2"/>
      <c r="M551" s="2"/>
      <c r="N551" s="35"/>
      <c r="O551" s="35"/>
      <c r="P551" s="35"/>
      <c r="Q551" s="35"/>
    </row>
    <row r="552" spans="2:17" x14ac:dyDescent="0.25">
      <c r="B552" s="9">
        <f t="shared" si="40"/>
        <v>37075</v>
      </c>
      <c r="C552">
        <v>2463</v>
      </c>
      <c r="D552" s="2">
        <v>36729.762791342393</v>
      </c>
      <c r="E552" s="2">
        <v>34525.977023861851</v>
      </c>
      <c r="F552" s="2">
        <v>2938.3810233073914</v>
      </c>
      <c r="G552" t="str">
        <f t="shared" si="39"/>
        <v>200107</v>
      </c>
      <c r="I552" s="34"/>
      <c r="J552" s="2"/>
      <c r="K552" s="2"/>
      <c r="L552" s="2"/>
      <c r="M552" s="2"/>
      <c r="N552" s="35"/>
      <c r="O552" s="35"/>
      <c r="P552" s="35"/>
      <c r="Q552" s="35"/>
    </row>
    <row r="553" spans="2:17" x14ac:dyDescent="0.25">
      <c r="B553" s="9">
        <f t="shared" si="40"/>
        <v>37076</v>
      </c>
      <c r="C553">
        <v>2464</v>
      </c>
      <c r="D553" s="2">
        <v>36745.696088541001</v>
      </c>
      <c r="E553" s="2">
        <v>31233.841675259853</v>
      </c>
      <c r="F553" s="2">
        <v>1837.2848044270502</v>
      </c>
      <c r="G553" t="str">
        <f t="shared" si="39"/>
        <v>200107</v>
      </c>
      <c r="I553" s="34"/>
      <c r="J553" s="2"/>
      <c r="K553" s="2"/>
      <c r="L553" s="2"/>
      <c r="M553" s="2"/>
      <c r="N553" s="35"/>
      <c r="O553" s="35"/>
      <c r="P553" s="35"/>
      <c r="Q553" s="35"/>
    </row>
    <row r="554" spans="2:17" x14ac:dyDescent="0.25">
      <c r="B554" s="9">
        <f t="shared" si="40"/>
        <v>37077</v>
      </c>
      <c r="C554">
        <v>2464</v>
      </c>
      <c r="D554" s="2">
        <v>36746.716802321236</v>
      </c>
      <c r="E554" s="2">
        <v>31969.643618019476</v>
      </c>
      <c r="F554" s="2">
        <v>3674.6716802321234</v>
      </c>
      <c r="G554" t="str">
        <f t="shared" si="39"/>
        <v>200107</v>
      </c>
      <c r="I554" s="34"/>
      <c r="J554" s="2"/>
      <c r="K554" s="2"/>
      <c r="L554" s="2"/>
      <c r="M554" s="2"/>
      <c r="N554" s="35"/>
      <c r="O554" s="35"/>
      <c r="P554" s="35"/>
      <c r="Q554" s="35"/>
    </row>
    <row r="555" spans="2:17" x14ac:dyDescent="0.25">
      <c r="B555" s="9">
        <f t="shared" si="40"/>
        <v>37078</v>
      </c>
      <c r="C555">
        <v>2464</v>
      </c>
      <c r="D555" s="2">
        <v>36749.779028721437</v>
      </c>
      <c r="E555" s="2">
        <v>34544.792286998148</v>
      </c>
      <c r="F555" s="2">
        <v>3307.4801125849294</v>
      </c>
      <c r="G555" t="str">
        <f t="shared" si="39"/>
        <v>200107</v>
      </c>
      <c r="I555" s="34"/>
      <c r="J555" s="2"/>
      <c r="K555" s="2"/>
      <c r="L555" s="2"/>
      <c r="M555" s="2"/>
      <c r="N555" s="35"/>
      <c r="O555" s="35"/>
      <c r="P555" s="35"/>
      <c r="Q555" s="35"/>
    </row>
    <row r="556" spans="2:17" x14ac:dyDescent="0.25">
      <c r="B556" s="9">
        <f t="shared" si="40"/>
        <v>37079</v>
      </c>
      <c r="C556">
        <v>2465</v>
      </c>
      <c r="D556" s="2">
        <v>36766.73619475279</v>
      </c>
      <c r="E556" s="2">
        <v>33457.729937225042</v>
      </c>
      <c r="F556" s="2">
        <v>3676.6736194752793</v>
      </c>
      <c r="G556" t="str">
        <f t="shared" si="39"/>
        <v>200107</v>
      </c>
      <c r="I556" s="34"/>
      <c r="J556" s="2"/>
      <c r="K556" s="2"/>
      <c r="L556" s="2"/>
      <c r="M556" s="2"/>
      <c r="N556" s="35"/>
      <c r="O556" s="35"/>
      <c r="P556" s="35"/>
      <c r="Q556" s="35"/>
    </row>
    <row r="557" spans="2:17" x14ac:dyDescent="0.25">
      <c r="B557" s="9">
        <f t="shared" si="40"/>
        <v>37080</v>
      </c>
      <c r="C557">
        <v>2466</v>
      </c>
      <c r="D557" s="2">
        <v>36782.673418941056</v>
      </c>
      <c r="E557" s="2">
        <v>33104.406077046951</v>
      </c>
      <c r="F557" s="2">
        <v>3310.4406077046947</v>
      </c>
      <c r="G557" t="str">
        <f t="shared" si="39"/>
        <v>200107</v>
      </c>
      <c r="I557" s="34"/>
      <c r="J557" s="2"/>
      <c r="K557" s="2"/>
      <c r="L557" s="2"/>
      <c r="M557" s="2"/>
      <c r="N557" s="35"/>
      <c r="O557" s="35"/>
      <c r="P557" s="35"/>
      <c r="Q557" s="35"/>
    </row>
    <row r="558" spans="2:17" x14ac:dyDescent="0.25">
      <c r="B558" s="9">
        <f t="shared" si="40"/>
        <v>37081</v>
      </c>
      <c r="C558">
        <v>2466</v>
      </c>
      <c r="D558" s="2">
        <v>36784.716900797655</v>
      </c>
      <c r="E558" s="2">
        <v>31267.009365678005</v>
      </c>
      <c r="F558" s="2">
        <v>1839.2358450398826</v>
      </c>
      <c r="G558" t="str">
        <f t="shared" si="39"/>
        <v>200107</v>
      </c>
      <c r="I558" s="34"/>
      <c r="J558" s="2"/>
      <c r="K558" s="2"/>
      <c r="L558" s="2"/>
      <c r="M558" s="2"/>
      <c r="N558" s="35"/>
      <c r="O558" s="35"/>
      <c r="P558" s="35"/>
      <c r="Q558" s="35"/>
    </row>
    <row r="559" spans="2:17" x14ac:dyDescent="0.25">
      <c r="B559" s="9">
        <f t="shared" si="40"/>
        <v>37082</v>
      </c>
      <c r="C559">
        <v>2467</v>
      </c>
      <c r="D559" s="2">
        <v>36800.655867466834</v>
      </c>
      <c r="E559" s="2">
        <v>34224.609956744156</v>
      </c>
      <c r="F559" s="2">
        <v>1840.0327933733415</v>
      </c>
      <c r="G559" t="str">
        <f t="shared" si="39"/>
        <v>200107</v>
      </c>
      <c r="I559" s="34"/>
      <c r="J559" s="2"/>
      <c r="K559" s="2"/>
      <c r="L559" s="2"/>
      <c r="M559" s="2"/>
      <c r="N559" s="35"/>
      <c r="O559" s="35"/>
      <c r="P559" s="35"/>
      <c r="Q559" s="35"/>
    </row>
    <row r="560" spans="2:17" x14ac:dyDescent="0.25">
      <c r="B560" s="9">
        <f t="shared" si="40"/>
        <v>37083</v>
      </c>
      <c r="C560">
        <v>2468</v>
      </c>
      <c r="D560" s="2">
        <v>36817.618346057461</v>
      </c>
      <c r="E560" s="2">
        <v>33872.208878372869</v>
      </c>
      <c r="F560" s="2">
        <v>2209.057100763448</v>
      </c>
      <c r="G560" t="str">
        <f t="shared" si="39"/>
        <v>200107</v>
      </c>
      <c r="I560" s="34"/>
      <c r="J560" s="2"/>
      <c r="K560" s="2"/>
      <c r="L560" s="2"/>
      <c r="M560" s="2"/>
      <c r="N560" s="35"/>
      <c r="O560" s="35"/>
      <c r="P560" s="35"/>
      <c r="Q560" s="35"/>
    </row>
    <row r="561" spans="2:17" x14ac:dyDescent="0.25">
      <c r="B561" s="9">
        <f t="shared" si="40"/>
        <v>37084</v>
      </c>
      <c r="C561">
        <v>2469</v>
      </c>
      <c r="D561" s="2">
        <v>36835.605721795211</v>
      </c>
      <c r="E561" s="2">
        <v>34257.113321269542</v>
      </c>
      <c r="F561" s="2">
        <v>3315.2045149615692</v>
      </c>
      <c r="G561" t="str">
        <f t="shared" si="39"/>
        <v>200107</v>
      </c>
      <c r="I561" s="34"/>
      <c r="J561" s="2"/>
      <c r="K561" s="2"/>
      <c r="L561" s="2"/>
      <c r="M561" s="2"/>
      <c r="N561" s="35"/>
      <c r="O561" s="35"/>
      <c r="P561" s="35"/>
      <c r="Q561" s="35"/>
    </row>
    <row r="562" spans="2:17" x14ac:dyDescent="0.25">
      <c r="B562" s="9">
        <f t="shared" si="40"/>
        <v>37085</v>
      </c>
      <c r="C562">
        <v>2470</v>
      </c>
      <c r="D562" s="2">
        <v>36853.595839751011</v>
      </c>
      <c r="E562" s="2">
        <v>33905.308172570934</v>
      </c>
      <c r="F562" s="2">
        <v>3685.359583975101</v>
      </c>
      <c r="G562" t="str">
        <f t="shared" si="39"/>
        <v>200107</v>
      </c>
      <c r="I562" s="34"/>
      <c r="J562" s="2"/>
      <c r="K562" s="2"/>
      <c r="L562" s="2"/>
      <c r="M562" s="2"/>
      <c r="N562" s="35"/>
      <c r="O562" s="35"/>
      <c r="P562" s="35"/>
      <c r="Q562" s="35"/>
    </row>
    <row r="563" spans="2:17" x14ac:dyDescent="0.25">
      <c r="B563" s="9">
        <f t="shared" si="40"/>
        <v>37086</v>
      </c>
      <c r="C563">
        <v>2471</v>
      </c>
      <c r="D563" s="2">
        <v>36871.588700256987</v>
      </c>
      <c r="E563" s="2">
        <v>33921.86160423643</v>
      </c>
      <c r="F563" s="2">
        <v>3687.1588700256984</v>
      </c>
      <c r="G563" t="str">
        <f t="shared" si="39"/>
        <v>200107</v>
      </c>
      <c r="I563" s="34"/>
      <c r="J563" s="2"/>
      <c r="K563" s="2"/>
      <c r="L563" s="2"/>
      <c r="M563" s="2"/>
      <c r="N563" s="35"/>
      <c r="O563" s="35"/>
      <c r="P563" s="35"/>
      <c r="Q563" s="35"/>
    </row>
    <row r="564" spans="2:17" x14ac:dyDescent="0.25">
      <c r="B564" s="9">
        <f t="shared" si="40"/>
        <v>37087</v>
      </c>
      <c r="C564">
        <v>2472</v>
      </c>
      <c r="D564" s="2">
        <v>36887.535053065971</v>
      </c>
      <c r="E564" s="2">
        <v>31354.404795106078</v>
      </c>
      <c r="F564" s="2">
        <v>1844.3767526532986</v>
      </c>
      <c r="G564" t="str">
        <f t="shared" si="39"/>
        <v>200107</v>
      </c>
      <c r="I564" s="34"/>
      <c r="J564" s="2"/>
      <c r="K564" s="2"/>
      <c r="L564" s="2"/>
      <c r="M564" s="2"/>
      <c r="N564" s="35"/>
      <c r="O564" s="35"/>
      <c r="P564" s="35"/>
      <c r="Q564" s="35"/>
    </row>
    <row r="565" spans="2:17" x14ac:dyDescent="0.25">
      <c r="B565" s="9">
        <f t="shared" si="40"/>
        <v>37088</v>
      </c>
      <c r="C565">
        <v>2472</v>
      </c>
      <c r="D565" s="2">
        <v>36890.609014320391</v>
      </c>
      <c r="E565" s="2">
        <v>34308.266383317969</v>
      </c>
      <c r="F565" s="2">
        <v>2213.4365408592234</v>
      </c>
      <c r="G565" t="str">
        <f t="shared" si="39"/>
        <v>200107</v>
      </c>
      <c r="I565" s="34"/>
      <c r="J565" s="2"/>
      <c r="K565" s="2"/>
      <c r="L565" s="2"/>
      <c r="M565" s="2"/>
      <c r="N565" s="35"/>
      <c r="O565" s="35"/>
      <c r="P565" s="35"/>
      <c r="Q565" s="35"/>
    </row>
    <row r="566" spans="2:17" x14ac:dyDescent="0.25">
      <c r="B566" s="9">
        <f t="shared" si="40"/>
        <v>37089</v>
      </c>
      <c r="C566">
        <v>2473</v>
      </c>
      <c r="D566" s="2">
        <v>36907.582707199523</v>
      </c>
      <c r="E566" s="2">
        <v>35062.203571839549</v>
      </c>
      <c r="F566" s="2">
        <v>3690.7582707199526</v>
      </c>
      <c r="G566" t="str">
        <f t="shared" si="39"/>
        <v>200107</v>
      </c>
      <c r="I566" s="34"/>
      <c r="J566" s="2"/>
      <c r="K566" s="2"/>
      <c r="L566" s="2"/>
      <c r="M566" s="2"/>
      <c r="N566" s="35"/>
      <c r="O566" s="35"/>
      <c r="P566" s="35"/>
      <c r="Q566" s="35"/>
    </row>
    <row r="567" spans="2:17" x14ac:dyDescent="0.25">
      <c r="B567" s="9">
        <f t="shared" si="40"/>
        <v>37090</v>
      </c>
      <c r="C567">
        <v>2474</v>
      </c>
      <c r="D567" s="2">
        <v>36923.532546992363</v>
      </c>
      <c r="E567" s="2">
        <v>32123.473315883355</v>
      </c>
      <c r="F567" s="2">
        <v>2953.882603759389</v>
      </c>
      <c r="G567" t="str">
        <f t="shared" si="39"/>
        <v>200107</v>
      </c>
      <c r="I567" s="34"/>
      <c r="J567" s="2"/>
      <c r="K567" s="2"/>
      <c r="L567" s="2"/>
      <c r="M567" s="2"/>
      <c r="N567" s="35"/>
      <c r="O567" s="35"/>
      <c r="P567" s="35"/>
      <c r="Q567" s="35"/>
    </row>
    <row r="568" spans="2:17" x14ac:dyDescent="0.25">
      <c r="B568" s="9">
        <f t="shared" si="40"/>
        <v>37091</v>
      </c>
      <c r="C568">
        <v>2474</v>
      </c>
      <c r="D568" s="2">
        <v>36925.583854356082</v>
      </c>
      <c r="E568" s="2">
        <v>32125.257953289794</v>
      </c>
      <c r="F568" s="2">
        <v>2584.7908698049259</v>
      </c>
      <c r="G568" t="str">
        <f t="shared" si="39"/>
        <v>200107</v>
      </c>
      <c r="I568" s="34"/>
      <c r="J568" s="2"/>
      <c r="K568" s="2"/>
      <c r="L568" s="2"/>
      <c r="M568" s="2"/>
      <c r="N568" s="35"/>
      <c r="O568" s="35"/>
      <c r="P568" s="35"/>
      <c r="Q568" s="35"/>
    </row>
    <row r="569" spans="2:17" x14ac:dyDescent="0.25">
      <c r="B569" s="9">
        <f t="shared" si="40"/>
        <v>37092</v>
      </c>
      <c r="C569">
        <v>2475</v>
      </c>
      <c r="D569" s="2">
        <v>36942.561563181596</v>
      </c>
      <c r="E569" s="2">
        <v>32140.028559967988</v>
      </c>
      <c r="F569" s="2">
        <v>1847.1280781590799</v>
      </c>
      <c r="G569" t="str">
        <f t="shared" si="39"/>
        <v>200107</v>
      </c>
      <c r="I569" s="34"/>
      <c r="J569" s="2"/>
      <c r="K569" s="2"/>
      <c r="L569" s="2"/>
      <c r="M569" s="2"/>
      <c r="N569" s="35"/>
      <c r="O569" s="35"/>
      <c r="P569" s="35"/>
      <c r="Q569" s="35"/>
    </row>
    <row r="570" spans="2:17" x14ac:dyDescent="0.25">
      <c r="B570" s="9">
        <f t="shared" si="40"/>
        <v>37093</v>
      </c>
      <c r="C570">
        <v>2476</v>
      </c>
      <c r="D570" s="2">
        <v>36959.541044451355</v>
      </c>
      <c r="E570" s="2">
        <v>34741.968581784276</v>
      </c>
      <c r="F570" s="2">
        <v>3695.9541044451353</v>
      </c>
      <c r="G570" t="str">
        <f t="shared" si="39"/>
        <v>200107</v>
      </c>
      <c r="I570" s="34"/>
      <c r="J570" s="2"/>
      <c r="K570" s="2"/>
      <c r="L570" s="2"/>
      <c r="M570" s="2"/>
      <c r="N570" s="35"/>
      <c r="O570" s="35"/>
      <c r="P570" s="35"/>
      <c r="Q570" s="35"/>
    </row>
    <row r="571" spans="2:17" x14ac:dyDescent="0.25">
      <c r="B571" s="9">
        <f t="shared" si="40"/>
        <v>37094</v>
      </c>
      <c r="C571">
        <v>2477</v>
      </c>
      <c r="D571" s="2">
        <v>36977.549366869927</v>
      </c>
      <c r="E571" s="2">
        <v>31430.916961839437</v>
      </c>
      <c r="F571" s="2">
        <v>3327.9794430182933</v>
      </c>
      <c r="G571" t="str">
        <f t="shared" si="39"/>
        <v>200107</v>
      </c>
      <c r="I571" s="34"/>
      <c r="J571" s="2"/>
      <c r="K571" s="2"/>
      <c r="L571" s="2"/>
      <c r="M571" s="2"/>
      <c r="N571" s="35"/>
      <c r="O571" s="35"/>
      <c r="P571" s="35"/>
      <c r="Q571" s="35"/>
    </row>
    <row r="572" spans="2:17" x14ac:dyDescent="0.25">
      <c r="B572" s="9">
        <f t="shared" si="40"/>
        <v>37095</v>
      </c>
      <c r="C572">
        <v>2477</v>
      </c>
      <c r="D572" s="2">
        <v>36980.630829317168</v>
      </c>
      <c r="E572" s="2">
        <v>31803.342513212767</v>
      </c>
      <c r="F572" s="2">
        <v>3328.2567746385448</v>
      </c>
      <c r="G572" t="str">
        <f t="shared" si="39"/>
        <v>200107</v>
      </c>
      <c r="I572" s="34"/>
      <c r="J572" s="2"/>
      <c r="K572" s="2"/>
      <c r="L572" s="2"/>
      <c r="M572" s="2"/>
      <c r="N572" s="35"/>
      <c r="O572" s="35"/>
      <c r="P572" s="35"/>
      <c r="Q572" s="35"/>
    </row>
    <row r="573" spans="2:17" x14ac:dyDescent="0.25">
      <c r="B573" s="9">
        <f t="shared" si="40"/>
        <v>37096</v>
      </c>
      <c r="C573">
        <v>2478</v>
      </c>
      <c r="D573" s="2">
        <v>36998.643397381587</v>
      </c>
      <c r="E573" s="2">
        <v>34778.724793538691</v>
      </c>
      <c r="F573" s="2">
        <v>2219.9186038428952</v>
      </c>
      <c r="G573" t="str">
        <f t="shared" si="39"/>
        <v>200107</v>
      </c>
      <c r="I573" s="34"/>
      <c r="J573" s="2"/>
      <c r="K573" s="2"/>
      <c r="L573" s="2"/>
      <c r="M573" s="2"/>
      <c r="N573" s="35"/>
      <c r="O573" s="35"/>
      <c r="P573" s="35"/>
      <c r="Q573" s="35"/>
    </row>
    <row r="574" spans="2:17" x14ac:dyDescent="0.25">
      <c r="B574" s="9">
        <f t="shared" si="40"/>
        <v>37097</v>
      </c>
      <c r="C574">
        <v>2479</v>
      </c>
      <c r="D574" s="2">
        <v>37014.602401050397</v>
      </c>
      <c r="E574" s="2">
        <v>33683.288184955862</v>
      </c>
      <c r="F574" s="2">
        <v>2220.8761440630242</v>
      </c>
      <c r="G574" t="str">
        <f t="shared" si="39"/>
        <v>200107</v>
      </c>
      <c r="I574" s="34"/>
      <c r="J574" s="2"/>
      <c r="K574" s="2"/>
      <c r="L574" s="2"/>
      <c r="M574" s="2"/>
      <c r="N574" s="35"/>
      <c r="O574" s="35"/>
      <c r="P574" s="35"/>
      <c r="Q574" s="35"/>
    </row>
    <row r="575" spans="2:17" x14ac:dyDescent="0.25">
      <c r="B575" s="9">
        <f t="shared" si="40"/>
        <v>37098</v>
      </c>
      <c r="C575">
        <v>2479</v>
      </c>
      <c r="D575" s="2">
        <v>37016.658767850451</v>
      </c>
      <c r="E575" s="2">
        <v>31834.326540351391</v>
      </c>
      <c r="F575" s="2">
        <v>3331.4992891065403</v>
      </c>
      <c r="G575" t="str">
        <f t="shared" si="39"/>
        <v>200107</v>
      </c>
      <c r="I575" s="34"/>
      <c r="J575" s="2"/>
      <c r="K575" s="2"/>
      <c r="L575" s="2"/>
      <c r="M575" s="2"/>
      <c r="N575" s="35"/>
      <c r="O575" s="35"/>
      <c r="P575" s="35"/>
      <c r="Q575" s="35"/>
    </row>
    <row r="576" spans="2:17" x14ac:dyDescent="0.25">
      <c r="B576" s="9">
        <f t="shared" si="40"/>
        <v>37099</v>
      </c>
      <c r="C576">
        <v>2480</v>
      </c>
      <c r="D576" s="2">
        <v>37032.619516241226</v>
      </c>
      <c r="E576" s="2">
        <v>31477.726588805042</v>
      </c>
      <c r="F576" s="2">
        <v>2962.6095612992981</v>
      </c>
      <c r="G576" t="str">
        <f t="shared" si="39"/>
        <v>200107</v>
      </c>
      <c r="I576" s="34"/>
      <c r="J576" s="2"/>
      <c r="K576" s="2"/>
      <c r="L576" s="2"/>
      <c r="M576" s="2"/>
      <c r="N576" s="35"/>
      <c r="O576" s="35"/>
      <c r="P576" s="35"/>
      <c r="Q576" s="35"/>
    </row>
    <row r="577" spans="2:17" x14ac:dyDescent="0.25">
      <c r="B577" s="9">
        <f t="shared" si="40"/>
        <v>37100</v>
      </c>
      <c r="C577">
        <v>2480</v>
      </c>
      <c r="D577" s="2">
        <v>37035.705567867582</v>
      </c>
      <c r="E577" s="2">
        <v>31480.349732687446</v>
      </c>
      <c r="F577" s="2">
        <v>2592.4993897507306</v>
      </c>
      <c r="G577" t="str">
        <f t="shared" si="39"/>
        <v>200107</v>
      </c>
      <c r="I577" s="34"/>
      <c r="J577" s="2"/>
      <c r="K577" s="2"/>
      <c r="L577" s="2"/>
      <c r="M577" s="2"/>
      <c r="N577" s="35"/>
      <c r="O577" s="35"/>
      <c r="P577" s="35"/>
      <c r="Q577" s="35"/>
    </row>
    <row r="578" spans="2:17" x14ac:dyDescent="0.25">
      <c r="B578" s="9">
        <f t="shared" si="40"/>
        <v>37101</v>
      </c>
      <c r="C578">
        <v>2481</v>
      </c>
      <c r="D578" s="2">
        <v>37051.668504538247</v>
      </c>
      <c r="E578" s="2">
        <v>32605.468283993658</v>
      </c>
      <c r="F578" s="2">
        <v>2964.1334803630598</v>
      </c>
      <c r="G578" t="str">
        <f t="shared" si="39"/>
        <v>200107</v>
      </c>
      <c r="I578" s="34"/>
      <c r="J578" s="2"/>
      <c r="K578" s="2"/>
      <c r="L578" s="2"/>
      <c r="M578" s="2"/>
      <c r="N578" s="35"/>
      <c r="O578" s="35"/>
      <c r="P578" s="35"/>
      <c r="Q578" s="35"/>
    </row>
    <row r="579" spans="2:17" x14ac:dyDescent="0.25">
      <c r="B579" s="9">
        <f t="shared" si="40"/>
        <v>37102</v>
      </c>
      <c r="C579">
        <v>2482</v>
      </c>
      <c r="D579" s="2">
        <v>37069.69155516578</v>
      </c>
      <c r="E579" s="2">
        <v>32250.631652994231</v>
      </c>
      <c r="F579" s="2">
        <v>3706.9691555165778</v>
      </c>
      <c r="G579" t="str">
        <f t="shared" si="39"/>
        <v>200107</v>
      </c>
      <c r="I579" s="34"/>
      <c r="J579" s="2"/>
      <c r="K579" s="2"/>
      <c r="L579" s="2"/>
      <c r="M579" s="2"/>
      <c r="N579" s="35"/>
      <c r="O579" s="35"/>
      <c r="P579" s="35"/>
      <c r="Q579" s="35"/>
    </row>
    <row r="580" spans="2:17" x14ac:dyDescent="0.25">
      <c r="B580" s="9">
        <f t="shared" si="40"/>
        <v>37103</v>
      </c>
      <c r="C580">
        <v>2483</v>
      </c>
      <c r="D580" s="2">
        <v>37086.687223804969</v>
      </c>
      <c r="E580" s="2">
        <v>31894.551012472271</v>
      </c>
      <c r="F580" s="2">
        <v>3337.8018501424476</v>
      </c>
      <c r="G580" t="str">
        <f t="shared" ref="G580:G643" si="41">YEAR(B580)&amp;IF(MONTH(B580)&lt;10,"0"&amp;MONTH(B580),MONTH(B580))</f>
        <v>200107</v>
      </c>
      <c r="I580" s="34"/>
      <c r="J580" s="2"/>
      <c r="K580" s="2"/>
      <c r="L580" s="2"/>
      <c r="M580" s="2"/>
      <c r="N580" s="35"/>
      <c r="O580" s="35"/>
      <c r="P580" s="35"/>
      <c r="Q580" s="35"/>
    </row>
    <row r="581" spans="2:17" x14ac:dyDescent="0.25">
      <c r="B581" s="9">
        <f t="shared" ref="B581:B644" si="42">B580+1</f>
        <v>37104</v>
      </c>
      <c r="C581">
        <v>2484</v>
      </c>
      <c r="D581" s="2">
        <v>37103.684666439149</v>
      </c>
      <c r="E581" s="2">
        <v>34506.42673978841</v>
      </c>
      <c r="F581" s="2">
        <v>3339.3316199795231</v>
      </c>
      <c r="G581" t="str">
        <f t="shared" si="41"/>
        <v>200108</v>
      </c>
      <c r="I581" s="34"/>
      <c r="J581" s="2"/>
      <c r="K581" s="2"/>
      <c r="L581" s="2"/>
      <c r="M581" s="2"/>
      <c r="N581" s="35"/>
      <c r="O581" s="35"/>
      <c r="P581" s="35"/>
      <c r="Q581" s="35"/>
    </row>
    <row r="582" spans="2:17" x14ac:dyDescent="0.25">
      <c r="B582" s="9">
        <f t="shared" si="42"/>
        <v>37105</v>
      </c>
      <c r="C582">
        <v>2485</v>
      </c>
      <c r="D582" s="2">
        <v>37120.683883212987</v>
      </c>
      <c r="E582" s="2">
        <v>33408.615494891688</v>
      </c>
      <c r="F582" s="2">
        <v>3712.0683883212982</v>
      </c>
      <c r="G582" t="str">
        <f t="shared" si="41"/>
        <v>200108</v>
      </c>
      <c r="I582" s="34"/>
      <c r="J582" s="2"/>
      <c r="K582" s="2"/>
      <c r="L582" s="2"/>
      <c r="M582" s="2"/>
      <c r="N582" s="35"/>
      <c r="O582" s="35"/>
      <c r="P582" s="35"/>
      <c r="Q582" s="35"/>
    </row>
    <row r="583" spans="2:17" x14ac:dyDescent="0.25">
      <c r="B583" s="9">
        <f t="shared" si="42"/>
        <v>37106</v>
      </c>
      <c r="C583">
        <v>2485</v>
      </c>
      <c r="D583" s="2">
        <v>37122.746143428718</v>
      </c>
      <c r="E583" s="2">
        <v>31925.561683348697</v>
      </c>
      <c r="F583" s="2">
        <v>1856.1373071714361</v>
      </c>
      <c r="G583" t="str">
        <f t="shared" si="41"/>
        <v>200108</v>
      </c>
      <c r="I583" s="34"/>
      <c r="J583" s="2"/>
      <c r="K583" s="2"/>
      <c r="L583" s="2"/>
      <c r="M583" s="2"/>
      <c r="N583" s="35"/>
      <c r="O583" s="35"/>
      <c r="P583" s="35"/>
      <c r="Q583" s="35"/>
    </row>
    <row r="584" spans="2:17" x14ac:dyDescent="0.25">
      <c r="B584" s="9">
        <f t="shared" si="42"/>
        <v>37107</v>
      </c>
      <c r="C584">
        <v>2485</v>
      </c>
      <c r="D584" s="2">
        <v>37123.777330821591</v>
      </c>
      <c r="E584" s="2">
        <v>34525.112917664082</v>
      </c>
      <c r="F584" s="2">
        <v>3341.1399597739432</v>
      </c>
      <c r="G584" t="str">
        <f t="shared" si="41"/>
        <v>200108</v>
      </c>
      <c r="I584" s="34"/>
      <c r="J584" s="2"/>
      <c r="K584" s="2"/>
      <c r="L584" s="2"/>
      <c r="M584" s="2"/>
      <c r="N584" s="35"/>
      <c r="O584" s="35"/>
      <c r="P584" s="35"/>
      <c r="Q584" s="35"/>
    </row>
    <row r="585" spans="2:17" x14ac:dyDescent="0.25">
      <c r="B585" s="9">
        <f t="shared" si="42"/>
        <v>37108</v>
      </c>
      <c r="C585">
        <v>2486</v>
      </c>
      <c r="D585" s="2">
        <v>37140.779738655241</v>
      </c>
      <c r="E585" s="2">
        <v>31941.07057524351</v>
      </c>
      <c r="F585" s="2">
        <v>3342.6701764789718</v>
      </c>
      <c r="G585" t="str">
        <f t="shared" si="41"/>
        <v>200108</v>
      </c>
      <c r="I585" s="34"/>
      <c r="J585" s="2"/>
      <c r="K585" s="2"/>
      <c r="L585" s="2"/>
      <c r="M585" s="2"/>
      <c r="N585" s="35"/>
      <c r="O585" s="35"/>
      <c r="P585" s="35"/>
      <c r="Q585" s="35"/>
    </row>
    <row r="586" spans="2:17" x14ac:dyDescent="0.25">
      <c r="B586" s="9">
        <f t="shared" si="42"/>
        <v>37109</v>
      </c>
      <c r="C586">
        <v>2487</v>
      </c>
      <c r="D586" s="2">
        <v>37156.751817740354</v>
      </c>
      <c r="E586" s="2">
        <v>33441.076635966318</v>
      </c>
      <c r="F586" s="2">
        <v>3715.6751817740355</v>
      </c>
      <c r="G586" t="str">
        <f t="shared" si="41"/>
        <v>200108</v>
      </c>
      <c r="I586" s="34"/>
      <c r="J586" s="2"/>
      <c r="K586" s="2"/>
      <c r="L586" s="2"/>
      <c r="M586" s="2"/>
      <c r="N586" s="35"/>
      <c r="O586" s="35"/>
      <c r="P586" s="35"/>
      <c r="Q586" s="35"/>
    </row>
    <row r="587" spans="2:17" x14ac:dyDescent="0.25">
      <c r="B587" s="9">
        <f t="shared" si="42"/>
        <v>37110</v>
      </c>
      <c r="C587">
        <v>2487</v>
      </c>
      <c r="D587" s="2">
        <v>37159.84821372517</v>
      </c>
      <c r="E587" s="2">
        <v>31585.870981666394</v>
      </c>
      <c r="F587" s="2">
        <v>3344.386339235265</v>
      </c>
      <c r="G587" t="str">
        <f t="shared" si="41"/>
        <v>200108</v>
      </c>
      <c r="I587" s="34"/>
      <c r="J587" s="2"/>
      <c r="K587" s="2"/>
      <c r="L587" s="2"/>
      <c r="M587" s="2"/>
      <c r="N587" s="35"/>
      <c r="O587" s="35"/>
      <c r="P587" s="35"/>
      <c r="Q587" s="35"/>
    </row>
    <row r="588" spans="2:17" x14ac:dyDescent="0.25">
      <c r="B588" s="9">
        <f t="shared" si="42"/>
        <v>37111</v>
      </c>
      <c r="C588">
        <v>2488</v>
      </c>
      <c r="D588" s="2">
        <v>37177.88774867091</v>
      </c>
      <c r="E588" s="2">
        <v>33831.877851290526</v>
      </c>
      <c r="F588" s="2">
        <v>2230.6732649202545</v>
      </c>
      <c r="G588" t="str">
        <f t="shared" si="41"/>
        <v>200108</v>
      </c>
      <c r="I588" s="34"/>
      <c r="J588" s="2"/>
      <c r="K588" s="2"/>
      <c r="L588" s="2"/>
      <c r="M588" s="2"/>
      <c r="N588" s="35"/>
      <c r="O588" s="35"/>
      <c r="P588" s="35"/>
      <c r="Q588" s="35"/>
    </row>
    <row r="589" spans="2:17" x14ac:dyDescent="0.25">
      <c r="B589" s="9">
        <f t="shared" si="42"/>
        <v>37112</v>
      </c>
      <c r="C589">
        <v>2489</v>
      </c>
      <c r="D589" s="2">
        <v>37195.9300321513</v>
      </c>
      <c r="E589" s="2">
        <v>33104.377728614658</v>
      </c>
      <c r="F589" s="2">
        <v>3719.5930032151296</v>
      </c>
      <c r="G589" t="str">
        <f t="shared" si="41"/>
        <v>200108</v>
      </c>
      <c r="I589" s="34"/>
      <c r="J589" s="2"/>
      <c r="K589" s="2"/>
      <c r="L589" s="2"/>
      <c r="M589" s="2"/>
      <c r="N589" s="35"/>
      <c r="O589" s="35"/>
      <c r="P589" s="35"/>
      <c r="Q589" s="35"/>
    </row>
    <row r="590" spans="2:17" x14ac:dyDescent="0.25">
      <c r="B590" s="9">
        <f t="shared" si="42"/>
        <v>37113</v>
      </c>
      <c r="C590">
        <v>2490</v>
      </c>
      <c r="D590" s="2">
        <v>37211.907793712584</v>
      </c>
      <c r="E590" s="2">
        <v>34607.074248152698</v>
      </c>
      <c r="F590" s="2">
        <v>2976.9526234970067</v>
      </c>
      <c r="G590" t="str">
        <f t="shared" si="41"/>
        <v>200108</v>
      </c>
      <c r="I590" s="34"/>
      <c r="J590" s="2"/>
      <c r="K590" s="2"/>
      <c r="L590" s="2"/>
      <c r="M590" s="2"/>
      <c r="N590" s="35"/>
      <c r="O590" s="35"/>
      <c r="P590" s="35"/>
      <c r="Q590" s="35"/>
    </row>
    <row r="591" spans="2:17" x14ac:dyDescent="0.25">
      <c r="B591" s="9">
        <f t="shared" si="42"/>
        <v>37114</v>
      </c>
      <c r="C591">
        <v>2491</v>
      </c>
      <c r="D591" s="2">
        <v>37228.920493458252</v>
      </c>
      <c r="E591" s="2">
        <v>35367.474468785338</v>
      </c>
      <c r="F591" s="2">
        <v>3722.8920493458254</v>
      </c>
      <c r="G591" t="str">
        <f t="shared" si="41"/>
        <v>200108</v>
      </c>
      <c r="I591" s="34"/>
      <c r="J591" s="2"/>
      <c r="K591" s="2"/>
      <c r="L591" s="2"/>
      <c r="M591" s="2"/>
      <c r="N591" s="35"/>
      <c r="O591" s="35"/>
      <c r="P591" s="35"/>
      <c r="Q591" s="35"/>
    </row>
    <row r="592" spans="2:17" x14ac:dyDescent="0.25">
      <c r="B592" s="9">
        <f t="shared" si="42"/>
        <v>37115</v>
      </c>
      <c r="C592">
        <v>2492</v>
      </c>
      <c r="D592" s="2">
        <v>37245.934968652327</v>
      </c>
      <c r="E592" s="2">
        <v>35011.178870533186</v>
      </c>
      <c r="F592" s="2">
        <v>2979.6747974921864</v>
      </c>
      <c r="G592" t="str">
        <f t="shared" si="41"/>
        <v>200108</v>
      </c>
      <c r="I592" s="34"/>
      <c r="J592" s="2"/>
      <c r="K592" s="2"/>
      <c r="L592" s="2"/>
      <c r="M592" s="2"/>
      <c r="N592" s="35"/>
      <c r="O592" s="35"/>
      <c r="P592" s="35"/>
      <c r="Q592" s="35"/>
    </row>
    <row r="593" spans="2:17" x14ac:dyDescent="0.25">
      <c r="B593" s="9">
        <f t="shared" si="42"/>
        <v>37116</v>
      </c>
      <c r="C593">
        <v>2493</v>
      </c>
      <c r="D593" s="2">
        <v>37261.916194962614</v>
      </c>
      <c r="E593" s="2">
        <v>32790.486251567097</v>
      </c>
      <c r="F593" s="2">
        <v>2608.3341336473827</v>
      </c>
      <c r="G593" t="str">
        <f t="shared" si="41"/>
        <v>200108</v>
      </c>
      <c r="I593" s="34"/>
      <c r="J593" s="2"/>
      <c r="K593" s="2"/>
      <c r="L593" s="2"/>
      <c r="M593" s="2"/>
      <c r="N593" s="35"/>
      <c r="O593" s="35"/>
      <c r="P593" s="35"/>
      <c r="Q593" s="35"/>
    </row>
    <row r="594" spans="2:17" x14ac:dyDescent="0.25">
      <c r="B594" s="9">
        <f t="shared" si="42"/>
        <v>37117</v>
      </c>
      <c r="C594">
        <v>2494</v>
      </c>
      <c r="D594" s="2">
        <v>37278.933748791096</v>
      </c>
      <c r="E594" s="2">
        <v>31687.093686472435</v>
      </c>
      <c r="F594" s="2">
        <v>2236.7360249274657</v>
      </c>
      <c r="G594" t="str">
        <f t="shared" si="41"/>
        <v>200108</v>
      </c>
      <c r="I594" s="34"/>
      <c r="J594" s="2"/>
      <c r="K594" s="2"/>
      <c r="L594" s="2"/>
      <c r="M594" s="2"/>
      <c r="N594" s="35"/>
      <c r="O594" s="35"/>
      <c r="P594" s="35"/>
      <c r="Q594" s="35"/>
    </row>
    <row r="595" spans="2:17" x14ac:dyDescent="0.25">
      <c r="B595" s="9">
        <f t="shared" si="42"/>
        <v>37118</v>
      </c>
      <c r="C595">
        <v>2495</v>
      </c>
      <c r="D595" s="2">
        <v>37295.953078452985</v>
      </c>
      <c r="E595" s="2">
        <v>34685.236362961274</v>
      </c>
      <c r="F595" s="2">
        <v>2983.676246276239</v>
      </c>
      <c r="G595" t="str">
        <f t="shared" si="41"/>
        <v>200108</v>
      </c>
      <c r="I595" s="34"/>
      <c r="J595" s="2"/>
      <c r="K595" s="2"/>
      <c r="L595" s="2"/>
      <c r="M595" s="2"/>
      <c r="N595" s="35"/>
      <c r="O595" s="35"/>
      <c r="P595" s="35"/>
      <c r="Q595" s="35"/>
    </row>
    <row r="596" spans="2:17" x14ac:dyDescent="0.25">
      <c r="B596" s="9">
        <f t="shared" si="42"/>
        <v>37119</v>
      </c>
      <c r="C596">
        <v>2496</v>
      </c>
      <c r="D596" s="2">
        <v>37314.010598019631</v>
      </c>
      <c r="E596" s="2">
        <v>32090.049114296882</v>
      </c>
      <c r="F596" s="2">
        <v>3358.2609538217671</v>
      </c>
      <c r="G596" t="str">
        <f t="shared" si="41"/>
        <v>200108</v>
      </c>
      <c r="I596" s="34"/>
      <c r="J596" s="2"/>
      <c r="K596" s="2"/>
      <c r="L596" s="2"/>
      <c r="M596" s="2"/>
      <c r="N596" s="35"/>
      <c r="O596" s="35"/>
      <c r="P596" s="35"/>
      <c r="Q596" s="35"/>
    </row>
    <row r="597" spans="2:17" x14ac:dyDescent="0.25">
      <c r="B597" s="9">
        <f t="shared" si="42"/>
        <v>37120</v>
      </c>
      <c r="C597">
        <v>2497</v>
      </c>
      <c r="D597" s="2">
        <v>37331.033952614256</v>
      </c>
      <c r="E597" s="2">
        <v>35464.482254983544</v>
      </c>
      <c r="F597" s="2">
        <v>3359.7930557352829</v>
      </c>
      <c r="G597" t="str">
        <f t="shared" si="41"/>
        <v>200108</v>
      </c>
      <c r="I597" s="34"/>
      <c r="J597" s="2"/>
      <c r="K597" s="2"/>
      <c r="L597" s="2"/>
      <c r="M597" s="2"/>
      <c r="N597" s="35"/>
      <c r="O597" s="35"/>
      <c r="P597" s="35"/>
      <c r="Q597" s="35"/>
    </row>
    <row r="598" spans="2:17" x14ac:dyDescent="0.25">
      <c r="B598" s="9">
        <f t="shared" si="42"/>
        <v>37121</v>
      </c>
      <c r="C598">
        <v>2498</v>
      </c>
      <c r="D598" s="2">
        <v>37349.096471978999</v>
      </c>
      <c r="E598" s="2">
        <v>32867.204895341514</v>
      </c>
      <c r="F598" s="2">
        <v>1867.4548235989498</v>
      </c>
      <c r="G598" t="str">
        <f t="shared" si="41"/>
        <v>200108</v>
      </c>
      <c r="I598" s="34"/>
      <c r="J598" s="2"/>
      <c r="K598" s="2"/>
      <c r="L598" s="2"/>
      <c r="M598" s="2"/>
      <c r="N598" s="35"/>
      <c r="O598" s="35"/>
      <c r="P598" s="35"/>
      <c r="Q598" s="35"/>
    </row>
    <row r="599" spans="2:17" x14ac:dyDescent="0.25">
      <c r="B599" s="9">
        <f t="shared" si="42"/>
        <v>37122</v>
      </c>
      <c r="C599">
        <v>2499</v>
      </c>
      <c r="D599" s="2">
        <v>37366.123852296114</v>
      </c>
      <c r="E599" s="2">
        <v>32134.866512974659</v>
      </c>
      <c r="F599" s="2">
        <v>2241.9674311377667</v>
      </c>
      <c r="G599" t="str">
        <f t="shared" si="41"/>
        <v>200108</v>
      </c>
      <c r="I599" s="34"/>
      <c r="J599" s="2"/>
      <c r="K599" s="2"/>
      <c r="L599" s="2"/>
      <c r="M599" s="2"/>
      <c r="N599" s="35"/>
      <c r="O599" s="35"/>
      <c r="P599" s="35"/>
      <c r="Q599" s="35"/>
    </row>
    <row r="600" spans="2:17" x14ac:dyDescent="0.25">
      <c r="B600" s="9">
        <f t="shared" si="42"/>
        <v>37123</v>
      </c>
      <c r="C600">
        <v>2499</v>
      </c>
      <c r="D600" s="2">
        <v>37367.161800180897</v>
      </c>
      <c r="E600" s="2">
        <v>32509.430766157384</v>
      </c>
      <c r="F600" s="2">
        <v>2242.0297080108539</v>
      </c>
      <c r="G600" t="str">
        <f t="shared" si="41"/>
        <v>200108</v>
      </c>
      <c r="I600" s="34"/>
      <c r="J600" s="2"/>
      <c r="K600" s="2"/>
      <c r="L600" s="2"/>
      <c r="M600" s="2"/>
      <c r="N600" s="35"/>
      <c r="O600" s="35"/>
      <c r="P600" s="35"/>
      <c r="Q600" s="35"/>
    </row>
    <row r="601" spans="2:17" x14ac:dyDescent="0.25">
      <c r="B601" s="9">
        <f t="shared" si="42"/>
        <v>37124</v>
      </c>
      <c r="C601">
        <v>2499</v>
      </c>
      <c r="D601" s="2">
        <v>37368.199776897563</v>
      </c>
      <c r="E601" s="2">
        <v>32510.333805900882</v>
      </c>
      <c r="F601" s="2">
        <v>3363.1379799207807</v>
      </c>
      <c r="G601" t="str">
        <f t="shared" si="41"/>
        <v>200108</v>
      </c>
      <c r="I601" s="34"/>
      <c r="J601" s="2"/>
      <c r="K601" s="2"/>
      <c r="L601" s="2"/>
      <c r="M601" s="2"/>
      <c r="N601" s="35"/>
      <c r="O601" s="35"/>
      <c r="P601" s="35"/>
      <c r="Q601" s="35"/>
    </row>
    <row r="602" spans="2:17" x14ac:dyDescent="0.25">
      <c r="B602" s="9">
        <f t="shared" si="42"/>
        <v>37125</v>
      </c>
      <c r="C602">
        <v>2500</v>
      </c>
      <c r="D602" s="2">
        <v>37384.191459030539</v>
      </c>
      <c r="E602" s="2">
        <v>35141.139971488708</v>
      </c>
      <c r="F602" s="2">
        <v>3364.5772313127486</v>
      </c>
      <c r="G602" t="str">
        <f t="shared" si="41"/>
        <v>200108</v>
      </c>
      <c r="I602" s="34"/>
      <c r="J602" s="2"/>
      <c r="K602" s="2"/>
      <c r="L602" s="2"/>
      <c r="M602" s="2"/>
      <c r="N602" s="35"/>
      <c r="O602" s="35"/>
      <c r="P602" s="35"/>
      <c r="Q602" s="35"/>
    </row>
    <row r="603" spans="2:17" x14ac:dyDescent="0.25">
      <c r="B603" s="9">
        <f t="shared" si="42"/>
        <v>37126</v>
      </c>
      <c r="C603">
        <v>2501</v>
      </c>
      <c r="D603" s="2">
        <v>37402.261731042126</v>
      </c>
      <c r="E603" s="2">
        <v>32165.94508869623</v>
      </c>
      <c r="F603" s="2">
        <v>2618.1583211729489</v>
      </c>
      <c r="G603" t="str">
        <f t="shared" si="41"/>
        <v>200108</v>
      </c>
      <c r="I603" s="34"/>
      <c r="J603" s="2"/>
      <c r="K603" s="2"/>
      <c r="L603" s="2"/>
      <c r="M603" s="2"/>
      <c r="N603" s="35"/>
      <c r="O603" s="35"/>
      <c r="P603" s="35"/>
      <c r="Q603" s="35"/>
    </row>
    <row r="604" spans="2:17" x14ac:dyDescent="0.25">
      <c r="B604" s="9">
        <f t="shared" si="42"/>
        <v>37127</v>
      </c>
      <c r="C604">
        <v>2502</v>
      </c>
      <c r="D604" s="2">
        <v>37420.334755153279</v>
      </c>
      <c r="E604" s="2">
        <v>35549.318017395613</v>
      </c>
      <c r="F604" s="2">
        <v>2619.4234328607295</v>
      </c>
      <c r="G604" t="str">
        <f t="shared" si="41"/>
        <v>200108</v>
      </c>
      <c r="I604" s="34"/>
      <c r="J604" s="2"/>
      <c r="K604" s="2"/>
      <c r="L604" s="2"/>
      <c r="M604" s="2"/>
      <c r="N604" s="35"/>
      <c r="O604" s="35"/>
      <c r="P604" s="35"/>
      <c r="Q604" s="35"/>
    </row>
    <row r="605" spans="2:17" x14ac:dyDescent="0.25">
      <c r="B605" s="9">
        <f t="shared" si="42"/>
        <v>37128</v>
      </c>
      <c r="C605">
        <v>2502</v>
      </c>
      <c r="D605" s="2">
        <v>37423.45311638288</v>
      </c>
      <c r="E605" s="2">
        <v>32932.638742416937</v>
      </c>
      <c r="F605" s="2">
        <v>1871.172655819144</v>
      </c>
      <c r="G605" t="str">
        <f t="shared" si="41"/>
        <v>200108</v>
      </c>
      <c r="I605" s="34"/>
      <c r="J605" s="2"/>
      <c r="K605" s="2"/>
      <c r="L605" s="2"/>
      <c r="M605" s="2"/>
      <c r="N605" s="35"/>
      <c r="O605" s="35"/>
      <c r="P605" s="35"/>
      <c r="Q605" s="35"/>
    </row>
    <row r="606" spans="2:17" x14ac:dyDescent="0.25">
      <c r="B606" s="9">
        <f t="shared" si="42"/>
        <v>37129</v>
      </c>
      <c r="C606">
        <v>2503</v>
      </c>
      <c r="D606" s="2">
        <v>37439.450487545284</v>
      </c>
      <c r="E606" s="2">
        <v>33695.505438790751</v>
      </c>
      <c r="F606" s="2">
        <v>3369.5505438790756</v>
      </c>
      <c r="G606" t="str">
        <f t="shared" si="41"/>
        <v>200108</v>
      </c>
      <c r="I606" s="34"/>
      <c r="J606" s="2"/>
      <c r="K606" s="2"/>
      <c r="L606" s="2"/>
      <c r="M606" s="2"/>
      <c r="N606" s="35"/>
      <c r="O606" s="35"/>
      <c r="P606" s="35"/>
      <c r="Q606" s="35"/>
    </row>
    <row r="607" spans="2:17" x14ac:dyDescent="0.25">
      <c r="B607" s="9">
        <f t="shared" si="42"/>
        <v>37130</v>
      </c>
      <c r="C607">
        <v>2504</v>
      </c>
      <c r="D607" s="2">
        <v>37455.448718574407</v>
      </c>
      <c r="E607" s="2">
        <v>32586.240385159734</v>
      </c>
      <c r="F607" s="2">
        <v>2247.3269231144645</v>
      </c>
      <c r="G607" t="str">
        <f t="shared" si="41"/>
        <v>200108</v>
      </c>
      <c r="I607" s="34"/>
      <c r="J607" s="2"/>
      <c r="K607" s="2"/>
      <c r="L607" s="2"/>
      <c r="M607" s="2"/>
      <c r="N607" s="35"/>
      <c r="O607" s="35"/>
      <c r="P607" s="35"/>
      <c r="Q607" s="35"/>
    </row>
    <row r="608" spans="2:17" x14ac:dyDescent="0.25">
      <c r="B608" s="9">
        <f t="shared" si="42"/>
        <v>37131</v>
      </c>
      <c r="C608">
        <v>2505</v>
      </c>
      <c r="D608" s="2">
        <v>37471.447809505677</v>
      </c>
      <c r="E608" s="2">
        <v>31850.730638079825</v>
      </c>
      <c r="F608" s="2">
        <v>2623.0013466653973</v>
      </c>
      <c r="G608" t="str">
        <f t="shared" si="41"/>
        <v>200108</v>
      </c>
      <c r="I608" s="34"/>
      <c r="J608" s="2"/>
      <c r="K608" s="2"/>
      <c r="L608" s="2"/>
      <c r="M608" s="2"/>
      <c r="N608" s="35"/>
      <c r="O608" s="35"/>
      <c r="P608" s="35"/>
      <c r="Q608" s="35"/>
    </row>
    <row r="609" spans="2:17" x14ac:dyDescent="0.25">
      <c r="B609" s="9">
        <f t="shared" si="42"/>
        <v>37132</v>
      </c>
      <c r="C609">
        <v>2506</v>
      </c>
      <c r="D609" s="2">
        <v>37487.447760374525</v>
      </c>
      <c r="E609" s="2">
        <v>34113.577461940818</v>
      </c>
      <c r="F609" s="2">
        <v>3748.7447760374525</v>
      </c>
      <c r="G609" t="str">
        <f t="shared" si="41"/>
        <v>200108</v>
      </c>
      <c r="I609" s="34"/>
      <c r="J609" s="2"/>
      <c r="K609" s="2"/>
      <c r="L609" s="2"/>
      <c r="M609" s="2"/>
      <c r="N609" s="35"/>
      <c r="O609" s="35"/>
      <c r="P609" s="35"/>
      <c r="Q609" s="35"/>
    </row>
    <row r="610" spans="2:17" x14ac:dyDescent="0.25">
      <c r="B610" s="9">
        <f t="shared" si="42"/>
        <v>37133</v>
      </c>
      <c r="C610">
        <v>2507</v>
      </c>
      <c r="D610" s="2">
        <v>37504.490304739644</v>
      </c>
      <c r="E610" s="2">
        <v>33378.99637121828</v>
      </c>
      <c r="F610" s="2">
        <v>3375.4041274265678</v>
      </c>
      <c r="G610" t="str">
        <f t="shared" si="41"/>
        <v>200108</v>
      </c>
      <c r="I610" s="34"/>
      <c r="J610" s="2"/>
      <c r="K610" s="2"/>
      <c r="L610" s="2"/>
      <c r="M610" s="2"/>
      <c r="N610" s="35"/>
      <c r="O610" s="35"/>
      <c r="P610" s="35"/>
      <c r="Q610" s="35"/>
    </row>
    <row r="611" spans="2:17" x14ac:dyDescent="0.25">
      <c r="B611" s="9">
        <f t="shared" si="42"/>
        <v>37134</v>
      </c>
      <c r="C611">
        <v>2507</v>
      </c>
      <c r="D611" s="2">
        <v>37507.61567893171</v>
      </c>
      <c r="E611" s="2">
        <v>31881.473327091957</v>
      </c>
      <c r="F611" s="2">
        <v>2625.53309752522</v>
      </c>
      <c r="G611" t="str">
        <f t="shared" si="41"/>
        <v>200108</v>
      </c>
      <c r="I611" s="34"/>
      <c r="J611" s="2"/>
      <c r="K611" s="2"/>
      <c r="L611" s="2"/>
      <c r="M611" s="2"/>
      <c r="N611" s="35"/>
      <c r="O611" s="35"/>
      <c r="P611" s="35"/>
      <c r="Q611" s="35"/>
    </row>
    <row r="612" spans="2:17" x14ac:dyDescent="0.25">
      <c r="B612" s="9">
        <f t="shared" si="42"/>
        <v>37135</v>
      </c>
      <c r="C612">
        <v>2508</v>
      </c>
      <c r="D612" s="2">
        <v>37524.661421571065</v>
      </c>
      <c r="E612" s="2">
        <v>34897.935122061092</v>
      </c>
      <c r="F612" s="2">
        <v>3377.2195279413954</v>
      </c>
      <c r="G612" t="str">
        <f t="shared" si="41"/>
        <v>200109</v>
      </c>
      <c r="I612" s="34"/>
      <c r="J612" s="2"/>
      <c r="K612" s="2"/>
      <c r="L612" s="2"/>
      <c r="M612" s="2"/>
      <c r="N612" s="35"/>
      <c r="O612" s="35"/>
      <c r="P612" s="35"/>
      <c r="Q612" s="35"/>
    </row>
    <row r="613" spans="2:17" x14ac:dyDescent="0.25">
      <c r="B613" s="9">
        <f t="shared" si="42"/>
        <v>37136</v>
      </c>
      <c r="C613">
        <v>2509</v>
      </c>
      <c r="D613" s="2">
        <v>37541.708942417579</v>
      </c>
      <c r="E613" s="2">
        <v>33036.703869327466</v>
      </c>
      <c r="F613" s="2">
        <v>2252.5025365450547</v>
      </c>
      <c r="G613" t="str">
        <f t="shared" si="41"/>
        <v>200109</v>
      </c>
      <c r="I613" s="34"/>
      <c r="J613" s="2"/>
      <c r="K613" s="2"/>
      <c r="L613" s="2"/>
      <c r="M613" s="2"/>
      <c r="N613" s="35"/>
      <c r="O613" s="35"/>
      <c r="P613" s="35"/>
      <c r="Q613" s="35"/>
    </row>
    <row r="614" spans="2:17" x14ac:dyDescent="0.25">
      <c r="B614" s="9">
        <f t="shared" si="42"/>
        <v>37137</v>
      </c>
      <c r="C614">
        <v>2510</v>
      </c>
      <c r="D614" s="2">
        <v>37558.758241616219</v>
      </c>
      <c r="E614" s="2">
        <v>33802.882417454595</v>
      </c>
      <c r="F614" s="2">
        <v>3380.2882417454593</v>
      </c>
      <c r="G614" t="str">
        <f t="shared" si="41"/>
        <v>200109</v>
      </c>
      <c r="I614" s="34"/>
      <c r="J614" s="2"/>
      <c r="K614" s="2"/>
      <c r="L614" s="2"/>
      <c r="M614" s="2"/>
      <c r="N614" s="35"/>
      <c r="O614" s="35"/>
      <c r="P614" s="35"/>
      <c r="Q614" s="35"/>
    </row>
    <row r="615" spans="2:17" x14ac:dyDescent="0.25">
      <c r="B615" s="9">
        <f t="shared" si="42"/>
        <v>37138</v>
      </c>
      <c r="C615">
        <v>2511</v>
      </c>
      <c r="D615" s="2">
        <v>37574.765604815009</v>
      </c>
      <c r="E615" s="2">
        <v>34568.784356429809</v>
      </c>
      <c r="F615" s="2">
        <v>3757.4765604815011</v>
      </c>
      <c r="G615" t="str">
        <f t="shared" si="41"/>
        <v>200109</v>
      </c>
      <c r="I615" s="34"/>
      <c r="J615" s="2"/>
      <c r="K615" s="2"/>
      <c r="L615" s="2"/>
      <c r="M615" s="2"/>
      <c r="N615" s="35"/>
      <c r="O615" s="35"/>
      <c r="P615" s="35"/>
      <c r="Q615" s="35"/>
    </row>
    <row r="616" spans="2:17" x14ac:dyDescent="0.25">
      <c r="B616" s="9">
        <f t="shared" si="42"/>
        <v>37139</v>
      </c>
      <c r="C616">
        <v>2512</v>
      </c>
      <c r="D616" s="2">
        <v>37590.773828331228</v>
      </c>
      <c r="E616" s="2">
        <v>34959.419660348038</v>
      </c>
      <c r="F616" s="2">
        <v>3759.077382833123</v>
      </c>
      <c r="G616" t="str">
        <f t="shared" si="41"/>
        <v>200109</v>
      </c>
      <c r="I616" s="34"/>
      <c r="J616" s="2"/>
      <c r="K616" s="2"/>
      <c r="L616" s="2"/>
      <c r="M616" s="2"/>
      <c r="N616" s="35"/>
      <c r="O616" s="35"/>
      <c r="P616" s="35"/>
      <c r="Q616" s="35"/>
    </row>
    <row r="617" spans="2:17" x14ac:dyDescent="0.25">
      <c r="B617" s="9">
        <f t="shared" si="42"/>
        <v>37140</v>
      </c>
      <c r="C617">
        <v>2513</v>
      </c>
      <c r="D617" s="2">
        <v>37608.87211988413</v>
      </c>
      <c r="E617" s="2">
        <v>33471.896186696875</v>
      </c>
      <c r="F617" s="2">
        <v>2632.6210483918894</v>
      </c>
      <c r="G617" t="str">
        <f t="shared" si="41"/>
        <v>200109</v>
      </c>
      <c r="I617" s="34"/>
      <c r="J617" s="2"/>
      <c r="K617" s="2"/>
      <c r="L617" s="2"/>
      <c r="M617" s="2"/>
      <c r="N617" s="35"/>
      <c r="O617" s="35"/>
      <c r="P617" s="35"/>
      <c r="Q617" s="35"/>
    </row>
    <row r="618" spans="2:17" x14ac:dyDescent="0.25">
      <c r="B618" s="9">
        <f t="shared" si="42"/>
        <v>37141</v>
      </c>
      <c r="C618">
        <v>2514</v>
      </c>
      <c r="D618" s="2">
        <v>37625.928060165046</v>
      </c>
      <c r="E618" s="2">
        <v>34239.594534750191</v>
      </c>
      <c r="F618" s="2">
        <v>1881.2964030082524</v>
      </c>
      <c r="G618" t="str">
        <f t="shared" si="41"/>
        <v>200109</v>
      </c>
      <c r="I618" s="34"/>
      <c r="J618" s="2"/>
      <c r="K618" s="2"/>
      <c r="L618" s="2"/>
      <c r="M618" s="2"/>
      <c r="N618" s="35"/>
      <c r="O618" s="35"/>
      <c r="P618" s="35"/>
      <c r="Q618" s="35"/>
    </row>
    <row r="619" spans="2:17" x14ac:dyDescent="0.25">
      <c r="B619" s="9">
        <f t="shared" si="42"/>
        <v>37142</v>
      </c>
      <c r="C619">
        <v>2515</v>
      </c>
      <c r="D619" s="2">
        <v>37641.940199067605</v>
      </c>
      <c r="E619" s="2">
        <v>35759.843189114225</v>
      </c>
      <c r="F619" s="2">
        <v>2258.516411944056</v>
      </c>
      <c r="G619" t="str">
        <f t="shared" si="41"/>
        <v>200109</v>
      </c>
      <c r="I619" s="34"/>
      <c r="J619" s="2"/>
      <c r="K619" s="2"/>
      <c r="L619" s="2"/>
      <c r="M619" s="2"/>
      <c r="N619" s="35"/>
      <c r="O619" s="35"/>
      <c r="P619" s="35"/>
      <c r="Q619" s="35"/>
    </row>
    <row r="620" spans="2:17" x14ac:dyDescent="0.25">
      <c r="B620" s="9">
        <f t="shared" si="42"/>
        <v>37143</v>
      </c>
      <c r="C620">
        <v>2516</v>
      </c>
      <c r="D620" s="2">
        <v>37658.999223700339</v>
      </c>
      <c r="E620" s="2">
        <v>34269.68929356731</v>
      </c>
      <c r="F620" s="2">
        <v>2259.5399534220201</v>
      </c>
      <c r="G620" t="str">
        <f t="shared" si="41"/>
        <v>200109</v>
      </c>
      <c r="I620" s="34"/>
      <c r="J620" s="2"/>
      <c r="K620" s="2"/>
      <c r="L620" s="2"/>
      <c r="M620" s="2"/>
      <c r="N620" s="35"/>
      <c r="O620" s="35"/>
      <c r="P620" s="35"/>
      <c r="Q620" s="35"/>
    </row>
    <row r="621" spans="2:17" x14ac:dyDescent="0.25">
      <c r="B621" s="9">
        <f t="shared" si="42"/>
        <v>37144</v>
      </c>
      <c r="C621">
        <v>2517</v>
      </c>
      <c r="D621" s="2">
        <v>37677.106526685588</v>
      </c>
      <c r="E621" s="2">
        <v>35039.709069817596</v>
      </c>
      <c r="F621" s="2">
        <v>1883.8553263342794</v>
      </c>
      <c r="G621" t="str">
        <f t="shared" si="41"/>
        <v>200109</v>
      </c>
      <c r="I621" s="34"/>
      <c r="J621" s="2"/>
      <c r="K621" s="2"/>
      <c r="L621" s="2"/>
      <c r="M621" s="2"/>
      <c r="N621" s="35"/>
      <c r="O621" s="35"/>
      <c r="P621" s="35"/>
      <c r="Q621" s="35"/>
    </row>
    <row r="622" spans="2:17" x14ac:dyDescent="0.25">
      <c r="B622" s="9">
        <f t="shared" si="42"/>
        <v>37145</v>
      </c>
      <c r="C622">
        <v>2518</v>
      </c>
      <c r="D622" s="2">
        <v>37695.216586033835</v>
      </c>
      <c r="E622" s="2">
        <v>35810.455756732139</v>
      </c>
      <c r="F622" s="2">
        <v>3769.5216586033839</v>
      </c>
      <c r="G622" t="str">
        <f t="shared" si="41"/>
        <v>200109</v>
      </c>
      <c r="I622" s="34"/>
      <c r="J622" s="2"/>
      <c r="K622" s="2"/>
      <c r="L622" s="2"/>
      <c r="M622" s="2"/>
      <c r="N622" s="35"/>
      <c r="O622" s="35"/>
      <c r="P622" s="35"/>
      <c r="Q622" s="35"/>
    </row>
    <row r="623" spans="2:17" x14ac:dyDescent="0.25">
      <c r="B623" s="9">
        <f t="shared" si="42"/>
        <v>37146</v>
      </c>
      <c r="C623">
        <v>2518</v>
      </c>
      <c r="D623" s="2">
        <v>37697.310764733054</v>
      </c>
      <c r="E623" s="2">
        <v>33550.606580612417</v>
      </c>
      <c r="F623" s="2">
        <v>3769.7310764733056</v>
      </c>
      <c r="G623" t="str">
        <f t="shared" si="41"/>
        <v>200109</v>
      </c>
      <c r="I623" s="34"/>
      <c r="J623" s="2"/>
      <c r="K623" s="2"/>
      <c r="L623" s="2"/>
      <c r="M623" s="2"/>
      <c r="N623" s="35"/>
      <c r="O623" s="35"/>
      <c r="P623" s="35"/>
      <c r="Q623" s="35"/>
    </row>
    <row r="624" spans="2:17" x14ac:dyDescent="0.25">
      <c r="B624" s="9">
        <f t="shared" si="42"/>
        <v>37147</v>
      </c>
      <c r="C624">
        <v>2519</v>
      </c>
      <c r="D624" s="2">
        <v>37715.424587045512</v>
      </c>
      <c r="E624" s="2">
        <v>35075.344865952327</v>
      </c>
      <c r="F624" s="2">
        <v>2262.9254752227307</v>
      </c>
      <c r="G624" t="str">
        <f t="shared" si="41"/>
        <v>200109</v>
      </c>
      <c r="I624" s="34"/>
      <c r="J624" s="2"/>
      <c r="K624" s="2"/>
      <c r="L624" s="2"/>
      <c r="M624" s="2"/>
      <c r="N624" s="35"/>
      <c r="O624" s="35"/>
      <c r="P624" s="35"/>
      <c r="Q624" s="35"/>
    </row>
    <row r="625" spans="2:17" x14ac:dyDescent="0.25">
      <c r="B625" s="9">
        <f t="shared" si="42"/>
        <v>37148</v>
      </c>
      <c r="C625">
        <v>2520</v>
      </c>
      <c r="D625" s="2">
        <v>37733.541166541479</v>
      </c>
      <c r="E625" s="2">
        <v>33582.851638221917</v>
      </c>
      <c r="F625" s="2">
        <v>1886.6770583270741</v>
      </c>
      <c r="G625" t="str">
        <f t="shared" si="41"/>
        <v>200109</v>
      </c>
      <c r="I625" s="34"/>
      <c r="J625" s="2"/>
      <c r="K625" s="2"/>
      <c r="L625" s="2"/>
      <c r="M625" s="2"/>
      <c r="N625" s="35"/>
      <c r="O625" s="35"/>
      <c r="P625" s="35"/>
      <c r="Q625" s="35"/>
    </row>
    <row r="626" spans="2:17" x14ac:dyDescent="0.25">
      <c r="B626" s="9">
        <f t="shared" si="42"/>
        <v>37149</v>
      </c>
      <c r="C626">
        <v>2521</v>
      </c>
      <c r="D626" s="2">
        <v>37750.611933699292</v>
      </c>
      <c r="E626" s="2">
        <v>34353.056859666358</v>
      </c>
      <c r="F626" s="2">
        <v>2265.0367160219575</v>
      </c>
      <c r="G626" t="str">
        <f t="shared" si="41"/>
        <v>200109</v>
      </c>
      <c r="I626" s="34"/>
      <c r="J626" s="2"/>
      <c r="K626" s="2"/>
      <c r="L626" s="2"/>
      <c r="M626" s="2"/>
      <c r="N626" s="35"/>
      <c r="O626" s="35"/>
      <c r="P626" s="35"/>
      <c r="Q626" s="35"/>
    </row>
    <row r="627" spans="2:17" x14ac:dyDescent="0.25">
      <c r="B627" s="9">
        <f t="shared" si="42"/>
        <v>37150</v>
      </c>
      <c r="C627">
        <v>2521</v>
      </c>
      <c r="D627" s="2">
        <v>37751.66056180856</v>
      </c>
      <c r="E627" s="2">
        <v>33598.977900009617</v>
      </c>
      <c r="F627" s="2">
        <v>3397.6494505627702</v>
      </c>
      <c r="G627" t="str">
        <f t="shared" si="41"/>
        <v>200109</v>
      </c>
      <c r="I627" s="34"/>
      <c r="J627" s="2"/>
      <c r="K627" s="2"/>
      <c r="L627" s="2"/>
      <c r="M627" s="2"/>
      <c r="N627" s="35"/>
      <c r="O627" s="35"/>
      <c r="P627" s="35"/>
      <c r="Q627" s="35"/>
    </row>
    <row r="628" spans="2:17" x14ac:dyDescent="0.25">
      <c r="B628" s="9">
        <f t="shared" si="42"/>
        <v>37151</v>
      </c>
      <c r="C628">
        <v>2522</v>
      </c>
      <c r="D628" s="2">
        <v>37768.733583494162</v>
      </c>
      <c r="E628" s="2">
        <v>33614.172889309804</v>
      </c>
      <c r="F628" s="2">
        <v>3399.1860225144746</v>
      </c>
      <c r="G628" t="str">
        <f t="shared" si="41"/>
        <v>200109</v>
      </c>
      <c r="I628" s="34"/>
      <c r="J628" s="2"/>
      <c r="K628" s="2"/>
      <c r="L628" s="2"/>
      <c r="M628" s="2"/>
      <c r="N628" s="35"/>
      <c r="O628" s="35"/>
      <c r="P628" s="35"/>
      <c r="Q628" s="35"/>
    </row>
    <row r="629" spans="2:17" x14ac:dyDescent="0.25">
      <c r="B629" s="9">
        <f t="shared" si="42"/>
        <v>37152</v>
      </c>
      <c r="C629">
        <v>2523</v>
      </c>
      <c r="D629" s="2">
        <v>37786.857933145009</v>
      </c>
      <c r="E629" s="2">
        <v>34763.90929849341</v>
      </c>
      <c r="F629" s="2">
        <v>2267.2114759887004</v>
      </c>
      <c r="G629" t="str">
        <f t="shared" si="41"/>
        <v>200109</v>
      </c>
      <c r="I629" s="34"/>
      <c r="J629" s="2"/>
      <c r="K629" s="2"/>
      <c r="L629" s="2"/>
      <c r="M629" s="2"/>
      <c r="N629" s="35"/>
      <c r="O629" s="35"/>
      <c r="P629" s="35"/>
      <c r="Q629" s="35"/>
    </row>
    <row r="630" spans="2:17" x14ac:dyDescent="0.25">
      <c r="B630" s="9">
        <f t="shared" si="42"/>
        <v>37153</v>
      </c>
      <c r="C630">
        <v>2524</v>
      </c>
      <c r="D630" s="2">
        <v>37802.884939299678</v>
      </c>
      <c r="E630" s="2">
        <v>32888.509897190721</v>
      </c>
      <c r="F630" s="2">
        <v>1890.1442469649837</v>
      </c>
      <c r="G630" t="str">
        <f t="shared" si="41"/>
        <v>200109</v>
      </c>
      <c r="I630" s="34"/>
      <c r="J630" s="2"/>
      <c r="K630" s="2"/>
      <c r="L630" s="2"/>
      <c r="M630" s="2"/>
      <c r="N630" s="35"/>
      <c r="O630" s="35"/>
      <c r="P630" s="35"/>
      <c r="Q630" s="35"/>
    </row>
    <row r="631" spans="2:17" x14ac:dyDescent="0.25">
      <c r="B631" s="9">
        <f t="shared" si="42"/>
        <v>37154</v>
      </c>
      <c r="C631">
        <v>2525</v>
      </c>
      <c r="D631" s="2">
        <v>37818.912806687054</v>
      </c>
      <c r="E631" s="2">
        <v>34037.021526018347</v>
      </c>
      <c r="F631" s="2">
        <v>1890.9456403343529</v>
      </c>
      <c r="G631" t="str">
        <f t="shared" si="41"/>
        <v>200109</v>
      </c>
      <c r="I631" s="34"/>
      <c r="J631" s="2"/>
      <c r="K631" s="2"/>
      <c r="L631" s="2"/>
      <c r="M631" s="2"/>
      <c r="N631" s="35"/>
      <c r="O631" s="35"/>
      <c r="P631" s="35"/>
      <c r="Q631" s="35"/>
    </row>
    <row r="632" spans="2:17" x14ac:dyDescent="0.25">
      <c r="B632" s="9">
        <f t="shared" si="42"/>
        <v>37155</v>
      </c>
      <c r="C632">
        <v>2526</v>
      </c>
      <c r="D632" s="2">
        <v>37834.941535342608</v>
      </c>
      <c r="E632" s="2">
        <v>34051.44738180835</v>
      </c>
      <c r="F632" s="2">
        <v>1891.7470767671302</v>
      </c>
      <c r="G632" t="str">
        <f t="shared" si="41"/>
        <v>200109</v>
      </c>
      <c r="I632" s="34"/>
      <c r="J632" s="2"/>
      <c r="K632" s="2"/>
      <c r="L632" s="2"/>
      <c r="M632" s="2"/>
      <c r="N632" s="35"/>
      <c r="O632" s="35"/>
      <c r="P632" s="35"/>
      <c r="Q632" s="35"/>
    </row>
    <row r="633" spans="2:17" x14ac:dyDescent="0.25">
      <c r="B633" s="9">
        <f t="shared" si="42"/>
        <v>37156</v>
      </c>
      <c r="C633">
        <v>2527</v>
      </c>
      <c r="D633" s="2">
        <v>37850.971125301832</v>
      </c>
      <c r="E633" s="2">
        <v>35579.912857783718</v>
      </c>
      <c r="F633" s="2">
        <v>3406.5874012771651</v>
      </c>
      <c r="G633" t="str">
        <f t="shared" si="41"/>
        <v>200109</v>
      </c>
      <c r="I633" s="34"/>
      <c r="J633" s="2"/>
      <c r="K633" s="2"/>
      <c r="L633" s="2"/>
      <c r="M633" s="2"/>
      <c r="N633" s="35"/>
      <c r="O633" s="35"/>
      <c r="P633" s="35"/>
      <c r="Q633" s="35"/>
    </row>
    <row r="634" spans="2:17" x14ac:dyDescent="0.25">
      <c r="B634" s="9">
        <f t="shared" si="42"/>
        <v>37157</v>
      </c>
      <c r="C634">
        <v>2528</v>
      </c>
      <c r="D634" s="2">
        <v>37868.053408537555</v>
      </c>
      <c r="E634" s="2">
        <v>34459.928601769177</v>
      </c>
      <c r="F634" s="2">
        <v>2272.0832045122534</v>
      </c>
      <c r="G634" t="str">
        <f t="shared" si="41"/>
        <v>200109</v>
      </c>
      <c r="I634" s="34"/>
      <c r="J634" s="2"/>
      <c r="K634" s="2"/>
      <c r="L634" s="2"/>
      <c r="M634" s="2"/>
      <c r="N634" s="35"/>
      <c r="O634" s="35"/>
      <c r="P634" s="35"/>
      <c r="Q634" s="35"/>
    </row>
    <row r="635" spans="2:17" x14ac:dyDescent="0.25">
      <c r="B635" s="9">
        <f t="shared" si="42"/>
        <v>37158</v>
      </c>
      <c r="C635">
        <v>2529</v>
      </c>
      <c r="D635" s="2">
        <v>37885.137472980758</v>
      </c>
      <c r="E635" s="2">
        <v>33338.920976223068</v>
      </c>
      <c r="F635" s="2">
        <v>2273.1082483788455</v>
      </c>
      <c r="G635" t="str">
        <f t="shared" si="41"/>
        <v>200109</v>
      </c>
      <c r="I635" s="34"/>
      <c r="J635" s="2"/>
      <c r="K635" s="2"/>
      <c r="L635" s="2"/>
      <c r="M635" s="2"/>
      <c r="N635" s="35"/>
      <c r="O635" s="35"/>
      <c r="P635" s="35"/>
      <c r="Q635" s="35"/>
    </row>
    <row r="636" spans="2:17" x14ac:dyDescent="0.25">
      <c r="B636" s="9">
        <f t="shared" si="42"/>
        <v>37159</v>
      </c>
      <c r="C636">
        <v>2530</v>
      </c>
      <c r="D636" s="2">
        <v>37903.276099825438</v>
      </c>
      <c r="E636" s="2">
        <v>33733.915728844644</v>
      </c>
      <c r="F636" s="2">
        <v>2274.1965659895263</v>
      </c>
      <c r="G636" t="str">
        <f t="shared" si="41"/>
        <v>200109</v>
      </c>
      <c r="I636" s="34"/>
      <c r="J636" s="2"/>
      <c r="K636" s="2"/>
      <c r="L636" s="2"/>
      <c r="M636" s="2"/>
      <c r="N636" s="35"/>
      <c r="O636" s="35"/>
      <c r="P636" s="35"/>
      <c r="Q636" s="35"/>
    </row>
    <row r="637" spans="2:17" x14ac:dyDescent="0.25">
      <c r="B637" s="9">
        <f t="shared" si="42"/>
        <v>37160</v>
      </c>
      <c r="C637">
        <v>2531</v>
      </c>
      <c r="D637" s="2">
        <v>37919.310916814924</v>
      </c>
      <c r="E637" s="2">
        <v>32989.800497628989</v>
      </c>
      <c r="F637" s="2">
        <v>3033.544873345194</v>
      </c>
      <c r="G637" t="str">
        <f t="shared" si="41"/>
        <v>200109</v>
      </c>
      <c r="I637" s="34"/>
      <c r="J637" s="2"/>
      <c r="K637" s="2"/>
      <c r="L637" s="2"/>
      <c r="M637" s="2"/>
      <c r="N637" s="35"/>
      <c r="O637" s="35"/>
      <c r="P637" s="35"/>
      <c r="Q637" s="35"/>
    </row>
    <row r="638" spans="2:17" x14ac:dyDescent="0.25">
      <c r="B638" s="9">
        <f t="shared" si="42"/>
        <v>37161</v>
      </c>
      <c r="C638">
        <v>2532</v>
      </c>
      <c r="D638" s="2">
        <v>37935.346595381219</v>
      </c>
      <c r="E638" s="2">
        <v>32245.044606074036</v>
      </c>
      <c r="F638" s="2">
        <v>3793.5346595381216</v>
      </c>
      <c r="G638" t="str">
        <f t="shared" si="41"/>
        <v>200109</v>
      </c>
      <c r="I638" s="34"/>
      <c r="J638" s="2"/>
      <c r="K638" s="2"/>
      <c r="L638" s="2"/>
      <c r="M638" s="2"/>
      <c r="N638" s="35"/>
      <c r="O638" s="35"/>
      <c r="P638" s="35"/>
      <c r="Q638" s="35"/>
    </row>
    <row r="639" spans="2:17" x14ac:dyDescent="0.25">
      <c r="B639" s="9">
        <f t="shared" si="42"/>
        <v>37162</v>
      </c>
      <c r="C639">
        <v>2532</v>
      </c>
      <c r="D639" s="2">
        <v>37937.454114636515</v>
      </c>
      <c r="E639" s="2">
        <v>34902.457785465594</v>
      </c>
      <c r="F639" s="2">
        <v>1896.8727057318258</v>
      </c>
      <c r="G639" t="str">
        <f t="shared" si="41"/>
        <v>200109</v>
      </c>
      <c r="I639" s="34"/>
      <c r="J639" s="2"/>
      <c r="K639" s="2"/>
      <c r="L639" s="2"/>
      <c r="M639" s="2"/>
      <c r="N639" s="35"/>
      <c r="O639" s="35"/>
      <c r="P639" s="35"/>
      <c r="Q639" s="35"/>
    </row>
    <row r="640" spans="2:17" x14ac:dyDescent="0.25">
      <c r="B640" s="9">
        <f t="shared" si="42"/>
        <v>37163</v>
      </c>
      <c r="C640">
        <v>2533</v>
      </c>
      <c r="D640" s="2">
        <v>37954.54578010377</v>
      </c>
      <c r="E640" s="2">
        <v>36056.81849109858</v>
      </c>
      <c r="F640" s="2">
        <v>2277.2727468062262</v>
      </c>
      <c r="G640" t="str">
        <f t="shared" si="41"/>
        <v>200109</v>
      </c>
      <c r="I640" s="34"/>
      <c r="J640" s="2"/>
      <c r="K640" s="2"/>
      <c r="L640" s="2"/>
      <c r="M640" s="2"/>
      <c r="N640" s="35"/>
      <c r="O640" s="35"/>
      <c r="P640" s="35"/>
      <c r="Q640" s="35"/>
    </row>
    <row r="641" spans="2:17" x14ac:dyDescent="0.25">
      <c r="B641" s="9">
        <f t="shared" si="42"/>
        <v>37164</v>
      </c>
      <c r="C641">
        <v>2533</v>
      </c>
      <c r="D641" s="2">
        <v>37955.600073042107</v>
      </c>
      <c r="E641" s="2">
        <v>33021.372063546631</v>
      </c>
      <c r="F641" s="2">
        <v>3036.4480058433687</v>
      </c>
      <c r="G641" t="str">
        <f t="shared" si="41"/>
        <v>200109</v>
      </c>
      <c r="I641" s="34"/>
      <c r="J641" s="2"/>
      <c r="K641" s="2"/>
      <c r="L641" s="2"/>
      <c r="M641" s="2"/>
      <c r="N641" s="35"/>
      <c r="O641" s="35"/>
      <c r="P641" s="35"/>
      <c r="Q641" s="35"/>
    </row>
    <row r="642" spans="2:17" x14ac:dyDescent="0.25">
      <c r="B642" s="9">
        <f t="shared" si="42"/>
        <v>37165</v>
      </c>
      <c r="C642">
        <v>2533</v>
      </c>
      <c r="D642" s="2">
        <v>37958.763039714868</v>
      </c>
      <c r="E642" s="2">
        <v>33783.299105346232</v>
      </c>
      <c r="F642" s="2">
        <v>3795.8763039714868</v>
      </c>
      <c r="G642" t="str">
        <f t="shared" si="41"/>
        <v>200110</v>
      </c>
      <c r="I642" s="34"/>
      <c r="J642" s="2"/>
      <c r="K642" s="2"/>
      <c r="L642" s="2"/>
      <c r="M642" s="2"/>
      <c r="N642" s="35"/>
      <c r="O642" s="35"/>
      <c r="P642" s="35"/>
      <c r="Q642" s="35"/>
    </row>
    <row r="643" spans="2:17" x14ac:dyDescent="0.25">
      <c r="B643" s="9">
        <f t="shared" si="42"/>
        <v>37166</v>
      </c>
      <c r="C643">
        <v>2534</v>
      </c>
      <c r="D643" s="2">
        <v>37974.803560122957</v>
      </c>
      <c r="E643" s="2">
        <v>32658.331061705743</v>
      </c>
      <c r="F643" s="2">
        <v>3797.4803560122959</v>
      </c>
      <c r="G643" t="str">
        <f t="shared" si="41"/>
        <v>200110</v>
      </c>
      <c r="I643" s="34"/>
      <c r="J643" s="2"/>
      <c r="K643" s="2"/>
      <c r="L643" s="2"/>
      <c r="M643" s="2"/>
      <c r="N643" s="35"/>
      <c r="O643" s="35"/>
      <c r="P643" s="35"/>
      <c r="Q643" s="35"/>
    </row>
    <row r="644" spans="2:17" x14ac:dyDescent="0.25">
      <c r="B644" s="9">
        <f t="shared" si="42"/>
        <v>37167</v>
      </c>
      <c r="C644">
        <v>2535</v>
      </c>
      <c r="D644" s="2">
        <v>37991.900214317182</v>
      </c>
      <c r="E644" s="2">
        <v>33812.791190742289</v>
      </c>
      <c r="F644" s="2">
        <v>3419.2710192885465</v>
      </c>
      <c r="G644" t="str">
        <f t="shared" ref="G644:G707" si="43">YEAR(B644)&amp;IF(MONTH(B644)&lt;10,"0"&amp;MONTH(B644),MONTH(B644))</f>
        <v>200110</v>
      </c>
      <c r="I644" s="34"/>
      <c r="J644" s="2"/>
      <c r="K644" s="2"/>
      <c r="L644" s="2"/>
      <c r="M644" s="2"/>
      <c r="N644" s="35"/>
      <c r="O644" s="35"/>
      <c r="P644" s="35"/>
      <c r="Q644" s="35"/>
    </row>
    <row r="645" spans="2:17" x14ac:dyDescent="0.25">
      <c r="B645" s="9">
        <f t="shared" ref="B645:B708" si="44">B644+1</f>
        <v>37168</v>
      </c>
      <c r="C645">
        <v>2536</v>
      </c>
      <c r="D645" s="2">
        <v>38007.94290406799</v>
      </c>
      <c r="E645" s="2">
        <v>33446.989755579831</v>
      </c>
      <c r="F645" s="2">
        <v>1900.3971452033993</v>
      </c>
      <c r="G645" t="str">
        <f t="shared" si="43"/>
        <v>200110</v>
      </c>
      <c r="I645" s="34"/>
      <c r="J645" s="2"/>
      <c r="K645" s="2"/>
      <c r="L645" s="2"/>
      <c r="M645" s="2"/>
      <c r="N645" s="35"/>
      <c r="O645" s="35"/>
      <c r="P645" s="35"/>
      <c r="Q645" s="35"/>
    </row>
    <row r="646" spans="2:17" x14ac:dyDescent="0.25">
      <c r="B646" s="9">
        <f t="shared" si="44"/>
        <v>37169</v>
      </c>
      <c r="C646">
        <v>2537</v>
      </c>
      <c r="D646" s="2">
        <v>38026.098840779232</v>
      </c>
      <c r="E646" s="2">
        <v>33843.227968293519</v>
      </c>
      <c r="F646" s="2">
        <v>2661.8269188545464</v>
      </c>
      <c r="G646" t="str">
        <f t="shared" si="43"/>
        <v>200110</v>
      </c>
      <c r="I646" s="34"/>
      <c r="J646" s="2"/>
      <c r="K646" s="2"/>
      <c r="L646" s="2"/>
      <c r="M646" s="2"/>
      <c r="N646" s="35"/>
      <c r="O646" s="35"/>
      <c r="P646" s="35"/>
      <c r="Q646" s="35"/>
    </row>
    <row r="647" spans="2:17" x14ac:dyDescent="0.25">
      <c r="B647" s="9">
        <f t="shared" si="44"/>
        <v>37170</v>
      </c>
      <c r="C647">
        <v>2538</v>
      </c>
      <c r="D647" s="2">
        <v>38042.144145788712</v>
      </c>
      <c r="E647" s="2">
        <v>36140.036938499281</v>
      </c>
      <c r="F647" s="2">
        <v>1902.1072072894356</v>
      </c>
      <c r="G647" t="str">
        <f t="shared" si="43"/>
        <v>200110</v>
      </c>
      <c r="I647" s="34"/>
      <c r="J647" s="2"/>
      <c r="K647" s="2"/>
      <c r="L647" s="2"/>
      <c r="M647" s="2"/>
      <c r="N647" s="35"/>
      <c r="O647" s="35"/>
      <c r="P647" s="35"/>
      <c r="Q647" s="35"/>
    </row>
    <row r="648" spans="2:17" x14ac:dyDescent="0.25">
      <c r="B648" s="9">
        <f t="shared" si="44"/>
        <v>37171</v>
      </c>
      <c r="C648">
        <v>2539</v>
      </c>
      <c r="D648" s="2">
        <v>38060.304598039038</v>
      </c>
      <c r="E648" s="2">
        <v>34634.877184215526</v>
      </c>
      <c r="F648" s="2">
        <v>3044.8243678431231</v>
      </c>
      <c r="G648" t="str">
        <f t="shared" si="43"/>
        <v>200110</v>
      </c>
      <c r="I648" s="34"/>
      <c r="J648" s="2"/>
      <c r="K648" s="2"/>
      <c r="L648" s="2"/>
      <c r="M648" s="2"/>
      <c r="N648" s="35"/>
      <c r="O648" s="35"/>
      <c r="P648" s="35"/>
      <c r="Q648" s="35"/>
    </row>
    <row r="649" spans="2:17" x14ac:dyDescent="0.25">
      <c r="B649" s="9">
        <f t="shared" si="44"/>
        <v>37172</v>
      </c>
      <c r="C649">
        <v>2540</v>
      </c>
      <c r="D649" s="2">
        <v>38076.352518690306</v>
      </c>
      <c r="E649" s="2">
        <v>33887.953741634374</v>
      </c>
      <c r="F649" s="2">
        <v>2284.5811511214183</v>
      </c>
      <c r="G649" t="str">
        <f t="shared" si="43"/>
        <v>200110</v>
      </c>
      <c r="I649" s="34"/>
      <c r="J649" s="2"/>
      <c r="K649" s="2"/>
      <c r="L649" s="2"/>
      <c r="M649" s="2"/>
      <c r="N649" s="35"/>
      <c r="O649" s="35"/>
      <c r="P649" s="35"/>
      <c r="Q649" s="35"/>
    </row>
    <row r="650" spans="2:17" x14ac:dyDescent="0.25">
      <c r="B650" s="9">
        <f t="shared" si="44"/>
        <v>37173</v>
      </c>
      <c r="C650">
        <v>2540</v>
      </c>
      <c r="D650" s="2">
        <v>38078.467871608009</v>
      </c>
      <c r="E650" s="2">
        <v>34651.40576316329</v>
      </c>
      <c r="F650" s="2">
        <v>3807.8467871608009</v>
      </c>
      <c r="G650" t="str">
        <f t="shared" si="43"/>
        <v>200110</v>
      </c>
      <c r="I650" s="34"/>
      <c r="J650" s="2"/>
      <c r="K650" s="2"/>
      <c r="L650" s="2"/>
      <c r="M650" s="2"/>
      <c r="N650" s="35"/>
      <c r="O650" s="35"/>
      <c r="P650" s="35"/>
      <c r="Q650" s="35"/>
    </row>
    <row r="651" spans="2:17" x14ac:dyDescent="0.25">
      <c r="B651" s="9">
        <f t="shared" si="44"/>
        <v>37174</v>
      </c>
      <c r="C651">
        <v>2541</v>
      </c>
      <c r="D651" s="2">
        <v>38094.517546041949</v>
      </c>
      <c r="E651" s="2">
        <v>35427.901317819014</v>
      </c>
      <c r="F651" s="2">
        <v>2285.6710527625169</v>
      </c>
      <c r="G651" t="str">
        <f t="shared" si="43"/>
        <v>200110</v>
      </c>
      <c r="I651" s="34"/>
      <c r="J651" s="2"/>
      <c r="K651" s="2"/>
      <c r="L651" s="2"/>
      <c r="M651" s="2"/>
      <c r="N651" s="35"/>
      <c r="O651" s="35"/>
      <c r="P651" s="35"/>
      <c r="Q651" s="35"/>
    </row>
    <row r="652" spans="2:17" x14ac:dyDescent="0.25">
      <c r="B652" s="9">
        <f t="shared" si="44"/>
        <v>37175</v>
      </c>
      <c r="C652">
        <v>2541</v>
      </c>
      <c r="D652" s="2">
        <v>38095.575727084892</v>
      </c>
      <c r="E652" s="2">
        <v>35809.841183459794</v>
      </c>
      <c r="F652" s="2">
        <v>3047.6460581667911</v>
      </c>
      <c r="G652" t="str">
        <f t="shared" si="43"/>
        <v>200110</v>
      </c>
      <c r="I652" s="34"/>
      <c r="J652" s="2"/>
      <c r="K652" s="2"/>
      <c r="L652" s="2"/>
      <c r="M652" s="2"/>
      <c r="N652" s="35"/>
      <c r="O652" s="35"/>
      <c r="P652" s="35"/>
      <c r="Q652" s="35"/>
    </row>
    <row r="653" spans="2:17" x14ac:dyDescent="0.25">
      <c r="B653" s="9">
        <f t="shared" si="44"/>
        <v>37176</v>
      </c>
      <c r="C653">
        <v>2542</v>
      </c>
      <c r="D653" s="2">
        <v>38111.626709634118</v>
      </c>
      <c r="E653" s="2">
        <v>35062.696572863388</v>
      </c>
      <c r="F653" s="2">
        <v>2286.6976025780473</v>
      </c>
      <c r="G653" t="str">
        <f t="shared" si="43"/>
        <v>200110</v>
      </c>
      <c r="I653" s="34"/>
      <c r="J653" s="2"/>
      <c r="K653" s="2"/>
      <c r="L653" s="2"/>
      <c r="M653" s="2"/>
      <c r="N653" s="35"/>
      <c r="O653" s="35"/>
      <c r="P653" s="35"/>
      <c r="Q653" s="35"/>
    </row>
    <row r="654" spans="2:17" x14ac:dyDescent="0.25">
      <c r="B654" s="9">
        <f t="shared" si="44"/>
        <v>37177</v>
      </c>
      <c r="C654">
        <v>2543</v>
      </c>
      <c r="D654" s="2">
        <v>38129.796700036633</v>
      </c>
      <c r="E654" s="2">
        <v>34698.114997033335</v>
      </c>
      <c r="F654" s="2">
        <v>1906.4898350018316</v>
      </c>
      <c r="G654" t="str">
        <f t="shared" si="43"/>
        <v>200110</v>
      </c>
      <c r="I654" s="34"/>
      <c r="J654" s="2"/>
      <c r="K654" s="2"/>
      <c r="L654" s="2"/>
      <c r="M654" s="2"/>
      <c r="N654" s="35"/>
      <c r="O654" s="35"/>
      <c r="P654" s="35"/>
      <c r="Q654" s="35"/>
    </row>
    <row r="655" spans="2:17" x14ac:dyDescent="0.25">
      <c r="B655" s="9">
        <f t="shared" si="44"/>
        <v>37178</v>
      </c>
      <c r="C655">
        <v>2543</v>
      </c>
      <c r="D655" s="2">
        <v>38130.855861056079</v>
      </c>
      <c r="E655" s="2">
        <v>36224.313068003277</v>
      </c>
      <c r="F655" s="2">
        <v>3050.4684688844864</v>
      </c>
      <c r="G655" t="str">
        <f t="shared" si="43"/>
        <v>200110</v>
      </c>
      <c r="I655" s="34"/>
      <c r="J655" s="2"/>
      <c r="K655" s="2"/>
      <c r="L655" s="2"/>
      <c r="M655" s="2"/>
      <c r="N655" s="35"/>
      <c r="O655" s="35"/>
      <c r="P655" s="35"/>
      <c r="Q655" s="35"/>
    </row>
    <row r="656" spans="2:17" x14ac:dyDescent="0.25">
      <c r="B656" s="9">
        <f t="shared" si="44"/>
        <v>37179</v>
      </c>
      <c r="C656">
        <v>2543</v>
      </c>
      <c r="D656" s="2">
        <v>38134.033432377837</v>
      </c>
      <c r="E656" s="2">
        <v>35464.651092111388</v>
      </c>
      <c r="F656" s="2">
        <v>1906.7016716188921</v>
      </c>
      <c r="G656" t="str">
        <f t="shared" si="43"/>
        <v>200110</v>
      </c>
      <c r="I656" s="34"/>
      <c r="J656" s="2"/>
      <c r="K656" s="2"/>
      <c r="L656" s="2"/>
      <c r="M656" s="2"/>
      <c r="N656" s="35"/>
      <c r="O656" s="35"/>
      <c r="P656" s="35"/>
      <c r="Q656" s="35"/>
    </row>
    <row r="657" spans="2:17" x14ac:dyDescent="0.25">
      <c r="B657" s="9">
        <f t="shared" si="44"/>
        <v>37180</v>
      </c>
      <c r="C657">
        <v>2544</v>
      </c>
      <c r="D657" s="2">
        <v>38152.208205684969</v>
      </c>
      <c r="E657" s="2">
        <v>32810.899056889073</v>
      </c>
      <c r="F657" s="2">
        <v>1907.6104102842482</v>
      </c>
      <c r="G657" t="str">
        <f t="shared" si="43"/>
        <v>200110</v>
      </c>
      <c r="I657" s="34"/>
      <c r="J657" s="2"/>
      <c r="K657" s="2"/>
      <c r="L657" s="2"/>
      <c r="M657" s="2"/>
      <c r="N657" s="35"/>
      <c r="O657" s="35"/>
      <c r="P657" s="35"/>
      <c r="Q657" s="35"/>
    </row>
    <row r="658" spans="2:17" x14ac:dyDescent="0.25">
      <c r="B658" s="9">
        <f t="shared" si="44"/>
        <v>37181</v>
      </c>
      <c r="C658">
        <v>2545</v>
      </c>
      <c r="D658" s="2">
        <v>38170.385743301318</v>
      </c>
      <c r="E658" s="2">
        <v>34735.051026404195</v>
      </c>
      <c r="F658" s="2">
        <v>2290.2231445980792</v>
      </c>
      <c r="G658" t="str">
        <f t="shared" si="43"/>
        <v>200110</v>
      </c>
      <c r="I658" s="34"/>
      <c r="J658" s="2"/>
      <c r="K658" s="2"/>
      <c r="L658" s="2"/>
      <c r="M658" s="2"/>
      <c r="N658" s="35"/>
      <c r="O658" s="35"/>
      <c r="P658" s="35"/>
      <c r="Q658" s="35"/>
    </row>
    <row r="659" spans="2:17" x14ac:dyDescent="0.25">
      <c r="B659" s="9">
        <f t="shared" si="44"/>
        <v>37182</v>
      </c>
      <c r="C659">
        <v>2546</v>
      </c>
      <c r="D659" s="2">
        <v>38187.505340452197</v>
      </c>
      <c r="E659" s="2">
        <v>32841.254592788893</v>
      </c>
      <c r="F659" s="2">
        <v>3436.8754806406978</v>
      </c>
      <c r="G659" t="str">
        <f t="shared" si="43"/>
        <v>200110</v>
      </c>
      <c r="I659" s="34"/>
      <c r="J659" s="2"/>
      <c r="K659" s="2"/>
      <c r="L659" s="2"/>
      <c r="M659" s="2"/>
      <c r="N659" s="35"/>
      <c r="O659" s="35"/>
      <c r="P659" s="35"/>
      <c r="Q659" s="35"/>
    </row>
    <row r="660" spans="2:17" x14ac:dyDescent="0.25">
      <c r="B660" s="9">
        <f t="shared" si="44"/>
        <v>37183</v>
      </c>
      <c r="C660">
        <v>2547</v>
      </c>
      <c r="D660" s="2">
        <v>38203.565541294025</v>
      </c>
      <c r="E660" s="2">
        <v>35911.351608816389</v>
      </c>
      <c r="F660" s="2">
        <v>2292.2139324776417</v>
      </c>
      <c r="G660" t="str">
        <f t="shared" si="43"/>
        <v>200110</v>
      </c>
      <c r="I660" s="34"/>
      <c r="J660" s="2"/>
      <c r="K660" s="2"/>
      <c r="L660" s="2"/>
      <c r="M660" s="2"/>
      <c r="N660" s="35"/>
      <c r="O660" s="35"/>
      <c r="P660" s="35"/>
      <c r="Q660" s="35"/>
    </row>
    <row r="661" spans="2:17" x14ac:dyDescent="0.25">
      <c r="B661" s="9">
        <f t="shared" si="44"/>
        <v>37184</v>
      </c>
      <c r="C661">
        <v>2548</v>
      </c>
      <c r="D661" s="2">
        <v>38220.688231708511</v>
      </c>
      <c r="E661" s="2">
        <v>35927.446937806002</v>
      </c>
      <c r="F661" s="2">
        <v>1911.0344115854255</v>
      </c>
      <c r="G661" t="str">
        <f t="shared" si="43"/>
        <v>200110</v>
      </c>
      <c r="I661" s="34"/>
      <c r="J661" s="2"/>
      <c r="K661" s="2"/>
      <c r="L661" s="2"/>
      <c r="M661" s="2"/>
      <c r="N661" s="35"/>
      <c r="O661" s="35"/>
      <c r="P661" s="35"/>
      <c r="Q661" s="35"/>
    </row>
    <row r="662" spans="2:17" x14ac:dyDescent="0.25">
      <c r="B662" s="9">
        <f t="shared" si="44"/>
        <v>37185</v>
      </c>
      <c r="C662">
        <v>2548</v>
      </c>
      <c r="D662" s="2">
        <v>38221.749917492722</v>
      </c>
      <c r="E662" s="2">
        <v>35928.444922443159</v>
      </c>
      <c r="F662" s="2">
        <v>3822.1749917492725</v>
      </c>
      <c r="G662" t="str">
        <f t="shared" si="43"/>
        <v>200110</v>
      </c>
      <c r="I662" s="34"/>
      <c r="J662" s="2"/>
      <c r="K662" s="2"/>
      <c r="L662" s="2"/>
      <c r="M662" s="2"/>
      <c r="N662" s="35"/>
      <c r="O662" s="35"/>
      <c r="P662" s="35"/>
      <c r="Q662" s="35"/>
    </row>
    <row r="663" spans="2:17" x14ac:dyDescent="0.25">
      <c r="B663" s="9">
        <f t="shared" si="44"/>
        <v>37186</v>
      </c>
      <c r="C663">
        <v>2549</v>
      </c>
      <c r="D663" s="2">
        <v>38237.812736234759</v>
      </c>
      <c r="E663" s="2">
        <v>33266.897080524235</v>
      </c>
      <c r="F663" s="2">
        <v>3441.4031462611283</v>
      </c>
      <c r="G663" t="str">
        <f t="shared" si="43"/>
        <v>200110</v>
      </c>
      <c r="I663" s="34"/>
      <c r="J663" s="2"/>
      <c r="K663" s="2"/>
      <c r="L663" s="2"/>
      <c r="M663" s="2"/>
      <c r="N663" s="35"/>
      <c r="O663" s="35"/>
      <c r="P663" s="35"/>
      <c r="Q663" s="35"/>
    </row>
    <row r="664" spans="2:17" x14ac:dyDescent="0.25">
      <c r="B664" s="9">
        <f t="shared" si="44"/>
        <v>37187</v>
      </c>
      <c r="C664">
        <v>2550</v>
      </c>
      <c r="D664" s="2">
        <v>38256.001574187954</v>
      </c>
      <c r="E664" s="2">
        <v>34812.961432511038</v>
      </c>
      <c r="F664" s="2">
        <v>3443.0401416769159</v>
      </c>
      <c r="G664" t="str">
        <f t="shared" si="43"/>
        <v>200110</v>
      </c>
      <c r="I664" s="34"/>
      <c r="J664" s="2"/>
      <c r="K664" s="2"/>
      <c r="L664" s="2"/>
      <c r="M664" s="2"/>
      <c r="N664" s="35"/>
      <c r="O664" s="35"/>
      <c r="P664" s="35"/>
      <c r="Q664" s="35"/>
    </row>
    <row r="665" spans="2:17" x14ac:dyDescent="0.25">
      <c r="B665" s="9">
        <f t="shared" si="44"/>
        <v>37188</v>
      </c>
      <c r="C665">
        <v>2551</v>
      </c>
      <c r="D665" s="2">
        <v>38272.067011188898</v>
      </c>
      <c r="E665" s="2">
        <v>34827.580980181898</v>
      </c>
      <c r="F665" s="2">
        <v>3827.2067011188897</v>
      </c>
      <c r="G665" t="str">
        <f t="shared" si="43"/>
        <v>200110</v>
      </c>
      <c r="I665" s="34"/>
      <c r="J665" s="2"/>
      <c r="K665" s="2"/>
      <c r="L665" s="2"/>
      <c r="M665" s="2"/>
      <c r="N665" s="35"/>
      <c r="O665" s="35"/>
      <c r="P665" s="35"/>
      <c r="Q665" s="35"/>
    </row>
    <row r="666" spans="2:17" x14ac:dyDescent="0.25">
      <c r="B666" s="9">
        <f t="shared" si="44"/>
        <v>37189</v>
      </c>
      <c r="C666">
        <v>2552</v>
      </c>
      <c r="D666" s="2">
        <v>38290.260370627904</v>
      </c>
      <c r="E666" s="2">
        <v>33312.526522446278</v>
      </c>
      <c r="F666" s="2">
        <v>1914.5130185313953</v>
      </c>
      <c r="G666" t="str">
        <f t="shared" si="43"/>
        <v>200110</v>
      </c>
      <c r="I666" s="34"/>
      <c r="J666" s="2"/>
      <c r="K666" s="2"/>
      <c r="L666" s="2"/>
      <c r="M666" s="2"/>
      <c r="N666" s="35"/>
      <c r="O666" s="35"/>
      <c r="P666" s="35"/>
      <c r="Q666" s="35"/>
    </row>
    <row r="667" spans="2:17" x14ac:dyDescent="0.25">
      <c r="B667" s="9">
        <f t="shared" si="44"/>
        <v>37190</v>
      </c>
      <c r="C667">
        <v>2553</v>
      </c>
      <c r="D667" s="2">
        <v>38307.392461393254</v>
      </c>
      <c r="E667" s="2">
        <v>33327.431441412133</v>
      </c>
      <c r="F667" s="2">
        <v>3830.7392461393256</v>
      </c>
      <c r="G667" t="str">
        <f t="shared" si="43"/>
        <v>200110</v>
      </c>
      <c r="I667" s="34"/>
      <c r="J667" s="2"/>
      <c r="K667" s="2"/>
      <c r="L667" s="2"/>
      <c r="M667" s="2"/>
      <c r="N667" s="35"/>
      <c r="O667" s="35"/>
      <c r="P667" s="35"/>
      <c r="Q667" s="35"/>
    </row>
    <row r="668" spans="2:17" x14ac:dyDescent="0.25">
      <c r="B668" s="9">
        <f t="shared" si="44"/>
        <v>37191</v>
      </c>
      <c r="C668">
        <v>2554</v>
      </c>
      <c r="D668" s="2">
        <v>38323.461826507897</v>
      </c>
      <c r="E668" s="2">
        <v>33724.646407326945</v>
      </c>
      <c r="F668" s="2">
        <v>2682.642327855553</v>
      </c>
      <c r="G668" t="str">
        <f t="shared" si="43"/>
        <v>200110</v>
      </c>
      <c r="I668" s="34"/>
      <c r="J668" s="2"/>
      <c r="K668" s="2"/>
      <c r="L668" s="2"/>
      <c r="M668" s="2"/>
      <c r="N668" s="35"/>
      <c r="O668" s="35"/>
      <c r="P668" s="35"/>
      <c r="Q668" s="35"/>
    </row>
    <row r="669" spans="2:17" x14ac:dyDescent="0.25">
      <c r="B669" s="9">
        <f t="shared" si="44"/>
        <v>37192</v>
      </c>
      <c r="C669">
        <v>2555</v>
      </c>
      <c r="D669" s="2">
        <v>38339.53205480687</v>
      </c>
      <c r="E669" s="2">
        <v>36039.16013151846</v>
      </c>
      <c r="F669" s="2">
        <v>3067.1625643845496</v>
      </c>
      <c r="G669" t="str">
        <f t="shared" si="43"/>
        <v>200110</v>
      </c>
      <c r="I669" s="34"/>
      <c r="J669" s="2"/>
      <c r="K669" s="2"/>
      <c r="L669" s="2"/>
      <c r="M669" s="2"/>
      <c r="N669" s="35"/>
      <c r="O669" s="35"/>
      <c r="P669" s="35"/>
      <c r="Q669" s="35"/>
    </row>
    <row r="670" spans="2:17" x14ac:dyDescent="0.25">
      <c r="B670" s="9">
        <f t="shared" si="44"/>
        <v>37193</v>
      </c>
      <c r="C670">
        <v>2555</v>
      </c>
      <c r="D670" s="2">
        <v>38342.727015811441</v>
      </c>
      <c r="E670" s="2">
        <v>34125.027044072187</v>
      </c>
      <c r="F670" s="2">
        <v>3067.4181612649154</v>
      </c>
      <c r="G670" t="str">
        <f t="shared" si="43"/>
        <v>200110</v>
      </c>
      <c r="I670" s="34"/>
      <c r="J670" s="2"/>
      <c r="K670" s="2"/>
      <c r="L670" s="2"/>
      <c r="M670" s="2"/>
      <c r="N670" s="35"/>
      <c r="O670" s="35"/>
      <c r="P670" s="35"/>
      <c r="Q670" s="35"/>
    </row>
    <row r="671" spans="2:17" x14ac:dyDescent="0.25">
      <c r="B671" s="9">
        <f t="shared" si="44"/>
        <v>37194</v>
      </c>
      <c r="C671">
        <v>2556</v>
      </c>
      <c r="D671" s="2">
        <v>38358.799446587931</v>
      </c>
      <c r="E671" s="2">
        <v>34522.919501929136</v>
      </c>
      <c r="F671" s="2">
        <v>3452.2919501929136</v>
      </c>
      <c r="G671" t="str">
        <f t="shared" si="43"/>
        <v>200110</v>
      </c>
      <c r="I671" s="34"/>
      <c r="J671" s="2"/>
      <c r="K671" s="2"/>
      <c r="L671" s="2"/>
      <c r="M671" s="2"/>
      <c r="N671" s="35"/>
      <c r="O671" s="35"/>
      <c r="P671" s="35"/>
      <c r="Q671" s="35"/>
    </row>
    <row r="672" spans="2:17" x14ac:dyDescent="0.25">
      <c r="B672" s="9">
        <f t="shared" si="44"/>
        <v>37195</v>
      </c>
      <c r="C672">
        <v>2556</v>
      </c>
      <c r="D672" s="2">
        <v>38360.930491001629</v>
      </c>
      <c r="E672" s="2">
        <v>32606.790917351387</v>
      </c>
      <c r="F672" s="2">
        <v>2301.6558294600977</v>
      </c>
      <c r="G672" t="str">
        <f t="shared" si="43"/>
        <v>200110</v>
      </c>
      <c r="I672" s="34"/>
      <c r="J672" s="2"/>
      <c r="K672" s="2"/>
      <c r="L672" s="2"/>
      <c r="M672" s="2"/>
      <c r="N672" s="35"/>
      <c r="O672" s="35"/>
      <c r="P672" s="35"/>
      <c r="Q672" s="35"/>
    </row>
    <row r="673" spans="2:17" x14ac:dyDescent="0.25">
      <c r="B673" s="9">
        <f t="shared" si="44"/>
        <v>37196</v>
      </c>
      <c r="C673">
        <v>2557</v>
      </c>
      <c r="D673" s="2">
        <v>38377.004678066289</v>
      </c>
      <c r="E673" s="2">
        <v>36458.154444162974</v>
      </c>
      <c r="F673" s="2">
        <v>1918.8502339033146</v>
      </c>
      <c r="G673" t="str">
        <f t="shared" si="43"/>
        <v>200111</v>
      </c>
      <c r="I673" s="34"/>
      <c r="J673" s="2"/>
      <c r="K673" s="2"/>
      <c r="L673" s="2"/>
      <c r="M673" s="2"/>
      <c r="N673" s="35"/>
      <c r="O673" s="35"/>
      <c r="P673" s="35"/>
      <c r="Q673" s="35"/>
    </row>
    <row r="674" spans="2:17" x14ac:dyDescent="0.25">
      <c r="B674" s="9">
        <f t="shared" si="44"/>
        <v>37197</v>
      </c>
      <c r="C674">
        <v>2558</v>
      </c>
      <c r="D674" s="2">
        <v>38393.079728541852</v>
      </c>
      <c r="E674" s="2">
        <v>35705.564147543919</v>
      </c>
      <c r="F674" s="2">
        <v>3071.4463782833482</v>
      </c>
      <c r="G674" t="str">
        <f t="shared" si="43"/>
        <v>200111</v>
      </c>
      <c r="I674" s="34"/>
      <c r="J674" s="2"/>
      <c r="K674" s="2"/>
      <c r="L674" s="2"/>
      <c r="M674" s="2"/>
      <c r="N674" s="35"/>
      <c r="O674" s="35"/>
      <c r="P674" s="35"/>
      <c r="Q674" s="35"/>
    </row>
    <row r="675" spans="2:17" x14ac:dyDescent="0.25">
      <c r="B675" s="9">
        <f t="shared" si="44"/>
        <v>37198</v>
      </c>
      <c r="C675">
        <v>2559</v>
      </c>
      <c r="D675" s="2">
        <v>38411.28942517229</v>
      </c>
      <c r="E675" s="2">
        <v>35722.499165410234</v>
      </c>
      <c r="F675" s="2">
        <v>2688.7902597620605</v>
      </c>
      <c r="G675" t="str">
        <f t="shared" si="43"/>
        <v>200111</v>
      </c>
      <c r="I675" s="34"/>
      <c r="J675" s="2"/>
      <c r="K675" s="2"/>
      <c r="L675" s="2"/>
      <c r="M675" s="2"/>
      <c r="N675" s="35"/>
      <c r="O675" s="35"/>
      <c r="P675" s="35"/>
      <c r="Q675" s="35"/>
    </row>
    <row r="676" spans="2:17" x14ac:dyDescent="0.25">
      <c r="B676" s="9">
        <f t="shared" si="44"/>
        <v>37199</v>
      </c>
      <c r="C676">
        <v>2560</v>
      </c>
      <c r="D676" s="2">
        <v>38427.367095705857</v>
      </c>
      <c r="E676" s="2">
        <v>36121.725069963504</v>
      </c>
      <c r="F676" s="2">
        <v>1921.3683547852927</v>
      </c>
      <c r="G676" t="str">
        <f t="shared" si="43"/>
        <v>200111</v>
      </c>
      <c r="I676" s="34"/>
      <c r="J676" s="2"/>
      <c r="K676" s="2"/>
      <c r="L676" s="2"/>
      <c r="M676" s="2"/>
      <c r="N676" s="35"/>
      <c r="O676" s="35"/>
      <c r="P676" s="35"/>
      <c r="Q676" s="35"/>
    </row>
    <row r="677" spans="2:17" x14ac:dyDescent="0.25">
      <c r="B677" s="9">
        <f t="shared" si="44"/>
        <v>37200</v>
      </c>
      <c r="C677">
        <v>2561</v>
      </c>
      <c r="D677" s="2">
        <v>38443.445629805006</v>
      </c>
      <c r="E677" s="2">
        <v>34983.535523122555</v>
      </c>
      <c r="F677" s="2">
        <v>3844.3445629805005</v>
      </c>
      <c r="G677" t="str">
        <f t="shared" si="43"/>
        <v>200111</v>
      </c>
      <c r="I677" s="34"/>
      <c r="J677" s="2"/>
      <c r="K677" s="2"/>
      <c r="L677" s="2"/>
      <c r="M677" s="2"/>
      <c r="N677" s="35"/>
      <c r="O677" s="35"/>
      <c r="P677" s="35"/>
      <c r="Q677" s="35"/>
    </row>
    <row r="678" spans="2:17" x14ac:dyDescent="0.25">
      <c r="B678" s="9">
        <f t="shared" si="44"/>
        <v>37201</v>
      </c>
      <c r="C678">
        <v>2562</v>
      </c>
      <c r="D678" s="2">
        <v>38459.525027505304</v>
      </c>
      <c r="E678" s="2">
        <v>36536.548776130039</v>
      </c>
      <c r="F678" s="2">
        <v>2692.1667519253715</v>
      </c>
      <c r="G678" t="str">
        <f t="shared" si="43"/>
        <v>200111</v>
      </c>
      <c r="I678" s="34"/>
      <c r="J678" s="2"/>
      <c r="K678" s="2"/>
      <c r="L678" s="2"/>
      <c r="M678" s="2"/>
      <c r="N678" s="35"/>
      <c r="O678" s="35"/>
      <c r="P678" s="35"/>
      <c r="Q678" s="35"/>
    </row>
    <row r="679" spans="2:17" x14ac:dyDescent="0.25">
      <c r="B679" s="9">
        <f t="shared" si="44"/>
        <v>37202</v>
      </c>
      <c r="C679">
        <v>2563</v>
      </c>
      <c r="D679" s="2">
        <v>38476.67402596875</v>
      </c>
      <c r="E679" s="2">
        <v>35398.540103891253</v>
      </c>
      <c r="F679" s="2">
        <v>2308.6004415581251</v>
      </c>
      <c r="G679" t="str">
        <f t="shared" si="43"/>
        <v>200111</v>
      </c>
      <c r="I679" s="34"/>
      <c r="J679" s="2"/>
      <c r="K679" s="2"/>
      <c r="L679" s="2"/>
      <c r="M679" s="2"/>
      <c r="N679" s="35"/>
      <c r="O679" s="35"/>
      <c r="P679" s="35"/>
      <c r="Q679" s="35"/>
    </row>
    <row r="680" spans="2:17" x14ac:dyDescent="0.25">
      <c r="B680" s="9">
        <f t="shared" si="44"/>
        <v>37203</v>
      </c>
      <c r="C680">
        <v>2564</v>
      </c>
      <c r="D680" s="2">
        <v>38493.824811174236</v>
      </c>
      <c r="E680" s="2">
        <v>36569.133570615522</v>
      </c>
      <c r="F680" s="2">
        <v>2309.6294886704541</v>
      </c>
      <c r="G680" t="str">
        <f t="shared" si="43"/>
        <v>200111</v>
      </c>
      <c r="I680" s="34"/>
      <c r="J680" s="2"/>
      <c r="K680" s="2"/>
      <c r="L680" s="2"/>
      <c r="M680" s="2"/>
      <c r="N680" s="35"/>
      <c r="O680" s="35"/>
      <c r="P680" s="35"/>
      <c r="Q680" s="35"/>
    </row>
    <row r="681" spans="2:17" x14ac:dyDescent="0.25">
      <c r="B681" s="9">
        <f t="shared" si="44"/>
        <v>37204</v>
      </c>
      <c r="C681">
        <v>2565</v>
      </c>
      <c r="D681" s="2">
        <v>38509.907693322821</v>
      </c>
      <c r="E681" s="2">
        <v>36199.313231723456</v>
      </c>
      <c r="F681" s="2">
        <v>1925.4953846661408</v>
      </c>
      <c r="G681" t="str">
        <f t="shared" si="43"/>
        <v>200111</v>
      </c>
      <c r="I681" s="34"/>
      <c r="J681" s="2"/>
      <c r="K681" s="2"/>
      <c r="L681" s="2"/>
      <c r="M681" s="2"/>
      <c r="N681" s="35"/>
      <c r="O681" s="35"/>
      <c r="P681" s="35"/>
      <c r="Q681" s="35"/>
    </row>
    <row r="682" spans="2:17" x14ac:dyDescent="0.25">
      <c r="B682" s="9">
        <f t="shared" si="44"/>
        <v>37205</v>
      </c>
      <c r="C682">
        <v>2566</v>
      </c>
      <c r="D682" s="2">
        <v>38527.061575965679</v>
      </c>
      <c r="E682" s="2">
        <v>34674.355418369116</v>
      </c>
      <c r="F682" s="2">
        <v>2696.8943103175975</v>
      </c>
      <c r="G682" t="str">
        <f t="shared" si="43"/>
        <v>200111</v>
      </c>
      <c r="I682" s="34"/>
      <c r="J682" s="2"/>
      <c r="K682" s="2"/>
      <c r="L682" s="2"/>
      <c r="M682" s="2"/>
      <c r="N682" s="35"/>
      <c r="O682" s="35"/>
      <c r="P682" s="35"/>
      <c r="Q682" s="35"/>
    </row>
    <row r="683" spans="2:17" x14ac:dyDescent="0.25">
      <c r="B683" s="9">
        <f t="shared" si="44"/>
        <v>37206</v>
      </c>
      <c r="C683">
        <v>2567</v>
      </c>
      <c r="D683" s="2">
        <v>38544.21724573776</v>
      </c>
      <c r="E683" s="2">
        <v>32762.584658877095</v>
      </c>
      <c r="F683" s="2">
        <v>2312.6530347442658</v>
      </c>
      <c r="G683" t="str">
        <f t="shared" si="43"/>
        <v>200111</v>
      </c>
      <c r="I683" s="34"/>
      <c r="J683" s="2"/>
      <c r="K683" s="2"/>
      <c r="L683" s="2"/>
      <c r="M683" s="2"/>
      <c r="N683" s="35"/>
      <c r="O683" s="35"/>
      <c r="P683" s="35"/>
      <c r="Q683" s="35"/>
    </row>
    <row r="684" spans="2:17" x14ac:dyDescent="0.25">
      <c r="B684" s="9">
        <f t="shared" si="44"/>
        <v>37207</v>
      </c>
      <c r="C684">
        <v>2568</v>
      </c>
      <c r="D684" s="2">
        <v>38562.445792577004</v>
      </c>
      <c r="E684" s="2">
        <v>35091.825671245075</v>
      </c>
      <c r="F684" s="2">
        <v>3470.6201213319305</v>
      </c>
      <c r="G684" t="str">
        <f t="shared" si="43"/>
        <v>200111</v>
      </c>
      <c r="I684" s="34"/>
      <c r="J684" s="2"/>
      <c r="K684" s="2"/>
      <c r="L684" s="2"/>
      <c r="M684" s="2"/>
      <c r="N684" s="35"/>
      <c r="O684" s="35"/>
      <c r="P684" s="35"/>
      <c r="Q684" s="35"/>
    </row>
    <row r="685" spans="2:17" x14ac:dyDescent="0.25">
      <c r="B685" s="9">
        <f t="shared" si="44"/>
        <v>37208</v>
      </c>
      <c r="C685">
        <v>2569</v>
      </c>
      <c r="D685" s="2">
        <v>38578.533917488021</v>
      </c>
      <c r="E685" s="2">
        <v>35492.251204088978</v>
      </c>
      <c r="F685" s="2">
        <v>2314.7120350492814</v>
      </c>
      <c r="G685" t="str">
        <f t="shared" si="43"/>
        <v>200111</v>
      </c>
      <c r="I685" s="34"/>
      <c r="J685" s="2"/>
      <c r="K685" s="2"/>
      <c r="L685" s="2"/>
      <c r="M685" s="2"/>
      <c r="N685" s="35"/>
      <c r="O685" s="35"/>
      <c r="P685" s="35"/>
      <c r="Q685" s="35"/>
    </row>
    <row r="686" spans="2:17" x14ac:dyDescent="0.25">
      <c r="B686" s="9">
        <f t="shared" si="44"/>
        <v>37209</v>
      </c>
      <c r="C686">
        <v>2569</v>
      </c>
      <c r="D686" s="2">
        <v>38580.67716937232</v>
      </c>
      <c r="E686" s="2">
        <v>34336.80268074137</v>
      </c>
      <c r="F686" s="2">
        <v>1929.033858468616</v>
      </c>
      <c r="G686" t="str">
        <f t="shared" si="43"/>
        <v>200111</v>
      </c>
      <c r="I686" s="34"/>
      <c r="J686" s="2"/>
      <c r="K686" s="2"/>
      <c r="L686" s="2"/>
      <c r="M686" s="2"/>
      <c r="N686" s="35"/>
      <c r="O686" s="35"/>
      <c r="P686" s="35"/>
      <c r="Q686" s="35"/>
    </row>
    <row r="687" spans="2:17" x14ac:dyDescent="0.25">
      <c r="B687" s="9">
        <f t="shared" si="44"/>
        <v>37210</v>
      </c>
      <c r="C687">
        <v>2570</v>
      </c>
      <c r="D687" s="2">
        <v>38598.911257420776</v>
      </c>
      <c r="E687" s="2">
        <v>33195.063681381864</v>
      </c>
      <c r="F687" s="2">
        <v>2701.9237880194542</v>
      </c>
      <c r="G687" t="str">
        <f t="shared" si="43"/>
        <v>200111</v>
      </c>
      <c r="I687" s="34"/>
      <c r="J687" s="2"/>
      <c r="K687" s="2"/>
      <c r="L687" s="2"/>
      <c r="M687" s="2"/>
      <c r="N687" s="35"/>
      <c r="O687" s="35"/>
      <c r="P687" s="35"/>
      <c r="Q687" s="35"/>
    </row>
    <row r="688" spans="2:17" x14ac:dyDescent="0.25">
      <c r="B688" s="9">
        <f t="shared" si="44"/>
        <v>37211</v>
      </c>
      <c r="C688">
        <v>2571</v>
      </c>
      <c r="D688" s="2">
        <v>38616.075507387839</v>
      </c>
      <c r="E688" s="2">
        <v>34754.467956649052</v>
      </c>
      <c r="F688" s="2">
        <v>2703.1252855171483</v>
      </c>
      <c r="G688" t="str">
        <f t="shared" si="43"/>
        <v>200111</v>
      </c>
      <c r="I688" s="34"/>
      <c r="J688" s="2"/>
      <c r="K688" s="2"/>
      <c r="L688" s="2"/>
      <c r="M688" s="2"/>
      <c r="N688" s="35"/>
      <c r="O688" s="35"/>
      <c r="P688" s="35"/>
      <c r="Q688" s="35"/>
    </row>
    <row r="689" spans="2:17" x14ac:dyDescent="0.25">
      <c r="B689" s="9">
        <f t="shared" si="44"/>
        <v>37212</v>
      </c>
      <c r="C689">
        <v>2572</v>
      </c>
      <c r="D689" s="2">
        <v>38634.31463134395</v>
      </c>
      <c r="E689" s="2">
        <v>33225.510582955794</v>
      </c>
      <c r="F689" s="2">
        <v>2318.0588778806368</v>
      </c>
      <c r="G689" t="str">
        <f t="shared" si="43"/>
        <v>200111</v>
      </c>
      <c r="I689" s="34"/>
      <c r="J689" s="2"/>
      <c r="K689" s="2"/>
      <c r="L689" s="2"/>
      <c r="M689" s="2"/>
      <c r="N689" s="35"/>
      <c r="O689" s="35"/>
      <c r="P689" s="35"/>
      <c r="Q689" s="35"/>
    </row>
    <row r="690" spans="2:17" x14ac:dyDescent="0.25">
      <c r="B690" s="9">
        <f t="shared" si="44"/>
        <v>37213</v>
      </c>
      <c r="C690">
        <v>2573</v>
      </c>
      <c r="D690" s="2">
        <v>38652.556526986853</v>
      </c>
      <c r="E690" s="2">
        <v>34400.775309018296</v>
      </c>
      <c r="F690" s="2">
        <v>2319.1533916192111</v>
      </c>
      <c r="G690" t="str">
        <f t="shared" si="43"/>
        <v>200111</v>
      </c>
      <c r="I690" s="34"/>
      <c r="J690" s="2"/>
      <c r="K690" s="2"/>
      <c r="L690" s="2"/>
      <c r="M690" s="2"/>
      <c r="N690" s="35"/>
      <c r="O690" s="35"/>
      <c r="P690" s="35"/>
      <c r="Q690" s="35"/>
    </row>
    <row r="691" spans="2:17" x14ac:dyDescent="0.25">
      <c r="B691" s="9">
        <f t="shared" si="44"/>
        <v>37214</v>
      </c>
      <c r="C691">
        <v>2574</v>
      </c>
      <c r="D691" s="2">
        <v>38670.801194651845</v>
      </c>
      <c r="E691" s="2">
        <v>36737.261134919252</v>
      </c>
      <c r="F691" s="2">
        <v>2320.248071679111</v>
      </c>
      <c r="G691" t="str">
        <f t="shared" si="43"/>
        <v>200111</v>
      </c>
      <c r="I691" s="34"/>
      <c r="J691" s="2"/>
      <c r="K691" s="2"/>
      <c r="L691" s="2"/>
      <c r="M691" s="2"/>
      <c r="N691" s="35"/>
      <c r="O691" s="35"/>
      <c r="P691" s="35"/>
      <c r="Q691" s="35"/>
    </row>
    <row r="692" spans="2:17" x14ac:dyDescent="0.25">
      <c r="B692" s="9">
        <f t="shared" si="44"/>
        <v>37215</v>
      </c>
      <c r="C692">
        <v>2575</v>
      </c>
      <c r="D692" s="2">
        <v>38686.89942218447</v>
      </c>
      <c r="E692" s="2">
        <v>36365.685456853404</v>
      </c>
      <c r="F692" s="2">
        <v>2321.2139653310678</v>
      </c>
      <c r="G692" t="str">
        <f t="shared" si="43"/>
        <v>200111</v>
      </c>
      <c r="I692" s="34"/>
      <c r="J692" s="2"/>
      <c r="K692" s="2"/>
      <c r="L692" s="2"/>
      <c r="M692" s="2"/>
      <c r="N692" s="35"/>
      <c r="O692" s="35"/>
      <c r="P692" s="35"/>
      <c r="Q692" s="35"/>
    </row>
    <row r="693" spans="2:17" x14ac:dyDescent="0.25">
      <c r="B693" s="9">
        <f t="shared" si="44"/>
        <v>37216</v>
      </c>
      <c r="C693">
        <v>2576</v>
      </c>
      <c r="D693" s="2">
        <v>38702.998514224491</v>
      </c>
      <c r="E693" s="2">
        <v>35993.788618228777</v>
      </c>
      <c r="F693" s="2">
        <v>3870.2998514224491</v>
      </c>
      <c r="G693" t="str">
        <f t="shared" si="43"/>
        <v>200111</v>
      </c>
      <c r="I693" s="34"/>
      <c r="J693" s="2"/>
      <c r="K693" s="2"/>
      <c r="L693" s="2"/>
      <c r="M693" s="2"/>
      <c r="N693" s="35"/>
      <c r="O693" s="35"/>
      <c r="P693" s="35"/>
      <c r="Q693" s="35"/>
    </row>
    <row r="694" spans="2:17" x14ac:dyDescent="0.25">
      <c r="B694" s="9">
        <f t="shared" si="44"/>
        <v>37217</v>
      </c>
      <c r="C694">
        <v>2577</v>
      </c>
      <c r="D694" s="2">
        <v>38719.098470807512</v>
      </c>
      <c r="E694" s="2">
        <v>36395.952562559061</v>
      </c>
      <c r="F694" s="2">
        <v>2710.3368929565254</v>
      </c>
      <c r="G694" t="str">
        <f t="shared" si="43"/>
        <v>200111</v>
      </c>
      <c r="I694" s="34"/>
      <c r="J694" s="2"/>
      <c r="K694" s="2"/>
      <c r="L694" s="2"/>
      <c r="M694" s="2"/>
      <c r="N694" s="35"/>
      <c r="O694" s="35"/>
      <c r="P694" s="35"/>
      <c r="Q694" s="35"/>
    </row>
    <row r="695" spans="2:17" x14ac:dyDescent="0.25">
      <c r="B695" s="9">
        <f t="shared" si="44"/>
        <v>37218</v>
      </c>
      <c r="C695">
        <v>2578</v>
      </c>
      <c r="D695" s="2">
        <v>38737.351187710483</v>
      </c>
      <c r="E695" s="2">
        <v>34863.616068939438</v>
      </c>
      <c r="F695" s="2">
        <v>3098.9880950168385</v>
      </c>
      <c r="G695" t="str">
        <f t="shared" si="43"/>
        <v>200111</v>
      </c>
      <c r="I695" s="34"/>
      <c r="J695" s="2"/>
      <c r="K695" s="2"/>
      <c r="L695" s="2"/>
      <c r="M695" s="2"/>
      <c r="N695" s="35"/>
      <c r="O695" s="35"/>
      <c r="P695" s="35"/>
      <c r="Q695" s="35"/>
    </row>
    <row r="696" spans="2:17" x14ac:dyDescent="0.25">
      <c r="B696" s="9">
        <f t="shared" si="44"/>
        <v>37219</v>
      </c>
      <c r="C696">
        <v>2579</v>
      </c>
      <c r="D696" s="2">
        <v>38753.453767999577</v>
      </c>
      <c r="E696" s="2">
        <v>36040.712004239605</v>
      </c>
      <c r="F696" s="2">
        <v>3875.3453767999576</v>
      </c>
      <c r="G696" t="str">
        <f t="shared" si="43"/>
        <v>200111</v>
      </c>
      <c r="I696" s="34"/>
      <c r="J696" s="2"/>
      <c r="K696" s="2"/>
      <c r="L696" s="2"/>
      <c r="M696" s="2"/>
      <c r="N696" s="35"/>
      <c r="O696" s="35"/>
      <c r="P696" s="35"/>
      <c r="Q696" s="35"/>
    </row>
    <row r="697" spans="2:17" x14ac:dyDescent="0.25">
      <c r="B697" s="9">
        <f t="shared" si="44"/>
        <v>37220</v>
      </c>
      <c r="C697">
        <v>2579</v>
      </c>
      <c r="D697" s="2">
        <v>38756.683222480249</v>
      </c>
      <c r="E697" s="2">
        <v>35656.148564681833</v>
      </c>
      <c r="F697" s="2">
        <v>3100.5346577984201</v>
      </c>
      <c r="G697" t="str">
        <f t="shared" si="43"/>
        <v>200111</v>
      </c>
      <c r="I697" s="34"/>
      <c r="J697" s="2"/>
      <c r="K697" s="2"/>
      <c r="L697" s="2"/>
      <c r="M697" s="2"/>
      <c r="N697" s="35"/>
      <c r="O697" s="35"/>
      <c r="P697" s="35"/>
      <c r="Q697" s="35"/>
    </row>
    <row r="698" spans="2:17" x14ac:dyDescent="0.25">
      <c r="B698" s="9">
        <f t="shared" si="44"/>
        <v>37221</v>
      </c>
      <c r="C698">
        <v>2580</v>
      </c>
      <c r="D698" s="2">
        <v>38773.865001393664</v>
      </c>
      <c r="E698" s="2">
        <v>34121.00120122642</v>
      </c>
      <c r="F698" s="2">
        <v>3101.9092001114932</v>
      </c>
      <c r="G698" t="str">
        <f t="shared" si="43"/>
        <v>200111</v>
      </c>
      <c r="I698" s="34"/>
      <c r="J698" s="2"/>
      <c r="K698" s="2"/>
      <c r="L698" s="2"/>
      <c r="M698" s="2"/>
      <c r="N698" s="35"/>
      <c r="O698" s="35"/>
      <c r="P698" s="35"/>
      <c r="Q698" s="35"/>
    </row>
    <row r="699" spans="2:17" x14ac:dyDescent="0.25">
      <c r="B699" s="9">
        <f t="shared" si="44"/>
        <v>37222</v>
      </c>
      <c r="C699">
        <v>2581</v>
      </c>
      <c r="D699" s="2">
        <v>38789.9711005067</v>
      </c>
      <c r="E699" s="2">
        <v>36850.472545481367</v>
      </c>
      <c r="F699" s="2">
        <v>3491.0973990456032</v>
      </c>
      <c r="G699" t="str">
        <f t="shared" si="43"/>
        <v>200111</v>
      </c>
      <c r="I699" s="34"/>
      <c r="J699" s="2"/>
      <c r="K699" s="2"/>
      <c r="L699" s="2"/>
      <c r="M699" s="2"/>
      <c r="N699" s="35"/>
      <c r="O699" s="35"/>
      <c r="P699" s="35"/>
      <c r="Q699" s="35"/>
    </row>
    <row r="700" spans="2:17" x14ac:dyDescent="0.25">
      <c r="B700" s="9">
        <f t="shared" si="44"/>
        <v>37223</v>
      </c>
      <c r="C700">
        <v>2582</v>
      </c>
      <c r="D700" s="2">
        <v>38808.23389782646</v>
      </c>
      <c r="E700" s="2">
        <v>36479.739863956871</v>
      </c>
      <c r="F700" s="2">
        <v>1940.4116948913229</v>
      </c>
      <c r="G700" t="str">
        <f t="shared" si="43"/>
        <v>200111</v>
      </c>
      <c r="I700" s="34"/>
      <c r="J700" s="2"/>
      <c r="K700" s="2"/>
      <c r="L700" s="2"/>
      <c r="M700" s="2"/>
      <c r="N700" s="35"/>
      <c r="O700" s="35"/>
      <c r="P700" s="35"/>
      <c r="Q700" s="35"/>
    </row>
    <row r="701" spans="2:17" x14ac:dyDescent="0.25">
      <c r="B701" s="9">
        <f t="shared" si="44"/>
        <v>37224</v>
      </c>
      <c r="C701">
        <v>2583</v>
      </c>
      <c r="D701" s="2">
        <v>38824.342621559997</v>
      </c>
      <c r="E701" s="2">
        <v>36883.125490481994</v>
      </c>
      <c r="F701" s="2">
        <v>2329.4605572935998</v>
      </c>
      <c r="G701" t="str">
        <f t="shared" si="43"/>
        <v>200111</v>
      </c>
      <c r="I701" s="34"/>
      <c r="J701" s="2"/>
      <c r="K701" s="2"/>
      <c r="L701" s="2"/>
      <c r="M701" s="2"/>
      <c r="N701" s="35"/>
      <c r="O701" s="35"/>
      <c r="P701" s="35"/>
      <c r="Q701" s="35"/>
    </row>
    <row r="702" spans="2:17" x14ac:dyDescent="0.25">
      <c r="B702" s="9">
        <f t="shared" si="44"/>
        <v>37225</v>
      </c>
      <c r="C702">
        <v>2584</v>
      </c>
      <c r="D702" s="2">
        <v>38841.53108175964</v>
      </c>
      <c r="E702" s="2">
        <v>36122.623906036468</v>
      </c>
      <c r="F702" s="2">
        <v>3884.153108175964</v>
      </c>
      <c r="G702" t="str">
        <f t="shared" si="43"/>
        <v>200111</v>
      </c>
      <c r="I702" s="34"/>
      <c r="J702" s="2"/>
      <c r="K702" s="2"/>
      <c r="L702" s="2"/>
      <c r="M702" s="2"/>
      <c r="N702" s="35"/>
      <c r="O702" s="35"/>
      <c r="P702" s="35"/>
      <c r="Q702" s="35"/>
    </row>
    <row r="703" spans="2:17" x14ac:dyDescent="0.25">
      <c r="B703" s="9">
        <f t="shared" si="44"/>
        <v>37226</v>
      </c>
      <c r="C703">
        <v>2584</v>
      </c>
      <c r="D703" s="2">
        <v>38844.767876016456</v>
      </c>
      <c r="E703" s="2">
        <v>35737.186445935142</v>
      </c>
      <c r="F703" s="2">
        <v>3496.029108841481</v>
      </c>
      <c r="G703" t="str">
        <f t="shared" si="43"/>
        <v>200112</v>
      </c>
      <c r="I703" s="34"/>
      <c r="J703" s="2"/>
      <c r="K703" s="2"/>
      <c r="L703" s="2"/>
      <c r="M703" s="2"/>
      <c r="N703" s="35"/>
      <c r="O703" s="35"/>
      <c r="P703" s="35"/>
      <c r="Q703" s="35"/>
    </row>
    <row r="704" spans="2:17" x14ac:dyDescent="0.25">
      <c r="B704" s="9">
        <f t="shared" si="44"/>
        <v>37227</v>
      </c>
      <c r="C704">
        <v>2584</v>
      </c>
      <c r="D704" s="2">
        <v>38846.925918676228</v>
      </c>
      <c r="E704" s="2">
        <v>33408.356290061558</v>
      </c>
      <c r="F704" s="2">
        <v>3496.2233326808609</v>
      </c>
      <c r="G704" t="str">
        <f t="shared" si="43"/>
        <v>200112</v>
      </c>
      <c r="I704" s="34"/>
      <c r="J704" s="2"/>
      <c r="K704" s="2"/>
      <c r="L704" s="2"/>
      <c r="M704" s="2"/>
      <c r="N704" s="35"/>
      <c r="O704" s="35"/>
      <c r="P704" s="35"/>
      <c r="Q704" s="35"/>
    </row>
    <row r="705" spans="2:17" x14ac:dyDescent="0.25">
      <c r="B705" s="9">
        <f t="shared" si="44"/>
        <v>37228</v>
      </c>
      <c r="C705">
        <v>2584</v>
      </c>
      <c r="D705" s="2">
        <v>38848.004999951743</v>
      </c>
      <c r="E705" s="2">
        <v>34186.244399957533</v>
      </c>
      <c r="F705" s="2">
        <v>2719.3603499966221</v>
      </c>
      <c r="G705" t="str">
        <f t="shared" si="43"/>
        <v>200112</v>
      </c>
      <c r="I705" s="34"/>
      <c r="J705" s="2"/>
      <c r="K705" s="2"/>
      <c r="L705" s="2"/>
      <c r="M705" s="2"/>
      <c r="N705" s="35"/>
      <c r="O705" s="35"/>
      <c r="P705" s="35"/>
      <c r="Q705" s="35"/>
    </row>
    <row r="706" spans="2:17" x14ac:dyDescent="0.25">
      <c r="B706" s="9">
        <f t="shared" si="44"/>
        <v>37229</v>
      </c>
      <c r="C706">
        <v>2585</v>
      </c>
      <c r="D706" s="2">
        <v>38866.277644202404</v>
      </c>
      <c r="E706" s="2">
        <v>36922.96376199228</v>
      </c>
      <c r="F706" s="2">
        <v>3109.3022115361923</v>
      </c>
      <c r="G706" t="str">
        <f t="shared" si="43"/>
        <v>200112</v>
      </c>
      <c r="I706" s="34"/>
      <c r="J706" s="2"/>
      <c r="K706" s="2"/>
      <c r="L706" s="2"/>
      <c r="M706" s="2"/>
      <c r="N706" s="35"/>
      <c r="O706" s="35"/>
      <c r="P706" s="35"/>
      <c r="Q706" s="35"/>
    </row>
    <row r="707" spans="2:17" x14ac:dyDescent="0.25">
      <c r="B707" s="9">
        <f t="shared" si="44"/>
        <v>37230</v>
      </c>
      <c r="C707">
        <v>2586</v>
      </c>
      <c r="D707" s="2">
        <v>38883.473027644985</v>
      </c>
      <c r="E707" s="2">
        <v>33439.786803774681</v>
      </c>
      <c r="F707" s="2">
        <v>3499.5125724880486</v>
      </c>
      <c r="G707" t="str">
        <f t="shared" si="43"/>
        <v>200112</v>
      </c>
      <c r="I707" s="34"/>
      <c r="J707" s="2"/>
      <c r="K707" s="2"/>
      <c r="L707" s="2"/>
      <c r="M707" s="2"/>
      <c r="N707" s="35"/>
      <c r="O707" s="35"/>
      <c r="P707" s="35"/>
      <c r="Q707" s="35"/>
    </row>
    <row r="708" spans="2:17" x14ac:dyDescent="0.25">
      <c r="B708" s="9">
        <f t="shared" si="44"/>
        <v>37231</v>
      </c>
      <c r="C708">
        <v>2587</v>
      </c>
      <c r="D708" s="2">
        <v>38899.589687584375</v>
      </c>
      <c r="E708" s="2">
        <v>33842.643028198407</v>
      </c>
      <c r="F708" s="2">
        <v>1944.9794843792188</v>
      </c>
      <c r="G708" t="str">
        <f t="shared" ref="G708:G771" si="45">YEAR(B708)&amp;IF(MONTH(B708)&lt;10,"0"&amp;MONTH(B708),MONTH(B708))</f>
        <v>200112</v>
      </c>
      <c r="I708" s="34"/>
      <c r="J708" s="2"/>
      <c r="K708" s="2"/>
      <c r="L708" s="2"/>
      <c r="M708" s="2"/>
      <c r="N708" s="35"/>
      <c r="O708" s="35"/>
      <c r="P708" s="35"/>
      <c r="Q708" s="35"/>
    </row>
    <row r="709" spans="2:17" x14ac:dyDescent="0.25">
      <c r="B709" s="9">
        <f t="shared" ref="B709:B772" si="46">B708+1</f>
        <v>37232</v>
      </c>
      <c r="C709">
        <v>2587</v>
      </c>
      <c r="D709" s="2">
        <v>38901.750775900349</v>
      </c>
      <c r="E709" s="2">
        <v>36956.663237105335</v>
      </c>
      <c r="F709" s="2">
        <v>2723.1225543130249</v>
      </c>
      <c r="G709" t="str">
        <f t="shared" si="45"/>
        <v>200112</v>
      </c>
      <c r="I709" s="34"/>
      <c r="J709" s="2"/>
      <c r="K709" s="2"/>
      <c r="L709" s="2"/>
      <c r="M709" s="2"/>
      <c r="N709" s="35"/>
      <c r="O709" s="35"/>
      <c r="P709" s="35"/>
      <c r="Q709" s="35"/>
    </row>
    <row r="710" spans="2:17" x14ac:dyDescent="0.25">
      <c r="B710" s="9">
        <f t="shared" si="46"/>
        <v>37233</v>
      </c>
      <c r="C710">
        <v>2588</v>
      </c>
      <c r="D710" s="2">
        <v>38920.031240412616</v>
      </c>
      <c r="E710" s="2">
        <v>36974.029678391984</v>
      </c>
      <c r="F710" s="2">
        <v>3502.8028116371356</v>
      </c>
      <c r="G710" t="str">
        <f t="shared" si="45"/>
        <v>200112</v>
      </c>
      <c r="I710" s="34"/>
      <c r="J710" s="2"/>
      <c r="K710" s="2"/>
      <c r="L710" s="2"/>
      <c r="M710" s="2"/>
      <c r="N710" s="35"/>
      <c r="O710" s="35"/>
      <c r="P710" s="35"/>
      <c r="Q710" s="35"/>
    </row>
    <row r="711" spans="2:17" x14ac:dyDescent="0.25">
      <c r="B711" s="9">
        <f t="shared" si="46"/>
        <v>37234</v>
      </c>
      <c r="C711">
        <v>2588</v>
      </c>
      <c r="D711" s="2">
        <v>38923.274576349322</v>
      </c>
      <c r="E711" s="2">
        <v>35030.947118714394</v>
      </c>
      <c r="F711" s="2">
        <v>1946.1637288174661</v>
      </c>
      <c r="G711" t="str">
        <f t="shared" si="45"/>
        <v>200112</v>
      </c>
      <c r="I711" s="34"/>
      <c r="J711" s="2"/>
      <c r="K711" s="2"/>
      <c r="L711" s="2"/>
      <c r="M711" s="2"/>
      <c r="N711" s="35"/>
      <c r="O711" s="35"/>
      <c r="P711" s="35"/>
      <c r="Q711" s="35"/>
    </row>
    <row r="712" spans="2:17" x14ac:dyDescent="0.25">
      <c r="B712" s="9">
        <f t="shared" si="46"/>
        <v>37235</v>
      </c>
      <c r="C712">
        <v>2588</v>
      </c>
      <c r="D712" s="2">
        <v>38926.518182564017</v>
      </c>
      <c r="E712" s="2">
        <v>35423.131546133256</v>
      </c>
      <c r="F712" s="2">
        <v>3114.1214546051215</v>
      </c>
      <c r="G712" t="str">
        <f t="shared" si="45"/>
        <v>200112</v>
      </c>
      <c r="I712" s="34"/>
      <c r="J712" s="2"/>
      <c r="K712" s="2"/>
      <c r="L712" s="2"/>
      <c r="M712" s="2"/>
      <c r="N712" s="35"/>
      <c r="O712" s="35"/>
      <c r="P712" s="35"/>
      <c r="Q712" s="35"/>
    </row>
    <row r="713" spans="2:17" x14ac:dyDescent="0.25">
      <c r="B713" s="9">
        <f t="shared" si="46"/>
        <v>37236</v>
      </c>
      <c r="C713">
        <v>2589</v>
      </c>
      <c r="D713" s="2">
        <v>38943.72276102144</v>
      </c>
      <c r="E713" s="2">
        <v>36217.662167749942</v>
      </c>
      <c r="F713" s="2">
        <v>3894.3722761021436</v>
      </c>
      <c r="G713" t="str">
        <f t="shared" si="45"/>
        <v>200112</v>
      </c>
      <c r="I713" s="34"/>
      <c r="J713" s="2"/>
      <c r="K713" s="2"/>
      <c r="L713" s="2"/>
      <c r="M713" s="2"/>
      <c r="N713" s="35"/>
      <c r="O713" s="35"/>
      <c r="P713" s="35"/>
      <c r="Q713" s="35"/>
    </row>
    <row r="714" spans="2:17" x14ac:dyDescent="0.25">
      <c r="B714" s="9">
        <f t="shared" si="46"/>
        <v>37237</v>
      </c>
      <c r="C714">
        <v>2590</v>
      </c>
      <c r="D714" s="2">
        <v>38959.846943045253</v>
      </c>
      <c r="E714" s="2">
        <v>34284.66530987982</v>
      </c>
      <c r="F714" s="2">
        <v>3895.9846943045254</v>
      </c>
      <c r="G714" t="str">
        <f t="shared" si="45"/>
        <v>200112</v>
      </c>
      <c r="I714" s="34"/>
      <c r="J714" s="2"/>
      <c r="K714" s="2"/>
      <c r="L714" s="2"/>
      <c r="M714" s="2"/>
      <c r="N714" s="35"/>
      <c r="O714" s="35"/>
      <c r="P714" s="35"/>
      <c r="Q714" s="35"/>
    </row>
    <row r="715" spans="2:17" x14ac:dyDescent="0.25">
      <c r="B715" s="9">
        <f t="shared" si="46"/>
        <v>37238</v>
      </c>
      <c r="C715">
        <v>2591</v>
      </c>
      <c r="D715" s="2">
        <v>38975.97199080779</v>
      </c>
      <c r="E715" s="2">
        <v>35468.134511635086</v>
      </c>
      <c r="F715" s="2">
        <v>2338.558319448467</v>
      </c>
      <c r="G715" t="str">
        <f t="shared" si="45"/>
        <v>200112</v>
      </c>
      <c r="I715" s="34"/>
      <c r="J715" s="2"/>
      <c r="K715" s="2"/>
      <c r="L715" s="2"/>
      <c r="M715" s="2"/>
      <c r="N715" s="35"/>
      <c r="O715" s="35"/>
      <c r="P715" s="35"/>
      <c r="Q715" s="35"/>
    </row>
    <row r="716" spans="2:17" x14ac:dyDescent="0.25">
      <c r="B716" s="9">
        <f t="shared" si="46"/>
        <v>37239</v>
      </c>
      <c r="C716">
        <v>2591</v>
      </c>
      <c r="D716" s="2">
        <v>38979.219988473698</v>
      </c>
      <c r="E716" s="2">
        <v>33522.129190087377</v>
      </c>
      <c r="F716" s="2">
        <v>1948.9609994236848</v>
      </c>
      <c r="G716" t="str">
        <f t="shared" si="45"/>
        <v>200112</v>
      </c>
      <c r="I716" s="34"/>
      <c r="J716" s="2"/>
      <c r="K716" s="2"/>
      <c r="L716" s="2"/>
      <c r="M716" s="2"/>
      <c r="N716" s="35"/>
      <c r="O716" s="35"/>
      <c r="P716" s="35"/>
      <c r="Q716" s="35"/>
    </row>
    <row r="717" spans="2:17" x14ac:dyDescent="0.25">
      <c r="B717" s="9">
        <f t="shared" si="46"/>
        <v>37240</v>
      </c>
      <c r="C717">
        <v>2592</v>
      </c>
      <c r="D717" s="2">
        <v>38996.430419838733</v>
      </c>
      <c r="E717" s="2">
        <v>37046.608898846796</v>
      </c>
      <c r="F717" s="2">
        <v>2339.785825190324</v>
      </c>
      <c r="G717" t="str">
        <f t="shared" si="45"/>
        <v>200112</v>
      </c>
      <c r="I717" s="34"/>
      <c r="J717" s="2"/>
      <c r="K717" s="2"/>
      <c r="L717" s="2"/>
      <c r="M717" s="2"/>
      <c r="N717" s="35"/>
      <c r="O717" s="35"/>
      <c r="P717" s="35"/>
      <c r="Q717" s="35"/>
    </row>
    <row r="718" spans="2:17" x14ac:dyDescent="0.25">
      <c r="B718" s="9">
        <f t="shared" si="46"/>
        <v>37241</v>
      </c>
      <c r="C718">
        <v>2592</v>
      </c>
      <c r="D718" s="2">
        <v>38997.513654017064</v>
      </c>
      <c r="E718" s="2">
        <v>35487.73742515553</v>
      </c>
      <c r="F718" s="2">
        <v>2729.8259557811944</v>
      </c>
      <c r="G718" t="str">
        <f t="shared" si="45"/>
        <v>200112</v>
      </c>
      <c r="I718" s="34"/>
      <c r="J718" s="2"/>
      <c r="K718" s="2"/>
      <c r="L718" s="2"/>
      <c r="M718" s="2"/>
      <c r="N718" s="35"/>
      <c r="O718" s="35"/>
      <c r="P718" s="35"/>
      <c r="Q718" s="35"/>
    </row>
    <row r="719" spans="2:17" x14ac:dyDescent="0.25">
      <c r="B719" s="9">
        <f t="shared" si="46"/>
        <v>37242</v>
      </c>
      <c r="C719">
        <v>2593</v>
      </c>
      <c r="D719" s="2">
        <v>39015.810037657531</v>
      </c>
      <c r="E719" s="2">
        <v>35504.387134268356</v>
      </c>
      <c r="F719" s="2">
        <v>2340.9486022594519</v>
      </c>
      <c r="G719" t="str">
        <f t="shared" si="45"/>
        <v>200112</v>
      </c>
      <c r="I719" s="34"/>
      <c r="J719" s="2"/>
      <c r="K719" s="2"/>
      <c r="L719" s="2"/>
      <c r="M719" s="2"/>
      <c r="N719" s="35"/>
      <c r="O719" s="35"/>
      <c r="P719" s="35"/>
      <c r="Q719" s="35"/>
    </row>
    <row r="720" spans="2:17" x14ac:dyDescent="0.25">
      <c r="B720" s="9">
        <f t="shared" si="46"/>
        <v>37243</v>
      </c>
      <c r="C720">
        <v>2593</v>
      </c>
      <c r="D720" s="2">
        <v>39016.893810158574</v>
      </c>
      <c r="E720" s="2">
        <v>37066.049119650648</v>
      </c>
      <c r="F720" s="2">
        <v>2731.1825667110998</v>
      </c>
      <c r="G720" t="str">
        <f t="shared" si="45"/>
        <v>200112</v>
      </c>
      <c r="I720" s="34"/>
      <c r="J720" s="2"/>
      <c r="K720" s="2"/>
      <c r="L720" s="2"/>
      <c r="M720" s="2"/>
      <c r="N720" s="35"/>
      <c r="O720" s="35"/>
      <c r="P720" s="35"/>
      <c r="Q720" s="35"/>
    </row>
    <row r="721" spans="2:17" x14ac:dyDescent="0.25">
      <c r="B721" s="9">
        <f t="shared" si="46"/>
        <v>37244</v>
      </c>
      <c r="C721">
        <v>2594</v>
      </c>
      <c r="D721" s="2">
        <v>39034.109260112004</v>
      </c>
      <c r="E721" s="2">
        <v>37082.403797106403</v>
      </c>
      <c r="F721" s="2">
        <v>3122.7287408089601</v>
      </c>
      <c r="G721" t="str">
        <f t="shared" si="45"/>
        <v>200112</v>
      </c>
      <c r="I721" s="34"/>
      <c r="J721" s="2"/>
      <c r="K721" s="2"/>
      <c r="L721" s="2"/>
      <c r="M721" s="2"/>
      <c r="N721" s="35"/>
      <c r="O721" s="35"/>
      <c r="P721" s="35"/>
      <c r="Q721" s="35"/>
    </row>
    <row r="722" spans="2:17" x14ac:dyDescent="0.25">
      <c r="B722" s="9">
        <f t="shared" si="46"/>
        <v>37245</v>
      </c>
      <c r="C722">
        <v>2595</v>
      </c>
      <c r="D722" s="2">
        <v>39052.411201279167</v>
      </c>
      <c r="E722" s="2">
        <v>34366.121857125669</v>
      </c>
      <c r="F722" s="2">
        <v>3124.1928961023332</v>
      </c>
      <c r="G722" t="str">
        <f t="shared" si="45"/>
        <v>200112</v>
      </c>
      <c r="I722" s="34"/>
      <c r="J722" s="2"/>
      <c r="K722" s="2"/>
      <c r="L722" s="2"/>
      <c r="M722" s="2"/>
      <c r="N722" s="35"/>
      <c r="O722" s="35"/>
      <c r="P722" s="35"/>
      <c r="Q722" s="35"/>
    </row>
    <row r="723" spans="2:17" x14ac:dyDescent="0.25">
      <c r="B723" s="9">
        <f t="shared" si="46"/>
        <v>37246</v>
      </c>
      <c r="C723">
        <v>2596</v>
      </c>
      <c r="D723" s="2">
        <v>39070.715921699659</v>
      </c>
      <c r="E723" s="2">
        <v>33991.522851878704</v>
      </c>
      <c r="F723" s="2">
        <v>2734.9501145189761</v>
      </c>
      <c r="G723" t="str">
        <f t="shared" si="45"/>
        <v>200112</v>
      </c>
      <c r="I723" s="34"/>
      <c r="J723" s="2"/>
      <c r="K723" s="2"/>
      <c r="L723" s="2"/>
      <c r="M723" s="2"/>
      <c r="N723" s="35"/>
      <c r="O723" s="35"/>
      <c r="P723" s="35"/>
      <c r="Q723" s="35"/>
    </row>
    <row r="724" spans="2:17" x14ac:dyDescent="0.25">
      <c r="B724" s="9">
        <f t="shared" si="46"/>
        <v>37247</v>
      </c>
      <c r="C724">
        <v>2597</v>
      </c>
      <c r="D724" s="2">
        <v>39087.937705979726</v>
      </c>
      <c r="E724" s="2">
        <v>36742.661443620942</v>
      </c>
      <c r="F724" s="2">
        <v>2345.2762623587837</v>
      </c>
      <c r="G724" t="str">
        <f t="shared" si="45"/>
        <v>200112</v>
      </c>
      <c r="I724" s="34"/>
      <c r="J724" s="2"/>
      <c r="K724" s="2"/>
      <c r="L724" s="2"/>
      <c r="M724" s="2"/>
      <c r="N724" s="35"/>
      <c r="O724" s="35"/>
      <c r="P724" s="35"/>
      <c r="Q724" s="35"/>
    </row>
    <row r="725" spans="2:17" x14ac:dyDescent="0.25">
      <c r="B725" s="9">
        <f t="shared" si="46"/>
        <v>37248</v>
      </c>
      <c r="C725">
        <v>2598</v>
      </c>
      <c r="D725" s="2">
        <v>39106.247477338729</v>
      </c>
      <c r="E725" s="2">
        <v>33240.310355737922</v>
      </c>
      <c r="F725" s="2">
        <v>2346.3748486403238</v>
      </c>
      <c r="G725" t="str">
        <f t="shared" si="45"/>
        <v>200112</v>
      </c>
      <c r="I725" s="34"/>
      <c r="J725" s="2"/>
      <c r="K725" s="2"/>
      <c r="L725" s="2"/>
      <c r="M725" s="2"/>
      <c r="N725" s="35"/>
      <c r="O725" s="35"/>
      <c r="P725" s="35"/>
      <c r="Q725" s="35"/>
    </row>
    <row r="726" spans="2:17" x14ac:dyDescent="0.25">
      <c r="B726" s="9">
        <f t="shared" si="46"/>
        <v>37249</v>
      </c>
      <c r="C726">
        <v>2599</v>
      </c>
      <c r="D726" s="2">
        <v>39124.560028882282</v>
      </c>
      <c r="E726" s="2">
        <v>37168.332027438169</v>
      </c>
      <c r="F726" s="2">
        <v>3912.4560028882283</v>
      </c>
      <c r="G726" t="str">
        <f t="shared" si="45"/>
        <v>200112</v>
      </c>
      <c r="I726" s="34"/>
      <c r="J726" s="2"/>
      <c r="K726" s="2"/>
      <c r="L726" s="2"/>
      <c r="M726" s="2"/>
      <c r="N726" s="35"/>
      <c r="O726" s="35"/>
      <c r="P726" s="35"/>
      <c r="Q726" s="35"/>
    </row>
    <row r="727" spans="2:17" x14ac:dyDescent="0.25">
      <c r="B727" s="9">
        <f t="shared" si="46"/>
        <v>37250</v>
      </c>
      <c r="C727">
        <v>2600</v>
      </c>
      <c r="D727" s="2">
        <v>39142.875360946593</v>
      </c>
      <c r="E727" s="2">
        <v>34445.730317633002</v>
      </c>
      <c r="F727" s="2">
        <v>3522.8587824851934</v>
      </c>
      <c r="G727" t="str">
        <f t="shared" si="45"/>
        <v>200112</v>
      </c>
      <c r="I727" s="34"/>
      <c r="J727" s="2"/>
      <c r="K727" s="2"/>
      <c r="L727" s="2"/>
      <c r="M727" s="2"/>
      <c r="N727" s="35"/>
      <c r="O727" s="35"/>
      <c r="P727" s="35"/>
      <c r="Q727" s="35"/>
    </row>
    <row r="728" spans="2:17" x14ac:dyDescent="0.25">
      <c r="B728" s="9">
        <f t="shared" si="46"/>
        <v>37251</v>
      </c>
      <c r="C728">
        <v>2601</v>
      </c>
      <c r="D728" s="2">
        <v>39159.018033294968</v>
      </c>
      <c r="E728" s="2">
        <v>34459.935869299574</v>
      </c>
      <c r="F728" s="2">
        <v>2349.5410819976983</v>
      </c>
      <c r="G728" t="str">
        <f t="shared" si="45"/>
        <v>200112</v>
      </c>
      <c r="I728" s="34"/>
      <c r="J728" s="2"/>
      <c r="K728" s="2"/>
      <c r="L728" s="2"/>
      <c r="M728" s="2"/>
      <c r="N728" s="35"/>
      <c r="O728" s="35"/>
      <c r="P728" s="35"/>
      <c r="Q728" s="35"/>
    </row>
    <row r="729" spans="2:17" x14ac:dyDescent="0.25">
      <c r="B729" s="9">
        <f t="shared" si="46"/>
        <v>37252</v>
      </c>
      <c r="C729">
        <v>2602</v>
      </c>
      <c r="D729" s="2">
        <v>39177.337909666952</v>
      </c>
      <c r="E729" s="2">
        <v>36043.150876893596</v>
      </c>
      <c r="F729" s="2">
        <v>2350.6402745800169</v>
      </c>
      <c r="G729" t="str">
        <f t="shared" si="45"/>
        <v>200112</v>
      </c>
      <c r="I729" s="34"/>
      <c r="J729" s="2"/>
      <c r="K729" s="2"/>
      <c r="L729" s="2"/>
      <c r="M729" s="2"/>
      <c r="N729" s="35"/>
      <c r="O729" s="35"/>
      <c r="P729" s="35"/>
      <c r="Q729" s="35"/>
    </row>
    <row r="730" spans="2:17" x14ac:dyDescent="0.25">
      <c r="B730" s="9">
        <f t="shared" si="46"/>
        <v>37253</v>
      </c>
      <c r="C730">
        <v>2603</v>
      </c>
      <c r="D730" s="2">
        <v>39193.483212162115</v>
      </c>
      <c r="E730" s="2">
        <v>33706.395562459416</v>
      </c>
      <c r="F730" s="2">
        <v>3919.3483212162114</v>
      </c>
      <c r="G730" t="str">
        <f t="shared" si="45"/>
        <v>200112</v>
      </c>
      <c r="I730" s="34"/>
      <c r="J730" s="2"/>
      <c r="K730" s="2"/>
      <c r="L730" s="2"/>
      <c r="M730" s="2"/>
      <c r="N730" s="35"/>
      <c r="O730" s="35"/>
      <c r="P730" s="35"/>
      <c r="Q730" s="35"/>
    </row>
    <row r="731" spans="2:17" x14ac:dyDescent="0.25">
      <c r="B731" s="9">
        <f t="shared" si="46"/>
        <v>37254</v>
      </c>
      <c r="C731">
        <v>2604</v>
      </c>
      <c r="D731" s="2">
        <v>39211.807633625504</v>
      </c>
      <c r="E731" s="2">
        <v>34114.272641254189</v>
      </c>
      <c r="F731" s="2">
        <v>2352.7084580175301</v>
      </c>
      <c r="G731" t="str">
        <f t="shared" si="45"/>
        <v>200112</v>
      </c>
      <c r="I731" s="34"/>
      <c r="J731" s="2"/>
      <c r="K731" s="2"/>
      <c r="L731" s="2"/>
      <c r="M731" s="2"/>
      <c r="N731" s="35"/>
      <c r="O731" s="35"/>
      <c r="P731" s="35"/>
      <c r="Q731" s="35"/>
    </row>
    <row r="732" spans="2:17" x14ac:dyDescent="0.25">
      <c r="B732" s="9">
        <f t="shared" si="46"/>
        <v>37255</v>
      </c>
      <c r="C732">
        <v>2605</v>
      </c>
      <c r="D732" s="2">
        <v>39230.134836982172</v>
      </c>
      <c r="E732" s="2">
        <v>34914.820004914131</v>
      </c>
      <c r="F732" s="2">
        <v>2353.8080902189304</v>
      </c>
      <c r="G732" t="str">
        <f t="shared" si="45"/>
        <v>200112</v>
      </c>
      <c r="I732" s="34"/>
      <c r="J732" s="2"/>
      <c r="K732" s="2"/>
      <c r="L732" s="2"/>
      <c r="M732" s="2"/>
      <c r="N732" s="35"/>
      <c r="O732" s="35"/>
      <c r="P732" s="35"/>
      <c r="Q732" s="35"/>
    </row>
    <row r="733" spans="2:17" x14ac:dyDescent="0.25">
      <c r="B733" s="9">
        <f t="shared" si="46"/>
        <v>37256</v>
      </c>
      <c r="C733">
        <v>2606</v>
      </c>
      <c r="D733" s="2">
        <v>39246.284533991304</v>
      </c>
      <c r="E733" s="2">
        <v>36891.507461951827</v>
      </c>
      <c r="F733" s="2">
        <v>3139.7027627193042</v>
      </c>
      <c r="G733" t="str">
        <f t="shared" si="45"/>
        <v>200112</v>
      </c>
      <c r="I733" s="34"/>
      <c r="J733" s="2"/>
      <c r="K733" s="2"/>
      <c r="L733" s="2"/>
      <c r="M733" s="2"/>
      <c r="N733" s="35"/>
      <c r="O733" s="35"/>
      <c r="P733" s="35"/>
      <c r="Q733" s="35"/>
    </row>
    <row r="734" spans="2:17" x14ac:dyDescent="0.25">
      <c r="B734" s="9">
        <f t="shared" si="46"/>
        <v>37257</v>
      </c>
      <c r="C734">
        <v>2607</v>
      </c>
      <c r="D734" s="2">
        <v>39263.525690838578</v>
      </c>
      <c r="E734" s="2">
        <v>37300.349406296649</v>
      </c>
      <c r="F734" s="2">
        <v>2748.4467983587006</v>
      </c>
      <c r="G734" t="str">
        <f t="shared" si="45"/>
        <v>200201</v>
      </c>
      <c r="I734" s="34"/>
      <c r="J734" s="2"/>
      <c r="K734" s="2"/>
      <c r="L734" s="2"/>
      <c r="M734" s="2"/>
      <c r="N734" s="35"/>
      <c r="O734" s="35"/>
      <c r="P734" s="35"/>
      <c r="Q734" s="35"/>
    </row>
    <row r="735" spans="2:17" x14ac:dyDescent="0.25">
      <c r="B735" s="9">
        <f t="shared" si="46"/>
        <v>37258</v>
      </c>
      <c r="C735">
        <v>2607</v>
      </c>
      <c r="D735" s="2">
        <v>39265.706997821399</v>
      </c>
      <c r="E735" s="2">
        <v>36124.450437995692</v>
      </c>
      <c r="F735" s="2">
        <v>1963.2853498910699</v>
      </c>
      <c r="G735" t="str">
        <f t="shared" si="45"/>
        <v>200201</v>
      </c>
      <c r="I735" s="34"/>
      <c r="J735" s="2"/>
      <c r="K735" s="2"/>
      <c r="L735" s="2"/>
      <c r="M735" s="2"/>
      <c r="N735" s="35"/>
      <c r="O735" s="35"/>
      <c r="P735" s="35"/>
      <c r="Q735" s="35"/>
    </row>
    <row r="736" spans="2:17" x14ac:dyDescent="0.25">
      <c r="B736" s="9">
        <f t="shared" si="46"/>
        <v>37259</v>
      </c>
      <c r="C736">
        <v>2607</v>
      </c>
      <c r="D736" s="2">
        <v>39268.97914007122</v>
      </c>
      <c r="E736" s="2">
        <v>34556.70164326267</v>
      </c>
      <c r="F736" s="2">
        <v>3141.5183312056975</v>
      </c>
      <c r="G736" t="str">
        <f t="shared" si="45"/>
        <v>200201</v>
      </c>
      <c r="I736" s="34"/>
      <c r="J736" s="2"/>
      <c r="K736" s="2"/>
      <c r="L736" s="2"/>
      <c r="M736" s="2"/>
      <c r="N736" s="35"/>
      <c r="O736" s="35"/>
      <c r="P736" s="35"/>
      <c r="Q736" s="35"/>
    </row>
    <row r="737" spans="2:17" x14ac:dyDescent="0.25">
      <c r="B737" s="9">
        <f t="shared" si="46"/>
        <v>37260</v>
      </c>
      <c r="C737">
        <v>2608</v>
      </c>
      <c r="D737" s="2">
        <v>39285.13326301628</v>
      </c>
      <c r="E737" s="2">
        <v>34570.917271454324</v>
      </c>
      <c r="F737" s="2">
        <v>3535.6619936714651</v>
      </c>
      <c r="G737" t="str">
        <f t="shared" si="45"/>
        <v>200201</v>
      </c>
      <c r="I737" s="34"/>
      <c r="J737" s="2"/>
      <c r="K737" s="2"/>
      <c r="L737" s="2"/>
      <c r="M737" s="2"/>
      <c r="N737" s="35"/>
      <c r="O737" s="35"/>
      <c r="P737" s="35"/>
      <c r="Q737" s="35"/>
    </row>
    <row r="738" spans="2:17" x14ac:dyDescent="0.25">
      <c r="B738" s="9">
        <f t="shared" si="46"/>
        <v>37261</v>
      </c>
      <c r="C738">
        <v>2609</v>
      </c>
      <c r="D738" s="2">
        <v>39303.471597366981</v>
      </c>
      <c r="E738" s="2">
        <v>37338.29801749863</v>
      </c>
      <c r="F738" s="2">
        <v>2751.243011815689</v>
      </c>
      <c r="G738" t="str">
        <f t="shared" si="45"/>
        <v>200201</v>
      </c>
      <c r="I738" s="34"/>
      <c r="J738" s="2"/>
      <c r="K738" s="2"/>
      <c r="L738" s="2"/>
      <c r="M738" s="2"/>
      <c r="N738" s="35"/>
      <c r="O738" s="35"/>
      <c r="P738" s="35"/>
      <c r="Q738" s="35"/>
    </row>
    <row r="739" spans="2:17" x14ac:dyDescent="0.25">
      <c r="B739" s="9">
        <f t="shared" si="46"/>
        <v>37262</v>
      </c>
      <c r="C739">
        <v>2610</v>
      </c>
      <c r="D739" s="2">
        <v>39321.812715293316</v>
      </c>
      <c r="E739" s="2">
        <v>36569.285825222782</v>
      </c>
      <c r="F739" s="2">
        <v>3145.7450172234653</v>
      </c>
      <c r="G739" t="str">
        <f t="shared" si="45"/>
        <v>200201</v>
      </c>
      <c r="I739" s="34"/>
      <c r="J739" s="2"/>
      <c r="K739" s="2"/>
      <c r="L739" s="2"/>
      <c r="M739" s="2"/>
      <c r="N739" s="35"/>
      <c r="O739" s="35"/>
      <c r="P739" s="35"/>
      <c r="Q739" s="35"/>
    </row>
    <row r="740" spans="2:17" x14ac:dyDescent="0.25">
      <c r="B740" s="9">
        <f t="shared" si="46"/>
        <v>37263</v>
      </c>
      <c r="C740">
        <v>2611</v>
      </c>
      <c r="D740" s="2">
        <v>39337.971234990524</v>
      </c>
      <c r="E740" s="2">
        <v>36977.692960891087</v>
      </c>
      <c r="F740" s="2">
        <v>2360.2782740994317</v>
      </c>
      <c r="G740" t="str">
        <f t="shared" si="45"/>
        <v>200201</v>
      </c>
      <c r="I740" s="34"/>
      <c r="J740" s="2"/>
      <c r="K740" s="2"/>
      <c r="L740" s="2"/>
      <c r="M740" s="2"/>
      <c r="N740" s="35"/>
      <c r="O740" s="35"/>
      <c r="P740" s="35"/>
      <c r="Q740" s="35"/>
    </row>
    <row r="741" spans="2:17" x14ac:dyDescent="0.25">
      <c r="B741" s="9">
        <f t="shared" si="46"/>
        <v>37264</v>
      </c>
      <c r="C741">
        <v>2612</v>
      </c>
      <c r="D741" s="2">
        <v>39356.316901902494</v>
      </c>
      <c r="E741" s="2">
        <v>36994.937887788343</v>
      </c>
      <c r="F741" s="2">
        <v>2754.9421831331747</v>
      </c>
      <c r="G741" t="str">
        <f t="shared" si="45"/>
        <v>200201</v>
      </c>
      <c r="I741" s="34"/>
      <c r="J741" s="2"/>
      <c r="K741" s="2"/>
      <c r="L741" s="2"/>
      <c r="M741" s="2"/>
      <c r="N741" s="35"/>
      <c r="O741" s="35"/>
      <c r="P741" s="35"/>
      <c r="Q741" s="35"/>
    </row>
    <row r="742" spans="2:17" x14ac:dyDescent="0.25">
      <c r="B742" s="9">
        <f t="shared" si="46"/>
        <v>37265</v>
      </c>
      <c r="C742">
        <v>2613</v>
      </c>
      <c r="D742" s="2">
        <v>39373.571703678463</v>
      </c>
      <c r="E742" s="2">
        <v>34255.00738220026</v>
      </c>
      <c r="F742" s="2">
        <v>3937.3571703678463</v>
      </c>
      <c r="G742" t="str">
        <f t="shared" si="45"/>
        <v>200201</v>
      </c>
      <c r="I742" s="34"/>
      <c r="J742" s="2"/>
      <c r="K742" s="2"/>
      <c r="L742" s="2"/>
      <c r="M742" s="2"/>
      <c r="N742" s="35"/>
      <c r="O742" s="35"/>
      <c r="P742" s="35"/>
      <c r="Q742" s="35"/>
    </row>
    <row r="743" spans="2:17" x14ac:dyDescent="0.25">
      <c r="B743" s="9">
        <f t="shared" si="46"/>
        <v>37266</v>
      </c>
      <c r="C743">
        <v>2614</v>
      </c>
      <c r="D743" s="2">
        <v>39391.922430074614</v>
      </c>
      <c r="E743" s="2">
        <v>35058.810962766402</v>
      </c>
      <c r="F743" s="2">
        <v>3939.192243007461</v>
      </c>
      <c r="G743" t="str">
        <f t="shared" si="45"/>
        <v>200201</v>
      </c>
      <c r="I743" s="34"/>
      <c r="J743" s="2"/>
      <c r="K743" s="2"/>
      <c r="L743" s="2"/>
      <c r="M743" s="2"/>
      <c r="N743" s="35"/>
      <c r="O743" s="35"/>
      <c r="P743" s="35"/>
      <c r="Q743" s="35"/>
    </row>
    <row r="744" spans="2:17" x14ac:dyDescent="0.25">
      <c r="B744" s="9">
        <f t="shared" si="46"/>
        <v>37267</v>
      </c>
      <c r="C744">
        <v>2614</v>
      </c>
      <c r="D744" s="2">
        <v>39395.20509027713</v>
      </c>
      <c r="E744" s="2">
        <v>35455.684581249414</v>
      </c>
      <c r="F744" s="2">
        <v>3151.6164072221704</v>
      </c>
      <c r="G744" t="str">
        <f t="shared" si="45"/>
        <v>200201</v>
      </c>
      <c r="I744" s="34"/>
      <c r="J744" s="2"/>
      <c r="K744" s="2"/>
      <c r="L744" s="2"/>
      <c r="M744" s="2"/>
      <c r="N744" s="35"/>
      <c r="O744" s="35"/>
      <c r="P744" s="35"/>
      <c r="Q744" s="35"/>
    </row>
    <row r="745" spans="2:17" x14ac:dyDescent="0.25">
      <c r="B745" s="9">
        <f t="shared" si="46"/>
        <v>37268</v>
      </c>
      <c r="C745">
        <v>2615</v>
      </c>
      <c r="D745" s="2">
        <v>39412.465401272115</v>
      </c>
      <c r="E745" s="2">
        <v>34288.844899106742</v>
      </c>
      <c r="F745" s="2">
        <v>2758.8725780890481</v>
      </c>
      <c r="G745" t="str">
        <f t="shared" si="45"/>
        <v>200201</v>
      </c>
      <c r="I745" s="34"/>
      <c r="J745" s="2"/>
      <c r="K745" s="2"/>
      <c r="L745" s="2"/>
      <c r="M745" s="2"/>
      <c r="N745" s="35"/>
      <c r="O745" s="35"/>
      <c r="P745" s="35"/>
      <c r="Q745" s="35"/>
    </row>
    <row r="746" spans="2:17" x14ac:dyDescent="0.25">
      <c r="B746" s="9">
        <f t="shared" si="46"/>
        <v>37269</v>
      </c>
      <c r="C746">
        <v>2616</v>
      </c>
      <c r="D746" s="2">
        <v>39429.72750848929</v>
      </c>
      <c r="E746" s="2">
        <v>34303.86293238568</v>
      </c>
      <c r="F746" s="2">
        <v>3548.675475764036</v>
      </c>
      <c r="G746" t="str">
        <f t="shared" si="45"/>
        <v>200201</v>
      </c>
      <c r="I746" s="34"/>
      <c r="J746" s="2"/>
      <c r="K746" s="2"/>
      <c r="L746" s="2"/>
      <c r="M746" s="2"/>
      <c r="N746" s="35"/>
      <c r="O746" s="35"/>
      <c r="P746" s="35"/>
      <c r="Q746" s="35"/>
    </row>
    <row r="747" spans="2:17" x14ac:dyDescent="0.25">
      <c r="B747" s="9">
        <f t="shared" si="46"/>
        <v>37270</v>
      </c>
      <c r="C747">
        <v>2617</v>
      </c>
      <c r="D747" s="2">
        <v>39446.991412074967</v>
      </c>
      <c r="E747" s="2">
        <v>37474.641841471217</v>
      </c>
      <c r="F747" s="2">
        <v>3550.229227086747</v>
      </c>
      <c r="G747" t="str">
        <f t="shared" si="45"/>
        <v>200201</v>
      </c>
      <c r="I747" s="34"/>
      <c r="J747" s="2"/>
      <c r="K747" s="2"/>
      <c r="L747" s="2"/>
      <c r="M747" s="2"/>
      <c r="N747" s="35"/>
      <c r="O747" s="35"/>
      <c r="P747" s="35"/>
      <c r="Q747" s="35"/>
    </row>
    <row r="748" spans="2:17" x14ac:dyDescent="0.25">
      <c r="B748" s="9">
        <f t="shared" si="46"/>
        <v>37271</v>
      </c>
      <c r="C748">
        <v>2618</v>
      </c>
      <c r="D748" s="2">
        <v>39464.257112175466</v>
      </c>
      <c r="E748" s="2">
        <v>34728.546258714407</v>
      </c>
      <c r="F748" s="2">
        <v>2762.4979978522829</v>
      </c>
      <c r="G748" t="str">
        <f t="shared" si="45"/>
        <v>200201</v>
      </c>
      <c r="I748" s="34"/>
      <c r="J748" s="2"/>
      <c r="K748" s="2"/>
      <c r="L748" s="2"/>
      <c r="M748" s="2"/>
      <c r="N748" s="35"/>
      <c r="O748" s="35"/>
      <c r="P748" s="35"/>
      <c r="Q748" s="35"/>
    </row>
    <row r="749" spans="2:17" x14ac:dyDescent="0.25">
      <c r="B749" s="9">
        <f t="shared" si="46"/>
        <v>37272</v>
      </c>
      <c r="C749">
        <v>2619</v>
      </c>
      <c r="D749" s="2">
        <v>39480.427960845089</v>
      </c>
      <c r="E749" s="2">
        <v>35532.385164760577</v>
      </c>
      <c r="F749" s="2">
        <v>2368.8256776507055</v>
      </c>
      <c r="G749" t="str">
        <f t="shared" si="45"/>
        <v>200201</v>
      </c>
      <c r="I749" s="34"/>
      <c r="J749" s="2"/>
      <c r="K749" s="2"/>
      <c r="L749" s="2"/>
      <c r="M749" s="2"/>
      <c r="N749" s="35"/>
      <c r="O749" s="35"/>
      <c r="P749" s="35"/>
      <c r="Q749" s="35"/>
    </row>
    <row r="750" spans="2:17" x14ac:dyDescent="0.25">
      <c r="B750" s="9">
        <f t="shared" si="46"/>
        <v>37273</v>
      </c>
      <c r="C750">
        <v>2620</v>
      </c>
      <c r="D750" s="2">
        <v>39497.696774738273</v>
      </c>
      <c r="E750" s="2">
        <v>36732.858000506596</v>
      </c>
      <c r="F750" s="2">
        <v>2369.8618064842963</v>
      </c>
      <c r="G750" t="str">
        <f t="shared" si="45"/>
        <v>200201</v>
      </c>
      <c r="I750" s="34"/>
      <c r="J750" s="2"/>
      <c r="K750" s="2"/>
      <c r="L750" s="2"/>
      <c r="M750" s="2"/>
      <c r="N750" s="35"/>
      <c r="O750" s="35"/>
      <c r="P750" s="35"/>
      <c r="Q750" s="35"/>
    </row>
    <row r="751" spans="2:17" x14ac:dyDescent="0.25">
      <c r="B751" s="9">
        <f t="shared" si="46"/>
        <v>37274</v>
      </c>
      <c r="C751">
        <v>2621</v>
      </c>
      <c r="D751" s="2">
        <v>39516.064962541823</v>
      </c>
      <c r="E751" s="2">
        <v>34378.976517411385</v>
      </c>
      <c r="F751" s="2">
        <v>3951.6064962541823</v>
      </c>
      <c r="G751" t="str">
        <f t="shared" si="45"/>
        <v>200201</v>
      </c>
      <c r="I751" s="34"/>
      <c r="J751" s="2"/>
      <c r="K751" s="2"/>
      <c r="L751" s="2"/>
      <c r="M751" s="2"/>
      <c r="N751" s="35"/>
      <c r="O751" s="35"/>
      <c r="P751" s="35"/>
      <c r="Q751" s="35"/>
    </row>
    <row r="752" spans="2:17" x14ac:dyDescent="0.25">
      <c r="B752" s="9">
        <f t="shared" si="46"/>
        <v>37275</v>
      </c>
      <c r="C752">
        <v>2622</v>
      </c>
      <c r="D752" s="2">
        <v>39534.435937420443</v>
      </c>
      <c r="E752" s="2">
        <v>33604.270546807376</v>
      </c>
      <c r="F752" s="2">
        <v>3953.443593742044</v>
      </c>
      <c r="G752" t="str">
        <f t="shared" si="45"/>
        <v>200201</v>
      </c>
      <c r="I752" s="34"/>
      <c r="J752" s="2"/>
      <c r="K752" s="2"/>
      <c r="L752" s="2"/>
      <c r="M752" s="2"/>
      <c r="N752" s="35"/>
      <c r="O752" s="35"/>
      <c r="P752" s="35"/>
      <c r="Q752" s="35"/>
    </row>
    <row r="753" spans="2:17" x14ac:dyDescent="0.25">
      <c r="B753" s="9">
        <f t="shared" si="46"/>
        <v>37276</v>
      </c>
      <c r="C753">
        <v>2622</v>
      </c>
      <c r="D753" s="2">
        <v>39536.632294972515</v>
      </c>
      <c r="E753" s="2">
        <v>34001.503773676362</v>
      </c>
      <c r="F753" s="2">
        <v>3162.9305835978012</v>
      </c>
      <c r="G753" t="str">
        <f t="shared" si="45"/>
        <v>200201</v>
      </c>
      <c r="I753" s="34"/>
      <c r="J753" s="2"/>
      <c r="K753" s="2"/>
      <c r="L753" s="2"/>
      <c r="M753" s="2"/>
      <c r="N753" s="35"/>
      <c r="O753" s="35"/>
      <c r="P753" s="35"/>
      <c r="Q753" s="35"/>
    </row>
    <row r="754" spans="2:17" x14ac:dyDescent="0.25">
      <c r="B754" s="9">
        <f t="shared" si="46"/>
        <v>37277</v>
      </c>
      <c r="C754">
        <v>2622</v>
      </c>
      <c r="D754" s="2">
        <v>39537.730534758484</v>
      </c>
      <c r="E754" s="2">
        <v>36770.089397325391</v>
      </c>
      <c r="F754" s="2">
        <v>3163.0184427806789</v>
      </c>
      <c r="G754" t="str">
        <f t="shared" si="45"/>
        <v>200201</v>
      </c>
      <c r="I754" s="34"/>
      <c r="J754" s="2"/>
      <c r="K754" s="2"/>
      <c r="L754" s="2"/>
      <c r="M754" s="2"/>
      <c r="N754" s="35"/>
      <c r="O754" s="35"/>
      <c r="P754" s="35"/>
      <c r="Q754" s="35"/>
    </row>
    <row r="755" spans="2:17" x14ac:dyDescent="0.25">
      <c r="B755" s="9">
        <f t="shared" si="46"/>
        <v>37278</v>
      </c>
      <c r="C755">
        <v>2623</v>
      </c>
      <c r="D755" s="2">
        <v>39553.908449904295</v>
      </c>
      <c r="E755" s="2">
        <v>36785.134858410995</v>
      </c>
      <c r="F755" s="2">
        <v>2373.2345069942576</v>
      </c>
      <c r="G755" t="str">
        <f t="shared" si="45"/>
        <v>200201</v>
      </c>
      <c r="I755" s="34"/>
      <c r="J755" s="2"/>
      <c r="K755" s="2"/>
      <c r="L755" s="2"/>
      <c r="M755" s="2"/>
      <c r="N755" s="35"/>
      <c r="O755" s="35"/>
      <c r="P755" s="35"/>
      <c r="Q755" s="35"/>
    </row>
    <row r="756" spans="2:17" x14ac:dyDescent="0.25">
      <c r="B756" s="9">
        <f t="shared" si="46"/>
        <v>37279</v>
      </c>
      <c r="C756">
        <v>2624</v>
      </c>
      <c r="D756" s="2">
        <v>39572.285510432048</v>
      </c>
      <c r="E756" s="2">
        <v>33636.442683867237</v>
      </c>
      <c r="F756" s="2">
        <v>3561.5056959388839</v>
      </c>
      <c r="G756" t="str">
        <f t="shared" si="45"/>
        <v>200201</v>
      </c>
      <c r="I756" s="34"/>
      <c r="J756" s="2"/>
      <c r="K756" s="2"/>
      <c r="L756" s="2"/>
      <c r="M756" s="2"/>
      <c r="N756" s="35"/>
      <c r="O756" s="35"/>
      <c r="P756" s="35"/>
      <c r="Q756" s="35"/>
    </row>
    <row r="757" spans="2:17" x14ac:dyDescent="0.25">
      <c r="B757" s="9">
        <f t="shared" si="46"/>
        <v>37280</v>
      </c>
      <c r="C757">
        <v>2625</v>
      </c>
      <c r="D757" s="2">
        <v>39590.665359123297</v>
      </c>
      <c r="E757" s="2">
        <v>34443.878862437268</v>
      </c>
      <c r="F757" s="2">
        <v>3167.2532287298636</v>
      </c>
      <c r="G757" t="str">
        <f t="shared" si="45"/>
        <v>200201</v>
      </c>
      <c r="I757" s="34"/>
      <c r="J757" s="2"/>
      <c r="K757" s="2"/>
      <c r="L757" s="2"/>
      <c r="M757" s="2"/>
      <c r="N757" s="35"/>
      <c r="O757" s="35"/>
      <c r="P757" s="35"/>
      <c r="Q757" s="35"/>
    </row>
    <row r="758" spans="2:17" x14ac:dyDescent="0.25">
      <c r="B758" s="9">
        <f t="shared" si="46"/>
        <v>37281</v>
      </c>
      <c r="C758">
        <v>2626</v>
      </c>
      <c r="D758" s="2">
        <v>39609.04799631513</v>
      </c>
      <c r="E758" s="2">
        <v>35252.052716720471</v>
      </c>
      <c r="F758" s="2">
        <v>3168.7238397052106</v>
      </c>
      <c r="G758" t="str">
        <f t="shared" si="45"/>
        <v>200201</v>
      </c>
      <c r="I758" s="34"/>
      <c r="J758" s="2"/>
      <c r="K758" s="2"/>
      <c r="L758" s="2"/>
      <c r="M758" s="2"/>
      <c r="N758" s="35"/>
      <c r="O758" s="35"/>
      <c r="P758" s="35"/>
      <c r="Q758" s="35"/>
    </row>
    <row r="759" spans="2:17" x14ac:dyDescent="0.25">
      <c r="B759" s="9">
        <f t="shared" si="46"/>
        <v>37282</v>
      </c>
      <c r="C759">
        <v>2627</v>
      </c>
      <c r="D759" s="2">
        <v>39626.332752027658</v>
      </c>
      <c r="E759" s="2">
        <v>34871.172821784341</v>
      </c>
      <c r="F759" s="2">
        <v>2773.8432926419359</v>
      </c>
      <c r="G759" t="str">
        <f t="shared" si="45"/>
        <v>200201</v>
      </c>
      <c r="I759" s="34"/>
      <c r="J759" s="2"/>
      <c r="K759" s="2"/>
      <c r="L759" s="2"/>
      <c r="M759" s="2"/>
      <c r="N759" s="35"/>
      <c r="O759" s="35"/>
      <c r="P759" s="35"/>
      <c r="Q759" s="35"/>
    </row>
    <row r="760" spans="2:17" x14ac:dyDescent="0.25">
      <c r="B760" s="9">
        <f t="shared" si="46"/>
        <v>37283</v>
      </c>
      <c r="C760">
        <v>2628</v>
      </c>
      <c r="D760" s="2">
        <v>39644.720456490824</v>
      </c>
      <c r="E760" s="2">
        <v>34887.354001711923</v>
      </c>
      <c r="F760" s="2">
        <v>3568.0248410841741</v>
      </c>
      <c r="G760" t="str">
        <f t="shared" si="45"/>
        <v>200201</v>
      </c>
      <c r="I760" s="34"/>
      <c r="J760" s="2"/>
      <c r="K760" s="2"/>
      <c r="L760" s="2"/>
      <c r="M760" s="2"/>
      <c r="N760" s="35"/>
      <c r="O760" s="35"/>
      <c r="P760" s="35"/>
      <c r="Q760" s="35"/>
    </row>
    <row r="761" spans="2:17" x14ac:dyDescent="0.25">
      <c r="B761" s="9">
        <f t="shared" si="46"/>
        <v>37284</v>
      </c>
      <c r="C761">
        <v>2629</v>
      </c>
      <c r="D761" s="2">
        <v>39660.907627834829</v>
      </c>
      <c r="E761" s="2">
        <v>37677.862246443088</v>
      </c>
      <c r="F761" s="2">
        <v>1983.0453813917413</v>
      </c>
      <c r="G761" t="str">
        <f t="shared" si="45"/>
        <v>200201</v>
      </c>
      <c r="I761" s="34"/>
      <c r="J761" s="2"/>
      <c r="K761" s="2"/>
      <c r="L761" s="2"/>
      <c r="M761" s="2"/>
      <c r="N761" s="35"/>
      <c r="O761" s="35"/>
      <c r="P761" s="35"/>
      <c r="Q761" s="35"/>
    </row>
    <row r="762" spans="2:17" x14ac:dyDescent="0.25">
      <c r="B762" s="9">
        <f t="shared" si="46"/>
        <v>37285</v>
      </c>
      <c r="C762">
        <v>2630</v>
      </c>
      <c r="D762" s="2">
        <v>39679.299889740352</v>
      </c>
      <c r="E762" s="2">
        <v>37298.541896355928</v>
      </c>
      <c r="F762" s="2">
        <v>3571.1369900766317</v>
      </c>
      <c r="G762" t="str">
        <f t="shared" si="45"/>
        <v>200201</v>
      </c>
      <c r="I762" s="34"/>
      <c r="J762" s="2"/>
      <c r="K762" s="2"/>
      <c r="L762" s="2"/>
      <c r="M762" s="2"/>
      <c r="N762" s="35"/>
      <c r="O762" s="35"/>
      <c r="P762" s="35"/>
      <c r="Q762" s="35"/>
    </row>
    <row r="763" spans="2:17" x14ac:dyDescent="0.25">
      <c r="B763" s="9">
        <f t="shared" si="46"/>
        <v>37286</v>
      </c>
      <c r="C763">
        <v>2631</v>
      </c>
      <c r="D763" s="2">
        <v>39697.69494159989</v>
      </c>
      <c r="E763" s="2">
        <v>36918.856295687896</v>
      </c>
      <c r="F763" s="2">
        <v>3969.7694941599889</v>
      </c>
      <c r="G763" t="str">
        <f t="shared" si="45"/>
        <v>200201</v>
      </c>
      <c r="I763" s="34"/>
      <c r="J763" s="2"/>
      <c r="K763" s="2"/>
      <c r="L763" s="2"/>
      <c r="M763" s="2"/>
      <c r="N763" s="35"/>
      <c r="O763" s="35"/>
      <c r="P763" s="35"/>
      <c r="Q763" s="35"/>
    </row>
    <row r="764" spans="2:17" x14ac:dyDescent="0.25">
      <c r="B764" s="9">
        <f t="shared" si="46"/>
        <v>37287</v>
      </c>
      <c r="C764">
        <v>2632</v>
      </c>
      <c r="D764" s="2">
        <v>39713.886518007079</v>
      </c>
      <c r="E764" s="2">
        <v>37728.192192106726</v>
      </c>
      <c r="F764" s="2">
        <v>2779.9720562604953</v>
      </c>
      <c r="G764" t="str">
        <f t="shared" si="45"/>
        <v>200201</v>
      </c>
      <c r="I764" s="34"/>
      <c r="J764" s="2"/>
      <c r="K764" s="2"/>
      <c r="L764" s="2"/>
      <c r="M764" s="2"/>
      <c r="N764" s="35"/>
      <c r="O764" s="35"/>
      <c r="P764" s="35"/>
      <c r="Q764" s="35"/>
    </row>
    <row r="765" spans="2:17" x14ac:dyDescent="0.25">
      <c r="B765" s="9">
        <f t="shared" si="46"/>
        <v>37288</v>
      </c>
      <c r="C765">
        <v>2632</v>
      </c>
      <c r="D765" s="2">
        <v>39716.092845035848</v>
      </c>
      <c r="E765" s="2">
        <v>34553.000775181186</v>
      </c>
      <c r="F765" s="2">
        <v>3971.6092845035846</v>
      </c>
      <c r="G765" t="str">
        <f t="shared" si="45"/>
        <v>200202</v>
      </c>
      <c r="I765" s="34"/>
      <c r="J765" s="2"/>
      <c r="K765" s="2"/>
      <c r="L765" s="2"/>
      <c r="M765" s="2"/>
      <c r="N765" s="35"/>
      <c r="O765" s="35"/>
      <c r="P765" s="35"/>
      <c r="Q765" s="35"/>
    </row>
    <row r="766" spans="2:17" x14ac:dyDescent="0.25">
      <c r="B766" s="9">
        <f t="shared" si="46"/>
        <v>37289</v>
      </c>
      <c r="C766">
        <v>2632</v>
      </c>
      <c r="D766" s="2">
        <v>39717.196069837097</v>
      </c>
      <c r="E766" s="2">
        <v>35745.476462853389</v>
      </c>
      <c r="F766" s="2">
        <v>3971.7196069837096</v>
      </c>
      <c r="G766" t="str">
        <f t="shared" si="45"/>
        <v>200202</v>
      </c>
      <c r="I766" s="34"/>
      <c r="J766" s="2"/>
      <c r="K766" s="2"/>
      <c r="L766" s="2"/>
      <c r="M766" s="2"/>
      <c r="N766" s="35"/>
      <c r="O766" s="35"/>
      <c r="P766" s="35"/>
      <c r="Q766" s="35"/>
    </row>
    <row r="767" spans="2:17" x14ac:dyDescent="0.25">
      <c r="B767" s="9">
        <f t="shared" si="46"/>
        <v>37290</v>
      </c>
      <c r="C767">
        <v>2633</v>
      </c>
      <c r="D767" s="2">
        <v>39735.597213773588</v>
      </c>
      <c r="E767" s="2">
        <v>34967.325548120753</v>
      </c>
      <c r="F767" s="2">
        <v>2781.491804964151</v>
      </c>
      <c r="G767" t="str">
        <f t="shared" si="45"/>
        <v>200202</v>
      </c>
      <c r="I767" s="34"/>
      <c r="J767" s="2"/>
      <c r="K767" s="2"/>
      <c r="L767" s="2"/>
      <c r="M767" s="2"/>
      <c r="N767" s="35"/>
      <c r="O767" s="35"/>
      <c r="P767" s="35"/>
      <c r="Q767" s="35"/>
    </row>
    <row r="768" spans="2:17" x14ac:dyDescent="0.25">
      <c r="B768" s="9">
        <f t="shared" si="46"/>
        <v>37291</v>
      </c>
      <c r="C768">
        <v>2634</v>
      </c>
      <c r="D768" s="2">
        <v>39752.896962959327</v>
      </c>
      <c r="E768" s="2">
        <v>36175.136236292987</v>
      </c>
      <c r="F768" s="2">
        <v>1987.6448481479663</v>
      </c>
      <c r="G768" t="str">
        <f t="shared" si="45"/>
        <v>200202</v>
      </c>
      <c r="I768" s="34"/>
      <c r="J768" s="2"/>
      <c r="K768" s="2"/>
      <c r="L768" s="2"/>
      <c r="M768" s="2"/>
      <c r="N768" s="35"/>
      <c r="O768" s="35"/>
      <c r="P768" s="35"/>
      <c r="Q768" s="35"/>
    </row>
    <row r="769" spans="2:17" x14ac:dyDescent="0.25">
      <c r="B769" s="9">
        <f t="shared" si="46"/>
        <v>37292</v>
      </c>
      <c r="C769">
        <v>2635</v>
      </c>
      <c r="D769" s="2">
        <v>39769.093845332609</v>
      </c>
      <c r="E769" s="2">
        <v>34599.11164543937</v>
      </c>
      <c r="F769" s="2">
        <v>2783.8365691732824</v>
      </c>
      <c r="G769" t="str">
        <f t="shared" si="45"/>
        <v>200202</v>
      </c>
      <c r="I769" s="34"/>
      <c r="J769" s="2"/>
      <c r="K769" s="2"/>
      <c r="L769" s="2"/>
      <c r="M769" s="2"/>
      <c r="N769" s="35"/>
      <c r="O769" s="35"/>
      <c r="P769" s="35"/>
      <c r="Q769" s="35"/>
    </row>
    <row r="770" spans="2:17" x14ac:dyDescent="0.25">
      <c r="B770" s="9">
        <f t="shared" si="46"/>
        <v>37293</v>
      </c>
      <c r="C770">
        <v>2636</v>
      </c>
      <c r="D770" s="2">
        <v>39787.501829441411</v>
      </c>
      <c r="E770" s="2">
        <v>34217.251573319612</v>
      </c>
      <c r="F770" s="2">
        <v>3978.7501829441408</v>
      </c>
      <c r="G770" t="str">
        <f t="shared" si="45"/>
        <v>200202</v>
      </c>
      <c r="I770" s="34"/>
      <c r="J770" s="2"/>
      <c r="K770" s="2"/>
      <c r="L770" s="2"/>
      <c r="M770" s="2"/>
      <c r="N770" s="35"/>
      <c r="O770" s="35"/>
      <c r="P770" s="35"/>
      <c r="Q770" s="35"/>
    </row>
    <row r="771" spans="2:17" x14ac:dyDescent="0.25">
      <c r="B771" s="9">
        <f t="shared" si="46"/>
        <v>37294</v>
      </c>
      <c r="C771">
        <v>2637</v>
      </c>
      <c r="D771" s="2">
        <v>39805.912605373305</v>
      </c>
      <c r="E771" s="2">
        <v>37815.61697510464</v>
      </c>
      <c r="F771" s="2">
        <v>2786.4138823761314</v>
      </c>
      <c r="G771" t="str">
        <f t="shared" si="45"/>
        <v>200202</v>
      </c>
      <c r="I771" s="34"/>
      <c r="J771" s="2"/>
      <c r="K771" s="2"/>
      <c r="L771" s="2"/>
      <c r="M771" s="2"/>
      <c r="N771" s="35"/>
      <c r="O771" s="35"/>
      <c r="P771" s="35"/>
      <c r="Q771" s="35"/>
    </row>
    <row r="772" spans="2:17" x14ac:dyDescent="0.25">
      <c r="B772" s="9">
        <f t="shared" si="46"/>
        <v>37295</v>
      </c>
      <c r="C772">
        <v>2638</v>
      </c>
      <c r="D772" s="2">
        <v>39823.220034361409</v>
      </c>
      <c r="E772" s="2">
        <v>34247.969229550814</v>
      </c>
      <c r="F772" s="2">
        <v>2389.3932020616844</v>
      </c>
      <c r="G772" t="str">
        <f t="shared" ref="G772:G835" si="47">YEAR(B772)&amp;IF(MONTH(B772)&lt;10,"0"&amp;MONTH(B772),MONTH(B772))</f>
        <v>200202</v>
      </c>
      <c r="I772" s="34"/>
      <c r="J772" s="2"/>
      <c r="K772" s="2"/>
      <c r="L772" s="2"/>
      <c r="M772" s="2"/>
      <c r="N772" s="35"/>
      <c r="O772" s="35"/>
      <c r="P772" s="35"/>
      <c r="Q772" s="35"/>
    </row>
    <row r="773" spans="2:17" x14ac:dyDescent="0.25">
      <c r="B773" s="9">
        <f t="shared" ref="B773:B836" si="48">B772+1</f>
        <v>37296</v>
      </c>
      <c r="C773">
        <v>2639</v>
      </c>
      <c r="D773" s="2">
        <v>39841.635883428986</v>
      </c>
      <c r="E773" s="2">
        <v>35060.639577417511</v>
      </c>
      <c r="F773" s="2">
        <v>1992.0817941714492</v>
      </c>
      <c r="G773" t="str">
        <f t="shared" si="47"/>
        <v>200202</v>
      </c>
      <c r="I773" s="34"/>
      <c r="J773" s="2"/>
      <c r="K773" s="2"/>
      <c r="L773" s="2"/>
      <c r="M773" s="2"/>
      <c r="N773" s="35"/>
      <c r="O773" s="35"/>
      <c r="P773" s="35"/>
      <c r="Q773" s="35"/>
    </row>
    <row r="774" spans="2:17" x14ac:dyDescent="0.25">
      <c r="B774" s="9">
        <f t="shared" si="48"/>
        <v>37297</v>
      </c>
      <c r="C774">
        <v>2639</v>
      </c>
      <c r="D774" s="2">
        <v>39844.956019752608</v>
      </c>
      <c r="E774" s="2">
        <v>34665.111737184765</v>
      </c>
      <c r="F774" s="2">
        <v>2789.1469213826826</v>
      </c>
      <c r="G774" t="str">
        <f t="shared" si="47"/>
        <v>200202</v>
      </c>
      <c r="I774" s="34"/>
      <c r="J774" s="2"/>
      <c r="K774" s="2"/>
      <c r="L774" s="2"/>
      <c r="M774" s="2"/>
      <c r="N774" s="35"/>
      <c r="O774" s="35"/>
      <c r="P774" s="35"/>
      <c r="Q774" s="35"/>
    </row>
    <row r="775" spans="2:17" x14ac:dyDescent="0.25">
      <c r="B775" s="9">
        <f t="shared" si="48"/>
        <v>37298</v>
      </c>
      <c r="C775">
        <v>2640</v>
      </c>
      <c r="D775" s="2">
        <v>39861.161748991406</v>
      </c>
      <c r="E775" s="2">
        <v>35476.433956602348</v>
      </c>
      <c r="F775" s="2">
        <v>1993.0580874495704</v>
      </c>
      <c r="G775" t="str">
        <f t="shared" si="47"/>
        <v>200202</v>
      </c>
      <c r="I775" s="34"/>
      <c r="J775" s="2"/>
      <c r="K775" s="2"/>
      <c r="L775" s="2"/>
      <c r="M775" s="2"/>
      <c r="N775" s="35"/>
      <c r="O775" s="35"/>
      <c r="P775" s="35"/>
      <c r="Q775" s="35"/>
    </row>
    <row r="776" spans="2:17" x14ac:dyDescent="0.25">
      <c r="B776" s="9">
        <f t="shared" si="48"/>
        <v>37299</v>
      </c>
      <c r="C776">
        <v>2641</v>
      </c>
      <c r="D776" s="2">
        <v>39879.583695619156</v>
      </c>
      <c r="E776" s="2">
        <v>34296.441978232477</v>
      </c>
      <c r="F776" s="2">
        <v>2791.5708586933411</v>
      </c>
      <c r="G776" t="str">
        <f t="shared" si="47"/>
        <v>200202</v>
      </c>
      <c r="I776" s="34"/>
      <c r="J776" s="2"/>
      <c r="K776" s="2"/>
      <c r="L776" s="2"/>
      <c r="M776" s="2"/>
      <c r="N776" s="35"/>
      <c r="O776" s="35"/>
      <c r="P776" s="35"/>
      <c r="Q776" s="35"/>
    </row>
    <row r="777" spans="2:17" x14ac:dyDescent="0.25">
      <c r="B777" s="9">
        <f t="shared" si="48"/>
        <v>37300</v>
      </c>
      <c r="C777">
        <v>2641</v>
      </c>
      <c r="D777" s="2">
        <v>39882.906994260462</v>
      </c>
      <c r="E777" s="2">
        <v>34698.1290850066</v>
      </c>
      <c r="F777" s="2">
        <v>3589.4616294834414</v>
      </c>
      <c r="G777" t="str">
        <f t="shared" si="47"/>
        <v>200202</v>
      </c>
      <c r="I777" s="34"/>
      <c r="J777" s="2"/>
      <c r="K777" s="2"/>
      <c r="L777" s="2"/>
      <c r="M777" s="2"/>
      <c r="N777" s="35"/>
      <c r="O777" s="35"/>
      <c r="P777" s="35"/>
      <c r="Q777" s="35"/>
    </row>
    <row r="778" spans="2:17" x14ac:dyDescent="0.25">
      <c r="B778" s="9">
        <f t="shared" si="48"/>
        <v>37301</v>
      </c>
      <c r="C778">
        <v>2642</v>
      </c>
      <c r="D778" s="2">
        <v>39900.224991781921</v>
      </c>
      <c r="E778" s="2">
        <v>33915.191243014633</v>
      </c>
      <c r="F778" s="2">
        <v>3990.0224991781924</v>
      </c>
      <c r="G778" t="str">
        <f t="shared" si="47"/>
        <v>200202</v>
      </c>
      <c r="I778" s="34"/>
      <c r="J778" s="2"/>
      <c r="K778" s="2"/>
      <c r="L778" s="2"/>
      <c r="M778" s="2"/>
      <c r="N778" s="35"/>
      <c r="O778" s="35"/>
      <c r="P778" s="35"/>
      <c r="Q778" s="35"/>
    </row>
    <row r="779" spans="2:17" x14ac:dyDescent="0.25">
      <c r="B779" s="9">
        <f t="shared" si="48"/>
        <v>37302</v>
      </c>
      <c r="C779">
        <v>2643</v>
      </c>
      <c r="D779" s="2">
        <v>39917.544790429936</v>
      </c>
      <c r="E779" s="2">
        <v>33929.913071865441</v>
      </c>
      <c r="F779" s="2">
        <v>3991.7544790429938</v>
      </c>
      <c r="G779" t="str">
        <f t="shared" si="47"/>
        <v>200202</v>
      </c>
      <c r="I779" s="34"/>
      <c r="J779" s="2"/>
      <c r="K779" s="2"/>
      <c r="L779" s="2"/>
      <c r="M779" s="2"/>
      <c r="N779" s="35"/>
      <c r="O779" s="35"/>
      <c r="P779" s="35"/>
      <c r="Q779" s="35"/>
    </row>
    <row r="780" spans="2:17" x14ac:dyDescent="0.25">
      <c r="B780" s="9">
        <f t="shared" si="48"/>
        <v>37303</v>
      </c>
      <c r="C780">
        <v>2644</v>
      </c>
      <c r="D780" s="2">
        <v>39934.866390351184</v>
      </c>
      <c r="E780" s="2">
        <v>35142.682423509046</v>
      </c>
      <c r="F780" s="2">
        <v>3194.7893112280949</v>
      </c>
      <c r="G780" t="str">
        <f t="shared" si="47"/>
        <v>200202</v>
      </c>
      <c r="I780" s="34"/>
      <c r="J780" s="2"/>
      <c r="K780" s="2"/>
      <c r="L780" s="2"/>
      <c r="M780" s="2"/>
      <c r="N780" s="35"/>
      <c r="O780" s="35"/>
      <c r="P780" s="35"/>
      <c r="Q780" s="35"/>
    </row>
    <row r="781" spans="2:17" x14ac:dyDescent="0.25">
      <c r="B781" s="9">
        <f t="shared" si="48"/>
        <v>37304</v>
      </c>
      <c r="C781">
        <v>2645</v>
      </c>
      <c r="D781" s="2">
        <v>39951.080070293763</v>
      </c>
      <c r="E781" s="2">
        <v>37554.015266076138</v>
      </c>
      <c r="F781" s="2">
        <v>3995.1080070293765</v>
      </c>
      <c r="G781" t="str">
        <f t="shared" si="47"/>
        <v>200202</v>
      </c>
      <c r="I781" s="34"/>
      <c r="J781" s="2"/>
      <c r="K781" s="2"/>
      <c r="L781" s="2"/>
      <c r="M781" s="2"/>
      <c r="N781" s="35"/>
      <c r="O781" s="35"/>
      <c r="P781" s="35"/>
      <c r="Q781" s="35"/>
    </row>
    <row r="782" spans="2:17" x14ac:dyDescent="0.25">
      <c r="B782" s="9">
        <f t="shared" si="48"/>
        <v>37305</v>
      </c>
      <c r="C782">
        <v>2645</v>
      </c>
      <c r="D782" s="2">
        <v>39954.409326966292</v>
      </c>
      <c r="E782" s="2">
        <v>36358.51248753933</v>
      </c>
      <c r="F782" s="2">
        <v>3995.4409326966293</v>
      </c>
      <c r="G782" t="str">
        <f t="shared" si="47"/>
        <v>200202</v>
      </c>
      <c r="I782" s="34"/>
      <c r="J782" s="2"/>
      <c r="K782" s="2"/>
      <c r="L782" s="2"/>
      <c r="M782" s="2"/>
      <c r="N782" s="35"/>
      <c r="O782" s="35"/>
      <c r="P782" s="35"/>
      <c r="Q782" s="35"/>
    </row>
    <row r="783" spans="2:17" x14ac:dyDescent="0.25">
      <c r="B783" s="9">
        <f t="shared" si="48"/>
        <v>37306</v>
      </c>
      <c r="C783">
        <v>2646</v>
      </c>
      <c r="D783" s="2">
        <v>39970.625228067423</v>
      </c>
      <c r="E783" s="2">
        <v>37172.681462102708</v>
      </c>
      <c r="F783" s="2">
        <v>3197.6500182453938</v>
      </c>
      <c r="G783" t="str">
        <f t="shared" si="47"/>
        <v>200202</v>
      </c>
      <c r="I783" s="34"/>
      <c r="J783" s="2"/>
      <c r="K783" s="2"/>
      <c r="L783" s="2"/>
      <c r="M783" s="2"/>
      <c r="N783" s="35"/>
      <c r="O783" s="35"/>
      <c r="P783" s="35"/>
      <c r="Q783" s="35"/>
    </row>
    <row r="784" spans="2:17" x14ac:dyDescent="0.25">
      <c r="B784" s="9">
        <f t="shared" si="48"/>
        <v>37307</v>
      </c>
      <c r="C784">
        <v>2647</v>
      </c>
      <c r="D784" s="2">
        <v>39987.952713980827</v>
      </c>
      <c r="E784" s="2">
        <v>36788.916496862359</v>
      </c>
      <c r="F784" s="2">
        <v>3998.7952713980831</v>
      </c>
      <c r="G784" t="str">
        <f t="shared" si="47"/>
        <v>200202</v>
      </c>
      <c r="I784" s="34"/>
      <c r="J784" s="2"/>
      <c r="K784" s="2"/>
      <c r="L784" s="2"/>
      <c r="M784" s="2"/>
      <c r="N784" s="35"/>
      <c r="O784" s="35"/>
      <c r="P784" s="35"/>
      <c r="Q784" s="35"/>
    </row>
    <row r="785" spans="2:17" x14ac:dyDescent="0.25">
      <c r="B785" s="9">
        <f t="shared" si="48"/>
        <v>37308</v>
      </c>
      <c r="C785">
        <v>2648</v>
      </c>
      <c r="D785" s="2">
        <v>40004.17080570406</v>
      </c>
      <c r="E785" s="2">
        <v>34803.628600962533</v>
      </c>
      <c r="F785" s="2">
        <v>3600.3753725133656</v>
      </c>
      <c r="G785" t="str">
        <f t="shared" si="47"/>
        <v>200202</v>
      </c>
      <c r="I785" s="34"/>
      <c r="J785" s="2"/>
      <c r="K785" s="2"/>
      <c r="L785" s="2"/>
      <c r="M785" s="2"/>
      <c r="N785" s="35"/>
      <c r="O785" s="35"/>
      <c r="P785" s="35"/>
      <c r="Q785" s="35"/>
    </row>
    <row r="786" spans="2:17" x14ac:dyDescent="0.25">
      <c r="B786" s="9">
        <f t="shared" si="48"/>
        <v>37309</v>
      </c>
      <c r="C786">
        <v>2649</v>
      </c>
      <c r="D786" s="2">
        <v>40021.501414191953</v>
      </c>
      <c r="E786" s="2">
        <v>36019.351272772758</v>
      </c>
      <c r="F786" s="2">
        <v>3201.7201131353563</v>
      </c>
      <c r="G786" t="str">
        <f t="shared" si="47"/>
        <v>200202</v>
      </c>
      <c r="I786" s="34"/>
      <c r="J786" s="2"/>
      <c r="K786" s="2"/>
      <c r="L786" s="2"/>
      <c r="M786" s="2"/>
      <c r="N786" s="35"/>
      <c r="O786" s="35"/>
      <c r="P786" s="35"/>
      <c r="Q786" s="35"/>
    </row>
    <row r="787" spans="2:17" x14ac:dyDescent="0.25">
      <c r="B787" s="9">
        <f t="shared" si="48"/>
        <v>37310</v>
      </c>
      <c r="C787">
        <v>2650</v>
      </c>
      <c r="D787" s="2">
        <v>40039.945952876929</v>
      </c>
      <c r="E787" s="2">
        <v>34834.752979002929</v>
      </c>
      <c r="F787" s="2">
        <v>3203.1956762301543</v>
      </c>
      <c r="G787" t="str">
        <f t="shared" si="47"/>
        <v>200202</v>
      </c>
      <c r="I787" s="34"/>
      <c r="J787" s="2"/>
      <c r="K787" s="2"/>
      <c r="L787" s="2"/>
      <c r="M787" s="2"/>
      <c r="N787" s="35"/>
      <c r="O787" s="35"/>
      <c r="P787" s="35"/>
      <c r="Q787" s="35"/>
    </row>
    <row r="788" spans="2:17" x14ac:dyDescent="0.25">
      <c r="B788" s="9">
        <f t="shared" si="48"/>
        <v>37311</v>
      </c>
      <c r="C788">
        <v>2651</v>
      </c>
      <c r="D788" s="2">
        <v>40058.39328772459</v>
      </c>
      <c r="E788" s="2">
        <v>37254.305757583868</v>
      </c>
      <c r="F788" s="2">
        <v>2403.5035972634755</v>
      </c>
      <c r="G788" t="str">
        <f t="shared" si="47"/>
        <v>200202</v>
      </c>
      <c r="I788" s="34"/>
      <c r="J788" s="2"/>
      <c r="K788" s="2"/>
      <c r="L788" s="2"/>
      <c r="M788" s="2"/>
      <c r="N788" s="35"/>
      <c r="O788" s="35"/>
      <c r="P788" s="35"/>
      <c r="Q788" s="35"/>
    </row>
    <row r="789" spans="2:17" x14ac:dyDescent="0.25">
      <c r="B789" s="9">
        <f t="shared" si="48"/>
        <v>37312</v>
      </c>
      <c r="C789">
        <v>2652</v>
      </c>
      <c r="D789" s="2">
        <v>40074.617113297296</v>
      </c>
      <c r="E789" s="2">
        <v>35265.663059701619</v>
      </c>
      <c r="F789" s="2">
        <v>2003.7308556648647</v>
      </c>
      <c r="G789" t="str">
        <f t="shared" si="47"/>
        <v>200202</v>
      </c>
      <c r="I789" s="34"/>
      <c r="J789" s="2"/>
      <c r="K789" s="2"/>
      <c r="L789" s="2"/>
      <c r="M789" s="2"/>
      <c r="N789" s="35"/>
      <c r="O789" s="35"/>
      <c r="P789" s="35"/>
      <c r="Q789" s="35"/>
    </row>
    <row r="790" spans="2:17" x14ac:dyDescent="0.25">
      <c r="B790" s="9">
        <f t="shared" si="48"/>
        <v>37313</v>
      </c>
      <c r="C790">
        <v>2652</v>
      </c>
      <c r="D790" s="2">
        <v>40075.730297105998</v>
      </c>
      <c r="E790" s="2">
        <v>37270.429176308578</v>
      </c>
      <c r="F790" s="2">
        <v>3606.8157267395395</v>
      </c>
      <c r="G790" t="str">
        <f t="shared" si="47"/>
        <v>200202</v>
      </c>
      <c r="I790" s="34"/>
      <c r="J790" s="2"/>
      <c r="K790" s="2"/>
      <c r="L790" s="2"/>
      <c r="M790" s="2"/>
      <c r="N790" s="35"/>
      <c r="O790" s="35"/>
      <c r="P790" s="35"/>
      <c r="Q790" s="35"/>
    </row>
    <row r="791" spans="2:17" x14ac:dyDescent="0.25">
      <c r="B791" s="9">
        <f t="shared" si="48"/>
        <v>37314</v>
      </c>
      <c r="C791">
        <v>2652</v>
      </c>
      <c r="D791" s="2">
        <v>40077.956726566947</v>
      </c>
      <c r="E791" s="2">
        <v>38074.058890238601</v>
      </c>
      <c r="F791" s="2">
        <v>3607.0161053910251</v>
      </c>
      <c r="G791" t="str">
        <f t="shared" si="47"/>
        <v>200202</v>
      </c>
      <c r="I791" s="34"/>
      <c r="J791" s="2"/>
      <c r="K791" s="2"/>
      <c r="L791" s="2"/>
      <c r="M791" s="2"/>
      <c r="N791" s="35"/>
      <c r="O791" s="35"/>
      <c r="P791" s="35"/>
      <c r="Q791" s="35"/>
    </row>
    <row r="792" spans="2:17" x14ac:dyDescent="0.25">
      <c r="B792" s="9">
        <f t="shared" si="48"/>
        <v>37315</v>
      </c>
      <c r="C792">
        <v>2653</v>
      </c>
      <c r="D792" s="2">
        <v>40094.182774637076</v>
      </c>
      <c r="E792" s="2">
        <v>36084.764497173368</v>
      </c>
      <c r="F792" s="2">
        <v>3608.4764497173369</v>
      </c>
      <c r="G792" t="str">
        <f t="shared" si="47"/>
        <v>200202</v>
      </c>
      <c r="I792" s="34"/>
      <c r="J792" s="2"/>
      <c r="K792" s="2"/>
      <c r="L792" s="2"/>
      <c r="M792" s="2"/>
      <c r="N792" s="35"/>
      <c r="O792" s="35"/>
      <c r="P792" s="35"/>
      <c r="Q792" s="35"/>
    </row>
    <row r="793" spans="2:17" x14ac:dyDescent="0.25">
      <c r="B793" s="9">
        <f t="shared" si="48"/>
        <v>37316</v>
      </c>
      <c r="C793">
        <v>2654</v>
      </c>
      <c r="D793" s="2">
        <v>40110.40969322998</v>
      </c>
      <c r="E793" s="2">
        <v>35297.160530042383</v>
      </c>
      <c r="F793" s="2">
        <v>3208.8327754583984</v>
      </c>
      <c r="G793" t="str">
        <f t="shared" si="47"/>
        <v>200203</v>
      </c>
      <c r="I793" s="34"/>
      <c r="J793" s="2"/>
      <c r="K793" s="2"/>
      <c r="L793" s="2"/>
      <c r="M793" s="2"/>
      <c r="N793" s="35"/>
      <c r="O793" s="35"/>
      <c r="P793" s="35"/>
      <c r="Q793" s="35"/>
    </row>
    <row r="794" spans="2:17" x14ac:dyDescent="0.25">
      <c r="B794" s="9">
        <f t="shared" si="48"/>
        <v>37317</v>
      </c>
      <c r="C794">
        <v>2655</v>
      </c>
      <c r="D794" s="2">
        <v>40127.752080239392</v>
      </c>
      <c r="E794" s="2">
        <v>34108.589268203483</v>
      </c>
      <c r="F794" s="2">
        <v>2006.3876040119694</v>
      </c>
      <c r="G794" t="str">
        <f t="shared" si="47"/>
        <v>200203</v>
      </c>
      <c r="I794" s="34"/>
      <c r="J794" s="2"/>
      <c r="K794" s="2"/>
      <c r="L794" s="2"/>
      <c r="M794" s="2"/>
      <c r="N794" s="35"/>
      <c r="O794" s="35"/>
      <c r="P794" s="35"/>
      <c r="Q794" s="35"/>
    </row>
    <row r="795" spans="2:17" x14ac:dyDescent="0.25">
      <c r="B795" s="9">
        <f t="shared" si="48"/>
        <v>37318</v>
      </c>
      <c r="C795">
        <v>2655</v>
      </c>
      <c r="D795" s="2">
        <v>40131.096059579417</v>
      </c>
      <c r="E795" s="2">
        <v>34512.742611238296</v>
      </c>
      <c r="F795" s="2">
        <v>3210.4876847663531</v>
      </c>
      <c r="G795" t="str">
        <f t="shared" si="47"/>
        <v>200203</v>
      </c>
      <c r="I795" s="34"/>
      <c r="J795" s="2"/>
      <c r="K795" s="2"/>
      <c r="L795" s="2"/>
      <c r="M795" s="2"/>
      <c r="N795" s="35"/>
      <c r="O795" s="35"/>
      <c r="P795" s="35"/>
      <c r="Q795" s="35"/>
    </row>
    <row r="796" spans="2:17" x14ac:dyDescent="0.25">
      <c r="B796" s="9">
        <f t="shared" si="48"/>
        <v>37319</v>
      </c>
      <c r="C796">
        <v>2656</v>
      </c>
      <c r="D796" s="2">
        <v>40148.441695072339</v>
      </c>
      <c r="E796" s="2">
        <v>36535.081942515826</v>
      </c>
      <c r="F796" s="2">
        <v>2408.9065017043404</v>
      </c>
      <c r="G796" t="str">
        <f t="shared" si="47"/>
        <v>200203</v>
      </c>
      <c r="I796" s="34"/>
      <c r="J796" s="2"/>
      <c r="K796" s="2"/>
      <c r="L796" s="2"/>
      <c r="M796" s="2"/>
      <c r="N796" s="35"/>
      <c r="O796" s="35"/>
      <c r="P796" s="35"/>
      <c r="Q796" s="35"/>
    </row>
    <row r="797" spans="2:17" x14ac:dyDescent="0.25">
      <c r="B797" s="9">
        <f t="shared" si="48"/>
        <v>37320</v>
      </c>
      <c r="C797">
        <v>2657</v>
      </c>
      <c r="D797" s="2">
        <v>40165.789133996681</v>
      </c>
      <c r="E797" s="2">
        <v>37354.183894616915</v>
      </c>
      <c r="F797" s="2">
        <v>3213.2631307197344</v>
      </c>
      <c r="G797" t="str">
        <f t="shared" si="47"/>
        <v>200203</v>
      </c>
      <c r="I797" s="34"/>
      <c r="J797" s="2"/>
      <c r="K797" s="2"/>
      <c r="L797" s="2"/>
      <c r="M797" s="2"/>
      <c r="N797" s="35"/>
      <c r="O797" s="35"/>
      <c r="P797" s="35"/>
      <c r="Q797" s="35"/>
    </row>
    <row r="798" spans="2:17" x14ac:dyDescent="0.25">
      <c r="B798" s="9">
        <f t="shared" si="48"/>
        <v>37321</v>
      </c>
      <c r="C798">
        <v>2658</v>
      </c>
      <c r="D798" s="2">
        <v>40182.022240218626</v>
      </c>
      <c r="E798" s="2">
        <v>36163.820016196769</v>
      </c>
      <c r="F798" s="2">
        <v>3214.5617792174903</v>
      </c>
      <c r="G798" t="str">
        <f t="shared" si="47"/>
        <v>200203</v>
      </c>
      <c r="I798" s="34"/>
      <c r="J798" s="2"/>
      <c r="K798" s="2"/>
      <c r="L798" s="2"/>
      <c r="M798" s="2"/>
      <c r="N798" s="35"/>
      <c r="O798" s="35"/>
      <c r="P798" s="35"/>
      <c r="Q798" s="35"/>
    </row>
    <row r="799" spans="2:17" x14ac:dyDescent="0.25">
      <c r="B799" s="9">
        <f t="shared" si="48"/>
        <v>37322</v>
      </c>
      <c r="C799">
        <v>2659</v>
      </c>
      <c r="D799" s="2">
        <v>40199.372804499631</v>
      </c>
      <c r="E799" s="2">
        <v>36179.435524049666</v>
      </c>
      <c r="F799" s="2">
        <v>2009.9686402249818</v>
      </c>
      <c r="G799" t="str">
        <f t="shared" si="47"/>
        <v>200203</v>
      </c>
      <c r="I799" s="34"/>
      <c r="J799" s="2"/>
      <c r="K799" s="2"/>
      <c r="L799" s="2"/>
      <c r="M799" s="2"/>
      <c r="N799" s="35"/>
      <c r="O799" s="35"/>
      <c r="P799" s="35"/>
      <c r="Q799" s="35"/>
    </row>
    <row r="800" spans="2:17" x14ac:dyDescent="0.25">
      <c r="B800" s="9">
        <f t="shared" si="48"/>
        <v>37323</v>
      </c>
      <c r="C800">
        <v>2660</v>
      </c>
      <c r="D800" s="2">
        <v>40215.608103407132</v>
      </c>
      <c r="E800" s="2">
        <v>35389.735130998277</v>
      </c>
      <c r="F800" s="2">
        <v>2010.7804051703567</v>
      </c>
      <c r="G800" t="str">
        <f t="shared" si="47"/>
        <v>200203</v>
      </c>
      <c r="I800" s="34"/>
      <c r="J800" s="2"/>
      <c r="K800" s="2"/>
      <c r="L800" s="2"/>
      <c r="M800" s="2"/>
      <c r="N800" s="35"/>
      <c r="O800" s="35"/>
      <c r="P800" s="35"/>
      <c r="Q800" s="35"/>
    </row>
    <row r="801" spans="2:17" x14ac:dyDescent="0.25">
      <c r="B801" s="9">
        <f t="shared" si="48"/>
        <v>37324</v>
      </c>
      <c r="C801">
        <v>2661</v>
      </c>
      <c r="D801" s="2">
        <v>40231.844273257651</v>
      </c>
      <c r="E801" s="2">
        <v>35404.022960466733</v>
      </c>
      <c r="F801" s="2">
        <v>4023.1844273257652</v>
      </c>
      <c r="G801" t="str">
        <f t="shared" si="47"/>
        <v>200203</v>
      </c>
      <c r="I801" s="34"/>
      <c r="J801" s="2"/>
      <c r="K801" s="2"/>
      <c r="L801" s="2"/>
      <c r="M801" s="2"/>
      <c r="N801" s="35"/>
      <c r="O801" s="35"/>
      <c r="P801" s="35"/>
      <c r="Q801" s="35"/>
    </row>
    <row r="802" spans="2:17" x14ac:dyDescent="0.25">
      <c r="B802" s="9">
        <f t="shared" si="48"/>
        <v>37325</v>
      </c>
      <c r="C802">
        <v>2662</v>
      </c>
      <c r="D802" s="2">
        <v>40248.081314087045</v>
      </c>
      <c r="E802" s="2">
        <v>38235.677248382694</v>
      </c>
      <c r="F802" s="2">
        <v>2012.4040657043522</v>
      </c>
      <c r="G802" t="str">
        <f t="shared" si="47"/>
        <v>200203</v>
      </c>
      <c r="I802" s="34"/>
      <c r="J802" s="2"/>
      <c r="K802" s="2"/>
      <c r="L802" s="2"/>
      <c r="M802" s="2"/>
      <c r="N802" s="35"/>
      <c r="O802" s="35"/>
      <c r="P802" s="35"/>
      <c r="Q802" s="35"/>
    </row>
    <row r="803" spans="2:17" x14ac:dyDescent="0.25">
      <c r="B803" s="9">
        <f t="shared" si="48"/>
        <v>37326</v>
      </c>
      <c r="C803">
        <v>2663</v>
      </c>
      <c r="D803" s="2">
        <v>40264.319225931176</v>
      </c>
      <c r="E803" s="2">
        <v>35029.957726560126</v>
      </c>
      <c r="F803" s="2">
        <v>2415.8591535558708</v>
      </c>
      <c r="G803" t="str">
        <f t="shared" si="47"/>
        <v>200203</v>
      </c>
      <c r="I803" s="34"/>
      <c r="J803" s="2"/>
      <c r="K803" s="2"/>
      <c r="L803" s="2"/>
      <c r="M803" s="2"/>
      <c r="N803" s="35"/>
      <c r="O803" s="35"/>
      <c r="P803" s="35"/>
      <c r="Q803" s="35"/>
    </row>
    <row r="804" spans="2:17" x14ac:dyDescent="0.25">
      <c r="B804" s="9">
        <f t="shared" si="48"/>
        <v>37327</v>
      </c>
      <c r="C804">
        <v>2664</v>
      </c>
      <c r="D804" s="2">
        <v>40282.795755444538</v>
      </c>
      <c r="E804" s="2">
        <v>36657.344137454529</v>
      </c>
      <c r="F804" s="2">
        <v>4028.2795755444536</v>
      </c>
      <c r="G804" t="str">
        <f t="shared" si="47"/>
        <v>200203</v>
      </c>
      <c r="I804" s="34"/>
      <c r="J804" s="2"/>
      <c r="K804" s="2"/>
      <c r="L804" s="2"/>
      <c r="M804" s="2"/>
      <c r="N804" s="35"/>
      <c r="O804" s="35"/>
      <c r="P804" s="35"/>
      <c r="Q804" s="35"/>
    </row>
    <row r="805" spans="2:17" x14ac:dyDescent="0.25">
      <c r="B805" s="9">
        <f t="shared" si="48"/>
        <v>37328</v>
      </c>
      <c r="C805">
        <v>2665</v>
      </c>
      <c r="D805" s="2">
        <v>40299.036311603653</v>
      </c>
      <c r="E805" s="2">
        <v>35463.151954211215</v>
      </c>
      <c r="F805" s="2">
        <v>2820.9325418122553</v>
      </c>
      <c r="G805" t="str">
        <f t="shared" si="47"/>
        <v>200203</v>
      </c>
      <c r="I805" s="34"/>
      <c r="J805" s="2"/>
      <c r="K805" s="2"/>
      <c r="L805" s="2"/>
      <c r="M805" s="2"/>
      <c r="N805" s="35"/>
      <c r="O805" s="35"/>
      <c r="P805" s="35"/>
      <c r="Q805" s="35"/>
    </row>
    <row r="806" spans="2:17" x14ac:dyDescent="0.25">
      <c r="B806" s="9">
        <f t="shared" si="48"/>
        <v>37329</v>
      </c>
      <c r="C806">
        <v>2666</v>
      </c>
      <c r="D806" s="2">
        <v>40315.277738933495</v>
      </c>
      <c r="E806" s="2">
        <v>35880.597187650812</v>
      </c>
      <c r="F806" s="2">
        <v>3225.2222191146798</v>
      </c>
      <c r="G806" t="str">
        <f t="shared" si="47"/>
        <v>200203</v>
      </c>
      <c r="I806" s="34"/>
      <c r="J806" s="2"/>
      <c r="K806" s="2"/>
      <c r="L806" s="2"/>
      <c r="M806" s="2"/>
      <c r="N806" s="35"/>
      <c r="O806" s="35"/>
      <c r="P806" s="35"/>
      <c r="Q806" s="35"/>
    </row>
    <row r="807" spans="2:17" x14ac:dyDescent="0.25">
      <c r="B807" s="9">
        <f t="shared" si="48"/>
        <v>37330</v>
      </c>
      <c r="C807">
        <v>2667</v>
      </c>
      <c r="D807" s="2">
        <v>40332.640326351815</v>
      </c>
      <c r="E807" s="2">
        <v>35089.39708392608</v>
      </c>
      <c r="F807" s="2">
        <v>2016.6320163175906</v>
      </c>
      <c r="G807" t="str">
        <f t="shared" si="47"/>
        <v>200203</v>
      </c>
      <c r="I807" s="34"/>
      <c r="J807" s="2"/>
      <c r="K807" s="2"/>
      <c r="L807" s="2"/>
      <c r="M807" s="2"/>
      <c r="N807" s="35"/>
      <c r="O807" s="35"/>
      <c r="P807" s="35"/>
      <c r="Q807" s="35"/>
    </row>
    <row r="808" spans="2:17" x14ac:dyDescent="0.25">
      <c r="B808" s="9">
        <f t="shared" si="48"/>
        <v>37331</v>
      </c>
      <c r="C808">
        <v>2668</v>
      </c>
      <c r="D808" s="2">
        <v>40351.125489715989</v>
      </c>
      <c r="E808" s="2">
        <v>37526.546705435867</v>
      </c>
      <c r="F808" s="2">
        <v>2017.5562744857993</v>
      </c>
      <c r="G808" t="str">
        <f t="shared" si="47"/>
        <v>200203</v>
      </c>
      <c r="I808" s="34"/>
      <c r="J808" s="2"/>
      <c r="K808" s="2"/>
      <c r="L808" s="2"/>
      <c r="M808" s="2"/>
      <c r="N808" s="35"/>
      <c r="O808" s="35"/>
      <c r="P808" s="35"/>
      <c r="Q808" s="35"/>
    </row>
    <row r="809" spans="2:17" x14ac:dyDescent="0.25">
      <c r="B809" s="9">
        <f t="shared" si="48"/>
        <v>37332</v>
      </c>
      <c r="C809">
        <v>2668</v>
      </c>
      <c r="D809" s="2">
        <v>40354.488083506803</v>
      </c>
      <c r="E809" s="2">
        <v>35108.40463265092</v>
      </c>
      <c r="F809" s="2">
        <v>3228.3590466805445</v>
      </c>
      <c r="G809" t="str">
        <f t="shared" si="47"/>
        <v>200203</v>
      </c>
      <c r="I809" s="34"/>
      <c r="J809" s="2"/>
      <c r="K809" s="2"/>
      <c r="L809" s="2"/>
      <c r="M809" s="2"/>
      <c r="N809" s="35"/>
      <c r="O809" s="35"/>
      <c r="P809" s="35"/>
      <c r="Q809" s="35"/>
    </row>
    <row r="810" spans="2:17" x14ac:dyDescent="0.25">
      <c r="B810" s="9">
        <f t="shared" si="48"/>
        <v>37333</v>
      </c>
      <c r="C810">
        <v>2668</v>
      </c>
      <c r="D810" s="2">
        <v>40357.850957513765</v>
      </c>
      <c r="E810" s="2">
        <v>35514.908842612116</v>
      </c>
      <c r="F810" s="2">
        <v>2825.0495670259634</v>
      </c>
      <c r="G810" t="str">
        <f t="shared" si="47"/>
        <v>200203</v>
      </c>
      <c r="I810" s="34"/>
      <c r="J810" s="2"/>
      <c r="K810" s="2"/>
      <c r="L810" s="2"/>
      <c r="M810" s="2"/>
      <c r="N810" s="35"/>
      <c r="O810" s="35"/>
      <c r="P810" s="35"/>
      <c r="Q810" s="35"/>
    </row>
    <row r="811" spans="2:17" x14ac:dyDescent="0.25">
      <c r="B811" s="9">
        <f t="shared" si="48"/>
        <v>37334</v>
      </c>
      <c r="C811">
        <v>2668</v>
      </c>
      <c r="D811" s="2">
        <v>40360.093060344734</v>
      </c>
      <c r="E811" s="2">
        <v>36324.083754310261</v>
      </c>
      <c r="F811" s="2">
        <v>2018.0046530172369</v>
      </c>
      <c r="G811" t="str">
        <f t="shared" si="47"/>
        <v>200203</v>
      </c>
      <c r="I811" s="34"/>
      <c r="J811" s="2"/>
      <c r="K811" s="2"/>
      <c r="L811" s="2"/>
      <c r="M811" s="2"/>
      <c r="N811" s="35"/>
      <c r="O811" s="35"/>
      <c r="P811" s="35"/>
      <c r="Q811" s="35"/>
    </row>
    <row r="812" spans="2:17" x14ac:dyDescent="0.25">
      <c r="B812" s="9">
        <f t="shared" si="48"/>
        <v>37335</v>
      </c>
      <c r="C812">
        <v>2669</v>
      </c>
      <c r="D812" s="2">
        <v>40378.585133217748</v>
      </c>
      <c r="E812" s="2">
        <v>34321.797363235084</v>
      </c>
      <c r="F812" s="2">
        <v>4037.8585133217748</v>
      </c>
      <c r="G812" t="str">
        <f t="shared" si="47"/>
        <v>200203</v>
      </c>
      <c r="I812" s="34"/>
      <c r="J812" s="2"/>
      <c r="K812" s="2"/>
      <c r="L812" s="2"/>
      <c r="M812" s="2"/>
      <c r="N812" s="35"/>
      <c r="O812" s="35"/>
      <c r="P812" s="35"/>
      <c r="Q812" s="35"/>
    </row>
    <row r="813" spans="2:17" x14ac:dyDescent="0.25">
      <c r="B813" s="9">
        <f t="shared" si="48"/>
        <v>37336</v>
      </c>
      <c r="C813">
        <v>2670</v>
      </c>
      <c r="D813" s="2">
        <v>40397.080007824479</v>
      </c>
      <c r="E813" s="2">
        <v>37973.25520735501</v>
      </c>
      <c r="F813" s="2">
        <v>2019.8540003912237</v>
      </c>
      <c r="G813" t="str">
        <f t="shared" si="47"/>
        <v>200203</v>
      </c>
      <c r="I813" s="34"/>
      <c r="J813" s="2"/>
      <c r="K813" s="2"/>
      <c r="L813" s="2"/>
      <c r="M813" s="2"/>
      <c r="N813" s="35"/>
      <c r="O813" s="35"/>
      <c r="P813" s="35"/>
      <c r="Q813" s="35"/>
    </row>
    <row r="814" spans="2:17" x14ac:dyDescent="0.25">
      <c r="B814" s="9">
        <f t="shared" si="48"/>
        <v>37337</v>
      </c>
      <c r="C814">
        <v>2671</v>
      </c>
      <c r="D814" s="2">
        <v>40415.577684503471</v>
      </c>
      <c r="E814" s="2">
        <v>37182.331469743192</v>
      </c>
      <c r="F814" s="2">
        <v>4041.5577684503469</v>
      </c>
      <c r="G814" t="str">
        <f t="shared" si="47"/>
        <v>200203</v>
      </c>
      <c r="I814" s="34"/>
      <c r="J814" s="2"/>
      <c r="K814" s="2"/>
      <c r="L814" s="2"/>
      <c r="M814" s="2"/>
      <c r="N814" s="35"/>
      <c r="O814" s="35"/>
      <c r="P814" s="35"/>
      <c r="Q814" s="35"/>
    </row>
    <row r="815" spans="2:17" x14ac:dyDescent="0.25">
      <c r="B815" s="9">
        <f t="shared" si="48"/>
        <v>37338</v>
      </c>
      <c r="C815">
        <v>2672</v>
      </c>
      <c r="D815" s="2">
        <v>40431.832013096748</v>
      </c>
      <c r="E815" s="2">
        <v>37601.603772179973</v>
      </c>
      <c r="F815" s="2">
        <v>3638.8648811787075</v>
      </c>
      <c r="G815" t="str">
        <f t="shared" si="47"/>
        <v>200203</v>
      </c>
      <c r="I815" s="34"/>
      <c r="J815" s="2"/>
      <c r="K815" s="2"/>
      <c r="L815" s="2"/>
      <c r="M815" s="2"/>
      <c r="N815" s="35"/>
      <c r="O815" s="35"/>
      <c r="P815" s="35"/>
      <c r="Q815" s="35"/>
    </row>
    <row r="816" spans="2:17" x14ac:dyDescent="0.25">
      <c r="B816" s="9">
        <f t="shared" si="48"/>
        <v>37339</v>
      </c>
      <c r="C816">
        <v>2673</v>
      </c>
      <c r="D816" s="2">
        <v>40448.087213523417</v>
      </c>
      <c r="E816" s="2">
        <v>37616.721108576778</v>
      </c>
      <c r="F816" s="2">
        <v>2022.4043606761709</v>
      </c>
      <c r="G816" t="str">
        <f t="shared" si="47"/>
        <v>200203</v>
      </c>
      <c r="I816" s="34"/>
      <c r="J816" s="2"/>
      <c r="K816" s="2"/>
      <c r="L816" s="2"/>
      <c r="M816" s="2"/>
      <c r="N816" s="35"/>
      <c r="O816" s="35"/>
      <c r="P816" s="35"/>
      <c r="Q816" s="35"/>
    </row>
    <row r="817" spans="2:17" x14ac:dyDescent="0.25">
      <c r="B817" s="9">
        <f t="shared" si="48"/>
        <v>37340</v>
      </c>
      <c r="C817">
        <v>2674</v>
      </c>
      <c r="D817" s="2">
        <v>40466.591242447575</v>
      </c>
      <c r="E817" s="2">
        <v>35610.600293353869</v>
      </c>
      <c r="F817" s="2">
        <v>3641.9932118202814</v>
      </c>
      <c r="G817" t="str">
        <f t="shared" si="47"/>
        <v>200203</v>
      </c>
      <c r="I817" s="34"/>
      <c r="J817" s="2"/>
      <c r="K817" s="2"/>
      <c r="L817" s="2"/>
      <c r="M817" s="2"/>
      <c r="N817" s="35"/>
      <c r="O817" s="35"/>
      <c r="P817" s="35"/>
      <c r="Q817" s="35"/>
    </row>
    <row r="818" spans="2:17" x14ac:dyDescent="0.25">
      <c r="B818" s="9">
        <f t="shared" si="48"/>
        <v>37341</v>
      </c>
      <c r="C818">
        <v>2675</v>
      </c>
      <c r="D818" s="2">
        <v>40485.098074487061</v>
      </c>
      <c r="E818" s="2">
        <v>37246.290228528094</v>
      </c>
      <c r="F818" s="2">
        <v>3643.6588267038355</v>
      </c>
      <c r="G818" t="str">
        <f t="shared" si="47"/>
        <v>200203</v>
      </c>
      <c r="I818" s="34"/>
      <c r="J818" s="2"/>
      <c r="K818" s="2"/>
      <c r="L818" s="2"/>
      <c r="M818" s="2"/>
      <c r="N818" s="35"/>
      <c r="O818" s="35"/>
      <c r="P818" s="35"/>
      <c r="Q818" s="35"/>
    </row>
    <row r="819" spans="2:17" x14ac:dyDescent="0.25">
      <c r="B819" s="9">
        <f t="shared" si="48"/>
        <v>37342</v>
      </c>
      <c r="C819">
        <v>2676</v>
      </c>
      <c r="D819" s="2">
        <v>40501.357697053296</v>
      </c>
      <c r="E819" s="2">
        <v>37261.249081289032</v>
      </c>
      <c r="F819" s="2">
        <v>3645.1221927347965</v>
      </c>
      <c r="G819" t="str">
        <f t="shared" si="47"/>
        <v>200203</v>
      </c>
      <c r="I819" s="34"/>
      <c r="J819" s="2"/>
      <c r="K819" s="2"/>
      <c r="L819" s="2"/>
      <c r="M819" s="2"/>
      <c r="N819" s="35"/>
      <c r="O819" s="35"/>
      <c r="P819" s="35"/>
      <c r="Q819" s="35"/>
    </row>
    <row r="820" spans="2:17" x14ac:dyDescent="0.25">
      <c r="B820" s="9">
        <f t="shared" si="48"/>
        <v>37343</v>
      </c>
      <c r="C820">
        <v>2677</v>
      </c>
      <c r="D820" s="2">
        <v>40517.6181916934</v>
      </c>
      <c r="E820" s="2">
        <v>35655.504008690194</v>
      </c>
      <c r="F820" s="2">
        <v>3241.4094553354721</v>
      </c>
      <c r="G820" t="str">
        <f t="shared" si="47"/>
        <v>200203</v>
      </c>
      <c r="I820" s="34"/>
      <c r="J820" s="2"/>
      <c r="K820" s="2"/>
      <c r="L820" s="2"/>
      <c r="M820" s="2"/>
      <c r="N820" s="35"/>
      <c r="O820" s="35"/>
      <c r="P820" s="35"/>
      <c r="Q820" s="35"/>
    </row>
    <row r="821" spans="2:17" x14ac:dyDescent="0.25">
      <c r="B821" s="9">
        <f t="shared" si="48"/>
        <v>37344</v>
      </c>
      <c r="C821">
        <v>2678</v>
      </c>
      <c r="D821" s="2">
        <v>40536.131378090424</v>
      </c>
      <c r="E821" s="2">
        <v>34861.072985157763</v>
      </c>
      <c r="F821" s="2">
        <v>4053.6131378090422</v>
      </c>
      <c r="G821" t="str">
        <f t="shared" si="47"/>
        <v>200203</v>
      </c>
      <c r="I821" s="34"/>
      <c r="J821" s="2"/>
      <c r="K821" s="2"/>
      <c r="L821" s="2"/>
      <c r="M821" s="2"/>
      <c r="N821" s="35"/>
      <c r="O821" s="35"/>
      <c r="P821" s="35"/>
      <c r="Q821" s="35"/>
    </row>
    <row r="822" spans="2:17" x14ac:dyDescent="0.25">
      <c r="B822" s="9">
        <f t="shared" si="48"/>
        <v>37345</v>
      </c>
      <c r="C822">
        <v>2679</v>
      </c>
      <c r="D822" s="2">
        <v>40554.647368646161</v>
      </c>
      <c r="E822" s="2">
        <v>35688.089684408624</v>
      </c>
      <c r="F822" s="2">
        <v>4055.4647368646165</v>
      </c>
      <c r="G822" t="str">
        <f t="shared" si="47"/>
        <v>200203</v>
      </c>
      <c r="I822" s="34"/>
      <c r="J822" s="2"/>
      <c r="K822" s="2"/>
      <c r="L822" s="2"/>
      <c r="M822" s="2"/>
      <c r="N822" s="35"/>
      <c r="O822" s="35"/>
      <c r="P822" s="35"/>
      <c r="Q822" s="35"/>
    </row>
    <row r="823" spans="2:17" x14ac:dyDescent="0.25">
      <c r="B823" s="9">
        <f t="shared" si="48"/>
        <v>37346</v>
      </c>
      <c r="C823">
        <v>2680</v>
      </c>
      <c r="D823" s="2">
        <v>40573.166163699403</v>
      </c>
      <c r="E823" s="2">
        <v>36515.849547329461</v>
      </c>
      <c r="F823" s="2">
        <v>2028.6583081849703</v>
      </c>
      <c r="G823" t="str">
        <f t="shared" si="47"/>
        <v>200203</v>
      </c>
      <c r="I823" s="34"/>
      <c r="J823" s="2"/>
      <c r="K823" s="2"/>
      <c r="L823" s="2"/>
      <c r="M823" s="2"/>
      <c r="N823" s="35"/>
      <c r="O823" s="35"/>
      <c r="P823" s="35"/>
      <c r="Q823" s="35"/>
    </row>
    <row r="824" spans="2:17" x14ac:dyDescent="0.25">
      <c r="B824" s="9">
        <f t="shared" si="48"/>
        <v>37347</v>
      </c>
      <c r="C824">
        <v>2681</v>
      </c>
      <c r="D824" s="2">
        <v>40591.687763588998</v>
      </c>
      <c r="E824" s="2">
        <v>34908.851476686534</v>
      </c>
      <c r="F824" s="2">
        <v>3247.3350210871199</v>
      </c>
      <c r="G824" t="str">
        <f t="shared" si="47"/>
        <v>200204</v>
      </c>
      <c r="I824" s="34"/>
      <c r="J824" s="2"/>
      <c r="K824" s="2"/>
      <c r="L824" s="2"/>
      <c r="M824" s="2"/>
      <c r="N824" s="35"/>
      <c r="O824" s="35"/>
      <c r="P824" s="35"/>
      <c r="Q824" s="35"/>
    </row>
    <row r="825" spans="2:17" x14ac:dyDescent="0.25">
      <c r="B825" s="9">
        <f t="shared" si="48"/>
        <v>37348</v>
      </c>
      <c r="C825">
        <v>2682</v>
      </c>
      <c r="D825" s="2">
        <v>40609.084201201964</v>
      </c>
      <c r="E825" s="2">
        <v>37766.448307117826</v>
      </c>
      <c r="F825" s="2">
        <v>4060.9084201201968</v>
      </c>
      <c r="G825" t="str">
        <f t="shared" si="47"/>
        <v>200204</v>
      </c>
      <c r="I825" s="34"/>
      <c r="J825" s="2"/>
      <c r="K825" s="2"/>
      <c r="L825" s="2"/>
      <c r="M825" s="2"/>
      <c r="N825" s="35"/>
      <c r="O825" s="35"/>
      <c r="P825" s="35"/>
      <c r="Q825" s="35"/>
    </row>
    <row r="826" spans="2:17" x14ac:dyDescent="0.25">
      <c r="B826" s="9">
        <f t="shared" si="48"/>
        <v>37349</v>
      </c>
      <c r="C826">
        <v>2683</v>
      </c>
      <c r="D826" s="2">
        <v>40626.482446469454</v>
      </c>
      <c r="E826" s="2">
        <v>37376.363850751899</v>
      </c>
      <c r="F826" s="2">
        <v>3250.1185957175562</v>
      </c>
      <c r="G826" t="str">
        <f t="shared" si="47"/>
        <v>200204</v>
      </c>
      <c r="I826" s="34"/>
      <c r="J826" s="2"/>
      <c r="K826" s="2"/>
      <c r="L826" s="2"/>
      <c r="M826" s="2"/>
      <c r="N826" s="35"/>
      <c r="O826" s="35"/>
      <c r="P826" s="35"/>
      <c r="Q826" s="35"/>
    </row>
    <row r="827" spans="2:17" x14ac:dyDescent="0.25">
      <c r="B827" s="9">
        <f t="shared" si="48"/>
        <v>37350</v>
      </c>
      <c r="C827">
        <v>2683</v>
      </c>
      <c r="D827" s="2">
        <v>40629.867986673329</v>
      </c>
      <c r="E827" s="2">
        <v>37379.478547739462</v>
      </c>
      <c r="F827" s="2">
        <v>3250.3894389338661</v>
      </c>
      <c r="G827" t="str">
        <f t="shared" si="47"/>
        <v>200204</v>
      </c>
      <c r="I827" s="34"/>
      <c r="J827" s="2"/>
      <c r="K827" s="2"/>
      <c r="L827" s="2"/>
      <c r="M827" s="2"/>
      <c r="N827" s="35"/>
      <c r="O827" s="35"/>
      <c r="P827" s="35"/>
      <c r="Q827" s="35"/>
    </row>
    <row r="828" spans="2:17" x14ac:dyDescent="0.25">
      <c r="B828" s="9">
        <f t="shared" si="48"/>
        <v>37351</v>
      </c>
      <c r="C828">
        <v>2684</v>
      </c>
      <c r="D828" s="2">
        <v>40646.14046165155</v>
      </c>
      <c r="E828" s="2">
        <v>37800.910629335936</v>
      </c>
      <c r="F828" s="2">
        <v>2438.7684276990931</v>
      </c>
      <c r="G828" t="str">
        <f t="shared" si="47"/>
        <v>200204</v>
      </c>
      <c r="I828" s="34"/>
      <c r="J828" s="2"/>
      <c r="K828" s="2"/>
      <c r="L828" s="2"/>
      <c r="M828" s="2"/>
      <c r="N828" s="35"/>
      <c r="O828" s="35"/>
      <c r="P828" s="35"/>
      <c r="Q828" s="35"/>
    </row>
    <row r="829" spans="2:17" x14ac:dyDescent="0.25">
      <c r="B829" s="9">
        <f t="shared" si="48"/>
        <v>37352</v>
      </c>
      <c r="C829">
        <v>2685</v>
      </c>
      <c r="D829" s="2">
        <v>40663.543289426205</v>
      </c>
      <c r="E829" s="2">
        <v>37817.095259166366</v>
      </c>
      <c r="F829" s="2">
        <v>4066.3543289426202</v>
      </c>
      <c r="G829" t="str">
        <f t="shared" si="47"/>
        <v>200204</v>
      </c>
      <c r="I829" s="34"/>
      <c r="J829" s="2"/>
      <c r="K829" s="2"/>
      <c r="L829" s="2"/>
      <c r="M829" s="2"/>
      <c r="N829" s="35"/>
      <c r="O829" s="35"/>
      <c r="P829" s="35"/>
      <c r="Q829" s="35"/>
    </row>
    <row r="830" spans="2:17" x14ac:dyDescent="0.25">
      <c r="B830" s="9">
        <f t="shared" si="48"/>
        <v>37353</v>
      </c>
      <c r="C830">
        <v>2685</v>
      </c>
      <c r="D830" s="2">
        <v>40665.802375164509</v>
      </c>
      <c r="E830" s="2">
        <v>38632.512256406284</v>
      </c>
      <c r="F830" s="2">
        <v>3253.2641900131607</v>
      </c>
      <c r="G830" t="str">
        <f t="shared" si="47"/>
        <v>200204</v>
      </c>
      <c r="I830" s="34"/>
      <c r="J830" s="2"/>
      <c r="K830" s="2"/>
      <c r="L830" s="2"/>
      <c r="M830" s="2"/>
      <c r="N830" s="35"/>
      <c r="O830" s="35"/>
      <c r="P830" s="35"/>
      <c r="Q830" s="35"/>
    </row>
    <row r="831" spans="2:17" x14ac:dyDescent="0.25">
      <c r="B831" s="9">
        <f t="shared" si="48"/>
        <v>37354</v>
      </c>
      <c r="C831">
        <v>2686</v>
      </c>
      <c r="D831" s="2">
        <v>40683.207978059865</v>
      </c>
      <c r="E831" s="2">
        <v>34987.558861131482</v>
      </c>
      <c r="F831" s="2">
        <v>2034.1603989029932</v>
      </c>
      <c r="G831" t="str">
        <f t="shared" si="47"/>
        <v>200204</v>
      </c>
      <c r="I831" s="34"/>
      <c r="J831" s="2"/>
      <c r="K831" s="2"/>
      <c r="L831" s="2"/>
      <c r="M831" s="2"/>
      <c r="N831" s="35"/>
      <c r="O831" s="35"/>
      <c r="P831" s="35"/>
      <c r="Q831" s="35"/>
    </row>
    <row r="832" spans="2:17" x14ac:dyDescent="0.25">
      <c r="B832" s="9">
        <f t="shared" si="48"/>
        <v>37355</v>
      </c>
      <c r="C832">
        <v>2687</v>
      </c>
      <c r="D832" s="2">
        <v>40700.615389399361</v>
      </c>
      <c r="E832" s="2">
        <v>37851.572312141405</v>
      </c>
      <c r="F832" s="2">
        <v>2849.0430772579552</v>
      </c>
      <c r="G832" t="str">
        <f t="shared" si="47"/>
        <v>200204</v>
      </c>
      <c r="I832" s="34"/>
      <c r="J832" s="2"/>
      <c r="K832" s="2"/>
      <c r="L832" s="2"/>
      <c r="M832" s="2"/>
      <c r="N832" s="35"/>
      <c r="O832" s="35"/>
      <c r="P832" s="35"/>
      <c r="Q832" s="35"/>
    </row>
    <row r="833" spans="2:17" x14ac:dyDescent="0.25">
      <c r="B833" s="9">
        <f t="shared" si="48"/>
        <v>37356</v>
      </c>
      <c r="C833">
        <v>2688</v>
      </c>
      <c r="D833" s="2">
        <v>40716.893615924033</v>
      </c>
      <c r="E833" s="2">
        <v>35016.528509694668</v>
      </c>
      <c r="F833" s="2">
        <v>2035.8446807962016</v>
      </c>
      <c r="G833" t="str">
        <f t="shared" si="47"/>
        <v>200204</v>
      </c>
      <c r="I833" s="34"/>
      <c r="J833" s="2"/>
      <c r="K833" s="2"/>
      <c r="L833" s="2"/>
      <c r="M833" s="2"/>
      <c r="N833" s="35"/>
      <c r="O833" s="35"/>
      <c r="P833" s="35"/>
      <c r="Q833" s="35"/>
    </row>
    <row r="834" spans="2:17" x14ac:dyDescent="0.25">
      <c r="B834" s="9">
        <f t="shared" si="48"/>
        <v>37357</v>
      </c>
      <c r="C834">
        <v>2689</v>
      </c>
      <c r="D834" s="2">
        <v>40733.172715389832</v>
      </c>
      <c r="E834" s="2">
        <v>38289.182352466443</v>
      </c>
      <c r="F834" s="2">
        <v>2443.99036292339</v>
      </c>
      <c r="G834" t="str">
        <f t="shared" si="47"/>
        <v>200204</v>
      </c>
      <c r="I834" s="34"/>
      <c r="J834" s="2"/>
      <c r="K834" s="2"/>
      <c r="L834" s="2"/>
      <c r="M834" s="2"/>
      <c r="N834" s="35"/>
      <c r="O834" s="35"/>
      <c r="P834" s="35"/>
      <c r="Q834" s="35"/>
    </row>
    <row r="835" spans="2:17" x14ac:dyDescent="0.25">
      <c r="B835" s="9">
        <f t="shared" si="48"/>
        <v>37358</v>
      </c>
      <c r="C835">
        <v>2690</v>
      </c>
      <c r="D835" s="2">
        <v>40750.584585632409</v>
      </c>
      <c r="E835" s="2">
        <v>36268.020281212841</v>
      </c>
      <c r="F835" s="2">
        <v>2852.5409209942682</v>
      </c>
      <c r="G835" t="str">
        <f t="shared" si="47"/>
        <v>200204</v>
      </c>
      <c r="I835" s="34"/>
      <c r="J835" s="2"/>
      <c r="K835" s="2"/>
      <c r="L835" s="2"/>
      <c r="M835" s="2"/>
      <c r="N835" s="35"/>
      <c r="O835" s="35"/>
      <c r="P835" s="35"/>
      <c r="Q835" s="35"/>
    </row>
    <row r="836" spans="2:17" x14ac:dyDescent="0.25">
      <c r="B836" s="9">
        <f t="shared" si="48"/>
        <v>37359</v>
      </c>
      <c r="C836">
        <v>2691</v>
      </c>
      <c r="D836" s="2">
        <v>40767.998264807567</v>
      </c>
      <c r="E836" s="2">
        <v>38321.918368919112</v>
      </c>
      <c r="F836" s="2">
        <v>3669.119843832681</v>
      </c>
      <c r="G836" t="str">
        <f t="shared" ref="G836:G899" si="49">YEAR(B836)&amp;IF(MONTH(B836)&lt;10,"0"&amp;MONTH(B836),MONTH(B836))</f>
        <v>200204</v>
      </c>
      <c r="I836" s="34"/>
      <c r="J836" s="2"/>
      <c r="K836" s="2"/>
      <c r="L836" s="2"/>
      <c r="M836" s="2"/>
      <c r="N836" s="35"/>
      <c r="O836" s="35"/>
      <c r="P836" s="35"/>
      <c r="Q836" s="35"/>
    </row>
    <row r="837" spans="2:17" x14ac:dyDescent="0.25">
      <c r="B837" s="9">
        <f t="shared" ref="B837:B900" si="50">B836+1</f>
        <v>37360</v>
      </c>
      <c r="C837">
        <v>2692</v>
      </c>
      <c r="D837" s="2">
        <v>40784.280887839712</v>
      </c>
      <c r="E837" s="2">
        <v>37929.38122569093</v>
      </c>
      <c r="F837" s="2">
        <v>4078.4280887839709</v>
      </c>
      <c r="G837" t="str">
        <f t="shared" si="49"/>
        <v>200204</v>
      </c>
      <c r="I837" s="34"/>
      <c r="J837" s="2"/>
      <c r="K837" s="2"/>
      <c r="L837" s="2"/>
      <c r="M837" s="2"/>
      <c r="N837" s="35"/>
      <c r="O837" s="35"/>
      <c r="P837" s="35"/>
      <c r="Q837" s="35"/>
    </row>
    <row r="838" spans="2:17" x14ac:dyDescent="0.25">
      <c r="B838" s="9">
        <f t="shared" si="50"/>
        <v>37361</v>
      </c>
      <c r="C838">
        <v>2693</v>
      </c>
      <c r="D838" s="2">
        <v>40800.564384005229</v>
      </c>
      <c r="E838" s="2">
        <v>36312.502301764653</v>
      </c>
      <c r="F838" s="2">
        <v>3264.0451507204184</v>
      </c>
      <c r="G838" t="str">
        <f t="shared" si="49"/>
        <v>200204</v>
      </c>
      <c r="I838" s="34"/>
      <c r="J838" s="2"/>
      <c r="K838" s="2"/>
      <c r="L838" s="2"/>
      <c r="M838" s="2"/>
      <c r="N838" s="35"/>
      <c r="O838" s="35"/>
      <c r="P838" s="35"/>
      <c r="Q838" s="35"/>
    </row>
    <row r="839" spans="2:17" x14ac:dyDescent="0.25">
      <c r="B839" s="9">
        <f t="shared" si="50"/>
        <v>37362</v>
      </c>
      <c r="C839">
        <v>2694</v>
      </c>
      <c r="D839" s="2">
        <v>40819.116293061386</v>
      </c>
      <c r="E839" s="2">
        <v>36737.204663755248</v>
      </c>
      <c r="F839" s="2">
        <v>2449.1469775836831</v>
      </c>
      <c r="G839" t="str">
        <f t="shared" si="49"/>
        <v>200204</v>
      </c>
      <c r="I839" s="34"/>
      <c r="J839" s="2"/>
      <c r="K839" s="2"/>
      <c r="L839" s="2"/>
      <c r="M839" s="2"/>
      <c r="N839" s="35"/>
      <c r="O839" s="35"/>
      <c r="P839" s="35"/>
      <c r="Q839" s="35"/>
    </row>
    <row r="840" spans="2:17" x14ac:dyDescent="0.25">
      <c r="B840" s="9">
        <f t="shared" si="50"/>
        <v>37363</v>
      </c>
      <c r="C840">
        <v>2695</v>
      </c>
      <c r="D840" s="2">
        <v>40835.402440312064</v>
      </c>
      <c r="E840" s="2">
        <v>36343.508171877736</v>
      </c>
      <c r="F840" s="2">
        <v>2041.7701220156032</v>
      </c>
      <c r="G840" t="str">
        <f t="shared" si="49"/>
        <v>200204</v>
      </c>
      <c r="I840" s="34"/>
      <c r="J840" s="2"/>
      <c r="K840" s="2"/>
      <c r="L840" s="2"/>
      <c r="M840" s="2"/>
      <c r="N840" s="35"/>
      <c r="O840" s="35"/>
      <c r="P840" s="35"/>
      <c r="Q840" s="35"/>
    </row>
    <row r="841" spans="2:17" x14ac:dyDescent="0.25">
      <c r="B841" s="9">
        <f t="shared" si="50"/>
        <v>37364</v>
      </c>
      <c r="C841">
        <v>2695</v>
      </c>
      <c r="D841" s="2">
        <v>40837.671073780963</v>
      </c>
      <c r="E841" s="2">
        <v>37162.280677140676</v>
      </c>
      <c r="F841" s="2">
        <v>3267.0136859024769</v>
      </c>
      <c r="G841" t="str">
        <f t="shared" si="49"/>
        <v>200204</v>
      </c>
      <c r="I841" s="34"/>
      <c r="J841" s="2"/>
      <c r="K841" s="2"/>
      <c r="L841" s="2"/>
      <c r="M841" s="2"/>
      <c r="N841" s="35"/>
      <c r="O841" s="35"/>
      <c r="P841" s="35"/>
      <c r="Q841" s="35"/>
    </row>
    <row r="842" spans="2:17" x14ac:dyDescent="0.25">
      <c r="B842" s="9">
        <f t="shared" si="50"/>
        <v>37365</v>
      </c>
      <c r="C842">
        <v>2695</v>
      </c>
      <c r="D842" s="2">
        <v>40839.939833285054</v>
      </c>
      <c r="E842" s="2">
        <v>37572.744646622246</v>
      </c>
      <c r="F842" s="2">
        <v>3675.5945849956547</v>
      </c>
      <c r="G842" t="str">
        <f t="shared" si="49"/>
        <v>200204</v>
      </c>
      <c r="I842" s="34"/>
      <c r="J842" s="2"/>
      <c r="K842" s="2"/>
      <c r="L842" s="2"/>
      <c r="M842" s="2"/>
      <c r="N842" s="35"/>
      <c r="O842" s="35"/>
      <c r="P842" s="35"/>
      <c r="Q842" s="35"/>
    </row>
    <row r="843" spans="2:17" x14ac:dyDescent="0.25">
      <c r="B843" s="9">
        <f t="shared" si="50"/>
        <v>37366</v>
      </c>
      <c r="C843">
        <v>2695</v>
      </c>
      <c r="D843" s="2">
        <v>40843.343161604498</v>
      </c>
      <c r="E843" s="2">
        <v>36350.575413828003</v>
      </c>
      <c r="F843" s="2">
        <v>2450.6005896962697</v>
      </c>
      <c r="G843" t="str">
        <f t="shared" si="49"/>
        <v>200204</v>
      </c>
      <c r="I843" s="34"/>
      <c r="J843" s="2"/>
      <c r="K843" s="2"/>
      <c r="L843" s="2"/>
      <c r="M843" s="2"/>
      <c r="N843" s="35"/>
      <c r="O843" s="35"/>
      <c r="P843" s="35"/>
      <c r="Q843" s="35"/>
    </row>
    <row r="844" spans="2:17" x14ac:dyDescent="0.25">
      <c r="B844" s="9">
        <f t="shared" si="50"/>
        <v>37367</v>
      </c>
      <c r="C844">
        <v>2696</v>
      </c>
      <c r="D844" s="2">
        <v>40859.633349266645</v>
      </c>
      <c r="E844" s="2">
        <v>35956.477347354645</v>
      </c>
      <c r="F844" s="2">
        <v>4085.9633349266646</v>
      </c>
      <c r="G844" t="str">
        <f t="shared" si="49"/>
        <v>200204</v>
      </c>
      <c r="I844" s="34"/>
      <c r="J844" s="2"/>
      <c r="K844" s="2"/>
      <c r="L844" s="2"/>
      <c r="M844" s="2"/>
      <c r="N844" s="35"/>
      <c r="O844" s="35"/>
      <c r="P844" s="35"/>
      <c r="Q844" s="35"/>
    </row>
    <row r="845" spans="2:17" x14ac:dyDescent="0.25">
      <c r="B845" s="9">
        <f t="shared" si="50"/>
        <v>37368</v>
      </c>
      <c r="C845">
        <v>2697</v>
      </c>
      <c r="D845" s="2">
        <v>40877.059821229836</v>
      </c>
      <c r="E845" s="2">
        <v>38424.436231956046</v>
      </c>
      <c r="F845" s="2">
        <v>3678.9353839106852</v>
      </c>
      <c r="G845" t="str">
        <f t="shared" si="49"/>
        <v>200204</v>
      </c>
      <c r="I845" s="34"/>
      <c r="J845" s="2"/>
      <c r="K845" s="2"/>
      <c r="L845" s="2"/>
      <c r="M845" s="2"/>
      <c r="N845" s="35"/>
      <c r="O845" s="35"/>
      <c r="P845" s="35"/>
      <c r="Q845" s="35"/>
    </row>
    <row r="846" spans="2:17" x14ac:dyDescent="0.25">
      <c r="B846" s="9">
        <f t="shared" si="50"/>
        <v>37369</v>
      </c>
      <c r="C846">
        <v>2698</v>
      </c>
      <c r="D846" s="2">
        <v>40894.488103357711</v>
      </c>
      <c r="E846" s="2">
        <v>37622.929055089095</v>
      </c>
      <c r="F846" s="2">
        <v>2862.6141672350395</v>
      </c>
      <c r="G846" t="str">
        <f t="shared" si="49"/>
        <v>200204</v>
      </c>
      <c r="I846" s="34"/>
      <c r="J846" s="2"/>
      <c r="K846" s="2"/>
      <c r="L846" s="2"/>
      <c r="M846" s="2"/>
      <c r="N846" s="35"/>
      <c r="O846" s="35"/>
      <c r="P846" s="35"/>
      <c r="Q846" s="35"/>
    </row>
    <row r="847" spans="2:17" x14ac:dyDescent="0.25">
      <c r="B847" s="9">
        <f t="shared" si="50"/>
        <v>37370</v>
      </c>
      <c r="C847">
        <v>2699</v>
      </c>
      <c r="D847" s="2">
        <v>40911.918195797611</v>
      </c>
      <c r="E847" s="2">
        <v>36002.488012301896</v>
      </c>
      <c r="F847" s="2">
        <v>2045.5959097898804</v>
      </c>
      <c r="G847" t="str">
        <f t="shared" si="49"/>
        <v>200204</v>
      </c>
      <c r="I847" s="34"/>
      <c r="J847" s="2"/>
      <c r="K847" s="2"/>
      <c r="L847" s="2"/>
      <c r="M847" s="2"/>
      <c r="N847" s="35"/>
      <c r="O847" s="35"/>
      <c r="P847" s="35"/>
      <c r="Q847" s="35"/>
    </row>
    <row r="848" spans="2:17" x14ac:dyDescent="0.25">
      <c r="B848" s="9">
        <f t="shared" si="50"/>
        <v>37371</v>
      </c>
      <c r="C848">
        <v>2700</v>
      </c>
      <c r="D848" s="2">
        <v>40930.486961929455</v>
      </c>
      <c r="E848" s="2">
        <v>37656.048004975099</v>
      </c>
      <c r="F848" s="2">
        <v>4093.0486961929455</v>
      </c>
      <c r="G848" t="str">
        <f t="shared" si="49"/>
        <v>200204</v>
      </c>
      <c r="I848" s="34"/>
      <c r="J848" s="2"/>
      <c r="K848" s="2"/>
      <c r="L848" s="2"/>
      <c r="M848" s="2"/>
      <c r="N848" s="35"/>
      <c r="O848" s="35"/>
      <c r="P848" s="35"/>
      <c r="Q848" s="35"/>
    </row>
    <row r="849" spans="2:17" x14ac:dyDescent="0.25">
      <c r="B849" s="9">
        <f t="shared" si="50"/>
        <v>37372</v>
      </c>
      <c r="C849">
        <v>2700</v>
      </c>
      <c r="D849" s="2">
        <v>40933.897835842952</v>
      </c>
      <c r="E849" s="2">
        <v>37659.186008975514</v>
      </c>
      <c r="F849" s="2">
        <v>3684.050805225866</v>
      </c>
      <c r="G849" t="str">
        <f t="shared" si="49"/>
        <v>200204</v>
      </c>
      <c r="I849" s="34"/>
      <c r="J849" s="2"/>
      <c r="K849" s="2"/>
      <c r="L849" s="2"/>
      <c r="M849" s="2"/>
      <c r="N849" s="35"/>
      <c r="O849" s="35"/>
      <c r="P849" s="35"/>
      <c r="Q849" s="35"/>
    </row>
    <row r="850" spans="2:17" x14ac:dyDescent="0.25">
      <c r="B850" s="9">
        <f t="shared" si="50"/>
        <v>37373</v>
      </c>
      <c r="C850">
        <v>2701</v>
      </c>
      <c r="D850" s="2">
        <v>40952.470960290018</v>
      </c>
      <c r="E850" s="2">
        <v>37676.27328346682</v>
      </c>
      <c r="F850" s="2">
        <v>3276.1976768232016</v>
      </c>
      <c r="G850" t="str">
        <f t="shared" si="49"/>
        <v>200204</v>
      </c>
      <c r="I850" s="34"/>
      <c r="J850" s="2"/>
      <c r="K850" s="2"/>
      <c r="L850" s="2"/>
      <c r="M850" s="2"/>
      <c r="N850" s="35"/>
      <c r="O850" s="35"/>
      <c r="P850" s="35"/>
      <c r="Q850" s="35"/>
    </row>
    <row r="851" spans="2:17" x14ac:dyDescent="0.25">
      <c r="B851" s="9">
        <f t="shared" si="50"/>
        <v>37374</v>
      </c>
      <c r="C851">
        <v>2702</v>
      </c>
      <c r="D851" s="2">
        <v>40968.770916387606</v>
      </c>
      <c r="E851" s="2">
        <v>37691.269243076596</v>
      </c>
      <c r="F851" s="2">
        <v>2867.8139641471325</v>
      </c>
      <c r="G851" t="str">
        <f t="shared" si="49"/>
        <v>200204</v>
      </c>
      <c r="I851" s="34"/>
      <c r="J851" s="2"/>
      <c r="K851" s="2"/>
      <c r="L851" s="2"/>
      <c r="M851" s="2"/>
      <c r="N851" s="35"/>
      <c r="O851" s="35"/>
      <c r="P851" s="35"/>
      <c r="Q851" s="35"/>
    </row>
    <row r="852" spans="2:17" x14ac:dyDescent="0.25">
      <c r="B852" s="9">
        <f t="shared" si="50"/>
        <v>37375</v>
      </c>
      <c r="C852">
        <v>2703</v>
      </c>
      <c r="D852" s="2">
        <v>40986.21018903095</v>
      </c>
      <c r="E852" s="2">
        <v>36887.589170127852</v>
      </c>
      <c r="F852" s="2">
        <v>2049.3105094515472</v>
      </c>
      <c r="G852" t="str">
        <f t="shared" si="49"/>
        <v>200204</v>
      </c>
      <c r="I852" s="34"/>
      <c r="J852" s="2"/>
      <c r="K852" s="2"/>
      <c r="L852" s="2"/>
      <c r="M852" s="2"/>
      <c r="N852" s="35"/>
      <c r="O852" s="35"/>
      <c r="P852" s="35"/>
      <c r="Q852" s="35"/>
    </row>
    <row r="853" spans="2:17" x14ac:dyDescent="0.25">
      <c r="B853" s="9">
        <f t="shared" si="50"/>
        <v>37376</v>
      </c>
      <c r="C853">
        <v>2704</v>
      </c>
      <c r="D853" s="2">
        <v>41004.790199963849</v>
      </c>
      <c r="E853" s="2">
        <v>35264.119571968906</v>
      </c>
      <c r="F853" s="2">
        <v>3690.4311179967463</v>
      </c>
      <c r="G853" t="str">
        <f t="shared" si="49"/>
        <v>200204</v>
      </c>
      <c r="I853" s="34"/>
      <c r="J853" s="2"/>
      <c r="K853" s="2"/>
      <c r="L853" s="2"/>
      <c r="M853" s="2"/>
      <c r="N853" s="35"/>
      <c r="O853" s="35"/>
      <c r="P853" s="35"/>
      <c r="Q853" s="35"/>
    </row>
    <row r="854" spans="2:17" x14ac:dyDescent="0.25">
      <c r="B854" s="9">
        <f t="shared" si="50"/>
        <v>37377</v>
      </c>
      <c r="C854">
        <v>2705</v>
      </c>
      <c r="D854" s="2">
        <v>41021.09413656692</v>
      </c>
      <c r="E854" s="2">
        <v>35278.140957447555</v>
      </c>
      <c r="F854" s="2">
        <v>2871.4765895596847</v>
      </c>
      <c r="G854" t="str">
        <f t="shared" si="49"/>
        <v>200205</v>
      </c>
      <c r="I854" s="34"/>
      <c r="J854" s="2"/>
      <c r="K854" s="2"/>
      <c r="L854" s="2"/>
      <c r="M854" s="2"/>
      <c r="N854" s="35"/>
      <c r="O854" s="35"/>
      <c r="P854" s="35"/>
      <c r="Q854" s="35"/>
    </row>
    <row r="855" spans="2:17" x14ac:dyDescent="0.25">
      <c r="B855" s="9">
        <f t="shared" si="50"/>
        <v>37378</v>
      </c>
      <c r="C855">
        <v>2706</v>
      </c>
      <c r="D855" s="2">
        <v>41039.678739474264</v>
      </c>
      <c r="E855" s="2">
        <v>35704.52050334261</v>
      </c>
      <c r="F855" s="2">
        <v>2872.7775117631986</v>
      </c>
      <c r="G855" t="str">
        <f t="shared" si="49"/>
        <v>200205</v>
      </c>
      <c r="I855" s="34"/>
      <c r="J855" s="2"/>
      <c r="K855" s="2"/>
      <c r="L855" s="2"/>
      <c r="M855" s="2"/>
      <c r="N855" s="35"/>
      <c r="O855" s="35"/>
      <c r="P855" s="35"/>
      <c r="Q855" s="35"/>
    </row>
    <row r="856" spans="2:17" x14ac:dyDescent="0.25">
      <c r="B856" s="9">
        <f t="shared" si="50"/>
        <v>37379</v>
      </c>
      <c r="C856">
        <v>2707</v>
      </c>
      <c r="D856" s="2">
        <v>41055.98533022905</v>
      </c>
      <c r="E856" s="2">
        <v>37771.506503810728</v>
      </c>
      <c r="F856" s="2">
        <v>2052.7992665114525</v>
      </c>
      <c r="G856" t="str">
        <f t="shared" si="49"/>
        <v>200205</v>
      </c>
      <c r="I856" s="34"/>
      <c r="J856" s="2"/>
      <c r="K856" s="2"/>
      <c r="L856" s="2"/>
      <c r="M856" s="2"/>
      <c r="N856" s="35"/>
      <c r="O856" s="35"/>
      <c r="P856" s="35"/>
      <c r="Q856" s="35"/>
    </row>
    <row r="857" spans="2:17" x14ac:dyDescent="0.25">
      <c r="B857" s="9">
        <f t="shared" si="50"/>
        <v>37380</v>
      </c>
      <c r="C857">
        <v>2708</v>
      </c>
      <c r="D857" s="2">
        <v>41072.292795239133</v>
      </c>
      <c r="E857" s="2">
        <v>36965.063515715214</v>
      </c>
      <c r="F857" s="2">
        <v>4107.2292795239136</v>
      </c>
      <c r="G857" t="str">
        <f t="shared" si="49"/>
        <v>200205</v>
      </c>
      <c r="I857" s="34"/>
      <c r="J857" s="2"/>
      <c r="K857" s="2"/>
      <c r="L857" s="2"/>
      <c r="M857" s="2"/>
      <c r="N857" s="35"/>
      <c r="O857" s="35"/>
      <c r="P857" s="35"/>
      <c r="Q857" s="35"/>
    </row>
    <row r="858" spans="2:17" x14ac:dyDescent="0.25">
      <c r="B858" s="9">
        <f t="shared" si="50"/>
        <v>37381</v>
      </c>
      <c r="C858">
        <v>2708</v>
      </c>
      <c r="D858" s="2">
        <v>41074.574589283307</v>
      </c>
      <c r="E858" s="2">
        <v>36967.117130354978</v>
      </c>
      <c r="F858" s="2">
        <v>2053.7287294641656</v>
      </c>
      <c r="G858" t="str">
        <f t="shared" si="49"/>
        <v>200205</v>
      </c>
      <c r="I858" s="34"/>
      <c r="J858" s="2"/>
      <c r="K858" s="2"/>
      <c r="L858" s="2"/>
      <c r="M858" s="2"/>
      <c r="N858" s="35"/>
      <c r="O858" s="35"/>
      <c r="P858" s="35"/>
      <c r="Q858" s="35"/>
    </row>
    <row r="859" spans="2:17" x14ac:dyDescent="0.25">
      <c r="B859" s="9">
        <f t="shared" si="50"/>
        <v>37382</v>
      </c>
      <c r="C859">
        <v>2709</v>
      </c>
      <c r="D859" s="2">
        <v>41093.16659807312</v>
      </c>
      <c r="E859" s="2">
        <v>39038.508268169462</v>
      </c>
      <c r="F859" s="2">
        <v>3287.4533278458493</v>
      </c>
      <c r="G859" t="str">
        <f t="shared" si="49"/>
        <v>200205</v>
      </c>
      <c r="I859" s="34"/>
      <c r="J859" s="2"/>
      <c r="K859" s="2"/>
      <c r="L859" s="2"/>
      <c r="M859" s="2"/>
      <c r="N859" s="35"/>
      <c r="O859" s="35"/>
      <c r="P859" s="35"/>
      <c r="Q859" s="35"/>
    </row>
    <row r="860" spans="2:17" x14ac:dyDescent="0.25">
      <c r="B860" s="9">
        <f t="shared" si="50"/>
        <v>37383</v>
      </c>
      <c r="C860">
        <v>2710</v>
      </c>
      <c r="D860" s="2">
        <v>41110.619522076362</v>
      </c>
      <c r="E860" s="2">
        <v>38643.982350751779</v>
      </c>
      <c r="F860" s="2">
        <v>3699.9557569868721</v>
      </c>
      <c r="G860" t="str">
        <f t="shared" si="49"/>
        <v>200205</v>
      </c>
      <c r="I860" s="34"/>
      <c r="J860" s="2"/>
      <c r="K860" s="2"/>
      <c r="L860" s="2"/>
      <c r="M860" s="2"/>
      <c r="N860" s="35"/>
      <c r="O860" s="35"/>
      <c r="P860" s="35"/>
      <c r="Q860" s="35"/>
    </row>
    <row r="861" spans="2:17" x14ac:dyDescent="0.25">
      <c r="B861" s="9">
        <f t="shared" si="50"/>
        <v>37384</v>
      </c>
      <c r="C861">
        <v>2711</v>
      </c>
      <c r="D861" s="2">
        <v>41128.07425846262</v>
      </c>
      <c r="E861" s="2">
        <v>37837.828317785614</v>
      </c>
      <c r="F861" s="2">
        <v>3290.2459406770095</v>
      </c>
      <c r="G861" t="str">
        <f t="shared" si="49"/>
        <v>200205</v>
      </c>
      <c r="I861" s="34"/>
      <c r="J861" s="2"/>
      <c r="K861" s="2"/>
      <c r="L861" s="2"/>
      <c r="M861" s="2"/>
      <c r="N861" s="35"/>
      <c r="O861" s="35"/>
      <c r="P861" s="35"/>
      <c r="Q861" s="35"/>
    </row>
    <row r="862" spans="2:17" x14ac:dyDescent="0.25">
      <c r="B862" s="9">
        <f t="shared" si="50"/>
        <v>37385</v>
      </c>
      <c r="C862">
        <v>2712</v>
      </c>
      <c r="D862" s="2">
        <v>41144.38793946075</v>
      </c>
      <c r="E862" s="2">
        <v>36207.061386725458</v>
      </c>
      <c r="F862" s="2">
        <v>2468.6632763676448</v>
      </c>
      <c r="G862" t="str">
        <f t="shared" si="49"/>
        <v>200205</v>
      </c>
      <c r="I862" s="34"/>
      <c r="J862" s="2"/>
      <c r="K862" s="2"/>
      <c r="L862" s="2"/>
      <c r="M862" s="2"/>
      <c r="N862" s="35"/>
      <c r="O862" s="35"/>
      <c r="P862" s="35"/>
      <c r="Q862" s="35"/>
    </row>
    <row r="863" spans="2:17" x14ac:dyDescent="0.25">
      <c r="B863" s="9">
        <f t="shared" si="50"/>
        <v>37386</v>
      </c>
      <c r="C863">
        <v>2712</v>
      </c>
      <c r="D863" s="2">
        <v>41146.67373879072</v>
      </c>
      <c r="E863" s="2">
        <v>38266.406577075373</v>
      </c>
      <c r="F863" s="2">
        <v>2468.8004243274431</v>
      </c>
      <c r="G863" t="str">
        <f t="shared" si="49"/>
        <v>200205</v>
      </c>
      <c r="I863" s="34"/>
      <c r="J863" s="2"/>
      <c r="K863" s="2"/>
      <c r="L863" s="2"/>
      <c r="M863" s="2"/>
      <c r="N863" s="35"/>
      <c r="O863" s="35"/>
      <c r="P863" s="35"/>
      <c r="Q863" s="35"/>
    </row>
    <row r="864" spans="2:17" x14ac:dyDescent="0.25">
      <c r="B864" s="9">
        <f t="shared" si="50"/>
        <v>37387</v>
      </c>
      <c r="C864">
        <v>2713</v>
      </c>
      <c r="D864" s="2">
        <v>41165.275969946044</v>
      </c>
      <c r="E864" s="2">
        <v>37460.401132650899</v>
      </c>
      <c r="F864" s="2">
        <v>3293.2220775956835</v>
      </c>
      <c r="G864" t="str">
        <f t="shared" si="49"/>
        <v>200205</v>
      </c>
      <c r="I864" s="34"/>
      <c r="J864" s="2"/>
      <c r="K864" s="2"/>
      <c r="L864" s="2"/>
      <c r="M864" s="2"/>
      <c r="N864" s="35"/>
      <c r="O864" s="35"/>
      <c r="P864" s="35"/>
      <c r="Q864" s="35"/>
    </row>
    <row r="865" spans="2:17" x14ac:dyDescent="0.25">
      <c r="B865" s="9">
        <f t="shared" si="50"/>
        <v>37388</v>
      </c>
      <c r="C865">
        <v>2714</v>
      </c>
      <c r="D865" s="2">
        <v>41182.737114362666</v>
      </c>
      <c r="E865" s="2">
        <v>36240.808660639144</v>
      </c>
      <c r="F865" s="2">
        <v>2470.9642268617599</v>
      </c>
      <c r="G865" t="str">
        <f t="shared" si="49"/>
        <v>200205</v>
      </c>
      <c r="I865" s="34"/>
      <c r="J865" s="2"/>
      <c r="K865" s="2"/>
      <c r="L865" s="2"/>
      <c r="M865" s="2"/>
      <c r="N865" s="35"/>
      <c r="O865" s="35"/>
      <c r="P865" s="35"/>
      <c r="Q865" s="35"/>
    </row>
    <row r="866" spans="2:17" x14ac:dyDescent="0.25">
      <c r="B866" s="9">
        <f t="shared" si="50"/>
        <v>37389</v>
      </c>
      <c r="C866">
        <v>2714</v>
      </c>
      <c r="D866" s="2">
        <v>41185.025044202346</v>
      </c>
      <c r="E866" s="2">
        <v>38302.07329110818</v>
      </c>
      <c r="F866" s="2">
        <v>4118.5025044202348</v>
      </c>
      <c r="G866" t="str">
        <f t="shared" si="49"/>
        <v>200205</v>
      </c>
      <c r="I866" s="34"/>
      <c r="J866" s="2"/>
      <c r="K866" s="2"/>
      <c r="L866" s="2"/>
      <c r="M866" s="2"/>
      <c r="N866" s="35"/>
      <c r="O866" s="35"/>
      <c r="P866" s="35"/>
      <c r="Q866" s="35"/>
    </row>
    <row r="867" spans="2:17" x14ac:dyDescent="0.25">
      <c r="B867" s="9">
        <f t="shared" si="50"/>
        <v>37390</v>
      </c>
      <c r="C867">
        <v>2715</v>
      </c>
      <c r="D867" s="2">
        <v>41203.633421859115</v>
      </c>
      <c r="E867" s="2">
        <v>38731.41541654757</v>
      </c>
      <c r="F867" s="2">
        <v>2060.1816710929556</v>
      </c>
      <c r="G867" t="str">
        <f t="shared" si="49"/>
        <v>200205</v>
      </c>
      <c r="I867" s="34"/>
      <c r="J867" s="2"/>
      <c r="K867" s="2"/>
      <c r="L867" s="2"/>
      <c r="M867" s="2"/>
      <c r="N867" s="35"/>
      <c r="O867" s="35"/>
      <c r="P867" s="35"/>
      <c r="Q867" s="35"/>
    </row>
    <row r="868" spans="2:17" x14ac:dyDescent="0.25">
      <c r="B868" s="9">
        <f t="shared" si="50"/>
        <v>37391</v>
      </c>
      <c r="C868">
        <v>2715</v>
      </c>
      <c r="D868" s="2">
        <v>41204.777967231945</v>
      </c>
      <c r="E868" s="2">
        <v>36260.20461116411</v>
      </c>
      <c r="F868" s="2">
        <v>2884.3344577062362</v>
      </c>
      <c r="G868" t="str">
        <f t="shared" si="49"/>
        <v>200205</v>
      </c>
      <c r="I868" s="34"/>
      <c r="J868" s="2"/>
      <c r="K868" s="2"/>
      <c r="L868" s="2"/>
      <c r="M868" s="2"/>
      <c r="N868" s="35"/>
      <c r="O868" s="35"/>
      <c r="P868" s="35"/>
      <c r="Q868" s="35"/>
    </row>
    <row r="869" spans="2:17" x14ac:dyDescent="0.25">
      <c r="B869" s="9">
        <f t="shared" si="50"/>
        <v>37392</v>
      </c>
      <c r="C869">
        <v>2716</v>
      </c>
      <c r="D869" s="2">
        <v>41222.244678514304</v>
      </c>
      <c r="E869" s="2">
        <v>39161.132444588591</v>
      </c>
      <c r="F869" s="2">
        <v>3297.7795742811445</v>
      </c>
      <c r="G869" t="str">
        <f t="shared" si="49"/>
        <v>200205</v>
      </c>
      <c r="I869" s="34"/>
      <c r="J869" s="2"/>
      <c r="K869" s="2"/>
      <c r="L869" s="2"/>
      <c r="M869" s="2"/>
      <c r="N869" s="35"/>
      <c r="O869" s="35"/>
      <c r="P869" s="35"/>
      <c r="Q869" s="35"/>
    </row>
    <row r="870" spans="2:17" x14ac:dyDescent="0.25">
      <c r="B870" s="9">
        <f t="shared" si="50"/>
        <v>37393</v>
      </c>
      <c r="C870">
        <v>2717</v>
      </c>
      <c r="D870" s="2">
        <v>41239.713203367122</v>
      </c>
      <c r="E870" s="2">
        <v>38352.933279131423</v>
      </c>
      <c r="F870" s="2">
        <v>2474.3827922020273</v>
      </c>
      <c r="G870" t="str">
        <f t="shared" si="49"/>
        <v>200205</v>
      </c>
      <c r="I870" s="34"/>
      <c r="J870" s="2"/>
      <c r="K870" s="2"/>
      <c r="L870" s="2"/>
      <c r="M870" s="2"/>
      <c r="N870" s="35"/>
      <c r="O870" s="35"/>
      <c r="P870" s="35"/>
      <c r="Q870" s="35"/>
    </row>
    <row r="871" spans="2:17" x14ac:dyDescent="0.25">
      <c r="B871" s="9">
        <f t="shared" si="50"/>
        <v>37394</v>
      </c>
      <c r="C871">
        <v>2717</v>
      </c>
      <c r="D871" s="2">
        <v>41240.858750956104</v>
      </c>
      <c r="E871" s="2">
        <v>36704.364288350931</v>
      </c>
      <c r="F871" s="2">
        <v>2886.860112566927</v>
      </c>
      <c r="G871" t="str">
        <f t="shared" si="49"/>
        <v>200205</v>
      </c>
      <c r="I871" s="34"/>
      <c r="J871" s="2"/>
      <c r="K871" s="2"/>
      <c r="L871" s="2"/>
      <c r="M871" s="2"/>
      <c r="N871" s="35"/>
      <c r="O871" s="35"/>
      <c r="P871" s="35"/>
      <c r="Q871" s="35"/>
    </row>
    <row r="872" spans="2:17" x14ac:dyDescent="0.25">
      <c r="B872" s="9">
        <f t="shared" si="50"/>
        <v>37395</v>
      </c>
      <c r="C872">
        <v>2718</v>
      </c>
      <c r="D872" s="2">
        <v>41259.475575857861</v>
      </c>
      <c r="E872" s="2">
        <v>35070.554239479185</v>
      </c>
      <c r="F872" s="2">
        <v>2475.5685345514717</v>
      </c>
      <c r="G872" t="str">
        <f t="shared" si="49"/>
        <v>200205</v>
      </c>
      <c r="I872" s="34"/>
      <c r="J872" s="2"/>
      <c r="K872" s="2"/>
      <c r="L872" s="2"/>
      <c r="M872" s="2"/>
      <c r="N872" s="35"/>
      <c r="O872" s="35"/>
      <c r="P872" s="35"/>
      <c r="Q872" s="35"/>
    </row>
    <row r="873" spans="2:17" x14ac:dyDescent="0.25">
      <c r="B873" s="9">
        <f t="shared" si="50"/>
        <v>37396</v>
      </c>
      <c r="C873">
        <v>2719</v>
      </c>
      <c r="D873" s="2">
        <v>41275.802180743209</v>
      </c>
      <c r="E873" s="2">
        <v>35084.431853631722</v>
      </c>
      <c r="F873" s="2">
        <v>4127.5802180743203</v>
      </c>
      <c r="G873" t="str">
        <f t="shared" si="49"/>
        <v>200205</v>
      </c>
      <c r="I873" s="34"/>
      <c r="J873" s="2"/>
      <c r="K873" s="2"/>
      <c r="L873" s="2"/>
      <c r="M873" s="2"/>
      <c r="N873" s="35"/>
      <c r="O873" s="35"/>
      <c r="P873" s="35"/>
      <c r="Q873" s="35"/>
    </row>
    <row r="874" spans="2:17" x14ac:dyDescent="0.25">
      <c r="B874" s="9">
        <f t="shared" si="50"/>
        <v>37397</v>
      </c>
      <c r="C874">
        <v>2719</v>
      </c>
      <c r="D874" s="2">
        <v>41279.241830924941</v>
      </c>
      <c r="E874" s="2">
        <v>38389.694902760195</v>
      </c>
      <c r="F874" s="2">
        <v>2889.5469281647461</v>
      </c>
      <c r="G874" t="str">
        <f t="shared" si="49"/>
        <v>200205</v>
      </c>
      <c r="I874" s="34"/>
      <c r="J874" s="2"/>
      <c r="K874" s="2"/>
      <c r="L874" s="2"/>
      <c r="M874" s="2"/>
      <c r="N874" s="35"/>
      <c r="O874" s="35"/>
      <c r="P874" s="35"/>
      <c r="Q874" s="35"/>
    </row>
    <row r="875" spans="2:17" x14ac:dyDescent="0.25">
      <c r="B875" s="9">
        <f t="shared" si="50"/>
        <v>37398</v>
      </c>
      <c r="C875">
        <v>2720</v>
      </c>
      <c r="D875" s="2">
        <v>41296.717738953557</v>
      </c>
      <c r="E875" s="2">
        <v>37992.980319837268</v>
      </c>
      <c r="F875" s="2">
        <v>4129.6717738953557</v>
      </c>
      <c r="G875" t="str">
        <f t="shared" si="49"/>
        <v>200205</v>
      </c>
      <c r="I875" s="34"/>
      <c r="J875" s="2"/>
      <c r="K875" s="2"/>
      <c r="L875" s="2"/>
      <c r="M875" s="2"/>
      <c r="N875" s="35"/>
      <c r="O875" s="35"/>
      <c r="P875" s="35"/>
      <c r="Q875" s="35"/>
    </row>
    <row r="876" spans="2:17" x14ac:dyDescent="0.25">
      <c r="B876" s="9">
        <f t="shared" si="50"/>
        <v>37399</v>
      </c>
      <c r="C876">
        <v>2721</v>
      </c>
      <c r="D876" s="2">
        <v>41313.047908557011</v>
      </c>
      <c r="E876" s="2">
        <v>36355.482159530169</v>
      </c>
      <c r="F876" s="2">
        <v>3305.043832684561</v>
      </c>
      <c r="G876" t="str">
        <f t="shared" si="49"/>
        <v>200205</v>
      </c>
      <c r="I876" s="34"/>
      <c r="J876" s="2"/>
      <c r="K876" s="2"/>
      <c r="L876" s="2"/>
      <c r="M876" s="2"/>
      <c r="N876" s="35"/>
      <c r="O876" s="35"/>
      <c r="P876" s="35"/>
      <c r="Q876" s="35"/>
    </row>
    <row r="877" spans="2:17" x14ac:dyDescent="0.25">
      <c r="B877" s="9">
        <f t="shared" si="50"/>
        <v>37400</v>
      </c>
      <c r="C877">
        <v>2722</v>
      </c>
      <c r="D877" s="2">
        <v>41331.674966357758</v>
      </c>
      <c r="E877" s="2">
        <v>37611.824219385555</v>
      </c>
      <c r="F877" s="2">
        <v>3719.8507469721981</v>
      </c>
      <c r="G877" t="str">
        <f t="shared" si="49"/>
        <v>200205</v>
      </c>
      <c r="I877" s="34"/>
      <c r="J877" s="2"/>
      <c r="K877" s="2"/>
      <c r="L877" s="2"/>
      <c r="M877" s="2"/>
      <c r="N877" s="35"/>
      <c r="O877" s="35"/>
      <c r="P877" s="35"/>
      <c r="Q877" s="35"/>
    </row>
    <row r="878" spans="2:17" x14ac:dyDescent="0.25">
      <c r="B878" s="9">
        <f t="shared" si="50"/>
        <v>37401</v>
      </c>
      <c r="C878">
        <v>2723</v>
      </c>
      <c r="D878" s="2">
        <v>41350.304841771969</v>
      </c>
      <c r="E878" s="2">
        <v>36388.268260759331</v>
      </c>
      <c r="F878" s="2">
        <v>4135.0304841771967</v>
      </c>
      <c r="G878" t="str">
        <f t="shared" si="49"/>
        <v>200205</v>
      </c>
      <c r="I878" s="34"/>
      <c r="J878" s="2"/>
      <c r="K878" s="2"/>
      <c r="L878" s="2"/>
      <c r="M878" s="2"/>
      <c r="N878" s="35"/>
      <c r="O878" s="35"/>
      <c r="P878" s="35"/>
      <c r="Q878" s="35"/>
    </row>
    <row r="879" spans="2:17" x14ac:dyDescent="0.25">
      <c r="B879" s="9">
        <f t="shared" si="50"/>
        <v>37402</v>
      </c>
      <c r="C879">
        <v>2724</v>
      </c>
      <c r="D879" s="2">
        <v>41368.937535139899</v>
      </c>
      <c r="E879" s="2">
        <v>36404.665030923112</v>
      </c>
      <c r="F879" s="2">
        <v>3309.5150028111921</v>
      </c>
      <c r="G879" t="str">
        <f t="shared" si="49"/>
        <v>200205</v>
      </c>
      <c r="I879" s="34"/>
      <c r="J879" s="2"/>
      <c r="K879" s="2"/>
      <c r="L879" s="2"/>
      <c r="M879" s="2"/>
      <c r="N879" s="35"/>
      <c r="O879" s="35"/>
      <c r="P879" s="35"/>
      <c r="Q879" s="35"/>
    </row>
    <row r="880" spans="2:17" x14ac:dyDescent="0.25">
      <c r="B880" s="9">
        <f t="shared" si="50"/>
        <v>37403</v>
      </c>
      <c r="C880">
        <v>2724</v>
      </c>
      <c r="D880" s="2">
        <v>41371.235809447404</v>
      </c>
      <c r="E880" s="2">
        <v>38061.536944691616</v>
      </c>
      <c r="F880" s="2">
        <v>2895.9865066613183</v>
      </c>
      <c r="G880" t="str">
        <f t="shared" si="49"/>
        <v>200205</v>
      </c>
      <c r="I880" s="34"/>
      <c r="J880" s="2"/>
      <c r="K880" s="2"/>
      <c r="L880" s="2"/>
      <c r="M880" s="2"/>
      <c r="N880" s="35"/>
      <c r="O880" s="35"/>
      <c r="P880" s="35"/>
      <c r="Q880" s="35"/>
    </row>
    <row r="881" spans="2:17" x14ac:dyDescent="0.25">
      <c r="B881" s="9">
        <f t="shared" si="50"/>
        <v>37404</v>
      </c>
      <c r="C881">
        <v>2724</v>
      </c>
      <c r="D881" s="2">
        <v>41374.683412431536</v>
      </c>
      <c r="E881" s="2">
        <v>39305.949241809954</v>
      </c>
      <c r="F881" s="2">
        <v>2482.4810047458923</v>
      </c>
      <c r="G881" t="str">
        <f t="shared" si="49"/>
        <v>200205</v>
      </c>
      <c r="I881" s="34"/>
      <c r="J881" s="2"/>
      <c r="K881" s="2"/>
      <c r="L881" s="2"/>
      <c r="M881" s="2"/>
      <c r="N881" s="35"/>
      <c r="O881" s="35"/>
      <c r="P881" s="35"/>
      <c r="Q881" s="35"/>
    </row>
    <row r="882" spans="2:17" x14ac:dyDescent="0.25">
      <c r="B882" s="9">
        <f t="shared" si="50"/>
        <v>37405</v>
      </c>
      <c r="C882">
        <v>2725</v>
      </c>
      <c r="D882" s="2">
        <v>41392.171793768677</v>
      </c>
      <c r="E882" s="2">
        <v>39322.563204080245</v>
      </c>
      <c r="F882" s="2">
        <v>2069.6085896884338</v>
      </c>
      <c r="G882" t="str">
        <f t="shared" si="49"/>
        <v>200205</v>
      </c>
      <c r="I882" s="34"/>
      <c r="J882" s="2"/>
      <c r="K882" s="2"/>
      <c r="L882" s="2"/>
      <c r="M882" s="2"/>
      <c r="N882" s="35"/>
      <c r="O882" s="35"/>
      <c r="P882" s="35"/>
      <c r="Q882" s="35"/>
    </row>
    <row r="883" spans="2:17" x14ac:dyDescent="0.25">
      <c r="B883" s="9">
        <f t="shared" si="50"/>
        <v>37406</v>
      </c>
      <c r="C883">
        <v>2726</v>
      </c>
      <c r="D883" s="2">
        <v>41410.812195048042</v>
      </c>
      <c r="E883" s="2">
        <v>36027.406609691796</v>
      </c>
      <c r="F883" s="2">
        <v>2898.7568536533631</v>
      </c>
      <c r="G883" t="str">
        <f t="shared" si="49"/>
        <v>200205</v>
      </c>
      <c r="I883" s="34"/>
      <c r="J883" s="2"/>
      <c r="K883" s="2"/>
      <c r="L883" s="2"/>
      <c r="M883" s="2"/>
      <c r="N883" s="35"/>
      <c r="O883" s="35"/>
      <c r="P883" s="35"/>
      <c r="Q883" s="35"/>
    </row>
    <row r="884" spans="2:17" x14ac:dyDescent="0.25">
      <c r="B884" s="9">
        <f t="shared" si="50"/>
        <v>37407</v>
      </c>
      <c r="C884">
        <v>2727</v>
      </c>
      <c r="D884" s="2">
        <v>41427.153970990381</v>
      </c>
      <c r="E884" s="2">
        <v>36455.895494471537</v>
      </c>
      <c r="F884" s="2">
        <v>3728.4438573891343</v>
      </c>
      <c r="G884" t="str">
        <f t="shared" si="49"/>
        <v>200205</v>
      </c>
      <c r="I884" s="34"/>
      <c r="J884" s="2"/>
      <c r="K884" s="2"/>
      <c r="L884" s="2"/>
      <c r="M884" s="2"/>
      <c r="N884" s="35"/>
      <c r="O884" s="35"/>
      <c r="P884" s="35"/>
      <c r="Q884" s="35"/>
    </row>
    <row r="885" spans="2:17" x14ac:dyDescent="0.25">
      <c r="B885" s="9">
        <f t="shared" si="50"/>
        <v>37408</v>
      </c>
      <c r="C885">
        <v>2727</v>
      </c>
      <c r="D885" s="2">
        <v>41428.30472526735</v>
      </c>
      <c r="E885" s="2">
        <v>36456.908158235266</v>
      </c>
      <c r="F885" s="2">
        <v>4142.8304725267344</v>
      </c>
      <c r="G885" t="str">
        <f t="shared" si="49"/>
        <v>200206</v>
      </c>
      <c r="I885" s="34"/>
      <c r="J885" s="2"/>
      <c r="K885" s="2"/>
      <c r="L885" s="2"/>
      <c r="M885" s="2"/>
      <c r="N885" s="35"/>
      <c r="O885" s="35"/>
      <c r="P885" s="35"/>
      <c r="Q885" s="35"/>
    </row>
    <row r="886" spans="2:17" x14ac:dyDescent="0.25">
      <c r="B886" s="9">
        <f t="shared" si="50"/>
        <v>37409</v>
      </c>
      <c r="C886">
        <v>2728</v>
      </c>
      <c r="D886" s="2">
        <v>41444.647831095892</v>
      </c>
      <c r="E886" s="2">
        <v>36056.843613053425</v>
      </c>
      <c r="F886" s="2">
        <v>2901.1253481767121</v>
      </c>
      <c r="G886" t="str">
        <f t="shared" si="49"/>
        <v>200206</v>
      </c>
      <c r="I886" s="34"/>
      <c r="J886" s="2"/>
      <c r="K886" s="2"/>
      <c r="L886" s="2"/>
      <c r="M886" s="2"/>
      <c r="N886" s="35"/>
      <c r="O886" s="35"/>
      <c r="P886" s="35"/>
      <c r="Q886" s="35"/>
    </row>
    <row r="887" spans="2:17" x14ac:dyDescent="0.25">
      <c r="B887" s="9">
        <f t="shared" si="50"/>
        <v>37410</v>
      </c>
      <c r="C887">
        <v>2729</v>
      </c>
      <c r="D887" s="2">
        <v>41463.295137361296</v>
      </c>
      <c r="E887" s="2">
        <v>35243.800866757098</v>
      </c>
      <c r="F887" s="2">
        <v>2073.1647568680651</v>
      </c>
      <c r="G887" t="str">
        <f t="shared" si="49"/>
        <v>200206</v>
      </c>
      <c r="I887" s="34"/>
      <c r="J887" s="2"/>
      <c r="K887" s="2"/>
      <c r="L887" s="2"/>
      <c r="M887" s="2"/>
      <c r="N887" s="35"/>
      <c r="O887" s="35"/>
      <c r="P887" s="35"/>
      <c r="Q887" s="35"/>
    </row>
    <row r="888" spans="2:17" x14ac:dyDescent="0.25">
      <c r="B888" s="9">
        <f t="shared" si="50"/>
        <v>37411</v>
      </c>
      <c r="C888">
        <v>2730</v>
      </c>
      <c r="D888" s="2">
        <v>41479.640903216408</v>
      </c>
      <c r="E888" s="2">
        <v>36087.287585798273</v>
      </c>
      <c r="F888" s="2">
        <v>2488.7784541929846</v>
      </c>
      <c r="G888" t="str">
        <f t="shared" si="49"/>
        <v>200206</v>
      </c>
      <c r="I888" s="34"/>
      <c r="J888" s="2"/>
      <c r="K888" s="2"/>
      <c r="L888" s="2"/>
      <c r="M888" s="2"/>
      <c r="N888" s="35"/>
      <c r="O888" s="35"/>
      <c r="P888" s="35"/>
      <c r="Q888" s="35"/>
    </row>
    <row r="889" spans="2:17" x14ac:dyDescent="0.25">
      <c r="B889" s="9">
        <f t="shared" si="50"/>
        <v>37412</v>
      </c>
      <c r="C889">
        <v>2731</v>
      </c>
      <c r="D889" s="2">
        <v>41497.140179479422</v>
      </c>
      <c r="E889" s="2">
        <v>35687.540554352308</v>
      </c>
      <c r="F889" s="2">
        <v>3319.771214358354</v>
      </c>
      <c r="G889" t="str">
        <f t="shared" si="49"/>
        <v>200206</v>
      </c>
      <c r="I889" s="34"/>
      <c r="J889" s="2"/>
      <c r="K889" s="2"/>
      <c r="L889" s="2"/>
      <c r="M889" s="2"/>
      <c r="N889" s="35"/>
      <c r="O889" s="35"/>
      <c r="P889" s="35"/>
      <c r="Q889" s="35"/>
    </row>
    <row r="890" spans="2:17" x14ac:dyDescent="0.25">
      <c r="B890" s="9">
        <f t="shared" si="50"/>
        <v>37413</v>
      </c>
      <c r="C890">
        <v>2732</v>
      </c>
      <c r="D890" s="2">
        <v>41514.641272082881</v>
      </c>
      <c r="E890" s="2">
        <v>39438.909208478733</v>
      </c>
      <c r="F890" s="2">
        <v>4151.4641272082881</v>
      </c>
      <c r="G890" t="str">
        <f t="shared" si="49"/>
        <v>200206</v>
      </c>
      <c r="I890" s="34"/>
      <c r="J890" s="2"/>
      <c r="K890" s="2"/>
      <c r="L890" s="2"/>
      <c r="M890" s="2"/>
      <c r="N890" s="35"/>
      <c r="O890" s="35"/>
      <c r="P890" s="35"/>
      <c r="Q890" s="35"/>
    </row>
    <row r="891" spans="2:17" x14ac:dyDescent="0.25">
      <c r="B891" s="9">
        <f t="shared" si="50"/>
        <v>37414</v>
      </c>
      <c r="C891">
        <v>2733</v>
      </c>
      <c r="D891" s="2">
        <v>41532.14418117459</v>
      </c>
      <c r="E891" s="2">
        <v>39455.536972115857</v>
      </c>
      <c r="F891" s="2">
        <v>2491.9286508704754</v>
      </c>
      <c r="G891" t="str">
        <f t="shared" si="49"/>
        <v>200206</v>
      </c>
      <c r="I891" s="34"/>
      <c r="J891" s="2"/>
      <c r="K891" s="2"/>
      <c r="L891" s="2"/>
      <c r="M891" s="2"/>
      <c r="N891" s="35"/>
      <c r="O891" s="35"/>
      <c r="P891" s="35"/>
      <c r="Q891" s="35"/>
    </row>
    <row r="892" spans="2:17" x14ac:dyDescent="0.25">
      <c r="B892" s="9">
        <f t="shared" si="50"/>
        <v>37415</v>
      </c>
      <c r="C892">
        <v>2734</v>
      </c>
      <c r="D892" s="2">
        <v>41548.494814104553</v>
      </c>
      <c r="E892" s="2">
        <v>35316.220591988873</v>
      </c>
      <c r="F892" s="2">
        <v>2492.9096888462732</v>
      </c>
      <c r="G892" t="str">
        <f t="shared" si="49"/>
        <v>200206</v>
      </c>
      <c r="I892" s="34"/>
      <c r="J892" s="2"/>
      <c r="K892" s="2"/>
      <c r="L892" s="2"/>
      <c r="M892" s="2"/>
      <c r="N892" s="35"/>
      <c r="O892" s="35"/>
      <c r="P892" s="35"/>
      <c r="Q892" s="35"/>
    </row>
    <row r="893" spans="2:17" x14ac:dyDescent="0.25">
      <c r="B893" s="9">
        <f t="shared" si="50"/>
        <v>37416</v>
      </c>
      <c r="C893">
        <v>2735</v>
      </c>
      <c r="D893" s="2">
        <v>41566.000870350392</v>
      </c>
      <c r="E893" s="2">
        <v>36993.740774611848</v>
      </c>
      <c r="F893" s="2">
        <v>3325.2800696280315</v>
      </c>
      <c r="G893" t="str">
        <f t="shared" si="49"/>
        <v>200206</v>
      </c>
      <c r="I893" s="34"/>
      <c r="J893" s="2"/>
      <c r="K893" s="2"/>
      <c r="L893" s="2"/>
      <c r="M893" s="2"/>
      <c r="N893" s="35"/>
      <c r="O893" s="35"/>
      <c r="P893" s="35"/>
      <c r="Q893" s="35"/>
    </row>
    <row r="894" spans="2:17" x14ac:dyDescent="0.25">
      <c r="B894" s="9">
        <f t="shared" si="50"/>
        <v>37417</v>
      </c>
      <c r="C894">
        <v>2735</v>
      </c>
      <c r="D894" s="2">
        <v>41567.155481485679</v>
      </c>
      <c r="E894" s="2">
        <v>37410.439933337111</v>
      </c>
      <c r="F894" s="2">
        <v>2909.700883703998</v>
      </c>
      <c r="G894" t="str">
        <f t="shared" si="49"/>
        <v>200206</v>
      </c>
      <c r="I894" s="34"/>
      <c r="J894" s="2"/>
      <c r="K894" s="2"/>
      <c r="L894" s="2"/>
      <c r="M894" s="2"/>
      <c r="N894" s="35"/>
      <c r="O894" s="35"/>
      <c r="P894" s="35"/>
      <c r="Q894" s="35"/>
    </row>
    <row r="895" spans="2:17" x14ac:dyDescent="0.25">
      <c r="B895" s="9">
        <f t="shared" si="50"/>
        <v>37418</v>
      </c>
      <c r="C895">
        <v>2735</v>
      </c>
      <c r="D895" s="2">
        <v>41568.310124693497</v>
      </c>
      <c r="E895" s="2">
        <v>38242.845314718019</v>
      </c>
      <c r="F895" s="2">
        <v>3741.1479112224147</v>
      </c>
      <c r="G895" t="str">
        <f t="shared" si="49"/>
        <v>200206</v>
      </c>
      <c r="I895" s="34"/>
      <c r="J895" s="2"/>
      <c r="K895" s="2"/>
      <c r="L895" s="2"/>
      <c r="M895" s="2"/>
      <c r="N895" s="35"/>
      <c r="O895" s="35"/>
      <c r="P895" s="35"/>
      <c r="Q895" s="35"/>
    </row>
    <row r="896" spans="2:17" x14ac:dyDescent="0.25">
      <c r="B896" s="9">
        <f t="shared" si="50"/>
        <v>37419</v>
      </c>
      <c r="C896">
        <v>2735</v>
      </c>
      <c r="D896" s="2">
        <v>41569.464799974732</v>
      </c>
      <c r="E896" s="2">
        <v>39075.296911976249</v>
      </c>
      <c r="F896" s="2">
        <v>3325.5571839979784</v>
      </c>
      <c r="G896" t="str">
        <f t="shared" si="49"/>
        <v>200206</v>
      </c>
      <c r="I896" s="34"/>
      <c r="J896" s="2"/>
      <c r="K896" s="2"/>
      <c r="L896" s="2"/>
      <c r="M896" s="2"/>
      <c r="N896" s="35"/>
      <c r="O896" s="35"/>
      <c r="P896" s="35"/>
      <c r="Q896" s="35"/>
    </row>
    <row r="897" spans="2:17" x14ac:dyDescent="0.25">
      <c r="B897" s="9">
        <f t="shared" si="50"/>
        <v>37420</v>
      </c>
      <c r="C897">
        <v>2736</v>
      </c>
      <c r="D897" s="2">
        <v>41585.819002579767</v>
      </c>
      <c r="E897" s="2">
        <v>36179.662532244402</v>
      </c>
      <c r="F897" s="2">
        <v>2911.0073301805837</v>
      </c>
      <c r="G897" t="str">
        <f t="shared" si="49"/>
        <v>200206</v>
      </c>
      <c r="I897" s="34"/>
      <c r="J897" s="2"/>
      <c r="K897" s="2"/>
      <c r="L897" s="2"/>
      <c r="M897" s="2"/>
      <c r="N897" s="35"/>
      <c r="O897" s="35"/>
      <c r="P897" s="35"/>
      <c r="Q897" s="35"/>
    </row>
    <row r="898" spans="2:17" x14ac:dyDescent="0.25">
      <c r="B898" s="9">
        <f t="shared" si="50"/>
        <v>37421</v>
      </c>
      <c r="C898">
        <v>2737</v>
      </c>
      <c r="D898" s="2">
        <v>41602.174081676414</v>
      </c>
      <c r="E898" s="2">
        <v>39106.04363677583</v>
      </c>
      <c r="F898" s="2">
        <v>3744.1956673508771</v>
      </c>
      <c r="G898" t="str">
        <f t="shared" si="49"/>
        <v>200206</v>
      </c>
      <c r="I898" s="34"/>
      <c r="J898" s="2"/>
      <c r="K898" s="2"/>
      <c r="L898" s="2"/>
      <c r="M898" s="2"/>
      <c r="N898" s="35"/>
      <c r="O898" s="35"/>
      <c r="P898" s="35"/>
      <c r="Q898" s="35"/>
    </row>
    <row r="899" spans="2:17" x14ac:dyDescent="0.25">
      <c r="B899" s="9">
        <f t="shared" si="50"/>
        <v>37422</v>
      </c>
      <c r="C899">
        <v>2738</v>
      </c>
      <c r="D899" s="2">
        <v>41620.842113634026</v>
      </c>
      <c r="E899" s="2">
        <v>35793.92421772526</v>
      </c>
      <c r="F899" s="2">
        <v>2913.4589479543815</v>
      </c>
      <c r="G899" t="str">
        <f t="shared" si="49"/>
        <v>200206</v>
      </c>
      <c r="I899" s="34"/>
      <c r="J899" s="2"/>
      <c r="K899" s="2"/>
      <c r="L899" s="2"/>
      <c r="M899" s="2"/>
      <c r="N899" s="35"/>
      <c r="O899" s="35"/>
      <c r="P899" s="35"/>
      <c r="Q899" s="35"/>
    </row>
    <row r="900" spans="2:17" x14ac:dyDescent="0.25">
      <c r="B900" s="9">
        <f t="shared" si="50"/>
        <v>37423</v>
      </c>
      <c r="C900">
        <v>2739</v>
      </c>
      <c r="D900" s="2">
        <v>41637.199854509767</v>
      </c>
      <c r="E900" s="2">
        <v>35807.991874878397</v>
      </c>
      <c r="F900" s="2">
        <v>4163.7199854509763</v>
      </c>
      <c r="G900" t="str">
        <f t="shared" ref="G900:G963" si="51">YEAR(B900)&amp;IF(MONTH(B900)&lt;10,"0"&amp;MONTH(B900),MONTH(B900))</f>
        <v>200206</v>
      </c>
      <c r="I900" s="34"/>
      <c r="J900" s="2"/>
      <c r="K900" s="2"/>
      <c r="L900" s="2"/>
      <c r="M900" s="2"/>
      <c r="N900" s="35"/>
      <c r="O900" s="35"/>
      <c r="P900" s="35"/>
      <c r="Q900" s="35"/>
    </row>
    <row r="901" spans="2:17" x14ac:dyDescent="0.25">
      <c r="B901" s="9">
        <f t="shared" ref="B901:B964" si="52">B900+1</f>
        <v>37424</v>
      </c>
      <c r="C901">
        <v>2740</v>
      </c>
      <c r="D901" s="2">
        <v>41654.715483185733</v>
      </c>
      <c r="E901" s="2">
        <v>39155.432554194587</v>
      </c>
      <c r="F901" s="2">
        <v>2082.7357741592864</v>
      </c>
      <c r="G901" t="str">
        <f t="shared" si="51"/>
        <v>200206</v>
      </c>
      <c r="I901" s="34"/>
      <c r="J901" s="2"/>
      <c r="K901" s="2"/>
      <c r="L901" s="2"/>
      <c r="M901" s="2"/>
      <c r="N901" s="35"/>
      <c r="O901" s="35"/>
      <c r="P901" s="35"/>
      <c r="Q901" s="35"/>
    </row>
    <row r="902" spans="2:17" x14ac:dyDescent="0.25">
      <c r="B902" s="9">
        <f t="shared" si="52"/>
        <v>37425</v>
      </c>
      <c r="C902">
        <v>2741</v>
      </c>
      <c r="D902" s="2">
        <v>41673.39042725318</v>
      </c>
      <c r="E902" s="2">
        <v>36672.583575982797</v>
      </c>
      <c r="F902" s="2">
        <v>2500.4034256351906</v>
      </c>
      <c r="G902" t="str">
        <f t="shared" si="51"/>
        <v>200206</v>
      </c>
      <c r="I902" s="34"/>
      <c r="J902" s="2"/>
      <c r="K902" s="2"/>
      <c r="L902" s="2"/>
      <c r="M902" s="2"/>
      <c r="N902" s="35"/>
      <c r="O902" s="35"/>
      <c r="P902" s="35"/>
      <c r="Q902" s="35"/>
    </row>
    <row r="903" spans="2:17" x14ac:dyDescent="0.25">
      <c r="B903" s="9">
        <f t="shared" si="52"/>
        <v>37426</v>
      </c>
      <c r="C903">
        <v>2742</v>
      </c>
      <c r="D903" s="2">
        <v>41690.910178038415</v>
      </c>
      <c r="E903" s="2">
        <v>35854.18275311304</v>
      </c>
      <c r="F903" s="2">
        <v>4169.0910178038412</v>
      </c>
      <c r="G903" t="str">
        <f t="shared" si="51"/>
        <v>200206</v>
      </c>
      <c r="I903" s="34"/>
      <c r="J903" s="2"/>
      <c r="K903" s="2"/>
      <c r="L903" s="2"/>
      <c r="M903" s="2"/>
      <c r="N903" s="35"/>
      <c r="O903" s="35"/>
      <c r="P903" s="35"/>
      <c r="Q903" s="35"/>
    </row>
    <row r="904" spans="2:17" x14ac:dyDescent="0.25">
      <c r="B904" s="9">
        <f t="shared" si="52"/>
        <v>37427</v>
      </c>
      <c r="C904">
        <v>2743</v>
      </c>
      <c r="D904" s="2">
        <v>41709.59025002829</v>
      </c>
      <c r="E904" s="2">
        <v>35453.15171252405</v>
      </c>
      <c r="F904" s="2">
        <v>3753.863122502546</v>
      </c>
      <c r="G904" t="str">
        <f t="shared" si="51"/>
        <v>200206</v>
      </c>
      <c r="I904" s="34"/>
      <c r="J904" s="2"/>
      <c r="K904" s="2"/>
      <c r="L904" s="2"/>
      <c r="M904" s="2"/>
      <c r="N904" s="35"/>
      <c r="O904" s="35"/>
      <c r="P904" s="35"/>
      <c r="Q904" s="35"/>
    </row>
    <row r="905" spans="2:17" x14ac:dyDescent="0.25">
      <c r="B905" s="9">
        <f t="shared" si="52"/>
        <v>37428</v>
      </c>
      <c r="C905">
        <v>2744</v>
      </c>
      <c r="D905" s="2">
        <v>41728.27314584329</v>
      </c>
      <c r="E905" s="2">
        <v>39224.576757092698</v>
      </c>
      <c r="F905" s="2">
        <v>4172.8273145843295</v>
      </c>
      <c r="G905" t="str">
        <f t="shared" si="51"/>
        <v>200206</v>
      </c>
      <c r="I905" s="34"/>
      <c r="J905" s="2"/>
      <c r="K905" s="2"/>
      <c r="L905" s="2"/>
      <c r="M905" s="2"/>
      <c r="N905" s="35"/>
      <c r="O905" s="35"/>
      <c r="P905" s="35"/>
      <c r="Q905" s="35"/>
    </row>
    <row r="906" spans="2:17" x14ac:dyDescent="0.25">
      <c r="B906" s="9">
        <f t="shared" si="52"/>
        <v>37429</v>
      </c>
      <c r="C906">
        <v>2745</v>
      </c>
      <c r="D906" s="2">
        <v>41746.95886582433</v>
      </c>
      <c r="E906" s="2">
        <v>38407.202156558378</v>
      </c>
      <c r="F906" s="2">
        <v>2087.3479432912163</v>
      </c>
      <c r="G906" t="str">
        <f t="shared" si="51"/>
        <v>200206</v>
      </c>
      <c r="I906" s="34"/>
      <c r="J906" s="2"/>
      <c r="K906" s="2"/>
      <c r="L906" s="2"/>
      <c r="M906" s="2"/>
      <c r="N906" s="35"/>
      <c r="O906" s="35"/>
      <c r="P906" s="35"/>
      <c r="Q906" s="35"/>
    </row>
    <row r="907" spans="2:17" x14ac:dyDescent="0.25">
      <c r="B907" s="9">
        <f t="shared" si="52"/>
        <v>37430</v>
      </c>
      <c r="C907">
        <v>2746</v>
      </c>
      <c r="D907" s="2">
        <v>41765.647410312355</v>
      </c>
      <c r="E907" s="2">
        <v>37589.082669281124</v>
      </c>
      <c r="F907" s="2">
        <v>2505.9388446187413</v>
      </c>
      <c r="G907" t="str">
        <f t="shared" si="51"/>
        <v>200206</v>
      </c>
      <c r="I907" s="34"/>
      <c r="J907" s="2"/>
      <c r="K907" s="2"/>
      <c r="L907" s="2"/>
      <c r="M907" s="2"/>
      <c r="N907" s="35"/>
      <c r="O907" s="35"/>
      <c r="P907" s="35"/>
      <c r="Q907" s="35"/>
    </row>
    <row r="908" spans="2:17" x14ac:dyDescent="0.25">
      <c r="B908" s="9">
        <f t="shared" si="52"/>
        <v>37431</v>
      </c>
      <c r="C908">
        <v>2747</v>
      </c>
      <c r="D908" s="2">
        <v>41784.338779648358</v>
      </c>
      <c r="E908" s="2">
        <v>38859.435065072976</v>
      </c>
      <c r="F908" s="2">
        <v>3760.5904901683521</v>
      </c>
      <c r="G908" t="str">
        <f t="shared" si="51"/>
        <v>200206</v>
      </c>
      <c r="I908" s="34"/>
      <c r="J908" s="2"/>
      <c r="K908" s="2"/>
      <c r="L908" s="2"/>
      <c r="M908" s="2"/>
      <c r="N908" s="35"/>
      <c r="O908" s="35"/>
      <c r="P908" s="35"/>
      <c r="Q908" s="35"/>
    </row>
    <row r="909" spans="2:17" x14ac:dyDescent="0.25">
      <c r="B909" s="9">
        <f t="shared" si="52"/>
        <v>37432</v>
      </c>
      <c r="C909">
        <v>2748</v>
      </c>
      <c r="D909" s="2">
        <v>41801.871875571182</v>
      </c>
      <c r="E909" s="2">
        <v>37203.665969258349</v>
      </c>
      <c r="F909" s="2">
        <v>3344.1497500456944</v>
      </c>
      <c r="G909" t="str">
        <f t="shared" si="51"/>
        <v>200206</v>
      </c>
      <c r="I909" s="34"/>
      <c r="J909" s="2"/>
      <c r="K909" s="2"/>
      <c r="L909" s="2"/>
      <c r="M909" s="2"/>
      <c r="N909" s="35"/>
      <c r="O909" s="35"/>
      <c r="P909" s="35"/>
      <c r="Q909" s="35"/>
    </row>
    <row r="910" spans="2:17" x14ac:dyDescent="0.25">
      <c r="B910" s="9">
        <f t="shared" si="52"/>
        <v>37433</v>
      </c>
      <c r="C910">
        <v>2749</v>
      </c>
      <c r="D910" s="2">
        <v>41818.24520499567</v>
      </c>
      <c r="E910" s="2">
        <v>37218.238232446143</v>
      </c>
      <c r="F910" s="2">
        <v>3345.4596163996534</v>
      </c>
      <c r="G910" t="str">
        <f t="shared" si="51"/>
        <v>200206</v>
      </c>
      <c r="I910" s="34"/>
      <c r="J910" s="2"/>
      <c r="K910" s="2"/>
      <c r="L910" s="2"/>
      <c r="M910" s="2"/>
      <c r="N910" s="35"/>
      <c r="O910" s="35"/>
      <c r="P910" s="35"/>
      <c r="Q910" s="35"/>
    </row>
    <row r="911" spans="2:17" x14ac:dyDescent="0.25">
      <c r="B911" s="9">
        <f t="shared" si="52"/>
        <v>37434</v>
      </c>
      <c r="C911">
        <v>2750</v>
      </c>
      <c r="D911" s="2">
        <v>41834.619411795044</v>
      </c>
      <c r="E911" s="2">
        <v>36814.46508237964</v>
      </c>
      <c r="F911" s="2">
        <v>3346.7695529436037</v>
      </c>
      <c r="G911" t="str">
        <f t="shared" si="51"/>
        <v>200206</v>
      </c>
      <c r="I911" s="34"/>
      <c r="J911" s="2"/>
      <c r="K911" s="2"/>
      <c r="L911" s="2"/>
      <c r="M911" s="2"/>
      <c r="N911" s="35"/>
      <c r="O911" s="35"/>
      <c r="P911" s="35"/>
      <c r="Q911" s="35"/>
    </row>
    <row r="912" spans="2:17" x14ac:dyDescent="0.25">
      <c r="B912" s="9">
        <f t="shared" si="52"/>
        <v>37435</v>
      </c>
      <c r="C912">
        <v>2751</v>
      </c>
      <c r="D912" s="2">
        <v>41852.156991338758</v>
      </c>
      <c r="E912" s="2">
        <v>38922.506001945047</v>
      </c>
      <c r="F912" s="2">
        <v>2092.6078495669381</v>
      </c>
      <c r="G912" t="str">
        <f t="shared" si="51"/>
        <v>200206</v>
      </c>
      <c r="I912" s="34"/>
      <c r="J912" s="2"/>
      <c r="K912" s="2"/>
      <c r="L912" s="2"/>
      <c r="M912" s="2"/>
      <c r="N912" s="35"/>
      <c r="O912" s="35"/>
      <c r="P912" s="35"/>
      <c r="Q912" s="35"/>
    </row>
    <row r="913" spans="2:17" x14ac:dyDescent="0.25">
      <c r="B913" s="9">
        <f t="shared" si="52"/>
        <v>37436</v>
      </c>
      <c r="C913">
        <v>2752</v>
      </c>
      <c r="D913" s="2">
        <v>41869.696390383229</v>
      </c>
      <c r="E913" s="2">
        <v>38938.817643056405</v>
      </c>
      <c r="F913" s="2">
        <v>3349.5757112306583</v>
      </c>
      <c r="G913" t="str">
        <f t="shared" si="51"/>
        <v>200206</v>
      </c>
      <c r="I913" s="34"/>
      <c r="J913" s="2"/>
      <c r="K913" s="2"/>
      <c r="L913" s="2"/>
      <c r="M913" s="2"/>
      <c r="N913" s="35"/>
      <c r="O913" s="35"/>
      <c r="P913" s="35"/>
      <c r="Q913" s="35"/>
    </row>
    <row r="914" spans="2:17" x14ac:dyDescent="0.25">
      <c r="B914" s="9">
        <f t="shared" si="52"/>
        <v>37437</v>
      </c>
      <c r="C914">
        <v>2753</v>
      </c>
      <c r="D914" s="2">
        <v>41887.237609076496</v>
      </c>
      <c r="E914" s="2">
        <v>36441.896719896555</v>
      </c>
      <c r="F914" s="2">
        <v>2094.3618804538246</v>
      </c>
      <c r="G914" t="str">
        <f t="shared" si="51"/>
        <v>200206</v>
      </c>
      <c r="I914" s="34"/>
      <c r="J914" s="2"/>
      <c r="K914" s="2"/>
      <c r="L914" s="2"/>
      <c r="M914" s="2"/>
      <c r="N914" s="35"/>
      <c r="O914" s="35"/>
      <c r="P914" s="35"/>
      <c r="Q914" s="35"/>
    </row>
    <row r="915" spans="2:17" x14ac:dyDescent="0.25">
      <c r="B915" s="9">
        <f t="shared" si="52"/>
        <v>37438</v>
      </c>
      <c r="C915">
        <v>2753</v>
      </c>
      <c r="D915" s="2">
        <v>41890.72821221059</v>
      </c>
      <c r="E915" s="2">
        <v>36863.84082674532</v>
      </c>
      <c r="F915" s="2">
        <v>2513.4436927326356</v>
      </c>
      <c r="G915" t="str">
        <f t="shared" si="51"/>
        <v>200207</v>
      </c>
      <c r="I915" s="34"/>
      <c r="J915" s="2"/>
      <c r="K915" s="2"/>
      <c r="L915" s="2"/>
      <c r="M915" s="2"/>
      <c r="N915" s="35"/>
      <c r="O915" s="35"/>
      <c r="P915" s="35"/>
      <c r="Q915" s="35"/>
    </row>
    <row r="916" spans="2:17" x14ac:dyDescent="0.25">
      <c r="B916" s="9">
        <f t="shared" si="52"/>
        <v>37439</v>
      </c>
      <c r="C916">
        <v>2754</v>
      </c>
      <c r="D916" s="2">
        <v>41908.272712620565</v>
      </c>
      <c r="E916" s="2">
        <v>39812.859076989538</v>
      </c>
      <c r="F916" s="2">
        <v>4190.8272712620565</v>
      </c>
      <c r="G916" t="str">
        <f t="shared" si="51"/>
        <v>200207</v>
      </c>
      <c r="I916" s="34"/>
      <c r="J916" s="2"/>
      <c r="K916" s="2"/>
      <c r="L916" s="2"/>
      <c r="M916" s="2"/>
      <c r="N916" s="35"/>
      <c r="O916" s="35"/>
      <c r="P916" s="35"/>
      <c r="Q916" s="35"/>
    </row>
    <row r="917" spans="2:17" x14ac:dyDescent="0.25">
      <c r="B917" s="9">
        <f t="shared" si="52"/>
        <v>37440</v>
      </c>
      <c r="C917">
        <v>2755</v>
      </c>
      <c r="D917" s="2">
        <v>41926.983574514619</v>
      </c>
      <c r="E917" s="2">
        <v>36895.745545572863</v>
      </c>
      <c r="F917" s="2">
        <v>3773.4285217063157</v>
      </c>
      <c r="G917" t="str">
        <f t="shared" si="51"/>
        <v>200207</v>
      </c>
      <c r="I917" s="34"/>
      <c r="J917" s="2"/>
      <c r="K917" s="2"/>
      <c r="L917" s="2"/>
      <c r="M917" s="2"/>
      <c r="N917" s="35"/>
      <c r="O917" s="35"/>
      <c r="P917" s="35"/>
      <c r="Q917" s="35"/>
    </row>
    <row r="918" spans="2:17" x14ac:dyDescent="0.25">
      <c r="B918" s="9">
        <f t="shared" si="52"/>
        <v>37441</v>
      </c>
      <c r="C918">
        <v>2756</v>
      </c>
      <c r="D918" s="2">
        <v>41945.697263855989</v>
      </c>
      <c r="E918" s="2">
        <v>37331.670564831831</v>
      </c>
      <c r="F918" s="2">
        <v>4194.5697263855991</v>
      </c>
      <c r="G918" t="str">
        <f t="shared" si="51"/>
        <v>200207</v>
      </c>
      <c r="I918" s="34"/>
      <c r="J918" s="2"/>
      <c r="K918" s="2"/>
      <c r="L918" s="2"/>
      <c r="M918" s="2"/>
      <c r="N918" s="35"/>
      <c r="O918" s="35"/>
      <c r="P918" s="35"/>
      <c r="Q918" s="35"/>
    </row>
    <row r="919" spans="2:17" x14ac:dyDescent="0.25">
      <c r="B919" s="9">
        <f t="shared" si="52"/>
        <v>37442</v>
      </c>
      <c r="C919">
        <v>2756</v>
      </c>
      <c r="D919" s="2">
        <v>41948.027580370639</v>
      </c>
      <c r="E919" s="2">
        <v>38592.185373940993</v>
      </c>
      <c r="F919" s="2">
        <v>2516.8816548222385</v>
      </c>
      <c r="G919" t="str">
        <f t="shared" si="51"/>
        <v>200207</v>
      </c>
      <c r="I919" s="34"/>
      <c r="J919" s="2"/>
      <c r="K919" s="2"/>
      <c r="L919" s="2"/>
      <c r="M919" s="2"/>
      <c r="N919" s="35"/>
      <c r="O919" s="35"/>
      <c r="P919" s="35"/>
      <c r="Q919" s="35"/>
    </row>
    <row r="920" spans="2:17" x14ac:dyDescent="0.25">
      <c r="B920" s="9">
        <f t="shared" si="52"/>
        <v>37443</v>
      </c>
      <c r="C920">
        <v>2757</v>
      </c>
      <c r="D920" s="2">
        <v>41964.413845740455</v>
      </c>
      <c r="E920" s="2">
        <v>35669.751768879389</v>
      </c>
      <c r="F920" s="2">
        <v>3776.797246116641</v>
      </c>
      <c r="G920" t="str">
        <f t="shared" si="51"/>
        <v>200207</v>
      </c>
      <c r="I920" s="34"/>
      <c r="J920" s="2"/>
      <c r="K920" s="2"/>
      <c r="L920" s="2"/>
      <c r="M920" s="2"/>
      <c r="N920" s="35"/>
      <c r="O920" s="35"/>
      <c r="P920" s="35"/>
      <c r="Q920" s="35"/>
    </row>
    <row r="921" spans="2:17" x14ac:dyDescent="0.25">
      <c r="B921" s="9">
        <f t="shared" si="52"/>
        <v>37444</v>
      </c>
      <c r="C921">
        <v>2758</v>
      </c>
      <c r="D921" s="2">
        <v>41981.967090060163</v>
      </c>
      <c r="E921" s="2">
        <v>37783.77038105415</v>
      </c>
      <c r="F921" s="2">
        <v>4198.196709006017</v>
      </c>
      <c r="G921" t="str">
        <f t="shared" si="51"/>
        <v>200207</v>
      </c>
      <c r="I921" s="34"/>
      <c r="J921" s="2"/>
      <c r="K921" s="2"/>
      <c r="L921" s="2"/>
      <c r="M921" s="2"/>
      <c r="N921" s="35"/>
      <c r="O921" s="35"/>
      <c r="P921" s="35"/>
      <c r="Q921" s="35"/>
    </row>
    <row r="922" spans="2:17" x14ac:dyDescent="0.25">
      <c r="B922" s="9">
        <f t="shared" si="52"/>
        <v>37445</v>
      </c>
      <c r="C922">
        <v>2759</v>
      </c>
      <c r="D922" s="2">
        <v>41999.522155220548</v>
      </c>
      <c r="E922" s="2">
        <v>39059.555604355104</v>
      </c>
      <c r="F922" s="2">
        <v>2099.9761077610274</v>
      </c>
      <c r="G922" t="str">
        <f t="shared" si="51"/>
        <v>200207</v>
      </c>
      <c r="I922" s="34"/>
      <c r="J922" s="2"/>
      <c r="K922" s="2"/>
      <c r="L922" s="2"/>
      <c r="M922" s="2"/>
      <c r="N922" s="35"/>
      <c r="O922" s="35"/>
      <c r="P922" s="35"/>
      <c r="Q922" s="35"/>
    </row>
    <row r="923" spans="2:17" x14ac:dyDescent="0.25">
      <c r="B923" s="9">
        <f t="shared" si="52"/>
        <v>37446</v>
      </c>
      <c r="C923">
        <v>2760</v>
      </c>
      <c r="D923" s="2">
        <v>42018.246117616683</v>
      </c>
      <c r="E923" s="2">
        <v>36976.056583502686</v>
      </c>
      <c r="F923" s="2">
        <v>2941.277228233168</v>
      </c>
      <c r="G923" t="str">
        <f t="shared" si="51"/>
        <v>200207</v>
      </c>
      <c r="I923" s="34"/>
      <c r="J923" s="2"/>
      <c r="K923" s="2"/>
      <c r="L923" s="2"/>
      <c r="M923" s="2"/>
      <c r="N923" s="35"/>
      <c r="O923" s="35"/>
      <c r="P923" s="35"/>
      <c r="Q923" s="35"/>
    </row>
    <row r="924" spans="2:17" x14ac:dyDescent="0.25">
      <c r="B924" s="9">
        <f t="shared" si="52"/>
        <v>37447</v>
      </c>
      <c r="C924">
        <v>2760</v>
      </c>
      <c r="D924" s="2">
        <v>42020.580464623214</v>
      </c>
      <c r="E924" s="2">
        <v>39919.551441392054</v>
      </c>
      <c r="F924" s="2">
        <v>2941.440632523625</v>
      </c>
      <c r="G924" t="str">
        <f t="shared" si="51"/>
        <v>200207</v>
      </c>
      <c r="I924" s="34"/>
      <c r="J924" s="2"/>
      <c r="K924" s="2"/>
      <c r="L924" s="2"/>
      <c r="M924" s="2"/>
      <c r="N924" s="35"/>
      <c r="O924" s="35"/>
      <c r="P924" s="35"/>
      <c r="Q924" s="35"/>
    </row>
    <row r="925" spans="2:17" x14ac:dyDescent="0.25">
      <c r="B925" s="9">
        <f t="shared" si="52"/>
        <v>37448</v>
      </c>
      <c r="C925">
        <v>2761</v>
      </c>
      <c r="D925" s="2">
        <v>42039.308296393698</v>
      </c>
      <c r="E925" s="2">
        <v>39937.342881574012</v>
      </c>
      <c r="F925" s="2">
        <v>3363.1446637114959</v>
      </c>
      <c r="G925" t="str">
        <f t="shared" si="51"/>
        <v>200207</v>
      </c>
      <c r="I925" s="34"/>
      <c r="J925" s="2"/>
      <c r="K925" s="2"/>
      <c r="L925" s="2"/>
      <c r="M925" s="2"/>
      <c r="N925" s="35"/>
      <c r="O925" s="35"/>
      <c r="P925" s="35"/>
      <c r="Q925" s="35"/>
    </row>
    <row r="926" spans="2:17" x14ac:dyDescent="0.25">
      <c r="B926" s="9">
        <f t="shared" si="52"/>
        <v>37449</v>
      </c>
      <c r="C926">
        <v>2762</v>
      </c>
      <c r="D926" s="2">
        <v>42055.702594636932</v>
      </c>
      <c r="E926" s="2">
        <v>39952.917464905091</v>
      </c>
      <c r="F926" s="2">
        <v>3364.4562075709546</v>
      </c>
      <c r="G926" t="str">
        <f t="shared" si="51"/>
        <v>200207</v>
      </c>
      <c r="I926" s="34"/>
      <c r="J926" s="2"/>
      <c r="K926" s="2"/>
      <c r="L926" s="2"/>
      <c r="M926" s="2"/>
      <c r="N926" s="35"/>
      <c r="O926" s="35"/>
      <c r="P926" s="35"/>
      <c r="Q926" s="35"/>
    </row>
    <row r="927" spans="2:17" x14ac:dyDescent="0.25">
      <c r="B927" s="9">
        <f t="shared" si="52"/>
        <v>37450</v>
      </c>
      <c r="C927">
        <v>2763</v>
      </c>
      <c r="D927" s="2">
        <v>42073.266408157171</v>
      </c>
      <c r="E927" s="2">
        <v>36603.741775096736</v>
      </c>
      <c r="F927" s="2">
        <v>4207.3266408157178</v>
      </c>
      <c r="G927" t="str">
        <f t="shared" si="51"/>
        <v>200207</v>
      </c>
      <c r="I927" s="34"/>
      <c r="J927" s="2"/>
      <c r="K927" s="2"/>
      <c r="L927" s="2"/>
      <c r="M927" s="2"/>
      <c r="N927" s="35"/>
      <c r="O927" s="35"/>
      <c r="P927" s="35"/>
      <c r="Q927" s="35"/>
    </row>
    <row r="928" spans="2:17" x14ac:dyDescent="0.25">
      <c r="B928" s="9">
        <f t="shared" si="52"/>
        <v>37451</v>
      </c>
      <c r="C928">
        <v>2764</v>
      </c>
      <c r="D928" s="2">
        <v>42092.001168238312</v>
      </c>
      <c r="E928" s="2">
        <v>38303.721063096862</v>
      </c>
      <c r="F928" s="2">
        <v>3788.2801051414481</v>
      </c>
      <c r="G928" t="str">
        <f t="shared" si="51"/>
        <v>200207</v>
      </c>
      <c r="I928" s="34"/>
      <c r="J928" s="2"/>
      <c r="K928" s="2"/>
      <c r="L928" s="2"/>
      <c r="M928" s="2"/>
      <c r="N928" s="35"/>
      <c r="O928" s="35"/>
      <c r="P928" s="35"/>
      <c r="Q928" s="35"/>
    </row>
    <row r="929" spans="2:17" x14ac:dyDescent="0.25">
      <c r="B929" s="9">
        <f t="shared" si="52"/>
        <v>37452</v>
      </c>
      <c r="C929">
        <v>2765</v>
      </c>
      <c r="D929" s="2">
        <v>42110.738758604006</v>
      </c>
      <c r="E929" s="2">
        <v>39584.094433087768</v>
      </c>
      <c r="F929" s="2">
        <v>2947.7517131022805</v>
      </c>
      <c r="G929" t="str">
        <f t="shared" si="51"/>
        <v>200207</v>
      </c>
      <c r="I929" s="34"/>
      <c r="J929" s="2"/>
      <c r="K929" s="2"/>
      <c r="L929" s="2"/>
      <c r="M929" s="2"/>
      <c r="N929" s="35"/>
      <c r="O929" s="35"/>
      <c r="P929" s="35"/>
      <c r="Q929" s="35"/>
    </row>
    <row r="930" spans="2:17" x14ac:dyDescent="0.25">
      <c r="B930" s="9">
        <f t="shared" si="52"/>
        <v>37453</v>
      </c>
      <c r="C930">
        <v>2765</v>
      </c>
      <c r="D930" s="2">
        <v>42114.247986833892</v>
      </c>
      <c r="E930" s="2">
        <v>38323.965668018842</v>
      </c>
      <c r="F930" s="2">
        <v>4211.4247986833889</v>
      </c>
      <c r="G930" t="str">
        <f t="shared" si="51"/>
        <v>200207</v>
      </c>
      <c r="I930" s="34"/>
      <c r="J930" s="2"/>
      <c r="K930" s="2"/>
      <c r="L930" s="2"/>
      <c r="M930" s="2"/>
      <c r="N930" s="35"/>
      <c r="O930" s="35"/>
      <c r="P930" s="35"/>
      <c r="Q930" s="35"/>
    </row>
    <row r="931" spans="2:17" x14ac:dyDescent="0.25">
      <c r="B931" s="9">
        <f t="shared" si="52"/>
        <v>37454</v>
      </c>
      <c r="C931">
        <v>2766</v>
      </c>
      <c r="D931" s="2">
        <v>42130.649442906397</v>
      </c>
      <c r="E931" s="2">
        <v>39181.503981902948</v>
      </c>
      <c r="F931" s="2">
        <v>3791.7584498615756</v>
      </c>
      <c r="G931" t="str">
        <f t="shared" si="51"/>
        <v>200207</v>
      </c>
      <c r="I931" s="34"/>
      <c r="J931" s="2"/>
      <c r="K931" s="2"/>
      <c r="L931" s="2"/>
      <c r="M931" s="2"/>
      <c r="N931" s="35"/>
      <c r="O931" s="35"/>
      <c r="P931" s="35"/>
      <c r="Q931" s="35"/>
    </row>
    <row r="932" spans="2:17" x14ac:dyDescent="0.25">
      <c r="B932" s="9">
        <f t="shared" si="52"/>
        <v>37455</v>
      </c>
      <c r="C932">
        <v>2767</v>
      </c>
      <c r="D932" s="2">
        <v>42148.222496593648</v>
      </c>
      <c r="E932" s="2">
        <v>39619.329146798031</v>
      </c>
      <c r="F932" s="2">
        <v>4214.8222496593653</v>
      </c>
      <c r="G932" t="str">
        <f t="shared" si="51"/>
        <v>200207</v>
      </c>
      <c r="I932" s="34"/>
      <c r="J932" s="2"/>
      <c r="K932" s="2"/>
      <c r="L932" s="2"/>
      <c r="M932" s="2"/>
      <c r="N932" s="35"/>
      <c r="O932" s="35"/>
      <c r="P932" s="35"/>
      <c r="Q932" s="35"/>
    </row>
    <row r="933" spans="2:17" x14ac:dyDescent="0.25">
      <c r="B933" s="9">
        <f t="shared" si="52"/>
        <v>37456</v>
      </c>
      <c r="C933">
        <v>2768</v>
      </c>
      <c r="D933" s="2">
        <v>42166.968579891742</v>
      </c>
      <c r="E933" s="2">
        <v>40058.620150897157</v>
      </c>
      <c r="F933" s="2">
        <v>2951.6878005924223</v>
      </c>
      <c r="G933" t="str">
        <f t="shared" si="51"/>
        <v>200207</v>
      </c>
      <c r="I933" s="34"/>
      <c r="J933" s="2"/>
      <c r="K933" s="2"/>
      <c r="L933" s="2"/>
      <c r="M933" s="2"/>
      <c r="N933" s="35"/>
      <c r="O933" s="35"/>
      <c r="P933" s="35"/>
      <c r="Q933" s="35"/>
    </row>
    <row r="934" spans="2:17" x14ac:dyDescent="0.25">
      <c r="B934" s="9">
        <f t="shared" si="52"/>
        <v>37457</v>
      </c>
      <c r="C934">
        <v>2769</v>
      </c>
      <c r="D934" s="2">
        <v>42183.37403915709</v>
      </c>
      <c r="E934" s="2">
        <v>38808.704116024521</v>
      </c>
      <c r="F934" s="2">
        <v>2109.1687019578544</v>
      </c>
      <c r="G934" t="str">
        <f t="shared" si="51"/>
        <v>200207</v>
      </c>
      <c r="I934" s="34"/>
      <c r="J934" s="2"/>
      <c r="K934" s="2"/>
      <c r="L934" s="2"/>
      <c r="M934" s="2"/>
      <c r="N934" s="35"/>
      <c r="O934" s="35"/>
      <c r="P934" s="35"/>
      <c r="Q934" s="35"/>
    </row>
    <row r="935" spans="2:17" x14ac:dyDescent="0.25">
      <c r="B935" s="9">
        <f t="shared" si="52"/>
        <v>37458</v>
      </c>
      <c r="C935">
        <v>2770</v>
      </c>
      <c r="D935" s="2">
        <v>42200.952560861537</v>
      </c>
      <c r="E935" s="2">
        <v>35870.809676732308</v>
      </c>
      <c r="F935" s="2">
        <v>4220.0952560861533</v>
      </c>
      <c r="G935" t="str">
        <f t="shared" si="51"/>
        <v>200207</v>
      </c>
      <c r="I935" s="34"/>
      <c r="J935" s="2"/>
      <c r="K935" s="2"/>
      <c r="L935" s="2"/>
      <c r="M935" s="2"/>
      <c r="N935" s="35"/>
      <c r="O935" s="35"/>
      <c r="P935" s="35"/>
      <c r="Q935" s="35"/>
    </row>
    <row r="936" spans="2:17" x14ac:dyDescent="0.25">
      <c r="B936" s="9">
        <f t="shared" si="52"/>
        <v>37459</v>
      </c>
      <c r="C936">
        <v>2770</v>
      </c>
      <c r="D936" s="2">
        <v>42203.297058226024</v>
      </c>
      <c r="E936" s="2">
        <v>37560.934381821164</v>
      </c>
      <c r="F936" s="2">
        <v>3376.263764658082</v>
      </c>
      <c r="G936" t="str">
        <f t="shared" si="51"/>
        <v>200207</v>
      </c>
      <c r="I936" s="34"/>
      <c r="J936" s="2"/>
      <c r="K936" s="2"/>
      <c r="L936" s="2"/>
      <c r="M936" s="2"/>
      <c r="N936" s="35"/>
      <c r="O936" s="35"/>
      <c r="P936" s="35"/>
      <c r="Q936" s="35"/>
    </row>
    <row r="937" spans="2:17" x14ac:dyDescent="0.25">
      <c r="B937" s="9">
        <f t="shared" si="52"/>
        <v>37460</v>
      </c>
      <c r="C937">
        <v>2771</v>
      </c>
      <c r="D937" s="2">
        <v>42219.705642564615</v>
      </c>
      <c r="E937" s="2">
        <v>38842.129191159445</v>
      </c>
      <c r="F937" s="2">
        <v>2110.9852821282311</v>
      </c>
      <c r="G937" t="str">
        <f t="shared" si="51"/>
        <v>200207</v>
      </c>
      <c r="I937" s="34"/>
      <c r="J937" s="2"/>
      <c r="K937" s="2"/>
      <c r="L937" s="2"/>
      <c r="M937" s="2"/>
      <c r="N937" s="35"/>
      <c r="O937" s="35"/>
      <c r="P937" s="35"/>
      <c r="Q937" s="35"/>
    </row>
    <row r="938" spans="2:17" x14ac:dyDescent="0.25">
      <c r="B938" s="9">
        <f t="shared" si="52"/>
        <v>37461</v>
      </c>
      <c r="C938">
        <v>2772</v>
      </c>
      <c r="D938" s="2">
        <v>42236.115105926954</v>
      </c>
      <c r="E938" s="2">
        <v>39701.948199571336</v>
      </c>
      <c r="F938" s="2">
        <v>3801.2503595334256</v>
      </c>
      <c r="G938" t="str">
        <f t="shared" si="51"/>
        <v>200207</v>
      </c>
      <c r="I938" s="34"/>
      <c r="J938" s="2"/>
      <c r="K938" s="2"/>
      <c r="L938" s="2"/>
      <c r="M938" s="2"/>
      <c r="N938" s="35"/>
      <c r="O938" s="35"/>
      <c r="P938" s="35"/>
      <c r="Q938" s="35"/>
    </row>
    <row r="939" spans="2:17" x14ac:dyDescent="0.25">
      <c r="B939" s="9">
        <f t="shared" si="52"/>
        <v>37462</v>
      </c>
      <c r="C939">
        <v>2773</v>
      </c>
      <c r="D939" s="2">
        <v>42252.525448349217</v>
      </c>
      <c r="E939" s="2">
        <v>37182.222394547316</v>
      </c>
      <c r="F939" s="2">
        <v>2957.6767813844453</v>
      </c>
      <c r="G939" t="str">
        <f t="shared" si="51"/>
        <v>200207</v>
      </c>
      <c r="I939" s="34"/>
      <c r="J939" s="2"/>
      <c r="K939" s="2"/>
      <c r="L939" s="2"/>
      <c r="M939" s="2"/>
      <c r="N939" s="35"/>
      <c r="O939" s="35"/>
      <c r="P939" s="35"/>
      <c r="Q939" s="35"/>
    </row>
    <row r="940" spans="2:17" x14ac:dyDescent="0.25">
      <c r="B940" s="9">
        <f t="shared" si="52"/>
        <v>37463</v>
      </c>
      <c r="C940">
        <v>2773</v>
      </c>
      <c r="D940" s="2">
        <v>42256.046492136586</v>
      </c>
      <c r="E940" s="2">
        <v>37607.881378001563</v>
      </c>
      <c r="F940" s="2">
        <v>4225.6046492136584</v>
      </c>
      <c r="G940" t="str">
        <f t="shared" si="51"/>
        <v>200207</v>
      </c>
      <c r="I940" s="34"/>
      <c r="J940" s="2"/>
      <c r="K940" s="2"/>
      <c r="L940" s="2"/>
      <c r="M940" s="2"/>
      <c r="N940" s="35"/>
      <c r="O940" s="35"/>
      <c r="P940" s="35"/>
      <c r="Q940" s="35"/>
    </row>
    <row r="941" spans="2:17" x14ac:dyDescent="0.25">
      <c r="B941" s="9">
        <f t="shared" si="52"/>
        <v>37464</v>
      </c>
      <c r="C941">
        <v>2774</v>
      </c>
      <c r="D941" s="2">
        <v>42272.459081256733</v>
      </c>
      <c r="E941" s="2">
        <v>37622.488582318489</v>
      </c>
      <c r="F941" s="2">
        <v>2536.3475448754039</v>
      </c>
      <c r="G941" t="str">
        <f t="shared" si="51"/>
        <v>200207</v>
      </c>
      <c r="I941" s="34"/>
      <c r="J941" s="2"/>
      <c r="K941" s="2"/>
      <c r="L941" s="2"/>
      <c r="M941" s="2"/>
      <c r="N941" s="35"/>
      <c r="O941" s="35"/>
      <c r="P941" s="35"/>
      <c r="Q941" s="35"/>
    </row>
    <row r="942" spans="2:17" x14ac:dyDescent="0.25">
      <c r="B942" s="9">
        <f t="shared" si="52"/>
        <v>37465</v>
      </c>
      <c r="C942">
        <v>2775</v>
      </c>
      <c r="D942" s="2">
        <v>42291.221866131928</v>
      </c>
      <c r="E942" s="2">
        <v>37639.187460857414</v>
      </c>
      <c r="F942" s="2">
        <v>2537.4733119679154</v>
      </c>
      <c r="G942" t="str">
        <f t="shared" si="51"/>
        <v>200207</v>
      </c>
      <c r="I942" s="34"/>
      <c r="J942" s="2"/>
      <c r="K942" s="2"/>
      <c r="L942" s="2"/>
      <c r="M942" s="2"/>
      <c r="N942" s="35"/>
      <c r="O942" s="35"/>
      <c r="P942" s="35"/>
      <c r="Q942" s="35"/>
    </row>
    <row r="943" spans="2:17" x14ac:dyDescent="0.25">
      <c r="B943" s="9">
        <f t="shared" si="52"/>
        <v>37466</v>
      </c>
      <c r="C943">
        <v>2776</v>
      </c>
      <c r="D943" s="2">
        <v>42308.81230508069</v>
      </c>
      <c r="E943" s="2">
        <v>38077.931074572618</v>
      </c>
      <c r="F943" s="2">
        <v>3807.7931074572621</v>
      </c>
      <c r="G943" t="str">
        <f t="shared" si="51"/>
        <v>200207</v>
      </c>
      <c r="I943" s="34"/>
      <c r="J943" s="2"/>
      <c r="K943" s="2"/>
      <c r="L943" s="2"/>
      <c r="M943" s="2"/>
      <c r="N943" s="35"/>
      <c r="O943" s="35"/>
      <c r="P943" s="35"/>
      <c r="Q943" s="35"/>
    </row>
    <row r="944" spans="2:17" x14ac:dyDescent="0.25">
      <c r="B944" s="9">
        <f t="shared" si="52"/>
        <v>37467</v>
      </c>
      <c r="C944">
        <v>2776</v>
      </c>
      <c r="D944" s="2">
        <v>42312.338039439455</v>
      </c>
      <c r="E944" s="2">
        <v>39350.474376678692</v>
      </c>
      <c r="F944" s="2">
        <v>2961.8636627607616</v>
      </c>
      <c r="G944" t="str">
        <f t="shared" si="51"/>
        <v>200207</v>
      </c>
      <c r="I944" s="34"/>
      <c r="J944" s="2"/>
      <c r="K944" s="2"/>
      <c r="L944" s="2"/>
      <c r="M944" s="2"/>
      <c r="N944" s="35"/>
      <c r="O944" s="35"/>
      <c r="P944" s="35"/>
      <c r="Q944" s="35"/>
    </row>
    <row r="945" spans="2:17" x14ac:dyDescent="0.25">
      <c r="B945" s="9">
        <f t="shared" si="52"/>
        <v>37468</v>
      </c>
      <c r="C945">
        <v>2777</v>
      </c>
      <c r="D945" s="2">
        <v>42331.107534492556</v>
      </c>
      <c r="E945" s="2">
        <v>37674.685705698372</v>
      </c>
      <c r="F945" s="2">
        <v>2116.5553767246279</v>
      </c>
      <c r="G945" t="str">
        <f t="shared" si="51"/>
        <v>200207</v>
      </c>
      <c r="I945" s="34"/>
      <c r="J945" s="2"/>
      <c r="K945" s="2"/>
      <c r="L945" s="2"/>
      <c r="M945" s="2"/>
      <c r="N945" s="35"/>
      <c r="O945" s="35"/>
      <c r="P945" s="35"/>
      <c r="Q945" s="35"/>
    </row>
    <row r="946" spans="2:17" x14ac:dyDescent="0.25">
      <c r="B946" s="9">
        <f t="shared" si="52"/>
        <v>37469</v>
      </c>
      <c r="C946">
        <v>2777</v>
      </c>
      <c r="D946" s="2">
        <v>42334.6351267871</v>
      </c>
      <c r="E946" s="2">
        <v>38101.171614108389</v>
      </c>
      <c r="F946" s="2">
        <v>3810.1171614108393</v>
      </c>
      <c r="G946" t="str">
        <f t="shared" si="51"/>
        <v>200208</v>
      </c>
      <c r="I946" s="34"/>
      <c r="J946" s="2"/>
      <c r="K946" s="2"/>
      <c r="L946" s="2"/>
      <c r="M946" s="2"/>
      <c r="N946" s="35"/>
      <c r="O946" s="35"/>
      <c r="P946" s="35"/>
      <c r="Q946" s="35"/>
    </row>
    <row r="947" spans="2:17" x14ac:dyDescent="0.25">
      <c r="B947" s="9">
        <f t="shared" si="52"/>
        <v>37470</v>
      </c>
      <c r="C947">
        <v>2778</v>
      </c>
      <c r="D947" s="2">
        <v>42353.409020614483</v>
      </c>
      <c r="E947" s="2">
        <v>39812.204479377615</v>
      </c>
      <c r="F947" s="2">
        <v>2117.6704510307241</v>
      </c>
      <c r="G947" t="str">
        <f t="shared" si="51"/>
        <v>200208</v>
      </c>
      <c r="I947" s="34"/>
      <c r="J947" s="2"/>
      <c r="K947" s="2"/>
      <c r="L947" s="2"/>
      <c r="M947" s="2"/>
      <c r="N947" s="35"/>
      <c r="O947" s="35"/>
      <c r="P947" s="35"/>
      <c r="Q947" s="35"/>
    </row>
    <row r="948" spans="2:17" x14ac:dyDescent="0.25">
      <c r="B948" s="9">
        <f t="shared" si="52"/>
        <v>37471</v>
      </c>
      <c r="C948">
        <v>2779</v>
      </c>
      <c r="D948" s="2">
        <v>42371.008842349525</v>
      </c>
      <c r="E948" s="2">
        <v>38133.907958114571</v>
      </c>
      <c r="F948" s="2">
        <v>3813.3907958114573</v>
      </c>
      <c r="G948" t="str">
        <f t="shared" si="51"/>
        <v>200208</v>
      </c>
      <c r="I948" s="34"/>
      <c r="J948" s="2"/>
      <c r="K948" s="2"/>
      <c r="L948" s="2"/>
      <c r="M948" s="2"/>
      <c r="N948" s="35"/>
      <c r="O948" s="35"/>
      <c r="P948" s="35"/>
      <c r="Q948" s="35"/>
    </row>
    <row r="949" spans="2:17" x14ac:dyDescent="0.25">
      <c r="B949" s="9">
        <f t="shared" si="52"/>
        <v>37472</v>
      </c>
      <c r="C949">
        <v>2780</v>
      </c>
      <c r="D949" s="2">
        <v>42389.787884891506</v>
      </c>
      <c r="E949" s="2">
        <v>37726.911217553439</v>
      </c>
      <c r="F949" s="2">
        <v>3815.0809096402354</v>
      </c>
      <c r="G949" t="str">
        <f t="shared" si="51"/>
        <v>200208</v>
      </c>
      <c r="I949" s="34"/>
      <c r="J949" s="2"/>
      <c r="K949" s="2"/>
      <c r="L949" s="2"/>
      <c r="M949" s="2"/>
      <c r="N949" s="35"/>
      <c r="O949" s="35"/>
      <c r="P949" s="35"/>
      <c r="Q949" s="35"/>
    </row>
    <row r="950" spans="2:17" x14ac:dyDescent="0.25">
      <c r="B950" s="9">
        <f t="shared" si="52"/>
        <v>37473</v>
      </c>
      <c r="C950">
        <v>2781</v>
      </c>
      <c r="D950" s="2">
        <v>42408.569763030799</v>
      </c>
      <c r="E950" s="2">
        <v>39864.055577248946</v>
      </c>
      <c r="F950" s="2">
        <v>4240.85697630308</v>
      </c>
      <c r="G950" t="str">
        <f t="shared" si="51"/>
        <v>200208</v>
      </c>
      <c r="I950" s="34"/>
      <c r="J950" s="2"/>
      <c r="K950" s="2"/>
      <c r="L950" s="2"/>
      <c r="M950" s="2"/>
      <c r="N950" s="35"/>
      <c r="O950" s="35"/>
      <c r="P950" s="35"/>
      <c r="Q950" s="35"/>
    </row>
    <row r="951" spans="2:17" x14ac:dyDescent="0.25">
      <c r="B951" s="9">
        <f t="shared" si="52"/>
        <v>37474</v>
      </c>
      <c r="C951">
        <v>2782</v>
      </c>
      <c r="D951" s="2">
        <v>42426.176037688499</v>
      </c>
      <c r="E951" s="2">
        <v>37335.03491316588</v>
      </c>
      <c r="F951" s="2">
        <v>2545.57056226131</v>
      </c>
      <c r="G951" t="str">
        <f t="shared" si="51"/>
        <v>200208</v>
      </c>
      <c r="I951" s="34"/>
      <c r="J951" s="2"/>
      <c r="K951" s="2"/>
      <c r="L951" s="2"/>
      <c r="M951" s="2"/>
      <c r="N951" s="35"/>
      <c r="O951" s="35"/>
      <c r="P951" s="35"/>
      <c r="Q951" s="35"/>
    </row>
    <row r="952" spans="2:17" x14ac:dyDescent="0.25">
      <c r="B952" s="9">
        <f t="shared" si="52"/>
        <v>37475</v>
      </c>
      <c r="C952">
        <v>2783</v>
      </c>
      <c r="D952" s="2">
        <v>42443.784137708295</v>
      </c>
      <c r="E952" s="2">
        <v>38199.405723937467</v>
      </c>
      <c r="F952" s="2">
        <v>3819.9405723937466</v>
      </c>
      <c r="G952" t="str">
        <f t="shared" si="51"/>
        <v>200208</v>
      </c>
      <c r="I952" s="34"/>
      <c r="J952" s="2"/>
      <c r="K952" s="2"/>
      <c r="L952" s="2"/>
      <c r="M952" s="2"/>
      <c r="N952" s="35"/>
      <c r="O952" s="35"/>
      <c r="P952" s="35"/>
      <c r="Q952" s="35"/>
    </row>
    <row r="953" spans="2:17" x14ac:dyDescent="0.25">
      <c r="B953" s="9">
        <f t="shared" si="52"/>
        <v>37476</v>
      </c>
      <c r="C953">
        <v>2784</v>
      </c>
      <c r="D953" s="2">
        <v>42460.214645593442</v>
      </c>
      <c r="E953" s="2">
        <v>39912.601766857835</v>
      </c>
      <c r="F953" s="2">
        <v>3396.8171716474753</v>
      </c>
      <c r="G953" t="str">
        <f t="shared" si="51"/>
        <v>200208</v>
      </c>
      <c r="I953" s="34"/>
      <c r="J953" s="2"/>
      <c r="K953" s="2"/>
      <c r="L953" s="2"/>
      <c r="M953" s="2"/>
      <c r="N953" s="35"/>
      <c r="O953" s="35"/>
      <c r="P953" s="35"/>
      <c r="Q953" s="35"/>
    </row>
    <row r="954" spans="2:17" x14ac:dyDescent="0.25">
      <c r="B954" s="9">
        <f t="shared" si="52"/>
        <v>37477</v>
      </c>
      <c r="C954">
        <v>2785</v>
      </c>
      <c r="D954" s="2">
        <v>42479.005781654727</v>
      </c>
      <c r="E954" s="2">
        <v>36956.735030039614</v>
      </c>
      <c r="F954" s="2">
        <v>2548.7403468992834</v>
      </c>
      <c r="G954" t="str">
        <f t="shared" si="51"/>
        <v>200208</v>
      </c>
      <c r="I954" s="34"/>
      <c r="J954" s="2"/>
      <c r="K954" s="2"/>
      <c r="L954" s="2"/>
      <c r="M954" s="2"/>
      <c r="N954" s="35"/>
      <c r="O954" s="35"/>
      <c r="P954" s="35"/>
      <c r="Q954" s="35"/>
    </row>
    <row r="955" spans="2:17" x14ac:dyDescent="0.25">
      <c r="B955" s="9">
        <f t="shared" si="52"/>
        <v>37478</v>
      </c>
      <c r="C955">
        <v>2786</v>
      </c>
      <c r="D955" s="2">
        <v>42496.619358638112</v>
      </c>
      <c r="E955" s="2">
        <v>37397.025035601539</v>
      </c>
      <c r="F955" s="2">
        <v>3824.6957422774303</v>
      </c>
      <c r="G955" t="str">
        <f t="shared" si="51"/>
        <v>200208</v>
      </c>
      <c r="I955" s="34"/>
      <c r="J955" s="2"/>
      <c r="K955" s="2"/>
      <c r="L955" s="2"/>
      <c r="M955" s="2"/>
      <c r="N955" s="35"/>
      <c r="O955" s="35"/>
      <c r="P955" s="35"/>
      <c r="Q955" s="35"/>
    </row>
    <row r="956" spans="2:17" x14ac:dyDescent="0.25">
      <c r="B956" s="9">
        <f t="shared" si="52"/>
        <v>37479</v>
      </c>
      <c r="C956">
        <v>2787</v>
      </c>
      <c r="D956" s="2">
        <v>42515.415646938432</v>
      </c>
      <c r="E956" s="2">
        <v>36563.25745636705</v>
      </c>
      <c r="F956" s="2">
        <v>3401.2332517550744</v>
      </c>
      <c r="G956" t="str">
        <f t="shared" si="51"/>
        <v>200208</v>
      </c>
      <c r="I956" s="34"/>
      <c r="J956" s="2"/>
      <c r="K956" s="2"/>
      <c r="L956" s="2"/>
      <c r="M956" s="2"/>
      <c r="N956" s="35"/>
      <c r="O956" s="35"/>
      <c r="P956" s="35"/>
      <c r="Q956" s="35"/>
    </row>
    <row r="957" spans="2:17" x14ac:dyDescent="0.25">
      <c r="B957" s="9">
        <f t="shared" si="52"/>
        <v>37480</v>
      </c>
      <c r="C957">
        <v>2787</v>
      </c>
      <c r="D957" s="2">
        <v>42518.958598242352</v>
      </c>
      <c r="E957" s="2">
        <v>37841.873152435692</v>
      </c>
      <c r="F957" s="2">
        <v>3401.5166878593882</v>
      </c>
      <c r="G957" t="str">
        <f t="shared" si="51"/>
        <v>200208</v>
      </c>
      <c r="I957" s="34"/>
      <c r="J957" s="2"/>
      <c r="K957" s="2"/>
      <c r="L957" s="2"/>
      <c r="M957" s="2"/>
      <c r="N957" s="35"/>
      <c r="O957" s="35"/>
      <c r="P957" s="35"/>
      <c r="Q957" s="35"/>
    </row>
    <row r="958" spans="2:17" x14ac:dyDescent="0.25">
      <c r="B958" s="9">
        <f t="shared" si="52"/>
        <v>37481</v>
      </c>
      <c r="C958">
        <v>2787</v>
      </c>
      <c r="D958" s="2">
        <v>42522.501844792212</v>
      </c>
      <c r="E958" s="2">
        <v>37845.026641865072</v>
      </c>
      <c r="F958" s="2">
        <v>2976.575129135455</v>
      </c>
      <c r="G958" t="str">
        <f t="shared" si="51"/>
        <v>200208</v>
      </c>
      <c r="I958" s="34"/>
      <c r="J958" s="2"/>
      <c r="K958" s="2"/>
      <c r="L958" s="2"/>
      <c r="M958" s="2"/>
      <c r="N958" s="35"/>
      <c r="O958" s="35"/>
      <c r="P958" s="35"/>
      <c r="Q958" s="35"/>
    </row>
    <row r="959" spans="2:17" x14ac:dyDescent="0.25">
      <c r="B959" s="9">
        <f t="shared" si="52"/>
        <v>37482</v>
      </c>
      <c r="C959">
        <v>2788</v>
      </c>
      <c r="D959" s="2">
        <v>42538.940895160544</v>
      </c>
      <c r="E959" s="2">
        <v>38285.046805644495</v>
      </c>
      <c r="F959" s="2">
        <v>4253.894089516054</v>
      </c>
      <c r="G959" t="str">
        <f t="shared" si="51"/>
        <v>200208</v>
      </c>
      <c r="I959" s="34"/>
      <c r="J959" s="2"/>
      <c r="K959" s="2"/>
      <c r="L959" s="2"/>
      <c r="M959" s="2"/>
      <c r="N959" s="35"/>
      <c r="O959" s="35"/>
      <c r="P959" s="35"/>
      <c r="Q959" s="35"/>
    </row>
    <row r="960" spans="2:17" x14ac:dyDescent="0.25">
      <c r="B960" s="9">
        <f t="shared" si="52"/>
        <v>37483</v>
      </c>
      <c r="C960">
        <v>2789</v>
      </c>
      <c r="D960" s="2">
        <v>42556.562887075685</v>
      </c>
      <c r="E960" s="2">
        <v>37024.209711755844</v>
      </c>
      <c r="F960" s="2">
        <v>4255.6562887075679</v>
      </c>
      <c r="G960" t="str">
        <f t="shared" si="51"/>
        <v>200208</v>
      </c>
      <c r="I960" s="34"/>
      <c r="J960" s="2"/>
      <c r="K960" s="2"/>
      <c r="L960" s="2"/>
      <c r="M960" s="2"/>
      <c r="N960" s="35"/>
      <c r="O960" s="35"/>
      <c r="P960" s="35"/>
      <c r="Q960" s="35"/>
    </row>
    <row r="961" spans="2:17" x14ac:dyDescent="0.25">
      <c r="B961" s="9">
        <f t="shared" si="52"/>
        <v>37484</v>
      </c>
      <c r="C961">
        <v>2790</v>
      </c>
      <c r="D961" s="2">
        <v>42574.186705696899</v>
      </c>
      <c r="E961" s="2">
        <v>36613.800566899336</v>
      </c>
      <c r="F961" s="2">
        <v>4257.4186705696893</v>
      </c>
      <c r="G961" t="str">
        <f t="shared" si="51"/>
        <v>200208</v>
      </c>
      <c r="I961" s="34"/>
      <c r="J961" s="2"/>
      <c r="K961" s="2"/>
      <c r="L961" s="2"/>
      <c r="M961" s="2"/>
      <c r="N961" s="35"/>
      <c r="O961" s="35"/>
      <c r="P961" s="35"/>
      <c r="Q961" s="35"/>
    </row>
    <row r="962" spans="2:17" x14ac:dyDescent="0.25">
      <c r="B962" s="9">
        <f t="shared" si="52"/>
        <v>37485</v>
      </c>
      <c r="C962">
        <v>2791</v>
      </c>
      <c r="D962" s="2">
        <v>42590.629310998578</v>
      </c>
      <c r="E962" s="2">
        <v>36627.941207458774</v>
      </c>
      <c r="F962" s="2">
        <v>2555.4377586599148</v>
      </c>
      <c r="G962" t="str">
        <f t="shared" si="51"/>
        <v>200208</v>
      </c>
      <c r="I962" s="34"/>
      <c r="J962" s="2"/>
      <c r="K962" s="2"/>
      <c r="L962" s="2"/>
      <c r="M962" s="2"/>
      <c r="N962" s="35"/>
      <c r="O962" s="35"/>
      <c r="P962" s="35"/>
      <c r="Q962" s="35"/>
    </row>
    <row r="963" spans="2:17" x14ac:dyDescent="0.25">
      <c r="B963" s="9">
        <f t="shared" si="52"/>
        <v>37486</v>
      </c>
      <c r="C963">
        <v>2791</v>
      </c>
      <c r="D963" s="2">
        <v>42591.812384034987</v>
      </c>
      <c r="E963" s="2">
        <v>37906.71302179114</v>
      </c>
      <c r="F963" s="2">
        <v>3833.2631145631485</v>
      </c>
      <c r="G963" t="str">
        <f t="shared" si="51"/>
        <v>200208</v>
      </c>
      <c r="I963" s="34"/>
      <c r="J963" s="2"/>
      <c r="K963" s="2"/>
      <c r="L963" s="2"/>
      <c r="M963" s="2"/>
      <c r="N963" s="35"/>
      <c r="O963" s="35"/>
      <c r="P963" s="35"/>
      <c r="Q963" s="35"/>
    </row>
    <row r="964" spans="2:17" x14ac:dyDescent="0.25">
      <c r="B964" s="9">
        <f t="shared" si="52"/>
        <v>37487</v>
      </c>
      <c r="C964">
        <v>2792</v>
      </c>
      <c r="D964" s="2">
        <v>42610.623386327614</v>
      </c>
      <c r="E964" s="2">
        <v>37923.454813831573</v>
      </c>
      <c r="F964" s="2">
        <v>2556.6374031796568</v>
      </c>
      <c r="G964" t="str">
        <f t="shared" ref="G964:G1027" si="53">YEAR(B964)&amp;IF(MONTH(B964)&lt;10,"0"&amp;MONTH(B964),MONTH(B964))</f>
        <v>200208</v>
      </c>
      <c r="I964" s="34"/>
      <c r="J964" s="2"/>
      <c r="K964" s="2"/>
      <c r="L964" s="2"/>
      <c r="M964" s="2"/>
      <c r="N964" s="35"/>
      <c r="O964" s="35"/>
      <c r="P964" s="35"/>
      <c r="Q964" s="35"/>
    </row>
    <row r="965" spans="2:17" x14ac:dyDescent="0.25">
      <c r="B965" s="9">
        <f t="shared" ref="B965:B1028" si="54">B964+1</f>
        <v>37488</v>
      </c>
      <c r="C965">
        <v>2793</v>
      </c>
      <c r="D965" s="2">
        <v>42627.069123284651</v>
      </c>
      <c r="E965" s="2">
        <v>36659.279446024804</v>
      </c>
      <c r="F965" s="2">
        <v>2983.8948386299253</v>
      </c>
      <c r="G965" t="str">
        <f t="shared" si="53"/>
        <v>200208</v>
      </c>
      <c r="I965" s="34"/>
      <c r="J965" s="2"/>
      <c r="K965" s="2"/>
      <c r="L965" s="2"/>
      <c r="M965" s="2"/>
      <c r="N965" s="35"/>
      <c r="O965" s="35"/>
      <c r="P965" s="35"/>
      <c r="Q965" s="35"/>
    </row>
    <row r="966" spans="2:17" x14ac:dyDescent="0.25">
      <c r="B966" s="9">
        <f t="shared" si="54"/>
        <v>37489</v>
      </c>
      <c r="C966">
        <v>2793</v>
      </c>
      <c r="D966" s="2">
        <v>42630.621379044933</v>
      </c>
      <c r="E966" s="2">
        <v>39646.47788251179</v>
      </c>
      <c r="F966" s="2">
        <v>3836.7559241140443</v>
      </c>
      <c r="G966" t="str">
        <f t="shared" si="53"/>
        <v>200208</v>
      </c>
      <c r="I966" s="34"/>
      <c r="J966" s="2"/>
      <c r="K966" s="2"/>
      <c r="L966" s="2"/>
      <c r="M966" s="2"/>
      <c r="N966" s="35"/>
      <c r="O966" s="35"/>
      <c r="P966" s="35"/>
      <c r="Q966" s="35"/>
    </row>
    <row r="967" spans="2:17" x14ac:dyDescent="0.25">
      <c r="B967" s="9">
        <f t="shared" si="54"/>
        <v>37490</v>
      </c>
      <c r="C967">
        <v>2794</v>
      </c>
      <c r="D967" s="2">
        <v>42649.438583146904</v>
      </c>
      <c r="E967" s="2">
        <v>40090.47226815809</v>
      </c>
      <c r="F967" s="2">
        <v>2132.4719291573451</v>
      </c>
      <c r="G967" t="str">
        <f t="shared" si="53"/>
        <v>200208</v>
      </c>
      <c r="I967" s="34"/>
      <c r="J967" s="2"/>
      <c r="K967" s="2"/>
      <c r="L967" s="2"/>
      <c r="M967" s="2"/>
      <c r="N967" s="35"/>
      <c r="O967" s="35"/>
      <c r="P967" s="35"/>
      <c r="Q967" s="35"/>
    </row>
    <row r="968" spans="2:17" x14ac:dyDescent="0.25">
      <c r="B968" s="9">
        <f t="shared" si="54"/>
        <v>37491</v>
      </c>
      <c r="C968">
        <v>2794</v>
      </c>
      <c r="D968" s="2">
        <v>42652.992703028838</v>
      </c>
      <c r="E968" s="2">
        <v>40093.813140847109</v>
      </c>
      <c r="F968" s="2">
        <v>4265.299270302884</v>
      </c>
      <c r="G968" t="str">
        <f t="shared" si="53"/>
        <v>200208</v>
      </c>
      <c r="I968" s="34"/>
      <c r="J968" s="2"/>
      <c r="K968" s="2"/>
      <c r="L968" s="2"/>
      <c r="M968" s="2"/>
      <c r="N968" s="35"/>
      <c r="O968" s="35"/>
      <c r="P968" s="35"/>
      <c r="Q968" s="35"/>
    </row>
    <row r="969" spans="2:17" x14ac:dyDescent="0.25">
      <c r="B969" s="9">
        <f t="shared" si="54"/>
        <v>37492</v>
      </c>
      <c r="C969">
        <v>2795</v>
      </c>
      <c r="D969" s="2">
        <v>42669.443856809899</v>
      </c>
      <c r="E969" s="2">
        <v>40109.277225401303</v>
      </c>
      <c r="F969" s="2">
        <v>2560.1666314085942</v>
      </c>
      <c r="G969" t="str">
        <f t="shared" si="53"/>
        <v>200208</v>
      </c>
      <c r="I969" s="34"/>
      <c r="J969" s="2"/>
      <c r="K969" s="2"/>
      <c r="L969" s="2"/>
      <c r="M969" s="2"/>
      <c r="N969" s="35"/>
      <c r="O969" s="35"/>
      <c r="P969" s="35"/>
      <c r="Q969" s="35"/>
    </row>
    <row r="970" spans="2:17" x14ac:dyDescent="0.25">
      <c r="B970" s="9">
        <f t="shared" si="54"/>
        <v>37493</v>
      </c>
      <c r="C970">
        <v>2796</v>
      </c>
      <c r="D970" s="2">
        <v>42688.267264421869</v>
      </c>
      <c r="E970" s="2">
        <v>39700.088555912342</v>
      </c>
      <c r="F970" s="2">
        <v>2988.1787085095311</v>
      </c>
      <c r="G970" t="str">
        <f t="shared" si="53"/>
        <v>200208</v>
      </c>
      <c r="I970" s="34"/>
      <c r="J970" s="2"/>
      <c r="K970" s="2"/>
      <c r="L970" s="2"/>
      <c r="M970" s="2"/>
      <c r="N970" s="35"/>
      <c r="O970" s="35"/>
      <c r="P970" s="35"/>
      <c r="Q970" s="35"/>
    </row>
    <row r="971" spans="2:17" x14ac:dyDescent="0.25">
      <c r="B971" s="9">
        <f t="shared" si="54"/>
        <v>37494</v>
      </c>
      <c r="C971">
        <v>2797</v>
      </c>
      <c r="D971" s="2">
        <v>42707.093512952859</v>
      </c>
      <c r="E971" s="2">
        <v>38863.455096787104</v>
      </c>
      <c r="F971" s="2">
        <v>2989.4965459067002</v>
      </c>
      <c r="G971" t="str">
        <f t="shared" si="53"/>
        <v>200208</v>
      </c>
      <c r="I971" s="34"/>
      <c r="J971" s="2"/>
      <c r="K971" s="2"/>
      <c r="L971" s="2"/>
      <c r="M971" s="2"/>
      <c r="N971" s="35"/>
      <c r="O971" s="35"/>
      <c r="P971" s="35"/>
      <c r="Q971" s="35"/>
    </row>
    <row r="972" spans="2:17" x14ac:dyDescent="0.25">
      <c r="B972" s="9">
        <f t="shared" si="54"/>
        <v>37495</v>
      </c>
      <c r="C972">
        <v>2798</v>
      </c>
      <c r="D972" s="2">
        <v>42724.735870456578</v>
      </c>
      <c r="E972" s="2">
        <v>38452.262283410921</v>
      </c>
      <c r="F972" s="2">
        <v>3845.2262283410919</v>
      </c>
      <c r="G972" t="str">
        <f t="shared" si="53"/>
        <v>200208</v>
      </c>
      <c r="I972" s="34"/>
      <c r="J972" s="2"/>
      <c r="K972" s="2"/>
      <c r="L972" s="2"/>
      <c r="M972" s="2"/>
      <c r="N972" s="35"/>
      <c r="O972" s="35"/>
      <c r="P972" s="35"/>
      <c r="Q972" s="35"/>
    </row>
    <row r="973" spans="2:17" x14ac:dyDescent="0.25">
      <c r="B973" s="9">
        <f t="shared" si="54"/>
        <v>37496</v>
      </c>
      <c r="C973">
        <v>2799</v>
      </c>
      <c r="D973" s="2">
        <v>42742.380056410228</v>
      </c>
      <c r="E973" s="2">
        <v>39322.989651897413</v>
      </c>
      <c r="F973" s="2">
        <v>4274.238005641022</v>
      </c>
      <c r="G973" t="str">
        <f t="shared" si="53"/>
        <v>200208</v>
      </c>
      <c r="I973" s="34"/>
      <c r="J973" s="2"/>
      <c r="K973" s="2"/>
      <c r="L973" s="2"/>
      <c r="M973" s="2"/>
      <c r="N973" s="35"/>
      <c r="O973" s="35"/>
      <c r="P973" s="35"/>
      <c r="Q973" s="35"/>
    </row>
    <row r="974" spans="2:17" x14ac:dyDescent="0.25">
      <c r="B974" s="9">
        <f t="shared" si="54"/>
        <v>37497</v>
      </c>
      <c r="C974">
        <v>2799</v>
      </c>
      <c r="D974" s="2">
        <v>42743.567344745126</v>
      </c>
      <c r="E974" s="2">
        <v>38041.77493682316</v>
      </c>
      <c r="F974" s="2">
        <v>3419.4853875796102</v>
      </c>
      <c r="G974" t="str">
        <f t="shared" si="53"/>
        <v>200208</v>
      </c>
      <c r="I974" s="34"/>
      <c r="J974" s="2"/>
      <c r="K974" s="2"/>
      <c r="L974" s="2"/>
      <c r="M974" s="2"/>
      <c r="N974" s="35"/>
      <c r="O974" s="35"/>
      <c r="P974" s="35"/>
      <c r="Q974" s="35"/>
    </row>
    <row r="975" spans="2:17" x14ac:dyDescent="0.25">
      <c r="B975" s="9">
        <f t="shared" si="54"/>
        <v>37498</v>
      </c>
      <c r="C975">
        <v>2800</v>
      </c>
      <c r="D975" s="2">
        <v>42761.213849464482</v>
      </c>
      <c r="E975" s="2">
        <v>40195.541018496609</v>
      </c>
      <c r="F975" s="2">
        <v>2138.0606924732242</v>
      </c>
      <c r="G975" t="str">
        <f t="shared" si="53"/>
        <v>200208</v>
      </c>
      <c r="I975" s="34"/>
      <c r="J975" s="2"/>
      <c r="K975" s="2"/>
      <c r="L975" s="2"/>
      <c r="M975" s="2"/>
      <c r="N975" s="35"/>
      <c r="O975" s="35"/>
      <c r="P975" s="35"/>
      <c r="Q975" s="35"/>
    </row>
    <row r="976" spans="2:17" x14ac:dyDescent="0.25">
      <c r="B976" s="9">
        <f t="shared" si="54"/>
        <v>37499</v>
      </c>
      <c r="C976">
        <v>2801</v>
      </c>
      <c r="D976" s="2">
        <v>42777.673947267787</v>
      </c>
      <c r="E976" s="2">
        <v>38927.683292013688</v>
      </c>
      <c r="F976" s="2">
        <v>2994.4371763087447</v>
      </c>
      <c r="G976" t="str">
        <f t="shared" si="53"/>
        <v>200208</v>
      </c>
      <c r="I976" s="34"/>
      <c r="J976" s="2"/>
      <c r="K976" s="2"/>
      <c r="L976" s="2"/>
      <c r="M976" s="2"/>
      <c r="N976" s="35"/>
      <c r="O976" s="35"/>
      <c r="P976" s="35"/>
      <c r="Q976" s="35"/>
    </row>
    <row r="977" spans="2:17" x14ac:dyDescent="0.25">
      <c r="B977" s="9">
        <f t="shared" si="54"/>
        <v>37500</v>
      </c>
      <c r="C977">
        <v>2802</v>
      </c>
      <c r="D977" s="2">
        <v>42794.134926526211</v>
      </c>
      <c r="E977" s="2">
        <v>38942.662783138847</v>
      </c>
      <c r="F977" s="2">
        <v>4279.4134926526212</v>
      </c>
      <c r="G977" t="str">
        <f t="shared" si="53"/>
        <v>200209</v>
      </c>
      <c r="I977" s="34"/>
      <c r="J977" s="2"/>
      <c r="K977" s="2"/>
      <c r="L977" s="2"/>
      <c r="M977" s="2"/>
      <c r="N977" s="35"/>
      <c r="O977" s="35"/>
      <c r="P977" s="35"/>
      <c r="Q977" s="35"/>
    </row>
    <row r="978" spans="2:17" x14ac:dyDescent="0.25">
      <c r="B978" s="9">
        <f t="shared" si="54"/>
        <v>37501</v>
      </c>
      <c r="C978">
        <v>2803</v>
      </c>
      <c r="D978" s="2">
        <v>42811.785937488152</v>
      </c>
      <c r="E978" s="2">
        <v>38102.489484364458</v>
      </c>
      <c r="F978" s="2">
        <v>3853.0607343739334</v>
      </c>
      <c r="G978" t="str">
        <f t="shared" si="53"/>
        <v>200209</v>
      </c>
      <c r="I978" s="34"/>
      <c r="J978" s="2"/>
      <c r="K978" s="2"/>
      <c r="L978" s="2"/>
      <c r="M978" s="2"/>
      <c r="N978" s="35"/>
      <c r="O978" s="35"/>
      <c r="P978" s="35"/>
      <c r="Q978" s="35"/>
    </row>
    <row r="979" spans="2:17" x14ac:dyDescent="0.25">
      <c r="B979" s="9">
        <f t="shared" si="54"/>
        <v>37502</v>
      </c>
      <c r="C979">
        <v>2804</v>
      </c>
      <c r="D979" s="2">
        <v>42829.43877759287</v>
      </c>
      <c r="E979" s="2">
        <v>40687.966838713226</v>
      </c>
      <c r="F979" s="2">
        <v>2998.0607144315013</v>
      </c>
      <c r="G979" t="str">
        <f t="shared" si="53"/>
        <v>200209</v>
      </c>
      <c r="I979" s="34"/>
      <c r="J979" s="2"/>
      <c r="K979" s="2"/>
      <c r="L979" s="2"/>
      <c r="M979" s="2"/>
      <c r="N979" s="35"/>
      <c r="O979" s="35"/>
      <c r="P979" s="35"/>
      <c r="Q979" s="35"/>
    </row>
    <row r="980" spans="2:17" x14ac:dyDescent="0.25">
      <c r="B980" s="9">
        <f t="shared" si="54"/>
        <v>37503</v>
      </c>
      <c r="C980">
        <v>2805</v>
      </c>
      <c r="D980" s="2">
        <v>42845.903316067313</v>
      </c>
      <c r="E980" s="2">
        <v>38561.312984460586</v>
      </c>
      <c r="F980" s="2">
        <v>3856.1312984460583</v>
      </c>
      <c r="G980" t="str">
        <f t="shared" si="53"/>
        <v>200209</v>
      </c>
      <c r="I980" s="34"/>
      <c r="J980" s="2"/>
      <c r="K980" s="2"/>
      <c r="L980" s="2"/>
      <c r="M980" s="2"/>
      <c r="N980" s="35"/>
      <c r="O980" s="35"/>
      <c r="P980" s="35"/>
      <c r="Q980" s="35"/>
    </row>
    <row r="981" spans="2:17" x14ac:dyDescent="0.25">
      <c r="B981" s="9">
        <f t="shared" si="54"/>
        <v>37504</v>
      </c>
      <c r="C981">
        <v>2806</v>
      </c>
      <c r="D981" s="2">
        <v>42863.559324472822</v>
      </c>
      <c r="E981" s="2">
        <v>37719.932205536083</v>
      </c>
      <c r="F981" s="2">
        <v>3857.7203392025535</v>
      </c>
      <c r="G981" t="str">
        <f t="shared" si="53"/>
        <v>200209</v>
      </c>
      <c r="I981" s="34"/>
      <c r="J981" s="2"/>
      <c r="K981" s="2"/>
      <c r="L981" s="2"/>
      <c r="M981" s="2"/>
      <c r="N981" s="35"/>
      <c r="O981" s="35"/>
      <c r="P981" s="35"/>
      <c r="Q981" s="35"/>
    </row>
    <row r="982" spans="2:17" x14ac:dyDescent="0.25">
      <c r="B982" s="9">
        <f t="shared" si="54"/>
        <v>37505</v>
      </c>
      <c r="C982">
        <v>2807</v>
      </c>
      <c r="D982" s="2">
        <v>42881.2171624166</v>
      </c>
      <c r="E982" s="2">
        <v>40737.156304295771</v>
      </c>
      <c r="F982" s="2">
        <v>2572.8730297449961</v>
      </c>
      <c r="G982" t="str">
        <f t="shared" si="53"/>
        <v>200209</v>
      </c>
      <c r="I982" s="34"/>
      <c r="J982" s="2"/>
      <c r="K982" s="2"/>
      <c r="L982" s="2"/>
      <c r="M982" s="2"/>
      <c r="N982" s="35"/>
      <c r="O982" s="35"/>
      <c r="P982" s="35"/>
      <c r="Q982" s="35"/>
    </row>
    <row r="983" spans="2:17" x14ac:dyDescent="0.25">
      <c r="B983" s="9">
        <f t="shared" si="54"/>
        <v>37506</v>
      </c>
      <c r="C983">
        <v>2808</v>
      </c>
      <c r="D983" s="2">
        <v>42898.876830047433</v>
      </c>
      <c r="E983" s="2">
        <v>36893.034073840798</v>
      </c>
      <c r="F983" s="2">
        <v>4289.8876830047429</v>
      </c>
      <c r="G983" t="str">
        <f t="shared" si="53"/>
        <v>200209</v>
      </c>
      <c r="I983" s="34"/>
      <c r="J983" s="2"/>
      <c r="K983" s="2"/>
      <c r="L983" s="2"/>
      <c r="M983" s="2"/>
      <c r="N983" s="35"/>
      <c r="O983" s="35"/>
      <c r="P983" s="35"/>
      <c r="Q983" s="35"/>
    </row>
    <row r="984" spans="2:17" x14ac:dyDescent="0.25">
      <c r="B984" s="9">
        <f t="shared" si="54"/>
        <v>37507</v>
      </c>
      <c r="C984">
        <v>2809</v>
      </c>
      <c r="D984" s="2">
        <v>42916.538327514121</v>
      </c>
      <c r="E984" s="2">
        <v>36908.222961662148</v>
      </c>
      <c r="F984" s="2">
        <v>4291.6538327514127</v>
      </c>
      <c r="G984" t="str">
        <f t="shared" si="53"/>
        <v>200209</v>
      </c>
      <c r="I984" s="34"/>
      <c r="J984" s="2"/>
      <c r="K984" s="2"/>
      <c r="L984" s="2"/>
      <c r="M984" s="2"/>
      <c r="N984" s="35"/>
      <c r="O984" s="35"/>
      <c r="P984" s="35"/>
      <c r="Q984" s="35"/>
    </row>
    <row r="985" spans="2:17" x14ac:dyDescent="0.25">
      <c r="B985" s="9">
        <f t="shared" si="54"/>
        <v>37508</v>
      </c>
      <c r="C985">
        <v>2810</v>
      </c>
      <c r="D985" s="2">
        <v>42934.201654965473</v>
      </c>
      <c r="E985" s="2">
        <v>38640.781489468922</v>
      </c>
      <c r="F985" s="2">
        <v>3005.3941158475832</v>
      </c>
      <c r="G985" t="str">
        <f t="shared" si="53"/>
        <v>200209</v>
      </c>
      <c r="I985" s="34"/>
      <c r="J985" s="2"/>
      <c r="K985" s="2"/>
      <c r="L985" s="2"/>
      <c r="M985" s="2"/>
      <c r="N985" s="35"/>
      <c r="O985" s="35"/>
      <c r="P985" s="35"/>
      <c r="Q985" s="35"/>
    </row>
    <row r="986" spans="2:17" x14ac:dyDescent="0.25">
      <c r="B986" s="9">
        <f t="shared" si="54"/>
        <v>37509</v>
      </c>
      <c r="C986">
        <v>2811</v>
      </c>
      <c r="D986" s="2">
        <v>42953.05985368172</v>
      </c>
      <c r="E986" s="2">
        <v>38657.75386831355</v>
      </c>
      <c r="F986" s="2">
        <v>2147.6529926840858</v>
      </c>
      <c r="G986" t="str">
        <f t="shared" si="53"/>
        <v>200209</v>
      </c>
      <c r="I986" s="34"/>
      <c r="J986" s="2"/>
      <c r="K986" s="2"/>
      <c r="L986" s="2"/>
      <c r="M986" s="2"/>
      <c r="N986" s="35"/>
      <c r="O986" s="35"/>
      <c r="P986" s="35"/>
      <c r="Q986" s="35"/>
    </row>
    <row r="987" spans="2:17" x14ac:dyDescent="0.25">
      <c r="B987" s="9">
        <f t="shared" si="54"/>
        <v>37510</v>
      </c>
      <c r="C987">
        <v>2812</v>
      </c>
      <c r="D987" s="2">
        <v>42971.920897276905</v>
      </c>
      <c r="E987" s="2">
        <v>37815.290389603673</v>
      </c>
      <c r="F987" s="2">
        <v>2578.3152538366144</v>
      </c>
      <c r="G987" t="str">
        <f t="shared" si="53"/>
        <v>200209</v>
      </c>
      <c r="I987" s="34"/>
      <c r="J987" s="2"/>
      <c r="K987" s="2"/>
      <c r="L987" s="2"/>
      <c r="M987" s="2"/>
      <c r="N987" s="35"/>
      <c r="O987" s="35"/>
      <c r="P987" s="35"/>
      <c r="Q987" s="35"/>
    </row>
    <row r="988" spans="2:17" x14ac:dyDescent="0.25">
      <c r="B988" s="9">
        <f t="shared" si="54"/>
        <v>37511</v>
      </c>
      <c r="C988">
        <v>2813</v>
      </c>
      <c r="D988" s="2">
        <v>42990.78478609422</v>
      </c>
      <c r="E988" s="2">
        <v>36542.16706818009</v>
      </c>
      <c r="F988" s="2">
        <v>3009.3549350265953</v>
      </c>
      <c r="G988" t="str">
        <f t="shared" si="53"/>
        <v>200209</v>
      </c>
      <c r="I988" s="34"/>
      <c r="J988" s="2"/>
      <c r="K988" s="2"/>
      <c r="L988" s="2"/>
      <c r="M988" s="2"/>
      <c r="N988" s="35"/>
      <c r="O988" s="35"/>
      <c r="P988" s="35"/>
      <c r="Q988" s="35"/>
    </row>
    <row r="989" spans="2:17" x14ac:dyDescent="0.25">
      <c r="B989" s="9">
        <f t="shared" si="54"/>
        <v>37512</v>
      </c>
      <c r="C989">
        <v>2814</v>
      </c>
      <c r="D989" s="2">
        <v>43007.262294494576</v>
      </c>
      <c r="E989" s="2">
        <v>38276.463442100176</v>
      </c>
      <c r="F989" s="2">
        <v>3870.6536065045116</v>
      </c>
      <c r="G989" t="str">
        <f t="shared" si="53"/>
        <v>200209</v>
      </c>
      <c r="I989" s="34"/>
      <c r="J989" s="2"/>
      <c r="K989" s="2"/>
      <c r="L989" s="2"/>
      <c r="M989" s="2"/>
      <c r="N989" s="35"/>
      <c r="O989" s="35"/>
      <c r="P989" s="35"/>
      <c r="Q989" s="35"/>
    </row>
    <row r="990" spans="2:17" x14ac:dyDescent="0.25">
      <c r="B990" s="9">
        <f t="shared" si="54"/>
        <v>37513</v>
      </c>
      <c r="C990">
        <v>2815</v>
      </c>
      <c r="D990" s="2">
        <v>43023.740685140161</v>
      </c>
      <c r="E990" s="2">
        <v>40012.07883718035</v>
      </c>
      <c r="F990" s="2">
        <v>3011.6618479598114</v>
      </c>
      <c r="G990" t="str">
        <f t="shared" si="53"/>
        <v>200209</v>
      </c>
      <c r="I990" s="34"/>
      <c r="J990" s="2"/>
      <c r="K990" s="2"/>
      <c r="L990" s="2"/>
      <c r="M990" s="2"/>
      <c r="N990" s="35"/>
      <c r="O990" s="35"/>
      <c r="P990" s="35"/>
      <c r="Q990" s="35"/>
    </row>
    <row r="991" spans="2:17" x14ac:dyDescent="0.25">
      <c r="B991" s="9">
        <f t="shared" si="54"/>
        <v>37514</v>
      </c>
      <c r="C991">
        <v>2816</v>
      </c>
      <c r="D991" s="2">
        <v>43042.611014980044</v>
      </c>
      <c r="E991" s="2">
        <v>40029.628243931445</v>
      </c>
      <c r="F991" s="2">
        <v>3012.9827710486029</v>
      </c>
      <c r="G991" t="str">
        <f t="shared" si="53"/>
        <v>200209</v>
      </c>
      <c r="I991" s="34"/>
      <c r="J991" s="2"/>
      <c r="K991" s="2"/>
      <c r="L991" s="2"/>
      <c r="M991" s="2"/>
      <c r="N991" s="35"/>
      <c r="O991" s="35"/>
      <c r="P991" s="35"/>
      <c r="Q991" s="35"/>
    </row>
    <row r="992" spans="2:17" x14ac:dyDescent="0.25">
      <c r="B992" s="9">
        <f t="shared" si="54"/>
        <v>37515</v>
      </c>
      <c r="C992">
        <v>2817</v>
      </c>
      <c r="D992" s="2">
        <v>43061.48419109892</v>
      </c>
      <c r="E992" s="2">
        <v>37463.491246256061</v>
      </c>
      <c r="F992" s="2">
        <v>3444.9187352879135</v>
      </c>
      <c r="G992" t="str">
        <f t="shared" si="53"/>
        <v>200209</v>
      </c>
      <c r="I992" s="34"/>
      <c r="J992" s="2"/>
      <c r="K992" s="2"/>
      <c r="L992" s="2"/>
      <c r="M992" s="2"/>
      <c r="N992" s="35"/>
      <c r="O992" s="35"/>
      <c r="P992" s="35"/>
      <c r="Q992" s="35"/>
    </row>
    <row r="993" spans="2:17" x14ac:dyDescent="0.25">
      <c r="B993" s="9">
        <f t="shared" si="54"/>
        <v>37516</v>
      </c>
      <c r="C993">
        <v>2818</v>
      </c>
      <c r="D993" s="2">
        <v>43079.163636882258</v>
      </c>
      <c r="E993" s="2">
        <v>37909.664000456389</v>
      </c>
      <c r="F993" s="2">
        <v>2584.7498182129352</v>
      </c>
      <c r="G993" t="str">
        <f t="shared" si="53"/>
        <v>200209</v>
      </c>
      <c r="I993" s="34"/>
      <c r="J993" s="2"/>
      <c r="K993" s="2"/>
      <c r="L993" s="2"/>
      <c r="M993" s="2"/>
      <c r="N993" s="35"/>
      <c r="O993" s="35"/>
      <c r="P993" s="35"/>
      <c r="Q993" s="35"/>
    </row>
    <row r="994" spans="2:17" x14ac:dyDescent="0.25">
      <c r="B994" s="9">
        <f t="shared" si="54"/>
        <v>37517</v>
      </c>
      <c r="C994">
        <v>2818</v>
      </c>
      <c r="D994" s="2">
        <v>43081.55692375097</v>
      </c>
      <c r="E994" s="2">
        <v>37050.138954425835</v>
      </c>
      <c r="F994" s="2">
        <v>3015.7089846625681</v>
      </c>
      <c r="G994" t="str">
        <f t="shared" si="53"/>
        <v>200209</v>
      </c>
      <c r="I994" s="34"/>
      <c r="J994" s="2"/>
      <c r="K994" s="2"/>
      <c r="L994" s="2"/>
      <c r="M994" s="2"/>
      <c r="N994" s="35"/>
      <c r="O994" s="35"/>
      <c r="P994" s="35"/>
      <c r="Q994" s="35"/>
    </row>
    <row r="995" spans="2:17" x14ac:dyDescent="0.25">
      <c r="B995" s="9">
        <f t="shared" si="54"/>
        <v>37518</v>
      </c>
      <c r="C995">
        <v>2819</v>
      </c>
      <c r="D995" s="2">
        <v>43100.436317885498</v>
      </c>
      <c r="E995" s="2">
        <v>36635.370870202671</v>
      </c>
      <c r="F995" s="2">
        <v>4310.0436317885496</v>
      </c>
      <c r="G995" t="str">
        <f t="shared" si="53"/>
        <v>200209</v>
      </c>
      <c r="I995" s="34"/>
      <c r="J995" s="2"/>
      <c r="K995" s="2"/>
      <c r="L995" s="2"/>
      <c r="M995" s="2"/>
      <c r="N995" s="35"/>
      <c r="O995" s="35"/>
      <c r="P995" s="35"/>
      <c r="Q995" s="35"/>
    </row>
    <row r="996" spans="2:17" x14ac:dyDescent="0.25">
      <c r="B996" s="9">
        <f t="shared" si="54"/>
        <v>37519</v>
      </c>
      <c r="C996">
        <v>2820</v>
      </c>
      <c r="D996" s="2">
        <v>43116.923241320328</v>
      </c>
      <c r="E996" s="2">
        <v>38805.230917188295</v>
      </c>
      <c r="F996" s="2">
        <v>2587.0153944792196</v>
      </c>
      <c r="G996" t="str">
        <f t="shared" si="53"/>
        <v>200209</v>
      </c>
      <c r="I996" s="34"/>
      <c r="J996" s="2"/>
      <c r="K996" s="2"/>
      <c r="L996" s="2"/>
      <c r="M996" s="2"/>
      <c r="N996" s="35"/>
      <c r="O996" s="35"/>
      <c r="P996" s="35"/>
      <c r="Q996" s="35"/>
    </row>
    <row r="997" spans="2:17" x14ac:dyDescent="0.25">
      <c r="B997" s="9">
        <f t="shared" si="54"/>
        <v>37520</v>
      </c>
      <c r="C997">
        <v>2821</v>
      </c>
      <c r="D997" s="2">
        <v>43133.411047438844</v>
      </c>
      <c r="E997" s="2">
        <v>38388.735832220569</v>
      </c>
      <c r="F997" s="2">
        <v>2588.0046628463306</v>
      </c>
      <c r="G997" t="str">
        <f t="shared" si="53"/>
        <v>200209</v>
      </c>
      <c r="I997" s="34"/>
      <c r="J997" s="2"/>
      <c r="K997" s="2"/>
      <c r="L997" s="2"/>
      <c r="M997" s="2"/>
      <c r="N997" s="35"/>
      <c r="O997" s="35"/>
      <c r="P997" s="35"/>
      <c r="Q997" s="35"/>
    </row>
    <row r="998" spans="2:17" x14ac:dyDescent="0.25">
      <c r="B998" s="9">
        <f t="shared" si="54"/>
        <v>37521</v>
      </c>
      <c r="C998">
        <v>2822</v>
      </c>
      <c r="D998" s="2">
        <v>43152.296886341865</v>
      </c>
      <c r="E998" s="2">
        <v>37974.021259980836</v>
      </c>
      <c r="F998" s="2">
        <v>4315.2296886341865</v>
      </c>
      <c r="G998" t="str">
        <f t="shared" si="53"/>
        <v>200209</v>
      </c>
      <c r="I998" s="34"/>
      <c r="J998" s="2"/>
      <c r="K998" s="2"/>
      <c r="L998" s="2"/>
      <c r="M998" s="2"/>
      <c r="N998" s="35"/>
      <c r="O998" s="35"/>
      <c r="P998" s="35"/>
      <c r="Q998" s="35"/>
    </row>
    <row r="999" spans="2:17" x14ac:dyDescent="0.25">
      <c r="B999" s="9">
        <f t="shared" si="54"/>
        <v>37522</v>
      </c>
      <c r="C999">
        <v>2823</v>
      </c>
      <c r="D999" s="2">
        <v>43169.986473672834</v>
      </c>
      <c r="E999" s="2">
        <v>37126.188367358634</v>
      </c>
      <c r="F999" s="2">
        <v>2158.4993236836417</v>
      </c>
      <c r="G999" t="str">
        <f t="shared" si="53"/>
        <v>200209</v>
      </c>
      <c r="I999" s="34"/>
      <c r="J999" s="2"/>
      <c r="K999" s="2"/>
      <c r="L999" s="2"/>
      <c r="M999" s="2"/>
      <c r="N999" s="35"/>
      <c r="O999" s="35"/>
      <c r="P999" s="35"/>
      <c r="Q999" s="35"/>
    </row>
    <row r="1000" spans="2:17" x14ac:dyDescent="0.25">
      <c r="B1000" s="9">
        <f t="shared" si="54"/>
        <v>37523</v>
      </c>
      <c r="C1000">
        <v>2824</v>
      </c>
      <c r="D1000" s="2">
        <v>43187.677893327411</v>
      </c>
      <c r="E1000" s="2">
        <v>39300.786882927947</v>
      </c>
      <c r="F1000" s="2">
        <v>2159.3838946663705</v>
      </c>
      <c r="G1000" t="str">
        <f t="shared" si="53"/>
        <v>200209</v>
      </c>
      <c r="I1000" s="34"/>
      <c r="J1000" s="2"/>
      <c r="K1000" s="2"/>
      <c r="L1000" s="2"/>
      <c r="M1000" s="2"/>
      <c r="N1000" s="35"/>
      <c r="O1000" s="35"/>
      <c r="P1000" s="35"/>
      <c r="Q1000" s="35"/>
    </row>
    <row r="1001" spans="2:17" x14ac:dyDescent="0.25">
      <c r="B1001" s="9">
        <f t="shared" si="54"/>
        <v>37524</v>
      </c>
      <c r="C1001">
        <v>2825</v>
      </c>
      <c r="D1001" s="2">
        <v>43205.371145454577</v>
      </c>
      <c r="E1001" s="2">
        <v>36724.565473636387</v>
      </c>
      <c r="F1001" s="2">
        <v>3024.3759801818205</v>
      </c>
      <c r="G1001" t="str">
        <f t="shared" si="53"/>
        <v>200209</v>
      </c>
      <c r="I1001" s="34"/>
      <c r="J1001" s="2"/>
      <c r="K1001" s="2"/>
      <c r="L1001" s="2"/>
      <c r="M1001" s="2"/>
      <c r="N1001" s="35"/>
      <c r="O1001" s="35"/>
      <c r="P1001" s="35"/>
      <c r="Q1001" s="35"/>
    </row>
    <row r="1002" spans="2:17" x14ac:dyDescent="0.25">
      <c r="B1002" s="9">
        <f t="shared" si="54"/>
        <v>37525</v>
      </c>
      <c r="C1002">
        <v>2826</v>
      </c>
      <c r="D1002" s="2">
        <v>43224.266804233412</v>
      </c>
      <c r="E1002" s="2">
        <v>39334.082791852408</v>
      </c>
      <c r="F1002" s="2">
        <v>2161.2133402116706</v>
      </c>
      <c r="G1002" t="str">
        <f t="shared" si="53"/>
        <v>200209</v>
      </c>
      <c r="I1002" s="34"/>
      <c r="J1002" s="2"/>
      <c r="K1002" s="2"/>
      <c r="L1002" s="2"/>
      <c r="M1002" s="2"/>
      <c r="N1002" s="35"/>
      <c r="O1002" s="35"/>
      <c r="P1002" s="35"/>
      <c r="Q1002" s="35"/>
    </row>
    <row r="1003" spans="2:17" x14ac:dyDescent="0.25">
      <c r="B1003" s="9">
        <f t="shared" si="54"/>
        <v>37526</v>
      </c>
      <c r="C1003">
        <v>2827</v>
      </c>
      <c r="D1003" s="2">
        <v>43241.964213306535</v>
      </c>
      <c r="E1003" s="2">
        <v>41079.866002641211</v>
      </c>
      <c r="F1003" s="2">
        <v>3891.7767791975884</v>
      </c>
      <c r="G1003" t="str">
        <f t="shared" si="53"/>
        <v>200209</v>
      </c>
      <c r="I1003" s="34"/>
      <c r="J1003" s="2"/>
      <c r="K1003" s="2"/>
      <c r="L1003" s="2"/>
      <c r="M1003" s="2"/>
      <c r="N1003" s="35"/>
      <c r="O1003" s="35"/>
      <c r="P1003" s="35"/>
      <c r="Q1003" s="35"/>
    </row>
    <row r="1004" spans="2:17" x14ac:dyDescent="0.25">
      <c r="B1004" s="9">
        <f t="shared" si="54"/>
        <v>37527</v>
      </c>
      <c r="C1004">
        <v>2827</v>
      </c>
      <c r="D1004" s="2">
        <v>43243.165378979131</v>
      </c>
      <c r="E1004" s="2">
        <v>40216.143802450591</v>
      </c>
      <c r="F1004" s="2">
        <v>3891.8848841081217</v>
      </c>
      <c r="G1004" t="str">
        <f t="shared" si="53"/>
        <v>200209</v>
      </c>
      <c r="I1004" s="34"/>
      <c r="J1004" s="2"/>
      <c r="K1004" s="2"/>
      <c r="L1004" s="2"/>
      <c r="M1004" s="2"/>
      <c r="N1004" s="35"/>
      <c r="O1004" s="35"/>
      <c r="P1004" s="35"/>
      <c r="Q1004" s="35"/>
    </row>
    <row r="1005" spans="2:17" x14ac:dyDescent="0.25">
      <c r="B1005" s="9">
        <f t="shared" si="54"/>
        <v>37528</v>
      </c>
      <c r="C1005">
        <v>2828</v>
      </c>
      <c r="D1005" s="2">
        <v>43259.663488727732</v>
      </c>
      <c r="E1005" s="2">
        <v>38933.697139854958</v>
      </c>
      <c r="F1005" s="2">
        <v>2595.579809323664</v>
      </c>
      <c r="G1005" t="str">
        <f t="shared" si="53"/>
        <v>200209</v>
      </c>
      <c r="I1005" s="34"/>
      <c r="J1005" s="2"/>
      <c r="K1005" s="2"/>
      <c r="L1005" s="2"/>
      <c r="M1005" s="2"/>
      <c r="N1005" s="35"/>
      <c r="O1005" s="35"/>
      <c r="P1005" s="35"/>
      <c r="Q1005" s="35"/>
    </row>
    <row r="1006" spans="2:17" x14ac:dyDescent="0.25">
      <c r="B1006" s="9">
        <f t="shared" si="54"/>
        <v>37529</v>
      </c>
      <c r="C1006">
        <v>2829</v>
      </c>
      <c r="D1006" s="2">
        <v>43276.162481671352</v>
      </c>
      <c r="E1006" s="2">
        <v>40679.592732771074</v>
      </c>
      <c r="F1006" s="2">
        <v>4327.6162481671354</v>
      </c>
      <c r="G1006" t="str">
        <f t="shared" si="53"/>
        <v>200209</v>
      </c>
      <c r="I1006" s="34"/>
      <c r="J1006" s="2"/>
      <c r="K1006" s="2"/>
      <c r="L1006" s="2"/>
      <c r="M1006" s="2"/>
      <c r="N1006" s="35"/>
      <c r="O1006" s="35"/>
      <c r="P1006" s="35"/>
      <c r="Q1006" s="35"/>
    </row>
    <row r="1007" spans="2:17" x14ac:dyDescent="0.25">
      <c r="B1007" s="9">
        <f t="shared" si="54"/>
        <v>37530</v>
      </c>
      <c r="C1007">
        <v>2830</v>
      </c>
      <c r="D1007" s="2">
        <v>43295.067438947284</v>
      </c>
      <c r="E1007" s="2">
        <v>37233.757997494664</v>
      </c>
      <c r="F1007" s="2">
        <v>4329.5067438947281</v>
      </c>
      <c r="G1007" t="str">
        <f t="shared" si="53"/>
        <v>200210</v>
      </c>
      <c r="I1007" s="34"/>
      <c r="J1007" s="2"/>
      <c r="K1007" s="2"/>
      <c r="L1007" s="2"/>
      <c r="M1007" s="2"/>
      <c r="N1007" s="35"/>
      <c r="O1007" s="35"/>
      <c r="P1007" s="35"/>
      <c r="Q1007" s="35"/>
    </row>
    <row r="1008" spans="2:17" x14ac:dyDescent="0.25">
      <c r="B1008" s="9">
        <f t="shared" si="54"/>
        <v>37531</v>
      </c>
      <c r="C1008">
        <v>2831</v>
      </c>
      <c r="D1008" s="2">
        <v>43312.772180796921</v>
      </c>
      <c r="E1008" s="2">
        <v>40714.005849949106</v>
      </c>
      <c r="F1008" s="2">
        <v>3898.1494962717234</v>
      </c>
      <c r="G1008" t="str">
        <f t="shared" si="53"/>
        <v>200210</v>
      </c>
      <c r="I1008" s="34"/>
      <c r="J1008" s="2"/>
      <c r="K1008" s="2"/>
      <c r="L1008" s="2"/>
      <c r="M1008" s="2"/>
      <c r="N1008" s="35"/>
      <c r="O1008" s="35"/>
      <c r="P1008" s="35"/>
      <c r="Q1008" s="35"/>
    </row>
    <row r="1009" spans="2:17" x14ac:dyDescent="0.25">
      <c r="B1009" s="9">
        <f t="shared" si="54"/>
        <v>37532</v>
      </c>
      <c r="C1009">
        <v>2832</v>
      </c>
      <c r="D1009" s="2">
        <v>43331.682313758938</v>
      </c>
      <c r="E1009" s="2">
        <v>40731.781374933402</v>
      </c>
      <c r="F1009" s="2">
        <v>3899.8514082383044</v>
      </c>
      <c r="G1009" t="str">
        <f t="shared" si="53"/>
        <v>200210</v>
      </c>
      <c r="I1009" s="34"/>
      <c r="J1009" s="2"/>
      <c r="K1009" s="2"/>
      <c r="L1009" s="2"/>
      <c r="M1009" s="2"/>
      <c r="N1009" s="35"/>
      <c r="O1009" s="35"/>
      <c r="P1009" s="35"/>
      <c r="Q1009" s="35"/>
    </row>
    <row r="1010" spans="2:17" x14ac:dyDescent="0.25">
      <c r="B1010" s="9">
        <f t="shared" si="54"/>
        <v>37533</v>
      </c>
      <c r="C1010">
        <v>2833</v>
      </c>
      <c r="D1010" s="2">
        <v>43350.595297626642</v>
      </c>
      <c r="E1010" s="2">
        <v>38582.029814887712</v>
      </c>
      <c r="F1010" s="2">
        <v>2601.0357178575987</v>
      </c>
      <c r="G1010" t="str">
        <f t="shared" si="53"/>
        <v>200210</v>
      </c>
      <c r="I1010" s="34"/>
      <c r="J1010" s="2"/>
      <c r="K1010" s="2"/>
      <c r="L1010" s="2"/>
      <c r="M1010" s="2"/>
      <c r="N1010" s="35"/>
      <c r="O1010" s="35"/>
      <c r="P1010" s="35"/>
      <c r="Q1010" s="35"/>
    </row>
    <row r="1011" spans="2:17" x14ac:dyDescent="0.25">
      <c r="B1011" s="9">
        <f t="shared" si="54"/>
        <v>37534</v>
      </c>
      <c r="C1011">
        <v>2834</v>
      </c>
      <c r="D1011" s="2">
        <v>43368.306524485299</v>
      </c>
      <c r="E1011" s="2">
        <v>39031.475872036768</v>
      </c>
      <c r="F1011" s="2">
        <v>2602.0983914691183</v>
      </c>
      <c r="G1011" t="str">
        <f t="shared" si="53"/>
        <v>200210</v>
      </c>
      <c r="I1011" s="34"/>
      <c r="J1011" s="2"/>
      <c r="K1011" s="2"/>
      <c r="L1011" s="2"/>
      <c r="M1011" s="2"/>
      <c r="N1011" s="35"/>
      <c r="O1011" s="35"/>
      <c r="P1011" s="35"/>
      <c r="Q1011" s="35"/>
    </row>
    <row r="1012" spans="2:17" x14ac:dyDescent="0.25">
      <c r="B1012" s="9">
        <f t="shared" si="54"/>
        <v>37535</v>
      </c>
      <c r="C1012">
        <v>2835</v>
      </c>
      <c r="D1012" s="2">
        <v>43384.814485199233</v>
      </c>
      <c r="E1012" s="2">
        <v>37744.788602123328</v>
      </c>
      <c r="F1012" s="2">
        <v>3904.6333036679307</v>
      </c>
      <c r="G1012" t="str">
        <f t="shared" si="53"/>
        <v>200210</v>
      </c>
      <c r="I1012" s="34"/>
      <c r="J1012" s="2"/>
      <c r="K1012" s="2"/>
      <c r="L1012" s="2"/>
      <c r="M1012" s="2"/>
      <c r="N1012" s="35"/>
      <c r="O1012" s="35"/>
      <c r="P1012" s="35"/>
      <c r="Q1012" s="35"/>
    </row>
    <row r="1013" spans="2:17" x14ac:dyDescent="0.25">
      <c r="B1013" s="9">
        <f t="shared" si="54"/>
        <v>37536</v>
      </c>
      <c r="C1013">
        <v>2836</v>
      </c>
      <c r="D1013" s="2">
        <v>43401.323329558894</v>
      </c>
      <c r="E1013" s="2">
        <v>39061.190996603007</v>
      </c>
      <c r="F1013" s="2">
        <v>3906.1190996603004</v>
      </c>
      <c r="G1013" t="str">
        <f t="shared" si="53"/>
        <v>200210</v>
      </c>
      <c r="I1013" s="34"/>
      <c r="J1013" s="2"/>
      <c r="K1013" s="2"/>
      <c r="L1013" s="2"/>
      <c r="M1013" s="2"/>
      <c r="N1013" s="35"/>
      <c r="O1013" s="35"/>
      <c r="P1013" s="35"/>
      <c r="Q1013" s="35"/>
    </row>
    <row r="1014" spans="2:17" x14ac:dyDescent="0.25">
      <c r="B1014" s="9">
        <f t="shared" si="54"/>
        <v>37537</v>
      </c>
      <c r="C1014">
        <v>2837</v>
      </c>
      <c r="D1014" s="2">
        <v>43417.833057600641</v>
      </c>
      <c r="E1014" s="2">
        <v>39076.049751840575</v>
      </c>
      <c r="F1014" s="2">
        <v>3039.2483140320446</v>
      </c>
      <c r="G1014" t="str">
        <f t="shared" si="53"/>
        <v>200210</v>
      </c>
      <c r="I1014" s="34"/>
      <c r="J1014" s="2"/>
      <c r="K1014" s="2"/>
      <c r="L1014" s="2"/>
      <c r="M1014" s="2"/>
      <c r="N1014" s="35"/>
      <c r="O1014" s="35"/>
      <c r="P1014" s="35"/>
      <c r="Q1014" s="35"/>
    </row>
    <row r="1015" spans="2:17" x14ac:dyDescent="0.25">
      <c r="B1015" s="9">
        <f t="shared" si="54"/>
        <v>37538</v>
      </c>
      <c r="C1015">
        <v>2838</v>
      </c>
      <c r="D1015" s="2">
        <v>43436.756621427128</v>
      </c>
      <c r="E1015" s="2">
        <v>36921.243128213056</v>
      </c>
      <c r="F1015" s="2">
        <v>2171.8378310713565</v>
      </c>
      <c r="G1015" t="str">
        <f t="shared" si="53"/>
        <v>200210</v>
      </c>
      <c r="I1015" s="34"/>
      <c r="J1015" s="2"/>
      <c r="K1015" s="2"/>
      <c r="L1015" s="2"/>
      <c r="M1015" s="2"/>
      <c r="N1015" s="35"/>
      <c r="O1015" s="35"/>
      <c r="P1015" s="35"/>
      <c r="Q1015" s="35"/>
    </row>
    <row r="1016" spans="2:17" x14ac:dyDescent="0.25">
      <c r="B1016" s="9">
        <f t="shared" si="54"/>
        <v>37539</v>
      </c>
      <c r="C1016">
        <v>2839</v>
      </c>
      <c r="D1016" s="2">
        <v>43455.68303766819</v>
      </c>
      <c r="E1016" s="2">
        <v>41282.89888578478</v>
      </c>
      <c r="F1016" s="2">
        <v>3476.4546430134551</v>
      </c>
      <c r="G1016" t="str">
        <f t="shared" si="53"/>
        <v>200210</v>
      </c>
      <c r="I1016" s="34"/>
      <c r="J1016" s="2"/>
      <c r="K1016" s="2"/>
      <c r="L1016" s="2"/>
      <c r="M1016" s="2"/>
      <c r="N1016" s="35"/>
      <c r="O1016" s="35"/>
      <c r="P1016" s="35"/>
      <c r="Q1016" s="35"/>
    </row>
    <row r="1017" spans="2:17" x14ac:dyDescent="0.25">
      <c r="B1017" s="9">
        <f t="shared" si="54"/>
        <v>37540</v>
      </c>
      <c r="C1017">
        <v>2839</v>
      </c>
      <c r="D1017" s="2">
        <v>43456.890139974792</v>
      </c>
      <c r="E1017" s="2">
        <v>37807.494421778072</v>
      </c>
      <c r="F1017" s="2">
        <v>2607.4134083984873</v>
      </c>
      <c r="G1017" t="str">
        <f t="shared" si="53"/>
        <v>200210</v>
      </c>
      <c r="I1017" s="34"/>
      <c r="J1017" s="2"/>
      <c r="K1017" s="2"/>
      <c r="L1017" s="2"/>
      <c r="M1017" s="2"/>
      <c r="N1017" s="35"/>
      <c r="O1017" s="35"/>
      <c r="P1017" s="35"/>
      <c r="Q1017" s="35"/>
    </row>
    <row r="1018" spans="2:17" x14ac:dyDescent="0.25">
      <c r="B1018" s="9">
        <f t="shared" si="54"/>
        <v>37541</v>
      </c>
      <c r="C1018">
        <v>2840</v>
      </c>
      <c r="D1018" s="2">
        <v>43475.81993478744</v>
      </c>
      <c r="E1018" s="2">
        <v>40432.512539352319</v>
      </c>
      <c r="F1018" s="2">
        <v>3912.8237941308698</v>
      </c>
      <c r="G1018" t="str">
        <f t="shared" si="53"/>
        <v>200210</v>
      </c>
      <c r="I1018" s="34"/>
      <c r="J1018" s="2"/>
      <c r="K1018" s="2"/>
      <c r="L1018" s="2"/>
      <c r="M1018" s="2"/>
      <c r="N1018" s="35"/>
      <c r="O1018" s="35"/>
      <c r="P1018" s="35"/>
      <c r="Q1018" s="35"/>
    </row>
    <row r="1019" spans="2:17" x14ac:dyDescent="0.25">
      <c r="B1019" s="9">
        <f t="shared" si="54"/>
        <v>37542</v>
      </c>
      <c r="C1019">
        <v>2841</v>
      </c>
      <c r="D1019" s="2">
        <v>43492.336408986259</v>
      </c>
      <c r="E1019" s="2">
        <v>38273.256039907908</v>
      </c>
      <c r="F1019" s="2">
        <v>3914.3102768087633</v>
      </c>
      <c r="G1019" t="str">
        <f t="shared" si="53"/>
        <v>200210</v>
      </c>
      <c r="I1019" s="34"/>
      <c r="J1019" s="2"/>
      <c r="K1019" s="2"/>
      <c r="L1019" s="2"/>
      <c r="M1019" s="2"/>
      <c r="N1019" s="35"/>
      <c r="O1019" s="35"/>
      <c r="P1019" s="35"/>
      <c r="Q1019" s="35"/>
    </row>
    <row r="1020" spans="2:17" x14ac:dyDescent="0.25">
      <c r="B1020" s="9">
        <f t="shared" si="54"/>
        <v>37543</v>
      </c>
      <c r="C1020">
        <v>2842</v>
      </c>
      <c r="D1020" s="2">
        <v>43510.062312921407</v>
      </c>
      <c r="E1020" s="2">
        <v>40899.45857414612</v>
      </c>
      <c r="F1020" s="2">
        <v>2175.50311564607</v>
      </c>
      <c r="G1020" t="str">
        <f t="shared" si="53"/>
        <v>200210</v>
      </c>
      <c r="I1020" s="34"/>
      <c r="J1020" s="2"/>
      <c r="K1020" s="2"/>
      <c r="L1020" s="2"/>
      <c r="M1020" s="2"/>
      <c r="N1020" s="35"/>
      <c r="O1020" s="35"/>
      <c r="P1020" s="35"/>
      <c r="Q1020" s="35"/>
    </row>
    <row r="1021" spans="2:17" x14ac:dyDescent="0.25">
      <c r="B1021" s="9">
        <f t="shared" si="54"/>
        <v>37544</v>
      </c>
      <c r="C1021">
        <v>2843</v>
      </c>
      <c r="D1021" s="2">
        <v>43527.790052165838</v>
      </c>
      <c r="E1021" s="2">
        <v>38304.455245905934</v>
      </c>
      <c r="F1021" s="2">
        <v>3917.5011046949257</v>
      </c>
      <c r="G1021" t="str">
        <f t="shared" si="53"/>
        <v>200210</v>
      </c>
      <c r="I1021" s="34"/>
      <c r="J1021" s="2"/>
      <c r="K1021" s="2"/>
      <c r="L1021" s="2"/>
      <c r="M1021" s="2"/>
      <c r="N1021" s="35"/>
      <c r="O1021" s="35"/>
      <c r="P1021" s="35"/>
      <c r="Q1021" s="35"/>
    </row>
    <row r="1022" spans="2:17" x14ac:dyDescent="0.25">
      <c r="B1022" s="9">
        <f t="shared" si="54"/>
        <v>37545</v>
      </c>
      <c r="C1022">
        <v>2844</v>
      </c>
      <c r="D1022" s="2">
        <v>43546.729157440037</v>
      </c>
      <c r="E1022" s="2">
        <v>37450.187075398433</v>
      </c>
      <c r="F1022" s="2">
        <v>3483.7383325952028</v>
      </c>
      <c r="G1022" t="str">
        <f t="shared" si="53"/>
        <v>200210</v>
      </c>
      <c r="I1022" s="34"/>
      <c r="J1022" s="2"/>
      <c r="K1022" s="2"/>
      <c r="L1022" s="2"/>
      <c r="M1022" s="2"/>
      <c r="N1022" s="35"/>
      <c r="O1022" s="35"/>
      <c r="P1022" s="35"/>
      <c r="Q1022" s="35"/>
    </row>
    <row r="1023" spans="2:17" x14ac:dyDescent="0.25">
      <c r="B1023" s="9">
        <f t="shared" si="54"/>
        <v>37546</v>
      </c>
      <c r="C1023">
        <v>2845</v>
      </c>
      <c r="D1023" s="2">
        <v>43564.461060262482</v>
      </c>
      <c r="E1023" s="2">
        <v>40514.948786044108</v>
      </c>
      <c r="F1023" s="2">
        <v>2178.2230530131242</v>
      </c>
      <c r="G1023" t="str">
        <f t="shared" si="53"/>
        <v>200210</v>
      </c>
      <c r="I1023" s="34"/>
      <c r="J1023" s="2"/>
      <c r="K1023" s="2"/>
      <c r="L1023" s="2"/>
      <c r="M1023" s="2"/>
      <c r="N1023" s="35"/>
      <c r="O1023" s="35"/>
      <c r="P1023" s="35"/>
      <c r="Q1023" s="35"/>
    </row>
    <row r="1024" spans="2:17" x14ac:dyDescent="0.25">
      <c r="B1024" s="9">
        <f t="shared" si="54"/>
        <v>37547</v>
      </c>
      <c r="C1024">
        <v>2845</v>
      </c>
      <c r="D1024" s="2">
        <v>43566.88130809916</v>
      </c>
      <c r="E1024" s="2">
        <v>38774.52436420825</v>
      </c>
      <c r="F1024" s="2">
        <v>3049.6816915669415</v>
      </c>
      <c r="G1024" t="str">
        <f t="shared" si="53"/>
        <v>200210</v>
      </c>
      <c r="I1024" s="34"/>
      <c r="J1024" s="2"/>
      <c r="K1024" s="2"/>
      <c r="L1024" s="2"/>
      <c r="M1024" s="2"/>
      <c r="N1024" s="35"/>
      <c r="O1024" s="35"/>
      <c r="P1024" s="35"/>
      <c r="Q1024" s="35"/>
    </row>
    <row r="1025" spans="2:17" x14ac:dyDescent="0.25">
      <c r="B1025" s="9">
        <f t="shared" si="54"/>
        <v>37548</v>
      </c>
      <c r="C1025">
        <v>2846</v>
      </c>
      <c r="D1025" s="2">
        <v>43583.405415415058</v>
      </c>
      <c r="E1025" s="2">
        <v>37045.894603102795</v>
      </c>
      <c r="F1025" s="2">
        <v>4358.3405415415064</v>
      </c>
      <c r="G1025" t="str">
        <f t="shared" si="53"/>
        <v>200210</v>
      </c>
      <c r="I1025" s="34"/>
      <c r="J1025" s="2"/>
      <c r="K1025" s="2"/>
      <c r="L1025" s="2"/>
      <c r="M1025" s="2"/>
      <c r="N1025" s="35"/>
      <c r="O1025" s="35"/>
      <c r="P1025" s="35"/>
      <c r="Q1025" s="35"/>
    </row>
    <row r="1026" spans="2:17" x14ac:dyDescent="0.25">
      <c r="B1026" s="9">
        <f t="shared" si="54"/>
        <v>37549</v>
      </c>
      <c r="C1026">
        <v>2846</v>
      </c>
      <c r="D1026" s="2">
        <v>43585.826715715913</v>
      </c>
      <c r="E1026" s="2">
        <v>37483.810975515684</v>
      </c>
      <c r="F1026" s="2">
        <v>2179.291335785796</v>
      </c>
      <c r="G1026" t="str">
        <f t="shared" si="53"/>
        <v>200210</v>
      </c>
      <c r="I1026" s="34"/>
      <c r="J1026" s="2"/>
      <c r="K1026" s="2"/>
      <c r="L1026" s="2"/>
      <c r="M1026" s="2"/>
      <c r="N1026" s="35"/>
      <c r="O1026" s="35"/>
      <c r="P1026" s="35"/>
      <c r="Q1026" s="35"/>
    </row>
    <row r="1027" spans="2:17" x14ac:dyDescent="0.25">
      <c r="B1027" s="9">
        <f t="shared" si="54"/>
        <v>37550</v>
      </c>
      <c r="C1027">
        <v>2847</v>
      </c>
      <c r="D1027" s="2">
        <v>43602.352625476444</v>
      </c>
      <c r="E1027" s="2">
        <v>40114.164415438332</v>
      </c>
      <c r="F1027" s="2">
        <v>3924.2117362928798</v>
      </c>
      <c r="G1027" t="str">
        <f t="shared" si="53"/>
        <v>200210</v>
      </c>
      <c r="I1027" s="34"/>
      <c r="J1027" s="2"/>
      <c r="K1027" s="2"/>
      <c r="L1027" s="2"/>
      <c r="M1027" s="2"/>
      <c r="N1027" s="35"/>
      <c r="O1027" s="35"/>
      <c r="P1027" s="35"/>
      <c r="Q1027" s="35"/>
    </row>
    <row r="1028" spans="2:17" x14ac:dyDescent="0.25">
      <c r="B1028" s="9">
        <f t="shared" si="54"/>
        <v>37551</v>
      </c>
      <c r="C1028">
        <v>2848</v>
      </c>
      <c r="D1028" s="2">
        <v>43620.091021595865</v>
      </c>
      <c r="E1028" s="2">
        <v>40130.483739868199</v>
      </c>
      <c r="F1028" s="2">
        <v>3925.8081919436281</v>
      </c>
      <c r="G1028" t="str">
        <f t="shared" ref="G1028:G1091" si="55">YEAR(B1028)&amp;IF(MONTH(B1028)&lt;10,"0"&amp;MONTH(B1028),MONTH(B1028))</f>
        <v>200210</v>
      </c>
      <c r="I1028" s="34"/>
      <c r="J1028" s="2"/>
      <c r="K1028" s="2"/>
      <c r="L1028" s="2"/>
      <c r="M1028" s="2"/>
      <c r="N1028" s="35"/>
      <c r="O1028" s="35"/>
      <c r="P1028" s="35"/>
      <c r="Q1028" s="35"/>
    </row>
    <row r="1029" spans="2:17" x14ac:dyDescent="0.25">
      <c r="B1029" s="9">
        <f t="shared" ref="B1029:B1092" si="56">B1028+1</f>
        <v>37552</v>
      </c>
      <c r="C1029">
        <v>2849</v>
      </c>
      <c r="D1029" s="2">
        <v>43639.04334871372</v>
      </c>
      <c r="E1029" s="2">
        <v>38402.358146868071</v>
      </c>
      <c r="F1029" s="2">
        <v>3927.5139013842349</v>
      </c>
      <c r="G1029" t="str">
        <f t="shared" si="55"/>
        <v>200210</v>
      </c>
      <c r="I1029" s="34"/>
      <c r="J1029" s="2"/>
      <c r="K1029" s="2"/>
      <c r="L1029" s="2"/>
      <c r="M1029" s="2"/>
      <c r="N1029" s="35"/>
      <c r="O1029" s="35"/>
      <c r="P1029" s="35"/>
      <c r="Q1029" s="35"/>
    </row>
    <row r="1030" spans="2:17" x14ac:dyDescent="0.25">
      <c r="B1030" s="9">
        <f t="shared" si="56"/>
        <v>37553</v>
      </c>
      <c r="C1030">
        <v>2850</v>
      </c>
      <c r="D1030" s="2">
        <v>43655.573289376109</v>
      </c>
      <c r="E1030" s="2">
        <v>39726.571693332262</v>
      </c>
      <c r="F1030" s="2">
        <v>3055.8901302563277</v>
      </c>
      <c r="G1030" t="str">
        <f t="shared" si="55"/>
        <v>200210</v>
      </c>
      <c r="I1030" s="34"/>
      <c r="J1030" s="2"/>
      <c r="K1030" s="2"/>
      <c r="L1030" s="2"/>
      <c r="M1030" s="2"/>
      <c r="N1030" s="35"/>
      <c r="O1030" s="35"/>
      <c r="P1030" s="35"/>
      <c r="Q1030" s="35"/>
    </row>
    <row r="1031" spans="2:17" x14ac:dyDescent="0.25">
      <c r="B1031" s="9">
        <f t="shared" si="56"/>
        <v>37554</v>
      </c>
      <c r="C1031">
        <v>2851</v>
      </c>
      <c r="D1031" s="2">
        <v>43673.317195002943</v>
      </c>
      <c r="E1031" s="2">
        <v>40616.184991352733</v>
      </c>
      <c r="F1031" s="2">
        <v>3493.8653756002354</v>
      </c>
      <c r="G1031" t="str">
        <f t="shared" si="55"/>
        <v>200210</v>
      </c>
      <c r="I1031" s="34"/>
      <c r="J1031" s="2"/>
      <c r="K1031" s="2"/>
      <c r="L1031" s="2"/>
      <c r="M1031" s="2"/>
      <c r="N1031" s="35"/>
      <c r="O1031" s="35"/>
      <c r="P1031" s="35"/>
      <c r="Q1031" s="35"/>
    </row>
    <row r="1032" spans="2:17" x14ac:dyDescent="0.25">
      <c r="B1032" s="9">
        <f t="shared" si="56"/>
        <v>37555</v>
      </c>
      <c r="C1032">
        <v>2851</v>
      </c>
      <c r="D1032" s="2">
        <v>43676.956638102529</v>
      </c>
      <c r="E1032" s="2">
        <v>40619.569673435355</v>
      </c>
      <c r="F1032" s="2">
        <v>2620.6173982861515</v>
      </c>
      <c r="G1032" t="str">
        <f t="shared" si="55"/>
        <v>200210</v>
      </c>
      <c r="I1032" s="34"/>
      <c r="J1032" s="2"/>
      <c r="K1032" s="2"/>
      <c r="L1032" s="2"/>
      <c r="M1032" s="2"/>
      <c r="N1032" s="35"/>
      <c r="O1032" s="35"/>
      <c r="P1032" s="35"/>
      <c r="Q1032" s="35"/>
    </row>
    <row r="1033" spans="2:17" x14ac:dyDescent="0.25">
      <c r="B1033" s="9">
        <f t="shared" si="56"/>
        <v>37556</v>
      </c>
      <c r="C1033">
        <v>2852</v>
      </c>
      <c r="D1033" s="2">
        <v>43693.490184999362</v>
      </c>
      <c r="E1033" s="2">
        <v>37139.466657249461</v>
      </c>
      <c r="F1033" s="2">
        <v>2184.6745092499682</v>
      </c>
      <c r="G1033" t="str">
        <f t="shared" si="55"/>
        <v>200210</v>
      </c>
      <c r="I1033" s="34"/>
      <c r="J1033" s="2"/>
      <c r="K1033" s="2"/>
      <c r="L1033" s="2"/>
      <c r="M1033" s="2"/>
      <c r="N1033" s="35"/>
      <c r="O1033" s="35"/>
      <c r="P1033" s="35"/>
      <c r="Q1033" s="35"/>
    </row>
    <row r="1034" spans="2:17" x14ac:dyDescent="0.25">
      <c r="B1034" s="9">
        <f t="shared" si="56"/>
        <v>37557</v>
      </c>
      <c r="C1034">
        <v>2853</v>
      </c>
      <c r="D1034" s="2">
        <v>43711.238750349752</v>
      </c>
      <c r="E1034" s="2">
        <v>41525.676812832266</v>
      </c>
      <c r="F1034" s="2">
        <v>4371.1238750349758</v>
      </c>
      <c r="G1034" t="str">
        <f t="shared" si="55"/>
        <v>200210</v>
      </c>
      <c r="I1034" s="34"/>
      <c r="J1034" s="2"/>
      <c r="K1034" s="2"/>
      <c r="L1034" s="2"/>
      <c r="M1034" s="2"/>
      <c r="N1034" s="35"/>
      <c r="O1034" s="35"/>
      <c r="P1034" s="35"/>
      <c r="Q1034" s="35"/>
    </row>
    <row r="1035" spans="2:17" x14ac:dyDescent="0.25">
      <c r="B1035" s="9">
        <f t="shared" si="56"/>
        <v>37558</v>
      </c>
      <c r="C1035">
        <v>2854</v>
      </c>
      <c r="D1035" s="2">
        <v>43730.203779570395</v>
      </c>
      <c r="E1035" s="2">
        <v>38919.881363817651</v>
      </c>
      <c r="F1035" s="2">
        <v>2623.8122267742233</v>
      </c>
      <c r="G1035" t="str">
        <f t="shared" si="55"/>
        <v>200210</v>
      </c>
      <c r="I1035" s="34"/>
      <c r="J1035" s="2"/>
      <c r="K1035" s="2"/>
      <c r="L1035" s="2"/>
      <c r="M1035" s="2"/>
      <c r="N1035" s="35"/>
      <c r="O1035" s="35"/>
      <c r="P1035" s="35"/>
      <c r="Q1035" s="35"/>
    </row>
    <row r="1036" spans="2:17" x14ac:dyDescent="0.25">
      <c r="B1036" s="9">
        <f t="shared" si="56"/>
        <v>37559</v>
      </c>
      <c r="C1036">
        <v>2855</v>
      </c>
      <c r="D1036" s="2">
        <v>43749.171666078968</v>
      </c>
      <c r="E1036" s="2">
        <v>37624.287632827909</v>
      </c>
      <c r="F1036" s="2">
        <v>2624.950299964738</v>
      </c>
      <c r="G1036" t="str">
        <f t="shared" si="55"/>
        <v>200210</v>
      </c>
      <c r="I1036" s="34"/>
      <c r="J1036" s="2"/>
      <c r="K1036" s="2"/>
      <c r="L1036" s="2"/>
      <c r="M1036" s="2"/>
      <c r="N1036" s="35"/>
      <c r="O1036" s="35"/>
      <c r="P1036" s="35"/>
      <c r="Q1036" s="35"/>
    </row>
    <row r="1037" spans="2:17" x14ac:dyDescent="0.25">
      <c r="B1037" s="9">
        <f t="shared" si="56"/>
        <v>37560</v>
      </c>
      <c r="C1037">
        <v>2856</v>
      </c>
      <c r="D1037" s="2">
        <v>43768.142410219996</v>
      </c>
      <c r="E1037" s="2">
        <v>37202.921048687</v>
      </c>
      <c r="F1037" s="2">
        <v>2188.4071205109999</v>
      </c>
      <c r="G1037" t="str">
        <f t="shared" si="55"/>
        <v>200210</v>
      </c>
      <c r="I1037" s="34"/>
      <c r="J1037" s="2"/>
      <c r="K1037" s="2"/>
      <c r="L1037" s="2"/>
      <c r="M1037" s="2"/>
      <c r="N1037" s="35"/>
      <c r="O1037" s="35"/>
      <c r="P1037" s="35"/>
      <c r="Q1037" s="35"/>
    </row>
    <row r="1038" spans="2:17" x14ac:dyDescent="0.25">
      <c r="B1038" s="9">
        <f t="shared" si="56"/>
        <v>37561</v>
      </c>
      <c r="C1038">
        <v>2857</v>
      </c>
      <c r="D1038" s="2">
        <v>43784.683597483003</v>
      </c>
      <c r="E1038" s="2">
        <v>37216.981057860554</v>
      </c>
      <c r="F1038" s="2">
        <v>3064.9278518238107</v>
      </c>
      <c r="G1038" t="str">
        <f t="shared" si="55"/>
        <v>200211</v>
      </c>
      <c r="I1038" s="34"/>
      <c r="J1038" s="2"/>
      <c r="K1038" s="2"/>
      <c r="L1038" s="2"/>
      <c r="M1038" s="2"/>
      <c r="N1038" s="35"/>
      <c r="O1038" s="35"/>
      <c r="P1038" s="35"/>
      <c r="Q1038" s="35"/>
    </row>
    <row r="1039" spans="2:17" x14ac:dyDescent="0.25">
      <c r="B1039" s="9">
        <f t="shared" si="56"/>
        <v>37562</v>
      </c>
      <c r="C1039">
        <v>2858</v>
      </c>
      <c r="D1039" s="2">
        <v>43801.225669929147</v>
      </c>
      <c r="E1039" s="2">
        <v>39859.115359635529</v>
      </c>
      <c r="F1039" s="2">
        <v>2628.0735401957486</v>
      </c>
      <c r="G1039" t="str">
        <f t="shared" si="55"/>
        <v>200211</v>
      </c>
      <c r="I1039" s="34"/>
      <c r="J1039" s="2"/>
      <c r="K1039" s="2"/>
      <c r="L1039" s="2"/>
      <c r="M1039" s="2"/>
      <c r="N1039" s="35"/>
      <c r="O1039" s="35"/>
      <c r="P1039" s="35"/>
      <c r="Q1039" s="35"/>
    </row>
    <row r="1040" spans="2:17" x14ac:dyDescent="0.25">
      <c r="B1040" s="9">
        <f t="shared" si="56"/>
        <v>37563</v>
      </c>
      <c r="C1040">
        <v>2858</v>
      </c>
      <c r="D1040" s="2">
        <v>43802.442370642195</v>
      </c>
      <c r="E1040" s="2">
        <v>37232.076015045866</v>
      </c>
      <c r="F1040" s="2">
        <v>3942.2198133577976</v>
      </c>
      <c r="G1040" t="str">
        <f t="shared" si="55"/>
        <v>200211</v>
      </c>
      <c r="I1040" s="34"/>
      <c r="J1040" s="2"/>
      <c r="K1040" s="2"/>
      <c r="L1040" s="2"/>
      <c r="M1040" s="2"/>
      <c r="N1040" s="35"/>
      <c r="O1040" s="35"/>
      <c r="P1040" s="35"/>
      <c r="Q1040" s="35"/>
    </row>
    <row r="1041" spans="2:17" x14ac:dyDescent="0.25">
      <c r="B1041" s="9">
        <f t="shared" si="56"/>
        <v>37564</v>
      </c>
      <c r="C1041">
        <v>2859</v>
      </c>
      <c r="D1041" s="2">
        <v>43821.420108313803</v>
      </c>
      <c r="E1041" s="2">
        <v>39439.27809748242</v>
      </c>
      <c r="F1041" s="2">
        <v>3943.927809748242</v>
      </c>
      <c r="G1041" t="str">
        <f t="shared" si="55"/>
        <v>200211</v>
      </c>
      <c r="I1041" s="34"/>
      <c r="J1041" s="2"/>
      <c r="K1041" s="2"/>
      <c r="L1041" s="2"/>
      <c r="M1041" s="2"/>
      <c r="N1041" s="35"/>
      <c r="O1041" s="35"/>
      <c r="P1041" s="35"/>
      <c r="Q1041" s="35"/>
    </row>
    <row r="1042" spans="2:17" x14ac:dyDescent="0.25">
      <c r="B1042" s="9">
        <f t="shared" si="56"/>
        <v>37565</v>
      </c>
      <c r="C1042">
        <v>2860</v>
      </c>
      <c r="D1042" s="2">
        <v>43839.183017323543</v>
      </c>
      <c r="E1042" s="2">
        <v>37701.697394898249</v>
      </c>
      <c r="F1042" s="2">
        <v>3068.7428112126481</v>
      </c>
      <c r="G1042" t="str">
        <f t="shared" si="55"/>
        <v>200211</v>
      </c>
      <c r="I1042" s="34"/>
      <c r="J1042" s="2"/>
      <c r="K1042" s="2"/>
      <c r="L1042" s="2"/>
      <c r="M1042" s="2"/>
      <c r="N1042" s="35"/>
      <c r="O1042" s="35"/>
      <c r="P1042" s="35"/>
      <c r="Q1042" s="35"/>
    </row>
    <row r="1043" spans="2:17" x14ac:dyDescent="0.25">
      <c r="B1043" s="9">
        <f t="shared" si="56"/>
        <v>37566</v>
      </c>
      <c r="C1043">
        <v>2861</v>
      </c>
      <c r="D1043" s="2">
        <v>43858.165945610861</v>
      </c>
      <c r="E1043" s="2">
        <v>39472.349351049772</v>
      </c>
      <c r="F1043" s="2">
        <v>4385.8165945610854</v>
      </c>
      <c r="G1043" t="str">
        <f t="shared" si="55"/>
        <v>200211</v>
      </c>
      <c r="I1043" s="34"/>
      <c r="J1043" s="2"/>
      <c r="K1043" s="2"/>
      <c r="L1043" s="2"/>
      <c r="M1043" s="2"/>
      <c r="N1043" s="35"/>
      <c r="O1043" s="35"/>
      <c r="P1043" s="35"/>
      <c r="Q1043" s="35"/>
    </row>
    <row r="1044" spans="2:17" x14ac:dyDescent="0.25">
      <c r="B1044" s="9">
        <f t="shared" si="56"/>
        <v>37567</v>
      </c>
      <c r="C1044">
        <v>2862</v>
      </c>
      <c r="D1044" s="2">
        <v>43875.933025069426</v>
      </c>
      <c r="E1044" s="2">
        <v>37294.54307130901</v>
      </c>
      <c r="F1044" s="2">
        <v>2193.7966512534713</v>
      </c>
      <c r="G1044" t="str">
        <f t="shared" si="55"/>
        <v>200211</v>
      </c>
      <c r="I1044" s="34"/>
      <c r="J1044" s="2"/>
      <c r="K1044" s="2"/>
      <c r="L1044" s="2"/>
      <c r="M1044" s="2"/>
      <c r="N1044" s="35"/>
      <c r="O1044" s="35"/>
      <c r="P1044" s="35"/>
      <c r="Q1044" s="35"/>
    </row>
    <row r="1045" spans="2:17" x14ac:dyDescent="0.25">
      <c r="B1045" s="9">
        <f t="shared" si="56"/>
        <v>37568</v>
      </c>
      <c r="C1045">
        <v>2863</v>
      </c>
      <c r="D1045" s="2">
        <v>43893.701943283224</v>
      </c>
      <c r="E1045" s="2">
        <v>40821.142807253396</v>
      </c>
      <c r="F1045" s="2">
        <v>3072.5591360298258</v>
      </c>
      <c r="G1045" t="str">
        <f t="shared" si="55"/>
        <v>200211</v>
      </c>
      <c r="I1045" s="34"/>
      <c r="J1045" s="2"/>
      <c r="K1045" s="2"/>
      <c r="L1045" s="2"/>
      <c r="M1045" s="2"/>
      <c r="N1045" s="35"/>
      <c r="O1045" s="35"/>
      <c r="P1045" s="35"/>
      <c r="Q1045" s="35"/>
    </row>
    <row r="1046" spans="2:17" x14ac:dyDescent="0.25">
      <c r="B1046" s="9">
        <f t="shared" si="56"/>
        <v>37569</v>
      </c>
      <c r="C1046">
        <v>2864</v>
      </c>
      <c r="D1046" s="2">
        <v>43910.253005032013</v>
      </c>
      <c r="E1046" s="2">
        <v>40397.432764629455</v>
      </c>
      <c r="F1046" s="2">
        <v>2634.6151803019206</v>
      </c>
      <c r="G1046" t="str">
        <f t="shared" si="55"/>
        <v>200211</v>
      </c>
      <c r="I1046" s="34"/>
      <c r="J1046" s="2"/>
      <c r="K1046" s="2"/>
      <c r="L1046" s="2"/>
      <c r="M1046" s="2"/>
      <c r="N1046" s="35"/>
      <c r="O1046" s="35"/>
      <c r="P1046" s="35"/>
      <c r="Q1046" s="35"/>
    </row>
    <row r="1047" spans="2:17" x14ac:dyDescent="0.25">
      <c r="B1047" s="9">
        <f t="shared" si="56"/>
        <v>37570</v>
      </c>
      <c r="C1047">
        <v>2865</v>
      </c>
      <c r="D1047" s="2">
        <v>43926.80495241563</v>
      </c>
      <c r="E1047" s="2">
        <v>39973.392506698226</v>
      </c>
      <c r="F1047" s="2">
        <v>4392.6804952415632</v>
      </c>
      <c r="G1047" t="str">
        <f t="shared" si="55"/>
        <v>200211</v>
      </c>
      <c r="I1047" s="34"/>
      <c r="J1047" s="2"/>
      <c r="K1047" s="2"/>
      <c r="L1047" s="2"/>
      <c r="M1047" s="2"/>
      <c r="N1047" s="35"/>
      <c r="O1047" s="35"/>
      <c r="P1047" s="35"/>
      <c r="Q1047" s="35"/>
    </row>
    <row r="1048" spans="2:17" x14ac:dyDescent="0.25">
      <c r="B1048" s="9">
        <f t="shared" si="56"/>
        <v>37571</v>
      </c>
      <c r="C1048">
        <v>2866</v>
      </c>
      <c r="D1048" s="2">
        <v>43945.799015313329</v>
      </c>
      <c r="E1048" s="2">
        <v>39990.67710393513</v>
      </c>
      <c r="F1048" s="2">
        <v>3515.6639212250661</v>
      </c>
      <c r="G1048" t="str">
        <f t="shared" si="55"/>
        <v>200211</v>
      </c>
      <c r="I1048" s="34"/>
      <c r="J1048" s="2"/>
      <c r="K1048" s="2"/>
      <c r="L1048" s="2"/>
      <c r="M1048" s="2"/>
      <c r="N1048" s="35"/>
      <c r="O1048" s="35"/>
      <c r="P1048" s="35"/>
      <c r="Q1048" s="35"/>
    </row>
    <row r="1049" spans="2:17" x14ac:dyDescent="0.25">
      <c r="B1049" s="9">
        <f t="shared" si="56"/>
        <v>37572</v>
      </c>
      <c r="C1049">
        <v>2867</v>
      </c>
      <c r="D1049" s="2">
        <v>43963.574796271161</v>
      </c>
      <c r="E1049" s="2">
        <v>39567.217316644041</v>
      </c>
      <c r="F1049" s="2">
        <v>3517.0859837016928</v>
      </c>
      <c r="G1049" t="str">
        <f t="shared" si="55"/>
        <v>200211</v>
      </c>
      <c r="I1049" s="34"/>
      <c r="J1049" s="2"/>
      <c r="K1049" s="2"/>
      <c r="L1049" s="2"/>
      <c r="M1049" s="2"/>
      <c r="N1049" s="35"/>
      <c r="O1049" s="35"/>
      <c r="P1049" s="35"/>
      <c r="Q1049" s="35"/>
    </row>
    <row r="1050" spans="2:17" x14ac:dyDescent="0.25">
      <c r="B1050" s="9">
        <f t="shared" si="56"/>
        <v>37573</v>
      </c>
      <c r="C1050">
        <v>2868</v>
      </c>
      <c r="D1050" s="2">
        <v>43981.35241668058</v>
      </c>
      <c r="E1050" s="2">
        <v>40462.844223346132</v>
      </c>
      <c r="F1050" s="2">
        <v>3958.3217175012524</v>
      </c>
      <c r="G1050" t="str">
        <f t="shared" si="55"/>
        <v>200211</v>
      </c>
      <c r="I1050" s="34"/>
      <c r="J1050" s="2"/>
      <c r="K1050" s="2"/>
      <c r="L1050" s="2"/>
      <c r="M1050" s="2"/>
      <c r="N1050" s="35"/>
      <c r="O1050" s="35"/>
      <c r="P1050" s="35"/>
      <c r="Q1050" s="35"/>
    </row>
    <row r="1051" spans="2:17" x14ac:dyDescent="0.25">
      <c r="B1051" s="9">
        <f t="shared" si="56"/>
        <v>37574</v>
      </c>
      <c r="C1051">
        <v>2868</v>
      </c>
      <c r="D1051" s="2">
        <v>43985.017529381978</v>
      </c>
      <c r="E1051" s="2">
        <v>39586.515776443783</v>
      </c>
      <c r="F1051" s="2">
        <v>2639.1010517629188</v>
      </c>
      <c r="G1051" t="str">
        <f t="shared" si="55"/>
        <v>200211</v>
      </c>
      <c r="I1051" s="34"/>
      <c r="J1051" s="2"/>
      <c r="K1051" s="2"/>
      <c r="L1051" s="2"/>
      <c r="M1051" s="2"/>
      <c r="N1051" s="35"/>
      <c r="O1051" s="35"/>
      <c r="P1051" s="35"/>
      <c r="Q1051" s="35"/>
    </row>
    <row r="1052" spans="2:17" x14ac:dyDescent="0.25">
      <c r="B1052" s="9">
        <f t="shared" si="56"/>
        <v>37575</v>
      </c>
      <c r="C1052">
        <v>2869</v>
      </c>
      <c r="D1052" s="2">
        <v>44004.020703069931</v>
      </c>
      <c r="E1052" s="2">
        <v>37843.457804640144</v>
      </c>
      <c r="F1052" s="2">
        <v>3080.2814492148955</v>
      </c>
      <c r="G1052" t="str">
        <f t="shared" si="55"/>
        <v>200211</v>
      </c>
      <c r="I1052" s="34"/>
      <c r="J1052" s="2"/>
      <c r="K1052" s="2"/>
      <c r="L1052" s="2"/>
      <c r="M1052" s="2"/>
      <c r="N1052" s="35"/>
      <c r="O1052" s="35"/>
      <c r="P1052" s="35"/>
      <c r="Q1052" s="35"/>
    </row>
    <row r="1053" spans="2:17" x14ac:dyDescent="0.25">
      <c r="B1053" s="9">
        <f t="shared" si="56"/>
        <v>37576</v>
      </c>
      <c r="C1053">
        <v>2870</v>
      </c>
      <c r="D1053" s="2">
        <v>44023.026738501983</v>
      </c>
      <c r="E1053" s="2">
        <v>39620.724064651782</v>
      </c>
      <c r="F1053" s="2">
        <v>3521.8421390801586</v>
      </c>
      <c r="G1053" t="str">
        <f t="shared" si="55"/>
        <v>200211</v>
      </c>
      <c r="I1053" s="34"/>
      <c r="J1053" s="2"/>
      <c r="K1053" s="2"/>
      <c r="L1053" s="2"/>
      <c r="M1053" s="2"/>
      <c r="N1053" s="35"/>
      <c r="O1053" s="35"/>
      <c r="P1053" s="35"/>
      <c r="Q1053" s="35"/>
    </row>
    <row r="1054" spans="2:17" x14ac:dyDescent="0.25">
      <c r="B1054" s="9">
        <f t="shared" si="56"/>
        <v>37577</v>
      </c>
      <c r="C1054">
        <v>2871</v>
      </c>
      <c r="D1054" s="2">
        <v>44042.035636023131</v>
      </c>
      <c r="E1054" s="2">
        <v>38756.991359700354</v>
      </c>
      <c r="F1054" s="2">
        <v>2642.5221381613878</v>
      </c>
      <c r="G1054" t="str">
        <f t="shared" si="55"/>
        <v>200211</v>
      </c>
      <c r="I1054" s="34"/>
      <c r="J1054" s="2"/>
      <c r="K1054" s="2"/>
      <c r="L1054" s="2"/>
      <c r="M1054" s="2"/>
      <c r="N1054" s="35"/>
      <c r="O1054" s="35"/>
      <c r="P1054" s="35"/>
      <c r="Q1054" s="35"/>
    </row>
    <row r="1055" spans="2:17" x14ac:dyDescent="0.25">
      <c r="B1055" s="9">
        <f t="shared" si="56"/>
        <v>37578</v>
      </c>
      <c r="C1055">
        <v>2871</v>
      </c>
      <c r="D1055" s="2">
        <v>44045.705805659469</v>
      </c>
      <c r="E1055" s="2">
        <v>40081.592283150116</v>
      </c>
      <c r="F1055" s="2">
        <v>2202.2852902829736</v>
      </c>
      <c r="G1055" t="str">
        <f t="shared" si="55"/>
        <v>200211</v>
      </c>
      <c r="I1055" s="34"/>
      <c r="J1055" s="2"/>
      <c r="K1055" s="2"/>
      <c r="L1055" s="2"/>
      <c r="M1055" s="2"/>
      <c r="N1055" s="35"/>
      <c r="O1055" s="35"/>
      <c r="P1055" s="35"/>
      <c r="Q1055" s="35"/>
    </row>
    <row r="1056" spans="2:17" x14ac:dyDescent="0.25">
      <c r="B1056" s="9">
        <f t="shared" si="56"/>
        <v>37579</v>
      </c>
      <c r="C1056">
        <v>2872</v>
      </c>
      <c r="D1056" s="2">
        <v>44064.719149928074</v>
      </c>
      <c r="E1056" s="2">
        <v>38336.305660437421</v>
      </c>
      <c r="F1056" s="2">
        <v>2643.8831489956847</v>
      </c>
      <c r="G1056" t="str">
        <f t="shared" si="55"/>
        <v>200211</v>
      </c>
      <c r="I1056" s="34"/>
      <c r="J1056" s="2"/>
      <c r="K1056" s="2"/>
      <c r="L1056" s="2"/>
      <c r="M1056" s="2"/>
      <c r="N1056" s="35"/>
      <c r="O1056" s="35"/>
      <c r="P1056" s="35"/>
      <c r="Q1056" s="35"/>
    </row>
    <row r="1057" spans="2:17" x14ac:dyDescent="0.25">
      <c r="B1057" s="9">
        <f t="shared" si="56"/>
        <v>37580</v>
      </c>
      <c r="C1057">
        <v>2873</v>
      </c>
      <c r="D1057" s="2">
        <v>44082.51091104724</v>
      </c>
      <c r="E1057" s="2">
        <v>40555.910038163463</v>
      </c>
      <c r="F1057" s="2">
        <v>3967.4259819942513</v>
      </c>
      <c r="G1057" t="str">
        <f t="shared" si="55"/>
        <v>200211</v>
      </c>
      <c r="I1057" s="34"/>
      <c r="J1057" s="2"/>
      <c r="K1057" s="2"/>
      <c r="L1057" s="2"/>
      <c r="M1057" s="2"/>
      <c r="N1057" s="35"/>
      <c r="O1057" s="35"/>
      <c r="P1057" s="35"/>
      <c r="Q1057" s="35"/>
    </row>
    <row r="1058" spans="2:17" x14ac:dyDescent="0.25">
      <c r="B1058" s="9">
        <f t="shared" si="56"/>
        <v>37581</v>
      </c>
      <c r="C1058">
        <v>2874</v>
      </c>
      <c r="D1058" s="2">
        <v>44101.529453432988</v>
      </c>
      <c r="E1058" s="2">
        <v>39250.361213555356</v>
      </c>
      <c r="F1058" s="2">
        <v>3087.1070617403088</v>
      </c>
      <c r="G1058" t="str">
        <f t="shared" si="55"/>
        <v>200211</v>
      </c>
      <c r="I1058" s="34"/>
      <c r="J1058" s="2"/>
      <c r="K1058" s="2"/>
      <c r="L1058" s="2"/>
      <c r="M1058" s="2"/>
      <c r="N1058" s="35"/>
      <c r="O1058" s="35"/>
      <c r="P1058" s="35"/>
      <c r="Q1058" s="35"/>
    </row>
    <row r="1059" spans="2:17" x14ac:dyDescent="0.25">
      <c r="B1059" s="9">
        <f t="shared" si="56"/>
        <v>37582</v>
      </c>
      <c r="C1059">
        <v>2874</v>
      </c>
      <c r="D1059" s="2">
        <v>44102.754495917805</v>
      </c>
      <c r="E1059" s="2">
        <v>41456.589226162738</v>
      </c>
      <c r="F1059" s="2">
        <v>3969.2479046326025</v>
      </c>
      <c r="G1059" t="str">
        <f t="shared" si="55"/>
        <v>200211</v>
      </c>
      <c r="I1059" s="34"/>
      <c r="J1059" s="2"/>
      <c r="K1059" s="2"/>
      <c r="L1059" s="2"/>
      <c r="M1059" s="2"/>
      <c r="N1059" s="35"/>
      <c r="O1059" s="35"/>
      <c r="P1059" s="35"/>
      <c r="Q1059" s="35"/>
    </row>
    <row r="1060" spans="2:17" x14ac:dyDescent="0.25">
      <c r="B1060" s="9">
        <f t="shared" si="56"/>
        <v>37583</v>
      </c>
      <c r="C1060">
        <v>2875</v>
      </c>
      <c r="D1060" s="2">
        <v>44121.776430304461</v>
      </c>
      <c r="E1060" s="2">
        <v>40150.81655157706</v>
      </c>
      <c r="F1060" s="2">
        <v>2647.3065858182676</v>
      </c>
      <c r="G1060" t="str">
        <f t="shared" si="55"/>
        <v>200211</v>
      </c>
      <c r="I1060" s="34"/>
      <c r="J1060" s="2"/>
      <c r="K1060" s="2"/>
      <c r="L1060" s="2"/>
      <c r="M1060" s="2"/>
      <c r="N1060" s="35"/>
      <c r="O1060" s="35"/>
      <c r="P1060" s="35"/>
      <c r="Q1060" s="35"/>
    </row>
    <row r="1061" spans="2:17" x14ac:dyDescent="0.25">
      <c r="B1061" s="9">
        <f t="shared" si="56"/>
        <v>37584</v>
      </c>
      <c r="C1061">
        <v>2876</v>
      </c>
      <c r="D1061" s="2">
        <v>44138.34916634798</v>
      </c>
      <c r="E1061" s="2">
        <v>39283.130758049701</v>
      </c>
      <c r="F1061" s="2">
        <v>4413.834916634798</v>
      </c>
      <c r="G1061" t="str">
        <f t="shared" si="55"/>
        <v>200211</v>
      </c>
      <c r="I1061" s="34"/>
      <c r="J1061" s="2"/>
      <c r="K1061" s="2"/>
      <c r="L1061" s="2"/>
      <c r="M1061" s="2"/>
      <c r="N1061" s="35"/>
      <c r="O1061" s="35"/>
      <c r="P1061" s="35"/>
      <c r="Q1061" s="35"/>
    </row>
    <row r="1062" spans="2:17" x14ac:dyDescent="0.25">
      <c r="B1062" s="9">
        <f t="shared" si="56"/>
        <v>37585</v>
      </c>
      <c r="C1062">
        <v>2877</v>
      </c>
      <c r="D1062" s="2">
        <v>44157.375772182124</v>
      </c>
      <c r="E1062" s="2">
        <v>38416.916921798445</v>
      </c>
      <c r="F1062" s="2">
        <v>2649.4425463309271</v>
      </c>
      <c r="G1062" t="str">
        <f t="shared" si="55"/>
        <v>200211</v>
      </c>
      <c r="I1062" s="34"/>
      <c r="J1062" s="2"/>
      <c r="K1062" s="2"/>
      <c r="L1062" s="2"/>
      <c r="M1062" s="2"/>
      <c r="N1062" s="35"/>
      <c r="O1062" s="35"/>
      <c r="P1062" s="35"/>
      <c r="Q1062" s="35"/>
    </row>
    <row r="1063" spans="2:17" x14ac:dyDescent="0.25">
      <c r="B1063" s="9">
        <f t="shared" si="56"/>
        <v>37586</v>
      </c>
      <c r="C1063">
        <v>2878</v>
      </c>
      <c r="D1063" s="2">
        <v>44175.178222484741</v>
      </c>
      <c r="E1063" s="2">
        <v>39315.908618011417</v>
      </c>
      <c r="F1063" s="2">
        <v>3975.7660400236268</v>
      </c>
      <c r="G1063" t="str">
        <f t="shared" si="55"/>
        <v>200211</v>
      </c>
      <c r="I1063" s="34"/>
      <c r="J1063" s="2"/>
      <c r="K1063" s="2"/>
      <c r="L1063" s="2"/>
      <c r="M1063" s="2"/>
      <c r="N1063" s="35"/>
      <c r="O1063" s="35"/>
      <c r="P1063" s="35"/>
      <c r="Q1063" s="35"/>
    </row>
    <row r="1064" spans="2:17" x14ac:dyDescent="0.25">
      <c r="B1064" s="9">
        <f t="shared" si="56"/>
        <v>37587</v>
      </c>
      <c r="C1064">
        <v>2879</v>
      </c>
      <c r="D1064" s="2">
        <v>44191.754999896832</v>
      </c>
      <c r="E1064" s="2">
        <v>38888.744399909207</v>
      </c>
      <c r="F1064" s="2">
        <v>3093.4228499927781</v>
      </c>
      <c r="G1064" t="str">
        <f t="shared" si="55"/>
        <v>200211</v>
      </c>
      <c r="I1064" s="34"/>
      <c r="J1064" s="2"/>
      <c r="K1064" s="2"/>
      <c r="L1064" s="2"/>
      <c r="M1064" s="2"/>
      <c r="N1064" s="35"/>
      <c r="O1064" s="35"/>
      <c r="P1064" s="35"/>
      <c r="Q1064" s="35"/>
    </row>
    <row r="1065" spans="2:17" x14ac:dyDescent="0.25">
      <c r="B1065" s="9">
        <f t="shared" si="56"/>
        <v>37588</v>
      </c>
      <c r="C1065">
        <v>2880</v>
      </c>
      <c r="D1065" s="2">
        <v>44208.332664155219</v>
      </c>
      <c r="E1065" s="2">
        <v>37577.082764531937</v>
      </c>
      <c r="F1065" s="2">
        <v>3094.5832864908652</v>
      </c>
      <c r="G1065" t="str">
        <f t="shared" si="55"/>
        <v>200211</v>
      </c>
      <c r="I1065" s="34"/>
      <c r="J1065" s="2"/>
      <c r="K1065" s="2"/>
      <c r="L1065" s="2"/>
      <c r="M1065" s="2"/>
      <c r="N1065" s="35"/>
      <c r="O1065" s="35"/>
      <c r="P1065" s="35"/>
      <c r="Q1065" s="35"/>
    </row>
    <row r="1066" spans="2:17" x14ac:dyDescent="0.25">
      <c r="B1066" s="9">
        <f t="shared" si="56"/>
        <v>37589</v>
      </c>
      <c r="C1066">
        <v>2881</v>
      </c>
      <c r="D1066" s="2">
        <v>44227.368086561917</v>
      </c>
      <c r="E1066" s="2">
        <v>37593.262873577631</v>
      </c>
      <c r="F1066" s="2">
        <v>2653.642085193715</v>
      </c>
      <c r="G1066" t="str">
        <f t="shared" si="55"/>
        <v>200211</v>
      </c>
      <c r="I1066" s="34"/>
      <c r="J1066" s="2"/>
      <c r="K1066" s="2"/>
      <c r="L1066" s="2"/>
      <c r="M1066" s="2"/>
      <c r="N1066" s="35"/>
      <c r="O1066" s="35"/>
      <c r="P1066" s="35"/>
      <c r="Q1066" s="35"/>
    </row>
    <row r="1067" spans="2:17" x14ac:dyDescent="0.25">
      <c r="B1067" s="9">
        <f t="shared" si="56"/>
        <v>37590</v>
      </c>
      <c r="C1067">
        <v>2882</v>
      </c>
      <c r="D1067" s="2">
        <v>44245.177410106662</v>
      </c>
      <c r="E1067" s="2">
        <v>40705.563217298128</v>
      </c>
      <c r="F1067" s="2">
        <v>2654.7106446063995</v>
      </c>
      <c r="G1067" t="str">
        <f t="shared" si="55"/>
        <v>200211</v>
      </c>
      <c r="I1067" s="34"/>
      <c r="J1067" s="2"/>
      <c r="K1067" s="2"/>
      <c r="L1067" s="2"/>
      <c r="M1067" s="2"/>
      <c r="N1067" s="35"/>
      <c r="O1067" s="35"/>
      <c r="P1067" s="35"/>
      <c r="Q1067" s="35"/>
    </row>
    <row r="1068" spans="2:17" x14ac:dyDescent="0.25">
      <c r="B1068" s="9">
        <f t="shared" si="56"/>
        <v>37591</v>
      </c>
      <c r="C1068">
        <v>2882</v>
      </c>
      <c r="D1068" s="2">
        <v>44246.406442812498</v>
      </c>
      <c r="E1068" s="2">
        <v>41591.622056243752</v>
      </c>
      <c r="F1068" s="2">
        <v>2212.3203221406247</v>
      </c>
      <c r="G1068" t="str">
        <f t="shared" si="55"/>
        <v>200212</v>
      </c>
      <c r="I1068" s="34"/>
      <c r="J1068" s="2"/>
      <c r="K1068" s="2"/>
      <c r="L1068" s="2"/>
      <c r="M1068" s="2"/>
      <c r="N1068" s="35"/>
      <c r="O1068" s="35"/>
      <c r="P1068" s="35"/>
      <c r="Q1068" s="35"/>
    </row>
    <row r="1069" spans="2:17" x14ac:dyDescent="0.25">
      <c r="B1069" s="9">
        <f t="shared" si="56"/>
        <v>37592</v>
      </c>
      <c r="C1069">
        <v>2882</v>
      </c>
      <c r="D1069" s="2">
        <v>44250.093643349406</v>
      </c>
      <c r="E1069" s="2">
        <v>40267.585215447958</v>
      </c>
      <c r="F1069" s="2">
        <v>3540.0074914679526</v>
      </c>
      <c r="G1069" t="str">
        <f t="shared" si="55"/>
        <v>200212</v>
      </c>
      <c r="I1069" s="34"/>
      <c r="J1069" s="2"/>
      <c r="K1069" s="2"/>
      <c r="L1069" s="2"/>
      <c r="M1069" s="2"/>
      <c r="N1069" s="35"/>
      <c r="O1069" s="35"/>
      <c r="P1069" s="35"/>
      <c r="Q1069" s="35"/>
    </row>
    <row r="1070" spans="2:17" x14ac:dyDescent="0.25">
      <c r="B1070" s="9">
        <f t="shared" si="56"/>
        <v>37593</v>
      </c>
      <c r="C1070">
        <v>2883</v>
      </c>
      <c r="D1070" s="2">
        <v>44269.136384029902</v>
      </c>
      <c r="E1070" s="2">
        <v>38071.457290265716</v>
      </c>
      <c r="F1070" s="2">
        <v>4426.9136384029898</v>
      </c>
      <c r="G1070" t="str">
        <f t="shared" si="55"/>
        <v>200212</v>
      </c>
      <c r="I1070" s="34"/>
      <c r="J1070" s="2"/>
      <c r="K1070" s="2"/>
      <c r="L1070" s="2"/>
      <c r="M1070" s="2"/>
      <c r="N1070" s="35"/>
      <c r="O1070" s="35"/>
      <c r="P1070" s="35"/>
      <c r="Q1070" s="35"/>
    </row>
    <row r="1071" spans="2:17" x14ac:dyDescent="0.25">
      <c r="B1071" s="9">
        <f t="shared" si="56"/>
        <v>37594</v>
      </c>
      <c r="C1071">
        <v>2884</v>
      </c>
      <c r="D1071" s="2">
        <v>44285.721741673908</v>
      </c>
      <c r="E1071" s="2">
        <v>39857.149567506516</v>
      </c>
      <c r="F1071" s="2">
        <v>2657.1433045004342</v>
      </c>
      <c r="G1071" t="str">
        <f t="shared" si="55"/>
        <v>200212</v>
      </c>
      <c r="I1071" s="34"/>
      <c r="J1071" s="2"/>
      <c r="K1071" s="2"/>
      <c r="L1071" s="2"/>
      <c r="M1071" s="2"/>
      <c r="N1071" s="35"/>
      <c r="O1071" s="35"/>
      <c r="P1071" s="35"/>
      <c r="Q1071" s="35"/>
    </row>
    <row r="1072" spans="2:17" x14ac:dyDescent="0.25">
      <c r="B1072" s="9">
        <f t="shared" si="56"/>
        <v>37595</v>
      </c>
      <c r="C1072">
        <v>2885</v>
      </c>
      <c r="D1072" s="2">
        <v>44304.76915753512</v>
      </c>
      <c r="E1072" s="2">
        <v>40317.339933356961</v>
      </c>
      <c r="F1072" s="2">
        <v>2658.2861494521076</v>
      </c>
      <c r="G1072" t="str">
        <f t="shared" si="55"/>
        <v>200212</v>
      </c>
      <c r="I1072" s="34"/>
      <c r="J1072" s="2"/>
      <c r="K1072" s="2"/>
      <c r="L1072" s="2"/>
      <c r="M1072" s="2"/>
      <c r="N1072" s="35"/>
      <c r="O1072" s="35"/>
      <c r="P1072" s="35"/>
      <c r="Q1072" s="35"/>
    </row>
    <row r="1073" spans="2:17" x14ac:dyDescent="0.25">
      <c r="B1073" s="9">
        <f t="shared" si="56"/>
        <v>37596</v>
      </c>
      <c r="C1073">
        <v>2886</v>
      </c>
      <c r="D1073" s="2">
        <v>44321.357211198316</v>
      </c>
      <c r="E1073" s="2">
        <v>41218.862206414437</v>
      </c>
      <c r="F1073" s="2">
        <v>3988.9221490078485</v>
      </c>
      <c r="G1073" t="str">
        <f t="shared" si="55"/>
        <v>200212</v>
      </c>
      <c r="I1073" s="34"/>
      <c r="J1073" s="2"/>
      <c r="K1073" s="2"/>
      <c r="L1073" s="2"/>
      <c r="M1073" s="2"/>
      <c r="N1073" s="35"/>
      <c r="O1073" s="35"/>
      <c r="P1073" s="35"/>
      <c r="Q1073" s="35"/>
    </row>
    <row r="1074" spans="2:17" x14ac:dyDescent="0.25">
      <c r="B1074" s="9">
        <f t="shared" si="56"/>
        <v>37597</v>
      </c>
      <c r="C1074">
        <v>2887</v>
      </c>
      <c r="D1074" s="2">
        <v>44340.409303044107</v>
      </c>
      <c r="E1074" s="2">
        <v>39019.560186678813</v>
      </c>
      <c r="F1074" s="2">
        <v>3990.6368372739694</v>
      </c>
      <c r="G1074" t="str">
        <f t="shared" si="55"/>
        <v>200212</v>
      </c>
      <c r="I1074" s="34"/>
      <c r="J1074" s="2"/>
      <c r="K1074" s="2"/>
      <c r="L1074" s="2"/>
      <c r="M1074" s="2"/>
      <c r="N1074" s="35"/>
      <c r="O1074" s="35"/>
      <c r="P1074" s="35"/>
      <c r="Q1074" s="35"/>
    </row>
    <row r="1075" spans="2:17" x14ac:dyDescent="0.25">
      <c r="B1075" s="9">
        <f t="shared" si="56"/>
        <v>37598</v>
      </c>
      <c r="C1075">
        <v>2888</v>
      </c>
      <c r="D1075" s="2">
        <v>44358.232157786086</v>
      </c>
      <c r="E1075" s="2">
        <v>41253.155906741064</v>
      </c>
      <c r="F1075" s="2">
        <v>2661.4939294671653</v>
      </c>
      <c r="G1075" t="str">
        <f t="shared" si="55"/>
        <v>200212</v>
      </c>
      <c r="I1075" s="34"/>
      <c r="J1075" s="2"/>
      <c r="K1075" s="2"/>
      <c r="L1075" s="2"/>
      <c r="M1075" s="2"/>
      <c r="N1075" s="35"/>
      <c r="O1075" s="35"/>
      <c r="P1075" s="35"/>
      <c r="Q1075" s="35"/>
    </row>
    <row r="1076" spans="2:17" x14ac:dyDescent="0.25">
      <c r="B1076" s="9">
        <f t="shared" si="56"/>
        <v>37599</v>
      </c>
      <c r="C1076">
        <v>2889</v>
      </c>
      <c r="D1076" s="2">
        <v>44376.056855992145</v>
      </c>
      <c r="E1076" s="2">
        <v>39938.451170392931</v>
      </c>
      <c r="F1076" s="2">
        <v>2218.8028427996073</v>
      </c>
      <c r="G1076" t="str">
        <f t="shared" si="55"/>
        <v>200212</v>
      </c>
      <c r="I1076" s="34"/>
      <c r="J1076" s="2"/>
      <c r="K1076" s="2"/>
      <c r="L1076" s="2"/>
      <c r="M1076" s="2"/>
      <c r="N1076" s="35"/>
      <c r="O1076" s="35"/>
      <c r="P1076" s="35"/>
      <c r="Q1076" s="35"/>
    </row>
    <row r="1077" spans="2:17" x14ac:dyDescent="0.25">
      <c r="B1077" s="9">
        <f t="shared" si="56"/>
        <v>37600</v>
      </c>
      <c r="C1077">
        <v>2890</v>
      </c>
      <c r="D1077" s="2">
        <v>44392.650302889662</v>
      </c>
      <c r="E1077" s="2">
        <v>37733.752757456212</v>
      </c>
      <c r="F1077" s="2">
        <v>2663.5590181733796</v>
      </c>
      <c r="G1077" t="str">
        <f t="shared" si="55"/>
        <v>200212</v>
      </c>
      <c r="I1077" s="34"/>
      <c r="J1077" s="2"/>
      <c r="K1077" s="2"/>
      <c r="L1077" s="2"/>
      <c r="M1077" s="2"/>
      <c r="N1077" s="35"/>
      <c r="O1077" s="35"/>
      <c r="P1077" s="35"/>
      <c r="Q1077" s="35"/>
    </row>
    <row r="1078" spans="2:17" x14ac:dyDescent="0.25">
      <c r="B1078" s="9">
        <f t="shared" si="56"/>
        <v>37601</v>
      </c>
      <c r="C1078">
        <v>2891</v>
      </c>
      <c r="D1078" s="2">
        <v>44410.478193267933</v>
      </c>
      <c r="E1078" s="2">
        <v>37748.906464277745</v>
      </c>
      <c r="F1078" s="2">
        <v>3108.733473528755</v>
      </c>
      <c r="G1078" t="str">
        <f t="shared" si="55"/>
        <v>200212</v>
      </c>
      <c r="I1078" s="34"/>
      <c r="J1078" s="2"/>
      <c r="K1078" s="2"/>
      <c r="L1078" s="2"/>
      <c r="M1078" s="2"/>
      <c r="N1078" s="35"/>
      <c r="O1078" s="35"/>
      <c r="P1078" s="35"/>
      <c r="Q1078" s="35"/>
    </row>
    <row r="1079" spans="2:17" x14ac:dyDescent="0.25">
      <c r="B1079" s="9">
        <f t="shared" si="56"/>
        <v>37602</v>
      </c>
      <c r="C1079">
        <v>2891</v>
      </c>
      <c r="D1079" s="2">
        <v>44411.711817662188</v>
      </c>
      <c r="E1079" s="2">
        <v>39082.306399542729</v>
      </c>
      <c r="F1079" s="2">
        <v>4441.1711817662181</v>
      </c>
      <c r="G1079" t="str">
        <f t="shared" si="55"/>
        <v>200212</v>
      </c>
      <c r="I1079" s="34"/>
      <c r="J1079" s="2"/>
      <c r="K1079" s="2"/>
      <c r="L1079" s="2"/>
      <c r="M1079" s="2"/>
      <c r="N1079" s="35"/>
      <c r="O1079" s="35"/>
      <c r="P1079" s="35"/>
      <c r="Q1079" s="35"/>
    </row>
    <row r="1080" spans="2:17" x14ac:dyDescent="0.25">
      <c r="B1080" s="9">
        <f t="shared" si="56"/>
        <v>37603</v>
      </c>
      <c r="C1080">
        <v>2892</v>
      </c>
      <c r="D1080" s="2">
        <v>44430.776132558676</v>
      </c>
      <c r="E1080" s="2">
        <v>40432.006280628397</v>
      </c>
      <c r="F1080" s="2">
        <v>3110.1543292791071</v>
      </c>
      <c r="G1080" t="str">
        <f t="shared" si="55"/>
        <v>200212</v>
      </c>
      <c r="I1080" s="34"/>
      <c r="J1080" s="2"/>
      <c r="K1080" s="2"/>
      <c r="L1080" s="2"/>
      <c r="M1080" s="2"/>
      <c r="N1080" s="35"/>
      <c r="O1080" s="35"/>
      <c r="P1080" s="35"/>
      <c r="Q1080" s="35"/>
    </row>
    <row r="1081" spans="2:17" x14ac:dyDescent="0.25">
      <c r="B1081" s="9">
        <f t="shared" si="56"/>
        <v>37604</v>
      </c>
      <c r="C1081">
        <v>2892</v>
      </c>
      <c r="D1081" s="2">
        <v>44433.244509010481</v>
      </c>
      <c r="E1081" s="2">
        <v>40878.584948289645</v>
      </c>
      <c r="F1081" s="2">
        <v>3998.9920058109433</v>
      </c>
      <c r="G1081" t="str">
        <f t="shared" si="55"/>
        <v>200212</v>
      </c>
      <c r="I1081" s="34"/>
      <c r="J1081" s="2"/>
      <c r="K1081" s="2"/>
      <c r="L1081" s="2"/>
      <c r="M1081" s="2"/>
      <c r="N1081" s="35"/>
      <c r="O1081" s="35"/>
      <c r="P1081" s="35"/>
      <c r="Q1081" s="35"/>
    </row>
    <row r="1082" spans="2:17" x14ac:dyDescent="0.25">
      <c r="B1082" s="9">
        <f t="shared" si="56"/>
        <v>37605</v>
      </c>
      <c r="C1082">
        <v>2893</v>
      </c>
      <c r="D1082" s="2">
        <v>44452.312752166108</v>
      </c>
      <c r="E1082" s="2">
        <v>38228.988966862853</v>
      </c>
      <c r="F1082" s="2">
        <v>3111.6618926516276</v>
      </c>
      <c r="G1082" t="str">
        <f t="shared" si="55"/>
        <v>200212</v>
      </c>
      <c r="I1082" s="34"/>
      <c r="J1082" s="2"/>
      <c r="K1082" s="2"/>
      <c r="L1082" s="2"/>
      <c r="M1082" s="2"/>
      <c r="N1082" s="35"/>
      <c r="O1082" s="35"/>
      <c r="P1082" s="35"/>
      <c r="Q1082" s="35"/>
    </row>
    <row r="1083" spans="2:17" x14ac:dyDescent="0.25">
      <c r="B1083" s="9">
        <f t="shared" si="56"/>
        <v>37606</v>
      </c>
      <c r="C1083">
        <v>2894</v>
      </c>
      <c r="D1083" s="2">
        <v>44471.383864798066</v>
      </c>
      <c r="E1083" s="2">
        <v>39579.531639670276</v>
      </c>
      <c r="F1083" s="2">
        <v>2223.5691932399031</v>
      </c>
      <c r="G1083" t="str">
        <f t="shared" si="55"/>
        <v>200212</v>
      </c>
      <c r="I1083" s="34"/>
      <c r="J1083" s="2"/>
      <c r="K1083" s="2"/>
      <c r="L1083" s="2"/>
      <c r="M1083" s="2"/>
      <c r="N1083" s="35"/>
      <c r="O1083" s="35"/>
      <c r="P1083" s="35"/>
      <c r="Q1083" s="35"/>
    </row>
    <row r="1084" spans="2:17" x14ac:dyDescent="0.25">
      <c r="B1084" s="9">
        <f t="shared" si="56"/>
        <v>37607</v>
      </c>
      <c r="C1084">
        <v>2895</v>
      </c>
      <c r="D1084" s="2">
        <v>44489.222104179447</v>
      </c>
      <c r="E1084" s="2">
        <v>39595.40767271971</v>
      </c>
      <c r="F1084" s="2">
        <v>4448.9222104179444</v>
      </c>
      <c r="G1084" t="str">
        <f t="shared" si="55"/>
        <v>200212</v>
      </c>
      <c r="I1084" s="34"/>
      <c r="J1084" s="2"/>
      <c r="K1084" s="2"/>
      <c r="L1084" s="2"/>
      <c r="M1084" s="2"/>
      <c r="N1084" s="35"/>
      <c r="O1084" s="35"/>
      <c r="P1084" s="35"/>
      <c r="Q1084" s="35"/>
    </row>
    <row r="1085" spans="2:17" x14ac:dyDescent="0.25">
      <c r="B1085" s="9">
        <f t="shared" si="56"/>
        <v>37608</v>
      </c>
      <c r="C1085">
        <v>2895</v>
      </c>
      <c r="D1085" s="2">
        <v>44491.693727629674</v>
      </c>
      <c r="E1085" s="2">
        <v>42267.109041248186</v>
      </c>
      <c r="F1085" s="2">
        <v>2224.5846863814836</v>
      </c>
      <c r="G1085" t="str">
        <f t="shared" si="55"/>
        <v>200212</v>
      </c>
      <c r="I1085" s="34"/>
      <c r="J1085" s="2"/>
      <c r="K1085" s="2"/>
      <c r="L1085" s="2"/>
      <c r="M1085" s="2"/>
      <c r="N1085" s="35"/>
      <c r="O1085" s="35"/>
      <c r="P1085" s="35"/>
      <c r="Q1085" s="35"/>
    </row>
    <row r="1086" spans="2:17" x14ac:dyDescent="0.25">
      <c r="B1086" s="9">
        <f t="shared" si="56"/>
        <v>37609</v>
      </c>
      <c r="C1086">
        <v>2895</v>
      </c>
      <c r="D1086" s="2">
        <v>44494.165488392318</v>
      </c>
      <c r="E1086" s="2">
        <v>39599.807284669165</v>
      </c>
      <c r="F1086" s="2">
        <v>3559.5332390713857</v>
      </c>
      <c r="G1086" t="str">
        <f t="shared" si="55"/>
        <v>200212</v>
      </c>
      <c r="I1086" s="34"/>
      <c r="J1086" s="2"/>
      <c r="K1086" s="2"/>
      <c r="L1086" s="2"/>
      <c r="M1086" s="2"/>
      <c r="N1086" s="35"/>
      <c r="O1086" s="35"/>
      <c r="P1086" s="35"/>
      <c r="Q1086" s="35"/>
    </row>
    <row r="1087" spans="2:17" x14ac:dyDescent="0.25">
      <c r="B1087" s="9">
        <f t="shared" si="56"/>
        <v>37610</v>
      </c>
      <c r="C1087">
        <v>2895</v>
      </c>
      <c r="D1087" s="2">
        <v>44497.873335516357</v>
      </c>
      <c r="E1087" s="2">
        <v>40938.043468675052</v>
      </c>
      <c r="F1087" s="2">
        <v>4449.787333551636</v>
      </c>
      <c r="G1087" t="str">
        <f t="shared" si="55"/>
        <v>200212</v>
      </c>
      <c r="I1087" s="34"/>
      <c r="J1087" s="2"/>
      <c r="K1087" s="2"/>
      <c r="L1087" s="2"/>
      <c r="M1087" s="2"/>
      <c r="N1087" s="35"/>
      <c r="O1087" s="35"/>
      <c r="P1087" s="35"/>
      <c r="Q1087" s="35"/>
    </row>
    <row r="1088" spans="2:17" x14ac:dyDescent="0.25">
      <c r="B1088" s="9">
        <f t="shared" si="56"/>
        <v>37611</v>
      </c>
      <c r="C1088">
        <v>2896</v>
      </c>
      <c r="D1088" s="2">
        <v>44516.953367790564</v>
      </c>
      <c r="E1088" s="2">
        <v>40510.427564689417</v>
      </c>
      <c r="F1088" s="2">
        <v>2671.017202067434</v>
      </c>
      <c r="G1088" t="str">
        <f t="shared" si="55"/>
        <v>200212</v>
      </c>
      <c r="I1088" s="34"/>
      <c r="J1088" s="2"/>
      <c r="K1088" s="2"/>
      <c r="L1088" s="2"/>
      <c r="M1088" s="2"/>
      <c r="N1088" s="35"/>
      <c r="O1088" s="35"/>
      <c r="P1088" s="35"/>
      <c r="Q1088" s="35"/>
    </row>
    <row r="1089" spans="2:17" x14ac:dyDescent="0.25">
      <c r="B1089" s="9">
        <f t="shared" si="56"/>
        <v>37612</v>
      </c>
      <c r="C1089">
        <v>2897</v>
      </c>
      <c r="D1089" s="2">
        <v>44536.03627105715</v>
      </c>
      <c r="E1089" s="2">
        <v>40527.793006662003</v>
      </c>
      <c r="F1089" s="2">
        <v>3562.8829016845721</v>
      </c>
      <c r="G1089" t="str">
        <f t="shared" si="55"/>
        <v>200212</v>
      </c>
      <c r="I1089" s="34"/>
      <c r="J1089" s="2"/>
      <c r="K1089" s="2"/>
      <c r="L1089" s="2"/>
      <c r="M1089" s="2"/>
      <c r="N1089" s="35"/>
      <c r="O1089" s="35"/>
      <c r="P1089" s="35"/>
      <c r="Q1089" s="35"/>
    </row>
    <row r="1090" spans="2:17" x14ac:dyDescent="0.25">
      <c r="B1090" s="9">
        <f t="shared" si="56"/>
        <v>37613</v>
      </c>
      <c r="C1090">
        <v>2898</v>
      </c>
      <c r="D1090" s="2">
        <v>44553.884506511306</v>
      </c>
      <c r="E1090" s="2">
        <v>39207.418365729951</v>
      </c>
      <c r="F1090" s="2">
        <v>2673.2330703906787</v>
      </c>
      <c r="G1090" t="str">
        <f t="shared" si="55"/>
        <v>200212</v>
      </c>
      <c r="I1090" s="34"/>
      <c r="J1090" s="2"/>
      <c r="K1090" s="2"/>
      <c r="L1090" s="2"/>
      <c r="M1090" s="2"/>
      <c r="N1090" s="35"/>
      <c r="O1090" s="35"/>
      <c r="P1090" s="35"/>
      <c r="Q1090" s="35"/>
    </row>
    <row r="1091" spans="2:17" x14ac:dyDescent="0.25">
      <c r="B1091" s="9">
        <f t="shared" si="56"/>
        <v>37614</v>
      </c>
      <c r="C1091">
        <v>2899</v>
      </c>
      <c r="D1091" s="2">
        <v>44572.97262260467</v>
      </c>
      <c r="E1091" s="2">
        <v>41007.134812796299</v>
      </c>
      <c r="F1091" s="2">
        <v>3120.1080835823268</v>
      </c>
      <c r="G1091" t="str">
        <f t="shared" si="55"/>
        <v>200212</v>
      </c>
      <c r="I1091" s="34"/>
      <c r="J1091" s="2"/>
      <c r="K1091" s="2"/>
      <c r="L1091" s="2"/>
      <c r="M1091" s="2"/>
      <c r="N1091" s="35"/>
      <c r="O1091" s="35"/>
      <c r="P1091" s="35"/>
      <c r="Q1091" s="35"/>
    </row>
    <row r="1092" spans="2:17" x14ac:dyDescent="0.25">
      <c r="B1092" s="9">
        <f t="shared" si="56"/>
        <v>37615</v>
      </c>
      <c r="C1092">
        <v>2900</v>
      </c>
      <c r="D1092" s="2">
        <v>44589.586480209015</v>
      </c>
      <c r="E1092" s="2">
        <v>41914.211291396474</v>
      </c>
      <c r="F1092" s="2">
        <v>4013.0627832188115</v>
      </c>
      <c r="G1092" t="str">
        <f t="shared" ref="G1092:G1155" si="57">YEAR(B1092)&amp;IF(MONTH(B1092)&lt;10,"0"&amp;MONTH(B1092),MONTH(B1092))</f>
        <v>200212</v>
      </c>
      <c r="I1092" s="34"/>
      <c r="J1092" s="2"/>
      <c r="K1092" s="2"/>
      <c r="L1092" s="2"/>
      <c r="M1092" s="2"/>
      <c r="N1092" s="35"/>
      <c r="O1092" s="35"/>
      <c r="P1092" s="35"/>
      <c r="Q1092" s="35"/>
    </row>
    <row r="1093" spans="2:17" x14ac:dyDescent="0.25">
      <c r="B1093" s="9">
        <f t="shared" ref="B1093:B1156" si="58">B1092+1</f>
        <v>37616</v>
      </c>
      <c r="C1093">
        <v>2901</v>
      </c>
      <c r="D1093" s="2">
        <v>44606.201226412719</v>
      </c>
      <c r="E1093" s="2">
        <v>40591.643116035571</v>
      </c>
      <c r="F1093" s="2">
        <v>2230.3100613206361</v>
      </c>
      <c r="G1093" t="str">
        <f t="shared" si="57"/>
        <v>200212</v>
      </c>
      <c r="I1093" s="34"/>
      <c r="J1093" s="2"/>
      <c r="K1093" s="2"/>
      <c r="L1093" s="2"/>
      <c r="M1093" s="2"/>
      <c r="N1093" s="35"/>
      <c r="O1093" s="35"/>
      <c r="P1093" s="35"/>
      <c r="Q1093" s="35"/>
    </row>
    <row r="1094" spans="2:17" x14ac:dyDescent="0.25">
      <c r="B1094" s="9">
        <f t="shared" si="58"/>
        <v>37617</v>
      </c>
      <c r="C1094">
        <v>2902</v>
      </c>
      <c r="D1094" s="2">
        <v>44625.295837773061</v>
      </c>
      <c r="E1094" s="2">
        <v>37931.501462107102</v>
      </c>
      <c r="F1094" s="2">
        <v>2677.5177502663837</v>
      </c>
      <c r="G1094" t="str">
        <f t="shared" si="57"/>
        <v>200212</v>
      </c>
      <c r="I1094" s="34"/>
      <c r="J1094" s="2"/>
      <c r="K1094" s="2"/>
      <c r="L1094" s="2"/>
      <c r="M1094" s="2"/>
      <c r="N1094" s="35"/>
      <c r="O1094" s="35"/>
      <c r="P1094" s="35"/>
      <c r="Q1094" s="35"/>
    </row>
    <row r="1095" spans="2:17" x14ac:dyDescent="0.25">
      <c r="B1095" s="9">
        <f t="shared" si="58"/>
        <v>37618</v>
      </c>
      <c r="C1095">
        <v>2903</v>
      </c>
      <c r="D1095" s="2">
        <v>44641.913284399685</v>
      </c>
      <c r="E1095" s="2">
        <v>40624.141088803714</v>
      </c>
      <c r="F1095" s="2">
        <v>2678.514797063981</v>
      </c>
      <c r="G1095" t="str">
        <f t="shared" si="57"/>
        <v>200212</v>
      </c>
      <c r="I1095" s="34"/>
      <c r="J1095" s="2"/>
      <c r="K1095" s="2"/>
      <c r="L1095" s="2"/>
      <c r="M1095" s="2"/>
      <c r="N1095" s="35"/>
      <c r="O1095" s="35"/>
      <c r="P1095" s="35"/>
      <c r="Q1095" s="35"/>
    </row>
    <row r="1096" spans="2:17" x14ac:dyDescent="0.25">
      <c r="B1096" s="9">
        <f t="shared" si="58"/>
        <v>37619</v>
      </c>
      <c r="C1096">
        <v>2904</v>
      </c>
      <c r="D1096" s="2">
        <v>44661.012580403556</v>
      </c>
      <c r="E1096" s="2">
        <v>38855.080944951093</v>
      </c>
      <c r="F1096" s="2">
        <v>2679.6607548242132</v>
      </c>
      <c r="G1096" t="str">
        <f t="shared" si="57"/>
        <v>200212</v>
      </c>
      <c r="I1096" s="34"/>
      <c r="J1096" s="2"/>
      <c r="K1096" s="2"/>
      <c r="L1096" s="2"/>
      <c r="M1096" s="2"/>
      <c r="N1096" s="35"/>
      <c r="O1096" s="35"/>
      <c r="P1096" s="35"/>
      <c r="Q1096" s="35"/>
    </row>
    <row r="1097" spans="2:17" x14ac:dyDescent="0.25">
      <c r="B1097" s="9">
        <f t="shared" si="58"/>
        <v>37620</v>
      </c>
      <c r="C1097">
        <v>2905</v>
      </c>
      <c r="D1097" s="2">
        <v>44680.11474961014</v>
      </c>
      <c r="E1097" s="2">
        <v>42446.109012129629</v>
      </c>
      <c r="F1097" s="2">
        <v>2234.0057374805069</v>
      </c>
      <c r="G1097" t="str">
        <f t="shared" si="57"/>
        <v>200212</v>
      </c>
      <c r="I1097" s="34"/>
      <c r="J1097" s="2"/>
      <c r="K1097" s="2"/>
      <c r="L1097" s="2"/>
      <c r="M1097" s="2"/>
      <c r="N1097" s="35"/>
      <c r="O1097" s="35"/>
      <c r="P1097" s="35"/>
      <c r="Q1097" s="35"/>
    </row>
    <row r="1098" spans="2:17" x14ac:dyDescent="0.25">
      <c r="B1098" s="9">
        <f t="shared" si="58"/>
        <v>37621</v>
      </c>
      <c r="C1098">
        <v>2906</v>
      </c>
      <c r="D1098" s="2">
        <v>44697.978250833221</v>
      </c>
      <c r="E1098" s="2">
        <v>42463.079338291558</v>
      </c>
      <c r="F1098" s="2">
        <v>4469.7978250833221</v>
      </c>
      <c r="G1098" t="str">
        <f t="shared" si="57"/>
        <v>200212</v>
      </c>
      <c r="I1098" s="34"/>
      <c r="J1098" s="2"/>
      <c r="K1098" s="2"/>
      <c r="L1098" s="2"/>
      <c r="M1098" s="2"/>
      <c r="N1098" s="35"/>
      <c r="O1098" s="35"/>
      <c r="P1098" s="35"/>
      <c r="Q1098" s="35"/>
    </row>
    <row r="1099" spans="2:17" x14ac:dyDescent="0.25">
      <c r="B1099" s="9">
        <f t="shared" si="58"/>
        <v>37622</v>
      </c>
      <c r="C1099">
        <v>2907</v>
      </c>
      <c r="D1099" s="2">
        <v>44714.601561223652</v>
      </c>
      <c r="E1099" s="2">
        <v>42031.725467550234</v>
      </c>
      <c r="F1099" s="2">
        <v>4471.4601561223653</v>
      </c>
      <c r="G1099" t="str">
        <f t="shared" si="57"/>
        <v>200301</v>
      </c>
      <c r="I1099" s="34"/>
      <c r="J1099" s="2"/>
      <c r="K1099" s="2"/>
      <c r="L1099" s="2"/>
      <c r="M1099" s="2"/>
      <c r="N1099" s="35"/>
      <c r="O1099" s="35"/>
      <c r="P1099" s="35"/>
      <c r="Q1099" s="35"/>
    </row>
    <row r="1100" spans="2:17" x14ac:dyDescent="0.25">
      <c r="B1100" s="9">
        <f t="shared" si="58"/>
        <v>37623</v>
      </c>
      <c r="C1100">
        <v>2908</v>
      </c>
      <c r="D1100" s="2">
        <v>44732.468260177171</v>
      </c>
      <c r="E1100" s="2">
        <v>40706.546116761223</v>
      </c>
      <c r="F1100" s="2">
        <v>4025.9221434159454</v>
      </c>
      <c r="G1100" t="str">
        <f t="shared" si="57"/>
        <v>200301</v>
      </c>
      <c r="I1100" s="34"/>
      <c r="J1100" s="2"/>
      <c r="K1100" s="2"/>
      <c r="L1100" s="2"/>
      <c r="M1100" s="2"/>
      <c r="N1100" s="35"/>
      <c r="O1100" s="35"/>
      <c r="P1100" s="35"/>
      <c r="Q1100" s="35"/>
    </row>
    <row r="1101" spans="2:17" x14ac:dyDescent="0.25">
      <c r="B1101" s="9">
        <f t="shared" si="58"/>
        <v>37624</v>
      </c>
      <c r="C1101">
        <v>2909</v>
      </c>
      <c r="D1101" s="2">
        <v>44749.093810455473</v>
      </c>
      <c r="E1101" s="2">
        <v>40274.184429409928</v>
      </c>
      <c r="F1101" s="2">
        <v>2237.4546905227735</v>
      </c>
      <c r="G1101" t="str">
        <f t="shared" si="57"/>
        <v>200301</v>
      </c>
      <c r="I1101" s="34"/>
      <c r="J1101" s="2"/>
      <c r="K1101" s="2"/>
      <c r="L1101" s="2"/>
      <c r="M1101" s="2"/>
      <c r="N1101" s="35"/>
      <c r="O1101" s="35"/>
      <c r="P1101" s="35"/>
      <c r="Q1101" s="35"/>
    </row>
    <row r="1102" spans="2:17" x14ac:dyDescent="0.25">
      <c r="B1102" s="9">
        <f t="shared" si="58"/>
        <v>37625</v>
      </c>
      <c r="C1102">
        <v>2909</v>
      </c>
      <c r="D1102" s="2">
        <v>44751.579871222719</v>
      </c>
      <c r="E1102" s="2">
        <v>42066.485078949358</v>
      </c>
      <c r="F1102" s="2">
        <v>2685.0947922733631</v>
      </c>
      <c r="G1102" t="str">
        <f t="shared" si="57"/>
        <v>200301</v>
      </c>
      <c r="I1102" s="34"/>
      <c r="J1102" s="2"/>
      <c r="K1102" s="2"/>
      <c r="L1102" s="2"/>
      <c r="M1102" s="2"/>
      <c r="N1102" s="35"/>
      <c r="O1102" s="35"/>
      <c r="P1102" s="35"/>
      <c r="Q1102" s="35"/>
    </row>
    <row r="1103" spans="2:17" x14ac:dyDescent="0.25">
      <c r="B1103" s="9">
        <f t="shared" si="58"/>
        <v>37626</v>
      </c>
      <c r="C1103">
        <v>2910</v>
      </c>
      <c r="D1103" s="2">
        <v>44770.694287857303</v>
      </c>
      <c r="E1103" s="2">
        <v>38950.504030435855</v>
      </c>
      <c r="F1103" s="2">
        <v>2686.2416572714383</v>
      </c>
      <c r="G1103" t="str">
        <f t="shared" si="57"/>
        <v>200301</v>
      </c>
      <c r="I1103" s="34"/>
      <c r="J1103" s="2"/>
      <c r="K1103" s="2"/>
      <c r="L1103" s="2"/>
      <c r="M1103" s="2"/>
      <c r="N1103" s="35"/>
      <c r="O1103" s="35"/>
      <c r="P1103" s="35"/>
      <c r="Q1103" s="35"/>
    </row>
    <row r="1104" spans="2:17" x14ac:dyDescent="0.25">
      <c r="B1104" s="9">
        <f t="shared" si="58"/>
        <v>37627</v>
      </c>
      <c r="C1104">
        <v>2910</v>
      </c>
      <c r="D1104" s="2">
        <v>44774.425179047961</v>
      </c>
      <c r="E1104" s="2">
        <v>41640.215416514606</v>
      </c>
      <c r="F1104" s="2">
        <v>3581.9540143238369</v>
      </c>
      <c r="G1104" t="str">
        <f t="shared" si="57"/>
        <v>200301</v>
      </c>
      <c r="I1104" s="34"/>
      <c r="J1104" s="2"/>
      <c r="K1104" s="2"/>
      <c r="L1104" s="2"/>
      <c r="M1104" s="2"/>
      <c r="N1104" s="35"/>
      <c r="O1104" s="35"/>
      <c r="P1104" s="35"/>
      <c r="Q1104" s="35"/>
    </row>
    <row r="1105" spans="2:17" x14ac:dyDescent="0.25">
      <c r="B1105" s="9">
        <f t="shared" si="58"/>
        <v>37628</v>
      </c>
      <c r="C1105">
        <v>2910</v>
      </c>
      <c r="D1105" s="2">
        <v>44776.912647113459</v>
      </c>
      <c r="E1105" s="2">
        <v>40299.221382402109</v>
      </c>
      <c r="F1105" s="2">
        <v>3582.1530117690768</v>
      </c>
      <c r="G1105" t="str">
        <f t="shared" si="57"/>
        <v>200301</v>
      </c>
      <c r="I1105" s="34"/>
      <c r="J1105" s="2"/>
      <c r="K1105" s="2"/>
      <c r="L1105" s="2"/>
      <c r="M1105" s="2"/>
      <c r="N1105" s="35"/>
      <c r="O1105" s="35"/>
      <c r="P1105" s="35"/>
      <c r="Q1105" s="35"/>
    </row>
    <row r="1106" spans="2:17" x14ac:dyDescent="0.25">
      <c r="B1106" s="9">
        <f t="shared" si="58"/>
        <v>37629</v>
      </c>
      <c r="C1106">
        <v>2911</v>
      </c>
      <c r="D1106" s="2">
        <v>44793.544132871495</v>
      </c>
      <c r="E1106" s="2">
        <v>38522.447954269483</v>
      </c>
      <c r="F1106" s="2">
        <v>2239.6772066435747</v>
      </c>
      <c r="G1106" t="str">
        <f t="shared" si="57"/>
        <v>200301</v>
      </c>
      <c r="I1106" s="34"/>
      <c r="J1106" s="2"/>
      <c r="K1106" s="2"/>
      <c r="L1106" s="2"/>
      <c r="M1106" s="2"/>
      <c r="N1106" s="35"/>
      <c r="O1106" s="35"/>
      <c r="P1106" s="35"/>
      <c r="Q1106" s="35"/>
    </row>
    <row r="1107" spans="2:17" x14ac:dyDescent="0.25">
      <c r="B1107" s="9">
        <f t="shared" si="58"/>
        <v>37630</v>
      </c>
      <c r="C1107">
        <v>2911</v>
      </c>
      <c r="D1107" s="2">
        <v>44797.276928215906</v>
      </c>
      <c r="E1107" s="2">
        <v>42109.440312522951</v>
      </c>
      <c r="F1107" s="2">
        <v>4479.7276928215906</v>
      </c>
      <c r="G1107" t="str">
        <f t="shared" si="57"/>
        <v>200301</v>
      </c>
      <c r="I1107" s="34"/>
      <c r="J1107" s="2"/>
      <c r="K1107" s="2"/>
      <c r="L1107" s="2"/>
      <c r="M1107" s="2"/>
      <c r="N1107" s="35"/>
      <c r="O1107" s="35"/>
      <c r="P1107" s="35"/>
      <c r="Q1107" s="35"/>
    </row>
    <row r="1108" spans="2:17" x14ac:dyDescent="0.25">
      <c r="B1108" s="9">
        <f t="shared" si="58"/>
        <v>37631</v>
      </c>
      <c r="C1108">
        <v>2912</v>
      </c>
      <c r="D1108" s="2">
        <v>44813.91068942655</v>
      </c>
      <c r="E1108" s="2">
        <v>42573.215154955222</v>
      </c>
      <c r="F1108" s="2">
        <v>2240.6955344713274</v>
      </c>
      <c r="G1108" t="str">
        <f t="shared" si="57"/>
        <v>200301</v>
      </c>
      <c r="I1108" s="34"/>
      <c r="J1108" s="2"/>
      <c r="K1108" s="2"/>
      <c r="L1108" s="2"/>
      <c r="M1108" s="2"/>
      <c r="N1108" s="35"/>
      <c r="O1108" s="35"/>
      <c r="P1108" s="35"/>
      <c r="Q1108" s="35"/>
    </row>
    <row r="1109" spans="2:17" x14ac:dyDescent="0.25">
      <c r="B1109" s="9">
        <f t="shared" si="58"/>
        <v>37632</v>
      </c>
      <c r="C1109">
        <v>2913</v>
      </c>
      <c r="D1109" s="2">
        <v>44833.035856840455</v>
      </c>
      <c r="E1109" s="2">
        <v>39901.401912588008</v>
      </c>
      <c r="F1109" s="2">
        <v>4483.3035856840461</v>
      </c>
      <c r="G1109" t="str">
        <f t="shared" si="57"/>
        <v>200301</v>
      </c>
      <c r="I1109" s="34"/>
      <c r="J1109" s="2"/>
      <c r="K1109" s="2"/>
      <c r="L1109" s="2"/>
      <c r="M1109" s="2"/>
      <c r="N1109" s="35"/>
      <c r="O1109" s="35"/>
      <c r="P1109" s="35"/>
      <c r="Q1109" s="35"/>
    </row>
    <row r="1110" spans="2:17" x14ac:dyDescent="0.25">
      <c r="B1110" s="9">
        <f t="shared" si="58"/>
        <v>37633</v>
      </c>
      <c r="C1110">
        <v>2914</v>
      </c>
      <c r="D1110" s="2">
        <v>44850.91811094866</v>
      </c>
      <c r="E1110" s="2">
        <v>41262.844662072763</v>
      </c>
      <c r="F1110" s="2">
        <v>3588.0734488758926</v>
      </c>
      <c r="G1110" t="str">
        <f t="shared" si="57"/>
        <v>200301</v>
      </c>
      <c r="I1110" s="34"/>
      <c r="J1110" s="2"/>
      <c r="K1110" s="2"/>
      <c r="L1110" s="2"/>
      <c r="M1110" s="2"/>
      <c r="N1110" s="35"/>
      <c r="O1110" s="35"/>
      <c r="P1110" s="35"/>
      <c r="Q1110" s="35"/>
    </row>
    <row r="1111" spans="2:17" x14ac:dyDescent="0.25">
      <c r="B1111" s="9">
        <f t="shared" si="58"/>
        <v>37634</v>
      </c>
      <c r="C1111">
        <v>2915</v>
      </c>
      <c r="D1111" s="2">
        <v>44868.802213600422</v>
      </c>
      <c r="E1111" s="2">
        <v>41279.298036512388</v>
      </c>
      <c r="F1111" s="2">
        <v>3589.5041770880339</v>
      </c>
      <c r="G1111" t="str">
        <f t="shared" si="57"/>
        <v>200301</v>
      </c>
      <c r="I1111" s="34"/>
      <c r="J1111" s="2"/>
      <c r="K1111" s="2"/>
      <c r="L1111" s="2"/>
      <c r="M1111" s="2"/>
      <c r="N1111" s="35"/>
      <c r="O1111" s="35"/>
      <c r="P1111" s="35"/>
      <c r="Q1111" s="35"/>
    </row>
    <row r="1112" spans="2:17" x14ac:dyDescent="0.25">
      <c r="B1112" s="9">
        <f t="shared" si="58"/>
        <v>37635</v>
      </c>
      <c r="C1112">
        <v>2916</v>
      </c>
      <c r="D1112" s="2">
        <v>44885.441381762648</v>
      </c>
      <c r="E1112" s="2">
        <v>40845.751657404013</v>
      </c>
      <c r="F1112" s="2">
        <v>2244.2720690881324</v>
      </c>
      <c r="G1112" t="str">
        <f t="shared" si="57"/>
        <v>200301</v>
      </c>
      <c r="I1112" s="34"/>
      <c r="J1112" s="2"/>
      <c r="K1112" s="2"/>
      <c r="L1112" s="2"/>
      <c r="M1112" s="2"/>
      <c r="N1112" s="35"/>
      <c r="O1112" s="35"/>
      <c r="P1112" s="35"/>
      <c r="Q1112" s="35"/>
    </row>
    <row r="1113" spans="2:17" x14ac:dyDescent="0.25">
      <c r="B1113" s="9">
        <f t="shared" si="58"/>
        <v>37636</v>
      </c>
      <c r="C1113">
        <v>2917</v>
      </c>
      <c r="D1113" s="2">
        <v>44902.081439702117</v>
      </c>
      <c r="E1113" s="2">
        <v>39513.831666937862</v>
      </c>
      <c r="F1113" s="2">
        <v>2245.1040719851062</v>
      </c>
      <c r="G1113" t="str">
        <f t="shared" si="57"/>
        <v>200301</v>
      </c>
      <c r="I1113" s="34"/>
      <c r="J1113" s="2"/>
      <c r="K1113" s="2"/>
      <c r="L1113" s="2"/>
      <c r="M1113" s="2"/>
      <c r="N1113" s="35"/>
      <c r="O1113" s="35"/>
      <c r="P1113" s="35"/>
      <c r="Q1113" s="35"/>
    </row>
    <row r="1114" spans="2:17" x14ac:dyDescent="0.25">
      <c r="B1114" s="9">
        <f t="shared" si="58"/>
        <v>37637</v>
      </c>
      <c r="C1114">
        <v>2918</v>
      </c>
      <c r="D1114" s="2">
        <v>44918.722387455418</v>
      </c>
      <c r="E1114" s="2">
        <v>40426.850148709877</v>
      </c>
      <c r="F1114" s="2">
        <v>3144.3105671218796</v>
      </c>
      <c r="G1114" t="str">
        <f t="shared" si="57"/>
        <v>200301</v>
      </c>
      <c r="I1114" s="34"/>
      <c r="J1114" s="2"/>
      <c r="K1114" s="2"/>
      <c r="L1114" s="2"/>
      <c r="M1114" s="2"/>
      <c r="N1114" s="35"/>
      <c r="O1114" s="35"/>
      <c r="P1114" s="35"/>
      <c r="Q1114" s="35"/>
    </row>
    <row r="1115" spans="2:17" x14ac:dyDescent="0.25">
      <c r="B1115" s="9">
        <f t="shared" si="58"/>
        <v>37638</v>
      </c>
      <c r="C1115">
        <v>2919</v>
      </c>
      <c r="D1115" s="2">
        <v>44937.860564839997</v>
      </c>
      <c r="E1115" s="2">
        <v>42690.967536598</v>
      </c>
      <c r="F1115" s="2">
        <v>2246.8930282419997</v>
      </c>
      <c r="G1115" t="str">
        <f t="shared" si="57"/>
        <v>200301</v>
      </c>
      <c r="I1115" s="34"/>
      <c r="J1115" s="2"/>
      <c r="K1115" s="2"/>
      <c r="L1115" s="2"/>
      <c r="M1115" s="2"/>
      <c r="N1115" s="35"/>
      <c r="O1115" s="35"/>
      <c r="P1115" s="35"/>
      <c r="Q1115" s="35"/>
    </row>
    <row r="1116" spans="2:17" x14ac:dyDescent="0.25">
      <c r="B1116" s="9">
        <f t="shared" si="58"/>
        <v>37639</v>
      </c>
      <c r="C1116">
        <v>2920</v>
      </c>
      <c r="D1116" s="2">
        <v>44955.752918443141</v>
      </c>
      <c r="E1116" s="2">
        <v>42707.965272520989</v>
      </c>
      <c r="F1116" s="2">
        <v>4046.0177626598825</v>
      </c>
      <c r="G1116" t="str">
        <f t="shared" si="57"/>
        <v>200301</v>
      </c>
      <c r="I1116" s="34"/>
      <c r="J1116" s="2"/>
      <c r="K1116" s="2"/>
      <c r="L1116" s="2"/>
      <c r="M1116" s="2"/>
      <c r="N1116" s="35"/>
      <c r="O1116" s="35"/>
      <c r="P1116" s="35"/>
      <c r="Q1116" s="35"/>
    </row>
    <row r="1117" spans="2:17" x14ac:dyDescent="0.25">
      <c r="B1117" s="9">
        <f t="shared" si="58"/>
        <v>37640</v>
      </c>
      <c r="C1117">
        <v>2921</v>
      </c>
      <c r="D1117" s="2">
        <v>44972.397922812794</v>
      </c>
      <c r="E1117" s="2">
        <v>38676.262213619004</v>
      </c>
      <c r="F1117" s="2">
        <v>3148.0678545968958</v>
      </c>
      <c r="G1117" t="str">
        <f t="shared" si="57"/>
        <v>200301</v>
      </c>
      <c r="I1117" s="34"/>
      <c r="J1117" s="2"/>
      <c r="K1117" s="2"/>
      <c r="L1117" s="2"/>
      <c r="M1117" s="2"/>
      <c r="N1117" s="35"/>
      <c r="O1117" s="35"/>
      <c r="P1117" s="35"/>
      <c r="Q1117" s="35"/>
    </row>
    <row r="1118" spans="2:17" x14ac:dyDescent="0.25">
      <c r="B1118" s="9">
        <f t="shared" si="58"/>
        <v>37641</v>
      </c>
      <c r="C1118">
        <v>2922</v>
      </c>
      <c r="D1118" s="2">
        <v>44989.043817216836</v>
      </c>
      <c r="E1118" s="2">
        <v>39590.358559150816</v>
      </c>
      <c r="F1118" s="2">
        <v>2699.3426290330103</v>
      </c>
      <c r="G1118" t="str">
        <f t="shared" si="57"/>
        <v>200301</v>
      </c>
      <c r="I1118" s="34"/>
      <c r="J1118" s="2"/>
      <c r="K1118" s="2"/>
      <c r="L1118" s="2"/>
      <c r="M1118" s="2"/>
      <c r="N1118" s="35"/>
      <c r="O1118" s="35"/>
      <c r="P1118" s="35"/>
      <c r="Q1118" s="35"/>
    </row>
    <row r="1119" spans="2:17" x14ac:dyDescent="0.25">
      <c r="B1119" s="9">
        <f t="shared" si="58"/>
        <v>37642</v>
      </c>
      <c r="C1119">
        <v>2922</v>
      </c>
      <c r="D1119" s="2">
        <v>44990.293512878423</v>
      </c>
      <c r="E1119" s="2">
        <v>41840.972966976937</v>
      </c>
      <c r="F1119" s="2">
        <v>4049.126416159058</v>
      </c>
      <c r="G1119" t="str">
        <f t="shared" si="57"/>
        <v>200301</v>
      </c>
      <c r="I1119" s="34"/>
      <c r="J1119" s="2"/>
      <c r="K1119" s="2"/>
      <c r="L1119" s="2"/>
      <c r="M1119" s="2"/>
      <c r="N1119" s="35"/>
      <c r="O1119" s="35"/>
      <c r="P1119" s="35"/>
      <c r="Q1119" s="35"/>
    </row>
    <row r="1120" spans="2:17" x14ac:dyDescent="0.25">
      <c r="B1120" s="9">
        <f t="shared" si="58"/>
        <v>37643</v>
      </c>
      <c r="C1120">
        <v>2923</v>
      </c>
      <c r="D1120" s="2">
        <v>45006.940759764133</v>
      </c>
      <c r="E1120" s="2">
        <v>39606.107868592437</v>
      </c>
      <c r="F1120" s="2">
        <v>2700.4164455858477</v>
      </c>
      <c r="G1120" t="str">
        <f t="shared" si="57"/>
        <v>200301</v>
      </c>
      <c r="I1120" s="34"/>
      <c r="J1120" s="2"/>
      <c r="K1120" s="2"/>
      <c r="L1120" s="2"/>
      <c r="M1120" s="2"/>
      <c r="N1120" s="35"/>
      <c r="O1120" s="35"/>
      <c r="P1120" s="35"/>
      <c r="Q1120" s="35"/>
    </row>
    <row r="1121" spans="2:17" x14ac:dyDescent="0.25">
      <c r="B1121" s="9">
        <f t="shared" si="58"/>
        <v>37644</v>
      </c>
      <c r="C1121">
        <v>2924</v>
      </c>
      <c r="D1121" s="2">
        <v>45023.588896782159</v>
      </c>
      <c r="E1121" s="2">
        <v>42772.409451943051</v>
      </c>
      <c r="F1121" s="2">
        <v>2251.1794448391079</v>
      </c>
      <c r="G1121" t="str">
        <f t="shared" si="57"/>
        <v>200301</v>
      </c>
      <c r="I1121" s="34"/>
      <c r="J1121" s="2"/>
      <c r="K1121" s="2"/>
      <c r="L1121" s="2"/>
      <c r="M1121" s="2"/>
      <c r="N1121" s="35"/>
      <c r="O1121" s="35"/>
      <c r="P1121" s="35"/>
      <c r="Q1121" s="35"/>
    </row>
    <row r="1122" spans="2:17" x14ac:dyDescent="0.25">
      <c r="B1122" s="9">
        <f t="shared" si="58"/>
        <v>37645</v>
      </c>
      <c r="C1122">
        <v>2925</v>
      </c>
      <c r="D1122" s="2">
        <v>45041.489006936914</v>
      </c>
      <c r="E1122" s="2">
        <v>39186.095436035117</v>
      </c>
      <c r="F1122" s="2">
        <v>4053.7340106243223</v>
      </c>
      <c r="G1122" t="str">
        <f t="shared" si="57"/>
        <v>200301</v>
      </c>
      <c r="I1122" s="34"/>
      <c r="J1122" s="2"/>
      <c r="K1122" s="2"/>
      <c r="L1122" s="2"/>
      <c r="M1122" s="2"/>
      <c r="N1122" s="35"/>
      <c r="O1122" s="35"/>
      <c r="P1122" s="35"/>
      <c r="Q1122" s="35"/>
    </row>
    <row r="1123" spans="2:17" x14ac:dyDescent="0.25">
      <c r="B1123" s="9">
        <f t="shared" si="58"/>
        <v>37646</v>
      </c>
      <c r="C1123">
        <v>2926</v>
      </c>
      <c r="D1123" s="2">
        <v>45060.64254724796</v>
      </c>
      <c r="E1123" s="2">
        <v>41455.791143468123</v>
      </c>
      <c r="F1123" s="2">
        <v>2703.6385528348778</v>
      </c>
      <c r="G1123" t="str">
        <f t="shared" si="57"/>
        <v>200301</v>
      </c>
      <c r="I1123" s="34"/>
      <c r="J1123" s="2"/>
      <c r="K1123" s="2"/>
      <c r="L1123" s="2"/>
      <c r="M1123" s="2"/>
      <c r="N1123" s="35"/>
      <c r="O1123" s="35"/>
      <c r="P1123" s="35"/>
      <c r="Q1123" s="35"/>
    </row>
    <row r="1124" spans="2:17" x14ac:dyDescent="0.25">
      <c r="B1124" s="9">
        <f t="shared" si="58"/>
        <v>37647</v>
      </c>
      <c r="C1124">
        <v>2926</v>
      </c>
      <c r="D1124" s="2">
        <v>45063.145916278358</v>
      </c>
      <c r="E1124" s="2">
        <v>41007.462783813302</v>
      </c>
      <c r="F1124" s="2">
        <v>2253.1572958139177</v>
      </c>
      <c r="G1124" t="str">
        <f t="shared" si="57"/>
        <v>200301</v>
      </c>
      <c r="I1124" s="34"/>
      <c r="J1124" s="2"/>
      <c r="K1124" s="2"/>
      <c r="L1124" s="2"/>
      <c r="M1124" s="2"/>
      <c r="N1124" s="35"/>
      <c r="O1124" s="35"/>
      <c r="P1124" s="35"/>
      <c r="Q1124" s="35"/>
    </row>
    <row r="1125" spans="2:17" x14ac:dyDescent="0.25">
      <c r="B1125" s="9">
        <f t="shared" si="58"/>
        <v>37648</v>
      </c>
      <c r="C1125">
        <v>2927</v>
      </c>
      <c r="D1125" s="2">
        <v>45081.051218446468</v>
      </c>
      <c r="E1125" s="2">
        <v>38769.704047863961</v>
      </c>
      <c r="F1125" s="2">
        <v>3155.6735852912529</v>
      </c>
      <c r="G1125" t="str">
        <f t="shared" si="57"/>
        <v>200301</v>
      </c>
      <c r="I1125" s="34"/>
      <c r="J1125" s="2"/>
      <c r="K1125" s="2"/>
      <c r="L1125" s="2"/>
      <c r="M1125" s="2"/>
      <c r="N1125" s="35"/>
      <c r="O1125" s="35"/>
      <c r="P1125" s="35"/>
      <c r="Q1125" s="35"/>
    </row>
    <row r="1126" spans="2:17" x14ac:dyDescent="0.25">
      <c r="B1126" s="9">
        <f t="shared" si="58"/>
        <v>37649</v>
      </c>
      <c r="C1126">
        <v>2928</v>
      </c>
      <c r="D1126" s="2">
        <v>45097.705691758463</v>
      </c>
      <c r="E1126" s="2">
        <v>39685.981008747447</v>
      </c>
      <c r="F1126" s="2">
        <v>3607.8164553406768</v>
      </c>
      <c r="G1126" t="str">
        <f t="shared" si="57"/>
        <v>200301</v>
      </c>
      <c r="I1126" s="34"/>
      <c r="J1126" s="2"/>
      <c r="K1126" s="2"/>
      <c r="L1126" s="2"/>
      <c r="M1126" s="2"/>
      <c r="N1126" s="35"/>
      <c r="O1126" s="35"/>
      <c r="P1126" s="35"/>
      <c r="Q1126" s="35"/>
    </row>
    <row r="1127" spans="2:17" x14ac:dyDescent="0.25">
      <c r="B1127" s="9">
        <f t="shared" si="58"/>
        <v>37650</v>
      </c>
      <c r="C1127">
        <v>2929</v>
      </c>
      <c r="D1127" s="2">
        <v>45116.867339307202</v>
      </c>
      <c r="E1127" s="2">
        <v>42409.855298948773</v>
      </c>
      <c r="F1127" s="2">
        <v>2255.84336696536</v>
      </c>
      <c r="G1127" t="str">
        <f t="shared" si="57"/>
        <v>200301</v>
      </c>
      <c r="I1127" s="34"/>
      <c r="J1127" s="2"/>
      <c r="K1127" s="2"/>
      <c r="L1127" s="2"/>
      <c r="M1127" s="2"/>
      <c r="N1127" s="35"/>
      <c r="O1127" s="35"/>
      <c r="P1127" s="35"/>
      <c r="Q1127" s="35"/>
    </row>
    <row r="1128" spans="2:17" x14ac:dyDescent="0.25">
      <c r="B1128" s="9">
        <f t="shared" si="58"/>
        <v>37651</v>
      </c>
      <c r="C1128">
        <v>2930</v>
      </c>
      <c r="D1128" s="2">
        <v>45133.524518905084</v>
      </c>
      <c r="E1128" s="2">
        <v>39717.501576636474</v>
      </c>
      <c r="F1128" s="2">
        <v>3610.6819615124068</v>
      </c>
      <c r="G1128" t="str">
        <f t="shared" si="57"/>
        <v>200301</v>
      </c>
      <c r="I1128" s="34"/>
      <c r="J1128" s="2"/>
      <c r="K1128" s="2"/>
      <c r="L1128" s="2"/>
      <c r="M1128" s="2"/>
      <c r="N1128" s="35"/>
      <c r="O1128" s="35"/>
      <c r="P1128" s="35"/>
      <c r="Q1128" s="35"/>
    </row>
    <row r="1129" spans="2:17" x14ac:dyDescent="0.25">
      <c r="B1129" s="9">
        <f t="shared" si="58"/>
        <v>37652</v>
      </c>
      <c r="C1129">
        <v>2931</v>
      </c>
      <c r="D1129" s="2">
        <v>45150.18258908944</v>
      </c>
      <c r="E1129" s="2">
        <v>38377.655200726025</v>
      </c>
      <c r="F1129" s="2">
        <v>4515.0182589089436</v>
      </c>
      <c r="G1129" t="str">
        <f t="shared" si="57"/>
        <v>200301</v>
      </c>
      <c r="I1129" s="34"/>
      <c r="J1129" s="2"/>
      <c r="K1129" s="2"/>
      <c r="L1129" s="2"/>
      <c r="M1129" s="2"/>
      <c r="N1129" s="35"/>
      <c r="O1129" s="35"/>
      <c r="P1129" s="35"/>
      <c r="Q1129" s="35"/>
    </row>
    <row r="1130" spans="2:17" x14ac:dyDescent="0.25">
      <c r="B1130" s="9">
        <f t="shared" si="58"/>
        <v>37653</v>
      </c>
      <c r="C1130">
        <v>2932</v>
      </c>
      <c r="D1130" s="2">
        <v>45166.841549896882</v>
      </c>
      <c r="E1130" s="2">
        <v>42456.831056903073</v>
      </c>
      <c r="F1130" s="2">
        <v>2710.0104929938134</v>
      </c>
      <c r="G1130" t="str">
        <f t="shared" si="57"/>
        <v>200302</v>
      </c>
      <c r="I1130" s="34"/>
      <c r="J1130" s="2"/>
      <c r="K1130" s="2"/>
      <c r="L1130" s="2"/>
      <c r="M1130" s="2"/>
      <c r="N1130" s="35"/>
      <c r="O1130" s="35"/>
      <c r="P1130" s="35"/>
      <c r="Q1130" s="35"/>
    </row>
    <row r="1131" spans="2:17" x14ac:dyDescent="0.25">
      <c r="B1131" s="9">
        <f t="shared" si="58"/>
        <v>37654</v>
      </c>
      <c r="C1131">
        <v>2933</v>
      </c>
      <c r="D1131" s="2">
        <v>45184.756463762351</v>
      </c>
      <c r="E1131" s="2">
        <v>39310.738123473246</v>
      </c>
      <c r="F1131" s="2">
        <v>4518.4756463762351</v>
      </c>
      <c r="G1131" t="str">
        <f t="shared" si="57"/>
        <v>200302</v>
      </c>
      <c r="I1131" s="34"/>
      <c r="J1131" s="2"/>
      <c r="K1131" s="2"/>
      <c r="L1131" s="2"/>
      <c r="M1131" s="2"/>
      <c r="N1131" s="35"/>
      <c r="O1131" s="35"/>
      <c r="P1131" s="35"/>
      <c r="Q1131" s="35"/>
    </row>
    <row r="1132" spans="2:17" x14ac:dyDescent="0.25">
      <c r="B1132" s="9">
        <f t="shared" si="58"/>
        <v>37655</v>
      </c>
      <c r="C1132">
        <v>2934</v>
      </c>
      <c r="D1132" s="2">
        <v>45203.928788828547</v>
      </c>
      <c r="E1132" s="2">
        <v>42039.653773610546</v>
      </c>
      <c r="F1132" s="2">
        <v>3616.3143031062837</v>
      </c>
      <c r="G1132" t="str">
        <f t="shared" si="57"/>
        <v>200302</v>
      </c>
      <c r="I1132" s="34"/>
      <c r="J1132" s="2"/>
      <c r="K1132" s="2"/>
      <c r="L1132" s="2"/>
      <c r="M1132" s="2"/>
      <c r="N1132" s="35"/>
      <c r="O1132" s="35"/>
      <c r="P1132" s="35"/>
      <c r="Q1132" s="35"/>
    </row>
    <row r="1133" spans="2:17" x14ac:dyDescent="0.25">
      <c r="B1133" s="9">
        <f t="shared" si="58"/>
        <v>37656</v>
      </c>
      <c r="C1133">
        <v>2935</v>
      </c>
      <c r="D1133" s="2">
        <v>45223.103995499223</v>
      </c>
      <c r="E1133" s="2">
        <v>40248.562555994307</v>
      </c>
      <c r="F1133" s="2">
        <v>4522.3103995499223</v>
      </c>
      <c r="G1133" t="str">
        <f t="shared" si="57"/>
        <v>200302</v>
      </c>
      <c r="I1133" s="34"/>
      <c r="J1133" s="2"/>
      <c r="K1133" s="2"/>
      <c r="L1133" s="2"/>
      <c r="M1133" s="2"/>
      <c r="N1133" s="35"/>
      <c r="O1133" s="35"/>
      <c r="P1133" s="35"/>
      <c r="Q1133" s="35"/>
    </row>
    <row r="1134" spans="2:17" x14ac:dyDescent="0.25">
      <c r="B1134" s="9">
        <f t="shared" si="58"/>
        <v>37657</v>
      </c>
      <c r="C1134">
        <v>2936</v>
      </c>
      <c r="D1134" s="2">
        <v>45239.768833443268</v>
      </c>
      <c r="E1134" s="2">
        <v>42977.780391771106</v>
      </c>
      <c r="F1134" s="2">
        <v>3619.1815066754616</v>
      </c>
      <c r="G1134" t="str">
        <f t="shared" si="57"/>
        <v>200302</v>
      </c>
      <c r="I1134" s="34"/>
      <c r="J1134" s="2"/>
      <c r="K1134" s="2"/>
      <c r="L1134" s="2"/>
      <c r="M1134" s="2"/>
      <c r="N1134" s="35"/>
      <c r="O1134" s="35"/>
      <c r="P1134" s="35"/>
      <c r="Q1134" s="35"/>
    </row>
    <row r="1135" spans="2:17" x14ac:dyDescent="0.25">
      <c r="B1135" s="9">
        <f t="shared" si="58"/>
        <v>37658</v>
      </c>
      <c r="C1135">
        <v>2937</v>
      </c>
      <c r="D1135" s="2">
        <v>45258.948738843625</v>
      </c>
      <c r="E1135" s="2">
        <v>42543.411814513012</v>
      </c>
      <c r="F1135" s="2">
        <v>2715.5369243306177</v>
      </c>
      <c r="G1135" t="str">
        <f t="shared" si="57"/>
        <v>200302</v>
      </c>
      <c r="I1135" s="34"/>
      <c r="J1135" s="2"/>
      <c r="K1135" s="2"/>
      <c r="L1135" s="2"/>
      <c r="M1135" s="2"/>
      <c r="N1135" s="35"/>
      <c r="O1135" s="35"/>
      <c r="P1135" s="35"/>
      <c r="Q1135" s="35"/>
    </row>
    <row r="1136" spans="2:17" x14ac:dyDescent="0.25">
      <c r="B1136" s="9">
        <f t="shared" si="58"/>
        <v>37659</v>
      </c>
      <c r="C1136">
        <v>2938</v>
      </c>
      <c r="D1136" s="2">
        <v>45275.616284581833</v>
      </c>
      <c r="E1136" s="2">
        <v>40748.054656123648</v>
      </c>
      <c r="F1136" s="2">
        <v>2263.7808142290914</v>
      </c>
      <c r="G1136" t="str">
        <f t="shared" si="57"/>
        <v>200302</v>
      </c>
      <c r="I1136" s="34"/>
      <c r="J1136" s="2"/>
      <c r="K1136" s="2"/>
      <c r="L1136" s="2"/>
      <c r="M1136" s="2"/>
      <c r="N1136" s="35"/>
      <c r="O1136" s="35"/>
      <c r="P1136" s="35"/>
      <c r="Q1136" s="35"/>
    </row>
    <row r="1137" spans="2:17" x14ac:dyDescent="0.25">
      <c r="B1137" s="9">
        <f t="shared" si="58"/>
        <v>37660</v>
      </c>
      <c r="C1137">
        <v>2939</v>
      </c>
      <c r="D1137" s="2">
        <v>45292.284721372787</v>
      </c>
      <c r="E1137" s="2">
        <v>39857.210554808051</v>
      </c>
      <c r="F1137" s="2">
        <v>3170.4599304960952</v>
      </c>
      <c r="G1137" t="str">
        <f t="shared" si="57"/>
        <v>200302</v>
      </c>
      <c r="I1137" s="34"/>
      <c r="J1137" s="2"/>
      <c r="K1137" s="2"/>
      <c r="L1137" s="2"/>
      <c r="M1137" s="2"/>
      <c r="N1137" s="35"/>
      <c r="O1137" s="35"/>
      <c r="P1137" s="35"/>
      <c r="Q1137" s="35"/>
    </row>
    <row r="1138" spans="2:17" x14ac:dyDescent="0.25">
      <c r="B1138" s="9">
        <f t="shared" si="58"/>
        <v>37661</v>
      </c>
      <c r="C1138">
        <v>2940</v>
      </c>
      <c r="D1138" s="2">
        <v>45311.471143447685</v>
      </c>
      <c r="E1138" s="2">
        <v>43045.8975862753</v>
      </c>
      <c r="F1138" s="2">
        <v>3171.8029800413378</v>
      </c>
      <c r="G1138" t="str">
        <f t="shared" si="57"/>
        <v>200302</v>
      </c>
      <c r="I1138" s="34"/>
      <c r="J1138" s="2"/>
      <c r="K1138" s="2"/>
      <c r="L1138" s="2"/>
      <c r="M1138" s="2"/>
      <c r="N1138" s="35"/>
      <c r="O1138" s="35"/>
      <c r="P1138" s="35"/>
      <c r="Q1138" s="35"/>
    </row>
    <row r="1139" spans="2:17" x14ac:dyDescent="0.25">
      <c r="B1139" s="9">
        <f t="shared" si="58"/>
        <v>37662</v>
      </c>
      <c r="C1139">
        <v>2940</v>
      </c>
      <c r="D1139" s="2">
        <v>45315.247099376313</v>
      </c>
      <c r="E1139" s="2">
        <v>40783.722389438684</v>
      </c>
      <c r="F1139" s="2">
        <v>3625.2197679501051</v>
      </c>
      <c r="G1139" t="str">
        <f t="shared" si="57"/>
        <v>200302</v>
      </c>
      <c r="I1139" s="34"/>
      <c r="J1139" s="2"/>
      <c r="K1139" s="2"/>
      <c r="L1139" s="2"/>
      <c r="M1139" s="2"/>
      <c r="N1139" s="35"/>
      <c r="O1139" s="35"/>
      <c r="P1139" s="35"/>
      <c r="Q1139" s="35"/>
    </row>
    <row r="1140" spans="2:17" x14ac:dyDescent="0.25">
      <c r="B1140" s="9">
        <f t="shared" si="58"/>
        <v>37663</v>
      </c>
      <c r="C1140">
        <v>2941</v>
      </c>
      <c r="D1140" s="2">
        <v>45334.438003767245</v>
      </c>
      <c r="E1140" s="2">
        <v>40800.994203390524</v>
      </c>
      <c r="F1140" s="2">
        <v>2266.7219001883623</v>
      </c>
      <c r="G1140" t="str">
        <f t="shared" si="57"/>
        <v>200302</v>
      </c>
      <c r="I1140" s="34"/>
      <c r="J1140" s="2"/>
      <c r="K1140" s="2"/>
      <c r="L1140" s="2"/>
      <c r="M1140" s="2"/>
      <c r="N1140" s="35"/>
      <c r="O1140" s="35"/>
      <c r="P1140" s="35"/>
      <c r="Q1140" s="35"/>
    </row>
    <row r="1141" spans="2:17" x14ac:dyDescent="0.25">
      <c r="B1141" s="9">
        <f t="shared" si="58"/>
        <v>37664</v>
      </c>
      <c r="C1141">
        <v>2942</v>
      </c>
      <c r="D1141" s="2">
        <v>45352.37207382419</v>
      </c>
      <c r="E1141" s="2">
        <v>40817.134866441775</v>
      </c>
      <c r="F1141" s="2">
        <v>4535.237207382419</v>
      </c>
      <c r="G1141" t="str">
        <f t="shared" si="57"/>
        <v>200302</v>
      </c>
      <c r="I1141" s="34"/>
      <c r="J1141" s="2"/>
      <c r="K1141" s="2"/>
      <c r="L1141" s="2"/>
      <c r="M1141" s="2"/>
      <c r="N1141" s="35"/>
      <c r="O1141" s="35"/>
      <c r="P1141" s="35"/>
      <c r="Q1141" s="35"/>
    </row>
    <row r="1142" spans="2:17" x14ac:dyDescent="0.25">
      <c r="B1142" s="9">
        <f t="shared" si="58"/>
        <v>37665</v>
      </c>
      <c r="C1142">
        <v>2943</v>
      </c>
      <c r="D1142" s="2">
        <v>45370.307996634489</v>
      </c>
      <c r="E1142" s="2">
        <v>39018.46487710566</v>
      </c>
      <c r="F1142" s="2">
        <v>3175.9215597644138</v>
      </c>
      <c r="G1142" t="str">
        <f t="shared" si="57"/>
        <v>200302</v>
      </c>
      <c r="I1142" s="34"/>
      <c r="J1142" s="2"/>
      <c r="K1142" s="2"/>
      <c r="L1142" s="2"/>
      <c r="M1142" s="2"/>
      <c r="N1142" s="35"/>
      <c r="O1142" s="35"/>
      <c r="P1142" s="35"/>
      <c r="Q1142" s="35"/>
    </row>
    <row r="1143" spans="2:17" x14ac:dyDescent="0.25">
      <c r="B1143" s="9">
        <f t="shared" si="58"/>
        <v>37666</v>
      </c>
      <c r="C1143">
        <v>2944</v>
      </c>
      <c r="D1143" s="2">
        <v>45389.506486913735</v>
      </c>
      <c r="E1143" s="2">
        <v>40850.555838222361</v>
      </c>
      <c r="F1143" s="2">
        <v>2269.4753243456867</v>
      </c>
      <c r="G1143" t="str">
        <f t="shared" si="57"/>
        <v>200302</v>
      </c>
      <c r="I1143" s="34"/>
      <c r="J1143" s="2"/>
      <c r="K1143" s="2"/>
      <c r="L1143" s="2"/>
      <c r="M1143" s="2"/>
      <c r="N1143" s="35"/>
      <c r="O1143" s="35"/>
      <c r="P1143" s="35"/>
      <c r="Q1143" s="35"/>
    </row>
    <row r="1144" spans="2:17" x14ac:dyDescent="0.25">
      <c r="B1144" s="9">
        <f t="shared" si="58"/>
        <v>37667</v>
      </c>
      <c r="C1144">
        <v>2945</v>
      </c>
      <c r="D1144" s="2">
        <v>45407.446613977598</v>
      </c>
      <c r="E1144" s="2">
        <v>39504.478554160509</v>
      </c>
      <c r="F1144" s="2">
        <v>4086.6701952579838</v>
      </c>
      <c r="G1144" t="str">
        <f t="shared" si="57"/>
        <v>200302</v>
      </c>
      <c r="I1144" s="34"/>
      <c r="J1144" s="2"/>
      <c r="K1144" s="2"/>
      <c r="L1144" s="2"/>
      <c r="M1144" s="2"/>
      <c r="N1144" s="35"/>
      <c r="O1144" s="35"/>
      <c r="P1144" s="35"/>
      <c r="Q1144" s="35"/>
    </row>
    <row r="1145" spans="2:17" x14ac:dyDescent="0.25">
      <c r="B1145" s="9">
        <f t="shared" si="58"/>
        <v>37668</v>
      </c>
      <c r="C1145">
        <v>2946</v>
      </c>
      <c r="D1145" s="2">
        <v>45425.388594297845</v>
      </c>
      <c r="E1145" s="2">
        <v>39974.341962982107</v>
      </c>
      <c r="F1145" s="2">
        <v>3179.7772016008489</v>
      </c>
      <c r="G1145" t="str">
        <f t="shared" si="57"/>
        <v>200302</v>
      </c>
      <c r="I1145" s="34"/>
      <c r="J1145" s="2"/>
      <c r="K1145" s="2"/>
      <c r="L1145" s="2"/>
      <c r="M1145" s="2"/>
      <c r="N1145" s="35"/>
      <c r="O1145" s="35"/>
      <c r="P1145" s="35"/>
      <c r="Q1145" s="35"/>
    </row>
    <row r="1146" spans="2:17" x14ac:dyDescent="0.25">
      <c r="B1146" s="9">
        <f t="shared" si="58"/>
        <v>37669</v>
      </c>
      <c r="C1146">
        <v>2947</v>
      </c>
      <c r="D1146" s="2">
        <v>45444.594672689986</v>
      </c>
      <c r="E1146" s="2">
        <v>42263.473045601684</v>
      </c>
      <c r="F1146" s="2">
        <v>3181.1216270882992</v>
      </c>
      <c r="G1146" t="str">
        <f t="shared" si="57"/>
        <v>200302</v>
      </c>
      <c r="I1146" s="34"/>
      <c r="J1146" s="2"/>
      <c r="K1146" s="2"/>
      <c r="L1146" s="2"/>
      <c r="M1146" s="2"/>
      <c r="N1146" s="35"/>
      <c r="O1146" s="35"/>
      <c r="P1146" s="35"/>
      <c r="Q1146" s="35"/>
    </row>
    <row r="1147" spans="2:17" x14ac:dyDescent="0.25">
      <c r="B1147" s="9">
        <f t="shared" si="58"/>
        <v>37670</v>
      </c>
      <c r="C1147">
        <v>2947</v>
      </c>
      <c r="D1147" s="2">
        <v>45448.381722246042</v>
      </c>
      <c r="E1147" s="2">
        <v>42266.995001688825</v>
      </c>
      <c r="F1147" s="2">
        <v>4544.838172224604</v>
      </c>
      <c r="G1147" t="str">
        <f t="shared" si="57"/>
        <v>200302</v>
      </c>
      <c r="I1147" s="34"/>
      <c r="J1147" s="2"/>
      <c r="K1147" s="2"/>
      <c r="L1147" s="2"/>
      <c r="M1147" s="2"/>
      <c r="N1147" s="35"/>
      <c r="O1147" s="35"/>
      <c r="P1147" s="35"/>
      <c r="Q1147" s="35"/>
    </row>
    <row r="1148" spans="2:17" x14ac:dyDescent="0.25">
      <c r="B1148" s="9">
        <f t="shared" si="58"/>
        <v>37671</v>
      </c>
      <c r="C1148">
        <v>2947</v>
      </c>
      <c r="D1148" s="2">
        <v>45452.169087389571</v>
      </c>
      <c r="E1148" s="2">
        <v>39543.387106028924</v>
      </c>
      <c r="F1148" s="2">
        <v>3636.1735269911655</v>
      </c>
      <c r="G1148" t="str">
        <f t="shared" si="57"/>
        <v>200302</v>
      </c>
      <c r="I1148" s="34"/>
      <c r="J1148" s="2"/>
      <c r="K1148" s="2"/>
      <c r="L1148" s="2"/>
      <c r="M1148" s="2"/>
      <c r="N1148" s="35"/>
      <c r="O1148" s="35"/>
      <c r="P1148" s="35"/>
      <c r="Q1148" s="35"/>
    </row>
    <row r="1149" spans="2:17" x14ac:dyDescent="0.25">
      <c r="B1149" s="9">
        <f t="shared" si="58"/>
        <v>37672</v>
      </c>
      <c r="C1149">
        <v>2948</v>
      </c>
      <c r="D1149" s="2">
        <v>45470.118264293444</v>
      </c>
      <c r="E1149" s="2">
        <v>40468.405255221165</v>
      </c>
      <c r="F1149" s="2">
        <v>4092.3106437864099</v>
      </c>
      <c r="G1149" t="str">
        <f t="shared" si="57"/>
        <v>200302</v>
      </c>
      <c r="I1149" s="34"/>
      <c r="J1149" s="2"/>
      <c r="K1149" s="2"/>
      <c r="L1149" s="2"/>
      <c r="M1149" s="2"/>
      <c r="N1149" s="35"/>
      <c r="O1149" s="35"/>
      <c r="P1149" s="35"/>
      <c r="Q1149" s="35"/>
    </row>
    <row r="1150" spans="2:17" x14ac:dyDescent="0.25">
      <c r="B1150" s="9">
        <f t="shared" si="58"/>
        <v>37673</v>
      </c>
      <c r="C1150">
        <v>2948</v>
      </c>
      <c r="D1150" s="2">
        <v>45471.381323134119</v>
      </c>
      <c r="E1150" s="2">
        <v>40014.815564358025</v>
      </c>
      <c r="F1150" s="2">
        <v>4092.4243190820707</v>
      </c>
      <c r="G1150" t="str">
        <f t="shared" si="57"/>
        <v>200302</v>
      </c>
      <c r="I1150" s="34"/>
      <c r="J1150" s="2"/>
      <c r="K1150" s="2"/>
      <c r="L1150" s="2"/>
      <c r="M1150" s="2"/>
      <c r="N1150" s="35"/>
      <c r="O1150" s="35"/>
      <c r="P1150" s="35"/>
      <c r="Q1150" s="35"/>
    </row>
    <row r="1151" spans="2:17" x14ac:dyDescent="0.25">
      <c r="B1151" s="9">
        <f t="shared" si="58"/>
        <v>37674</v>
      </c>
      <c r="C1151">
        <v>2949</v>
      </c>
      <c r="D1151" s="2">
        <v>45489.332852746251</v>
      </c>
      <c r="E1151" s="2">
        <v>42305.079553054013</v>
      </c>
      <c r="F1151" s="2">
        <v>4548.9332852746247</v>
      </c>
      <c r="G1151" t="str">
        <f t="shared" si="57"/>
        <v>200302</v>
      </c>
      <c r="I1151" s="34"/>
      <c r="J1151" s="2"/>
      <c r="K1151" s="2"/>
      <c r="L1151" s="2"/>
      <c r="M1151" s="2"/>
      <c r="N1151" s="35"/>
      <c r="O1151" s="35"/>
      <c r="P1151" s="35"/>
      <c r="Q1151" s="35"/>
    </row>
    <row r="1152" spans="2:17" x14ac:dyDescent="0.25">
      <c r="B1152" s="9">
        <f t="shared" si="58"/>
        <v>37675</v>
      </c>
      <c r="C1152">
        <v>2950</v>
      </c>
      <c r="D1152" s="2">
        <v>45506.02221556806</v>
      </c>
      <c r="E1152" s="2">
        <v>40500.359771855576</v>
      </c>
      <c r="F1152" s="2">
        <v>2730.3613329340837</v>
      </c>
      <c r="G1152" t="str">
        <f t="shared" si="57"/>
        <v>200302</v>
      </c>
      <c r="I1152" s="34"/>
      <c r="J1152" s="2"/>
      <c r="K1152" s="2"/>
      <c r="L1152" s="2"/>
      <c r="M1152" s="2"/>
      <c r="N1152" s="35"/>
      <c r="O1152" s="35"/>
      <c r="P1152" s="35"/>
      <c r="Q1152" s="35"/>
    </row>
    <row r="1153" spans="2:17" x14ac:dyDescent="0.25">
      <c r="B1153" s="9">
        <f t="shared" si="58"/>
        <v>37676</v>
      </c>
      <c r="C1153">
        <v>2950</v>
      </c>
      <c r="D1153" s="2">
        <v>45507.286271740719</v>
      </c>
      <c r="E1153" s="2">
        <v>39136.266193697018</v>
      </c>
      <c r="F1153" s="2">
        <v>3185.5100390218499</v>
      </c>
      <c r="G1153" t="str">
        <f t="shared" si="57"/>
        <v>200302</v>
      </c>
      <c r="I1153" s="34"/>
      <c r="J1153" s="2"/>
      <c r="K1153" s="2"/>
      <c r="L1153" s="2"/>
      <c r="M1153" s="2"/>
      <c r="N1153" s="35"/>
      <c r="O1153" s="35"/>
      <c r="P1153" s="35"/>
      <c r="Q1153" s="35"/>
    </row>
    <row r="1154" spans="2:17" x14ac:dyDescent="0.25">
      <c r="B1154" s="9">
        <f t="shared" si="58"/>
        <v>37677</v>
      </c>
      <c r="C1154">
        <v>2951</v>
      </c>
      <c r="D1154" s="2">
        <v>45526.506029849443</v>
      </c>
      <c r="E1154" s="2">
        <v>42339.650607759977</v>
      </c>
      <c r="F1154" s="2">
        <v>4097.3855426864502</v>
      </c>
      <c r="G1154" t="str">
        <f t="shared" si="57"/>
        <v>200302</v>
      </c>
      <c r="I1154" s="34"/>
      <c r="J1154" s="2"/>
      <c r="K1154" s="2"/>
      <c r="L1154" s="2"/>
      <c r="M1154" s="2"/>
      <c r="N1154" s="35"/>
      <c r="O1154" s="35"/>
      <c r="P1154" s="35"/>
      <c r="Q1154" s="35"/>
    </row>
    <row r="1155" spans="2:17" x14ac:dyDescent="0.25">
      <c r="B1155" s="9">
        <f t="shared" si="58"/>
        <v>37678</v>
      </c>
      <c r="C1155">
        <v>2952</v>
      </c>
      <c r="D1155" s="2">
        <v>45544.46362151963</v>
      </c>
      <c r="E1155" s="2">
        <v>41445.461895582863</v>
      </c>
      <c r="F1155" s="2">
        <v>4554.4463621519626</v>
      </c>
      <c r="G1155" t="str">
        <f t="shared" si="57"/>
        <v>200302</v>
      </c>
      <c r="I1155" s="34"/>
      <c r="J1155" s="2"/>
      <c r="K1155" s="2"/>
      <c r="L1155" s="2"/>
      <c r="M1155" s="2"/>
      <c r="N1155" s="35"/>
      <c r="O1155" s="35"/>
      <c r="P1155" s="35"/>
      <c r="Q1155" s="35"/>
    </row>
    <row r="1156" spans="2:17" x14ac:dyDescent="0.25">
      <c r="B1156" s="9">
        <f t="shared" si="58"/>
        <v>37679</v>
      </c>
      <c r="C1156">
        <v>2953</v>
      </c>
      <c r="D1156" s="2">
        <v>45562.423067963879</v>
      </c>
      <c r="E1156" s="2">
        <v>42828.677683886046</v>
      </c>
      <c r="F1156" s="2">
        <v>2733.7453840778326</v>
      </c>
      <c r="G1156" t="str">
        <f t="shared" ref="G1156:G1219" si="59">YEAR(B1156)&amp;IF(MONTH(B1156)&lt;10,"0"&amp;MONTH(B1156),MONTH(B1156))</f>
        <v>200302</v>
      </c>
      <c r="I1156" s="34"/>
      <c r="J1156" s="2"/>
      <c r="K1156" s="2"/>
      <c r="L1156" s="2"/>
      <c r="M1156" s="2"/>
      <c r="N1156" s="35"/>
      <c r="O1156" s="35"/>
      <c r="P1156" s="35"/>
      <c r="Q1156" s="35"/>
    </row>
    <row r="1157" spans="2:17" x14ac:dyDescent="0.25">
      <c r="B1157" s="9">
        <f t="shared" ref="B1157:B1220" si="60">B1156+1</f>
        <v>37680</v>
      </c>
      <c r="C1157">
        <v>2953</v>
      </c>
      <c r="D1157" s="2">
        <v>45564.954313689872</v>
      </c>
      <c r="E1157" s="2">
        <v>40097.15979604709</v>
      </c>
      <c r="F1157" s="2">
        <v>4100.8458882320883</v>
      </c>
      <c r="G1157" t="str">
        <f t="shared" si="59"/>
        <v>200302</v>
      </c>
      <c r="I1157" s="34"/>
      <c r="J1157" s="2"/>
      <c r="K1157" s="2"/>
      <c r="L1157" s="2"/>
      <c r="M1157" s="2"/>
      <c r="N1157" s="35"/>
      <c r="O1157" s="35"/>
      <c r="P1157" s="35"/>
      <c r="Q1157" s="35"/>
    </row>
    <row r="1158" spans="2:17" x14ac:dyDescent="0.25">
      <c r="B1158" s="9">
        <f t="shared" si="60"/>
        <v>37681</v>
      </c>
      <c r="C1158">
        <v>2954</v>
      </c>
      <c r="D1158" s="2">
        <v>45582.916612908914</v>
      </c>
      <c r="E1158" s="2">
        <v>42392.11245000529</v>
      </c>
      <c r="F1158" s="2">
        <v>4558.2916612908912</v>
      </c>
      <c r="G1158" t="str">
        <f t="shared" si="59"/>
        <v>200303</v>
      </c>
      <c r="I1158" s="34"/>
      <c r="J1158" s="2"/>
      <c r="K1158" s="2"/>
      <c r="L1158" s="2"/>
      <c r="M1158" s="2"/>
      <c r="N1158" s="35"/>
      <c r="O1158" s="35"/>
      <c r="P1158" s="35"/>
      <c r="Q1158" s="35"/>
    </row>
    <row r="1159" spans="2:17" x14ac:dyDescent="0.25">
      <c r="B1159" s="9">
        <f t="shared" si="60"/>
        <v>37682</v>
      </c>
      <c r="C1159">
        <v>2954</v>
      </c>
      <c r="D1159" s="2">
        <v>45585.448997165178</v>
      </c>
      <c r="E1159" s="2">
        <v>43306.176547306917</v>
      </c>
      <c r="F1159" s="2">
        <v>3190.9814298015622</v>
      </c>
      <c r="G1159" t="str">
        <f t="shared" si="59"/>
        <v>200303</v>
      </c>
      <c r="I1159" s="34"/>
      <c r="J1159" s="2"/>
      <c r="K1159" s="2"/>
      <c r="L1159" s="2"/>
      <c r="M1159" s="2"/>
      <c r="N1159" s="35"/>
      <c r="O1159" s="35"/>
      <c r="P1159" s="35"/>
      <c r="Q1159" s="35"/>
    </row>
    <row r="1160" spans="2:17" x14ac:dyDescent="0.25">
      <c r="B1160" s="9">
        <f t="shared" si="60"/>
        <v>37683</v>
      </c>
      <c r="C1160">
        <v>2955</v>
      </c>
      <c r="D1160" s="2">
        <v>45602.147458438827</v>
      </c>
      <c r="E1160" s="2">
        <v>42866.0186109325</v>
      </c>
      <c r="F1160" s="2">
        <v>3192.150322090718</v>
      </c>
      <c r="G1160" t="str">
        <f t="shared" si="59"/>
        <v>200303</v>
      </c>
      <c r="I1160" s="34"/>
      <c r="J1160" s="2"/>
      <c r="K1160" s="2"/>
      <c r="L1160" s="2"/>
      <c r="M1160" s="2"/>
      <c r="N1160" s="35"/>
      <c r="O1160" s="35"/>
      <c r="P1160" s="35"/>
      <c r="Q1160" s="35"/>
    </row>
    <row r="1161" spans="2:17" x14ac:dyDescent="0.25">
      <c r="B1161" s="9">
        <f t="shared" si="60"/>
        <v>37684</v>
      </c>
      <c r="C1161">
        <v>2956</v>
      </c>
      <c r="D1161" s="2">
        <v>45618.846812230804</v>
      </c>
      <c r="E1161" s="2">
        <v>38776.019790396182</v>
      </c>
      <c r="F1161" s="2">
        <v>2737.1308087338484</v>
      </c>
      <c r="G1161" t="str">
        <f t="shared" si="59"/>
        <v>200303</v>
      </c>
      <c r="I1161" s="34"/>
      <c r="J1161" s="2"/>
      <c r="K1161" s="2"/>
      <c r="L1161" s="2"/>
      <c r="M1161" s="2"/>
      <c r="N1161" s="35"/>
      <c r="O1161" s="35"/>
      <c r="P1161" s="35"/>
      <c r="Q1161" s="35"/>
    </row>
    <row r="1162" spans="2:17" x14ac:dyDescent="0.25">
      <c r="B1162" s="9">
        <f t="shared" si="60"/>
        <v>37685</v>
      </c>
      <c r="C1162">
        <v>2957</v>
      </c>
      <c r="D1162" s="2">
        <v>45636.814677451141</v>
      </c>
      <c r="E1162" s="2">
        <v>40616.765062931518</v>
      </c>
      <c r="F1162" s="2">
        <v>3650.9451741960911</v>
      </c>
      <c r="G1162" t="str">
        <f t="shared" si="59"/>
        <v>200303</v>
      </c>
      <c r="I1162" s="34"/>
      <c r="J1162" s="2"/>
      <c r="K1162" s="2"/>
      <c r="L1162" s="2"/>
      <c r="M1162" s="2"/>
      <c r="N1162" s="35"/>
      <c r="O1162" s="35"/>
      <c r="P1162" s="35"/>
      <c r="Q1162" s="35"/>
    </row>
    <row r="1163" spans="2:17" x14ac:dyDescent="0.25">
      <c r="B1163" s="9">
        <f t="shared" si="60"/>
        <v>37686</v>
      </c>
      <c r="C1163">
        <v>2958</v>
      </c>
      <c r="D1163" s="2">
        <v>45653.516280297532</v>
      </c>
      <c r="E1163" s="2">
        <v>42457.770140676701</v>
      </c>
      <c r="F1163" s="2">
        <v>4565.3516280297536</v>
      </c>
      <c r="G1163" t="str">
        <f t="shared" si="59"/>
        <v>200303</v>
      </c>
      <c r="I1163" s="34"/>
      <c r="J1163" s="2"/>
      <c r="K1163" s="2"/>
      <c r="L1163" s="2"/>
      <c r="M1163" s="2"/>
      <c r="N1163" s="35"/>
      <c r="O1163" s="35"/>
      <c r="P1163" s="35"/>
      <c r="Q1163" s="35"/>
    </row>
    <row r="1164" spans="2:17" x14ac:dyDescent="0.25">
      <c r="B1164" s="9">
        <f t="shared" si="60"/>
        <v>37687</v>
      </c>
      <c r="C1164">
        <v>2959</v>
      </c>
      <c r="D1164" s="2">
        <v>45672.755939696821</v>
      </c>
      <c r="E1164" s="2">
        <v>42932.390583315006</v>
      </c>
      <c r="F1164" s="2">
        <v>4110.5480345727137</v>
      </c>
      <c r="G1164" t="str">
        <f t="shared" si="59"/>
        <v>200303</v>
      </c>
      <c r="I1164" s="34"/>
      <c r="J1164" s="2"/>
      <c r="K1164" s="2"/>
      <c r="L1164" s="2"/>
      <c r="M1164" s="2"/>
      <c r="N1164" s="35"/>
      <c r="O1164" s="35"/>
      <c r="P1164" s="35"/>
      <c r="Q1164" s="35"/>
    </row>
    <row r="1165" spans="2:17" x14ac:dyDescent="0.25">
      <c r="B1165" s="9">
        <f t="shared" si="60"/>
        <v>37688</v>
      </c>
      <c r="C1165">
        <v>2960</v>
      </c>
      <c r="D1165" s="2">
        <v>45691.998488667705</v>
      </c>
      <c r="E1165" s="2">
        <v>39752.038685140906</v>
      </c>
      <c r="F1165" s="2">
        <v>3198.4398942067392</v>
      </c>
      <c r="G1165" t="str">
        <f t="shared" si="59"/>
        <v>200303</v>
      </c>
      <c r="I1165" s="34"/>
      <c r="J1165" s="2"/>
      <c r="K1165" s="2"/>
      <c r="L1165" s="2"/>
      <c r="M1165" s="2"/>
      <c r="N1165" s="35"/>
      <c r="O1165" s="35"/>
      <c r="P1165" s="35"/>
      <c r="Q1165" s="35"/>
    </row>
    <row r="1166" spans="2:17" x14ac:dyDescent="0.25">
      <c r="B1166" s="9">
        <f t="shared" si="60"/>
        <v>37689</v>
      </c>
      <c r="C1166">
        <v>2961</v>
      </c>
      <c r="D1166" s="2">
        <v>45711.243927558171</v>
      </c>
      <c r="E1166" s="2">
        <v>42968.569291904678</v>
      </c>
      <c r="F1166" s="2">
        <v>4114.0119534802352</v>
      </c>
      <c r="G1166" t="str">
        <f t="shared" si="59"/>
        <v>200303</v>
      </c>
      <c r="I1166" s="34"/>
      <c r="J1166" s="2"/>
      <c r="K1166" s="2"/>
      <c r="L1166" s="2"/>
      <c r="M1166" s="2"/>
      <c r="N1166" s="35"/>
      <c r="O1166" s="35"/>
      <c r="P1166" s="35"/>
      <c r="Q1166" s="35"/>
    </row>
    <row r="1167" spans="2:17" x14ac:dyDescent="0.25">
      <c r="B1167" s="9">
        <f t="shared" si="60"/>
        <v>37690</v>
      </c>
      <c r="C1167">
        <v>2961</v>
      </c>
      <c r="D1167" s="2">
        <v>45713.783441109699</v>
      </c>
      <c r="E1167" s="2">
        <v>39770.991593765437</v>
      </c>
      <c r="F1167" s="2">
        <v>2285.689172055485</v>
      </c>
      <c r="G1167" t="str">
        <f t="shared" si="59"/>
        <v>200303</v>
      </c>
      <c r="I1167" s="34"/>
      <c r="J1167" s="2"/>
      <c r="K1167" s="2"/>
      <c r="L1167" s="2"/>
      <c r="M1167" s="2"/>
      <c r="N1167" s="35"/>
      <c r="O1167" s="35"/>
      <c r="P1167" s="35"/>
      <c r="Q1167" s="35"/>
    </row>
    <row r="1168" spans="2:17" x14ac:dyDescent="0.25">
      <c r="B1168" s="9">
        <f t="shared" si="60"/>
        <v>37691</v>
      </c>
      <c r="C1168">
        <v>2962</v>
      </c>
      <c r="D1168" s="2">
        <v>45730.492327282089</v>
      </c>
      <c r="E1168" s="2">
        <v>42072.052941099515</v>
      </c>
      <c r="F1168" s="2">
        <v>4573.0492327282091</v>
      </c>
      <c r="G1168" t="str">
        <f t="shared" si="59"/>
        <v>200303</v>
      </c>
      <c r="I1168" s="34"/>
      <c r="J1168" s="2"/>
      <c r="K1168" s="2"/>
      <c r="L1168" s="2"/>
      <c r="M1168" s="2"/>
      <c r="N1168" s="35"/>
      <c r="O1168" s="35"/>
      <c r="P1168" s="35"/>
      <c r="Q1168" s="35"/>
    </row>
    <row r="1169" spans="2:17" x14ac:dyDescent="0.25">
      <c r="B1169" s="9">
        <f t="shared" si="60"/>
        <v>37692</v>
      </c>
      <c r="C1169">
        <v>2963</v>
      </c>
      <c r="D1169" s="2">
        <v>45748.472826769234</v>
      </c>
      <c r="E1169" s="2">
        <v>41631.110272360005</v>
      </c>
      <c r="F1169" s="2">
        <v>2744.9083696061543</v>
      </c>
      <c r="G1169" t="str">
        <f t="shared" si="59"/>
        <v>200303</v>
      </c>
      <c r="I1169" s="34"/>
      <c r="J1169" s="2"/>
      <c r="K1169" s="2"/>
      <c r="L1169" s="2"/>
      <c r="M1169" s="2"/>
      <c r="N1169" s="35"/>
      <c r="O1169" s="35"/>
      <c r="P1169" s="35"/>
      <c r="Q1169" s="35"/>
    </row>
    <row r="1170" spans="2:17" x14ac:dyDescent="0.25">
      <c r="B1170" s="9">
        <f t="shared" si="60"/>
        <v>37693</v>
      </c>
      <c r="C1170">
        <v>2964</v>
      </c>
      <c r="D1170" s="2">
        <v>45765.183963147741</v>
      </c>
      <c r="E1170" s="2">
        <v>38900.406368675584</v>
      </c>
      <c r="F1170" s="2">
        <v>4118.8665566832969</v>
      </c>
      <c r="G1170" t="str">
        <f t="shared" si="59"/>
        <v>200303</v>
      </c>
      <c r="I1170" s="34"/>
      <c r="J1170" s="2"/>
      <c r="K1170" s="2"/>
      <c r="L1170" s="2"/>
      <c r="M1170" s="2"/>
      <c r="N1170" s="35"/>
      <c r="O1170" s="35"/>
      <c r="P1170" s="35"/>
      <c r="Q1170" s="35"/>
    </row>
    <row r="1171" spans="2:17" x14ac:dyDescent="0.25">
      <c r="B1171" s="9">
        <f t="shared" si="60"/>
        <v>37694</v>
      </c>
      <c r="C1171">
        <v>2964</v>
      </c>
      <c r="D1171" s="2">
        <v>45766.455218257826</v>
      </c>
      <c r="E1171" s="2">
        <v>42105.138800797198</v>
      </c>
      <c r="F1171" s="2">
        <v>2745.9873130954697</v>
      </c>
      <c r="G1171" t="str">
        <f t="shared" si="59"/>
        <v>200303</v>
      </c>
      <c r="I1171" s="34"/>
      <c r="J1171" s="2"/>
      <c r="K1171" s="2"/>
      <c r="L1171" s="2"/>
      <c r="M1171" s="2"/>
      <c r="N1171" s="35"/>
      <c r="O1171" s="35"/>
      <c r="P1171" s="35"/>
      <c r="Q1171" s="35"/>
    </row>
    <row r="1172" spans="2:17" x14ac:dyDescent="0.25">
      <c r="B1172" s="9">
        <f t="shared" si="60"/>
        <v>37695</v>
      </c>
      <c r="C1172">
        <v>2965</v>
      </c>
      <c r="D1172" s="2">
        <v>45784.439431289211</v>
      </c>
      <c r="E1172" s="2">
        <v>40290.306699534507</v>
      </c>
      <c r="F1172" s="2">
        <v>3662.755154503137</v>
      </c>
      <c r="G1172" t="str">
        <f t="shared" si="59"/>
        <v>200303</v>
      </c>
      <c r="I1172" s="34"/>
      <c r="J1172" s="2"/>
      <c r="K1172" s="2"/>
      <c r="L1172" s="2"/>
      <c r="M1172" s="2"/>
      <c r="N1172" s="35"/>
      <c r="O1172" s="35"/>
      <c r="P1172" s="35"/>
      <c r="Q1172" s="35"/>
    </row>
    <row r="1173" spans="2:17" x14ac:dyDescent="0.25">
      <c r="B1173" s="9">
        <f t="shared" si="60"/>
        <v>37696</v>
      </c>
      <c r="C1173">
        <v>2965</v>
      </c>
      <c r="D1173" s="2">
        <v>45785.711221273406</v>
      </c>
      <c r="E1173" s="2">
        <v>40291.425874720597</v>
      </c>
      <c r="F1173" s="2">
        <v>4578.5711221273405</v>
      </c>
      <c r="G1173" t="str">
        <f t="shared" si="59"/>
        <v>200303</v>
      </c>
      <c r="I1173" s="34"/>
      <c r="J1173" s="2"/>
      <c r="K1173" s="2"/>
      <c r="L1173" s="2"/>
      <c r="M1173" s="2"/>
      <c r="N1173" s="35"/>
      <c r="O1173" s="35"/>
      <c r="P1173" s="35"/>
      <c r="Q1173" s="35"/>
    </row>
    <row r="1174" spans="2:17" x14ac:dyDescent="0.25">
      <c r="B1174" s="9">
        <f t="shared" si="60"/>
        <v>37697</v>
      </c>
      <c r="C1174">
        <v>2966</v>
      </c>
      <c r="D1174" s="2">
        <v>45804.970045167101</v>
      </c>
      <c r="E1174" s="2">
        <v>42598.622142005406</v>
      </c>
      <c r="F1174" s="2">
        <v>2748.2982027100261</v>
      </c>
      <c r="G1174" t="str">
        <f t="shared" si="59"/>
        <v>200303</v>
      </c>
      <c r="I1174" s="34"/>
      <c r="J1174" s="2"/>
      <c r="K1174" s="2"/>
      <c r="L1174" s="2"/>
      <c r="M1174" s="2"/>
      <c r="N1174" s="35"/>
      <c r="O1174" s="35"/>
      <c r="P1174" s="35"/>
      <c r="Q1174" s="35"/>
    </row>
    <row r="1175" spans="2:17" x14ac:dyDescent="0.25">
      <c r="B1175" s="9">
        <f t="shared" si="60"/>
        <v>37698</v>
      </c>
      <c r="C1175">
        <v>2967</v>
      </c>
      <c r="D1175" s="2">
        <v>45821.686182386606</v>
      </c>
      <c r="E1175" s="2">
        <v>39406.650116852477</v>
      </c>
      <c r="F1175" s="2">
        <v>2291.0843091193301</v>
      </c>
      <c r="G1175" t="str">
        <f t="shared" si="59"/>
        <v>200303</v>
      </c>
      <c r="I1175" s="34"/>
      <c r="J1175" s="2"/>
      <c r="K1175" s="2"/>
      <c r="L1175" s="2"/>
      <c r="M1175" s="2"/>
      <c r="N1175" s="35"/>
      <c r="O1175" s="35"/>
      <c r="P1175" s="35"/>
      <c r="Q1175" s="35"/>
    </row>
    <row r="1176" spans="2:17" x14ac:dyDescent="0.25">
      <c r="B1176" s="9">
        <f t="shared" si="60"/>
        <v>37699</v>
      </c>
      <c r="C1176">
        <v>2968</v>
      </c>
      <c r="D1176" s="2">
        <v>45838.403212937061</v>
      </c>
      <c r="E1176" s="2">
        <v>41254.562891643356</v>
      </c>
      <c r="F1176" s="2">
        <v>4125.4562891643354</v>
      </c>
      <c r="G1176" t="str">
        <f t="shared" si="59"/>
        <v>200303</v>
      </c>
      <c r="I1176" s="34"/>
      <c r="J1176" s="2"/>
      <c r="K1176" s="2"/>
      <c r="L1176" s="2"/>
      <c r="M1176" s="2"/>
      <c r="N1176" s="35"/>
      <c r="O1176" s="35"/>
      <c r="P1176" s="35"/>
      <c r="Q1176" s="35"/>
    </row>
    <row r="1177" spans="2:17" x14ac:dyDescent="0.25">
      <c r="B1177" s="9">
        <f t="shared" si="60"/>
        <v>37700</v>
      </c>
      <c r="C1177">
        <v>2969</v>
      </c>
      <c r="D1177" s="2">
        <v>45856.394854839047</v>
      </c>
      <c r="E1177" s="2">
        <v>41270.755369355145</v>
      </c>
      <c r="F1177" s="2">
        <v>4585.6394854839045</v>
      </c>
      <c r="G1177" t="str">
        <f t="shared" si="59"/>
        <v>200303</v>
      </c>
      <c r="I1177" s="34"/>
      <c r="J1177" s="2"/>
      <c r="K1177" s="2"/>
      <c r="L1177" s="2"/>
      <c r="M1177" s="2"/>
      <c r="N1177" s="35"/>
      <c r="O1177" s="35"/>
      <c r="P1177" s="35"/>
      <c r="Q1177" s="35"/>
    </row>
    <row r="1178" spans="2:17" x14ac:dyDescent="0.25">
      <c r="B1178" s="9">
        <f t="shared" si="60"/>
        <v>37701</v>
      </c>
      <c r="C1178">
        <v>2970</v>
      </c>
      <c r="D1178" s="2">
        <v>45873.114136560289</v>
      </c>
      <c r="E1178" s="2">
        <v>41285.802722904256</v>
      </c>
      <c r="F1178" s="2">
        <v>2293.6557068280144</v>
      </c>
      <c r="G1178" t="str">
        <f t="shared" si="59"/>
        <v>200303</v>
      </c>
      <c r="I1178" s="34"/>
      <c r="J1178" s="2"/>
      <c r="K1178" s="2"/>
      <c r="L1178" s="2"/>
      <c r="M1178" s="2"/>
      <c r="N1178" s="35"/>
      <c r="O1178" s="35"/>
      <c r="P1178" s="35"/>
      <c r="Q1178" s="35"/>
    </row>
    <row r="1179" spans="2:17" x14ac:dyDescent="0.25">
      <c r="B1179" s="9">
        <f t="shared" si="60"/>
        <v>37702</v>
      </c>
      <c r="C1179">
        <v>2971</v>
      </c>
      <c r="D1179" s="2">
        <v>45889.834311747487</v>
      </c>
      <c r="E1179" s="2">
        <v>41300.85088057274</v>
      </c>
      <c r="F1179" s="2">
        <v>2753.3900587048493</v>
      </c>
      <c r="G1179" t="str">
        <f t="shared" si="59"/>
        <v>200303</v>
      </c>
      <c r="I1179" s="34"/>
      <c r="J1179" s="2"/>
      <c r="K1179" s="2"/>
      <c r="L1179" s="2"/>
      <c r="M1179" s="2"/>
      <c r="N1179" s="35"/>
      <c r="O1179" s="35"/>
      <c r="P1179" s="35"/>
      <c r="Q1179" s="35"/>
    </row>
    <row r="1180" spans="2:17" x14ac:dyDescent="0.25">
      <c r="B1180" s="9">
        <f t="shared" si="60"/>
        <v>37703</v>
      </c>
      <c r="C1180">
        <v>2972</v>
      </c>
      <c r="D1180" s="2">
        <v>45906.555380437392</v>
      </c>
      <c r="E1180" s="2">
        <v>42693.096503806773</v>
      </c>
      <c r="F1180" s="2">
        <v>4131.5899842393655</v>
      </c>
      <c r="G1180" t="str">
        <f t="shared" si="59"/>
        <v>200303</v>
      </c>
      <c r="I1180" s="34"/>
      <c r="J1180" s="2"/>
      <c r="K1180" s="2"/>
      <c r="L1180" s="2"/>
      <c r="M1180" s="2"/>
      <c r="N1180" s="35"/>
      <c r="O1180" s="35"/>
      <c r="P1180" s="35"/>
      <c r="Q1180" s="35"/>
    </row>
    <row r="1181" spans="2:17" x14ac:dyDescent="0.25">
      <c r="B1181" s="9">
        <f t="shared" si="60"/>
        <v>37704</v>
      </c>
      <c r="C1181">
        <v>2973</v>
      </c>
      <c r="D1181" s="2">
        <v>45925.82856498516</v>
      </c>
      <c r="E1181" s="2">
        <v>42251.762279786344</v>
      </c>
      <c r="F1181" s="2">
        <v>4133.3245708486647</v>
      </c>
      <c r="G1181" t="str">
        <f t="shared" si="59"/>
        <v>200303</v>
      </c>
      <c r="I1181" s="34"/>
      <c r="J1181" s="2"/>
      <c r="K1181" s="2"/>
      <c r="L1181" s="2"/>
      <c r="M1181" s="2"/>
      <c r="N1181" s="35"/>
      <c r="O1181" s="35"/>
      <c r="P1181" s="35"/>
      <c r="Q1181" s="35"/>
    </row>
    <row r="1182" spans="2:17" x14ac:dyDescent="0.25">
      <c r="B1182" s="9">
        <f t="shared" si="60"/>
        <v>37705</v>
      </c>
      <c r="C1182">
        <v>2974</v>
      </c>
      <c r="D1182" s="2">
        <v>45942.552349812417</v>
      </c>
      <c r="E1182" s="2">
        <v>42726.573685325551</v>
      </c>
      <c r="F1182" s="2">
        <v>4134.8297114831175</v>
      </c>
      <c r="G1182" t="str">
        <f t="shared" si="59"/>
        <v>200303</v>
      </c>
      <c r="I1182" s="34"/>
      <c r="J1182" s="2"/>
      <c r="K1182" s="2"/>
      <c r="L1182" s="2"/>
      <c r="M1182" s="2"/>
      <c r="N1182" s="35"/>
      <c r="O1182" s="35"/>
      <c r="P1182" s="35"/>
      <c r="Q1182" s="35"/>
    </row>
    <row r="1183" spans="2:17" x14ac:dyDescent="0.25">
      <c r="B1183" s="9">
        <f t="shared" si="60"/>
        <v>37706</v>
      </c>
      <c r="C1183">
        <v>2975</v>
      </c>
      <c r="D1183" s="2">
        <v>45960.553639424936</v>
      </c>
      <c r="E1183" s="2">
        <v>39526.076129905443</v>
      </c>
      <c r="F1183" s="2">
        <v>2757.6332183654963</v>
      </c>
      <c r="G1183" t="str">
        <f t="shared" si="59"/>
        <v>200303</v>
      </c>
      <c r="I1183" s="34"/>
      <c r="J1183" s="2"/>
      <c r="K1183" s="2"/>
      <c r="L1183" s="2"/>
      <c r="M1183" s="2"/>
      <c r="N1183" s="35"/>
      <c r="O1183" s="35"/>
      <c r="P1183" s="35"/>
      <c r="Q1183" s="35"/>
    </row>
    <row r="1184" spans="2:17" x14ac:dyDescent="0.25">
      <c r="B1184" s="9">
        <f t="shared" si="60"/>
        <v>37707</v>
      </c>
      <c r="C1184">
        <v>2976</v>
      </c>
      <c r="D1184" s="2">
        <v>45979.833898565106</v>
      </c>
      <c r="E1184" s="2">
        <v>41381.850508708594</v>
      </c>
      <c r="F1184" s="2">
        <v>2758.7900339139069</v>
      </c>
      <c r="G1184" t="str">
        <f t="shared" si="59"/>
        <v>200303</v>
      </c>
      <c r="I1184" s="34"/>
      <c r="J1184" s="2"/>
      <c r="K1184" s="2"/>
      <c r="L1184" s="2"/>
      <c r="M1184" s="2"/>
      <c r="N1184" s="35"/>
      <c r="O1184" s="35"/>
      <c r="P1184" s="35"/>
      <c r="Q1184" s="35"/>
    </row>
    <row r="1185" spans="2:17" x14ac:dyDescent="0.25">
      <c r="B1185" s="9">
        <f t="shared" si="60"/>
        <v>37708</v>
      </c>
      <c r="C1185">
        <v>2977</v>
      </c>
      <c r="D1185" s="2">
        <v>45997.839405130406</v>
      </c>
      <c r="E1185" s="2">
        <v>39558.141888412152</v>
      </c>
      <c r="F1185" s="2">
        <v>3219.8487583591282</v>
      </c>
      <c r="G1185" t="str">
        <f t="shared" si="59"/>
        <v>200303</v>
      </c>
      <c r="I1185" s="34"/>
      <c r="J1185" s="2"/>
      <c r="K1185" s="2"/>
      <c r="L1185" s="2"/>
      <c r="M1185" s="2"/>
      <c r="N1185" s="35"/>
      <c r="O1185" s="35"/>
      <c r="P1185" s="35"/>
      <c r="Q1185" s="35"/>
    </row>
    <row r="1186" spans="2:17" x14ac:dyDescent="0.25">
      <c r="B1186" s="9">
        <f t="shared" si="60"/>
        <v>37709</v>
      </c>
      <c r="C1186">
        <v>2978</v>
      </c>
      <c r="D1186" s="2">
        <v>46015.846770394484</v>
      </c>
      <c r="E1186" s="2">
        <v>42334.579028762921</v>
      </c>
      <c r="F1186" s="2">
        <v>4601.5846770394483</v>
      </c>
      <c r="G1186" t="str">
        <f t="shared" si="59"/>
        <v>200303</v>
      </c>
      <c r="I1186" s="34"/>
      <c r="J1186" s="2"/>
      <c r="K1186" s="2"/>
      <c r="L1186" s="2"/>
      <c r="M1186" s="2"/>
      <c r="N1186" s="35"/>
      <c r="O1186" s="35"/>
      <c r="P1186" s="35"/>
      <c r="Q1186" s="35"/>
    </row>
    <row r="1187" spans="2:17" x14ac:dyDescent="0.25">
      <c r="B1187" s="9">
        <f t="shared" si="60"/>
        <v>37710</v>
      </c>
      <c r="C1187">
        <v>2979</v>
      </c>
      <c r="D1187" s="2">
        <v>46035.134641694407</v>
      </c>
      <c r="E1187" s="2">
        <v>39129.864445440246</v>
      </c>
      <c r="F1187" s="2">
        <v>2301.7567320847202</v>
      </c>
      <c r="G1187" t="str">
        <f t="shared" si="59"/>
        <v>200303</v>
      </c>
      <c r="I1187" s="34"/>
      <c r="J1187" s="2"/>
      <c r="K1187" s="2"/>
      <c r="L1187" s="2"/>
      <c r="M1187" s="2"/>
      <c r="N1187" s="35"/>
      <c r="O1187" s="35"/>
      <c r="P1187" s="35"/>
      <c r="Q1187" s="35"/>
    </row>
    <row r="1188" spans="2:17" x14ac:dyDescent="0.25">
      <c r="B1188" s="9">
        <f t="shared" si="60"/>
        <v>37711</v>
      </c>
      <c r="C1188">
        <v>2979</v>
      </c>
      <c r="D1188" s="2">
        <v>46038.970902914552</v>
      </c>
      <c r="E1188" s="2">
        <v>41895.463521652244</v>
      </c>
      <c r="F1188" s="2">
        <v>3222.727963204019</v>
      </c>
      <c r="G1188" t="str">
        <f t="shared" si="59"/>
        <v>200303</v>
      </c>
      <c r="I1188" s="34"/>
      <c r="J1188" s="2"/>
      <c r="K1188" s="2"/>
      <c r="L1188" s="2"/>
      <c r="M1188" s="2"/>
      <c r="N1188" s="35"/>
      <c r="O1188" s="35"/>
      <c r="P1188" s="35"/>
      <c r="Q1188" s="35"/>
    </row>
    <row r="1189" spans="2:17" x14ac:dyDescent="0.25">
      <c r="B1189" s="9">
        <f t="shared" si="60"/>
        <v>37712</v>
      </c>
      <c r="C1189">
        <v>2980</v>
      </c>
      <c r="D1189" s="2">
        <v>46058.26327686906</v>
      </c>
      <c r="E1189" s="2">
        <v>39610.106418107389</v>
      </c>
      <c r="F1189" s="2">
        <v>4145.2436949182156</v>
      </c>
      <c r="G1189" t="str">
        <f t="shared" si="59"/>
        <v>200304</v>
      </c>
      <c r="I1189" s="34"/>
      <c r="J1189" s="2"/>
      <c r="K1189" s="2"/>
      <c r="L1189" s="2"/>
      <c r="M1189" s="2"/>
      <c r="N1189" s="35"/>
      <c r="O1189" s="35"/>
      <c r="P1189" s="35"/>
      <c r="Q1189" s="35"/>
    </row>
    <row r="1190" spans="2:17" x14ac:dyDescent="0.25">
      <c r="B1190" s="9">
        <f t="shared" si="60"/>
        <v>37713</v>
      </c>
      <c r="C1190">
        <v>2980</v>
      </c>
      <c r="D1190" s="2">
        <v>46062.101465475469</v>
      </c>
      <c r="E1190" s="2">
        <v>40995.270304273166</v>
      </c>
      <c r="F1190" s="2">
        <v>3684.9681172380374</v>
      </c>
      <c r="G1190" t="str">
        <f t="shared" si="59"/>
        <v>200304</v>
      </c>
      <c r="I1190" s="34"/>
      <c r="J1190" s="2"/>
      <c r="K1190" s="2"/>
      <c r="L1190" s="2"/>
      <c r="M1190" s="2"/>
      <c r="N1190" s="35"/>
      <c r="O1190" s="35"/>
      <c r="P1190" s="35"/>
      <c r="Q1190" s="35"/>
    </row>
    <row r="1191" spans="2:17" x14ac:dyDescent="0.25">
      <c r="B1191" s="9">
        <f t="shared" si="60"/>
        <v>37714</v>
      </c>
      <c r="C1191">
        <v>2981</v>
      </c>
      <c r="D1191" s="2">
        <v>46080.118410867843</v>
      </c>
      <c r="E1191" s="2">
        <v>42393.708937998417</v>
      </c>
      <c r="F1191" s="2">
        <v>3686.4094728694272</v>
      </c>
      <c r="G1191" t="str">
        <f t="shared" si="59"/>
        <v>200304</v>
      </c>
      <c r="I1191" s="34"/>
      <c r="J1191" s="2"/>
      <c r="K1191" s="2"/>
      <c r="L1191" s="2"/>
      <c r="M1191" s="2"/>
      <c r="N1191" s="35"/>
      <c r="O1191" s="35"/>
      <c r="P1191" s="35"/>
      <c r="Q1191" s="35"/>
    </row>
    <row r="1192" spans="2:17" x14ac:dyDescent="0.25">
      <c r="B1192" s="9">
        <f t="shared" si="60"/>
        <v>37715</v>
      </c>
      <c r="C1192">
        <v>2982</v>
      </c>
      <c r="D1192" s="2">
        <v>46099.417648652481</v>
      </c>
      <c r="E1192" s="2">
        <v>40567.487530814185</v>
      </c>
      <c r="F1192" s="2">
        <v>3687.9534118921983</v>
      </c>
      <c r="G1192" t="str">
        <f t="shared" si="59"/>
        <v>200304</v>
      </c>
      <c r="I1192" s="34"/>
      <c r="J1192" s="2"/>
      <c r="K1192" s="2"/>
      <c r="L1192" s="2"/>
      <c r="M1192" s="2"/>
      <c r="N1192" s="35"/>
      <c r="O1192" s="35"/>
      <c r="P1192" s="35"/>
      <c r="Q1192" s="35"/>
    </row>
    <row r="1193" spans="2:17" x14ac:dyDescent="0.25">
      <c r="B1193" s="9">
        <f t="shared" si="60"/>
        <v>37716</v>
      </c>
      <c r="C1193">
        <v>2983</v>
      </c>
      <c r="D1193" s="2">
        <v>46116.157845371665</v>
      </c>
      <c r="E1193" s="2">
        <v>42426.865217741935</v>
      </c>
      <c r="F1193" s="2">
        <v>2305.8078922685831</v>
      </c>
      <c r="G1193" t="str">
        <f t="shared" si="59"/>
        <v>200304</v>
      </c>
      <c r="I1193" s="34"/>
      <c r="J1193" s="2"/>
      <c r="K1193" s="2"/>
      <c r="L1193" s="2"/>
      <c r="M1193" s="2"/>
      <c r="N1193" s="35"/>
      <c r="O1193" s="35"/>
      <c r="P1193" s="35"/>
      <c r="Q1193" s="35"/>
    </row>
    <row r="1194" spans="2:17" x14ac:dyDescent="0.25">
      <c r="B1194" s="9">
        <f t="shared" si="60"/>
        <v>37717</v>
      </c>
      <c r="C1194">
        <v>2983</v>
      </c>
      <c r="D1194" s="2">
        <v>46118.719854140843</v>
      </c>
      <c r="E1194" s="2">
        <v>41045.660670185353</v>
      </c>
      <c r="F1194" s="2">
        <v>4150.6847868726754</v>
      </c>
      <c r="G1194" t="str">
        <f t="shared" si="59"/>
        <v>200304</v>
      </c>
      <c r="I1194" s="34"/>
      <c r="J1194" s="2"/>
      <c r="K1194" s="2"/>
      <c r="L1194" s="2"/>
      <c r="M1194" s="2"/>
      <c r="N1194" s="35"/>
      <c r="O1194" s="35"/>
      <c r="P1194" s="35"/>
      <c r="Q1194" s="35"/>
    </row>
    <row r="1195" spans="2:17" x14ac:dyDescent="0.25">
      <c r="B1195" s="9">
        <f t="shared" si="60"/>
        <v>37718</v>
      </c>
      <c r="C1195">
        <v>2984</v>
      </c>
      <c r="D1195" s="2">
        <v>46138.024885381616</v>
      </c>
      <c r="E1195" s="2">
        <v>43831.123641112528</v>
      </c>
      <c r="F1195" s="2">
        <v>4613.8024885381619</v>
      </c>
      <c r="G1195" t="str">
        <f t="shared" si="59"/>
        <v>200304</v>
      </c>
      <c r="I1195" s="34"/>
      <c r="J1195" s="2"/>
      <c r="K1195" s="2"/>
      <c r="L1195" s="2"/>
      <c r="M1195" s="2"/>
      <c r="N1195" s="35"/>
      <c r="O1195" s="35"/>
      <c r="P1195" s="35"/>
      <c r="Q1195" s="35"/>
    </row>
    <row r="1196" spans="2:17" x14ac:dyDescent="0.25">
      <c r="B1196" s="9">
        <f t="shared" si="60"/>
        <v>37719</v>
      </c>
      <c r="C1196">
        <v>2985</v>
      </c>
      <c r="D1196" s="2">
        <v>46154.768731264812</v>
      </c>
      <c r="E1196" s="2">
        <v>41539.291858138327</v>
      </c>
      <c r="F1196" s="2">
        <v>3230.8338111885369</v>
      </c>
      <c r="G1196" t="str">
        <f t="shared" si="59"/>
        <v>200304</v>
      </c>
      <c r="I1196" s="34"/>
      <c r="J1196" s="2"/>
      <c r="K1196" s="2"/>
      <c r="L1196" s="2"/>
      <c r="M1196" s="2"/>
      <c r="N1196" s="35"/>
      <c r="O1196" s="35"/>
      <c r="P1196" s="35"/>
      <c r="Q1196" s="35"/>
    </row>
    <row r="1197" spans="2:17" x14ac:dyDescent="0.25">
      <c r="B1197" s="9">
        <f t="shared" si="60"/>
        <v>37720</v>
      </c>
      <c r="C1197">
        <v>2985</v>
      </c>
      <c r="D1197" s="2">
        <v>46156.050808174012</v>
      </c>
      <c r="E1197" s="2">
        <v>43848.248267765317</v>
      </c>
      <c r="F1197" s="2">
        <v>4615.6050808174014</v>
      </c>
      <c r="G1197" t="str">
        <f t="shared" si="59"/>
        <v>200304</v>
      </c>
      <c r="I1197" s="34"/>
      <c r="J1197" s="2"/>
      <c r="K1197" s="2"/>
      <c r="L1197" s="2"/>
      <c r="M1197" s="2"/>
      <c r="N1197" s="35"/>
      <c r="O1197" s="35"/>
      <c r="P1197" s="35"/>
      <c r="Q1197" s="35"/>
    </row>
    <row r="1198" spans="2:17" x14ac:dyDescent="0.25">
      <c r="B1198" s="9">
        <f t="shared" si="60"/>
        <v>37721</v>
      </c>
      <c r="C1198">
        <v>2985</v>
      </c>
      <c r="D1198" s="2">
        <v>46159.897145741365</v>
      </c>
      <c r="E1198" s="2">
        <v>41082.308459709813</v>
      </c>
      <c r="F1198" s="2">
        <v>3231.1928002018954</v>
      </c>
      <c r="G1198" t="str">
        <f t="shared" si="59"/>
        <v>200304</v>
      </c>
      <c r="I1198" s="34"/>
      <c r="J1198" s="2"/>
      <c r="K1198" s="2"/>
      <c r="L1198" s="2"/>
      <c r="M1198" s="2"/>
      <c r="N1198" s="35"/>
      <c r="O1198" s="35"/>
      <c r="P1198" s="35"/>
      <c r="Q1198" s="35"/>
    </row>
    <row r="1199" spans="2:17" x14ac:dyDescent="0.25">
      <c r="B1199" s="9">
        <f t="shared" si="60"/>
        <v>37722</v>
      </c>
      <c r="C1199">
        <v>2986</v>
      </c>
      <c r="D1199" s="2">
        <v>46177.926395722759</v>
      </c>
      <c r="E1199" s="2">
        <v>42483.692284064935</v>
      </c>
      <c r="F1199" s="2">
        <v>3232.4548477005928</v>
      </c>
      <c r="G1199" t="str">
        <f t="shared" si="59"/>
        <v>200304</v>
      </c>
      <c r="I1199" s="34"/>
      <c r="J1199" s="2"/>
      <c r="K1199" s="2"/>
      <c r="L1199" s="2"/>
      <c r="M1199" s="2"/>
      <c r="N1199" s="35"/>
      <c r="O1199" s="35"/>
      <c r="P1199" s="35"/>
      <c r="Q1199" s="35"/>
    </row>
    <row r="1200" spans="2:17" x14ac:dyDescent="0.25">
      <c r="B1200" s="9">
        <f t="shared" si="60"/>
        <v>37723</v>
      </c>
      <c r="C1200">
        <v>2987</v>
      </c>
      <c r="D1200" s="2">
        <v>46197.240656241091</v>
      </c>
      <c r="E1200" s="2">
        <v>43425.406216866628</v>
      </c>
      <c r="F1200" s="2">
        <v>3233.8068459368765</v>
      </c>
      <c r="G1200" t="str">
        <f t="shared" si="59"/>
        <v>200304</v>
      </c>
      <c r="I1200" s="34"/>
      <c r="J1200" s="2"/>
      <c r="K1200" s="2"/>
      <c r="L1200" s="2"/>
      <c r="M1200" s="2"/>
      <c r="N1200" s="35"/>
      <c r="O1200" s="35"/>
      <c r="P1200" s="35"/>
      <c r="Q1200" s="35"/>
    </row>
    <row r="1201" spans="2:17" x14ac:dyDescent="0.25">
      <c r="B1201" s="9">
        <f t="shared" si="60"/>
        <v>37724</v>
      </c>
      <c r="C1201">
        <v>2988</v>
      </c>
      <c r="D1201" s="2">
        <v>46215.274128823999</v>
      </c>
      <c r="E1201" s="2">
        <v>41131.593974653362</v>
      </c>
      <c r="F1201" s="2">
        <v>3697.2219303059201</v>
      </c>
      <c r="G1201" t="str">
        <f t="shared" si="59"/>
        <v>200304</v>
      </c>
      <c r="I1201" s="34"/>
      <c r="J1201" s="2"/>
      <c r="K1201" s="2"/>
      <c r="L1201" s="2"/>
      <c r="M1201" s="2"/>
      <c r="N1201" s="35"/>
      <c r="O1201" s="35"/>
      <c r="P1201" s="35"/>
      <c r="Q1201" s="35"/>
    </row>
    <row r="1202" spans="2:17" x14ac:dyDescent="0.25">
      <c r="B1202" s="9">
        <f t="shared" si="60"/>
        <v>37725</v>
      </c>
      <c r="C1202">
        <v>2989</v>
      </c>
      <c r="D1202" s="2">
        <v>46232.025275289569</v>
      </c>
      <c r="E1202" s="2">
        <v>42995.783506019303</v>
      </c>
      <c r="F1202" s="2">
        <v>3236.2417692702702</v>
      </c>
      <c r="G1202" t="str">
        <f t="shared" si="59"/>
        <v>200304</v>
      </c>
      <c r="I1202" s="34"/>
      <c r="J1202" s="2"/>
      <c r="K1202" s="2"/>
      <c r="L1202" s="2"/>
      <c r="M1202" s="2"/>
      <c r="N1202" s="35"/>
      <c r="O1202" s="35"/>
      <c r="P1202" s="35"/>
      <c r="Q1202" s="35"/>
    </row>
    <row r="1203" spans="2:17" x14ac:dyDescent="0.25">
      <c r="B1203" s="9">
        <f t="shared" si="60"/>
        <v>37726</v>
      </c>
      <c r="C1203">
        <v>2989</v>
      </c>
      <c r="D1203" s="2">
        <v>46235.877944062508</v>
      </c>
      <c r="E1203" s="2">
        <v>40225.213811334383</v>
      </c>
      <c r="F1203" s="2">
        <v>4623.5877944062513</v>
      </c>
      <c r="G1203" t="str">
        <f t="shared" si="59"/>
        <v>200304</v>
      </c>
      <c r="I1203" s="34"/>
      <c r="J1203" s="2"/>
      <c r="K1203" s="2"/>
      <c r="L1203" s="2"/>
      <c r="M1203" s="2"/>
      <c r="N1203" s="35"/>
      <c r="O1203" s="35"/>
      <c r="P1203" s="35"/>
      <c r="Q1203" s="35"/>
    </row>
    <row r="1204" spans="2:17" x14ac:dyDescent="0.25">
      <c r="B1204" s="9">
        <f t="shared" si="60"/>
        <v>37727</v>
      </c>
      <c r="C1204">
        <v>2989</v>
      </c>
      <c r="D1204" s="2">
        <v>46239.730933891187</v>
      </c>
      <c r="E1204" s="2">
        <v>40228.565912485334</v>
      </c>
      <c r="F1204" s="2">
        <v>3699.1784747112952</v>
      </c>
      <c r="G1204" t="str">
        <f t="shared" si="59"/>
        <v>200304</v>
      </c>
      <c r="I1204" s="34"/>
      <c r="J1204" s="2"/>
      <c r="K1204" s="2"/>
      <c r="L1204" s="2"/>
      <c r="M1204" s="2"/>
      <c r="N1204" s="35"/>
      <c r="O1204" s="35"/>
      <c r="P1204" s="35"/>
      <c r="Q1204" s="35"/>
    </row>
    <row r="1205" spans="2:17" x14ac:dyDescent="0.25">
      <c r="B1205" s="9">
        <f t="shared" si="60"/>
        <v>37728</v>
      </c>
      <c r="C1205">
        <v>2990</v>
      </c>
      <c r="D1205" s="2">
        <v>46259.055500822695</v>
      </c>
      <c r="E1205" s="2">
        <v>39782.787730707518</v>
      </c>
      <c r="F1205" s="2">
        <v>4163.3149950740426</v>
      </c>
      <c r="G1205" t="str">
        <f t="shared" si="59"/>
        <v>200304</v>
      </c>
      <c r="I1205" s="34"/>
      <c r="J1205" s="2"/>
      <c r="K1205" s="2"/>
      <c r="L1205" s="2"/>
      <c r="M1205" s="2"/>
      <c r="N1205" s="35"/>
      <c r="O1205" s="35"/>
      <c r="P1205" s="35"/>
      <c r="Q1205" s="35"/>
    </row>
    <row r="1206" spans="2:17" x14ac:dyDescent="0.25">
      <c r="B1206" s="9">
        <f t="shared" si="60"/>
        <v>37729</v>
      </c>
      <c r="C1206">
        <v>2991</v>
      </c>
      <c r="D1206" s="2">
        <v>46278.382967406113</v>
      </c>
      <c r="E1206" s="2">
        <v>42576.112330013624</v>
      </c>
      <c r="F1206" s="2">
        <v>3702.2706373924889</v>
      </c>
      <c r="G1206" t="str">
        <f t="shared" si="59"/>
        <v>200304</v>
      </c>
      <c r="I1206" s="34"/>
      <c r="J1206" s="2"/>
      <c r="K1206" s="2"/>
      <c r="L1206" s="2"/>
      <c r="M1206" s="2"/>
      <c r="N1206" s="35"/>
      <c r="O1206" s="35"/>
      <c r="P1206" s="35"/>
      <c r="Q1206" s="35"/>
    </row>
    <row r="1207" spans="2:17" x14ac:dyDescent="0.25">
      <c r="B1207" s="9">
        <f t="shared" si="60"/>
        <v>37730</v>
      </c>
      <c r="C1207">
        <v>2991</v>
      </c>
      <c r="D1207" s="2">
        <v>46279.668478044092</v>
      </c>
      <c r="E1207" s="2">
        <v>40726.108260678804</v>
      </c>
      <c r="F1207" s="2">
        <v>4627.9668478044096</v>
      </c>
      <c r="G1207" t="str">
        <f t="shared" si="59"/>
        <v>200304</v>
      </c>
      <c r="I1207" s="34"/>
      <c r="J1207" s="2"/>
      <c r="K1207" s="2"/>
      <c r="L1207" s="2"/>
      <c r="M1207" s="2"/>
      <c r="N1207" s="35"/>
      <c r="O1207" s="35"/>
      <c r="P1207" s="35"/>
      <c r="Q1207" s="35"/>
    </row>
    <row r="1208" spans="2:17" x14ac:dyDescent="0.25">
      <c r="B1208" s="9">
        <f t="shared" si="60"/>
        <v>37731</v>
      </c>
      <c r="C1208">
        <v>2992</v>
      </c>
      <c r="D1208" s="2">
        <v>46297.713405431641</v>
      </c>
      <c r="E1208" s="2">
        <v>43982.827735160055</v>
      </c>
      <c r="F1208" s="2">
        <v>2314.8856702715821</v>
      </c>
      <c r="G1208" t="str">
        <f t="shared" si="59"/>
        <v>200304</v>
      </c>
      <c r="I1208" s="34"/>
      <c r="J1208" s="2"/>
      <c r="K1208" s="2"/>
      <c r="L1208" s="2"/>
      <c r="M1208" s="2"/>
      <c r="N1208" s="35"/>
      <c r="O1208" s="35"/>
      <c r="P1208" s="35"/>
      <c r="Q1208" s="35"/>
    </row>
    <row r="1209" spans="2:17" x14ac:dyDescent="0.25">
      <c r="B1209" s="9">
        <f t="shared" si="60"/>
        <v>37732</v>
      </c>
      <c r="C1209">
        <v>2993</v>
      </c>
      <c r="D1209" s="2">
        <v>46315.760194972638</v>
      </c>
      <c r="E1209" s="2">
        <v>41684.184175475377</v>
      </c>
      <c r="F1209" s="2">
        <v>4168.4184175475375</v>
      </c>
      <c r="G1209" t="str">
        <f t="shared" si="59"/>
        <v>200304</v>
      </c>
      <c r="I1209" s="34"/>
      <c r="J1209" s="2"/>
      <c r="K1209" s="2"/>
      <c r="L1209" s="2"/>
      <c r="M1209" s="2"/>
      <c r="N1209" s="35"/>
      <c r="O1209" s="35"/>
      <c r="P1209" s="35"/>
      <c r="Q1209" s="35"/>
    </row>
    <row r="1210" spans="2:17" x14ac:dyDescent="0.25">
      <c r="B1210" s="9">
        <f t="shared" si="60"/>
        <v>37733</v>
      </c>
      <c r="C1210">
        <v>2994</v>
      </c>
      <c r="D1210" s="2">
        <v>46335.095825565229</v>
      </c>
      <c r="E1210" s="2">
        <v>40774.884326497398</v>
      </c>
      <c r="F1210" s="2">
        <v>3243.4567077895663</v>
      </c>
      <c r="G1210" t="str">
        <f t="shared" si="59"/>
        <v>200304</v>
      </c>
      <c r="I1210" s="34"/>
      <c r="J1210" s="2"/>
      <c r="K1210" s="2"/>
      <c r="L1210" s="2"/>
      <c r="M1210" s="2"/>
      <c r="N1210" s="35"/>
      <c r="O1210" s="35"/>
      <c r="P1210" s="35"/>
      <c r="Q1210" s="35"/>
    </row>
    <row r="1211" spans="2:17" x14ac:dyDescent="0.25">
      <c r="B1211" s="9">
        <f t="shared" si="60"/>
        <v>37734</v>
      </c>
      <c r="C1211">
        <v>2995</v>
      </c>
      <c r="D1211" s="2">
        <v>46351.859325358506</v>
      </c>
      <c r="E1211" s="2">
        <v>42180.191986076235</v>
      </c>
      <c r="F1211" s="2">
        <v>2317.592966267925</v>
      </c>
      <c r="G1211" t="str">
        <f t="shared" si="59"/>
        <v>200304</v>
      </c>
      <c r="I1211" s="34"/>
      <c r="J1211" s="2"/>
      <c r="K1211" s="2"/>
      <c r="L1211" s="2"/>
      <c r="M1211" s="2"/>
      <c r="N1211" s="35"/>
      <c r="O1211" s="35"/>
      <c r="P1211" s="35"/>
      <c r="Q1211" s="35"/>
    </row>
    <row r="1212" spans="2:17" x14ac:dyDescent="0.25">
      <c r="B1212" s="9">
        <f t="shared" si="60"/>
        <v>37735</v>
      </c>
      <c r="C1212">
        <v>2996</v>
      </c>
      <c r="D1212" s="2">
        <v>46368.623720704927</v>
      </c>
      <c r="E1212" s="2">
        <v>42659.133823048527</v>
      </c>
      <c r="F1212" s="2">
        <v>2318.4311860352464</v>
      </c>
      <c r="G1212" t="str">
        <f t="shared" si="59"/>
        <v>200304</v>
      </c>
      <c r="I1212" s="34"/>
      <c r="J1212" s="2"/>
      <c r="K1212" s="2"/>
      <c r="L1212" s="2"/>
      <c r="M1212" s="2"/>
      <c r="N1212" s="35"/>
      <c r="O1212" s="35"/>
      <c r="P1212" s="35"/>
      <c r="Q1212" s="35"/>
    </row>
    <row r="1213" spans="2:17" x14ac:dyDescent="0.25">
      <c r="B1213" s="9">
        <f t="shared" si="60"/>
        <v>37736</v>
      </c>
      <c r="C1213">
        <v>2997</v>
      </c>
      <c r="D1213" s="2">
        <v>46385.389011641324</v>
      </c>
      <c r="E1213" s="2">
        <v>41282.996220360779</v>
      </c>
      <c r="F1213" s="2">
        <v>4638.5389011641328</v>
      </c>
      <c r="G1213" t="str">
        <f t="shared" si="59"/>
        <v>200304</v>
      </c>
      <c r="I1213" s="34"/>
      <c r="J1213" s="2"/>
      <c r="K1213" s="2"/>
      <c r="L1213" s="2"/>
      <c r="M1213" s="2"/>
      <c r="N1213" s="35"/>
      <c r="O1213" s="35"/>
      <c r="P1213" s="35"/>
      <c r="Q1213" s="35"/>
    </row>
    <row r="1214" spans="2:17" x14ac:dyDescent="0.25">
      <c r="B1214" s="9">
        <f t="shared" si="60"/>
        <v>37737</v>
      </c>
      <c r="C1214">
        <v>2998</v>
      </c>
      <c r="D1214" s="2">
        <v>46402.15519820452</v>
      </c>
      <c r="E1214" s="2">
        <v>41761.939678384071</v>
      </c>
      <c r="F1214" s="2">
        <v>2320.1077599102259</v>
      </c>
      <c r="G1214" t="str">
        <f t="shared" si="59"/>
        <v>200304</v>
      </c>
      <c r="I1214" s="34"/>
      <c r="J1214" s="2"/>
      <c r="K1214" s="2"/>
      <c r="L1214" s="2"/>
      <c r="M1214" s="2"/>
      <c r="N1214" s="35"/>
      <c r="O1214" s="35"/>
      <c r="P1214" s="35"/>
      <c r="Q1214" s="35"/>
    </row>
    <row r="1215" spans="2:17" x14ac:dyDescent="0.25">
      <c r="B1215" s="9">
        <f t="shared" si="60"/>
        <v>37738</v>
      </c>
      <c r="C1215">
        <v>2999</v>
      </c>
      <c r="D1215" s="2">
        <v>46418.922280431325</v>
      </c>
      <c r="E1215" s="2">
        <v>43633.786943605446</v>
      </c>
      <c r="F1215" s="2">
        <v>4641.8922280431325</v>
      </c>
      <c r="G1215" t="str">
        <f t="shared" si="59"/>
        <v>200304</v>
      </c>
      <c r="I1215" s="34"/>
      <c r="J1215" s="2"/>
      <c r="K1215" s="2"/>
      <c r="L1215" s="2"/>
      <c r="M1215" s="2"/>
      <c r="N1215" s="35"/>
      <c r="O1215" s="35"/>
      <c r="P1215" s="35"/>
      <c r="Q1215" s="35"/>
    </row>
    <row r="1216" spans="2:17" x14ac:dyDescent="0.25">
      <c r="B1216" s="9">
        <f t="shared" si="60"/>
        <v>37739</v>
      </c>
      <c r="C1216">
        <v>3000</v>
      </c>
      <c r="D1216" s="2">
        <v>46436.980102814501</v>
      </c>
      <c r="E1216" s="2">
        <v>43650.761296645629</v>
      </c>
      <c r="F1216" s="2">
        <v>3714.9584082251599</v>
      </c>
      <c r="G1216" t="str">
        <f t="shared" si="59"/>
        <v>200304</v>
      </c>
      <c r="I1216" s="34"/>
      <c r="J1216" s="2"/>
      <c r="K1216" s="2"/>
      <c r="L1216" s="2"/>
      <c r="M1216" s="2"/>
      <c r="N1216" s="35"/>
      <c r="O1216" s="35"/>
      <c r="P1216" s="35"/>
      <c r="Q1216" s="35"/>
    </row>
    <row r="1217" spans="2:17" x14ac:dyDescent="0.25">
      <c r="B1217" s="9">
        <f t="shared" si="60"/>
        <v>37740</v>
      </c>
      <c r="C1217">
        <v>3000</v>
      </c>
      <c r="D1217" s="2">
        <v>46440.84985115641</v>
      </c>
      <c r="E1217" s="2">
        <v>41796.764866040765</v>
      </c>
      <c r="F1217" s="2">
        <v>3250.8594895809488</v>
      </c>
      <c r="G1217" t="str">
        <f t="shared" si="59"/>
        <v>200304</v>
      </c>
      <c r="I1217" s="34"/>
      <c r="J1217" s="2"/>
      <c r="K1217" s="2"/>
      <c r="L1217" s="2"/>
      <c r="M1217" s="2"/>
      <c r="N1217" s="35"/>
      <c r="O1217" s="35"/>
      <c r="P1217" s="35"/>
      <c r="Q1217" s="35"/>
    </row>
    <row r="1218" spans="2:17" x14ac:dyDescent="0.25">
      <c r="B1218" s="9">
        <f t="shared" si="60"/>
        <v>37741</v>
      </c>
      <c r="C1218">
        <v>3001</v>
      </c>
      <c r="D1218" s="2">
        <v>46460.201495284673</v>
      </c>
      <c r="E1218" s="2">
        <v>44137.191420520445</v>
      </c>
      <c r="F1218" s="2">
        <v>2787.6120897170804</v>
      </c>
      <c r="G1218" t="str">
        <f t="shared" si="59"/>
        <v>200304</v>
      </c>
      <c r="I1218" s="34"/>
      <c r="J1218" s="2"/>
      <c r="K1218" s="2"/>
      <c r="L1218" s="2"/>
      <c r="M1218" s="2"/>
      <c r="N1218" s="35"/>
      <c r="O1218" s="35"/>
      <c r="P1218" s="35"/>
      <c r="Q1218" s="35"/>
    </row>
    <row r="1219" spans="2:17" x14ac:dyDescent="0.25">
      <c r="B1219" s="9">
        <f t="shared" si="60"/>
        <v>37742</v>
      </c>
      <c r="C1219">
        <v>3002</v>
      </c>
      <c r="D1219" s="2">
        <v>46476.974059788343</v>
      </c>
      <c r="E1219" s="2">
        <v>42758.816135005269</v>
      </c>
      <c r="F1219" s="2">
        <v>2323.8487029894172</v>
      </c>
      <c r="G1219" t="str">
        <f t="shared" si="59"/>
        <v>200305</v>
      </c>
      <c r="I1219" s="34"/>
      <c r="J1219" s="2"/>
      <c r="K1219" s="2"/>
      <c r="L1219" s="2"/>
      <c r="M1219" s="2"/>
      <c r="N1219" s="35"/>
      <c r="O1219" s="35"/>
      <c r="P1219" s="35"/>
      <c r="Q1219" s="35"/>
    </row>
    <row r="1220" spans="2:17" x14ac:dyDescent="0.25">
      <c r="B1220" s="9">
        <f t="shared" si="60"/>
        <v>37743</v>
      </c>
      <c r="C1220">
        <v>3003</v>
      </c>
      <c r="D1220" s="2">
        <v>46496.330434477975</v>
      </c>
      <c r="E1220" s="2">
        <v>40451.807477995841</v>
      </c>
      <c r="F1220" s="2">
        <v>4649.6330434477977</v>
      </c>
      <c r="G1220" t="str">
        <f t="shared" ref="G1220:G1283" si="61">YEAR(B1220)&amp;IF(MONTH(B1220)&lt;10,"0"&amp;MONTH(B1220),MONTH(B1220))</f>
        <v>200305</v>
      </c>
      <c r="I1220" s="34"/>
      <c r="J1220" s="2"/>
      <c r="K1220" s="2"/>
      <c r="L1220" s="2"/>
      <c r="M1220" s="2"/>
      <c r="N1220" s="35"/>
      <c r="O1220" s="35"/>
      <c r="P1220" s="35"/>
      <c r="Q1220" s="35"/>
    </row>
    <row r="1221" spans="2:17" x14ac:dyDescent="0.25">
      <c r="B1221" s="9">
        <f t="shared" ref="B1221:B1284" si="62">B1220+1</f>
        <v>37744</v>
      </c>
      <c r="C1221">
        <v>3003</v>
      </c>
      <c r="D1221" s="2">
        <v>46500.205128680856</v>
      </c>
      <c r="E1221" s="2">
        <v>43245.190769673194</v>
      </c>
      <c r="F1221" s="2">
        <v>2325.0102564340427</v>
      </c>
      <c r="G1221" t="str">
        <f t="shared" si="61"/>
        <v>200305</v>
      </c>
      <c r="I1221" s="34"/>
      <c r="J1221" s="2"/>
      <c r="K1221" s="2"/>
      <c r="L1221" s="2"/>
      <c r="M1221" s="2"/>
      <c r="N1221" s="35"/>
      <c r="O1221" s="35"/>
      <c r="P1221" s="35"/>
      <c r="Q1221" s="35"/>
    </row>
    <row r="1222" spans="2:17" x14ac:dyDescent="0.25">
      <c r="B1222" s="9">
        <f t="shared" si="62"/>
        <v>37745</v>
      </c>
      <c r="C1222">
        <v>3004</v>
      </c>
      <c r="D1222" s="2">
        <v>46519.566019949329</v>
      </c>
      <c r="E1222" s="2">
        <v>40472.022437355918</v>
      </c>
      <c r="F1222" s="2">
        <v>2325.9783009974662</v>
      </c>
      <c r="G1222" t="str">
        <f t="shared" si="61"/>
        <v>200305</v>
      </c>
      <c r="I1222" s="34"/>
      <c r="J1222" s="2"/>
      <c r="K1222" s="2"/>
      <c r="L1222" s="2"/>
      <c r="M1222" s="2"/>
      <c r="N1222" s="35"/>
      <c r="O1222" s="35"/>
      <c r="P1222" s="35"/>
      <c r="Q1222" s="35"/>
    </row>
    <row r="1223" spans="2:17" x14ac:dyDescent="0.25">
      <c r="B1223" s="9">
        <f t="shared" si="62"/>
        <v>37746</v>
      </c>
      <c r="C1223">
        <v>3004</v>
      </c>
      <c r="D1223" s="2">
        <v>46523.442650450997</v>
      </c>
      <c r="E1223" s="2">
        <v>41871.098385405901</v>
      </c>
      <c r="F1223" s="2">
        <v>3721.87541203608</v>
      </c>
      <c r="G1223" t="str">
        <f t="shared" si="61"/>
        <v>200305</v>
      </c>
      <c r="I1223" s="34"/>
      <c r="J1223" s="2"/>
      <c r="K1223" s="2"/>
      <c r="L1223" s="2"/>
      <c r="M1223" s="2"/>
      <c r="N1223" s="35"/>
      <c r="O1223" s="35"/>
      <c r="P1223" s="35"/>
      <c r="Q1223" s="35"/>
    </row>
    <row r="1224" spans="2:17" x14ac:dyDescent="0.25">
      <c r="B1224" s="9">
        <f t="shared" si="62"/>
        <v>37747</v>
      </c>
      <c r="C1224">
        <v>3006</v>
      </c>
      <c r="D1224" s="2">
        <v>46558.296514527181</v>
      </c>
      <c r="E1224" s="2">
        <v>40040.135002493371</v>
      </c>
      <c r="F1224" s="2">
        <v>4190.246686307446</v>
      </c>
      <c r="G1224" t="str">
        <f t="shared" si="61"/>
        <v>200305</v>
      </c>
      <c r="I1224" s="34"/>
      <c r="J1224" s="2"/>
      <c r="K1224" s="2"/>
      <c r="L1224" s="2"/>
      <c r="M1224" s="2"/>
      <c r="N1224" s="35"/>
      <c r="O1224" s="35"/>
      <c r="P1224" s="35"/>
      <c r="Q1224" s="35"/>
    </row>
    <row r="1225" spans="2:17" x14ac:dyDescent="0.25">
      <c r="B1225" s="9">
        <f t="shared" si="62"/>
        <v>37748</v>
      </c>
      <c r="C1225">
        <v>3007</v>
      </c>
      <c r="D1225" s="2">
        <v>46577.666118535657</v>
      </c>
      <c r="E1225" s="2">
        <v>42851.452829052803</v>
      </c>
      <c r="F1225" s="2">
        <v>4657.7666118535653</v>
      </c>
      <c r="G1225" t="str">
        <f t="shared" si="61"/>
        <v>200305</v>
      </c>
      <c r="I1225" s="34"/>
      <c r="J1225" s="2"/>
      <c r="K1225" s="2"/>
      <c r="L1225" s="2"/>
      <c r="M1225" s="2"/>
      <c r="N1225" s="35"/>
      <c r="O1225" s="35"/>
      <c r="P1225" s="35"/>
      <c r="Q1225" s="35"/>
    </row>
    <row r="1226" spans="2:17" x14ac:dyDescent="0.25">
      <c r="B1226" s="9">
        <f t="shared" si="62"/>
        <v>37749</v>
      </c>
      <c r="C1226">
        <v>3008</v>
      </c>
      <c r="D1226" s="2">
        <v>46597.038627489957</v>
      </c>
      <c r="E1226" s="2">
        <v>41005.393992191159</v>
      </c>
      <c r="F1226" s="2">
        <v>4659.7038627489956</v>
      </c>
      <c r="G1226" t="str">
        <f t="shared" si="61"/>
        <v>200305</v>
      </c>
      <c r="I1226" s="34"/>
      <c r="J1226" s="2"/>
      <c r="K1226" s="2"/>
      <c r="L1226" s="2"/>
      <c r="M1226" s="2"/>
      <c r="N1226" s="35"/>
      <c r="O1226" s="35"/>
      <c r="P1226" s="35"/>
      <c r="Q1226" s="35"/>
    </row>
    <row r="1227" spans="2:17" x14ac:dyDescent="0.25">
      <c r="B1227" s="9">
        <f t="shared" si="62"/>
        <v>37750</v>
      </c>
      <c r="C1227">
        <v>3008</v>
      </c>
      <c r="D1227" s="2">
        <v>46598.332989674054</v>
      </c>
      <c r="E1227" s="2">
        <v>43802.433010293607</v>
      </c>
      <c r="F1227" s="2">
        <v>4659.8332989674054</v>
      </c>
      <c r="G1227" t="str">
        <f t="shared" si="61"/>
        <v>200305</v>
      </c>
      <c r="I1227" s="34"/>
      <c r="J1227" s="2"/>
      <c r="K1227" s="2"/>
      <c r="L1227" s="2"/>
      <c r="M1227" s="2"/>
      <c r="N1227" s="35"/>
      <c r="O1227" s="35"/>
      <c r="P1227" s="35"/>
      <c r="Q1227" s="35"/>
    </row>
    <row r="1228" spans="2:17" x14ac:dyDescent="0.25">
      <c r="B1228" s="9">
        <f t="shared" si="62"/>
        <v>37751</v>
      </c>
      <c r="C1228">
        <v>3008</v>
      </c>
      <c r="D1228" s="2">
        <v>46599.627387812652</v>
      </c>
      <c r="E1228" s="2">
        <v>41473.668375153262</v>
      </c>
      <c r="F1228" s="2">
        <v>2795.977643268759</v>
      </c>
      <c r="G1228" t="str">
        <f t="shared" si="61"/>
        <v>200305</v>
      </c>
      <c r="I1228" s="34"/>
      <c r="J1228" s="2"/>
      <c r="K1228" s="2"/>
      <c r="L1228" s="2"/>
      <c r="M1228" s="2"/>
      <c r="N1228" s="35"/>
      <c r="O1228" s="35"/>
      <c r="P1228" s="35"/>
      <c r="Q1228" s="35"/>
    </row>
    <row r="1229" spans="2:17" x14ac:dyDescent="0.25">
      <c r="B1229" s="9">
        <f t="shared" si="62"/>
        <v>37752</v>
      </c>
      <c r="C1229">
        <v>3009</v>
      </c>
      <c r="D1229" s="2">
        <v>46616.414149640106</v>
      </c>
      <c r="E1229" s="2">
        <v>41954.772734676095</v>
      </c>
      <c r="F1229" s="2">
        <v>3263.1489904748073</v>
      </c>
      <c r="G1229" t="str">
        <f t="shared" si="61"/>
        <v>200305</v>
      </c>
      <c r="I1229" s="34"/>
      <c r="J1229" s="2"/>
      <c r="K1229" s="2"/>
      <c r="L1229" s="2"/>
      <c r="M1229" s="2"/>
      <c r="N1229" s="35"/>
      <c r="O1229" s="35"/>
      <c r="P1229" s="35"/>
      <c r="Q1229" s="35"/>
    </row>
    <row r="1230" spans="2:17" x14ac:dyDescent="0.25">
      <c r="B1230" s="9">
        <f t="shared" si="62"/>
        <v>37753</v>
      </c>
      <c r="C1230">
        <v>3010</v>
      </c>
      <c r="D1230" s="2">
        <v>46635.792469579908</v>
      </c>
      <c r="E1230" s="2">
        <v>44304.002846100921</v>
      </c>
      <c r="F1230" s="2">
        <v>2798.1475481747948</v>
      </c>
      <c r="G1230" t="str">
        <f t="shared" si="61"/>
        <v>200305</v>
      </c>
      <c r="I1230" s="34"/>
      <c r="J1230" s="2"/>
      <c r="K1230" s="2"/>
      <c r="L1230" s="2"/>
      <c r="M1230" s="2"/>
      <c r="N1230" s="35"/>
      <c r="O1230" s="35"/>
      <c r="P1230" s="35"/>
      <c r="Q1230" s="35"/>
    </row>
    <row r="1231" spans="2:17" x14ac:dyDescent="0.25">
      <c r="B1231" s="9">
        <f t="shared" si="62"/>
        <v>37754</v>
      </c>
      <c r="C1231">
        <v>3011</v>
      </c>
      <c r="D1231" s="2">
        <v>46652.581957398572</v>
      </c>
      <c r="E1231" s="2">
        <v>41054.272122510738</v>
      </c>
      <c r="F1231" s="2">
        <v>4198.7323761658718</v>
      </c>
      <c r="G1231" t="str">
        <f t="shared" si="61"/>
        <v>200305</v>
      </c>
      <c r="I1231" s="34"/>
      <c r="J1231" s="2"/>
      <c r="K1231" s="2"/>
      <c r="L1231" s="2"/>
      <c r="M1231" s="2"/>
      <c r="N1231" s="35"/>
      <c r="O1231" s="35"/>
      <c r="P1231" s="35"/>
      <c r="Q1231" s="35"/>
    </row>
    <row r="1232" spans="2:17" x14ac:dyDescent="0.25">
      <c r="B1232" s="9">
        <f t="shared" si="62"/>
        <v>37755</v>
      </c>
      <c r="C1232">
        <v>3011</v>
      </c>
      <c r="D1232" s="2">
        <v>46653.877862452944</v>
      </c>
      <c r="E1232" s="2">
        <v>41988.49007620765</v>
      </c>
      <c r="F1232" s="2">
        <v>3732.3102289962353</v>
      </c>
      <c r="G1232" t="str">
        <f t="shared" si="61"/>
        <v>200305</v>
      </c>
      <c r="I1232" s="34"/>
      <c r="J1232" s="2"/>
      <c r="K1232" s="2"/>
      <c r="L1232" s="2"/>
      <c r="M1232" s="2"/>
      <c r="N1232" s="35"/>
      <c r="O1232" s="35"/>
      <c r="P1232" s="35"/>
      <c r="Q1232" s="35"/>
    </row>
    <row r="1233" spans="2:17" x14ac:dyDescent="0.25">
      <c r="B1233" s="9">
        <f t="shared" si="62"/>
        <v>37756</v>
      </c>
      <c r="C1233">
        <v>3012</v>
      </c>
      <c r="D1233" s="2">
        <v>46670.668713436091</v>
      </c>
      <c r="E1233" s="2">
        <v>40136.775093555036</v>
      </c>
      <c r="F1233" s="2">
        <v>2333.5334356718045</v>
      </c>
      <c r="G1233" t="str">
        <f t="shared" si="61"/>
        <v>200305</v>
      </c>
      <c r="I1233" s="34"/>
      <c r="J1233" s="2"/>
      <c r="K1233" s="2"/>
      <c r="L1233" s="2"/>
      <c r="M1233" s="2"/>
      <c r="N1233" s="35"/>
      <c r="O1233" s="35"/>
      <c r="P1233" s="35"/>
      <c r="Q1233" s="35"/>
    </row>
    <row r="1234" spans="2:17" x14ac:dyDescent="0.25">
      <c r="B1234" s="9">
        <f t="shared" si="62"/>
        <v>37757</v>
      </c>
      <c r="C1234">
        <v>3012</v>
      </c>
      <c r="D1234" s="2">
        <v>46671.96512090035</v>
      </c>
      <c r="E1234" s="2">
        <v>40604.609655183303</v>
      </c>
      <c r="F1234" s="2">
        <v>3733.7572096720278</v>
      </c>
      <c r="G1234" t="str">
        <f t="shared" si="61"/>
        <v>200305</v>
      </c>
      <c r="I1234" s="34"/>
      <c r="J1234" s="2"/>
      <c r="K1234" s="2"/>
      <c r="L1234" s="2"/>
      <c r="M1234" s="2"/>
      <c r="N1234" s="35"/>
      <c r="O1234" s="35"/>
      <c r="P1234" s="35"/>
      <c r="Q1234" s="35"/>
    </row>
    <row r="1235" spans="2:17" x14ac:dyDescent="0.25">
      <c r="B1235" s="9">
        <f t="shared" si="62"/>
        <v>37758</v>
      </c>
      <c r="C1235">
        <v>3014</v>
      </c>
      <c r="D1235" s="2">
        <v>46704.253105919335</v>
      </c>
      <c r="E1235" s="2">
        <v>42033.827795327401</v>
      </c>
      <c r="F1235" s="2">
        <v>3269.2977174143534</v>
      </c>
      <c r="G1235" t="str">
        <f t="shared" si="61"/>
        <v>200305</v>
      </c>
      <c r="I1235" s="34"/>
      <c r="J1235" s="2"/>
      <c r="K1235" s="2"/>
      <c r="L1235" s="2"/>
      <c r="M1235" s="2"/>
      <c r="N1235" s="35"/>
      <c r="O1235" s="35"/>
      <c r="P1235" s="35"/>
      <c r="Q1235" s="35"/>
    </row>
    <row r="1236" spans="2:17" x14ac:dyDescent="0.25">
      <c r="B1236" s="9">
        <f t="shared" si="62"/>
        <v>37759</v>
      </c>
      <c r="C1236">
        <v>3015</v>
      </c>
      <c r="D1236" s="2">
        <v>46721.046647493175</v>
      </c>
      <c r="E1236" s="2">
        <v>42048.941982743861</v>
      </c>
      <c r="F1236" s="2">
        <v>4204.8941982743854</v>
      </c>
      <c r="G1236" t="str">
        <f t="shared" si="61"/>
        <v>200305</v>
      </c>
      <c r="I1236" s="34"/>
      <c r="J1236" s="2"/>
      <c r="K1236" s="2"/>
      <c r="L1236" s="2"/>
      <c r="M1236" s="2"/>
      <c r="N1236" s="35"/>
      <c r="O1236" s="35"/>
      <c r="P1236" s="35"/>
      <c r="Q1236" s="35"/>
    </row>
    <row r="1237" spans="2:17" x14ac:dyDescent="0.25">
      <c r="B1237" s="9">
        <f t="shared" si="62"/>
        <v>37760</v>
      </c>
      <c r="C1237">
        <v>3016</v>
      </c>
      <c r="D1237" s="2">
        <v>46737.841086004308</v>
      </c>
      <c r="E1237" s="2">
        <v>41129.300155683792</v>
      </c>
      <c r="F1237" s="2">
        <v>4673.784108600431</v>
      </c>
      <c r="G1237" t="str">
        <f t="shared" si="61"/>
        <v>200305</v>
      </c>
      <c r="I1237" s="34"/>
      <c r="J1237" s="2"/>
      <c r="K1237" s="2"/>
      <c r="L1237" s="2"/>
      <c r="M1237" s="2"/>
      <c r="N1237" s="35"/>
      <c r="O1237" s="35"/>
      <c r="P1237" s="35"/>
      <c r="Q1237" s="35"/>
    </row>
    <row r="1238" spans="2:17" x14ac:dyDescent="0.25">
      <c r="B1238" s="9">
        <f t="shared" si="62"/>
        <v>37761</v>
      </c>
      <c r="C1238">
        <v>3017</v>
      </c>
      <c r="D1238" s="2">
        <v>46757.233829140598</v>
      </c>
      <c r="E1238" s="2">
        <v>41613.93810793513</v>
      </c>
      <c r="F1238" s="2">
        <v>3273.0063680398416</v>
      </c>
      <c r="G1238" t="str">
        <f t="shared" si="61"/>
        <v>200305</v>
      </c>
      <c r="I1238" s="34"/>
      <c r="J1238" s="2"/>
      <c r="K1238" s="2"/>
      <c r="L1238" s="2"/>
      <c r="M1238" s="2"/>
      <c r="N1238" s="35"/>
      <c r="O1238" s="35"/>
      <c r="P1238" s="35"/>
      <c r="Q1238" s="35"/>
    </row>
    <row r="1239" spans="2:17" x14ac:dyDescent="0.25">
      <c r="B1239" s="9">
        <f t="shared" si="62"/>
        <v>37762</v>
      </c>
      <c r="C1239">
        <v>3018</v>
      </c>
      <c r="D1239" s="2">
        <v>46775.330237283728</v>
      </c>
      <c r="E1239" s="2">
        <v>41630.043911182518</v>
      </c>
      <c r="F1239" s="2">
        <v>4209.779721355535</v>
      </c>
      <c r="G1239" t="str">
        <f t="shared" si="61"/>
        <v>200305</v>
      </c>
      <c r="I1239" s="34"/>
      <c r="J1239" s="2"/>
      <c r="K1239" s="2"/>
      <c r="L1239" s="2"/>
      <c r="M1239" s="2"/>
      <c r="N1239" s="35"/>
      <c r="O1239" s="35"/>
      <c r="P1239" s="35"/>
      <c r="Q1239" s="35"/>
    </row>
    <row r="1240" spans="2:17" x14ac:dyDescent="0.25">
      <c r="B1240" s="9">
        <f t="shared" si="62"/>
        <v>37763</v>
      </c>
      <c r="C1240">
        <v>3020</v>
      </c>
      <c r="D1240" s="2">
        <v>46810.228332683873</v>
      </c>
      <c r="E1240" s="2">
        <v>43065.410066069162</v>
      </c>
      <c r="F1240" s="2">
        <v>3744.81826661471</v>
      </c>
      <c r="G1240" t="str">
        <f t="shared" si="61"/>
        <v>200305</v>
      </c>
      <c r="I1240" s="34"/>
      <c r="J1240" s="2"/>
      <c r="K1240" s="2"/>
      <c r="L1240" s="2"/>
      <c r="M1240" s="2"/>
      <c r="N1240" s="35"/>
      <c r="O1240" s="35"/>
      <c r="P1240" s="35"/>
      <c r="Q1240" s="35"/>
    </row>
    <row r="1241" spans="2:17" x14ac:dyDescent="0.25">
      <c r="B1241" s="9">
        <f t="shared" si="62"/>
        <v>37764</v>
      </c>
      <c r="C1241">
        <v>3022</v>
      </c>
      <c r="D1241" s="2">
        <v>46842.529629133234</v>
      </c>
      <c r="E1241" s="2">
        <v>43095.127258802575</v>
      </c>
      <c r="F1241" s="2">
        <v>4684.2529629133232</v>
      </c>
      <c r="G1241" t="str">
        <f t="shared" si="61"/>
        <v>200305</v>
      </c>
      <c r="I1241" s="34"/>
      <c r="J1241" s="2"/>
      <c r="K1241" s="2"/>
      <c r="L1241" s="2"/>
      <c r="M1241" s="2"/>
      <c r="N1241" s="35"/>
      <c r="O1241" s="35"/>
      <c r="P1241" s="35"/>
      <c r="Q1241" s="35"/>
    </row>
    <row r="1242" spans="2:17" x14ac:dyDescent="0.25">
      <c r="B1242" s="9">
        <f t="shared" si="62"/>
        <v>37765</v>
      </c>
      <c r="C1242">
        <v>3022</v>
      </c>
      <c r="D1242" s="2">
        <v>46845.131991890405</v>
      </c>
      <c r="E1242" s="2">
        <v>41692.167472782457</v>
      </c>
      <c r="F1242" s="2">
        <v>2810.7079195134243</v>
      </c>
      <c r="G1242" t="str">
        <f t="shared" si="61"/>
        <v>200305</v>
      </c>
      <c r="I1242" s="34"/>
      <c r="J1242" s="2"/>
      <c r="K1242" s="2"/>
      <c r="L1242" s="2"/>
      <c r="M1242" s="2"/>
      <c r="N1242" s="35"/>
      <c r="O1242" s="35"/>
      <c r="P1242" s="35"/>
      <c r="Q1242" s="35"/>
    </row>
    <row r="1243" spans="2:17" x14ac:dyDescent="0.25">
      <c r="B1243" s="9">
        <f t="shared" si="62"/>
        <v>37766</v>
      </c>
      <c r="C1243">
        <v>3024</v>
      </c>
      <c r="D1243" s="2">
        <v>46878.738956204907</v>
      </c>
      <c r="E1243" s="2">
        <v>43128.439839708517</v>
      </c>
      <c r="F1243" s="2">
        <v>4219.086506058442</v>
      </c>
      <c r="G1243" t="str">
        <f t="shared" si="61"/>
        <v>200305</v>
      </c>
      <c r="I1243" s="34"/>
      <c r="J1243" s="2"/>
      <c r="K1243" s="2"/>
      <c r="L1243" s="2"/>
      <c r="M1243" s="2"/>
      <c r="N1243" s="35"/>
      <c r="O1243" s="35"/>
      <c r="P1243" s="35"/>
      <c r="Q1243" s="35"/>
    </row>
    <row r="1244" spans="2:17" x14ac:dyDescent="0.25">
      <c r="B1244" s="9">
        <f t="shared" si="62"/>
        <v>37767</v>
      </c>
      <c r="C1244">
        <v>3025</v>
      </c>
      <c r="D1244" s="2">
        <v>46896.846420317081</v>
      </c>
      <c r="E1244" s="2">
        <v>43614.067170894879</v>
      </c>
      <c r="F1244" s="2">
        <v>2344.8423210158539</v>
      </c>
      <c r="G1244" t="str">
        <f t="shared" si="61"/>
        <v>200305</v>
      </c>
      <c r="I1244" s="34"/>
      <c r="J1244" s="2"/>
      <c r="K1244" s="2"/>
      <c r="L1244" s="2"/>
      <c r="M1244" s="2"/>
      <c r="N1244" s="35"/>
      <c r="O1244" s="35"/>
      <c r="P1244" s="35"/>
      <c r="Q1244" s="35"/>
    </row>
    <row r="1245" spans="2:17" x14ac:dyDescent="0.25">
      <c r="B1245" s="9">
        <f t="shared" si="62"/>
        <v>37768</v>
      </c>
      <c r="C1245">
        <v>3026</v>
      </c>
      <c r="D1245" s="2">
        <v>46913.652630862525</v>
      </c>
      <c r="E1245" s="2">
        <v>42222.287367776269</v>
      </c>
      <c r="F1245" s="2">
        <v>3283.9556841603767</v>
      </c>
      <c r="G1245" t="str">
        <f t="shared" si="61"/>
        <v>200305</v>
      </c>
      <c r="I1245" s="34"/>
      <c r="J1245" s="2"/>
      <c r="K1245" s="2"/>
      <c r="L1245" s="2"/>
      <c r="M1245" s="2"/>
      <c r="N1245" s="35"/>
      <c r="O1245" s="35"/>
      <c r="P1245" s="35"/>
      <c r="Q1245" s="35"/>
    </row>
    <row r="1246" spans="2:17" x14ac:dyDescent="0.25">
      <c r="B1246" s="9">
        <f t="shared" si="62"/>
        <v>37769</v>
      </c>
      <c r="C1246">
        <v>3027</v>
      </c>
      <c r="D1246" s="2">
        <v>46933.066914242241</v>
      </c>
      <c r="E1246" s="2">
        <v>42709.090891960441</v>
      </c>
      <c r="F1246" s="2">
        <v>3285.3146839969572</v>
      </c>
      <c r="G1246" t="str">
        <f t="shared" si="61"/>
        <v>200305</v>
      </c>
      <c r="I1246" s="34"/>
      <c r="J1246" s="2"/>
      <c r="K1246" s="2"/>
      <c r="L1246" s="2"/>
      <c r="M1246" s="2"/>
      <c r="N1246" s="35"/>
      <c r="O1246" s="35"/>
      <c r="P1246" s="35"/>
      <c r="Q1246" s="35"/>
    </row>
    <row r="1247" spans="2:17" x14ac:dyDescent="0.25">
      <c r="B1247" s="9">
        <f t="shared" si="62"/>
        <v>37770</v>
      </c>
      <c r="C1247">
        <v>3027</v>
      </c>
      <c r="D1247" s="2">
        <v>46936.978003151766</v>
      </c>
      <c r="E1247" s="2">
        <v>42243.280202836591</v>
      </c>
      <c r="F1247" s="2">
        <v>4224.3280202836586</v>
      </c>
      <c r="G1247" t="str">
        <f t="shared" si="61"/>
        <v>200305</v>
      </c>
      <c r="I1247" s="34"/>
      <c r="J1247" s="2"/>
      <c r="K1247" s="2"/>
      <c r="L1247" s="2"/>
      <c r="M1247" s="2"/>
      <c r="N1247" s="35"/>
      <c r="O1247" s="35"/>
      <c r="P1247" s="35"/>
      <c r="Q1247" s="35"/>
    </row>
    <row r="1248" spans="2:17" x14ac:dyDescent="0.25">
      <c r="B1248" s="9">
        <f t="shared" si="62"/>
        <v>37771</v>
      </c>
      <c r="C1248">
        <v>3027</v>
      </c>
      <c r="D1248" s="2">
        <v>46940.889417985367</v>
      </c>
      <c r="E1248" s="2">
        <v>39899.756005287563</v>
      </c>
      <c r="F1248" s="2">
        <v>4694.0889417985363</v>
      </c>
      <c r="G1248" t="str">
        <f t="shared" si="61"/>
        <v>200305</v>
      </c>
      <c r="I1248" s="34"/>
      <c r="J1248" s="2"/>
      <c r="K1248" s="2"/>
      <c r="L1248" s="2"/>
      <c r="M1248" s="2"/>
      <c r="N1248" s="35"/>
      <c r="O1248" s="35"/>
      <c r="P1248" s="35"/>
      <c r="Q1248" s="35"/>
    </row>
    <row r="1249" spans="2:17" x14ac:dyDescent="0.25">
      <c r="B1249" s="9">
        <f t="shared" si="62"/>
        <v>37772</v>
      </c>
      <c r="C1249">
        <v>3027</v>
      </c>
      <c r="D1249" s="2">
        <v>46944.801158770206</v>
      </c>
      <c r="E1249" s="2">
        <v>41311.425019717783</v>
      </c>
      <c r="F1249" s="2">
        <v>2816.6880695262121</v>
      </c>
      <c r="G1249" t="str">
        <f t="shared" si="61"/>
        <v>200305</v>
      </c>
      <c r="I1249" s="34"/>
      <c r="J1249" s="2"/>
      <c r="K1249" s="2"/>
      <c r="L1249" s="2"/>
      <c r="M1249" s="2"/>
      <c r="N1249" s="35"/>
      <c r="O1249" s="35"/>
      <c r="P1249" s="35"/>
      <c r="Q1249" s="35"/>
    </row>
    <row r="1250" spans="2:17" x14ac:dyDescent="0.25">
      <c r="B1250" s="9">
        <f t="shared" si="62"/>
        <v>37773</v>
      </c>
      <c r="C1250">
        <v>3029</v>
      </c>
      <c r="D1250" s="2">
        <v>46977.123420324926</v>
      </c>
      <c r="E1250" s="2">
        <v>39930.554907276186</v>
      </c>
      <c r="F1250" s="2">
        <v>4697.7123420324924</v>
      </c>
      <c r="G1250" t="str">
        <f t="shared" si="61"/>
        <v>200306</v>
      </c>
      <c r="I1250" s="34"/>
      <c r="J1250" s="2"/>
      <c r="K1250" s="2"/>
      <c r="L1250" s="2"/>
      <c r="M1250" s="2"/>
      <c r="N1250" s="35"/>
      <c r="O1250" s="35"/>
      <c r="P1250" s="35"/>
      <c r="Q1250" s="35"/>
    </row>
    <row r="1251" spans="2:17" x14ac:dyDescent="0.25">
      <c r="B1251" s="9">
        <f t="shared" si="62"/>
        <v>37774</v>
      </c>
      <c r="C1251">
        <v>3031</v>
      </c>
      <c r="D1251" s="2">
        <v>47009.447441338001</v>
      </c>
      <c r="E1251" s="2">
        <v>41368.313748377441</v>
      </c>
      <c r="F1251" s="2">
        <v>3760.75579530704</v>
      </c>
      <c r="G1251" t="str">
        <f t="shared" si="61"/>
        <v>200306</v>
      </c>
      <c r="I1251" s="34"/>
      <c r="J1251" s="2"/>
      <c r="K1251" s="2"/>
      <c r="L1251" s="2"/>
      <c r="M1251" s="2"/>
      <c r="N1251" s="35"/>
      <c r="O1251" s="35"/>
      <c r="P1251" s="35"/>
      <c r="Q1251" s="35"/>
    </row>
    <row r="1252" spans="2:17" x14ac:dyDescent="0.25">
      <c r="B1252" s="9">
        <f t="shared" si="62"/>
        <v>37775</v>
      </c>
      <c r="C1252">
        <v>3032</v>
      </c>
      <c r="D1252" s="2">
        <v>47027.569489407688</v>
      </c>
      <c r="E1252" s="2">
        <v>41384.261150678765</v>
      </c>
      <c r="F1252" s="2">
        <v>3291.9298642585381</v>
      </c>
      <c r="G1252" t="str">
        <f t="shared" si="61"/>
        <v>200306</v>
      </c>
      <c r="I1252" s="34"/>
      <c r="J1252" s="2"/>
      <c r="K1252" s="2"/>
      <c r="L1252" s="2"/>
      <c r="M1252" s="2"/>
      <c r="N1252" s="35"/>
      <c r="O1252" s="35"/>
      <c r="P1252" s="35"/>
      <c r="Q1252" s="35"/>
    </row>
    <row r="1253" spans="2:17" x14ac:dyDescent="0.25">
      <c r="B1253" s="9">
        <f t="shared" si="62"/>
        <v>37776</v>
      </c>
      <c r="C1253">
        <v>3033</v>
      </c>
      <c r="D1253" s="2">
        <v>47044.386653727903</v>
      </c>
      <c r="E1253" s="2">
        <v>40928.616388743278</v>
      </c>
      <c r="F1253" s="2">
        <v>3763.5509322982321</v>
      </c>
      <c r="G1253" t="str">
        <f t="shared" si="61"/>
        <v>200306</v>
      </c>
      <c r="I1253" s="34"/>
      <c r="J1253" s="2"/>
      <c r="K1253" s="2"/>
      <c r="L1253" s="2"/>
      <c r="M1253" s="2"/>
      <c r="N1253" s="35"/>
      <c r="O1253" s="35"/>
      <c r="P1253" s="35"/>
      <c r="Q1253" s="35"/>
    </row>
    <row r="1254" spans="2:17" x14ac:dyDescent="0.25">
      <c r="B1254" s="9">
        <f t="shared" si="62"/>
        <v>37777</v>
      </c>
      <c r="C1254">
        <v>3035</v>
      </c>
      <c r="D1254" s="2">
        <v>47078.023640082225</v>
      </c>
      <c r="E1254" s="2">
        <v>42841.001512474824</v>
      </c>
      <c r="F1254" s="2">
        <v>3766.2418912065782</v>
      </c>
      <c r="G1254" t="str">
        <f t="shared" si="61"/>
        <v>200306</v>
      </c>
      <c r="I1254" s="34"/>
      <c r="J1254" s="2"/>
      <c r="K1254" s="2"/>
      <c r="L1254" s="2"/>
      <c r="M1254" s="2"/>
      <c r="N1254" s="35"/>
      <c r="O1254" s="35"/>
      <c r="P1254" s="35"/>
      <c r="Q1254" s="35"/>
    </row>
    <row r="1255" spans="2:17" x14ac:dyDescent="0.25">
      <c r="B1255" s="9">
        <f t="shared" si="62"/>
        <v>37778</v>
      </c>
      <c r="C1255">
        <v>3035</v>
      </c>
      <c r="D1255" s="2">
        <v>47079.331362961115</v>
      </c>
      <c r="E1255" s="2">
        <v>43312.984853924223</v>
      </c>
      <c r="F1255" s="2">
        <v>2824.7598817776666</v>
      </c>
      <c r="G1255" t="str">
        <f t="shared" si="61"/>
        <v>200306</v>
      </c>
      <c r="I1255" s="34"/>
      <c r="J1255" s="2"/>
      <c r="K1255" s="2"/>
      <c r="L1255" s="2"/>
      <c r="M1255" s="2"/>
      <c r="N1255" s="35"/>
      <c r="O1255" s="35"/>
      <c r="P1255" s="35"/>
      <c r="Q1255" s="35"/>
    </row>
    <row r="1256" spans="2:17" x14ac:dyDescent="0.25">
      <c r="B1256" s="9">
        <f t="shared" si="62"/>
        <v>37779</v>
      </c>
      <c r="C1256">
        <v>3036</v>
      </c>
      <c r="D1256" s="2">
        <v>47098.768068792349</v>
      </c>
      <c r="E1256" s="2">
        <v>42388.891261913115</v>
      </c>
      <c r="F1256" s="2">
        <v>2354.9384034396176</v>
      </c>
      <c r="G1256" t="str">
        <f t="shared" si="61"/>
        <v>200306</v>
      </c>
      <c r="I1256" s="34"/>
      <c r="J1256" s="2"/>
      <c r="K1256" s="2"/>
      <c r="L1256" s="2"/>
      <c r="M1256" s="2"/>
      <c r="N1256" s="35"/>
      <c r="O1256" s="35"/>
      <c r="P1256" s="35"/>
      <c r="Q1256" s="35"/>
    </row>
    <row r="1257" spans="2:17" x14ac:dyDescent="0.25">
      <c r="B1257" s="9">
        <f t="shared" si="62"/>
        <v>37780</v>
      </c>
      <c r="C1257">
        <v>3037</v>
      </c>
      <c r="D1257" s="2">
        <v>47116.898957093159</v>
      </c>
      <c r="E1257" s="2">
        <v>42876.378050954772</v>
      </c>
      <c r="F1257" s="2">
        <v>4240.5209061383839</v>
      </c>
      <c r="G1257" t="str">
        <f t="shared" si="61"/>
        <v>200306</v>
      </c>
      <c r="I1257" s="34"/>
      <c r="J1257" s="2"/>
      <c r="K1257" s="2"/>
      <c r="L1257" s="2"/>
      <c r="M1257" s="2"/>
      <c r="N1257" s="35"/>
      <c r="O1257" s="35"/>
      <c r="P1257" s="35"/>
      <c r="Q1257" s="35"/>
    </row>
    <row r="1258" spans="2:17" x14ac:dyDescent="0.25">
      <c r="B1258" s="9">
        <f t="shared" si="62"/>
        <v>37781</v>
      </c>
      <c r="C1258">
        <v>3038</v>
      </c>
      <c r="D1258" s="2">
        <v>47133.722480869241</v>
      </c>
      <c r="E1258" s="2">
        <v>44777.036356825782</v>
      </c>
      <c r="F1258" s="2">
        <v>4713.3722480869237</v>
      </c>
      <c r="G1258" t="str">
        <f t="shared" si="61"/>
        <v>200306</v>
      </c>
      <c r="I1258" s="34"/>
      <c r="J1258" s="2"/>
      <c r="K1258" s="2"/>
      <c r="L1258" s="2"/>
      <c r="M1258" s="2"/>
      <c r="N1258" s="35"/>
      <c r="O1258" s="35"/>
      <c r="P1258" s="35"/>
      <c r="Q1258" s="35"/>
    </row>
    <row r="1259" spans="2:17" x14ac:dyDescent="0.25">
      <c r="B1259" s="9">
        <f t="shared" si="62"/>
        <v>37782</v>
      </c>
      <c r="C1259">
        <v>3039</v>
      </c>
      <c r="D1259" s="2">
        <v>47153.166304996681</v>
      </c>
      <c r="E1259" s="2">
        <v>42437.849674497011</v>
      </c>
      <c r="F1259" s="2">
        <v>4243.7849674497011</v>
      </c>
      <c r="G1259" t="str">
        <f t="shared" si="61"/>
        <v>200306</v>
      </c>
      <c r="I1259" s="34"/>
      <c r="J1259" s="2"/>
      <c r="K1259" s="2"/>
      <c r="L1259" s="2"/>
      <c r="M1259" s="2"/>
      <c r="N1259" s="35"/>
      <c r="O1259" s="35"/>
      <c r="P1259" s="35"/>
      <c r="Q1259" s="35"/>
    </row>
    <row r="1260" spans="2:17" x14ac:dyDescent="0.25">
      <c r="B1260" s="9">
        <f t="shared" si="62"/>
        <v>37783</v>
      </c>
      <c r="C1260">
        <v>3040</v>
      </c>
      <c r="D1260" s="2">
        <v>47171.302801268423</v>
      </c>
      <c r="E1260" s="2">
        <v>43397.598577166944</v>
      </c>
      <c r="F1260" s="2">
        <v>4245.4172521141581</v>
      </c>
      <c r="G1260" t="str">
        <f t="shared" si="61"/>
        <v>200306</v>
      </c>
      <c r="I1260" s="34"/>
      <c r="J1260" s="2"/>
      <c r="K1260" s="2"/>
      <c r="L1260" s="2"/>
      <c r="M1260" s="2"/>
      <c r="N1260" s="35"/>
      <c r="O1260" s="35"/>
      <c r="P1260" s="35"/>
      <c r="Q1260" s="35"/>
    </row>
    <row r="1261" spans="2:17" x14ac:dyDescent="0.25">
      <c r="B1261" s="9">
        <f t="shared" si="62"/>
        <v>37784</v>
      </c>
      <c r="C1261">
        <v>3040</v>
      </c>
      <c r="D1261" s="2">
        <v>47173.923429201823</v>
      </c>
      <c r="E1261" s="2">
        <v>43871.748789157697</v>
      </c>
      <c r="F1261" s="2">
        <v>4717.3923429201823</v>
      </c>
      <c r="G1261" t="str">
        <f t="shared" si="61"/>
        <v>200306</v>
      </c>
      <c r="I1261" s="34"/>
      <c r="J1261" s="2"/>
      <c r="K1261" s="2"/>
      <c r="L1261" s="2"/>
      <c r="M1261" s="2"/>
      <c r="N1261" s="35"/>
      <c r="O1261" s="35"/>
      <c r="P1261" s="35"/>
      <c r="Q1261" s="35"/>
    </row>
    <row r="1262" spans="2:17" x14ac:dyDescent="0.25">
      <c r="B1262" s="9">
        <f t="shared" si="62"/>
        <v>37785</v>
      </c>
      <c r="C1262">
        <v>3040</v>
      </c>
      <c r="D1262" s="2">
        <v>47175.233815963744</v>
      </c>
      <c r="E1262" s="2">
        <v>44344.719787005924</v>
      </c>
      <c r="F1262" s="2">
        <v>4717.5233815963738</v>
      </c>
      <c r="G1262" t="str">
        <f t="shared" si="61"/>
        <v>200306</v>
      </c>
      <c r="I1262" s="34"/>
      <c r="J1262" s="2"/>
      <c r="K1262" s="2"/>
      <c r="L1262" s="2"/>
      <c r="M1262" s="2"/>
      <c r="N1262" s="35"/>
      <c r="O1262" s="35"/>
      <c r="P1262" s="35"/>
      <c r="Q1262" s="35"/>
    </row>
    <row r="1263" spans="2:17" x14ac:dyDescent="0.25">
      <c r="B1263" s="9">
        <f t="shared" si="62"/>
        <v>37786</v>
      </c>
      <c r="C1263">
        <v>3040</v>
      </c>
      <c r="D1263" s="2">
        <v>47176.544239125302</v>
      </c>
      <c r="E1263" s="2">
        <v>41987.124372821512</v>
      </c>
      <c r="F1263" s="2">
        <v>3774.1235391300243</v>
      </c>
      <c r="G1263" t="str">
        <f t="shared" si="61"/>
        <v>200306</v>
      </c>
      <c r="I1263" s="34"/>
      <c r="J1263" s="2"/>
      <c r="K1263" s="2"/>
      <c r="L1263" s="2"/>
      <c r="M1263" s="2"/>
      <c r="N1263" s="35"/>
      <c r="O1263" s="35"/>
      <c r="P1263" s="35"/>
      <c r="Q1263" s="35"/>
    </row>
    <row r="1264" spans="2:17" x14ac:dyDescent="0.25">
      <c r="B1264" s="9">
        <f t="shared" si="62"/>
        <v>37787</v>
      </c>
      <c r="C1264">
        <v>3040</v>
      </c>
      <c r="D1264" s="2">
        <v>47180.475617811899</v>
      </c>
      <c r="E1264" s="2">
        <v>43406.037568386942</v>
      </c>
      <c r="F1264" s="2">
        <v>2830.828537068714</v>
      </c>
      <c r="G1264" t="str">
        <f t="shared" si="61"/>
        <v>200306</v>
      </c>
      <c r="I1264" s="34"/>
      <c r="J1264" s="2"/>
      <c r="K1264" s="2"/>
      <c r="L1264" s="2"/>
      <c r="M1264" s="2"/>
      <c r="N1264" s="35"/>
      <c r="O1264" s="35"/>
      <c r="P1264" s="35"/>
      <c r="Q1264" s="35"/>
    </row>
    <row r="1265" spans="2:17" x14ac:dyDescent="0.25">
      <c r="B1265" s="9">
        <f t="shared" si="62"/>
        <v>37788</v>
      </c>
      <c r="C1265">
        <v>3042</v>
      </c>
      <c r="D1265" s="2">
        <v>47215.449697352939</v>
      </c>
      <c r="E1265" s="2">
        <v>42493.904727617642</v>
      </c>
      <c r="F1265" s="2">
        <v>2832.9269818411763</v>
      </c>
      <c r="G1265" t="str">
        <f t="shared" si="61"/>
        <v>200306</v>
      </c>
      <c r="I1265" s="34"/>
      <c r="J1265" s="2"/>
      <c r="K1265" s="2"/>
      <c r="L1265" s="2"/>
      <c r="M1265" s="2"/>
      <c r="N1265" s="35"/>
      <c r="O1265" s="35"/>
      <c r="P1265" s="35"/>
      <c r="Q1265" s="35"/>
    </row>
    <row r="1266" spans="2:17" x14ac:dyDescent="0.25">
      <c r="B1266" s="9">
        <f t="shared" si="62"/>
        <v>37789</v>
      </c>
      <c r="C1266">
        <v>3042</v>
      </c>
      <c r="D1266" s="2">
        <v>47219.384318161057</v>
      </c>
      <c r="E1266" s="2">
        <v>43914.027415889781</v>
      </c>
      <c r="F1266" s="2">
        <v>4721.9384318161055</v>
      </c>
      <c r="G1266" t="str">
        <f t="shared" si="61"/>
        <v>200306</v>
      </c>
      <c r="I1266" s="34"/>
      <c r="J1266" s="2"/>
      <c r="K1266" s="2"/>
      <c r="L1266" s="2"/>
      <c r="M1266" s="2"/>
      <c r="N1266" s="35"/>
      <c r="O1266" s="35"/>
      <c r="P1266" s="35"/>
      <c r="Q1266" s="35"/>
    </row>
    <row r="1267" spans="2:17" x14ac:dyDescent="0.25">
      <c r="B1267" s="9">
        <f t="shared" si="62"/>
        <v>37790</v>
      </c>
      <c r="C1267">
        <v>3042</v>
      </c>
      <c r="D1267" s="2">
        <v>47222.007617289841</v>
      </c>
      <c r="E1267" s="2">
        <v>43444.247007906648</v>
      </c>
      <c r="F1267" s="2">
        <v>2833.3204570373905</v>
      </c>
      <c r="G1267" t="str">
        <f t="shared" si="61"/>
        <v>200306</v>
      </c>
      <c r="I1267" s="34"/>
      <c r="J1267" s="2"/>
      <c r="K1267" s="2"/>
      <c r="L1267" s="2"/>
      <c r="M1267" s="2"/>
      <c r="N1267" s="35"/>
      <c r="O1267" s="35"/>
      <c r="P1267" s="35"/>
      <c r="Q1267" s="35"/>
    </row>
    <row r="1268" spans="2:17" x14ac:dyDescent="0.25">
      <c r="B1268" s="9">
        <f t="shared" si="62"/>
        <v>37791</v>
      </c>
      <c r="C1268">
        <v>3042</v>
      </c>
      <c r="D1268" s="2">
        <v>47223.319339723654</v>
      </c>
      <c r="E1268" s="2">
        <v>44389.920179340232</v>
      </c>
      <c r="F1268" s="2">
        <v>3305.6323537806556</v>
      </c>
      <c r="G1268" t="str">
        <f t="shared" si="61"/>
        <v>200306</v>
      </c>
      <c r="I1268" s="34"/>
      <c r="J1268" s="2"/>
      <c r="K1268" s="2"/>
      <c r="L1268" s="2"/>
      <c r="M1268" s="2"/>
      <c r="N1268" s="35"/>
      <c r="O1268" s="35"/>
      <c r="P1268" s="35"/>
      <c r="Q1268" s="35"/>
    </row>
    <row r="1269" spans="2:17" x14ac:dyDescent="0.25">
      <c r="B1269" s="9">
        <f t="shared" si="62"/>
        <v>37792</v>
      </c>
      <c r="C1269">
        <v>3043</v>
      </c>
      <c r="D1269" s="2">
        <v>47242.779683599052</v>
      </c>
      <c r="E1269" s="2">
        <v>42046.073918403155</v>
      </c>
      <c r="F1269" s="2">
        <v>2834.5667810159434</v>
      </c>
      <c r="G1269" t="str">
        <f t="shared" si="61"/>
        <v>200306</v>
      </c>
      <c r="I1269" s="34"/>
      <c r="J1269" s="2"/>
      <c r="K1269" s="2"/>
      <c r="L1269" s="2"/>
      <c r="M1269" s="2"/>
      <c r="N1269" s="35"/>
      <c r="O1269" s="35"/>
      <c r="P1269" s="35"/>
      <c r="Q1269" s="35"/>
    </row>
    <row r="1270" spans="2:17" x14ac:dyDescent="0.25">
      <c r="B1270" s="9">
        <f t="shared" si="62"/>
        <v>37793</v>
      </c>
      <c r="C1270">
        <v>3044</v>
      </c>
      <c r="D1270" s="2">
        <v>47259.617481550325</v>
      </c>
      <c r="E1270" s="2">
        <v>42061.059558579793</v>
      </c>
      <c r="F1270" s="2">
        <v>2362.9808740775161</v>
      </c>
      <c r="G1270" t="str">
        <f t="shared" si="61"/>
        <v>200306</v>
      </c>
      <c r="I1270" s="34"/>
      <c r="J1270" s="2"/>
      <c r="K1270" s="2"/>
      <c r="L1270" s="2"/>
      <c r="M1270" s="2"/>
      <c r="N1270" s="35"/>
      <c r="O1270" s="35"/>
      <c r="P1270" s="35"/>
      <c r="Q1270" s="35"/>
    </row>
    <row r="1271" spans="2:17" x14ac:dyDescent="0.25">
      <c r="B1271" s="9">
        <f t="shared" si="62"/>
        <v>37794</v>
      </c>
      <c r="C1271">
        <v>3046</v>
      </c>
      <c r="D1271" s="2">
        <v>47293.295737941487</v>
      </c>
      <c r="E1271" s="2">
        <v>44455.697993665002</v>
      </c>
      <c r="F1271" s="2">
        <v>4256.3966164147341</v>
      </c>
      <c r="G1271" t="str">
        <f t="shared" si="61"/>
        <v>200306</v>
      </c>
      <c r="I1271" s="34"/>
      <c r="J1271" s="2"/>
      <c r="K1271" s="2"/>
      <c r="L1271" s="2"/>
      <c r="M1271" s="2"/>
      <c r="N1271" s="35"/>
      <c r="O1271" s="35"/>
      <c r="P1271" s="35"/>
      <c r="Q1271" s="35"/>
    </row>
    <row r="1272" spans="2:17" x14ac:dyDescent="0.25">
      <c r="B1272" s="9">
        <f t="shared" si="62"/>
        <v>37795</v>
      </c>
      <c r="C1272">
        <v>3047</v>
      </c>
      <c r="D1272" s="2">
        <v>47311.450366879188</v>
      </c>
      <c r="E1272" s="2">
        <v>42107.190826522477</v>
      </c>
      <c r="F1272" s="2">
        <v>4731.145036687918</v>
      </c>
      <c r="G1272" t="str">
        <f t="shared" si="61"/>
        <v>200306</v>
      </c>
      <c r="I1272" s="34"/>
      <c r="J1272" s="2"/>
      <c r="K1272" s="2"/>
      <c r="L1272" s="2"/>
      <c r="M1272" s="2"/>
      <c r="N1272" s="35"/>
      <c r="O1272" s="35"/>
      <c r="P1272" s="35"/>
      <c r="Q1272" s="35"/>
    </row>
    <row r="1273" spans="2:17" x14ac:dyDescent="0.25">
      <c r="B1273" s="9">
        <f t="shared" si="62"/>
        <v>37796</v>
      </c>
      <c r="C1273">
        <v>3049</v>
      </c>
      <c r="D1273" s="2">
        <v>47343.819883695222</v>
      </c>
      <c r="E1273" s="2">
        <v>42609.437895325704</v>
      </c>
      <c r="F1273" s="2">
        <v>4734.3819883695223</v>
      </c>
      <c r="G1273" t="str">
        <f t="shared" si="61"/>
        <v>200306</v>
      </c>
      <c r="I1273" s="34"/>
      <c r="J1273" s="2"/>
      <c r="K1273" s="2"/>
      <c r="L1273" s="2"/>
      <c r="M1273" s="2"/>
      <c r="N1273" s="35"/>
      <c r="O1273" s="35"/>
      <c r="P1273" s="35"/>
      <c r="Q1273" s="35"/>
    </row>
    <row r="1274" spans="2:17" x14ac:dyDescent="0.25">
      <c r="B1274" s="9">
        <f t="shared" si="62"/>
        <v>37797</v>
      </c>
      <c r="C1274">
        <v>3050</v>
      </c>
      <c r="D1274" s="2">
        <v>47361.978613489169</v>
      </c>
      <c r="E1274" s="2">
        <v>43099.400538275142</v>
      </c>
      <c r="F1274" s="2">
        <v>4736.1978613489164</v>
      </c>
      <c r="G1274" t="str">
        <f t="shared" si="61"/>
        <v>200306</v>
      </c>
      <c r="I1274" s="34"/>
      <c r="J1274" s="2"/>
      <c r="K1274" s="2"/>
      <c r="L1274" s="2"/>
      <c r="M1274" s="2"/>
      <c r="N1274" s="35"/>
      <c r="O1274" s="35"/>
      <c r="P1274" s="35"/>
      <c r="Q1274" s="35"/>
    </row>
    <row r="1275" spans="2:17" x14ac:dyDescent="0.25">
      <c r="B1275" s="9">
        <f t="shared" si="62"/>
        <v>37798</v>
      </c>
      <c r="C1275">
        <v>3051</v>
      </c>
      <c r="D1275" s="2">
        <v>47378.823172932112</v>
      </c>
      <c r="E1275" s="2">
        <v>44536.093782556185</v>
      </c>
      <c r="F1275" s="2">
        <v>4737.8823172932116</v>
      </c>
      <c r="G1275" t="str">
        <f t="shared" si="61"/>
        <v>200306</v>
      </c>
      <c r="I1275" s="34"/>
      <c r="J1275" s="2"/>
      <c r="K1275" s="2"/>
      <c r="L1275" s="2"/>
      <c r="M1275" s="2"/>
      <c r="N1275" s="35"/>
      <c r="O1275" s="35"/>
      <c r="P1275" s="35"/>
      <c r="Q1275" s="35"/>
    </row>
    <row r="1276" spans="2:17" x14ac:dyDescent="0.25">
      <c r="B1276" s="9">
        <f t="shared" si="62"/>
        <v>37799</v>
      </c>
      <c r="C1276">
        <v>3052</v>
      </c>
      <c r="D1276" s="2">
        <v>47398.301651201509</v>
      </c>
      <c r="E1276" s="2">
        <v>41710.505453057325</v>
      </c>
      <c r="F1276" s="2">
        <v>2843.8980990720906</v>
      </c>
      <c r="G1276" t="str">
        <f t="shared" si="61"/>
        <v>200306</v>
      </c>
      <c r="I1276" s="34"/>
      <c r="J1276" s="2"/>
      <c r="K1276" s="2"/>
      <c r="L1276" s="2"/>
      <c r="M1276" s="2"/>
      <c r="N1276" s="35"/>
      <c r="O1276" s="35"/>
      <c r="P1276" s="35"/>
      <c r="Q1276" s="35"/>
    </row>
    <row r="1277" spans="2:17" x14ac:dyDescent="0.25">
      <c r="B1277" s="9">
        <f t="shared" si="62"/>
        <v>37800</v>
      </c>
      <c r="C1277">
        <v>3053</v>
      </c>
      <c r="D1277" s="2">
        <v>47416.465995978389</v>
      </c>
      <c r="E1277" s="2">
        <v>42674.819396380546</v>
      </c>
      <c r="F1277" s="2">
        <v>2370.8232997989194</v>
      </c>
      <c r="G1277" t="str">
        <f t="shared" si="61"/>
        <v>200306</v>
      </c>
      <c r="I1277" s="34"/>
      <c r="J1277" s="2"/>
      <c r="K1277" s="2"/>
      <c r="L1277" s="2"/>
      <c r="M1277" s="2"/>
      <c r="N1277" s="35"/>
      <c r="O1277" s="35"/>
      <c r="P1277" s="35"/>
      <c r="Q1277" s="35"/>
    </row>
    <row r="1278" spans="2:17" x14ac:dyDescent="0.25">
      <c r="B1278" s="9">
        <f t="shared" si="62"/>
        <v>37801</v>
      </c>
      <c r="C1278">
        <v>3054</v>
      </c>
      <c r="D1278" s="2">
        <v>47433.314657249699</v>
      </c>
      <c r="E1278" s="2">
        <v>43638.649484669724</v>
      </c>
      <c r="F1278" s="2">
        <v>3320.3320260074788</v>
      </c>
      <c r="G1278" t="str">
        <f t="shared" si="61"/>
        <v>200306</v>
      </c>
      <c r="I1278" s="34"/>
      <c r="J1278" s="2"/>
      <c r="K1278" s="2"/>
      <c r="L1278" s="2"/>
      <c r="M1278" s="2"/>
      <c r="N1278" s="35"/>
      <c r="O1278" s="35"/>
      <c r="P1278" s="35"/>
      <c r="Q1278" s="35"/>
    </row>
    <row r="1279" spans="2:17" x14ac:dyDescent="0.25">
      <c r="B1279" s="9">
        <f t="shared" si="62"/>
        <v>37802</v>
      </c>
      <c r="C1279">
        <v>3056</v>
      </c>
      <c r="D1279" s="2">
        <v>47468.33309649241</v>
      </c>
      <c r="E1279" s="2">
        <v>42721.499786843175</v>
      </c>
      <c r="F1279" s="2">
        <v>4746.8333096492406</v>
      </c>
      <c r="G1279" t="str">
        <f t="shared" si="61"/>
        <v>200306</v>
      </c>
      <c r="I1279" s="34"/>
      <c r="J1279" s="2"/>
      <c r="K1279" s="2"/>
      <c r="L1279" s="2"/>
      <c r="M1279" s="2"/>
      <c r="N1279" s="35"/>
      <c r="O1279" s="35"/>
      <c r="P1279" s="35"/>
      <c r="Q1279" s="35"/>
    </row>
    <row r="1280" spans="2:17" x14ac:dyDescent="0.25">
      <c r="B1280" s="9">
        <f t="shared" si="62"/>
        <v>37803</v>
      </c>
      <c r="C1280">
        <v>3058</v>
      </c>
      <c r="D1280" s="2">
        <v>47502.037615000307</v>
      </c>
      <c r="E1280" s="2">
        <v>40851.752348900263</v>
      </c>
      <c r="F1280" s="2">
        <v>3800.1630092000246</v>
      </c>
      <c r="G1280" t="str">
        <f t="shared" si="61"/>
        <v>200307</v>
      </c>
      <c r="I1280" s="34"/>
      <c r="J1280" s="2"/>
      <c r="K1280" s="2"/>
      <c r="L1280" s="2"/>
      <c r="M1280" s="2"/>
      <c r="N1280" s="35"/>
      <c r="O1280" s="35"/>
      <c r="P1280" s="35"/>
      <c r="Q1280" s="35"/>
    </row>
    <row r="1281" spans="2:17" x14ac:dyDescent="0.25">
      <c r="B1281" s="9">
        <f t="shared" si="62"/>
        <v>37804</v>
      </c>
      <c r="C1281">
        <v>3060</v>
      </c>
      <c r="D1281" s="2">
        <v>47537.066095975402</v>
      </c>
      <c r="E1281" s="2">
        <v>42783.359486377864</v>
      </c>
      <c r="F1281" s="2">
        <v>4278.3359486377858</v>
      </c>
      <c r="G1281" t="str">
        <f t="shared" si="61"/>
        <v>200307</v>
      </c>
      <c r="I1281" s="34"/>
      <c r="J1281" s="2"/>
      <c r="K1281" s="2"/>
      <c r="L1281" s="2"/>
      <c r="M1281" s="2"/>
      <c r="N1281" s="35"/>
      <c r="O1281" s="35"/>
      <c r="P1281" s="35"/>
      <c r="Q1281" s="35"/>
    </row>
    <row r="1282" spans="2:17" x14ac:dyDescent="0.25">
      <c r="B1282" s="9">
        <f t="shared" si="62"/>
        <v>37805</v>
      </c>
      <c r="C1282">
        <v>3061</v>
      </c>
      <c r="D1282" s="2">
        <v>47555.24289606703</v>
      </c>
      <c r="E1282" s="2">
        <v>43275.271035420999</v>
      </c>
      <c r="F1282" s="2">
        <v>4279.9718606460328</v>
      </c>
      <c r="G1282" t="str">
        <f t="shared" si="61"/>
        <v>200307</v>
      </c>
      <c r="I1282" s="34"/>
      <c r="J1282" s="2"/>
      <c r="K1282" s="2"/>
      <c r="L1282" s="2"/>
      <c r="M1282" s="2"/>
      <c r="N1282" s="35"/>
      <c r="O1282" s="35"/>
      <c r="P1282" s="35"/>
      <c r="Q1282" s="35"/>
    </row>
    <row r="1283" spans="2:17" x14ac:dyDescent="0.25">
      <c r="B1283" s="9">
        <f t="shared" si="62"/>
        <v>37806</v>
      </c>
      <c r="C1283">
        <v>3061</v>
      </c>
      <c r="D1283" s="2">
        <v>47557.884854005693</v>
      </c>
      <c r="E1283" s="2">
        <v>44228.832914225291</v>
      </c>
      <c r="F1283" s="2">
        <v>2377.8942427002848</v>
      </c>
      <c r="G1283" t="str">
        <f t="shared" si="61"/>
        <v>200307</v>
      </c>
      <c r="I1283" s="34"/>
      <c r="J1283" s="2"/>
      <c r="K1283" s="2"/>
      <c r="L1283" s="2"/>
      <c r="M1283" s="2"/>
      <c r="N1283" s="35"/>
      <c r="O1283" s="35"/>
      <c r="P1283" s="35"/>
      <c r="Q1283" s="35"/>
    </row>
    <row r="1284" spans="2:17" x14ac:dyDescent="0.25">
      <c r="B1284" s="9">
        <f t="shared" si="62"/>
        <v>37807</v>
      </c>
      <c r="C1284">
        <v>3061</v>
      </c>
      <c r="D1284" s="2">
        <v>47559.205906362746</v>
      </c>
      <c r="E1284" s="2">
        <v>43278.8773747901</v>
      </c>
      <c r="F1284" s="2">
        <v>4280.3285315726471</v>
      </c>
      <c r="G1284" t="str">
        <f t="shared" ref="G1284:G1347" si="63">YEAR(B1284)&amp;IF(MONTH(B1284)&lt;10,"0"&amp;MONTH(B1284),MONTH(B1284))</f>
        <v>200307</v>
      </c>
      <c r="I1284" s="34"/>
      <c r="J1284" s="2"/>
      <c r="K1284" s="2"/>
      <c r="L1284" s="2"/>
      <c r="M1284" s="2"/>
      <c r="N1284" s="35"/>
      <c r="O1284" s="35"/>
      <c r="P1284" s="35"/>
      <c r="Q1284" s="35"/>
    </row>
    <row r="1285" spans="2:17" x14ac:dyDescent="0.25">
      <c r="B1285" s="9">
        <f t="shared" ref="B1285:B1348" si="64">B1284+1</f>
        <v>37808</v>
      </c>
      <c r="C1285">
        <v>3063</v>
      </c>
      <c r="D1285" s="2">
        <v>47594.246056353055</v>
      </c>
      <c r="E1285" s="2">
        <v>43310.763911281283</v>
      </c>
      <c r="F1285" s="2">
        <v>2379.7123028176529</v>
      </c>
      <c r="G1285" t="str">
        <f t="shared" si="63"/>
        <v>200307</v>
      </c>
      <c r="I1285" s="34"/>
      <c r="J1285" s="2"/>
      <c r="K1285" s="2"/>
      <c r="L1285" s="2"/>
      <c r="M1285" s="2"/>
      <c r="N1285" s="35"/>
      <c r="O1285" s="35"/>
      <c r="P1285" s="35"/>
      <c r="Q1285" s="35"/>
    </row>
    <row r="1286" spans="2:17" x14ac:dyDescent="0.25">
      <c r="B1286" s="9">
        <f t="shared" si="64"/>
        <v>37809</v>
      </c>
      <c r="C1286">
        <v>3064</v>
      </c>
      <c r="D1286" s="2">
        <v>47611.106991782603</v>
      </c>
      <c r="E1286" s="2">
        <v>42373.88522268652</v>
      </c>
      <c r="F1286" s="2">
        <v>2856.6664195069561</v>
      </c>
      <c r="G1286" t="str">
        <f t="shared" si="63"/>
        <v>200307</v>
      </c>
      <c r="I1286" s="34"/>
      <c r="J1286" s="2"/>
      <c r="K1286" s="2"/>
      <c r="L1286" s="2"/>
      <c r="M1286" s="2"/>
      <c r="N1286" s="35"/>
      <c r="O1286" s="35"/>
      <c r="P1286" s="35"/>
      <c r="Q1286" s="35"/>
    </row>
    <row r="1287" spans="2:17" x14ac:dyDescent="0.25">
      <c r="B1287" s="9">
        <f t="shared" si="64"/>
        <v>37810</v>
      </c>
      <c r="C1287">
        <v>3065</v>
      </c>
      <c r="D1287" s="2">
        <v>47627.968827206823</v>
      </c>
      <c r="E1287" s="2">
        <v>41436.332879669935</v>
      </c>
      <c r="F1287" s="2">
        <v>3810.237506176546</v>
      </c>
      <c r="G1287" t="str">
        <f t="shared" si="63"/>
        <v>200307</v>
      </c>
      <c r="I1287" s="34"/>
      <c r="J1287" s="2"/>
      <c r="K1287" s="2"/>
      <c r="L1287" s="2"/>
      <c r="M1287" s="2"/>
      <c r="N1287" s="35"/>
      <c r="O1287" s="35"/>
      <c r="P1287" s="35"/>
      <c r="Q1287" s="35"/>
    </row>
    <row r="1288" spans="2:17" x14ac:dyDescent="0.25">
      <c r="B1288" s="9">
        <f t="shared" si="64"/>
        <v>37811</v>
      </c>
      <c r="C1288">
        <v>3067</v>
      </c>
      <c r="D1288" s="2">
        <v>47663.01902384212</v>
      </c>
      <c r="E1288" s="2">
        <v>42420.086931219485</v>
      </c>
      <c r="F1288" s="2">
        <v>2859.781141430527</v>
      </c>
      <c r="G1288" t="str">
        <f t="shared" si="63"/>
        <v>200307</v>
      </c>
      <c r="I1288" s="34"/>
      <c r="J1288" s="2"/>
      <c r="K1288" s="2"/>
      <c r="L1288" s="2"/>
      <c r="M1288" s="2"/>
      <c r="N1288" s="35"/>
      <c r="O1288" s="35"/>
      <c r="P1288" s="35"/>
      <c r="Q1288" s="35"/>
    </row>
    <row r="1289" spans="2:17" x14ac:dyDescent="0.25">
      <c r="B1289" s="9">
        <f t="shared" si="64"/>
        <v>37812</v>
      </c>
      <c r="C1289">
        <v>3067</v>
      </c>
      <c r="D1289" s="2">
        <v>47665.666969343438</v>
      </c>
      <c r="E1289" s="2">
        <v>44329.070281489396</v>
      </c>
      <c r="F1289" s="2">
        <v>4766.5666969343438</v>
      </c>
      <c r="G1289" t="str">
        <f t="shared" si="63"/>
        <v>200307</v>
      </c>
      <c r="I1289" s="34"/>
      <c r="J1289" s="2"/>
      <c r="K1289" s="2"/>
      <c r="L1289" s="2"/>
      <c r="M1289" s="2"/>
      <c r="N1289" s="35"/>
      <c r="O1289" s="35"/>
      <c r="P1289" s="35"/>
      <c r="Q1289" s="35"/>
    </row>
    <row r="1290" spans="2:17" x14ac:dyDescent="0.25">
      <c r="B1290" s="9">
        <f t="shared" si="64"/>
        <v>37813</v>
      </c>
      <c r="C1290">
        <v>3067</v>
      </c>
      <c r="D1290" s="2">
        <v>47666.991015648135</v>
      </c>
      <c r="E1290" s="2">
        <v>44330.301644552768</v>
      </c>
      <c r="F1290" s="2">
        <v>4766.6991015648127</v>
      </c>
      <c r="G1290" t="str">
        <f t="shared" si="63"/>
        <v>200307</v>
      </c>
      <c r="I1290" s="34"/>
      <c r="J1290" s="2"/>
      <c r="K1290" s="2"/>
      <c r="L1290" s="2"/>
      <c r="M1290" s="2"/>
      <c r="N1290" s="35"/>
      <c r="O1290" s="35"/>
      <c r="P1290" s="35"/>
      <c r="Q1290" s="35"/>
    </row>
    <row r="1291" spans="2:17" x14ac:dyDescent="0.25">
      <c r="B1291" s="9">
        <f t="shared" si="64"/>
        <v>37814</v>
      </c>
      <c r="C1291">
        <v>3068</v>
      </c>
      <c r="D1291" s="2">
        <v>47685.181939944727</v>
      </c>
      <c r="E1291" s="2">
        <v>43393.515565349699</v>
      </c>
      <c r="F1291" s="2">
        <v>3337.9627357961308</v>
      </c>
      <c r="G1291" t="str">
        <f t="shared" si="63"/>
        <v>200307</v>
      </c>
      <c r="I1291" s="34"/>
      <c r="J1291" s="2"/>
      <c r="K1291" s="2"/>
      <c r="L1291" s="2"/>
      <c r="M1291" s="2"/>
      <c r="N1291" s="35"/>
      <c r="O1291" s="35"/>
      <c r="P1291" s="35"/>
      <c r="Q1291" s="35"/>
    </row>
    <row r="1292" spans="2:17" x14ac:dyDescent="0.25">
      <c r="B1292" s="9">
        <f t="shared" si="64"/>
        <v>37815</v>
      </c>
      <c r="C1292">
        <v>3068</v>
      </c>
      <c r="D1292" s="2">
        <v>47689.155705106394</v>
      </c>
      <c r="E1292" s="2">
        <v>45304.697919851074</v>
      </c>
      <c r="F1292" s="2">
        <v>4292.0240134595751</v>
      </c>
      <c r="G1292" t="str">
        <f t="shared" si="63"/>
        <v>200307</v>
      </c>
      <c r="I1292" s="34"/>
      <c r="J1292" s="2"/>
      <c r="K1292" s="2"/>
      <c r="L1292" s="2"/>
      <c r="M1292" s="2"/>
      <c r="N1292" s="35"/>
      <c r="O1292" s="35"/>
      <c r="P1292" s="35"/>
      <c r="Q1292" s="35"/>
    </row>
    <row r="1293" spans="2:17" x14ac:dyDescent="0.25">
      <c r="B1293" s="9">
        <f t="shared" si="64"/>
        <v>37816</v>
      </c>
      <c r="C1293">
        <v>3069</v>
      </c>
      <c r="D1293" s="2">
        <v>47706.024889014137</v>
      </c>
      <c r="E1293" s="2">
        <v>42458.36215122258</v>
      </c>
      <c r="F1293" s="2">
        <v>3816.4819911211312</v>
      </c>
      <c r="G1293" t="str">
        <f t="shared" si="63"/>
        <v>200307</v>
      </c>
      <c r="I1293" s="34"/>
      <c r="J1293" s="2"/>
      <c r="K1293" s="2"/>
      <c r="L1293" s="2"/>
      <c r="M1293" s="2"/>
      <c r="N1293" s="35"/>
      <c r="O1293" s="35"/>
      <c r="P1293" s="35"/>
      <c r="Q1293" s="35"/>
    </row>
    <row r="1294" spans="2:17" x14ac:dyDescent="0.25">
      <c r="B1294" s="9">
        <f t="shared" si="64"/>
        <v>37817</v>
      </c>
      <c r="C1294">
        <v>3070</v>
      </c>
      <c r="D1294" s="2">
        <v>47725.546171600152</v>
      </c>
      <c r="E1294" s="2">
        <v>42952.991554440137</v>
      </c>
      <c r="F1294" s="2">
        <v>2386.2773085800077</v>
      </c>
      <c r="G1294" t="str">
        <f t="shared" si="63"/>
        <v>200307</v>
      </c>
      <c r="I1294" s="34"/>
      <c r="J1294" s="2"/>
      <c r="K1294" s="2"/>
      <c r="L1294" s="2"/>
      <c r="M1294" s="2"/>
      <c r="N1294" s="35"/>
      <c r="O1294" s="35"/>
      <c r="P1294" s="35"/>
      <c r="Q1294" s="35"/>
    </row>
    <row r="1295" spans="2:17" x14ac:dyDescent="0.25">
      <c r="B1295" s="9">
        <f t="shared" si="64"/>
        <v>37818</v>
      </c>
      <c r="C1295">
        <v>3071</v>
      </c>
      <c r="D1295" s="2">
        <v>47743.744234998303</v>
      </c>
      <c r="E1295" s="2">
        <v>44401.682138548422</v>
      </c>
      <c r="F1295" s="2">
        <v>3819.4995387998642</v>
      </c>
      <c r="G1295" t="str">
        <f t="shared" si="63"/>
        <v>200307</v>
      </c>
      <c r="I1295" s="34"/>
      <c r="J1295" s="2"/>
      <c r="K1295" s="2"/>
      <c r="L1295" s="2"/>
      <c r="M1295" s="2"/>
      <c r="N1295" s="35"/>
      <c r="O1295" s="35"/>
      <c r="P1295" s="35"/>
      <c r="Q1295" s="35"/>
    </row>
    <row r="1296" spans="2:17" x14ac:dyDescent="0.25">
      <c r="B1296" s="9">
        <f t="shared" si="64"/>
        <v>37819</v>
      </c>
      <c r="C1296">
        <v>3071</v>
      </c>
      <c r="D1296" s="2">
        <v>47746.396665233573</v>
      </c>
      <c r="E1296" s="2">
        <v>43926.684932014883</v>
      </c>
      <c r="F1296" s="2">
        <v>3342.24776656635</v>
      </c>
      <c r="G1296" t="str">
        <f t="shared" si="63"/>
        <v>200307</v>
      </c>
      <c r="I1296" s="34"/>
      <c r="J1296" s="2"/>
      <c r="K1296" s="2"/>
      <c r="L1296" s="2"/>
      <c r="M1296" s="2"/>
      <c r="N1296" s="35"/>
      <c r="O1296" s="35"/>
      <c r="P1296" s="35"/>
      <c r="Q1296" s="35"/>
    </row>
    <row r="1297" spans="2:17" x14ac:dyDescent="0.25">
      <c r="B1297" s="9">
        <f t="shared" si="64"/>
        <v>37820</v>
      </c>
      <c r="C1297">
        <v>3072</v>
      </c>
      <c r="D1297" s="2">
        <v>47765.924335116855</v>
      </c>
      <c r="E1297" s="2">
        <v>42034.013414902838</v>
      </c>
      <c r="F1297" s="2">
        <v>4776.5924335116861</v>
      </c>
      <c r="G1297" t="str">
        <f t="shared" si="63"/>
        <v>200307</v>
      </c>
      <c r="I1297" s="34"/>
      <c r="J1297" s="2"/>
      <c r="K1297" s="2"/>
      <c r="L1297" s="2"/>
      <c r="M1297" s="2"/>
      <c r="N1297" s="35"/>
      <c r="O1297" s="35"/>
      <c r="P1297" s="35"/>
      <c r="Q1297" s="35"/>
    </row>
    <row r="1298" spans="2:17" x14ac:dyDescent="0.25">
      <c r="B1298" s="9">
        <f t="shared" si="64"/>
        <v>37821</v>
      </c>
      <c r="C1298">
        <v>3073</v>
      </c>
      <c r="D1298" s="2">
        <v>47785.45492803958</v>
      </c>
      <c r="E1298" s="2">
        <v>40617.636688833642</v>
      </c>
      <c r="F1298" s="2">
        <v>3822.8363942431665</v>
      </c>
      <c r="G1298" t="str">
        <f t="shared" si="63"/>
        <v>200307</v>
      </c>
      <c r="I1298" s="34"/>
      <c r="J1298" s="2"/>
      <c r="K1298" s="2"/>
      <c r="L1298" s="2"/>
      <c r="M1298" s="2"/>
      <c r="N1298" s="35"/>
      <c r="O1298" s="35"/>
      <c r="P1298" s="35"/>
      <c r="Q1298" s="35"/>
    </row>
    <row r="1299" spans="2:17" x14ac:dyDescent="0.25">
      <c r="B1299" s="9">
        <f t="shared" si="64"/>
        <v>37822</v>
      </c>
      <c r="C1299">
        <v>3075</v>
      </c>
      <c r="D1299" s="2">
        <v>47819.21160178064</v>
      </c>
      <c r="E1299" s="2">
        <v>43515.48255762038</v>
      </c>
      <c r="F1299" s="2">
        <v>2869.1526961068384</v>
      </c>
      <c r="G1299" t="str">
        <f t="shared" si="63"/>
        <v>200307</v>
      </c>
      <c r="I1299" s="34"/>
      <c r="J1299" s="2"/>
      <c r="K1299" s="2"/>
      <c r="L1299" s="2"/>
      <c r="M1299" s="2"/>
      <c r="N1299" s="35"/>
      <c r="O1299" s="35"/>
      <c r="P1299" s="35"/>
      <c r="Q1299" s="35"/>
    </row>
    <row r="1300" spans="2:17" x14ac:dyDescent="0.25">
      <c r="B1300" s="9">
        <f t="shared" si="64"/>
        <v>37823</v>
      </c>
      <c r="C1300">
        <v>3077</v>
      </c>
      <c r="D1300" s="2">
        <v>47854.301054153046</v>
      </c>
      <c r="E1300" s="2">
        <v>44025.9569698208</v>
      </c>
      <c r="F1300" s="2">
        <v>3828.3440843322437</v>
      </c>
      <c r="G1300" t="str">
        <f t="shared" si="63"/>
        <v>200307</v>
      </c>
      <c r="I1300" s="34"/>
      <c r="J1300" s="2"/>
      <c r="K1300" s="2"/>
      <c r="L1300" s="2"/>
      <c r="M1300" s="2"/>
      <c r="N1300" s="35"/>
      <c r="O1300" s="35"/>
      <c r="P1300" s="35"/>
      <c r="Q1300" s="35"/>
    </row>
    <row r="1301" spans="2:17" x14ac:dyDescent="0.25">
      <c r="B1301" s="9">
        <f t="shared" si="64"/>
        <v>37824</v>
      </c>
      <c r="C1301">
        <v>3078</v>
      </c>
      <c r="D1301" s="2">
        <v>47871.183031336761</v>
      </c>
      <c r="E1301" s="2">
        <v>41169.217406949618</v>
      </c>
      <c r="F1301" s="2">
        <v>3829.6946425069409</v>
      </c>
      <c r="G1301" t="str">
        <f t="shared" si="63"/>
        <v>200307</v>
      </c>
      <c r="I1301" s="34"/>
      <c r="J1301" s="2"/>
      <c r="K1301" s="2"/>
      <c r="L1301" s="2"/>
      <c r="M1301" s="2"/>
      <c r="N1301" s="35"/>
      <c r="O1301" s="35"/>
      <c r="P1301" s="35"/>
      <c r="Q1301" s="35"/>
    </row>
    <row r="1302" spans="2:17" x14ac:dyDescent="0.25">
      <c r="B1302" s="9">
        <f t="shared" si="64"/>
        <v>37825</v>
      </c>
      <c r="C1302">
        <v>3079</v>
      </c>
      <c r="D1302" s="2">
        <v>47888.065909483477</v>
      </c>
      <c r="E1302" s="2">
        <v>45493.662614009307</v>
      </c>
      <c r="F1302" s="2">
        <v>2394.4032954741738</v>
      </c>
      <c r="G1302" t="str">
        <f t="shared" si="63"/>
        <v>200307</v>
      </c>
      <c r="I1302" s="34"/>
      <c r="J1302" s="2"/>
      <c r="K1302" s="2"/>
      <c r="L1302" s="2"/>
      <c r="M1302" s="2"/>
      <c r="N1302" s="35"/>
      <c r="O1302" s="35"/>
      <c r="P1302" s="35"/>
      <c r="Q1302" s="35"/>
    </row>
    <row r="1303" spans="2:17" x14ac:dyDescent="0.25">
      <c r="B1303" s="9">
        <f t="shared" si="64"/>
        <v>37826</v>
      </c>
      <c r="C1303">
        <v>3080</v>
      </c>
      <c r="D1303" s="2">
        <v>47907.611000798715</v>
      </c>
      <c r="E1303" s="2">
        <v>43595.926010726827</v>
      </c>
      <c r="F1303" s="2">
        <v>2395.3805500399358</v>
      </c>
      <c r="G1303" t="str">
        <f t="shared" si="63"/>
        <v>200307</v>
      </c>
      <c r="I1303" s="34"/>
      <c r="J1303" s="2"/>
      <c r="K1303" s="2"/>
      <c r="L1303" s="2"/>
      <c r="M1303" s="2"/>
      <c r="N1303" s="35"/>
      <c r="O1303" s="35"/>
      <c r="P1303" s="35"/>
      <c r="Q1303" s="35"/>
    </row>
    <row r="1304" spans="2:17" x14ac:dyDescent="0.25">
      <c r="B1304" s="9">
        <f t="shared" si="64"/>
        <v>37827</v>
      </c>
      <c r="C1304">
        <v>3081</v>
      </c>
      <c r="D1304" s="2">
        <v>47924.496618994264</v>
      </c>
      <c r="E1304" s="2">
        <v>44090.53688947473</v>
      </c>
      <c r="F1304" s="2">
        <v>4313.2046957094835</v>
      </c>
      <c r="G1304" t="str">
        <f t="shared" si="63"/>
        <v>200307</v>
      </c>
      <c r="I1304" s="34"/>
      <c r="J1304" s="2"/>
      <c r="K1304" s="2"/>
      <c r="L1304" s="2"/>
      <c r="M1304" s="2"/>
      <c r="N1304" s="35"/>
      <c r="O1304" s="35"/>
      <c r="P1304" s="35"/>
      <c r="Q1304" s="35"/>
    </row>
    <row r="1305" spans="2:17" x14ac:dyDescent="0.25">
      <c r="B1305" s="9">
        <f t="shared" si="64"/>
        <v>37828</v>
      </c>
      <c r="C1305">
        <v>3082</v>
      </c>
      <c r="D1305" s="2">
        <v>47941.383138313955</v>
      </c>
      <c r="E1305" s="2">
        <v>43626.658655865693</v>
      </c>
      <c r="F1305" s="2">
        <v>4314.7244824482559</v>
      </c>
      <c r="G1305" t="str">
        <f t="shared" si="63"/>
        <v>200307</v>
      </c>
      <c r="I1305" s="34"/>
      <c r="J1305" s="2"/>
      <c r="K1305" s="2"/>
      <c r="L1305" s="2"/>
      <c r="M1305" s="2"/>
      <c r="N1305" s="35"/>
      <c r="O1305" s="35"/>
      <c r="P1305" s="35"/>
      <c r="Q1305" s="35"/>
    </row>
    <row r="1306" spans="2:17" x14ac:dyDescent="0.25">
      <c r="B1306" s="9">
        <f t="shared" si="64"/>
        <v>37829</v>
      </c>
      <c r="C1306">
        <v>3083</v>
      </c>
      <c r="D1306" s="2">
        <v>47958.270558794829</v>
      </c>
      <c r="E1306" s="2">
        <v>43162.443502915346</v>
      </c>
      <c r="F1306" s="2">
        <v>2877.4962335276896</v>
      </c>
      <c r="G1306" t="str">
        <f t="shared" si="63"/>
        <v>200307</v>
      </c>
      <c r="I1306" s="34"/>
      <c r="J1306" s="2"/>
      <c r="K1306" s="2"/>
      <c r="L1306" s="2"/>
      <c r="M1306" s="2"/>
      <c r="N1306" s="35"/>
      <c r="O1306" s="35"/>
      <c r="P1306" s="35"/>
      <c r="Q1306" s="35"/>
    </row>
    <row r="1307" spans="2:17" x14ac:dyDescent="0.25">
      <c r="B1307" s="9">
        <f t="shared" si="64"/>
        <v>37830</v>
      </c>
      <c r="C1307">
        <v>3084</v>
      </c>
      <c r="D1307" s="2">
        <v>47977.824093044721</v>
      </c>
      <c r="E1307" s="2">
        <v>44139.59816560115</v>
      </c>
      <c r="F1307" s="2">
        <v>2398.8912046522364</v>
      </c>
      <c r="G1307" t="str">
        <f t="shared" si="63"/>
        <v>200307</v>
      </c>
      <c r="I1307" s="34"/>
      <c r="J1307" s="2"/>
      <c r="K1307" s="2"/>
      <c r="L1307" s="2"/>
      <c r="M1307" s="2"/>
      <c r="N1307" s="35"/>
      <c r="O1307" s="35"/>
      <c r="P1307" s="35"/>
      <c r="Q1307" s="35"/>
    </row>
    <row r="1308" spans="2:17" x14ac:dyDescent="0.25">
      <c r="B1308" s="9">
        <f t="shared" si="64"/>
        <v>37831</v>
      </c>
      <c r="C1308">
        <v>3086</v>
      </c>
      <c r="D1308" s="2">
        <v>48011.605279680058</v>
      </c>
      <c r="E1308" s="2">
        <v>43210.444751712057</v>
      </c>
      <c r="F1308" s="2">
        <v>2880.6963167808035</v>
      </c>
      <c r="G1308" t="str">
        <f t="shared" si="63"/>
        <v>200307</v>
      </c>
      <c r="I1308" s="34"/>
      <c r="J1308" s="2"/>
      <c r="K1308" s="2"/>
      <c r="L1308" s="2"/>
      <c r="M1308" s="2"/>
      <c r="N1308" s="35"/>
      <c r="O1308" s="35"/>
      <c r="P1308" s="35"/>
      <c r="Q1308" s="35"/>
    </row>
    <row r="1309" spans="2:17" x14ac:dyDescent="0.25">
      <c r="B1309" s="9">
        <f t="shared" si="64"/>
        <v>37832</v>
      </c>
      <c r="C1309">
        <v>3087</v>
      </c>
      <c r="D1309" s="2">
        <v>48028.497243527243</v>
      </c>
      <c r="E1309" s="2">
        <v>41784.792601868699</v>
      </c>
      <c r="F1309" s="2">
        <v>4322.5647519174518</v>
      </c>
      <c r="G1309" t="str">
        <f t="shared" si="63"/>
        <v>200307</v>
      </c>
      <c r="I1309" s="34"/>
      <c r="J1309" s="2"/>
      <c r="K1309" s="2"/>
      <c r="L1309" s="2"/>
      <c r="M1309" s="2"/>
      <c r="N1309" s="35"/>
      <c r="O1309" s="35"/>
      <c r="P1309" s="35"/>
      <c r="Q1309" s="35"/>
    </row>
    <row r="1310" spans="2:17" x14ac:dyDescent="0.25">
      <c r="B1310" s="9">
        <f t="shared" si="64"/>
        <v>37833</v>
      </c>
      <c r="C1310">
        <v>3088</v>
      </c>
      <c r="D1310" s="2">
        <v>48045.390108770873</v>
      </c>
      <c r="E1310" s="2">
        <v>41799.489394630662</v>
      </c>
      <c r="F1310" s="2">
        <v>3843.6312087016699</v>
      </c>
      <c r="G1310" t="str">
        <f t="shared" si="63"/>
        <v>200307</v>
      </c>
      <c r="I1310" s="34"/>
      <c r="J1310" s="2"/>
      <c r="K1310" s="2"/>
      <c r="L1310" s="2"/>
      <c r="M1310" s="2"/>
      <c r="N1310" s="35"/>
      <c r="O1310" s="35"/>
      <c r="P1310" s="35"/>
      <c r="Q1310" s="35"/>
    </row>
    <row r="1311" spans="2:17" x14ac:dyDescent="0.25">
      <c r="B1311" s="9">
        <f t="shared" si="64"/>
        <v>37834</v>
      </c>
      <c r="C1311">
        <v>3088</v>
      </c>
      <c r="D1311" s="2">
        <v>48048.059297110245</v>
      </c>
      <c r="E1311" s="2">
        <v>41321.330995514814</v>
      </c>
      <c r="F1311" s="2">
        <v>4804.8059297110249</v>
      </c>
      <c r="G1311" t="str">
        <f t="shared" si="63"/>
        <v>200308</v>
      </c>
      <c r="I1311" s="34"/>
      <c r="J1311" s="2"/>
      <c r="K1311" s="2"/>
      <c r="L1311" s="2"/>
      <c r="M1311" s="2"/>
      <c r="N1311" s="35"/>
      <c r="O1311" s="35"/>
      <c r="P1311" s="35"/>
      <c r="Q1311" s="35"/>
    </row>
    <row r="1312" spans="2:17" x14ac:dyDescent="0.25">
      <c r="B1312" s="9">
        <f t="shared" si="64"/>
        <v>37835</v>
      </c>
      <c r="C1312">
        <v>3089</v>
      </c>
      <c r="D1312" s="2">
        <v>48064.954002329956</v>
      </c>
      <c r="E1312" s="2">
        <v>41335.860442003759</v>
      </c>
      <c r="F1312" s="2">
        <v>2403.247700116498</v>
      </c>
      <c r="G1312" t="str">
        <f t="shared" si="63"/>
        <v>200308</v>
      </c>
      <c r="I1312" s="34"/>
      <c r="J1312" s="2"/>
      <c r="K1312" s="2"/>
      <c r="L1312" s="2"/>
      <c r="M1312" s="2"/>
      <c r="N1312" s="35"/>
      <c r="O1312" s="35"/>
      <c r="P1312" s="35"/>
      <c r="Q1312" s="35"/>
    </row>
    <row r="1313" spans="2:17" x14ac:dyDescent="0.25">
      <c r="B1313" s="9">
        <f t="shared" si="64"/>
        <v>37836</v>
      </c>
      <c r="C1313">
        <v>3090</v>
      </c>
      <c r="D1313" s="2">
        <v>48083.185178904707</v>
      </c>
      <c r="E1313" s="2">
        <v>44236.530364592327</v>
      </c>
      <c r="F1313" s="2">
        <v>3846.6548143123764</v>
      </c>
      <c r="G1313" t="str">
        <f t="shared" si="63"/>
        <v>200308</v>
      </c>
      <c r="I1313" s="34"/>
      <c r="J1313" s="2"/>
      <c r="K1313" s="2"/>
      <c r="L1313" s="2"/>
      <c r="M1313" s="2"/>
      <c r="N1313" s="35"/>
      <c r="O1313" s="35"/>
      <c r="P1313" s="35"/>
      <c r="Q1313" s="35"/>
    </row>
    <row r="1314" spans="2:17" x14ac:dyDescent="0.25">
      <c r="B1314" s="9">
        <f t="shared" si="64"/>
        <v>37837</v>
      </c>
      <c r="C1314">
        <v>3092</v>
      </c>
      <c r="D1314" s="2">
        <v>48118.316507191303</v>
      </c>
      <c r="E1314" s="2">
        <v>45231.217516759818</v>
      </c>
      <c r="F1314" s="2">
        <v>4811.8316507191303</v>
      </c>
      <c r="G1314" t="str">
        <f t="shared" si="63"/>
        <v>200308</v>
      </c>
      <c r="I1314" s="34"/>
      <c r="J1314" s="2"/>
      <c r="K1314" s="2"/>
      <c r="L1314" s="2"/>
      <c r="M1314" s="2"/>
      <c r="N1314" s="35"/>
      <c r="O1314" s="35"/>
      <c r="P1314" s="35"/>
      <c r="Q1314" s="35"/>
    </row>
    <row r="1315" spans="2:17" x14ac:dyDescent="0.25">
      <c r="B1315" s="9">
        <f t="shared" si="64"/>
        <v>37838</v>
      </c>
      <c r="C1315">
        <v>3092</v>
      </c>
      <c r="D1315" s="2">
        <v>48119.65312709428</v>
      </c>
      <c r="E1315" s="2">
        <v>44270.080876926731</v>
      </c>
      <c r="F1315" s="2">
        <v>3368.3757188965997</v>
      </c>
      <c r="G1315" t="str">
        <f t="shared" si="63"/>
        <v>200308</v>
      </c>
      <c r="I1315" s="34"/>
      <c r="J1315" s="2"/>
      <c r="K1315" s="2"/>
      <c r="L1315" s="2"/>
      <c r="M1315" s="2"/>
      <c r="N1315" s="35"/>
      <c r="O1315" s="35"/>
      <c r="P1315" s="35"/>
      <c r="Q1315" s="35"/>
    </row>
    <row r="1316" spans="2:17" x14ac:dyDescent="0.25">
      <c r="B1316" s="9">
        <f t="shared" si="64"/>
        <v>37839</v>
      </c>
      <c r="C1316">
        <v>3093</v>
      </c>
      <c r="D1316" s="2">
        <v>48139.227025451532</v>
      </c>
      <c r="E1316" s="2">
        <v>41399.735241888317</v>
      </c>
      <c r="F1316" s="2">
        <v>2888.3536215270915</v>
      </c>
      <c r="G1316" t="str">
        <f t="shared" si="63"/>
        <v>200308</v>
      </c>
      <c r="I1316" s="34"/>
      <c r="J1316" s="2"/>
      <c r="K1316" s="2"/>
      <c r="L1316" s="2"/>
      <c r="M1316" s="2"/>
      <c r="N1316" s="35"/>
      <c r="O1316" s="35"/>
      <c r="P1316" s="35"/>
      <c r="Q1316" s="35"/>
    </row>
    <row r="1317" spans="2:17" x14ac:dyDescent="0.25">
      <c r="B1317" s="9">
        <f t="shared" si="64"/>
        <v>37840</v>
      </c>
      <c r="C1317">
        <v>3094</v>
      </c>
      <c r="D1317" s="2">
        <v>48158.803851960911</v>
      </c>
      <c r="E1317" s="2">
        <v>44306.099543804041</v>
      </c>
      <c r="F1317" s="2">
        <v>2889.5282311176543</v>
      </c>
      <c r="G1317" t="str">
        <f t="shared" si="63"/>
        <v>200308</v>
      </c>
      <c r="I1317" s="34"/>
      <c r="J1317" s="2"/>
      <c r="K1317" s="2"/>
      <c r="L1317" s="2"/>
      <c r="M1317" s="2"/>
      <c r="N1317" s="35"/>
      <c r="O1317" s="35"/>
      <c r="P1317" s="35"/>
      <c r="Q1317" s="35"/>
    </row>
    <row r="1318" spans="2:17" x14ac:dyDescent="0.25">
      <c r="B1318" s="9">
        <f t="shared" si="64"/>
        <v>37841</v>
      </c>
      <c r="C1318">
        <v>3095</v>
      </c>
      <c r="D1318" s="2">
        <v>48177.045430055732</v>
      </c>
      <c r="E1318" s="2">
        <v>40950.488615547372</v>
      </c>
      <c r="F1318" s="2">
        <v>2408.8522715027866</v>
      </c>
      <c r="G1318" t="str">
        <f t="shared" si="63"/>
        <v>200308</v>
      </c>
      <c r="I1318" s="34"/>
      <c r="J1318" s="2"/>
      <c r="K1318" s="2"/>
      <c r="L1318" s="2"/>
      <c r="M1318" s="2"/>
      <c r="N1318" s="35"/>
      <c r="O1318" s="35"/>
      <c r="P1318" s="35"/>
      <c r="Q1318" s="35"/>
    </row>
    <row r="1319" spans="2:17" x14ac:dyDescent="0.25">
      <c r="B1319" s="9">
        <f t="shared" si="64"/>
        <v>37842</v>
      </c>
      <c r="C1319">
        <v>3096</v>
      </c>
      <c r="D1319" s="2">
        <v>48196.6275700076</v>
      </c>
      <c r="E1319" s="2">
        <v>42894.998537306768</v>
      </c>
      <c r="F1319" s="2">
        <v>4819.6627570007604</v>
      </c>
      <c r="G1319" t="str">
        <f t="shared" si="63"/>
        <v>200308</v>
      </c>
      <c r="I1319" s="34"/>
      <c r="J1319" s="2"/>
      <c r="K1319" s="2"/>
      <c r="L1319" s="2"/>
      <c r="M1319" s="2"/>
      <c r="N1319" s="35"/>
      <c r="O1319" s="35"/>
      <c r="P1319" s="35"/>
      <c r="Q1319" s="35"/>
    </row>
    <row r="1320" spans="2:17" x14ac:dyDescent="0.25">
      <c r="B1320" s="9">
        <f t="shared" si="64"/>
        <v>37843</v>
      </c>
      <c r="C1320">
        <v>3097</v>
      </c>
      <c r="D1320" s="2">
        <v>48214.873411448963</v>
      </c>
      <c r="E1320" s="2">
        <v>41946.939867960595</v>
      </c>
      <c r="F1320" s="2">
        <v>2892.8924046869379</v>
      </c>
      <c r="G1320" t="str">
        <f t="shared" si="63"/>
        <v>200308</v>
      </c>
      <c r="I1320" s="34"/>
      <c r="J1320" s="2"/>
      <c r="K1320" s="2"/>
      <c r="L1320" s="2"/>
      <c r="M1320" s="2"/>
      <c r="N1320" s="35"/>
      <c r="O1320" s="35"/>
      <c r="P1320" s="35"/>
      <c r="Q1320" s="35"/>
    </row>
    <row r="1321" spans="2:17" x14ac:dyDescent="0.25">
      <c r="B1321" s="9">
        <f t="shared" si="64"/>
        <v>37844</v>
      </c>
      <c r="C1321">
        <v>3098</v>
      </c>
      <c r="D1321" s="2">
        <v>48231.781396960396</v>
      </c>
      <c r="E1321" s="2">
        <v>42443.967629325147</v>
      </c>
      <c r="F1321" s="2">
        <v>2411.5890698480198</v>
      </c>
      <c r="G1321" t="str">
        <f t="shared" si="63"/>
        <v>200308</v>
      </c>
      <c r="I1321" s="34"/>
      <c r="J1321" s="2"/>
      <c r="K1321" s="2"/>
      <c r="L1321" s="2"/>
      <c r="M1321" s="2"/>
      <c r="N1321" s="35"/>
      <c r="O1321" s="35"/>
      <c r="P1321" s="35"/>
      <c r="Q1321" s="35"/>
    </row>
    <row r="1322" spans="2:17" x14ac:dyDescent="0.25">
      <c r="B1322" s="9">
        <f t="shared" si="64"/>
        <v>37845</v>
      </c>
      <c r="C1322">
        <v>3099</v>
      </c>
      <c r="D1322" s="2">
        <v>48251.37069293933</v>
      </c>
      <c r="E1322" s="2">
        <v>45356.288451362969</v>
      </c>
      <c r="F1322" s="2">
        <v>2895.08224157636</v>
      </c>
      <c r="G1322" t="str">
        <f t="shared" si="63"/>
        <v>200308</v>
      </c>
      <c r="I1322" s="34"/>
      <c r="J1322" s="2"/>
      <c r="K1322" s="2"/>
      <c r="L1322" s="2"/>
      <c r="M1322" s="2"/>
      <c r="N1322" s="35"/>
      <c r="O1322" s="35"/>
      <c r="P1322" s="35"/>
      <c r="Q1322" s="35"/>
    </row>
    <row r="1323" spans="2:17" x14ac:dyDescent="0.25">
      <c r="B1323" s="9">
        <f t="shared" si="64"/>
        <v>37846</v>
      </c>
      <c r="C1323">
        <v>3100</v>
      </c>
      <c r="D1323" s="2">
        <v>48268.281422153894</v>
      </c>
      <c r="E1323" s="2">
        <v>41510.722023052353</v>
      </c>
      <c r="F1323" s="2">
        <v>4826.8281422153896</v>
      </c>
      <c r="G1323" t="str">
        <f t="shared" si="63"/>
        <v>200308</v>
      </c>
      <c r="I1323" s="34"/>
      <c r="J1323" s="2"/>
      <c r="K1323" s="2"/>
      <c r="L1323" s="2"/>
      <c r="M1323" s="2"/>
      <c r="N1323" s="35"/>
      <c r="O1323" s="35"/>
      <c r="P1323" s="35"/>
      <c r="Q1323" s="35"/>
    </row>
    <row r="1324" spans="2:17" x14ac:dyDescent="0.25">
      <c r="B1324" s="9">
        <f t="shared" si="64"/>
        <v>37847</v>
      </c>
      <c r="C1324">
        <v>3101</v>
      </c>
      <c r="D1324" s="2">
        <v>48285.193053622417</v>
      </c>
      <c r="E1324" s="2">
        <v>42008.117956651506</v>
      </c>
      <c r="F1324" s="2">
        <v>2414.2596526811208</v>
      </c>
      <c r="G1324" t="str">
        <f t="shared" si="63"/>
        <v>200308</v>
      </c>
      <c r="I1324" s="34"/>
      <c r="J1324" s="2"/>
      <c r="K1324" s="2"/>
      <c r="L1324" s="2"/>
      <c r="M1324" s="2"/>
      <c r="N1324" s="35"/>
      <c r="O1324" s="35"/>
      <c r="P1324" s="35"/>
      <c r="Q1324" s="35"/>
    </row>
    <row r="1325" spans="2:17" x14ac:dyDescent="0.25">
      <c r="B1325" s="9">
        <f t="shared" si="64"/>
        <v>37848</v>
      </c>
      <c r="C1325">
        <v>3101</v>
      </c>
      <c r="D1325" s="2">
        <v>48289.216819710229</v>
      </c>
      <c r="E1325" s="2">
        <v>42977.402969542105</v>
      </c>
      <c r="F1325" s="2">
        <v>2897.3530091826142</v>
      </c>
      <c r="G1325" t="str">
        <f t="shared" si="63"/>
        <v>200308</v>
      </c>
      <c r="I1325" s="34"/>
      <c r="J1325" s="2"/>
      <c r="K1325" s="2"/>
      <c r="L1325" s="2"/>
      <c r="M1325" s="2"/>
      <c r="N1325" s="35"/>
      <c r="O1325" s="35"/>
      <c r="P1325" s="35"/>
      <c r="Q1325" s="35"/>
    </row>
    <row r="1326" spans="2:17" x14ac:dyDescent="0.25">
      <c r="B1326" s="9">
        <f t="shared" si="64"/>
        <v>37849</v>
      </c>
      <c r="C1326">
        <v>3102</v>
      </c>
      <c r="D1326" s="2">
        <v>48308.814362234458</v>
      </c>
      <c r="E1326" s="2">
        <v>43477.93292601101</v>
      </c>
      <c r="F1326" s="2">
        <v>2898.5288617340675</v>
      </c>
      <c r="G1326" t="str">
        <f t="shared" si="63"/>
        <v>200308</v>
      </c>
      <c r="I1326" s="34"/>
      <c r="J1326" s="2"/>
      <c r="K1326" s="2"/>
      <c r="L1326" s="2"/>
      <c r="M1326" s="2"/>
      <c r="N1326" s="35"/>
      <c r="O1326" s="35"/>
      <c r="P1326" s="35"/>
      <c r="Q1326" s="35"/>
    </row>
    <row r="1327" spans="2:17" x14ac:dyDescent="0.25">
      <c r="B1327" s="9">
        <f t="shared" si="64"/>
        <v>37850</v>
      </c>
      <c r="C1327">
        <v>3103</v>
      </c>
      <c r="D1327" s="2">
        <v>48325.73014746268</v>
      </c>
      <c r="E1327" s="2">
        <v>43009.89983124179</v>
      </c>
      <c r="F1327" s="2">
        <v>4832.5730147462682</v>
      </c>
      <c r="G1327" t="str">
        <f t="shared" si="63"/>
        <v>200308</v>
      </c>
      <c r="I1327" s="34"/>
      <c r="J1327" s="2"/>
      <c r="K1327" s="2"/>
      <c r="L1327" s="2"/>
      <c r="M1327" s="2"/>
      <c r="N1327" s="35"/>
      <c r="O1327" s="35"/>
      <c r="P1327" s="35"/>
      <c r="Q1327" s="35"/>
    </row>
    <row r="1328" spans="2:17" x14ac:dyDescent="0.25">
      <c r="B1328" s="9">
        <f t="shared" si="64"/>
        <v>37851</v>
      </c>
      <c r="C1328">
        <v>3104</v>
      </c>
      <c r="D1328" s="2">
        <v>48342.646835181433</v>
      </c>
      <c r="E1328" s="2">
        <v>43024.955683311477</v>
      </c>
      <c r="F1328" s="2">
        <v>2900.558810110886</v>
      </c>
      <c r="G1328" t="str">
        <f t="shared" si="63"/>
        <v>200308</v>
      </c>
      <c r="I1328" s="34"/>
      <c r="J1328" s="2"/>
      <c r="K1328" s="2"/>
      <c r="L1328" s="2"/>
      <c r="M1328" s="2"/>
      <c r="N1328" s="35"/>
      <c r="O1328" s="35"/>
      <c r="P1328" s="35"/>
      <c r="Q1328" s="35"/>
    </row>
    <row r="1329" spans="2:17" x14ac:dyDescent="0.25">
      <c r="B1329" s="9">
        <f t="shared" si="64"/>
        <v>37852</v>
      </c>
      <c r="C1329">
        <v>3105</v>
      </c>
      <c r="D1329" s="2">
        <v>48362.250993269001</v>
      </c>
      <c r="E1329" s="2">
        <v>45460.515933672861</v>
      </c>
      <c r="F1329" s="2">
        <v>2901.7350595961402</v>
      </c>
      <c r="G1329" t="str">
        <f t="shared" si="63"/>
        <v>200308</v>
      </c>
      <c r="I1329" s="34"/>
      <c r="J1329" s="2"/>
      <c r="K1329" s="2"/>
      <c r="L1329" s="2"/>
      <c r="M1329" s="2"/>
      <c r="N1329" s="35"/>
      <c r="O1329" s="35"/>
      <c r="P1329" s="35"/>
      <c r="Q1329" s="35"/>
    </row>
    <row r="1330" spans="2:17" x14ac:dyDescent="0.25">
      <c r="B1330" s="9">
        <f t="shared" si="64"/>
        <v>37853</v>
      </c>
      <c r="C1330">
        <v>3106</v>
      </c>
      <c r="D1330" s="2">
        <v>48380.514254486814</v>
      </c>
      <c r="E1330" s="2">
        <v>41123.437116313791</v>
      </c>
      <c r="F1330" s="2">
        <v>2419.0257127243408</v>
      </c>
      <c r="G1330" t="str">
        <f t="shared" si="63"/>
        <v>200308</v>
      </c>
      <c r="I1330" s="34"/>
      <c r="J1330" s="2"/>
      <c r="K1330" s="2"/>
      <c r="L1330" s="2"/>
      <c r="M1330" s="2"/>
      <c r="N1330" s="35"/>
      <c r="O1330" s="35"/>
      <c r="P1330" s="35"/>
      <c r="Q1330" s="35"/>
    </row>
    <row r="1331" spans="2:17" x14ac:dyDescent="0.25">
      <c r="B1331" s="9">
        <f t="shared" si="64"/>
        <v>37854</v>
      </c>
      <c r="C1331">
        <v>3106</v>
      </c>
      <c r="D1331" s="2">
        <v>48383.202060834279</v>
      </c>
      <c r="E1331" s="2">
        <v>41609.553772317478</v>
      </c>
      <c r="F1331" s="2">
        <v>4838.3202060834274</v>
      </c>
      <c r="G1331" t="str">
        <f t="shared" si="63"/>
        <v>200308</v>
      </c>
      <c r="I1331" s="34"/>
      <c r="J1331" s="2"/>
      <c r="K1331" s="2"/>
      <c r="L1331" s="2"/>
      <c r="M1331" s="2"/>
      <c r="N1331" s="35"/>
      <c r="O1331" s="35"/>
      <c r="P1331" s="35"/>
      <c r="Q1331" s="35"/>
    </row>
    <row r="1332" spans="2:17" x14ac:dyDescent="0.25">
      <c r="B1332" s="9">
        <f t="shared" si="64"/>
        <v>37855</v>
      </c>
      <c r="C1332">
        <v>3107</v>
      </c>
      <c r="D1332" s="2">
        <v>48402.812627305982</v>
      </c>
      <c r="E1332" s="2">
        <v>41142.390733210086</v>
      </c>
      <c r="F1332" s="2">
        <v>4356.2531364575379</v>
      </c>
      <c r="G1332" t="str">
        <f t="shared" si="63"/>
        <v>200308</v>
      </c>
      <c r="I1332" s="34"/>
      <c r="J1332" s="2"/>
      <c r="K1332" s="2"/>
      <c r="L1332" s="2"/>
      <c r="M1332" s="2"/>
      <c r="N1332" s="35"/>
      <c r="O1332" s="35"/>
      <c r="P1332" s="35"/>
      <c r="Q1332" s="35"/>
    </row>
    <row r="1333" spans="2:17" x14ac:dyDescent="0.25">
      <c r="B1333" s="9">
        <f t="shared" si="64"/>
        <v>37856</v>
      </c>
      <c r="C1333">
        <v>3108</v>
      </c>
      <c r="D1333" s="2">
        <v>48421.081170898178</v>
      </c>
      <c r="E1333" s="2">
        <v>42126.340618681417</v>
      </c>
      <c r="F1333" s="2">
        <v>3873.6864936718544</v>
      </c>
      <c r="G1333" t="str">
        <f t="shared" si="63"/>
        <v>200308</v>
      </c>
      <c r="I1333" s="34"/>
      <c r="J1333" s="2"/>
      <c r="K1333" s="2"/>
      <c r="L1333" s="2"/>
      <c r="M1333" s="2"/>
      <c r="N1333" s="35"/>
      <c r="O1333" s="35"/>
      <c r="P1333" s="35"/>
      <c r="Q1333" s="35"/>
    </row>
    <row r="1334" spans="2:17" x14ac:dyDescent="0.25">
      <c r="B1334" s="9">
        <f t="shared" si="64"/>
        <v>37857</v>
      </c>
      <c r="C1334">
        <v>3109</v>
      </c>
      <c r="D1334" s="2">
        <v>48438.006132140777</v>
      </c>
      <c r="E1334" s="2">
        <v>44078.585580248109</v>
      </c>
      <c r="F1334" s="2">
        <v>3390.6604292498546</v>
      </c>
      <c r="G1334" t="str">
        <f t="shared" si="63"/>
        <v>200308</v>
      </c>
      <c r="I1334" s="34"/>
      <c r="J1334" s="2"/>
      <c r="K1334" s="2"/>
      <c r="L1334" s="2"/>
      <c r="M1334" s="2"/>
      <c r="N1334" s="35"/>
      <c r="O1334" s="35"/>
      <c r="P1334" s="35"/>
      <c r="Q1334" s="35"/>
    </row>
    <row r="1335" spans="2:17" x14ac:dyDescent="0.25">
      <c r="B1335" s="9">
        <f t="shared" si="64"/>
        <v>37858</v>
      </c>
      <c r="C1335">
        <v>3111</v>
      </c>
      <c r="D1335" s="2">
        <v>48470.512360283006</v>
      </c>
      <c r="E1335" s="2">
        <v>41684.640629843387</v>
      </c>
      <c r="F1335" s="2">
        <v>3877.6409888226403</v>
      </c>
      <c r="G1335" t="str">
        <f t="shared" si="63"/>
        <v>200308</v>
      </c>
      <c r="I1335" s="34"/>
      <c r="J1335" s="2"/>
      <c r="K1335" s="2"/>
      <c r="L1335" s="2"/>
      <c r="M1335" s="2"/>
      <c r="N1335" s="35"/>
      <c r="O1335" s="35"/>
      <c r="P1335" s="35"/>
      <c r="Q1335" s="35"/>
    </row>
    <row r="1336" spans="2:17" x14ac:dyDescent="0.25">
      <c r="B1336" s="9">
        <f t="shared" si="64"/>
        <v>37859</v>
      </c>
      <c r="C1336">
        <v>3113</v>
      </c>
      <c r="D1336" s="2">
        <v>48505.71489434559</v>
      </c>
      <c r="E1336" s="2">
        <v>42199.971958080663</v>
      </c>
      <c r="F1336" s="2">
        <v>3395.4000426041912</v>
      </c>
      <c r="G1336" t="str">
        <f t="shared" si="63"/>
        <v>200308</v>
      </c>
      <c r="I1336" s="34"/>
      <c r="J1336" s="2"/>
      <c r="K1336" s="2"/>
      <c r="L1336" s="2"/>
      <c r="M1336" s="2"/>
      <c r="N1336" s="35"/>
      <c r="O1336" s="35"/>
      <c r="P1336" s="35"/>
      <c r="Q1336" s="35"/>
    </row>
    <row r="1337" spans="2:17" x14ac:dyDescent="0.25">
      <c r="B1337" s="9">
        <f t="shared" si="64"/>
        <v>37860</v>
      </c>
      <c r="C1337">
        <v>3114</v>
      </c>
      <c r="D1337" s="2">
        <v>48522.644370488437</v>
      </c>
      <c r="E1337" s="2">
        <v>42699.927046029828</v>
      </c>
      <c r="F1337" s="2">
        <v>4852.2644370488442</v>
      </c>
      <c r="G1337" t="str">
        <f t="shared" si="63"/>
        <v>200308</v>
      </c>
      <c r="I1337" s="34"/>
      <c r="J1337" s="2"/>
      <c r="K1337" s="2"/>
      <c r="L1337" s="2"/>
      <c r="M1337" s="2"/>
      <c r="N1337" s="35"/>
      <c r="O1337" s="35"/>
      <c r="P1337" s="35"/>
      <c r="Q1337" s="35"/>
    </row>
    <row r="1338" spans="2:17" x14ac:dyDescent="0.25">
      <c r="B1338" s="9">
        <f t="shared" si="64"/>
        <v>37861</v>
      </c>
      <c r="C1338">
        <v>3115</v>
      </c>
      <c r="D1338" s="2">
        <v>48540.923033798987</v>
      </c>
      <c r="E1338" s="2">
        <v>42230.603039405119</v>
      </c>
      <c r="F1338" s="2">
        <v>2912.4553820279393</v>
      </c>
      <c r="G1338" t="str">
        <f t="shared" si="63"/>
        <v>200308</v>
      </c>
      <c r="I1338" s="34"/>
      <c r="J1338" s="2"/>
      <c r="K1338" s="2"/>
      <c r="L1338" s="2"/>
      <c r="M1338" s="2"/>
      <c r="N1338" s="35"/>
      <c r="O1338" s="35"/>
      <c r="P1338" s="35"/>
      <c r="Q1338" s="35"/>
    </row>
    <row r="1339" spans="2:17" x14ac:dyDescent="0.25">
      <c r="B1339" s="9">
        <f t="shared" si="64"/>
        <v>37862</v>
      </c>
      <c r="C1339">
        <v>3115</v>
      </c>
      <c r="D1339" s="2">
        <v>48542.271392772142</v>
      </c>
      <c r="E1339" s="2">
        <v>43688.044253494925</v>
      </c>
      <c r="F1339" s="2">
        <v>3397.95899749405</v>
      </c>
      <c r="G1339" t="str">
        <f t="shared" si="63"/>
        <v>200308</v>
      </c>
      <c r="I1339" s="34"/>
      <c r="J1339" s="2"/>
      <c r="K1339" s="2"/>
      <c r="L1339" s="2"/>
      <c r="M1339" s="2"/>
      <c r="N1339" s="35"/>
      <c r="O1339" s="35"/>
      <c r="P1339" s="35"/>
      <c r="Q1339" s="35"/>
    </row>
    <row r="1340" spans="2:17" x14ac:dyDescent="0.25">
      <c r="B1340" s="9">
        <f t="shared" si="64"/>
        <v>37863</v>
      </c>
      <c r="C1340">
        <v>3116</v>
      </c>
      <c r="D1340" s="2">
        <v>48561.901274376563</v>
      </c>
      <c r="E1340" s="2">
        <v>44676.949172426437</v>
      </c>
      <c r="F1340" s="2">
        <v>2913.7140764625942</v>
      </c>
      <c r="G1340" t="str">
        <f t="shared" si="63"/>
        <v>200308</v>
      </c>
      <c r="I1340" s="34"/>
      <c r="J1340" s="2"/>
      <c r="K1340" s="2"/>
      <c r="L1340" s="2"/>
      <c r="M1340" s="2"/>
      <c r="N1340" s="35"/>
      <c r="O1340" s="35"/>
      <c r="P1340" s="35"/>
      <c r="Q1340" s="35"/>
    </row>
    <row r="1341" spans="2:17" x14ac:dyDescent="0.25">
      <c r="B1341" s="9">
        <f t="shared" si="64"/>
        <v>37864</v>
      </c>
      <c r="C1341">
        <v>3118</v>
      </c>
      <c r="D1341" s="2">
        <v>48597.12008157486</v>
      </c>
      <c r="E1341" s="2">
        <v>42279.49447097013</v>
      </c>
      <c r="F1341" s="2">
        <v>2915.8272048944914</v>
      </c>
      <c r="G1341" t="str">
        <f t="shared" si="63"/>
        <v>200308</v>
      </c>
      <c r="I1341" s="34"/>
      <c r="J1341" s="2"/>
      <c r="K1341" s="2"/>
      <c r="L1341" s="2"/>
      <c r="M1341" s="2"/>
      <c r="N1341" s="35"/>
      <c r="O1341" s="35"/>
      <c r="P1341" s="35"/>
      <c r="Q1341" s="35"/>
    </row>
    <row r="1342" spans="2:17" x14ac:dyDescent="0.25">
      <c r="B1342" s="9">
        <f t="shared" si="64"/>
        <v>37865</v>
      </c>
      <c r="C1342">
        <v>3119</v>
      </c>
      <c r="D1342" s="2">
        <v>48614.056425567367</v>
      </c>
      <c r="E1342" s="2">
        <v>42294.229090243607</v>
      </c>
      <c r="F1342" s="2">
        <v>2430.7028212783684</v>
      </c>
      <c r="G1342" t="str">
        <f t="shared" si="63"/>
        <v>200309</v>
      </c>
      <c r="I1342" s="34"/>
      <c r="J1342" s="2"/>
      <c r="K1342" s="2"/>
      <c r="L1342" s="2"/>
      <c r="M1342" s="2"/>
      <c r="N1342" s="35"/>
      <c r="O1342" s="35"/>
      <c r="P1342" s="35"/>
      <c r="Q1342" s="35"/>
    </row>
    <row r="1343" spans="2:17" x14ac:dyDescent="0.25">
      <c r="B1343" s="9">
        <f t="shared" si="64"/>
        <v>37866</v>
      </c>
      <c r="C1343">
        <v>3121</v>
      </c>
      <c r="D1343" s="2">
        <v>48647.931786285269</v>
      </c>
      <c r="E1343" s="2">
        <v>41837.22133620533</v>
      </c>
      <c r="F1343" s="2">
        <v>4864.7931786285271</v>
      </c>
      <c r="G1343" t="str">
        <f t="shared" si="63"/>
        <v>200309</v>
      </c>
      <c r="I1343" s="34"/>
      <c r="J1343" s="2"/>
      <c r="K1343" s="2"/>
      <c r="L1343" s="2"/>
      <c r="M1343" s="2"/>
      <c r="N1343" s="35"/>
      <c r="O1343" s="35"/>
      <c r="P1343" s="35"/>
      <c r="Q1343" s="35"/>
    </row>
    <row r="1344" spans="2:17" x14ac:dyDescent="0.25">
      <c r="B1344" s="9">
        <f t="shared" si="64"/>
        <v>37867</v>
      </c>
      <c r="C1344">
        <v>3123</v>
      </c>
      <c r="D1344" s="2">
        <v>48681.810760888759</v>
      </c>
      <c r="E1344" s="2">
        <v>43813.629684799882</v>
      </c>
      <c r="F1344" s="2">
        <v>4868.1810760888757</v>
      </c>
      <c r="G1344" t="str">
        <f t="shared" si="63"/>
        <v>200309</v>
      </c>
      <c r="I1344" s="34"/>
      <c r="J1344" s="2"/>
      <c r="K1344" s="2"/>
      <c r="L1344" s="2"/>
      <c r="M1344" s="2"/>
      <c r="N1344" s="35"/>
      <c r="O1344" s="35"/>
      <c r="P1344" s="35"/>
      <c r="Q1344" s="35"/>
    </row>
    <row r="1345" spans="2:17" x14ac:dyDescent="0.25">
      <c r="B1345" s="9">
        <f t="shared" si="64"/>
        <v>37868</v>
      </c>
      <c r="C1345">
        <v>3124</v>
      </c>
      <c r="D1345" s="2">
        <v>48700.104327802917</v>
      </c>
      <c r="E1345" s="2">
        <v>45291.09702485671</v>
      </c>
      <c r="F1345" s="2">
        <v>3409.0073029462046</v>
      </c>
      <c r="G1345" t="str">
        <f t="shared" si="63"/>
        <v>200309</v>
      </c>
      <c r="I1345" s="34"/>
      <c r="J1345" s="2"/>
      <c r="K1345" s="2"/>
      <c r="L1345" s="2"/>
      <c r="M1345" s="2"/>
      <c r="N1345" s="35"/>
      <c r="O1345" s="35"/>
      <c r="P1345" s="35"/>
      <c r="Q1345" s="35"/>
    </row>
    <row r="1346" spans="2:17" x14ac:dyDescent="0.25">
      <c r="B1346" s="9">
        <f t="shared" si="64"/>
        <v>37869</v>
      </c>
      <c r="C1346">
        <v>3125</v>
      </c>
      <c r="D1346" s="2">
        <v>48717.046563378972</v>
      </c>
      <c r="E1346" s="2">
        <v>45794.023769576233</v>
      </c>
      <c r="F1346" s="2">
        <v>2923.0227938027383</v>
      </c>
      <c r="G1346" t="str">
        <f t="shared" si="63"/>
        <v>200309</v>
      </c>
      <c r="I1346" s="34"/>
      <c r="J1346" s="2"/>
      <c r="K1346" s="2"/>
      <c r="L1346" s="2"/>
      <c r="M1346" s="2"/>
      <c r="N1346" s="35"/>
      <c r="O1346" s="35"/>
      <c r="P1346" s="35"/>
      <c r="Q1346" s="35"/>
    </row>
    <row r="1347" spans="2:17" x14ac:dyDescent="0.25">
      <c r="B1347" s="9">
        <f t="shared" si="64"/>
        <v>37870</v>
      </c>
      <c r="C1347">
        <v>3126</v>
      </c>
      <c r="D1347" s="2">
        <v>48735.343386946937</v>
      </c>
      <c r="E1347" s="2">
        <v>42399.74874664384</v>
      </c>
      <c r="F1347" s="2">
        <v>2436.7671693473471</v>
      </c>
      <c r="G1347" t="str">
        <f t="shared" si="63"/>
        <v>200309</v>
      </c>
      <c r="I1347" s="34"/>
      <c r="J1347" s="2"/>
      <c r="K1347" s="2"/>
      <c r="L1347" s="2"/>
      <c r="M1347" s="2"/>
      <c r="N1347" s="35"/>
      <c r="O1347" s="35"/>
      <c r="P1347" s="35"/>
      <c r="Q1347" s="35"/>
    </row>
    <row r="1348" spans="2:17" x14ac:dyDescent="0.25">
      <c r="B1348" s="9">
        <f t="shared" si="64"/>
        <v>37871</v>
      </c>
      <c r="C1348">
        <v>3127</v>
      </c>
      <c r="D1348" s="2">
        <v>48753.642093134033</v>
      </c>
      <c r="E1348" s="2">
        <v>45828.423567545993</v>
      </c>
      <c r="F1348" s="2">
        <v>4875.3642093134031</v>
      </c>
      <c r="G1348" t="str">
        <f t="shared" ref="G1348:G1411" si="65">YEAR(B1348)&amp;IF(MONTH(B1348)&lt;10,"0"&amp;MONTH(B1348),MONTH(B1348))</f>
        <v>200309</v>
      </c>
      <c r="I1348" s="34"/>
      <c r="J1348" s="2"/>
      <c r="K1348" s="2"/>
      <c r="L1348" s="2"/>
      <c r="M1348" s="2"/>
      <c r="N1348" s="35"/>
      <c r="O1348" s="35"/>
      <c r="P1348" s="35"/>
      <c r="Q1348" s="35"/>
    </row>
    <row r="1349" spans="2:17" x14ac:dyDescent="0.25">
      <c r="B1349" s="9">
        <f t="shared" ref="B1349:B1412" si="66">B1348+1</f>
        <v>37872</v>
      </c>
      <c r="C1349">
        <v>3128</v>
      </c>
      <c r="D1349" s="2">
        <v>48773.297383017445</v>
      </c>
      <c r="E1349" s="2">
        <v>44383.700618545881</v>
      </c>
      <c r="F1349" s="2">
        <v>3414.1308168112214</v>
      </c>
      <c r="G1349" t="str">
        <f t="shared" si="65"/>
        <v>200309</v>
      </c>
      <c r="I1349" s="34"/>
      <c r="J1349" s="2"/>
      <c r="K1349" s="2"/>
      <c r="L1349" s="2"/>
      <c r="M1349" s="2"/>
      <c r="N1349" s="35"/>
      <c r="O1349" s="35"/>
      <c r="P1349" s="35"/>
      <c r="Q1349" s="35"/>
    </row>
    <row r="1350" spans="2:17" x14ac:dyDescent="0.25">
      <c r="B1350" s="9">
        <f t="shared" si="66"/>
        <v>37873</v>
      </c>
      <c r="C1350">
        <v>3130</v>
      </c>
      <c r="D1350" s="2">
        <v>48807.193715899608</v>
      </c>
      <c r="E1350" s="2">
        <v>41974.186595673666</v>
      </c>
      <c r="F1350" s="2">
        <v>3904.5754972719687</v>
      </c>
      <c r="G1350" t="str">
        <f t="shared" si="65"/>
        <v>200309</v>
      </c>
      <c r="I1350" s="34"/>
      <c r="J1350" s="2"/>
      <c r="K1350" s="2"/>
      <c r="L1350" s="2"/>
      <c r="M1350" s="2"/>
      <c r="N1350" s="35"/>
      <c r="O1350" s="35"/>
      <c r="P1350" s="35"/>
      <c r="Q1350" s="35"/>
    </row>
    <row r="1351" spans="2:17" x14ac:dyDescent="0.25">
      <c r="B1351" s="9">
        <f t="shared" si="66"/>
        <v>37874</v>
      </c>
      <c r="C1351">
        <v>3132</v>
      </c>
      <c r="D1351" s="2">
        <v>48841.093664506116</v>
      </c>
      <c r="E1351" s="2">
        <v>45910.628044635749</v>
      </c>
      <c r="F1351" s="2">
        <v>3418.8765565154281</v>
      </c>
      <c r="G1351" t="str">
        <f t="shared" si="65"/>
        <v>200309</v>
      </c>
      <c r="I1351" s="34"/>
      <c r="J1351" s="2"/>
      <c r="K1351" s="2"/>
      <c r="L1351" s="2"/>
      <c r="M1351" s="2"/>
      <c r="N1351" s="35"/>
      <c r="O1351" s="35"/>
      <c r="P1351" s="35"/>
      <c r="Q1351" s="35"/>
    </row>
    <row r="1352" spans="2:17" x14ac:dyDescent="0.25">
      <c r="B1352" s="9">
        <f t="shared" si="66"/>
        <v>37875</v>
      </c>
      <c r="C1352">
        <v>3132</v>
      </c>
      <c r="D1352" s="2">
        <v>48842.45036155235</v>
      </c>
      <c r="E1352" s="2">
        <v>44935.05433262817</v>
      </c>
      <c r="F1352" s="2">
        <v>2930.5470216931408</v>
      </c>
      <c r="G1352" t="str">
        <f t="shared" si="65"/>
        <v>200309</v>
      </c>
      <c r="I1352" s="34"/>
      <c r="J1352" s="2"/>
      <c r="K1352" s="2"/>
      <c r="L1352" s="2"/>
      <c r="M1352" s="2"/>
      <c r="N1352" s="35"/>
      <c r="O1352" s="35"/>
      <c r="P1352" s="35"/>
      <c r="Q1352" s="35"/>
    </row>
    <row r="1353" spans="2:17" x14ac:dyDescent="0.25">
      <c r="B1353" s="9">
        <f t="shared" si="66"/>
        <v>37876</v>
      </c>
      <c r="C1353">
        <v>3134</v>
      </c>
      <c r="D1353" s="2">
        <v>48874.997266844177</v>
      </c>
      <c r="E1353" s="2">
        <v>41543.747676817555</v>
      </c>
      <c r="F1353" s="2">
        <v>3909.9997813475343</v>
      </c>
      <c r="G1353" t="str">
        <f t="shared" si="65"/>
        <v>200309</v>
      </c>
      <c r="I1353" s="34"/>
      <c r="J1353" s="2"/>
      <c r="K1353" s="2"/>
      <c r="L1353" s="2"/>
      <c r="M1353" s="2"/>
      <c r="N1353" s="35"/>
      <c r="O1353" s="35"/>
      <c r="P1353" s="35"/>
      <c r="Q1353" s="35"/>
    </row>
    <row r="1354" spans="2:17" x14ac:dyDescent="0.25">
      <c r="B1354" s="9">
        <f t="shared" si="66"/>
        <v>37877</v>
      </c>
      <c r="C1354">
        <v>3134</v>
      </c>
      <c r="D1354" s="2">
        <v>48876.35490565715</v>
      </c>
      <c r="E1354" s="2">
        <v>46432.53716037429</v>
      </c>
      <c r="F1354" s="2">
        <v>2443.8177452828577</v>
      </c>
      <c r="G1354" t="str">
        <f t="shared" si="65"/>
        <v>200309</v>
      </c>
      <c r="I1354" s="34"/>
      <c r="J1354" s="2"/>
      <c r="K1354" s="2"/>
      <c r="L1354" s="2"/>
      <c r="M1354" s="2"/>
      <c r="N1354" s="35"/>
      <c r="O1354" s="35"/>
      <c r="P1354" s="35"/>
      <c r="Q1354" s="35"/>
    </row>
    <row r="1355" spans="2:17" x14ac:dyDescent="0.25">
      <c r="B1355" s="9">
        <f t="shared" si="66"/>
        <v>37878</v>
      </c>
      <c r="C1355">
        <v>3134</v>
      </c>
      <c r="D1355" s="2">
        <v>48880.427935232619</v>
      </c>
      <c r="E1355" s="2">
        <v>45947.602259118663</v>
      </c>
      <c r="F1355" s="2">
        <v>4888.0427935232619</v>
      </c>
      <c r="G1355" t="str">
        <f t="shared" si="65"/>
        <v>200309</v>
      </c>
      <c r="I1355" s="34"/>
      <c r="J1355" s="2"/>
      <c r="K1355" s="2"/>
      <c r="L1355" s="2"/>
      <c r="M1355" s="2"/>
      <c r="N1355" s="35"/>
      <c r="O1355" s="35"/>
      <c r="P1355" s="35"/>
      <c r="Q1355" s="35"/>
    </row>
    <row r="1356" spans="2:17" x14ac:dyDescent="0.25">
      <c r="B1356" s="9">
        <f t="shared" si="66"/>
        <v>37879</v>
      </c>
      <c r="C1356">
        <v>3135</v>
      </c>
      <c r="D1356" s="2">
        <v>48898.741199155389</v>
      </c>
      <c r="E1356" s="2">
        <v>42541.904843265191</v>
      </c>
      <c r="F1356" s="2">
        <v>3422.911883940877</v>
      </c>
      <c r="G1356" t="str">
        <f t="shared" si="65"/>
        <v>200309</v>
      </c>
      <c r="I1356" s="34"/>
      <c r="J1356" s="2"/>
      <c r="K1356" s="2"/>
      <c r="L1356" s="2"/>
      <c r="M1356" s="2"/>
      <c r="N1356" s="35"/>
      <c r="O1356" s="35"/>
      <c r="P1356" s="35"/>
      <c r="Q1356" s="35"/>
    </row>
    <row r="1357" spans="2:17" x14ac:dyDescent="0.25">
      <c r="B1357" s="9">
        <f t="shared" si="66"/>
        <v>37880</v>
      </c>
      <c r="C1357">
        <v>3136</v>
      </c>
      <c r="D1357" s="2">
        <v>48915.697615384081</v>
      </c>
      <c r="E1357" s="2">
        <v>45491.598782307199</v>
      </c>
      <c r="F1357" s="2">
        <v>4402.4127853845675</v>
      </c>
      <c r="G1357" t="str">
        <f t="shared" si="65"/>
        <v>200309</v>
      </c>
      <c r="I1357" s="34"/>
      <c r="J1357" s="2"/>
      <c r="K1357" s="2"/>
      <c r="L1357" s="2"/>
      <c r="M1357" s="2"/>
      <c r="N1357" s="35"/>
      <c r="O1357" s="35"/>
      <c r="P1357" s="35"/>
      <c r="Q1357" s="35"/>
    </row>
    <row r="1358" spans="2:17" x14ac:dyDescent="0.25">
      <c r="B1358" s="9">
        <f t="shared" si="66"/>
        <v>37881</v>
      </c>
      <c r="C1358">
        <v>3136</v>
      </c>
      <c r="D1358" s="2">
        <v>48919.773923518696</v>
      </c>
      <c r="E1358" s="2">
        <v>43538.598791931647</v>
      </c>
      <c r="F1358" s="2">
        <v>2935.1864354111221</v>
      </c>
      <c r="G1358" t="str">
        <f t="shared" si="65"/>
        <v>200309</v>
      </c>
      <c r="I1358" s="34"/>
      <c r="J1358" s="2"/>
      <c r="K1358" s="2"/>
      <c r="L1358" s="2"/>
      <c r="M1358" s="2"/>
      <c r="N1358" s="35"/>
      <c r="O1358" s="35"/>
      <c r="P1358" s="35"/>
      <c r="Q1358" s="35"/>
    </row>
    <row r="1359" spans="2:17" x14ac:dyDescent="0.25">
      <c r="B1359" s="9">
        <f t="shared" si="66"/>
        <v>37882</v>
      </c>
      <c r="C1359">
        <v>3138</v>
      </c>
      <c r="D1359" s="2">
        <v>48955.052006659018</v>
      </c>
      <c r="E1359" s="2">
        <v>42101.344725726762</v>
      </c>
      <c r="F1359" s="2">
        <v>3426.8536404661309</v>
      </c>
      <c r="G1359" t="str">
        <f t="shared" si="65"/>
        <v>200309</v>
      </c>
      <c r="I1359" s="34"/>
      <c r="J1359" s="2"/>
      <c r="K1359" s="2"/>
      <c r="L1359" s="2"/>
      <c r="M1359" s="2"/>
      <c r="N1359" s="35"/>
      <c r="O1359" s="35"/>
      <c r="P1359" s="35"/>
      <c r="Q1359" s="35"/>
    </row>
    <row r="1360" spans="2:17" x14ac:dyDescent="0.25">
      <c r="B1360" s="9">
        <f t="shared" si="66"/>
        <v>37883</v>
      </c>
      <c r="C1360">
        <v>3140</v>
      </c>
      <c r="D1360" s="2">
        <v>48990.335629759211</v>
      </c>
      <c r="E1360" s="2">
        <v>42621.591997890508</v>
      </c>
      <c r="F1360" s="2">
        <v>4409.1302066783292</v>
      </c>
      <c r="G1360" t="str">
        <f t="shared" si="65"/>
        <v>200309</v>
      </c>
      <c r="I1360" s="34"/>
      <c r="J1360" s="2"/>
      <c r="K1360" s="2"/>
      <c r="L1360" s="2"/>
      <c r="M1360" s="2"/>
      <c r="N1360" s="35"/>
      <c r="O1360" s="35"/>
      <c r="P1360" s="35"/>
      <c r="Q1360" s="35"/>
    </row>
    <row r="1361" spans="2:17" x14ac:dyDescent="0.25">
      <c r="B1361" s="9">
        <f t="shared" si="66"/>
        <v>37884</v>
      </c>
      <c r="C1361">
        <v>3141</v>
      </c>
      <c r="D1361" s="2">
        <v>49008.660199567217</v>
      </c>
      <c r="E1361" s="2">
        <v>43127.620975619153</v>
      </c>
      <c r="F1361" s="2">
        <v>4900.8660199567212</v>
      </c>
      <c r="G1361" t="str">
        <f t="shared" si="65"/>
        <v>200309</v>
      </c>
      <c r="I1361" s="34"/>
      <c r="J1361" s="2"/>
      <c r="K1361" s="2"/>
      <c r="L1361" s="2"/>
      <c r="M1361" s="2"/>
      <c r="N1361" s="35"/>
      <c r="O1361" s="35"/>
      <c r="P1361" s="35"/>
      <c r="Q1361" s="35"/>
    </row>
    <row r="1362" spans="2:17" x14ac:dyDescent="0.25">
      <c r="B1362" s="9">
        <f t="shared" si="66"/>
        <v>37885</v>
      </c>
      <c r="C1362">
        <v>3142</v>
      </c>
      <c r="D1362" s="2">
        <v>49025.624869148131</v>
      </c>
      <c r="E1362" s="2">
        <v>46084.087376999239</v>
      </c>
      <c r="F1362" s="2">
        <v>2451.2812434574066</v>
      </c>
      <c r="G1362" t="str">
        <f t="shared" si="65"/>
        <v>200309</v>
      </c>
      <c r="I1362" s="34"/>
      <c r="J1362" s="2"/>
      <c r="K1362" s="2"/>
      <c r="L1362" s="2"/>
      <c r="M1362" s="2"/>
      <c r="N1362" s="35"/>
      <c r="O1362" s="35"/>
      <c r="P1362" s="35"/>
      <c r="Q1362" s="35"/>
    </row>
    <row r="1363" spans="2:17" x14ac:dyDescent="0.25">
      <c r="B1363" s="9">
        <f t="shared" si="66"/>
        <v>37886</v>
      </c>
      <c r="C1363">
        <v>3143</v>
      </c>
      <c r="D1363" s="2">
        <v>49042.590443395362</v>
      </c>
      <c r="E1363" s="2">
        <v>44628.75730348978</v>
      </c>
      <c r="F1363" s="2">
        <v>3923.4072354716291</v>
      </c>
      <c r="G1363" t="str">
        <f t="shared" si="65"/>
        <v>200309</v>
      </c>
      <c r="I1363" s="34"/>
      <c r="J1363" s="2"/>
      <c r="K1363" s="2"/>
      <c r="L1363" s="2"/>
      <c r="M1363" s="2"/>
      <c r="N1363" s="35"/>
      <c r="O1363" s="35"/>
      <c r="P1363" s="35"/>
      <c r="Q1363" s="35"/>
    </row>
    <row r="1364" spans="2:17" x14ac:dyDescent="0.25">
      <c r="B1364" s="9">
        <f t="shared" si="66"/>
        <v>37887</v>
      </c>
      <c r="C1364">
        <v>3143</v>
      </c>
      <c r="D1364" s="2">
        <v>49046.677325932316</v>
      </c>
      <c r="E1364" s="2">
        <v>42180.142500301794</v>
      </c>
      <c r="F1364" s="2">
        <v>3923.7341860745855</v>
      </c>
      <c r="G1364" t="str">
        <f t="shared" si="65"/>
        <v>200309</v>
      </c>
      <c r="I1364" s="34"/>
      <c r="J1364" s="2"/>
      <c r="K1364" s="2"/>
      <c r="L1364" s="2"/>
      <c r="M1364" s="2"/>
      <c r="N1364" s="35"/>
      <c r="O1364" s="35"/>
      <c r="P1364" s="35"/>
      <c r="Q1364" s="35"/>
    </row>
    <row r="1365" spans="2:17" x14ac:dyDescent="0.25">
      <c r="B1365" s="9">
        <f t="shared" si="66"/>
        <v>37888</v>
      </c>
      <c r="C1365">
        <v>3144</v>
      </c>
      <c r="D1365" s="2">
        <v>49063.645218756283</v>
      </c>
      <c r="E1365" s="2">
        <v>45138.553601255779</v>
      </c>
      <c r="F1365" s="2">
        <v>4906.3645218756283</v>
      </c>
      <c r="G1365" t="str">
        <f t="shared" si="65"/>
        <v>200309</v>
      </c>
      <c r="I1365" s="34"/>
      <c r="J1365" s="2"/>
      <c r="K1365" s="2"/>
      <c r="L1365" s="2"/>
      <c r="M1365" s="2"/>
      <c r="N1365" s="35"/>
      <c r="O1365" s="35"/>
      <c r="P1365" s="35"/>
      <c r="Q1365" s="35"/>
    </row>
    <row r="1366" spans="2:17" x14ac:dyDescent="0.25">
      <c r="B1366" s="9">
        <f t="shared" si="66"/>
        <v>37889</v>
      </c>
      <c r="C1366">
        <v>3144</v>
      </c>
      <c r="D1366" s="2">
        <v>49067.733855857849</v>
      </c>
      <c r="E1366" s="2">
        <v>43179.605793154908</v>
      </c>
      <c r="F1366" s="2">
        <v>2944.0640313514705</v>
      </c>
      <c r="G1366" t="str">
        <f t="shared" si="65"/>
        <v>200309</v>
      </c>
      <c r="I1366" s="34"/>
      <c r="J1366" s="2"/>
      <c r="K1366" s="2"/>
      <c r="L1366" s="2"/>
      <c r="M1366" s="2"/>
      <c r="N1366" s="35"/>
      <c r="O1366" s="35"/>
      <c r="P1366" s="35"/>
      <c r="Q1366" s="35"/>
    </row>
    <row r="1367" spans="2:17" x14ac:dyDescent="0.25">
      <c r="B1367" s="9">
        <f t="shared" si="66"/>
        <v>37890</v>
      </c>
      <c r="C1367">
        <v>3145</v>
      </c>
      <c r="D1367" s="2">
        <v>49084.704067564344</v>
      </c>
      <c r="E1367" s="2">
        <v>42212.845498105336</v>
      </c>
      <c r="F1367" s="2">
        <v>2454.2352033782172</v>
      </c>
      <c r="G1367" t="str">
        <f t="shared" si="65"/>
        <v>200309</v>
      </c>
      <c r="I1367" s="34"/>
      <c r="J1367" s="2"/>
      <c r="K1367" s="2"/>
      <c r="L1367" s="2"/>
      <c r="M1367" s="2"/>
      <c r="N1367" s="35"/>
      <c r="O1367" s="35"/>
      <c r="P1367" s="35"/>
      <c r="Q1367" s="35"/>
    </row>
    <row r="1368" spans="2:17" x14ac:dyDescent="0.25">
      <c r="B1368" s="9">
        <f t="shared" si="66"/>
        <v>37891</v>
      </c>
      <c r="C1368">
        <v>3145</v>
      </c>
      <c r="D1368" s="2">
        <v>49087.430995568095</v>
      </c>
      <c r="E1368" s="2">
        <v>45160.436515922651</v>
      </c>
      <c r="F1368" s="2">
        <v>4908.7430995568102</v>
      </c>
      <c r="G1368" t="str">
        <f t="shared" si="65"/>
        <v>200309</v>
      </c>
      <c r="I1368" s="34"/>
      <c r="J1368" s="2"/>
      <c r="K1368" s="2"/>
      <c r="L1368" s="2"/>
      <c r="M1368" s="2"/>
      <c r="N1368" s="35"/>
      <c r="O1368" s="35"/>
      <c r="P1368" s="35"/>
      <c r="Q1368" s="35"/>
    </row>
    <row r="1369" spans="2:17" x14ac:dyDescent="0.25">
      <c r="B1369" s="9">
        <f t="shared" si="66"/>
        <v>37892</v>
      </c>
      <c r="C1369">
        <v>3145</v>
      </c>
      <c r="D1369" s="2">
        <v>49091.521614817735</v>
      </c>
      <c r="E1369" s="2">
        <v>42709.623804891424</v>
      </c>
      <c r="F1369" s="2">
        <v>3927.3217291854189</v>
      </c>
      <c r="G1369" t="str">
        <f t="shared" si="65"/>
        <v>200309</v>
      </c>
      <c r="I1369" s="34"/>
      <c r="J1369" s="2"/>
      <c r="K1369" s="2"/>
      <c r="L1369" s="2"/>
      <c r="M1369" s="2"/>
      <c r="N1369" s="35"/>
      <c r="O1369" s="35"/>
      <c r="P1369" s="35"/>
      <c r="Q1369" s="35"/>
    </row>
    <row r="1370" spans="2:17" x14ac:dyDescent="0.25">
      <c r="B1370" s="9">
        <f t="shared" si="66"/>
        <v>37893</v>
      </c>
      <c r="C1370">
        <v>3145</v>
      </c>
      <c r="D1370" s="2">
        <v>49094.248921574108</v>
      </c>
      <c r="E1370" s="2">
        <v>41730.111583337995</v>
      </c>
      <c r="F1370" s="2">
        <v>3436.5974245101879</v>
      </c>
      <c r="G1370" t="str">
        <f t="shared" si="65"/>
        <v>200309</v>
      </c>
      <c r="I1370" s="34"/>
      <c r="J1370" s="2"/>
      <c r="K1370" s="2"/>
      <c r="L1370" s="2"/>
      <c r="M1370" s="2"/>
      <c r="N1370" s="35"/>
      <c r="O1370" s="35"/>
      <c r="P1370" s="35"/>
      <c r="Q1370" s="35"/>
    </row>
    <row r="1371" spans="2:17" x14ac:dyDescent="0.25">
      <c r="B1371" s="9">
        <f t="shared" si="66"/>
        <v>37894</v>
      </c>
      <c r="C1371">
        <v>3146</v>
      </c>
      <c r="D1371" s="2">
        <v>49112.587501112976</v>
      </c>
      <c r="E1371" s="2">
        <v>44201.328751001674</v>
      </c>
      <c r="F1371" s="2">
        <v>2455.6293750556488</v>
      </c>
      <c r="G1371" t="str">
        <f t="shared" si="65"/>
        <v>200309</v>
      </c>
      <c r="I1371" s="34"/>
      <c r="J1371" s="2"/>
      <c r="K1371" s="2"/>
      <c r="L1371" s="2"/>
      <c r="M1371" s="2"/>
      <c r="N1371" s="35"/>
      <c r="O1371" s="35"/>
      <c r="P1371" s="35"/>
      <c r="Q1371" s="35"/>
    </row>
    <row r="1372" spans="2:17" x14ac:dyDescent="0.25">
      <c r="B1372" s="9">
        <f t="shared" si="66"/>
        <v>37895</v>
      </c>
      <c r="C1372">
        <v>3148</v>
      </c>
      <c r="D1372" s="2">
        <v>49146.539955296299</v>
      </c>
      <c r="E1372" s="2">
        <v>46689.212957531483</v>
      </c>
      <c r="F1372" s="2">
        <v>3440.2577968707405</v>
      </c>
      <c r="G1372" t="str">
        <f t="shared" si="65"/>
        <v>200310</v>
      </c>
      <c r="I1372" s="34"/>
      <c r="J1372" s="2"/>
      <c r="K1372" s="2"/>
      <c r="L1372" s="2"/>
      <c r="M1372" s="2"/>
      <c r="N1372" s="35"/>
      <c r="O1372" s="35"/>
      <c r="P1372" s="35"/>
      <c r="Q1372" s="35"/>
    </row>
    <row r="1373" spans="2:17" x14ac:dyDescent="0.25">
      <c r="B1373" s="9">
        <f t="shared" si="66"/>
        <v>37896</v>
      </c>
      <c r="C1373">
        <v>3150</v>
      </c>
      <c r="D1373" s="2">
        <v>49180.496030392474</v>
      </c>
      <c r="E1373" s="2">
        <v>44262.446427353229</v>
      </c>
      <c r="F1373" s="2">
        <v>4426.2446427353225</v>
      </c>
      <c r="G1373" t="str">
        <f t="shared" si="65"/>
        <v>200310</v>
      </c>
      <c r="I1373" s="34"/>
      <c r="J1373" s="2"/>
      <c r="K1373" s="2"/>
      <c r="L1373" s="2"/>
      <c r="M1373" s="2"/>
      <c r="N1373" s="35"/>
      <c r="O1373" s="35"/>
      <c r="P1373" s="35"/>
      <c r="Q1373" s="35"/>
    </row>
    <row r="1374" spans="2:17" x14ac:dyDescent="0.25">
      <c r="B1374" s="9">
        <f t="shared" si="66"/>
        <v>37897</v>
      </c>
      <c r="C1374">
        <v>3150</v>
      </c>
      <c r="D1374" s="2">
        <v>49183.228280171934</v>
      </c>
      <c r="E1374" s="2">
        <v>46724.066866163339</v>
      </c>
      <c r="F1374" s="2">
        <v>4426.4905452154744</v>
      </c>
      <c r="G1374" t="str">
        <f t="shared" si="65"/>
        <v>200310</v>
      </c>
      <c r="I1374" s="34"/>
      <c r="J1374" s="2"/>
      <c r="K1374" s="2"/>
      <c r="L1374" s="2"/>
      <c r="M1374" s="2"/>
      <c r="N1374" s="35"/>
      <c r="O1374" s="35"/>
      <c r="P1374" s="35"/>
      <c r="Q1374" s="35"/>
    </row>
    <row r="1375" spans="2:17" x14ac:dyDescent="0.25">
      <c r="B1375" s="9">
        <f t="shared" si="66"/>
        <v>37898</v>
      </c>
      <c r="C1375">
        <v>3152</v>
      </c>
      <c r="D1375" s="2">
        <v>49217.189863128282</v>
      </c>
      <c r="E1375" s="2">
        <v>43803.298978184175</v>
      </c>
      <c r="F1375" s="2">
        <v>4429.5470876815452</v>
      </c>
      <c r="G1375" t="str">
        <f t="shared" si="65"/>
        <v>200310</v>
      </c>
      <c r="I1375" s="34"/>
      <c r="J1375" s="2"/>
      <c r="K1375" s="2"/>
      <c r="L1375" s="2"/>
      <c r="M1375" s="2"/>
      <c r="N1375" s="35"/>
      <c r="O1375" s="35"/>
      <c r="P1375" s="35"/>
      <c r="Q1375" s="35"/>
    </row>
    <row r="1376" spans="2:17" x14ac:dyDescent="0.25">
      <c r="B1376" s="9">
        <f t="shared" si="66"/>
        <v>37899</v>
      </c>
      <c r="C1376">
        <v>3153</v>
      </c>
      <c r="D1376" s="2">
        <v>49235.539609623884</v>
      </c>
      <c r="E1376" s="2">
        <v>45789.05183695021</v>
      </c>
      <c r="F1376" s="2">
        <v>4923.5539609623884</v>
      </c>
      <c r="G1376" t="str">
        <f t="shared" si="65"/>
        <v>200310</v>
      </c>
      <c r="I1376" s="34"/>
      <c r="J1376" s="2"/>
      <c r="K1376" s="2"/>
      <c r="L1376" s="2"/>
      <c r="M1376" s="2"/>
      <c r="N1376" s="35"/>
      <c r="O1376" s="35"/>
      <c r="P1376" s="35"/>
      <c r="Q1376" s="35"/>
    </row>
    <row r="1377" spans="2:17" x14ac:dyDescent="0.25">
      <c r="B1377" s="9">
        <f t="shared" si="66"/>
        <v>37900</v>
      </c>
      <c r="C1377">
        <v>3154</v>
      </c>
      <c r="D1377" s="2">
        <v>49252.52315543453</v>
      </c>
      <c r="E1377" s="2">
        <v>46297.371766108459</v>
      </c>
      <c r="F1377" s="2">
        <v>2955.1513893260721</v>
      </c>
      <c r="G1377" t="str">
        <f t="shared" si="65"/>
        <v>200310</v>
      </c>
      <c r="I1377" s="34"/>
      <c r="J1377" s="2"/>
      <c r="K1377" s="2"/>
      <c r="L1377" s="2"/>
      <c r="M1377" s="2"/>
      <c r="N1377" s="35"/>
      <c r="O1377" s="35"/>
      <c r="P1377" s="35"/>
      <c r="Q1377" s="35"/>
    </row>
    <row r="1378" spans="2:17" x14ac:dyDescent="0.25">
      <c r="B1378" s="9">
        <f t="shared" si="66"/>
        <v>37901</v>
      </c>
      <c r="C1378">
        <v>3156</v>
      </c>
      <c r="D1378" s="2">
        <v>49286.492925685248</v>
      </c>
      <c r="E1378" s="2">
        <v>42386.383916089311</v>
      </c>
      <c r="F1378" s="2">
        <v>4435.7843633116727</v>
      </c>
      <c r="G1378" t="str">
        <f t="shared" si="65"/>
        <v>200310</v>
      </c>
      <c r="I1378" s="34"/>
      <c r="J1378" s="2"/>
      <c r="K1378" s="2"/>
      <c r="L1378" s="2"/>
      <c r="M1378" s="2"/>
      <c r="N1378" s="35"/>
      <c r="O1378" s="35"/>
      <c r="P1378" s="35"/>
      <c r="Q1378" s="35"/>
    </row>
    <row r="1379" spans="2:17" x14ac:dyDescent="0.25">
      <c r="B1379" s="9">
        <f t="shared" si="66"/>
        <v>37902</v>
      </c>
      <c r="C1379">
        <v>3157</v>
      </c>
      <c r="D1379" s="2">
        <v>49306.218194307839</v>
      </c>
      <c r="E1379" s="2">
        <v>45854.78292070629</v>
      </c>
      <c r="F1379" s="2">
        <v>3451.4352736015489</v>
      </c>
      <c r="G1379" t="str">
        <f t="shared" si="65"/>
        <v>200310</v>
      </c>
      <c r="I1379" s="34"/>
      <c r="J1379" s="2"/>
      <c r="K1379" s="2"/>
      <c r="L1379" s="2"/>
      <c r="M1379" s="2"/>
      <c r="N1379" s="35"/>
      <c r="O1379" s="35"/>
      <c r="P1379" s="35"/>
      <c r="Q1379" s="35"/>
    </row>
    <row r="1380" spans="2:17" x14ac:dyDescent="0.25">
      <c r="B1380" s="9">
        <f t="shared" si="66"/>
        <v>37903</v>
      </c>
      <c r="C1380">
        <v>3159</v>
      </c>
      <c r="D1380" s="2">
        <v>49338.824800907511</v>
      </c>
      <c r="E1380" s="2">
        <v>45391.718816834909</v>
      </c>
      <c r="F1380" s="2">
        <v>4933.8824800907514</v>
      </c>
      <c r="G1380" t="str">
        <f t="shared" si="65"/>
        <v>200310</v>
      </c>
      <c r="I1380" s="34"/>
      <c r="J1380" s="2"/>
      <c r="K1380" s="2"/>
      <c r="L1380" s="2"/>
      <c r="M1380" s="2"/>
      <c r="N1380" s="35"/>
      <c r="O1380" s="35"/>
      <c r="P1380" s="35"/>
      <c r="Q1380" s="35"/>
    </row>
    <row r="1381" spans="2:17" x14ac:dyDescent="0.25">
      <c r="B1381" s="9">
        <f t="shared" si="66"/>
        <v>37904</v>
      </c>
      <c r="C1381">
        <v>3161</v>
      </c>
      <c r="D1381" s="2">
        <v>49372.80457154569</v>
      </c>
      <c r="E1381" s="2">
        <v>45422.980205822038</v>
      </c>
      <c r="F1381" s="2">
        <v>3456.0963200081983</v>
      </c>
      <c r="G1381" t="str">
        <f t="shared" si="65"/>
        <v>200310</v>
      </c>
      <c r="I1381" s="34"/>
      <c r="J1381" s="2"/>
      <c r="K1381" s="2"/>
      <c r="L1381" s="2"/>
      <c r="M1381" s="2"/>
      <c r="N1381" s="35"/>
      <c r="O1381" s="35"/>
      <c r="P1381" s="35"/>
      <c r="Q1381" s="35"/>
    </row>
    <row r="1382" spans="2:17" x14ac:dyDescent="0.25">
      <c r="B1382" s="9">
        <f t="shared" si="66"/>
        <v>37905</v>
      </c>
      <c r="C1382">
        <v>3162</v>
      </c>
      <c r="D1382" s="2">
        <v>49392.539635948146</v>
      </c>
      <c r="E1382" s="2">
        <v>43959.360275993851</v>
      </c>
      <c r="F1382" s="2">
        <v>3951.4031708758516</v>
      </c>
      <c r="G1382" t="str">
        <f t="shared" si="65"/>
        <v>200310</v>
      </c>
      <c r="I1382" s="34"/>
      <c r="J1382" s="2"/>
      <c r="K1382" s="2"/>
      <c r="L1382" s="2"/>
      <c r="M1382" s="2"/>
      <c r="N1382" s="35"/>
      <c r="O1382" s="35"/>
      <c r="P1382" s="35"/>
      <c r="Q1382" s="35"/>
    </row>
    <row r="1383" spans="2:17" x14ac:dyDescent="0.25">
      <c r="B1383" s="9">
        <f t="shared" si="66"/>
        <v>37906</v>
      </c>
      <c r="C1383">
        <v>3164</v>
      </c>
      <c r="D1383" s="2">
        <v>49427.899612404792</v>
      </c>
      <c r="E1383" s="2">
        <v>44485.109651164312</v>
      </c>
      <c r="F1383" s="2">
        <v>3459.9529728683351</v>
      </c>
      <c r="G1383" t="str">
        <f t="shared" si="65"/>
        <v>200310</v>
      </c>
      <c r="I1383" s="34"/>
      <c r="J1383" s="2"/>
      <c r="K1383" s="2"/>
      <c r="L1383" s="2"/>
      <c r="M1383" s="2"/>
      <c r="N1383" s="35"/>
      <c r="O1383" s="35"/>
      <c r="P1383" s="35"/>
      <c r="Q1383" s="35"/>
    </row>
    <row r="1384" spans="2:17" x14ac:dyDescent="0.25">
      <c r="B1384" s="9">
        <f t="shared" si="66"/>
        <v>37907</v>
      </c>
      <c r="C1384">
        <v>3165</v>
      </c>
      <c r="D1384" s="2">
        <v>49444.895009303233</v>
      </c>
      <c r="E1384" s="2">
        <v>43017.058658093811</v>
      </c>
      <c r="F1384" s="2">
        <v>4944.4895009303236</v>
      </c>
      <c r="G1384" t="str">
        <f t="shared" si="65"/>
        <v>200310</v>
      </c>
      <c r="I1384" s="34"/>
      <c r="J1384" s="2"/>
      <c r="K1384" s="2"/>
      <c r="L1384" s="2"/>
      <c r="M1384" s="2"/>
      <c r="N1384" s="35"/>
      <c r="O1384" s="35"/>
      <c r="P1384" s="35"/>
      <c r="Q1384" s="35"/>
    </row>
    <row r="1385" spans="2:17" x14ac:dyDescent="0.25">
      <c r="B1385" s="9">
        <f t="shared" si="66"/>
        <v>37908</v>
      </c>
      <c r="C1385">
        <v>3166</v>
      </c>
      <c r="D1385" s="2">
        <v>49463.265215512933</v>
      </c>
      <c r="E1385" s="2">
        <v>42538.408085341121</v>
      </c>
      <c r="F1385" s="2">
        <v>2967.7959129307756</v>
      </c>
      <c r="G1385" t="str">
        <f t="shared" si="65"/>
        <v>200310</v>
      </c>
      <c r="I1385" s="34"/>
      <c r="J1385" s="2"/>
      <c r="K1385" s="2"/>
      <c r="L1385" s="2"/>
      <c r="M1385" s="2"/>
      <c r="N1385" s="35"/>
      <c r="O1385" s="35"/>
      <c r="P1385" s="35"/>
      <c r="Q1385" s="35"/>
    </row>
    <row r="1386" spans="2:17" x14ac:dyDescent="0.25">
      <c r="B1386" s="9">
        <f t="shared" si="66"/>
        <v>37909</v>
      </c>
      <c r="C1386">
        <v>3168</v>
      </c>
      <c r="D1386" s="2">
        <v>49498.636293354983</v>
      </c>
      <c r="E1386" s="2">
        <v>42073.840849351735</v>
      </c>
      <c r="F1386" s="2">
        <v>3464.9045405348488</v>
      </c>
      <c r="G1386" t="str">
        <f t="shared" si="65"/>
        <v>200310</v>
      </c>
      <c r="I1386" s="34"/>
      <c r="J1386" s="2"/>
      <c r="K1386" s="2"/>
      <c r="L1386" s="2"/>
      <c r="M1386" s="2"/>
      <c r="N1386" s="35"/>
      <c r="O1386" s="35"/>
      <c r="P1386" s="35"/>
      <c r="Q1386" s="35"/>
    </row>
    <row r="1387" spans="2:17" x14ac:dyDescent="0.25">
      <c r="B1387" s="9">
        <f t="shared" si="66"/>
        <v>37910</v>
      </c>
      <c r="C1387">
        <v>3169</v>
      </c>
      <c r="D1387" s="2">
        <v>49515.636259027102</v>
      </c>
      <c r="E1387" s="2">
        <v>46544.698083485477</v>
      </c>
      <c r="F1387" s="2">
        <v>2970.9381755416257</v>
      </c>
      <c r="G1387" t="str">
        <f t="shared" si="65"/>
        <v>200310</v>
      </c>
      <c r="I1387" s="34"/>
      <c r="J1387" s="2"/>
      <c r="K1387" s="2"/>
      <c r="L1387" s="2"/>
      <c r="M1387" s="2"/>
      <c r="N1387" s="35"/>
      <c r="O1387" s="35"/>
      <c r="P1387" s="35"/>
      <c r="Q1387" s="35"/>
    </row>
    <row r="1388" spans="2:17" x14ac:dyDescent="0.25">
      <c r="B1388" s="9">
        <f t="shared" si="66"/>
        <v>37911</v>
      </c>
      <c r="C1388">
        <v>3170</v>
      </c>
      <c r="D1388" s="2">
        <v>49532.637130948366</v>
      </c>
      <c r="E1388" s="2">
        <v>45570.026160472502</v>
      </c>
      <c r="F1388" s="2">
        <v>4953.2637130948369</v>
      </c>
      <c r="G1388" t="str">
        <f t="shared" si="65"/>
        <v>200310</v>
      </c>
      <c r="I1388" s="34"/>
      <c r="J1388" s="2"/>
      <c r="K1388" s="2"/>
      <c r="L1388" s="2"/>
      <c r="M1388" s="2"/>
      <c r="N1388" s="35"/>
      <c r="O1388" s="35"/>
      <c r="P1388" s="35"/>
      <c r="Q1388" s="35"/>
    </row>
    <row r="1389" spans="2:17" x14ac:dyDescent="0.25">
      <c r="B1389" s="9">
        <f t="shared" si="66"/>
        <v>37912</v>
      </c>
      <c r="C1389">
        <v>3171</v>
      </c>
      <c r="D1389" s="2">
        <v>49551.015249782911</v>
      </c>
      <c r="E1389" s="2">
        <v>47073.464487293764</v>
      </c>
      <c r="F1389" s="2">
        <v>3468.5710674848033</v>
      </c>
      <c r="G1389" t="str">
        <f t="shared" si="65"/>
        <v>200310</v>
      </c>
      <c r="I1389" s="34"/>
      <c r="J1389" s="2"/>
      <c r="K1389" s="2"/>
      <c r="L1389" s="2"/>
      <c r="M1389" s="2"/>
      <c r="N1389" s="35"/>
      <c r="O1389" s="35"/>
      <c r="P1389" s="35"/>
      <c r="Q1389" s="35"/>
    </row>
    <row r="1390" spans="2:17" x14ac:dyDescent="0.25">
      <c r="B1390" s="9">
        <f t="shared" si="66"/>
        <v>37913</v>
      </c>
      <c r="C1390">
        <v>3172</v>
      </c>
      <c r="D1390" s="2">
        <v>49568.018406597832</v>
      </c>
      <c r="E1390" s="2">
        <v>45602.576934070006</v>
      </c>
      <c r="F1390" s="2">
        <v>3965.4414725278266</v>
      </c>
      <c r="G1390" t="str">
        <f t="shared" si="65"/>
        <v>200310</v>
      </c>
      <c r="I1390" s="34"/>
      <c r="J1390" s="2"/>
      <c r="K1390" s="2"/>
      <c r="L1390" s="2"/>
      <c r="M1390" s="2"/>
      <c r="N1390" s="35"/>
      <c r="O1390" s="35"/>
      <c r="P1390" s="35"/>
      <c r="Q1390" s="35"/>
    </row>
    <row r="1391" spans="2:17" x14ac:dyDescent="0.25">
      <c r="B1391" s="9">
        <f t="shared" si="66"/>
        <v>37914</v>
      </c>
      <c r="C1391">
        <v>3173</v>
      </c>
      <c r="D1391" s="2">
        <v>49585.022469798772</v>
      </c>
      <c r="E1391" s="2">
        <v>42643.119324026949</v>
      </c>
      <c r="F1391" s="2">
        <v>3966.8017975839016</v>
      </c>
      <c r="G1391" t="str">
        <f t="shared" si="65"/>
        <v>200310</v>
      </c>
      <c r="I1391" s="34"/>
      <c r="J1391" s="2"/>
      <c r="K1391" s="2"/>
      <c r="L1391" s="2"/>
      <c r="M1391" s="2"/>
      <c r="N1391" s="35"/>
      <c r="O1391" s="35"/>
      <c r="P1391" s="35"/>
      <c r="Q1391" s="35"/>
    </row>
    <row r="1392" spans="2:17" x14ac:dyDescent="0.25">
      <c r="B1392" s="9">
        <f t="shared" si="66"/>
        <v>37915</v>
      </c>
      <c r="C1392">
        <v>3174</v>
      </c>
      <c r="D1392" s="2">
        <v>49604.783031069834</v>
      </c>
      <c r="E1392" s="2">
        <v>44148.256897652151</v>
      </c>
      <c r="F1392" s="2">
        <v>2976.2869818641898</v>
      </c>
      <c r="G1392" t="str">
        <f t="shared" si="65"/>
        <v>200310</v>
      </c>
      <c r="I1392" s="34"/>
      <c r="J1392" s="2"/>
      <c r="K1392" s="2"/>
      <c r="L1392" s="2"/>
      <c r="M1392" s="2"/>
      <c r="N1392" s="35"/>
      <c r="O1392" s="35"/>
      <c r="P1392" s="35"/>
      <c r="Q1392" s="35"/>
    </row>
    <row r="1393" spans="2:17" x14ac:dyDescent="0.25">
      <c r="B1393" s="9">
        <f t="shared" si="66"/>
        <v>37916</v>
      </c>
      <c r="C1393">
        <v>3174</v>
      </c>
      <c r="D1393" s="2">
        <v>49607.538852349338</v>
      </c>
      <c r="E1393" s="2">
        <v>43654.634190067416</v>
      </c>
      <c r="F1393" s="2">
        <v>3472.5277196644538</v>
      </c>
      <c r="G1393" t="str">
        <f t="shared" si="65"/>
        <v>200310</v>
      </c>
      <c r="I1393" s="34"/>
      <c r="J1393" s="2"/>
      <c r="K1393" s="2"/>
      <c r="L1393" s="2"/>
      <c r="M1393" s="2"/>
      <c r="N1393" s="35"/>
      <c r="O1393" s="35"/>
      <c r="P1393" s="35"/>
      <c r="Q1393" s="35"/>
    </row>
    <row r="1394" spans="2:17" x14ac:dyDescent="0.25">
      <c r="B1394" s="9">
        <f t="shared" si="66"/>
        <v>37917</v>
      </c>
      <c r="C1394">
        <v>3175</v>
      </c>
      <c r="D1394" s="2">
        <v>49627.303460679643</v>
      </c>
      <c r="E1394" s="2">
        <v>43175.754010791286</v>
      </c>
      <c r="F1394" s="2">
        <v>2481.3651730339825</v>
      </c>
      <c r="G1394" t="str">
        <f t="shared" si="65"/>
        <v>200310</v>
      </c>
      <c r="I1394" s="34"/>
      <c r="J1394" s="2"/>
      <c r="K1394" s="2"/>
      <c r="L1394" s="2"/>
      <c r="M1394" s="2"/>
      <c r="N1394" s="35"/>
      <c r="O1394" s="35"/>
      <c r="P1394" s="35"/>
      <c r="Q1394" s="35"/>
    </row>
    <row r="1395" spans="2:17" x14ac:dyDescent="0.25">
      <c r="B1395" s="9">
        <f t="shared" si="66"/>
        <v>37918</v>
      </c>
      <c r="C1395">
        <v>3176</v>
      </c>
      <c r="D1395" s="2">
        <v>49645.692048222656</v>
      </c>
      <c r="E1395" s="2">
        <v>43688.209002435935</v>
      </c>
      <c r="F1395" s="2">
        <v>3971.6553638578125</v>
      </c>
      <c r="G1395" t="str">
        <f t="shared" si="65"/>
        <v>200310</v>
      </c>
      <c r="I1395" s="34"/>
      <c r="J1395" s="2"/>
      <c r="K1395" s="2"/>
      <c r="L1395" s="2"/>
      <c r="M1395" s="2"/>
      <c r="N1395" s="35"/>
      <c r="O1395" s="35"/>
      <c r="P1395" s="35"/>
      <c r="Q1395" s="35"/>
    </row>
    <row r="1396" spans="2:17" x14ac:dyDescent="0.25">
      <c r="B1396" s="9">
        <f t="shared" si="66"/>
        <v>37919</v>
      </c>
      <c r="C1396">
        <v>3176</v>
      </c>
      <c r="D1396" s="2">
        <v>49648.450142225331</v>
      </c>
      <c r="E1396" s="2">
        <v>45180.089629425056</v>
      </c>
      <c r="F1396" s="2">
        <v>2978.9070085335197</v>
      </c>
      <c r="G1396" t="str">
        <f t="shared" si="65"/>
        <v>200310</v>
      </c>
      <c r="I1396" s="34"/>
      <c r="J1396" s="2"/>
      <c r="K1396" s="2"/>
      <c r="L1396" s="2"/>
      <c r="M1396" s="2"/>
      <c r="N1396" s="35"/>
      <c r="O1396" s="35"/>
      <c r="P1396" s="35"/>
      <c r="Q1396" s="35"/>
    </row>
    <row r="1397" spans="2:17" x14ac:dyDescent="0.25">
      <c r="B1397" s="9">
        <f t="shared" si="66"/>
        <v>37920</v>
      </c>
      <c r="C1397">
        <v>3177</v>
      </c>
      <c r="D1397" s="2">
        <v>49665.462083619306</v>
      </c>
      <c r="E1397" s="2">
        <v>46685.534358602148</v>
      </c>
      <c r="F1397" s="2">
        <v>2979.9277250171581</v>
      </c>
      <c r="G1397" t="str">
        <f t="shared" si="65"/>
        <v>200310</v>
      </c>
      <c r="I1397" s="34"/>
      <c r="J1397" s="2"/>
      <c r="K1397" s="2"/>
      <c r="L1397" s="2"/>
      <c r="M1397" s="2"/>
      <c r="N1397" s="35"/>
      <c r="O1397" s="35"/>
      <c r="P1397" s="35"/>
      <c r="Q1397" s="35"/>
    </row>
    <row r="1398" spans="2:17" x14ac:dyDescent="0.25">
      <c r="B1398" s="9">
        <f t="shared" si="66"/>
        <v>37921</v>
      </c>
      <c r="C1398">
        <v>3179</v>
      </c>
      <c r="D1398" s="2">
        <v>49698.108183836004</v>
      </c>
      <c r="E1398" s="2">
        <v>44231.31628361404</v>
      </c>
      <c r="F1398" s="2">
        <v>3478.8675728685207</v>
      </c>
      <c r="G1398" t="str">
        <f t="shared" si="65"/>
        <v>200310</v>
      </c>
      <c r="I1398" s="34"/>
      <c r="J1398" s="2"/>
      <c r="K1398" s="2"/>
      <c r="L1398" s="2"/>
      <c r="M1398" s="2"/>
      <c r="N1398" s="35"/>
      <c r="O1398" s="35"/>
      <c r="P1398" s="35"/>
      <c r="Q1398" s="35"/>
    </row>
    <row r="1399" spans="2:17" x14ac:dyDescent="0.25">
      <c r="B1399" s="9">
        <f t="shared" si="66"/>
        <v>37922</v>
      </c>
      <c r="C1399">
        <v>3179</v>
      </c>
      <c r="D1399" s="2">
        <v>49700.869189846213</v>
      </c>
      <c r="E1399" s="2">
        <v>43239.756195166206</v>
      </c>
      <c r="F1399" s="2">
        <v>4473.0782270861591</v>
      </c>
      <c r="G1399" t="str">
        <f t="shared" si="65"/>
        <v>200310</v>
      </c>
      <c r="I1399" s="34"/>
      <c r="J1399" s="2"/>
      <c r="K1399" s="2"/>
      <c r="L1399" s="2"/>
      <c r="M1399" s="2"/>
      <c r="N1399" s="35"/>
      <c r="O1399" s="35"/>
      <c r="P1399" s="35"/>
      <c r="Q1399" s="35"/>
    </row>
    <row r="1400" spans="2:17" x14ac:dyDescent="0.25">
      <c r="B1400" s="9">
        <f t="shared" si="66"/>
        <v>37923</v>
      </c>
      <c r="C1400">
        <v>3180</v>
      </c>
      <c r="D1400" s="2">
        <v>49720.646352326607</v>
      </c>
      <c r="E1400" s="2">
        <v>44251.375253570674</v>
      </c>
      <c r="F1400" s="2">
        <v>3480.4452446628625</v>
      </c>
      <c r="G1400" t="str">
        <f t="shared" si="65"/>
        <v>200310</v>
      </c>
      <c r="I1400" s="34"/>
      <c r="J1400" s="2"/>
      <c r="K1400" s="2"/>
      <c r="L1400" s="2"/>
      <c r="M1400" s="2"/>
      <c r="N1400" s="35"/>
      <c r="O1400" s="35"/>
      <c r="P1400" s="35"/>
      <c r="Q1400" s="35"/>
    </row>
    <row r="1401" spans="2:17" x14ac:dyDescent="0.25">
      <c r="B1401" s="9">
        <f t="shared" si="66"/>
        <v>37924</v>
      </c>
      <c r="C1401">
        <v>3181</v>
      </c>
      <c r="D1401" s="2">
        <v>49737.663339090497</v>
      </c>
      <c r="E1401" s="2">
        <v>42774.390471617829</v>
      </c>
      <c r="F1401" s="2">
        <v>3481.6364337363352</v>
      </c>
      <c r="G1401" t="str">
        <f t="shared" si="65"/>
        <v>200310</v>
      </c>
      <c r="I1401" s="34"/>
      <c r="J1401" s="2"/>
      <c r="K1401" s="2"/>
      <c r="L1401" s="2"/>
      <c r="M1401" s="2"/>
      <c r="N1401" s="35"/>
      <c r="O1401" s="35"/>
      <c r="P1401" s="35"/>
      <c r="Q1401" s="35"/>
    </row>
    <row r="1402" spans="2:17" x14ac:dyDescent="0.25">
      <c r="B1402" s="9">
        <f t="shared" si="66"/>
        <v>37925</v>
      </c>
      <c r="C1402">
        <v>3181</v>
      </c>
      <c r="D1402" s="2">
        <v>49739.044940849912</v>
      </c>
      <c r="E1402" s="2">
        <v>46754.702244398919</v>
      </c>
      <c r="F1402" s="2">
        <v>2486.9522470424954</v>
      </c>
      <c r="G1402" t="str">
        <f t="shared" si="65"/>
        <v>200310</v>
      </c>
      <c r="I1402" s="34"/>
      <c r="J1402" s="2"/>
      <c r="K1402" s="2"/>
      <c r="L1402" s="2"/>
      <c r="M1402" s="2"/>
      <c r="N1402" s="35"/>
      <c r="O1402" s="35"/>
      <c r="P1402" s="35"/>
      <c r="Q1402" s="35"/>
    </row>
    <row r="1403" spans="2:17" x14ac:dyDescent="0.25">
      <c r="B1403" s="9">
        <f t="shared" si="66"/>
        <v>37926</v>
      </c>
      <c r="C1403">
        <v>3182</v>
      </c>
      <c r="D1403" s="2">
        <v>49756.063307356526</v>
      </c>
      <c r="E1403" s="2">
        <v>47268.260141988707</v>
      </c>
      <c r="F1403" s="2">
        <v>4478.0456976620881</v>
      </c>
      <c r="G1403" t="str">
        <f t="shared" si="65"/>
        <v>200311</v>
      </c>
      <c r="I1403" s="34"/>
      <c r="J1403" s="2"/>
      <c r="K1403" s="2"/>
      <c r="L1403" s="2"/>
      <c r="M1403" s="2"/>
      <c r="N1403" s="35"/>
      <c r="O1403" s="35"/>
      <c r="P1403" s="35"/>
      <c r="Q1403" s="35"/>
    </row>
    <row r="1404" spans="2:17" x14ac:dyDescent="0.25">
      <c r="B1404" s="9">
        <f t="shared" si="66"/>
        <v>37927</v>
      </c>
      <c r="C1404">
        <v>3183</v>
      </c>
      <c r="D1404" s="2">
        <v>49773.082580949063</v>
      </c>
      <c r="E1404" s="2">
        <v>45293.505148663651</v>
      </c>
      <c r="F1404" s="2">
        <v>3981.846606475925</v>
      </c>
      <c r="G1404" t="str">
        <f t="shared" si="65"/>
        <v>200311</v>
      </c>
      <c r="I1404" s="34"/>
      <c r="J1404" s="2"/>
      <c r="K1404" s="2"/>
      <c r="L1404" s="2"/>
      <c r="M1404" s="2"/>
      <c r="N1404" s="35"/>
      <c r="O1404" s="35"/>
      <c r="P1404" s="35"/>
      <c r="Q1404" s="35"/>
    </row>
    <row r="1405" spans="2:17" x14ac:dyDescent="0.25">
      <c r="B1405" s="9">
        <f t="shared" si="66"/>
        <v>37928</v>
      </c>
      <c r="C1405">
        <v>3185</v>
      </c>
      <c r="D1405" s="2">
        <v>49807.123811111633</v>
      </c>
      <c r="E1405" s="2">
        <v>44826.411430000466</v>
      </c>
      <c r="F1405" s="2">
        <v>2988.4274286666978</v>
      </c>
      <c r="G1405" t="str">
        <f t="shared" si="65"/>
        <v>200311</v>
      </c>
      <c r="I1405" s="34"/>
      <c r="J1405" s="2"/>
      <c r="K1405" s="2"/>
      <c r="L1405" s="2"/>
      <c r="M1405" s="2"/>
      <c r="N1405" s="35"/>
      <c r="O1405" s="35"/>
      <c r="P1405" s="35"/>
      <c r="Q1405" s="35"/>
    </row>
    <row r="1406" spans="2:17" x14ac:dyDescent="0.25">
      <c r="B1406" s="9">
        <f t="shared" si="66"/>
        <v>37929</v>
      </c>
      <c r="C1406">
        <v>3186</v>
      </c>
      <c r="D1406" s="2">
        <v>49825.529771779038</v>
      </c>
      <c r="E1406" s="2">
        <v>44842.976794601142</v>
      </c>
      <c r="F1406" s="2">
        <v>2491.2764885889519</v>
      </c>
      <c r="G1406" t="str">
        <f t="shared" si="65"/>
        <v>200311</v>
      </c>
      <c r="I1406" s="34"/>
      <c r="J1406" s="2"/>
      <c r="K1406" s="2"/>
      <c r="L1406" s="2"/>
      <c r="M1406" s="2"/>
      <c r="N1406" s="35"/>
      <c r="O1406" s="35"/>
      <c r="P1406" s="35"/>
      <c r="Q1406" s="35"/>
    </row>
    <row r="1407" spans="2:17" x14ac:dyDescent="0.25">
      <c r="B1407" s="9">
        <f t="shared" si="66"/>
        <v>37930</v>
      </c>
      <c r="C1407">
        <v>3187</v>
      </c>
      <c r="D1407" s="2">
        <v>49845.322100734993</v>
      </c>
      <c r="E1407" s="2">
        <v>43863.883448646797</v>
      </c>
      <c r="F1407" s="2">
        <v>3489.1725470514498</v>
      </c>
      <c r="G1407" t="str">
        <f t="shared" si="65"/>
        <v>200311</v>
      </c>
      <c r="I1407" s="34"/>
      <c r="J1407" s="2"/>
      <c r="K1407" s="2"/>
      <c r="L1407" s="2"/>
      <c r="M1407" s="2"/>
      <c r="N1407" s="35"/>
      <c r="O1407" s="35"/>
      <c r="P1407" s="35"/>
      <c r="Q1407" s="35"/>
    </row>
    <row r="1408" spans="2:17" x14ac:dyDescent="0.25">
      <c r="B1408" s="9">
        <f t="shared" si="66"/>
        <v>37931</v>
      </c>
      <c r="C1408">
        <v>3189</v>
      </c>
      <c r="D1408" s="2">
        <v>49880.758887226912</v>
      </c>
      <c r="E1408" s="2">
        <v>43895.067820759687</v>
      </c>
      <c r="F1408" s="2">
        <v>4988.0758887226912</v>
      </c>
      <c r="G1408" t="str">
        <f t="shared" si="65"/>
        <v>200311</v>
      </c>
      <c r="I1408" s="34"/>
      <c r="J1408" s="2"/>
      <c r="K1408" s="2"/>
      <c r="L1408" s="2"/>
      <c r="M1408" s="2"/>
      <c r="N1408" s="35"/>
      <c r="O1408" s="35"/>
      <c r="P1408" s="35"/>
      <c r="Q1408" s="35"/>
    </row>
    <row r="1409" spans="2:17" x14ac:dyDescent="0.25">
      <c r="B1409" s="9">
        <f t="shared" si="66"/>
        <v>37932</v>
      </c>
      <c r="C1409">
        <v>3191</v>
      </c>
      <c r="D1409" s="2">
        <v>49914.814788093594</v>
      </c>
      <c r="E1409" s="2">
        <v>42926.740717760491</v>
      </c>
      <c r="F1409" s="2">
        <v>3993.1851830474875</v>
      </c>
      <c r="G1409" t="str">
        <f t="shared" si="65"/>
        <v>200311</v>
      </c>
      <c r="I1409" s="34"/>
      <c r="J1409" s="2"/>
      <c r="K1409" s="2"/>
      <c r="L1409" s="2"/>
      <c r="M1409" s="2"/>
      <c r="N1409" s="35"/>
      <c r="O1409" s="35"/>
      <c r="P1409" s="35"/>
      <c r="Q1409" s="35"/>
    </row>
    <row r="1410" spans="2:17" x14ac:dyDescent="0.25">
      <c r="B1410" s="9">
        <f t="shared" si="66"/>
        <v>37933</v>
      </c>
      <c r="C1410">
        <v>3192</v>
      </c>
      <c r="D1410" s="2">
        <v>49931.844119034562</v>
      </c>
      <c r="E1410" s="2">
        <v>46436.615030702138</v>
      </c>
      <c r="F1410" s="2">
        <v>4993.1844119034558</v>
      </c>
      <c r="G1410" t="str">
        <f t="shared" si="65"/>
        <v>200311</v>
      </c>
      <c r="I1410" s="34"/>
      <c r="J1410" s="2"/>
      <c r="K1410" s="2"/>
      <c r="L1410" s="2"/>
      <c r="M1410" s="2"/>
      <c r="N1410" s="35"/>
      <c r="O1410" s="35"/>
      <c r="P1410" s="35"/>
      <c r="Q1410" s="35"/>
    </row>
    <row r="1411" spans="2:17" x14ac:dyDescent="0.25">
      <c r="B1411" s="9">
        <f t="shared" si="66"/>
        <v>37934</v>
      </c>
      <c r="C1411">
        <v>3192</v>
      </c>
      <c r="D1411" s="2">
        <v>49933.231114704533</v>
      </c>
      <c r="E1411" s="2">
        <v>45938.572625528177</v>
      </c>
      <c r="F1411" s="2">
        <v>4493.9908003234077</v>
      </c>
      <c r="G1411" t="str">
        <f t="shared" si="65"/>
        <v>200311</v>
      </c>
      <c r="I1411" s="34"/>
      <c r="J1411" s="2"/>
      <c r="K1411" s="2"/>
      <c r="L1411" s="2"/>
      <c r="M1411" s="2"/>
      <c r="N1411" s="35"/>
      <c r="O1411" s="35"/>
      <c r="P1411" s="35"/>
      <c r="Q1411" s="35"/>
    </row>
    <row r="1412" spans="2:17" x14ac:dyDescent="0.25">
      <c r="B1412" s="9">
        <f t="shared" si="66"/>
        <v>37935</v>
      </c>
      <c r="C1412">
        <v>3193</v>
      </c>
      <c r="D1412" s="2">
        <v>49950.261826267102</v>
      </c>
      <c r="E1412" s="2">
        <v>43956.23040711505</v>
      </c>
      <c r="F1412" s="2">
        <v>3496.5183278386971</v>
      </c>
      <c r="G1412" t="str">
        <f t="shared" ref="G1412:G1475" si="67">YEAR(B1412)&amp;IF(MONTH(B1412)&lt;10,"0"&amp;MONTH(B1412),MONTH(B1412))</f>
        <v>200311</v>
      </c>
      <c r="I1412" s="34"/>
      <c r="J1412" s="2"/>
      <c r="K1412" s="2"/>
      <c r="L1412" s="2"/>
      <c r="M1412" s="2"/>
      <c r="N1412" s="35"/>
      <c r="O1412" s="35"/>
      <c r="P1412" s="35"/>
      <c r="Q1412" s="35"/>
    </row>
    <row r="1413" spans="2:17" x14ac:dyDescent="0.25">
      <c r="B1413" s="9">
        <f t="shared" ref="B1413:B1476" si="68">B1412+1</f>
        <v>37936</v>
      </c>
      <c r="C1413">
        <v>3193</v>
      </c>
      <c r="D1413" s="2">
        <v>49954.424348085959</v>
      </c>
      <c r="E1413" s="2">
        <v>47456.703130681664</v>
      </c>
      <c r="F1413" s="2">
        <v>2497.7212174042979</v>
      </c>
      <c r="G1413" t="str">
        <f t="shared" si="67"/>
        <v>200311</v>
      </c>
      <c r="I1413" s="34"/>
      <c r="J1413" s="2"/>
      <c r="K1413" s="2"/>
      <c r="L1413" s="2"/>
      <c r="M1413" s="2"/>
      <c r="N1413" s="35"/>
      <c r="O1413" s="35"/>
      <c r="P1413" s="35"/>
      <c r="Q1413" s="35"/>
    </row>
    <row r="1414" spans="2:17" x14ac:dyDescent="0.25">
      <c r="B1414" s="9">
        <f t="shared" si="68"/>
        <v>37937</v>
      </c>
      <c r="C1414">
        <v>3193</v>
      </c>
      <c r="D1414" s="2">
        <v>49958.587216781634</v>
      </c>
      <c r="E1414" s="2">
        <v>42464.799134264395</v>
      </c>
      <c r="F1414" s="2">
        <v>3497.1011051747146</v>
      </c>
      <c r="G1414" t="str">
        <f t="shared" si="67"/>
        <v>200311</v>
      </c>
      <c r="I1414" s="34"/>
      <c r="J1414" s="2"/>
      <c r="K1414" s="2"/>
      <c r="L1414" s="2"/>
      <c r="M1414" s="2"/>
      <c r="N1414" s="35"/>
      <c r="O1414" s="35"/>
      <c r="P1414" s="35"/>
      <c r="Q1414" s="35"/>
    </row>
    <row r="1415" spans="2:17" x14ac:dyDescent="0.25">
      <c r="B1415" s="9">
        <f t="shared" si="68"/>
        <v>37938</v>
      </c>
      <c r="C1415">
        <v>3194</v>
      </c>
      <c r="D1415" s="2">
        <v>49978.398020993242</v>
      </c>
      <c r="E1415" s="2">
        <v>46479.910159523708</v>
      </c>
      <c r="F1415" s="2">
        <v>2998.7038812595943</v>
      </c>
      <c r="G1415" t="str">
        <f t="shared" si="67"/>
        <v>200311</v>
      </c>
      <c r="I1415" s="34"/>
      <c r="J1415" s="2"/>
      <c r="K1415" s="2"/>
      <c r="L1415" s="2"/>
      <c r="M1415" s="2"/>
      <c r="N1415" s="35"/>
      <c r="O1415" s="35"/>
      <c r="P1415" s="35"/>
      <c r="Q1415" s="35"/>
    </row>
    <row r="1416" spans="2:17" x14ac:dyDescent="0.25">
      <c r="B1416" s="9">
        <f t="shared" si="68"/>
        <v>37939</v>
      </c>
      <c r="C1416">
        <v>3195</v>
      </c>
      <c r="D1416" s="2">
        <v>49998.211780070917</v>
      </c>
      <c r="E1416" s="2">
        <v>46498.336955465951</v>
      </c>
      <c r="F1416" s="2">
        <v>2999.8927068042553</v>
      </c>
      <c r="G1416" t="str">
        <f t="shared" si="67"/>
        <v>200311</v>
      </c>
      <c r="I1416" s="34"/>
      <c r="J1416" s="2"/>
      <c r="K1416" s="2"/>
      <c r="L1416" s="2"/>
      <c r="M1416" s="2"/>
      <c r="N1416" s="35"/>
      <c r="O1416" s="35"/>
      <c r="P1416" s="35"/>
      <c r="Q1416" s="35"/>
    </row>
    <row r="1417" spans="2:17" x14ac:dyDescent="0.25">
      <c r="B1417" s="9">
        <f t="shared" si="68"/>
        <v>37940</v>
      </c>
      <c r="C1417">
        <v>3196</v>
      </c>
      <c r="D1417" s="2">
        <v>50016.639220461984</v>
      </c>
      <c r="E1417" s="2">
        <v>44514.808906211161</v>
      </c>
      <c r="F1417" s="2">
        <v>3000.9983532277192</v>
      </c>
      <c r="G1417" t="str">
        <f t="shared" si="67"/>
        <v>200311</v>
      </c>
      <c r="I1417" s="34"/>
      <c r="J1417" s="2"/>
      <c r="K1417" s="2"/>
      <c r="L1417" s="2"/>
      <c r="M1417" s="2"/>
      <c r="N1417" s="35"/>
      <c r="O1417" s="35"/>
      <c r="P1417" s="35"/>
      <c r="Q1417" s="35"/>
    </row>
    <row r="1418" spans="2:17" x14ac:dyDescent="0.25">
      <c r="B1418" s="9">
        <f t="shared" si="68"/>
        <v>37941</v>
      </c>
      <c r="C1418">
        <v>3197</v>
      </c>
      <c r="D1418" s="2">
        <v>50033.678768225895</v>
      </c>
      <c r="E1418" s="2">
        <v>44529.974103721048</v>
      </c>
      <c r="F1418" s="2">
        <v>4503.0310891403306</v>
      </c>
      <c r="G1418" t="str">
        <f t="shared" si="67"/>
        <v>200311</v>
      </c>
      <c r="I1418" s="34"/>
      <c r="J1418" s="2"/>
      <c r="K1418" s="2"/>
      <c r="L1418" s="2"/>
      <c r="M1418" s="2"/>
      <c r="N1418" s="35"/>
      <c r="O1418" s="35"/>
      <c r="P1418" s="35"/>
      <c r="Q1418" s="35"/>
    </row>
    <row r="1419" spans="2:17" x14ac:dyDescent="0.25">
      <c r="B1419" s="9">
        <f t="shared" si="68"/>
        <v>37942</v>
      </c>
      <c r="C1419">
        <v>3198</v>
      </c>
      <c r="D1419" s="2">
        <v>50050.719224038257</v>
      </c>
      <c r="E1419" s="2">
        <v>42543.111340432522</v>
      </c>
      <c r="F1419" s="2">
        <v>3003.0431534422955</v>
      </c>
      <c r="G1419" t="str">
        <f t="shared" si="67"/>
        <v>200311</v>
      </c>
      <c r="I1419" s="34"/>
      <c r="J1419" s="2"/>
      <c r="K1419" s="2"/>
      <c r="L1419" s="2"/>
      <c r="M1419" s="2"/>
      <c r="N1419" s="35"/>
      <c r="O1419" s="35"/>
      <c r="P1419" s="35"/>
      <c r="Q1419" s="35"/>
    </row>
    <row r="1420" spans="2:17" x14ac:dyDescent="0.25">
      <c r="B1420" s="9">
        <f t="shared" si="68"/>
        <v>37943</v>
      </c>
      <c r="C1420">
        <v>3198</v>
      </c>
      <c r="D1420" s="2">
        <v>50054.890117306932</v>
      </c>
      <c r="E1420" s="2">
        <v>47051.596710268517</v>
      </c>
      <c r="F1420" s="2">
        <v>2502.7445058653466</v>
      </c>
      <c r="G1420" t="str">
        <f t="shared" si="67"/>
        <v>200311</v>
      </c>
      <c r="I1420" s="34"/>
      <c r="J1420" s="2"/>
      <c r="K1420" s="2"/>
      <c r="L1420" s="2"/>
      <c r="M1420" s="2"/>
      <c r="N1420" s="35"/>
      <c r="O1420" s="35"/>
      <c r="P1420" s="35"/>
      <c r="Q1420" s="35"/>
    </row>
    <row r="1421" spans="2:17" x14ac:dyDescent="0.25">
      <c r="B1421" s="9">
        <f t="shared" si="68"/>
        <v>37944</v>
      </c>
      <c r="C1421">
        <v>3198</v>
      </c>
      <c r="D1421" s="2">
        <v>50057.670944535668</v>
      </c>
      <c r="E1421" s="2">
        <v>44050.750431191387</v>
      </c>
      <c r="F1421" s="2">
        <v>3003.4602566721401</v>
      </c>
      <c r="G1421" t="str">
        <f t="shared" si="67"/>
        <v>200311</v>
      </c>
      <c r="I1421" s="34"/>
      <c r="J1421" s="2"/>
      <c r="K1421" s="2"/>
      <c r="L1421" s="2"/>
      <c r="M1421" s="2"/>
      <c r="N1421" s="35"/>
      <c r="O1421" s="35"/>
      <c r="P1421" s="35"/>
      <c r="Q1421" s="35"/>
    </row>
    <row r="1422" spans="2:17" x14ac:dyDescent="0.25">
      <c r="B1422" s="9">
        <f t="shared" si="68"/>
        <v>37945</v>
      </c>
      <c r="C1422">
        <v>3199</v>
      </c>
      <c r="D1422" s="2">
        <v>50076.105601028496</v>
      </c>
      <c r="E1422" s="2">
        <v>44567.733984915365</v>
      </c>
      <c r="F1422" s="2">
        <v>3004.56633606171</v>
      </c>
      <c r="G1422" t="str">
        <f t="shared" si="67"/>
        <v>200311</v>
      </c>
      <c r="I1422" s="34"/>
      <c r="J1422" s="2"/>
      <c r="K1422" s="2"/>
      <c r="L1422" s="2"/>
      <c r="M1422" s="2"/>
      <c r="N1422" s="35"/>
      <c r="O1422" s="35"/>
      <c r="P1422" s="35"/>
      <c r="Q1422" s="35"/>
    </row>
    <row r="1423" spans="2:17" x14ac:dyDescent="0.25">
      <c r="B1423" s="9">
        <f t="shared" si="68"/>
        <v>37946</v>
      </c>
      <c r="C1423">
        <v>3200</v>
      </c>
      <c r="D1423" s="2">
        <v>50094.542151317502</v>
      </c>
      <c r="E1423" s="2">
        <v>47088.869622238453</v>
      </c>
      <c r="F1423" s="2">
        <v>4508.5087936185755</v>
      </c>
      <c r="G1423" t="str">
        <f t="shared" si="67"/>
        <v>200311</v>
      </c>
      <c r="I1423" s="34"/>
      <c r="J1423" s="2"/>
      <c r="K1423" s="2"/>
      <c r="L1423" s="2"/>
      <c r="M1423" s="2"/>
      <c r="N1423" s="35"/>
      <c r="O1423" s="35"/>
      <c r="P1423" s="35"/>
      <c r="Q1423" s="35"/>
    </row>
    <row r="1424" spans="2:17" x14ac:dyDescent="0.25">
      <c r="B1424" s="9">
        <f t="shared" si="68"/>
        <v>37947</v>
      </c>
      <c r="C1424">
        <v>3200</v>
      </c>
      <c r="D1424" s="2">
        <v>50098.716696496776</v>
      </c>
      <c r="E1424" s="2">
        <v>44086.870692917168</v>
      </c>
      <c r="F1424" s="2">
        <v>2504.9358348248388</v>
      </c>
      <c r="G1424" t="str">
        <f t="shared" si="67"/>
        <v>200311</v>
      </c>
      <c r="I1424" s="34"/>
      <c r="J1424" s="2"/>
      <c r="K1424" s="2"/>
      <c r="L1424" s="2"/>
      <c r="M1424" s="2"/>
      <c r="N1424" s="35"/>
      <c r="O1424" s="35"/>
      <c r="P1424" s="35"/>
      <c r="Q1424" s="35"/>
    </row>
    <row r="1425" spans="2:17" x14ac:dyDescent="0.25">
      <c r="B1425" s="9">
        <f t="shared" si="68"/>
        <v>37948</v>
      </c>
      <c r="C1425">
        <v>3201</v>
      </c>
      <c r="D1425" s="2">
        <v>50118.548743176558</v>
      </c>
      <c r="E1425" s="2">
        <v>46109.06484372243</v>
      </c>
      <c r="F1425" s="2">
        <v>3508.2984120223591</v>
      </c>
      <c r="G1425" t="str">
        <f t="shared" si="67"/>
        <v>200311</v>
      </c>
      <c r="I1425" s="34"/>
      <c r="J1425" s="2"/>
      <c r="K1425" s="2"/>
      <c r="L1425" s="2"/>
      <c r="M1425" s="2"/>
      <c r="N1425" s="35"/>
      <c r="O1425" s="35"/>
      <c r="P1425" s="35"/>
      <c r="Q1425" s="35"/>
    </row>
    <row r="1426" spans="2:17" x14ac:dyDescent="0.25">
      <c r="B1426" s="9">
        <f t="shared" si="68"/>
        <v>37949</v>
      </c>
      <c r="C1426">
        <v>3201</v>
      </c>
      <c r="D1426" s="2">
        <v>50119.940925086084</v>
      </c>
      <c r="E1426" s="2">
        <v>44606.747423326618</v>
      </c>
      <c r="F1426" s="2">
        <v>5011.9940925086084</v>
      </c>
      <c r="G1426" t="str">
        <f t="shared" si="67"/>
        <v>200311</v>
      </c>
      <c r="I1426" s="34"/>
      <c r="J1426" s="2"/>
      <c r="K1426" s="2"/>
      <c r="L1426" s="2"/>
      <c r="M1426" s="2"/>
      <c r="N1426" s="35"/>
      <c r="O1426" s="35"/>
      <c r="P1426" s="35"/>
      <c r="Q1426" s="35"/>
    </row>
    <row r="1427" spans="2:17" x14ac:dyDescent="0.25">
      <c r="B1427" s="9">
        <f t="shared" si="68"/>
        <v>37950</v>
      </c>
      <c r="C1427">
        <v>3203</v>
      </c>
      <c r="D1427" s="2">
        <v>50152.649192618708</v>
      </c>
      <c r="E1427" s="2">
        <v>44635.857781430648</v>
      </c>
      <c r="F1427" s="2">
        <v>3510.6854434833094</v>
      </c>
      <c r="G1427" t="str">
        <f t="shared" si="67"/>
        <v>200311</v>
      </c>
      <c r="I1427" s="34"/>
      <c r="J1427" s="2"/>
      <c r="K1427" s="2"/>
      <c r="L1427" s="2"/>
      <c r="M1427" s="2"/>
      <c r="N1427" s="35"/>
      <c r="O1427" s="35"/>
      <c r="P1427" s="35"/>
      <c r="Q1427" s="35"/>
    </row>
    <row r="1428" spans="2:17" x14ac:dyDescent="0.25">
      <c r="B1428" s="9">
        <f t="shared" si="68"/>
        <v>37951</v>
      </c>
      <c r="C1428">
        <v>3205</v>
      </c>
      <c r="D1428" s="2">
        <v>50186.753237638943</v>
      </c>
      <c r="E1428" s="2">
        <v>45168.077913875051</v>
      </c>
      <c r="F1428" s="2">
        <v>5018.6753237638941</v>
      </c>
      <c r="G1428" t="str">
        <f t="shared" si="67"/>
        <v>200311</v>
      </c>
      <c r="I1428" s="34"/>
      <c r="J1428" s="2"/>
      <c r="K1428" s="2"/>
      <c r="L1428" s="2"/>
      <c r="M1428" s="2"/>
      <c r="N1428" s="35"/>
      <c r="O1428" s="35"/>
      <c r="P1428" s="35"/>
      <c r="Q1428" s="35"/>
    </row>
    <row r="1429" spans="2:17" x14ac:dyDescent="0.25">
      <c r="B1429" s="9">
        <f t="shared" si="68"/>
        <v>37952</v>
      </c>
      <c r="C1429">
        <v>3207</v>
      </c>
      <c r="D1429" s="2">
        <v>50219.465970788035</v>
      </c>
      <c r="E1429" s="2">
        <v>45197.519373709234</v>
      </c>
      <c r="F1429" s="2">
        <v>4519.7519373709229</v>
      </c>
      <c r="G1429" t="str">
        <f t="shared" si="67"/>
        <v>200311</v>
      </c>
      <c r="I1429" s="34"/>
      <c r="J1429" s="2"/>
      <c r="K1429" s="2"/>
      <c r="L1429" s="2"/>
      <c r="M1429" s="2"/>
      <c r="N1429" s="35"/>
      <c r="O1429" s="35"/>
      <c r="P1429" s="35"/>
      <c r="Q1429" s="35"/>
    </row>
    <row r="1430" spans="2:17" x14ac:dyDescent="0.25">
      <c r="B1430" s="9">
        <f t="shared" si="68"/>
        <v>37953</v>
      </c>
      <c r="C1430">
        <v>3208</v>
      </c>
      <c r="D1430" s="2">
        <v>50236.520719270375</v>
      </c>
      <c r="E1430" s="2">
        <v>47222.329476114151</v>
      </c>
      <c r="F1430" s="2">
        <v>3516.5564503489259</v>
      </c>
      <c r="G1430" t="str">
        <f t="shared" si="67"/>
        <v>200311</v>
      </c>
      <c r="I1430" s="34"/>
      <c r="J1430" s="2"/>
      <c r="K1430" s="2"/>
      <c r="L1430" s="2"/>
      <c r="M1430" s="2"/>
      <c r="N1430" s="35"/>
      <c r="O1430" s="35"/>
      <c r="P1430" s="35"/>
      <c r="Q1430" s="35"/>
    </row>
    <row r="1431" spans="2:17" x14ac:dyDescent="0.25">
      <c r="B1431" s="9">
        <f t="shared" si="68"/>
        <v>37954</v>
      </c>
      <c r="C1431">
        <v>3209</v>
      </c>
      <c r="D1431" s="2">
        <v>50253.576376489145</v>
      </c>
      <c r="E1431" s="2">
        <v>45730.754502605123</v>
      </c>
      <c r="F1431" s="2">
        <v>3517.7503463542403</v>
      </c>
      <c r="G1431" t="str">
        <f t="shared" si="67"/>
        <v>200311</v>
      </c>
      <c r="I1431" s="34"/>
      <c r="J1431" s="2"/>
      <c r="K1431" s="2"/>
      <c r="L1431" s="2"/>
      <c r="M1431" s="2"/>
      <c r="N1431" s="35"/>
      <c r="O1431" s="35"/>
      <c r="P1431" s="35"/>
      <c r="Q1431" s="35"/>
    </row>
    <row r="1432" spans="2:17" x14ac:dyDescent="0.25">
      <c r="B1432" s="9">
        <f t="shared" si="68"/>
        <v>37955</v>
      </c>
      <c r="C1432">
        <v>3209</v>
      </c>
      <c r="D1432" s="2">
        <v>50257.764174520518</v>
      </c>
      <c r="E1432" s="2">
        <v>47744.87596579449</v>
      </c>
      <c r="F1432" s="2">
        <v>3015.4658504712315</v>
      </c>
      <c r="G1432" t="str">
        <f t="shared" si="67"/>
        <v>200311</v>
      </c>
      <c r="I1432" s="34"/>
      <c r="J1432" s="2"/>
      <c r="K1432" s="2"/>
      <c r="L1432" s="2"/>
      <c r="M1432" s="2"/>
      <c r="N1432" s="35"/>
      <c r="O1432" s="35"/>
      <c r="P1432" s="35"/>
      <c r="Q1432" s="35"/>
    </row>
    <row r="1433" spans="2:17" x14ac:dyDescent="0.25">
      <c r="B1433" s="9">
        <f t="shared" si="68"/>
        <v>37956</v>
      </c>
      <c r="C1433">
        <v>3210</v>
      </c>
      <c r="D1433" s="2">
        <v>50274.822161893557</v>
      </c>
      <c r="E1433" s="2">
        <v>47761.08105379888</v>
      </c>
      <c r="F1433" s="2">
        <v>3016.4893297136132</v>
      </c>
      <c r="G1433" t="str">
        <f t="shared" si="67"/>
        <v>200312</v>
      </c>
      <c r="I1433" s="34"/>
      <c r="J1433" s="2"/>
      <c r="K1433" s="2"/>
      <c r="L1433" s="2"/>
      <c r="M1433" s="2"/>
      <c r="N1433" s="35"/>
      <c r="O1433" s="35"/>
      <c r="P1433" s="35"/>
      <c r="Q1433" s="35"/>
    </row>
    <row r="1434" spans="2:17" x14ac:dyDescent="0.25">
      <c r="B1434" s="9">
        <f t="shared" si="68"/>
        <v>37957</v>
      </c>
      <c r="C1434">
        <v>3211</v>
      </c>
      <c r="D1434" s="2">
        <v>50294.674973936773</v>
      </c>
      <c r="E1434" s="2">
        <v>43253.420477585627</v>
      </c>
      <c r="F1434" s="2">
        <v>5029.4674973936771</v>
      </c>
      <c r="G1434" t="str">
        <f t="shared" si="67"/>
        <v>200312</v>
      </c>
      <c r="I1434" s="34"/>
      <c r="J1434" s="2"/>
      <c r="K1434" s="2"/>
      <c r="L1434" s="2"/>
      <c r="M1434" s="2"/>
      <c r="N1434" s="35"/>
      <c r="O1434" s="35"/>
      <c r="P1434" s="35"/>
      <c r="Q1434" s="35"/>
    </row>
    <row r="1435" spans="2:17" x14ac:dyDescent="0.25">
      <c r="B1435" s="9">
        <f t="shared" si="68"/>
        <v>37958</v>
      </c>
      <c r="C1435">
        <v>3212</v>
      </c>
      <c r="D1435" s="2">
        <v>50314.530745651289</v>
      </c>
      <c r="E1435" s="2">
        <v>47798.804208368725</v>
      </c>
      <c r="F1435" s="2">
        <v>2515.7265372825645</v>
      </c>
      <c r="G1435" t="str">
        <f t="shared" si="67"/>
        <v>200312</v>
      </c>
      <c r="I1435" s="34"/>
      <c r="J1435" s="2"/>
      <c r="K1435" s="2"/>
      <c r="L1435" s="2"/>
      <c r="M1435" s="2"/>
      <c r="N1435" s="35"/>
      <c r="O1435" s="35"/>
      <c r="P1435" s="35"/>
      <c r="Q1435" s="35"/>
    </row>
    <row r="1436" spans="2:17" x14ac:dyDescent="0.25">
      <c r="B1436" s="9">
        <f t="shared" si="68"/>
        <v>37959</v>
      </c>
      <c r="C1436">
        <v>3213</v>
      </c>
      <c r="D1436" s="2">
        <v>50331.593355431702</v>
      </c>
      <c r="E1436" s="2">
        <v>44291.802152779892</v>
      </c>
      <c r="F1436" s="2">
        <v>3019.8956013259026</v>
      </c>
      <c r="G1436" t="str">
        <f t="shared" si="67"/>
        <v>200312</v>
      </c>
      <c r="I1436" s="34"/>
      <c r="J1436" s="2"/>
      <c r="K1436" s="2"/>
      <c r="L1436" s="2"/>
      <c r="M1436" s="2"/>
      <c r="N1436" s="35"/>
      <c r="O1436" s="35"/>
      <c r="P1436" s="35"/>
      <c r="Q1436" s="35"/>
    </row>
    <row r="1437" spans="2:17" x14ac:dyDescent="0.25">
      <c r="B1437" s="9">
        <f t="shared" si="68"/>
        <v>37960</v>
      </c>
      <c r="C1437">
        <v>3213</v>
      </c>
      <c r="D1437" s="2">
        <v>50332.991455247131</v>
      </c>
      <c r="E1437" s="2">
        <v>44796.362395169948</v>
      </c>
      <c r="F1437" s="2">
        <v>4026.6393164197707</v>
      </c>
      <c r="G1437" t="str">
        <f t="shared" si="67"/>
        <v>200312</v>
      </c>
      <c r="I1437" s="34"/>
      <c r="J1437" s="2"/>
      <c r="K1437" s="2"/>
      <c r="L1437" s="2"/>
      <c r="M1437" s="2"/>
      <c r="N1437" s="35"/>
      <c r="O1437" s="35"/>
      <c r="P1437" s="35"/>
      <c r="Q1437" s="35"/>
    </row>
    <row r="1438" spans="2:17" x14ac:dyDescent="0.25">
      <c r="B1438" s="9">
        <f t="shared" si="68"/>
        <v>37961</v>
      </c>
      <c r="C1438">
        <v>3215</v>
      </c>
      <c r="D1438" s="2">
        <v>50367.120311281942</v>
      </c>
      <c r="E1438" s="2">
        <v>47345.093092605028</v>
      </c>
      <c r="F1438" s="2">
        <v>3022.0272186769166</v>
      </c>
      <c r="G1438" t="str">
        <f t="shared" si="67"/>
        <v>200312</v>
      </c>
      <c r="I1438" s="34"/>
      <c r="J1438" s="2"/>
      <c r="K1438" s="2"/>
      <c r="L1438" s="2"/>
      <c r="M1438" s="2"/>
      <c r="N1438" s="35"/>
      <c r="O1438" s="35"/>
      <c r="P1438" s="35"/>
      <c r="Q1438" s="35"/>
    </row>
    <row r="1439" spans="2:17" x14ac:dyDescent="0.25">
      <c r="B1439" s="9">
        <f t="shared" si="68"/>
        <v>37962</v>
      </c>
      <c r="C1439">
        <v>3217</v>
      </c>
      <c r="D1439" s="2">
        <v>50402.652761087862</v>
      </c>
      <c r="E1439" s="2">
        <v>47378.493595422588</v>
      </c>
      <c r="F1439" s="2">
        <v>3528.1856932761502</v>
      </c>
      <c r="G1439" t="str">
        <f t="shared" si="67"/>
        <v>200312</v>
      </c>
      <c r="I1439" s="34"/>
      <c r="J1439" s="2"/>
      <c r="K1439" s="2"/>
      <c r="L1439" s="2"/>
      <c r="M1439" s="2"/>
      <c r="N1439" s="35"/>
      <c r="O1439" s="35"/>
      <c r="P1439" s="35"/>
      <c r="Q1439" s="35"/>
    </row>
    <row r="1440" spans="2:17" x14ac:dyDescent="0.25">
      <c r="B1440" s="9">
        <f t="shared" si="68"/>
        <v>37963</v>
      </c>
      <c r="C1440">
        <v>3218</v>
      </c>
      <c r="D1440" s="2">
        <v>50422.521882674184</v>
      </c>
      <c r="E1440" s="2">
        <v>45380.269694406765</v>
      </c>
      <c r="F1440" s="2">
        <v>4033.8017506139349</v>
      </c>
      <c r="G1440" t="str">
        <f t="shared" si="67"/>
        <v>200312</v>
      </c>
      <c r="I1440" s="34"/>
      <c r="J1440" s="2"/>
      <c r="K1440" s="2"/>
      <c r="L1440" s="2"/>
      <c r="M1440" s="2"/>
      <c r="N1440" s="35"/>
      <c r="O1440" s="35"/>
      <c r="P1440" s="35"/>
      <c r="Q1440" s="35"/>
    </row>
    <row r="1441" spans="2:17" x14ac:dyDescent="0.25">
      <c r="B1441" s="9">
        <f t="shared" si="68"/>
        <v>37964</v>
      </c>
      <c r="C1441">
        <v>3220</v>
      </c>
      <c r="D1441" s="2">
        <v>50458.064172026956</v>
      </c>
      <c r="E1441" s="2">
        <v>43393.935187943185</v>
      </c>
      <c r="F1441" s="2">
        <v>3532.0644920418872</v>
      </c>
      <c r="G1441" t="str">
        <f t="shared" si="67"/>
        <v>200312</v>
      </c>
      <c r="I1441" s="34"/>
      <c r="J1441" s="2"/>
      <c r="K1441" s="2"/>
      <c r="L1441" s="2"/>
      <c r="M1441" s="2"/>
      <c r="N1441" s="35"/>
      <c r="O1441" s="35"/>
      <c r="P1441" s="35"/>
      <c r="Q1441" s="35"/>
    </row>
    <row r="1442" spans="2:17" x14ac:dyDescent="0.25">
      <c r="B1442" s="9">
        <f t="shared" si="68"/>
        <v>37965</v>
      </c>
      <c r="C1442">
        <v>3221</v>
      </c>
      <c r="D1442" s="2">
        <v>50477.94052282309</v>
      </c>
      <c r="E1442" s="2">
        <v>42906.249444399626</v>
      </c>
      <c r="F1442" s="2">
        <v>2523.8970261411541</v>
      </c>
      <c r="G1442" t="str">
        <f t="shared" si="67"/>
        <v>200312</v>
      </c>
      <c r="I1442" s="34"/>
      <c r="J1442" s="2"/>
      <c r="K1442" s="2"/>
      <c r="L1442" s="2"/>
      <c r="M1442" s="2"/>
      <c r="N1442" s="35"/>
      <c r="O1442" s="35"/>
      <c r="P1442" s="35"/>
      <c r="Q1442" s="35"/>
    </row>
    <row r="1443" spans="2:17" x14ac:dyDescent="0.25">
      <c r="B1443" s="9">
        <f t="shared" si="68"/>
        <v>37966</v>
      </c>
      <c r="C1443">
        <v>3222</v>
      </c>
      <c r="D1443" s="2">
        <v>50497.819835941133</v>
      </c>
      <c r="E1443" s="2">
        <v>45953.016050706428</v>
      </c>
      <c r="F1443" s="2">
        <v>4544.8037852347015</v>
      </c>
      <c r="G1443" t="str">
        <f t="shared" si="67"/>
        <v>200312</v>
      </c>
      <c r="I1443" s="34"/>
      <c r="J1443" s="2"/>
      <c r="K1443" s="2"/>
      <c r="L1443" s="2"/>
      <c r="M1443" s="2"/>
      <c r="N1443" s="35"/>
      <c r="O1443" s="35"/>
      <c r="P1443" s="35"/>
      <c r="Q1443" s="35"/>
    </row>
    <row r="1444" spans="2:17" x14ac:dyDescent="0.25">
      <c r="B1444" s="9">
        <f t="shared" si="68"/>
        <v>37967</v>
      </c>
      <c r="C1444">
        <v>3223</v>
      </c>
      <c r="D1444" s="2">
        <v>50517.702111736777</v>
      </c>
      <c r="E1444" s="2">
        <v>44960.754879445733</v>
      </c>
      <c r="F1444" s="2">
        <v>4546.59319005631</v>
      </c>
      <c r="G1444" t="str">
        <f t="shared" si="67"/>
        <v>200312</v>
      </c>
      <c r="I1444" s="34"/>
      <c r="J1444" s="2"/>
      <c r="K1444" s="2"/>
      <c r="L1444" s="2"/>
      <c r="M1444" s="2"/>
      <c r="N1444" s="35"/>
      <c r="O1444" s="35"/>
      <c r="P1444" s="35"/>
      <c r="Q1444" s="35"/>
    </row>
    <row r="1445" spans="2:17" x14ac:dyDescent="0.25">
      <c r="B1445" s="9">
        <f t="shared" si="68"/>
        <v>37968</v>
      </c>
      <c r="C1445">
        <v>3224</v>
      </c>
      <c r="D1445" s="2">
        <v>50534.779940774853</v>
      </c>
      <c r="E1445" s="2">
        <v>48008.040943736109</v>
      </c>
      <c r="F1445" s="2">
        <v>2526.7389970387426</v>
      </c>
      <c r="G1445" t="str">
        <f t="shared" si="67"/>
        <v>200312</v>
      </c>
      <c r="I1445" s="34"/>
      <c r="J1445" s="2"/>
      <c r="K1445" s="2"/>
      <c r="L1445" s="2"/>
      <c r="M1445" s="2"/>
      <c r="N1445" s="35"/>
      <c r="O1445" s="35"/>
      <c r="P1445" s="35"/>
      <c r="Q1445" s="35"/>
    </row>
    <row r="1446" spans="2:17" x14ac:dyDescent="0.25">
      <c r="B1446" s="9">
        <f t="shared" si="68"/>
        <v>37969</v>
      </c>
      <c r="C1446">
        <v>3226</v>
      </c>
      <c r="D1446" s="2">
        <v>50570.342903933139</v>
      </c>
      <c r="E1446" s="2">
        <v>43490.494897382501</v>
      </c>
      <c r="F1446" s="2">
        <v>2528.5171451966571</v>
      </c>
      <c r="G1446" t="str">
        <f t="shared" si="67"/>
        <v>200312</v>
      </c>
      <c r="I1446" s="34"/>
      <c r="J1446" s="2"/>
      <c r="K1446" s="2"/>
      <c r="L1446" s="2"/>
      <c r="M1446" s="2"/>
      <c r="N1446" s="35"/>
      <c r="O1446" s="35"/>
      <c r="P1446" s="35"/>
      <c r="Q1446" s="35"/>
    </row>
    <row r="1447" spans="2:17" x14ac:dyDescent="0.25">
      <c r="B1447" s="9">
        <f t="shared" si="68"/>
        <v>37970</v>
      </c>
      <c r="C1447">
        <v>3227</v>
      </c>
      <c r="D1447" s="2">
        <v>50590.234271245557</v>
      </c>
      <c r="E1447" s="2">
        <v>43507.601473271177</v>
      </c>
      <c r="F1447" s="2">
        <v>4553.1210844120997</v>
      </c>
      <c r="G1447" t="str">
        <f t="shared" si="67"/>
        <v>200312</v>
      </c>
      <c r="I1447" s="34"/>
      <c r="J1447" s="2"/>
      <c r="K1447" s="2"/>
      <c r="L1447" s="2"/>
      <c r="M1447" s="2"/>
      <c r="N1447" s="35"/>
      <c r="O1447" s="35"/>
      <c r="P1447" s="35"/>
      <c r="Q1447" s="35"/>
    </row>
    <row r="1448" spans="2:17" x14ac:dyDescent="0.25">
      <c r="B1448" s="9">
        <f t="shared" si="68"/>
        <v>37971</v>
      </c>
      <c r="C1448">
        <v>3229</v>
      </c>
      <c r="D1448" s="2">
        <v>50624.400925865026</v>
      </c>
      <c r="E1448" s="2">
        <v>46574.448851795823</v>
      </c>
      <c r="F1448" s="2">
        <v>2531.220046293251</v>
      </c>
      <c r="G1448" t="str">
        <f t="shared" si="67"/>
        <v>200312</v>
      </c>
      <c r="I1448" s="34"/>
      <c r="J1448" s="2"/>
      <c r="K1448" s="2"/>
      <c r="L1448" s="2"/>
      <c r="M1448" s="2"/>
      <c r="N1448" s="35"/>
      <c r="O1448" s="35"/>
      <c r="P1448" s="35"/>
      <c r="Q1448" s="35"/>
    </row>
    <row r="1449" spans="2:17" x14ac:dyDescent="0.25">
      <c r="B1449" s="9">
        <f t="shared" si="68"/>
        <v>37972</v>
      </c>
      <c r="C1449">
        <v>3231</v>
      </c>
      <c r="D1449" s="2">
        <v>50657.164116275315</v>
      </c>
      <c r="E1449" s="2">
        <v>45591.447704647777</v>
      </c>
      <c r="F1449" s="2">
        <v>4052.5731293020253</v>
      </c>
      <c r="G1449" t="str">
        <f t="shared" si="67"/>
        <v>200312</v>
      </c>
      <c r="I1449" s="34"/>
      <c r="J1449" s="2"/>
      <c r="K1449" s="2"/>
      <c r="L1449" s="2"/>
      <c r="M1449" s="2"/>
      <c r="N1449" s="35"/>
      <c r="O1449" s="35"/>
      <c r="P1449" s="35"/>
      <c r="Q1449" s="35"/>
    </row>
    <row r="1450" spans="2:17" x14ac:dyDescent="0.25">
      <c r="B1450" s="9">
        <f t="shared" si="68"/>
        <v>37973</v>
      </c>
      <c r="C1450">
        <v>3232</v>
      </c>
      <c r="D1450" s="2">
        <v>50677.065331683836</v>
      </c>
      <c r="E1450" s="2">
        <v>45102.588145198621</v>
      </c>
      <c r="F1450" s="2">
        <v>2533.8532665841917</v>
      </c>
      <c r="G1450" t="str">
        <f t="shared" si="67"/>
        <v>200312</v>
      </c>
      <c r="I1450" s="34"/>
      <c r="J1450" s="2"/>
      <c r="K1450" s="2"/>
      <c r="L1450" s="2"/>
      <c r="M1450" s="2"/>
      <c r="N1450" s="35"/>
      <c r="O1450" s="35"/>
      <c r="P1450" s="35"/>
      <c r="Q1450" s="35"/>
    </row>
    <row r="1451" spans="2:17" x14ac:dyDescent="0.25">
      <c r="B1451" s="9">
        <f t="shared" si="68"/>
        <v>37974</v>
      </c>
      <c r="C1451">
        <v>3233</v>
      </c>
      <c r="D1451" s="2">
        <v>50695.561380366926</v>
      </c>
      <c r="E1451" s="2">
        <v>45626.005242330233</v>
      </c>
      <c r="F1451" s="2">
        <v>4055.6449104293542</v>
      </c>
      <c r="G1451" t="str">
        <f t="shared" si="67"/>
        <v>200312</v>
      </c>
      <c r="I1451" s="34"/>
      <c r="J1451" s="2"/>
      <c r="K1451" s="2"/>
      <c r="L1451" s="2"/>
      <c r="M1451" s="2"/>
      <c r="N1451" s="35"/>
      <c r="O1451" s="35"/>
      <c r="P1451" s="35"/>
      <c r="Q1451" s="35"/>
    </row>
    <row r="1452" spans="2:17" x14ac:dyDescent="0.25">
      <c r="B1452" s="9">
        <f t="shared" si="68"/>
        <v>37975</v>
      </c>
      <c r="C1452">
        <v>3235</v>
      </c>
      <c r="D1452" s="2">
        <v>50729.74085506807</v>
      </c>
      <c r="E1452" s="2">
        <v>43627.577135358537</v>
      </c>
      <c r="F1452" s="2">
        <v>2536.4870427534038</v>
      </c>
      <c r="G1452" t="str">
        <f t="shared" si="67"/>
        <v>200312</v>
      </c>
      <c r="I1452" s="34"/>
      <c r="J1452" s="2"/>
      <c r="K1452" s="2"/>
      <c r="L1452" s="2"/>
      <c r="M1452" s="2"/>
      <c r="N1452" s="35"/>
      <c r="O1452" s="35"/>
      <c r="P1452" s="35"/>
      <c r="Q1452" s="35"/>
    </row>
    <row r="1453" spans="2:17" x14ac:dyDescent="0.25">
      <c r="B1453" s="9">
        <f t="shared" si="68"/>
        <v>37976</v>
      </c>
      <c r="C1453">
        <v>3237</v>
      </c>
      <c r="D1453" s="2">
        <v>50763.923971020842</v>
      </c>
      <c r="E1453" s="2">
        <v>46702.81005333917</v>
      </c>
      <c r="F1453" s="2">
        <v>4568.7531573918759</v>
      </c>
      <c r="G1453" t="str">
        <f t="shared" si="67"/>
        <v>200312</v>
      </c>
      <c r="I1453" s="34"/>
      <c r="J1453" s="2"/>
      <c r="K1453" s="2"/>
      <c r="L1453" s="2"/>
      <c r="M1453" s="2"/>
      <c r="N1453" s="35"/>
      <c r="O1453" s="35"/>
      <c r="P1453" s="35"/>
      <c r="Q1453" s="35"/>
    </row>
    <row r="1454" spans="2:17" x14ac:dyDescent="0.25">
      <c r="B1454" s="9">
        <f t="shared" si="68"/>
        <v>37977</v>
      </c>
      <c r="C1454">
        <v>3237</v>
      </c>
      <c r="D1454" s="2">
        <v>50766.744189019235</v>
      </c>
      <c r="E1454" s="2">
        <v>43151.732560666351</v>
      </c>
      <c r="F1454" s="2">
        <v>4569.0069770117316</v>
      </c>
      <c r="G1454" t="str">
        <f t="shared" si="67"/>
        <v>200312</v>
      </c>
      <c r="I1454" s="34"/>
      <c r="J1454" s="2"/>
      <c r="K1454" s="2"/>
      <c r="L1454" s="2"/>
      <c r="M1454" s="2"/>
      <c r="N1454" s="35"/>
      <c r="O1454" s="35"/>
      <c r="P1454" s="35"/>
      <c r="Q1454" s="35"/>
    </row>
    <row r="1455" spans="2:17" x14ac:dyDescent="0.25">
      <c r="B1455" s="9">
        <f t="shared" si="68"/>
        <v>37978</v>
      </c>
      <c r="C1455">
        <v>3238</v>
      </c>
      <c r="D1455" s="2">
        <v>50785.248704741723</v>
      </c>
      <c r="E1455" s="2">
        <v>46214.576321314962</v>
      </c>
      <c r="F1455" s="2">
        <v>4570.672383426755</v>
      </c>
      <c r="G1455" t="str">
        <f t="shared" si="67"/>
        <v>200312</v>
      </c>
      <c r="I1455" s="34"/>
      <c r="J1455" s="2"/>
      <c r="K1455" s="2"/>
      <c r="L1455" s="2"/>
      <c r="M1455" s="2"/>
      <c r="N1455" s="35"/>
      <c r="O1455" s="35"/>
      <c r="P1455" s="35"/>
      <c r="Q1455" s="35"/>
    </row>
    <row r="1456" spans="2:17" x14ac:dyDescent="0.25">
      <c r="B1456" s="9">
        <f t="shared" si="68"/>
        <v>37979</v>
      </c>
      <c r="C1456">
        <v>3239</v>
      </c>
      <c r="D1456" s="2">
        <v>50802.343982810533</v>
      </c>
      <c r="E1456" s="2">
        <v>43181.992385388956</v>
      </c>
      <c r="F1456" s="2">
        <v>3048.1406389686322</v>
      </c>
      <c r="G1456" t="str">
        <f t="shared" si="67"/>
        <v>200312</v>
      </c>
      <c r="I1456" s="34"/>
      <c r="J1456" s="2"/>
      <c r="K1456" s="2"/>
      <c r="L1456" s="2"/>
      <c r="M1456" s="2"/>
      <c r="N1456" s="35"/>
      <c r="O1456" s="35"/>
      <c r="P1456" s="35"/>
      <c r="Q1456" s="35"/>
    </row>
    <row r="1457" spans="2:17" x14ac:dyDescent="0.25">
      <c r="B1457" s="9">
        <f t="shared" si="68"/>
        <v>37980</v>
      </c>
      <c r="C1457">
        <v>3240</v>
      </c>
      <c r="D1457" s="2">
        <v>50819.440171430862</v>
      </c>
      <c r="E1457" s="2">
        <v>45737.496154287772</v>
      </c>
      <c r="F1457" s="2">
        <v>3049.1664102858513</v>
      </c>
      <c r="G1457" t="str">
        <f t="shared" si="67"/>
        <v>200312</v>
      </c>
      <c r="I1457" s="34"/>
      <c r="J1457" s="2"/>
      <c r="K1457" s="2"/>
      <c r="L1457" s="2"/>
      <c r="M1457" s="2"/>
      <c r="N1457" s="35"/>
      <c r="O1457" s="35"/>
      <c r="P1457" s="35"/>
      <c r="Q1457" s="35"/>
    </row>
    <row r="1458" spans="2:17" x14ac:dyDescent="0.25">
      <c r="B1458" s="9">
        <f t="shared" si="68"/>
        <v>37981</v>
      </c>
      <c r="C1458">
        <v>3241</v>
      </c>
      <c r="D1458" s="2">
        <v>50836.537270640118</v>
      </c>
      <c r="E1458" s="2">
        <v>46769.614288988902</v>
      </c>
      <c r="F1458" s="2">
        <v>2541.826863532006</v>
      </c>
      <c r="G1458" t="str">
        <f t="shared" si="67"/>
        <v>200312</v>
      </c>
      <c r="I1458" s="34"/>
      <c r="J1458" s="2"/>
      <c r="K1458" s="2"/>
      <c r="L1458" s="2"/>
      <c r="M1458" s="2"/>
      <c r="N1458" s="35"/>
      <c r="O1458" s="35"/>
      <c r="P1458" s="35"/>
      <c r="Q1458" s="35"/>
    </row>
    <row r="1459" spans="2:17" x14ac:dyDescent="0.25">
      <c r="B1459" s="9">
        <f t="shared" si="68"/>
        <v>37982</v>
      </c>
      <c r="C1459">
        <v>3243</v>
      </c>
      <c r="D1459" s="2">
        <v>50872.147159174121</v>
      </c>
      <c r="E1459" s="2">
        <v>45276.210971664965</v>
      </c>
      <c r="F1459" s="2">
        <v>4578.4932443256712</v>
      </c>
      <c r="G1459" t="str">
        <f t="shared" si="67"/>
        <v>200312</v>
      </c>
      <c r="I1459" s="34"/>
      <c r="J1459" s="2"/>
      <c r="K1459" s="2"/>
      <c r="L1459" s="2"/>
      <c r="M1459" s="2"/>
      <c r="N1459" s="35"/>
      <c r="O1459" s="35"/>
      <c r="P1459" s="35"/>
      <c r="Q1459" s="35"/>
    </row>
    <row r="1460" spans="2:17" x14ac:dyDescent="0.25">
      <c r="B1460" s="9">
        <f t="shared" si="68"/>
        <v>37983</v>
      </c>
      <c r="C1460">
        <v>3245</v>
      </c>
      <c r="D1460" s="2">
        <v>50907.762629658035</v>
      </c>
      <c r="E1460" s="2">
        <v>45816.986366692232</v>
      </c>
      <c r="F1460" s="2">
        <v>2545.3881314829018</v>
      </c>
      <c r="G1460" t="str">
        <f t="shared" si="67"/>
        <v>200312</v>
      </c>
      <c r="I1460" s="34"/>
      <c r="J1460" s="2"/>
      <c r="K1460" s="2"/>
      <c r="L1460" s="2"/>
      <c r="M1460" s="2"/>
      <c r="N1460" s="35"/>
      <c r="O1460" s="35"/>
      <c r="P1460" s="35"/>
      <c r="Q1460" s="35"/>
    </row>
    <row r="1461" spans="2:17" x14ac:dyDescent="0.25">
      <c r="B1461" s="9">
        <f t="shared" si="68"/>
        <v>37984</v>
      </c>
      <c r="C1461">
        <v>3246</v>
      </c>
      <c r="D1461" s="2">
        <v>50924.86523239869</v>
      </c>
      <c r="E1461" s="2">
        <v>45323.130056834838</v>
      </c>
      <c r="F1461" s="2">
        <v>3564.7405662679084</v>
      </c>
      <c r="G1461" t="str">
        <f t="shared" si="67"/>
        <v>200312</v>
      </c>
      <c r="I1461" s="34"/>
      <c r="J1461" s="2"/>
      <c r="K1461" s="2"/>
      <c r="L1461" s="2"/>
      <c r="M1461" s="2"/>
      <c r="N1461" s="35"/>
      <c r="O1461" s="35"/>
      <c r="P1461" s="35"/>
      <c r="Q1461" s="35"/>
    </row>
    <row r="1462" spans="2:17" x14ac:dyDescent="0.25">
      <c r="B1462" s="9">
        <f t="shared" si="68"/>
        <v>37985</v>
      </c>
      <c r="C1462">
        <v>3247</v>
      </c>
      <c r="D1462" s="2">
        <v>50944.798776766074</v>
      </c>
      <c r="E1462" s="2">
        <v>47378.662862392448</v>
      </c>
      <c r="F1462" s="2">
        <v>2547.2399388383037</v>
      </c>
      <c r="G1462" t="str">
        <f t="shared" si="67"/>
        <v>200312</v>
      </c>
      <c r="I1462" s="34"/>
      <c r="J1462" s="2"/>
      <c r="K1462" s="2"/>
      <c r="L1462" s="2"/>
      <c r="M1462" s="2"/>
      <c r="N1462" s="35"/>
      <c r="O1462" s="35"/>
      <c r="P1462" s="35"/>
      <c r="Q1462" s="35"/>
    </row>
    <row r="1463" spans="2:17" x14ac:dyDescent="0.25">
      <c r="B1463" s="9">
        <f t="shared" si="68"/>
        <v>37986</v>
      </c>
      <c r="C1463">
        <v>3248</v>
      </c>
      <c r="D1463" s="2">
        <v>50961.904151491377</v>
      </c>
      <c r="E1463" s="2">
        <v>47394.570860886983</v>
      </c>
      <c r="F1463" s="2">
        <v>4076.9523321193101</v>
      </c>
      <c r="G1463" t="str">
        <f t="shared" si="67"/>
        <v>200312</v>
      </c>
      <c r="I1463" s="34"/>
      <c r="J1463" s="2"/>
      <c r="K1463" s="2"/>
      <c r="L1463" s="2"/>
      <c r="M1463" s="2"/>
      <c r="N1463" s="35"/>
      <c r="O1463" s="35"/>
      <c r="P1463" s="35"/>
      <c r="Q1463" s="35"/>
    </row>
    <row r="1464" spans="2:17" x14ac:dyDescent="0.25">
      <c r="B1464" s="9">
        <f t="shared" si="68"/>
        <v>37987</v>
      </c>
      <c r="C1464">
        <v>3248</v>
      </c>
      <c r="D1464" s="2">
        <v>50964.735368388676</v>
      </c>
      <c r="E1464" s="2">
        <v>47906.851246285354</v>
      </c>
      <c r="F1464" s="2">
        <v>2548.2367684194337</v>
      </c>
      <c r="G1464" t="str">
        <f t="shared" si="67"/>
        <v>200401</v>
      </c>
      <c r="I1464" s="34"/>
      <c r="J1464" s="2"/>
      <c r="K1464" s="2"/>
      <c r="L1464" s="2"/>
      <c r="M1464" s="2"/>
      <c r="N1464" s="35"/>
      <c r="O1464" s="35"/>
      <c r="P1464" s="35"/>
      <c r="Q1464" s="35"/>
    </row>
    <row r="1465" spans="2:17" x14ac:dyDescent="0.25">
      <c r="B1465" s="9">
        <f t="shared" si="68"/>
        <v>37988</v>
      </c>
      <c r="C1465">
        <v>3250</v>
      </c>
      <c r="D1465" s="2">
        <v>51000.367271066963</v>
      </c>
      <c r="E1465" s="2">
        <v>43350.312180406916</v>
      </c>
      <c r="F1465" s="2">
        <v>3060.022036264018</v>
      </c>
      <c r="G1465" t="str">
        <f t="shared" si="67"/>
        <v>200401</v>
      </c>
      <c r="I1465" s="34"/>
      <c r="J1465" s="2"/>
      <c r="K1465" s="2"/>
      <c r="L1465" s="2"/>
      <c r="M1465" s="2"/>
      <c r="N1465" s="35"/>
      <c r="O1465" s="35"/>
      <c r="P1465" s="35"/>
      <c r="Q1465" s="35"/>
    </row>
    <row r="1466" spans="2:17" x14ac:dyDescent="0.25">
      <c r="B1466" s="9">
        <f t="shared" si="68"/>
        <v>37989</v>
      </c>
      <c r="C1466">
        <v>3251</v>
      </c>
      <c r="D1466" s="2">
        <v>51018.893917304187</v>
      </c>
      <c r="E1466" s="2">
        <v>47447.571343092888</v>
      </c>
      <c r="F1466" s="2">
        <v>2550.9446958652093</v>
      </c>
      <c r="G1466" t="str">
        <f t="shared" si="67"/>
        <v>200401</v>
      </c>
      <c r="I1466" s="34"/>
      <c r="J1466" s="2"/>
      <c r="K1466" s="2"/>
      <c r="L1466" s="2"/>
      <c r="M1466" s="2"/>
      <c r="N1466" s="35"/>
      <c r="O1466" s="35"/>
      <c r="P1466" s="35"/>
      <c r="Q1466" s="35"/>
    </row>
    <row r="1467" spans="2:17" x14ac:dyDescent="0.25">
      <c r="B1467" s="9">
        <f t="shared" si="68"/>
        <v>37990</v>
      </c>
      <c r="C1467">
        <v>3252</v>
      </c>
      <c r="D1467" s="2">
        <v>51037.422464649113</v>
      </c>
      <c r="E1467" s="2">
        <v>46444.054442830689</v>
      </c>
      <c r="F1467" s="2">
        <v>2551.8711232324554</v>
      </c>
      <c r="G1467" t="str">
        <f t="shared" si="67"/>
        <v>200401</v>
      </c>
      <c r="I1467" s="34"/>
      <c r="J1467" s="2"/>
      <c r="K1467" s="2"/>
      <c r="L1467" s="2"/>
      <c r="M1467" s="2"/>
      <c r="N1467" s="35"/>
      <c r="O1467" s="35"/>
      <c r="P1467" s="35"/>
      <c r="Q1467" s="35"/>
    </row>
    <row r="1468" spans="2:17" x14ac:dyDescent="0.25">
      <c r="B1468" s="9">
        <f t="shared" si="68"/>
        <v>37991</v>
      </c>
      <c r="C1468">
        <v>3253</v>
      </c>
      <c r="D1468" s="2">
        <v>51054.534771127212</v>
      </c>
      <c r="E1468" s="2">
        <v>47991.262684859576</v>
      </c>
      <c r="F1468" s="2">
        <v>2552.7267385563605</v>
      </c>
      <c r="G1468" t="str">
        <f t="shared" si="67"/>
        <v>200401</v>
      </c>
      <c r="I1468" s="34"/>
      <c r="J1468" s="2"/>
      <c r="K1468" s="2"/>
      <c r="L1468" s="2"/>
      <c r="M1468" s="2"/>
      <c r="N1468" s="35"/>
      <c r="O1468" s="35"/>
      <c r="P1468" s="35"/>
      <c r="Q1468" s="35"/>
    </row>
    <row r="1469" spans="2:17" x14ac:dyDescent="0.25">
      <c r="B1469" s="9">
        <f t="shared" si="68"/>
        <v>37992</v>
      </c>
      <c r="C1469">
        <v>3254</v>
      </c>
      <c r="D1469" s="2">
        <v>51071.647988908277</v>
      </c>
      <c r="E1469" s="2">
        <v>48007.349109573785</v>
      </c>
      <c r="F1469" s="2">
        <v>4085.7318391126623</v>
      </c>
      <c r="G1469" t="str">
        <f t="shared" si="67"/>
        <v>200401</v>
      </c>
      <c r="I1469" s="34"/>
      <c r="J1469" s="2"/>
      <c r="K1469" s="2"/>
      <c r="L1469" s="2"/>
      <c r="M1469" s="2"/>
      <c r="N1469" s="35"/>
      <c r="O1469" s="35"/>
      <c r="P1469" s="35"/>
      <c r="Q1469" s="35"/>
    </row>
    <row r="1470" spans="2:17" x14ac:dyDescent="0.25">
      <c r="B1470" s="9">
        <f t="shared" si="68"/>
        <v>37993</v>
      </c>
      <c r="C1470">
        <v>3255</v>
      </c>
      <c r="D1470" s="2">
        <v>51090.181210891547</v>
      </c>
      <c r="E1470" s="2">
        <v>45470.261277693469</v>
      </c>
      <c r="F1470" s="2">
        <v>4598.1163089802394</v>
      </c>
      <c r="G1470" t="str">
        <f t="shared" si="67"/>
        <v>200401</v>
      </c>
      <c r="I1470" s="34"/>
      <c r="J1470" s="2"/>
      <c r="K1470" s="2"/>
      <c r="L1470" s="2"/>
      <c r="M1470" s="2"/>
      <c r="N1470" s="35"/>
      <c r="O1470" s="35"/>
      <c r="P1470" s="35"/>
      <c r="Q1470" s="35"/>
    </row>
    <row r="1471" spans="2:17" x14ac:dyDescent="0.25">
      <c r="B1471" s="9">
        <f t="shared" si="68"/>
        <v>37994</v>
      </c>
      <c r="C1471">
        <v>3255</v>
      </c>
      <c r="D1471" s="2">
        <v>51094.438725992462</v>
      </c>
      <c r="E1471" s="2">
        <v>44963.106078873367</v>
      </c>
      <c r="F1471" s="2">
        <v>3576.6107108194724</v>
      </c>
      <c r="G1471" t="str">
        <f t="shared" si="67"/>
        <v>200401</v>
      </c>
      <c r="I1471" s="34"/>
      <c r="J1471" s="2"/>
      <c r="K1471" s="2"/>
      <c r="L1471" s="2"/>
      <c r="M1471" s="2"/>
      <c r="N1471" s="35"/>
      <c r="O1471" s="35"/>
      <c r="P1471" s="35"/>
      <c r="Q1471" s="35"/>
    </row>
    <row r="1472" spans="2:17" x14ac:dyDescent="0.25">
      <c r="B1472" s="9">
        <f t="shared" si="68"/>
        <v>37995</v>
      </c>
      <c r="C1472">
        <v>3255</v>
      </c>
      <c r="D1472" s="2">
        <v>51098.6965958863</v>
      </c>
      <c r="E1472" s="2">
        <v>48543.761766091986</v>
      </c>
      <c r="F1472" s="2">
        <v>4598.8826936297673</v>
      </c>
      <c r="G1472" t="str">
        <f t="shared" si="67"/>
        <v>200401</v>
      </c>
      <c r="I1472" s="34"/>
      <c r="J1472" s="2"/>
      <c r="K1472" s="2"/>
      <c r="L1472" s="2"/>
      <c r="M1472" s="2"/>
      <c r="N1472" s="35"/>
      <c r="O1472" s="35"/>
      <c r="P1472" s="35"/>
      <c r="Q1472" s="35"/>
    </row>
    <row r="1473" spans="2:17" x14ac:dyDescent="0.25">
      <c r="B1473" s="9">
        <f t="shared" si="68"/>
        <v>37996</v>
      </c>
      <c r="C1473">
        <v>3257</v>
      </c>
      <c r="D1473" s="2">
        <v>51134.354485622971</v>
      </c>
      <c r="E1473" s="2">
        <v>45509.575492204443</v>
      </c>
      <c r="F1473" s="2">
        <v>3579.4048139936081</v>
      </c>
      <c r="G1473" t="str">
        <f t="shared" si="67"/>
        <v>200401</v>
      </c>
      <c r="I1473" s="34"/>
      <c r="J1473" s="2"/>
      <c r="K1473" s="2"/>
      <c r="L1473" s="2"/>
      <c r="M1473" s="2"/>
      <c r="N1473" s="35"/>
      <c r="O1473" s="35"/>
      <c r="P1473" s="35"/>
      <c r="Q1473" s="35"/>
    </row>
    <row r="1474" spans="2:17" x14ac:dyDescent="0.25">
      <c r="B1474" s="9">
        <f t="shared" si="68"/>
        <v>37997</v>
      </c>
      <c r="C1474">
        <v>3258</v>
      </c>
      <c r="D1474" s="2">
        <v>51152.895987817472</v>
      </c>
      <c r="E1474" s="2">
        <v>47060.664308792075</v>
      </c>
      <c r="F1474" s="2">
        <v>3069.1737592690483</v>
      </c>
      <c r="G1474" t="str">
        <f t="shared" si="67"/>
        <v>200401</v>
      </c>
      <c r="I1474" s="34"/>
      <c r="J1474" s="2"/>
      <c r="K1474" s="2"/>
      <c r="L1474" s="2"/>
      <c r="M1474" s="2"/>
      <c r="N1474" s="35"/>
      <c r="O1474" s="35"/>
      <c r="P1474" s="35"/>
      <c r="Q1474" s="35"/>
    </row>
    <row r="1475" spans="2:17" x14ac:dyDescent="0.25">
      <c r="B1475" s="9">
        <f t="shared" si="68"/>
        <v>37998</v>
      </c>
      <c r="C1475">
        <v>3260</v>
      </c>
      <c r="D1475" s="2">
        <v>51187.140969341264</v>
      </c>
      <c r="E1475" s="2">
        <v>46068.426872407144</v>
      </c>
      <c r="F1475" s="2">
        <v>3583.0998678538886</v>
      </c>
      <c r="G1475" t="str">
        <f t="shared" si="67"/>
        <v>200401</v>
      </c>
      <c r="I1475" s="34"/>
      <c r="J1475" s="2"/>
      <c r="K1475" s="2"/>
      <c r="L1475" s="2"/>
      <c r="M1475" s="2"/>
      <c r="N1475" s="35"/>
      <c r="O1475" s="35"/>
      <c r="P1475" s="35"/>
      <c r="Q1475" s="35"/>
    </row>
    <row r="1476" spans="2:17" x14ac:dyDescent="0.25">
      <c r="B1476" s="9">
        <f t="shared" si="68"/>
        <v>37999</v>
      </c>
      <c r="C1476">
        <v>3262</v>
      </c>
      <c r="D1476" s="2">
        <v>51222.812335320465</v>
      </c>
      <c r="E1476" s="2">
        <v>46100.531101788423</v>
      </c>
      <c r="F1476" s="2">
        <v>5122.2812335320459</v>
      </c>
      <c r="G1476" t="str">
        <f t="shared" ref="G1476:G1539" si="69">YEAR(B1476)&amp;IF(MONTH(B1476)&lt;10,"0"&amp;MONTH(B1476),MONTH(B1476))</f>
        <v>200401</v>
      </c>
      <c r="I1476" s="34"/>
      <c r="J1476" s="2"/>
      <c r="K1476" s="2"/>
      <c r="L1476" s="2"/>
      <c r="M1476" s="2"/>
      <c r="N1476" s="35"/>
      <c r="O1476" s="35"/>
      <c r="P1476" s="35"/>
      <c r="Q1476" s="35"/>
    </row>
    <row r="1477" spans="2:17" x14ac:dyDescent="0.25">
      <c r="B1477" s="9">
        <f t="shared" ref="B1477:B1540" si="70">B1476+1</f>
        <v>38000</v>
      </c>
      <c r="C1477">
        <v>3262</v>
      </c>
      <c r="D1477" s="2">
        <v>51224.235191218664</v>
      </c>
      <c r="E1477" s="2">
        <v>46614.05402400899</v>
      </c>
      <c r="F1477" s="2">
        <v>3585.6964633853063</v>
      </c>
      <c r="G1477" t="str">
        <f t="shared" si="69"/>
        <v>200401</v>
      </c>
      <c r="I1477" s="34"/>
      <c r="J1477" s="2"/>
      <c r="K1477" s="2"/>
      <c r="L1477" s="2"/>
      <c r="M1477" s="2"/>
      <c r="N1477" s="35"/>
      <c r="O1477" s="35"/>
      <c r="P1477" s="35"/>
      <c r="Q1477" s="35"/>
    </row>
    <row r="1478" spans="2:17" x14ac:dyDescent="0.25">
      <c r="B1478" s="9">
        <f t="shared" si="70"/>
        <v>38001</v>
      </c>
      <c r="C1478">
        <v>3264</v>
      </c>
      <c r="D1478" s="2">
        <v>51257.065602328345</v>
      </c>
      <c r="E1478" s="2">
        <v>43568.50576197909</v>
      </c>
      <c r="F1478" s="2">
        <v>3587.9945921629842</v>
      </c>
      <c r="G1478" t="str">
        <f t="shared" si="69"/>
        <v>200401</v>
      </c>
      <c r="I1478" s="34"/>
      <c r="J1478" s="2"/>
      <c r="K1478" s="2"/>
      <c r="L1478" s="2"/>
      <c r="M1478" s="2"/>
      <c r="N1478" s="35"/>
      <c r="O1478" s="35"/>
      <c r="P1478" s="35"/>
      <c r="Q1478" s="35"/>
    </row>
    <row r="1479" spans="2:17" x14ac:dyDescent="0.25">
      <c r="B1479" s="9">
        <f t="shared" si="70"/>
        <v>38002</v>
      </c>
      <c r="C1479">
        <v>3266</v>
      </c>
      <c r="D1479" s="2">
        <v>51289.89779782488</v>
      </c>
      <c r="E1479" s="2">
        <v>45135.110062085892</v>
      </c>
      <c r="F1479" s="2">
        <v>3077.3938678694931</v>
      </c>
      <c r="G1479" t="str">
        <f t="shared" si="69"/>
        <v>200401</v>
      </c>
      <c r="I1479" s="34"/>
      <c r="J1479" s="2"/>
      <c r="K1479" s="2"/>
      <c r="L1479" s="2"/>
      <c r="M1479" s="2"/>
      <c r="N1479" s="35"/>
      <c r="O1479" s="35"/>
      <c r="P1479" s="35"/>
      <c r="Q1479" s="35"/>
    </row>
    <row r="1480" spans="2:17" x14ac:dyDescent="0.25">
      <c r="B1480" s="9">
        <f t="shared" si="70"/>
        <v>38003</v>
      </c>
      <c r="C1480">
        <v>3268</v>
      </c>
      <c r="D1480" s="2">
        <v>51322.731777782072</v>
      </c>
      <c r="E1480" s="2">
        <v>44650.776646670398</v>
      </c>
      <c r="F1480" s="2">
        <v>3079.3639066669239</v>
      </c>
      <c r="G1480" t="str">
        <f t="shared" si="69"/>
        <v>200401</v>
      </c>
      <c r="I1480" s="34"/>
      <c r="J1480" s="2"/>
      <c r="K1480" s="2"/>
      <c r="L1480" s="2"/>
      <c r="M1480" s="2"/>
      <c r="N1480" s="35"/>
      <c r="O1480" s="35"/>
      <c r="P1480" s="35"/>
      <c r="Q1480" s="35"/>
    </row>
    <row r="1481" spans="2:17" x14ac:dyDescent="0.25">
      <c r="B1481" s="9">
        <f t="shared" si="70"/>
        <v>38004</v>
      </c>
      <c r="C1481">
        <v>3269</v>
      </c>
      <c r="D1481" s="2">
        <v>51341.288543425027</v>
      </c>
      <c r="E1481" s="2">
        <v>48260.811230819527</v>
      </c>
      <c r="F1481" s="2">
        <v>3080.4773126055015</v>
      </c>
      <c r="G1481" t="str">
        <f t="shared" si="69"/>
        <v>200401</v>
      </c>
      <c r="I1481" s="34"/>
      <c r="J1481" s="2"/>
      <c r="K1481" s="2"/>
      <c r="L1481" s="2"/>
      <c r="M1481" s="2"/>
      <c r="N1481" s="35"/>
      <c r="O1481" s="35"/>
      <c r="P1481" s="35"/>
      <c r="Q1481" s="35"/>
    </row>
    <row r="1482" spans="2:17" x14ac:dyDescent="0.25">
      <c r="B1482" s="9">
        <f t="shared" si="70"/>
        <v>38005</v>
      </c>
      <c r="C1482">
        <v>3271</v>
      </c>
      <c r="D1482" s="2">
        <v>51376.980607253623</v>
      </c>
      <c r="E1482" s="2">
        <v>46753.052352600796</v>
      </c>
      <c r="F1482" s="2">
        <v>5137.6980607253618</v>
      </c>
      <c r="G1482" t="str">
        <f t="shared" si="69"/>
        <v>200401</v>
      </c>
      <c r="I1482" s="34"/>
      <c r="J1482" s="2"/>
      <c r="K1482" s="2"/>
      <c r="L1482" s="2"/>
      <c r="M1482" s="2"/>
      <c r="N1482" s="35"/>
      <c r="O1482" s="35"/>
      <c r="P1482" s="35"/>
      <c r="Q1482" s="35"/>
    </row>
    <row r="1483" spans="2:17" x14ac:dyDescent="0.25">
      <c r="B1483" s="9">
        <f t="shared" si="70"/>
        <v>38006</v>
      </c>
      <c r="C1483">
        <v>3272</v>
      </c>
      <c r="D1483" s="2">
        <v>51395.542568112978</v>
      </c>
      <c r="E1483" s="2">
        <v>46769.943736982808</v>
      </c>
      <c r="F1483" s="2">
        <v>5139.5542568112978</v>
      </c>
      <c r="G1483" t="str">
        <f t="shared" si="69"/>
        <v>200401</v>
      </c>
      <c r="I1483" s="34"/>
      <c r="J1483" s="2"/>
      <c r="K1483" s="2"/>
      <c r="L1483" s="2"/>
      <c r="M1483" s="2"/>
      <c r="N1483" s="35"/>
      <c r="O1483" s="35"/>
      <c r="P1483" s="35"/>
      <c r="Q1483" s="35"/>
    </row>
    <row r="1484" spans="2:17" x14ac:dyDescent="0.25">
      <c r="B1484" s="9">
        <f t="shared" si="70"/>
        <v>38007</v>
      </c>
      <c r="C1484">
        <v>3272</v>
      </c>
      <c r="D1484" s="2">
        <v>51396.9702220732</v>
      </c>
      <c r="E1484" s="2">
        <v>47799.18230652807</v>
      </c>
      <c r="F1484" s="2">
        <v>4111.7576177658557</v>
      </c>
      <c r="G1484" t="str">
        <f t="shared" si="69"/>
        <v>200401</v>
      </c>
      <c r="I1484" s="34"/>
      <c r="J1484" s="2"/>
      <c r="K1484" s="2"/>
      <c r="L1484" s="2"/>
      <c r="M1484" s="2"/>
      <c r="N1484" s="35"/>
      <c r="O1484" s="35"/>
      <c r="P1484" s="35"/>
      <c r="Q1484" s="35"/>
    </row>
    <row r="1485" spans="2:17" x14ac:dyDescent="0.25">
      <c r="B1485" s="9">
        <f t="shared" si="70"/>
        <v>38008</v>
      </c>
      <c r="C1485">
        <v>3273</v>
      </c>
      <c r="D1485" s="2">
        <v>51415.534602464628</v>
      </c>
      <c r="E1485" s="2">
        <v>46788.13648824281</v>
      </c>
      <c r="F1485" s="2">
        <v>4627.3981142218163</v>
      </c>
      <c r="G1485" t="str">
        <f t="shared" si="69"/>
        <v>200401</v>
      </c>
      <c r="I1485" s="34"/>
      <c r="J1485" s="2"/>
      <c r="K1485" s="2"/>
      <c r="L1485" s="2"/>
      <c r="M1485" s="2"/>
      <c r="N1485" s="35"/>
      <c r="O1485" s="35"/>
      <c r="P1485" s="35"/>
      <c r="Q1485" s="35"/>
    </row>
    <row r="1486" spans="2:17" x14ac:dyDescent="0.25">
      <c r="B1486" s="9">
        <f t="shared" si="70"/>
        <v>38009</v>
      </c>
      <c r="C1486">
        <v>3275</v>
      </c>
      <c r="D1486" s="2">
        <v>51449.810752811092</v>
      </c>
      <c r="E1486" s="2">
        <v>44246.837247417541</v>
      </c>
      <c r="F1486" s="2">
        <v>2572.4905376405545</v>
      </c>
      <c r="G1486" t="str">
        <f t="shared" si="69"/>
        <v>200401</v>
      </c>
      <c r="I1486" s="34"/>
      <c r="J1486" s="2"/>
      <c r="K1486" s="2"/>
      <c r="L1486" s="2"/>
      <c r="M1486" s="2"/>
      <c r="N1486" s="35"/>
      <c r="O1486" s="35"/>
      <c r="P1486" s="35"/>
      <c r="Q1486" s="35"/>
    </row>
    <row r="1487" spans="2:17" x14ac:dyDescent="0.25">
      <c r="B1487" s="9">
        <f t="shared" si="70"/>
        <v>38010</v>
      </c>
      <c r="C1487">
        <v>3275</v>
      </c>
      <c r="D1487" s="2">
        <v>51454.098237040496</v>
      </c>
      <c r="E1487" s="2">
        <v>46823.229395706847</v>
      </c>
      <c r="F1487" s="2">
        <v>3601.7868765928347</v>
      </c>
      <c r="G1487" t="str">
        <f t="shared" si="69"/>
        <v>200401</v>
      </c>
      <c r="I1487" s="34"/>
      <c r="J1487" s="2"/>
      <c r="K1487" s="2"/>
      <c r="L1487" s="2"/>
      <c r="M1487" s="2"/>
      <c r="N1487" s="35"/>
      <c r="O1487" s="35"/>
      <c r="P1487" s="35"/>
      <c r="Q1487" s="35"/>
    </row>
    <row r="1488" spans="2:17" x14ac:dyDescent="0.25">
      <c r="B1488" s="9">
        <f t="shared" si="70"/>
        <v>38011</v>
      </c>
      <c r="C1488">
        <v>3277</v>
      </c>
      <c r="D1488" s="2">
        <v>51486.95074045856</v>
      </c>
      <c r="E1488" s="2">
        <v>44278.777636794366</v>
      </c>
      <c r="F1488" s="2">
        <v>3089.2170444275134</v>
      </c>
      <c r="G1488" t="str">
        <f t="shared" si="69"/>
        <v>200401</v>
      </c>
      <c r="I1488" s="34"/>
      <c r="J1488" s="2"/>
      <c r="K1488" s="2"/>
      <c r="L1488" s="2"/>
      <c r="M1488" s="2"/>
      <c r="N1488" s="35"/>
      <c r="O1488" s="35"/>
      <c r="P1488" s="35"/>
      <c r="Q1488" s="35"/>
    </row>
    <row r="1489" spans="2:17" x14ac:dyDescent="0.25">
      <c r="B1489" s="9">
        <f t="shared" si="70"/>
        <v>38012</v>
      </c>
      <c r="C1489">
        <v>3278</v>
      </c>
      <c r="D1489" s="2">
        <v>51506.954240443629</v>
      </c>
      <c r="E1489" s="2">
        <v>47386.39790120814</v>
      </c>
      <c r="F1489" s="2">
        <v>2575.3477120221814</v>
      </c>
      <c r="G1489" t="str">
        <f t="shared" si="69"/>
        <v>200401</v>
      </c>
      <c r="I1489" s="34"/>
      <c r="J1489" s="2"/>
      <c r="K1489" s="2"/>
      <c r="L1489" s="2"/>
      <c r="M1489" s="2"/>
      <c r="N1489" s="35"/>
      <c r="O1489" s="35"/>
      <c r="P1489" s="35"/>
      <c r="Q1489" s="35"/>
    </row>
    <row r="1490" spans="2:17" x14ac:dyDescent="0.25">
      <c r="B1490" s="9">
        <f t="shared" si="70"/>
        <v>38013</v>
      </c>
      <c r="C1490">
        <v>3279</v>
      </c>
      <c r="D1490" s="2">
        <v>51524.098346399238</v>
      </c>
      <c r="E1490" s="2">
        <v>46886.929495223303</v>
      </c>
      <c r="F1490" s="2">
        <v>4121.9278677119391</v>
      </c>
      <c r="G1490" t="str">
        <f t="shared" si="69"/>
        <v>200401</v>
      </c>
      <c r="I1490" s="34"/>
      <c r="J1490" s="2"/>
      <c r="K1490" s="2"/>
      <c r="L1490" s="2"/>
      <c r="M1490" s="2"/>
      <c r="N1490" s="35"/>
      <c r="O1490" s="35"/>
      <c r="P1490" s="35"/>
      <c r="Q1490" s="35"/>
    </row>
    <row r="1491" spans="2:17" x14ac:dyDescent="0.25">
      <c r="B1491" s="9">
        <f t="shared" si="70"/>
        <v>38014</v>
      </c>
      <c r="C1491">
        <v>3281</v>
      </c>
      <c r="D1491" s="2">
        <v>51558.389256689377</v>
      </c>
      <c r="E1491" s="2">
        <v>46918.134223587338</v>
      </c>
      <c r="F1491" s="2">
        <v>3609.0872479682566</v>
      </c>
      <c r="G1491" t="str">
        <f t="shared" si="69"/>
        <v>200401</v>
      </c>
      <c r="I1491" s="34"/>
      <c r="J1491" s="2"/>
      <c r="K1491" s="2"/>
      <c r="L1491" s="2"/>
      <c r="M1491" s="2"/>
      <c r="N1491" s="35"/>
      <c r="O1491" s="35"/>
      <c r="P1491" s="35"/>
      <c r="Q1491" s="35"/>
    </row>
    <row r="1492" spans="2:17" x14ac:dyDescent="0.25">
      <c r="B1492" s="9">
        <f t="shared" si="70"/>
        <v>38015</v>
      </c>
      <c r="C1492">
        <v>3282</v>
      </c>
      <c r="D1492" s="2">
        <v>51576.968714851871</v>
      </c>
      <c r="E1492" s="2">
        <v>45387.732469069648</v>
      </c>
      <c r="F1492" s="2">
        <v>3610.3878100396309</v>
      </c>
      <c r="G1492" t="str">
        <f t="shared" si="69"/>
        <v>200401</v>
      </c>
      <c r="I1492" s="34"/>
      <c r="J1492" s="2"/>
      <c r="K1492" s="2"/>
      <c r="L1492" s="2"/>
      <c r="M1492" s="2"/>
      <c r="N1492" s="35"/>
      <c r="O1492" s="35"/>
      <c r="P1492" s="35"/>
      <c r="Q1492" s="35"/>
    </row>
    <row r="1493" spans="2:17" x14ac:dyDescent="0.25">
      <c r="B1493" s="9">
        <f t="shared" si="70"/>
        <v>38016</v>
      </c>
      <c r="C1493">
        <v>3283</v>
      </c>
      <c r="D1493" s="2">
        <v>51596.983208373844</v>
      </c>
      <c r="E1493" s="2">
        <v>44373.405559201499</v>
      </c>
      <c r="F1493" s="2">
        <v>4643.7284887536462</v>
      </c>
      <c r="G1493" t="str">
        <f t="shared" si="69"/>
        <v>200401</v>
      </c>
      <c r="I1493" s="34"/>
      <c r="J1493" s="2"/>
      <c r="K1493" s="2"/>
      <c r="L1493" s="2"/>
      <c r="M1493" s="2"/>
      <c r="N1493" s="35"/>
      <c r="O1493" s="35"/>
      <c r="P1493" s="35"/>
      <c r="Q1493" s="35"/>
    </row>
    <row r="1494" spans="2:17" x14ac:dyDescent="0.25">
      <c r="B1494" s="9">
        <f t="shared" si="70"/>
        <v>38017</v>
      </c>
      <c r="C1494">
        <v>3284</v>
      </c>
      <c r="D1494" s="2">
        <v>51615.56699337074</v>
      </c>
      <c r="E1494" s="2">
        <v>47486.321633901083</v>
      </c>
      <c r="F1494" s="2">
        <v>2580.778349668537</v>
      </c>
      <c r="G1494" t="str">
        <f t="shared" si="69"/>
        <v>200401</v>
      </c>
      <c r="I1494" s="34"/>
      <c r="J1494" s="2"/>
      <c r="K1494" s="2"/>
      <c r="L1494" s="2"/>
      <c r="M1494" s="2"/>
      <c r="N1494" s="35"/>
      <c r="O1494" s="35"/>
      <c r="P1494" s="35"/>
      <c r="Q1494" s="35"/>
    </row>
    <row r="1495" spans="2:17" x14ac:dyDescent="0.25">
      <c r="B1495" s="9">
        <f t="shared" si="70"/>
        <v>38018</v>
      </c>
      <c r="C1495">
        <v>3285</v>
      </c>
      <c r="D1495" s="2">
        <v>51634.152683982691</v>
      </c>
      <c r="E1495" s="2">
        <v>49052.445049783557</v>
      </c>
      <c r="F1495" s="2">
        <v>2581.7076341991346</v>
      </c>
      <c r="G1495" t="str">
        <f t="shared" si="69"/>
        <v>200402</v>
      </c>
      <c r="I1495" s="34"/>
      <c r="J1495" s="2"/>
      <c r="K1495" s="2"/>
      <c r="L1495" s="2"/>
      <c r="M1495" s="2"/>
      <c r="N1495" s="35"/>
      <c r="O1495" s="35"/>
      <c r="P1495" s="35"/>
      <c r="Q1495" s="35"/>
    </row>
    <row r="1496" spans="2:17" x14ac:dyDescent="0.25">
      <c r="B1496" s="9">
        <f t="shared" si="70"/>
        <v>38019</v>
      </c>
      <c r="C1496">
        <v>3286</v>
      </c>
      <c r="D1496" s="2">
        <v>51651.305561729547</v>
      </c>
      <c r="E1496" s="2">
        <v>48552.227228025775</v>
      </c>
      <c r="F1496" s="2">
        <v>3099.0783337037733</v>
      </c>
      <c r="G1496" t="str">
        <f t="shared" si="69"/>
        <v>200402</v>
      </c>
      <c r="I1496" s="34"/>
      <c r="J1496" s="2"/>
      <c r="K1496" s="2"/>
      <c r="L1496" s="2"/>
      <c r="M1496" s="2"/>
      <c r="N1496" s="35"/>
      <c r="O1496" s="35"/>
      <c r="P1496" s="35"/>
      <c r="Q1496" s="35"/>
    </row>
    <row r="1497" spans="2:17" x14ac:dyDescent="0.25">
      <c r="B1497" s="9">
        <f t="shared" si="70"/>
        <v>38020</v>
      </c>
      <c r="C1497">
        <v>3287</v>
      </c>
      <c r="D1497" s="2">
        <v>51671.329742803857</v>
      </c>
      <c r="E1497" s="2">
        <v>49087.76325566366</v>
      </c>
      <c r="F1497" s="2">
        <v>5167.1329742803855</v>
      </c>
      <c r="G1497" t="str">
        <f t="shared" si="69"/>
        <v>200402</v>
      </c>
      <c r="I1497" s="34"/>
      <c r="J1497" s="2"/>
      <c r="K1497" s="2"/>
      <c r="L1497" s="2"/>
      <c r="M1497" s="2"/>
      <c r="N1497" s="35"/>
      <c r="O1497" s="35"/>
      <c r="P1497" s="35"/>
      <c r="Q1497" s="35"/>
    </row>
    <row r="1498" spans="2:17" x14ac:dyDescent="0.25">
      <c r="B1498" s="9">
        <f t="shared" si="70"/>
        <v>38021</v>
      </c>
      <c r="C1498">
        <v>3288</v>
      </c>
      <c r="D1498" s="2">
        <v>51691.356902552063</v>
      </c>
      <c r="E1498" s="2">
        <v>43937.65336716926</v>
      </c>
      <c r="F1498" s="2">
        <v>4135.3085522041647</v>
      </c>
      <c r="G1498" t="str">
        <f t="shared" si="69"/>
        <v>200402</v>
      </c>
      <c r="I1498" s="34"/>
      <c r="J1498" s="2"/>
      <c r="K1498" s="2"/>
      <c r="L1498" s="2"/>
      <c r="M1498" s="2"/>
      <c r="N1498" s="35"/>
      <c r="O1498" s="35"/>
      <c r="P1498" s="35"/>
      <c r="Q1498" s="35"/>
    </row>
    <row r="1499" spans="2:17" x14ac:dyDescent="0.25">
      <c r="B1499" s="9">
        <f t="shared" si="70"/>
        <v>38022</v>
      </c>
      <c r="C1499">
        <v>3288</v>
      </c>
      <c r="D1499" s="2">
        <v>51694.228644602197</v>
      </c>
      <c r="E1499" s="2">
        <v>47558.690353034021</v>
      </c>
      <c r="F1499" s="2">
        <v>2584.7114322301099</v>
      </c>
      <c r="G1499" t="str">
        <f t="shared" si="69"/>
        <v>200402</v>
      </c>
      <c r="I1499" s="34"/>
      <c r="J1499" s="2"/>
      <c r="K1499" s="2"/>
      <c r="L1499" s="2"/>
      <c r="M1499" s="2"/>
      <c r="N1499" s="35"/>
      <c r="O1499" s="35"/>
      <c r="P1499" s="35"/>
      <c r="Q1499" s="35"/>
    </row>
    <row r="1500" spans="2:17" x14ac:dyDescent="0.25">
      <c r="B1500" s="9">
        <f t="shared" si="70"/>
        <v>38023</v>
      </c>
      <c r="C1500">
        <v>3289</v>
      </c>
      <c r="D1500" s="2">
        <v>51712.823508646783</v>
      </c>
      <c r="E1500" s="2">
        <v>47058.669392868571</v>
      </c>
      <c r="F1500" s="2">
        <v>3619.8976456052746</v>
      </c>
      <c r="G1500" t="str">
        <f t="shared" si="69"/>
        <v>200402</v>
      </c>
      <c r="I1500" s="34"/>
      <c r="J1500" s="2"/>
      <c r="K1500" s="2"/>
      <c r="L1500" s="2"/>
      <c r="M1500" s="2"/>
      <c r="N1500" s="35"/>
      <c r="O1500" s="35"/>
      <c r="P1500" s="35"/>
      <c r="Q1500" s="35"/>
    </row>
    <row r="1501" spans="2:17" x14ac:dyDescent="0.25">
      <c r="B1501" s="9">
        <f t="shared" si="70"/>
        <v>38024</v>
      </c>
      <c r="C1501">
        <v>3289</v>
      </c>
      <c r="D1501" s="2">
        <v>51717.13291060584</v>
      </c>
      <c r="E1501" s="2">
        <v>43959.56297401496</v>
      </c>
      <c r="F1501" s="2">
        <v>3620.1993037424086</v>
      </c>
      <c r="G1501" t="str">
        <f t="shared" si="69"/>
        <v>200402</v>
      </c>
      <c r="I1501" s="34"/>
      <c r="J1501" s="2"/>
      <c r="K1501" s="2"/>
      <c r="L1501" s="2"/>
      <c r="M1501" s="2"/>
      <c r="N1501" s="35"/>
      <c r="O1501" s="35"/>
      <c r="P1501" s="35"/>
      <c r="Q1501" s="35"/>
    </row>
    <row r="1502" spans="2:17" x14ac:dyDescent="0.25">
      <c r="B1502" s="9">
        <f t="shared" si="70"/>
        <v>38025</v>
      </c>
      <c r="C1502">
        <v>3290</v>
      </c>
      <c r="D1502" s="2">
        <v>51737.16825473788</v>
      </c>
      <c r="E1502" s="2">
        <v>45528.708064169332</v>
      </c>
      <c r="F1502" s="2">
        <v>3621.6017778316518</v>
      </c>
      <c r="G1502" t="str">
        <f t="shared" si="69"/>
        <v>200402</v>
      </c>
      <c r="I1502" s="34"/>
      <c r="J1502" s="2"/>
      <c r="K1502" s="2"/>
      <c r="L1502" s="2"/>
      <c r="M1502" s="2"/>
      <c r="N1502" s="35"/>
      <c r="O1502" s="35"/>
      <c r="P1502" s="35"/>
      <c r="Q1502" s="35"/>
    </row>
    <row r="1503" spans="2:17" x14ac:dyDescent="0.25">
      <c r="B1503" s="9">
        <f t="shared" si="70"/>
        <v>38026</v>
      </c>
      <c r="C1503">
        <v>3292</v>
      </c>
      <c r="D1503" s="2">
        <v>51771.495455262448</v>
      </c>
      <c r="E1503" s="2">
        <v>46076.63095518358</v>
      </c>
      <c r="F1503" s="2">
        <v>4141.7196364209958</v>
      </c>
      <c r="G1503" t="str">
        <f t="shared" si="69"/>
        <v>200402</v>
      </c>
      <c r="I1503" s="34"/>
      <c r="J1503" s="2"/>
      <c r="K1503" s="2"/>
      <c r="L1503" s="2"/>
      <c r="M1503" s="2"/>
      <c r="N1503" s="35"/>
      <c r="O1503" s="35"/>
      <c r="P1503" s="35"/>
      <c r="Q1503" s="35"/>
    </row>
    <row r="1504" spans="2:17" x14ac:dyDescent="0.25">
      <c r="B1504" s="9">
        <f t="shared" si="70"/>
        <v>38027</v>
      </c>
      <c r="C1504">
        <v>3293</v>
      </c>
      <c r="D1504" s="2">
        <v>51791.537513788098</v>
      </c>
      <c r="E1504" s="2">
        <v>48166.129887822928</v>
      </c>
      <c r="F1504" s="2">
        <v>3625.407625965167</v>
      </c>
      <c r="G1504" t="str">
        <f t="shared" si="69"/>
        <v>200402</v>
      </c>
      <c r="I1504" s="34"/>
      <c r="J1504" s="2"/>
      <c r="K1504" s="2"/>
      <c r="L1504" s="2"/>
      <c r="M1504" s="2"/>
      <c r="N1504" s="35"/>
      <c r="O1504" s="35"/>
      <c r="P1504" s="35"/>
      <c r="Q1504" s="35"/>
    </row>
    <row r="1505" spans="2:17" x14ac:dyDescent="0.25">
      <c r="B1505" s="9">
        <f t="shared" si="70"/>
        <v>38028</v>
      </c>
      <c r="C1505">
        <v>3295</v>
      </c>
      <c r="D1505" s="2">
        <v>51825.87210343287</v>
      </c>
      <c r="E1505" s="2">
        <v>46125.026172055259</v>
      </c>
      <c r="F1505" s="2">
        <v>4146.0697682746295</v>
      </c>
      <c r="G1505" t="str">
        <f t="shared" si="69"/>
        <v>200402</v>
      </c>
      <c r="I1505" s="34"/>
      <c r="J1505" s="2"/>
      <c r="K1505" s="2"/>
      <c r="L1505" s="2"/>
      <c r="M1505" s="2"/>
      <c r="N1505" s="35"/>
      <c r="O1505" s="35"/>
      <c r="P1505" s="35"/>
      <c r="Q1505" s="35"/>
    </row>
    <row r="1506" spans="2:17" x14ac:dyDescent="0.25">
      <c r="B1506" s="9">
        <f t="shared" si="70"/>
        <v>38029</v>
      </c>
      <c r="C1506">
        <v>3296</v>
      </c>
      <c r="D1506" s="2">
        <v>51845.920877830802</v>
      </c>
      <c r="E1506" s="2">
        <v>44069.032746156183</v>
      </c>
      <c r="F1506" s="2">
        <v>4147.6736702264643</v>
      </c>
      <c r="G1506" t="str">
        <f t="shared" si="69"/>
        <v>200402</v>
      </c>
      <c r="I1506" s="34"/>
      <c r="J1506" s="2"/>
      <c r="K1506" s="2"/>
      <c r="L1506" s="2"/>
      <c r="M1506" s="2"/>
      <c r="N1506" s="35"/>
      <c r="O1506" s="35"/>
      <c r="P1506" s="35"/>
      <c r="Q1506" s="35"/>
    </row>
    <row r="1507" spans="2:17" x14ac:dyDescent="0.25">
      <c r="B1507" s="9">
        <f t="shared" si="70"/>
        <v>38030</v>
      </c>
      <c r="C1507">
        <v>3297</v>
      </c>
      <c r="D1507" s="2">
        <v>51864.532032377298</v>
      </c>
      <c r="E1507" s="2">
        <v>48234.014790110887</v>
      </c>
      <c r="F1507" s="2">
        <v>4149.1625625901834</v>
      </c>
      <c r="G1507" t="str">
        <f t="shared" si="69"/>
        <v>200402</v>
      </c>
      <c r="I1507" s="34"/>
      <c r="J1507" s="2"/>
      <c r="K1507" s="2"/>
      <c r="L1507" s="2"/>
      <c r="M1507" s="2"/>
      <c r="N1507" s="35"/>
      <c r="O1507" s="35"/>
      <c r="P1507" s="35"/>
      <c r="Q1507" s="35"/>
    </row>
    <row r="1508" spans="2:17" x14ac:dyDescent="0.25">
      <c r="B1508" s="9">
        <f t="shared" si="70"/>
        <v>38031</v>
      </c>
      <c r="C1508">
        <v>3297</v>
      </c>
      <c r="D1508" s="2">
        <v>51865.972713822644</v>
      </c>
      <c r="E1508" s="2">
        <v>48754.01435099329</v>
      </c>
      <c r="F1508" s="2">
        <v>3630.6180899675855</v>
      </c>
      <c r="G1508" t="str">
        <f t="shared" si="69"/>
        <v>200402</v>
      </c>
      <c r="I1508" s="34"/>
      <c r="J1508" s="2"/>
      <c r="K1508" s="2"/>
      <c r="L1508" s="2"/>
      <c r="M1508" s="2"/>
      <c r="N1508" s="35"/>
      <c r="O1508" s="35"/>
      <c r="P1508" s="35"/>
      <c r="Q1508" s="35"/>
    </row>
    <row r="1509" spans="2:17" x14ac:dyDescent="0.25">
      <c r="B1509" s="9">
        <f t="shared" si="70"/>
        <v>38032</v>
      </c>
      <c r="C1509">
        <v>3298</v>
      </c>
      <c r="D1509" s="2">
        <v>51884.586293286447</v>
      </c>
      <c r="E1509" s="2">
        <v>44620.744212226346</v>
      </c>
      <c r="F1509" s="2">
        <v>2594.2293146643224</v>
      </c>
      <c r="G1509" t="str">
        <f t="shared" si="69"/>
        <v>200402</v>
      </c>
      <c r="I1509" s="34"/>
      <c r="J1509" s="2"/>
      <c r="K1509" s="2"/>
      <c r="L1509" s="2"/>
      <c r="M1509" s="2"/>
      <c r="N1509" s="35"/>
      <c r="O1509" s="35"/>
      <c r="P1509" s="35"/>
      <c r="Q1509" s="35"/>
    </row>
    <row r="1510" spans="2:17" x14ac:dyDescent="0.25">
      <c r="B1510" s="9">
        <f t="shared" si="70"/>
        <v>38033</v>
      </c>
      <c r="C1510">
        <v>3300</v>
      </c>
      <c r="D1510" s="2">
        <v>51920.376903904173</v>
      </c>
      <c r="E1510" s="2">
        <v>45689.93167543567</v>
      </c>
      <c r="F1510" s="2">
        <v>2596.0188451952085</v>
      </c>
      <c r="G1510" t="str">
        <f t="shared" si="69"/>
        <v>200402</v>
      </c>
      <c r="I1510" s="34"/>
      <c r="J1510" s="2"/>
      <c r="K1510" s="2"/>
      <c r="L1510" s="2"/>
      <c r="M1510" s="2"/>
      <c r="N1510" s="35"/>
      <c r="O1510" s="35"/>
      <c r="P1510" s="35"/>
      <c r="Q1510" s="35"/>
    </row>
    <row r="1511" spans="2:17" x14ac:dyDescent="0.25">
      <c r="B1511" s="9">
        <f t="shared" si="70"/>
        <v>38034</v>
      </c>
      <c r="C1511">
        <v>3301</v>
      </c>
      <c r="D1511" s="2">
        <v>51938.995690914773</v>
      </c>
      <c r="E1511" s="2">
        <v>44148.146337277554</v>
      </c>
      <c r="F1511" s="2">
        <v>3635.729698364034</v>
      </c>
      <c r="G1511" t="str">
        <f t="shared" si="69"/>
        <v>200402</v>
      </c>
      <c r="I1511" s="34"/>
      <c r="J1511" s="2"/>
      <c r="K1511" s="2"/>
      <c r="L1511" s="2"/>
      <c r="M1511" s="2"/>
      <c r="N1511" s="35"/>
      <c r="O1511" s="35"/>
      <c r="P1511" s="35"/>
      <c r="Q1511" s="35"/>
    </row>
    <row r="1512" spans="2:17" x14ac:dyDescent="0.25">
      <c r="B1512" s="9">
        <f t="shared" si="70"/>
        <v>38035</v>
      </c>
      <c r="C1512">
        <v>3301</v>
      </c>
      <c r="D1512" s="2">
        <v>51940.438440795078</v>
      </c>
      <c r="E1512" s="2">
        <v>46746.394596715567</v>
      </c>
      <c r="F1512" s="2">
        <v>3635.8306908556556</v>
      </c>
      <c r="G1512" t="str">
        <f t="shared" si="69"/>
        <v>200402</v>
      </c>
      <c r="I1512" s="34"/>
      <c r="J1512" s="2"/>
      <c r="K1512" s="2"/>
      <c r="L1512" s="2"/>
      <c r="M1512" s="2"/>
      <c r="N1512" s="35"/>
      <c r="O1512" s="35"/>
      <c r="P1512" s="35"/>
      <c r="Q1512" s="35"/>
    </row>
    <row r="1513" spans="2:17" x14ac:dyDescent="0.25">
      <c r="B1513" s="9">
        <f t="shared" si="70"/>
        <v>38036</v>
      </c>
      <c r="C1513">
        <v>3302</v>
      </c>
      <c r="D1513" s="2">
        <v>51959.059653553253</v>
      </c>
      <c r="E1513" s="2">
        <v>49361.10667087559</v>
      </c>
      <c r="F1513" s="2">
        <v>3637.134175748728</v>
      </c>
      <c r="G1513" t="str">
        <f t="shared" si="69"/>
        <v>200402</v>
      </c>
      <c r="I1513" s="34"/>
      <c r="J1513" s="2"/>
      <c r="K1513" s="2"/>
      <c r="L1513" s="2"/>
      <c r="M1513" s="2"/>
      <c r="N1513" s="35"/>
      <c r="O1513" s="35"/>
      <c r="P1513" s="35"/>
      <c r="Q1513" s="35"/>
    </row>
    <row r="1514" spans="2:17" x14ac:dyDescent="0.25">
      <c r="B1514" s="9">
        <f t="shared" si="70"/>
        <v>38037</v>
      </c>
      <c r="C1514">
        <v>3304</v>
      </c>
      <c r="D1514" s="2">
        <v>51991.975100657291</v>
      </c>
      <c r="E1514" s="2">
        <v>46792.777590591562</v>
      </c>
      <c r="F1514" s="2">
        <v>5199.1975100657291</v>
      </c>
      <c r="G1514" t="str">
        <f t="shared" si="69"/>
        <v>200402</v>
      </c>
      <c r="I1514" s="34"/>
      <c r="J1514" s="2"/>
      <c r="K1514" s="2"/>
      <c r="L1514" s="2"/>
      <c r="M1514" s="2"/>
      <c r="N1514" s="35"/>
      <c r="O1514" s="35"/>
      <c r="P1514" s="35"/>
      <c r="Q1514" s="35"/>
    </row>
    <row r="1515" spans="2:17" x14ac:dyDescent="0.25">
      <c r="B1515" s="9">
        <f t="shared" si="70"/>
        <v>38038</v>
      </c>
      <c r="C1515">
        <v>3304</v>
      </c>
      <c r="D1515" s="2">
        <v>51994.863543718435</v>
      </c>
      <c r="E1515" s="2">
        <v>45755.479918472229</v>
      </c>
      <c r="F1515" s="2">
        <v>3119.6918126231058</v>
      </c>
      <c r="G1515" t="str">
        <f t="shared" si="69"/>
        <v>200402</v>
      </c>
      <c r="I1515" s="34"/>
      <c r="J1515" s="2"/>
      <c r="K1515" s="2"/>
      <c r="L1515" s="2"/>
      <c r="M1515" s="2"/>
      <c r="N1515" s="35"/>
      <c r="O1515" s="35"/>
      <c r="P1515" s="35"/>
      <c r="Q1515" s="35"/>
    </row>
    <row r="1516" spans="2:17" x14ac:dyDescent="0.25">
      <c r="B1516" s="9">
        <f t="shared" si="70"/>
        <v>38039</v>
      </c>
      <c r="C1516">
        <v>3305</v>
      </c>
      <c r="D1516" s="2">
        <v>52012.045226792696</v>
      </c>
      <c r="E1516" s="2">
        <v>46290.720251845501</v>
      </c>
      <c r="F1516" s="2">
        <v>4681.0840704113425</v>
      </c>
      <c r="G1516" t="str">
        <f t="shared" si="69"/>
        <v>200402</v>
      </c>
      <c r="I1516" s="34"/>
      <c r="J1516" s="2"/>
      <c r="K1516" s="2"/>
      <c r="L1516" s="2"/>
      <c r="M1516" s="2"/>
      <c r="N1516" s="35"/>
      <c r="O1516" s="35"/>
      <c r="P1516" s="35"/>
      <c r="Q1516" s="35"/>
    </row>
    <row r="1517" spans="2:17" x14ac:dyDescent="0.25">
      <c r="B1517" s="9">
        <f t="shared" si="70"/>
        <v>38040</v>
      </c>
      <c r="C1517">
        <v>3306</v>
      </c>
      <c r="D1517" s="2">
        <v>52030.673040468981</v>
      </c>
      <c r="E1517" s="2">
        <v>45786.992275612698</v>
      </c>
      <c r="F1517" s="2">
        <v>3121.840382428139</v>
      </c>
      <c r="G1517" t="str">
        <f t="shared" si="69"/>
        <v>200402</v>
      </c>
      <c r="I1517" s="34"/>
      <c r="J1517" s="2"/>
      <c r="K1517" s="2"/>
      <c r="L1517" s="2"/>
      <c r="M1517" s="2"/>
      <c r="N1517" s="35"/>
      <c r="O1517" s="35"/>
      <c r="P1517" s="35"/>
      <c r="Q1517" s="35"/>
    </row>
    <row r="1518" spans="2:17" x14ac:dyDescent="0.25">
      <c r="B1518" s="9">
        <f t="shared" si="70"/>
        <v>38041</v>
      </c>
      <c r="C1518">
        <v>3306</v>
      </c>
      <c r="D1518" s="2">
        <v>52032.118336942323</v>
      </c>
      <c r="E1518" s="2">
        <v>45788.264136509242</v>
      </c>
      <c r="F1518" s="2">
        <v>2601.6059168471165</v>
      </c>
      <c r="G1518" t="str">
        <f t="shared" si="69"/>
        <v>200402</v>
      </c>
      <c r="I1518" s="34"/>
      <c r="J1518" s="2"/>
      <c r="K1518" s="2"/>
      <c r="L1518" s="2"/>
      <c r="M1518" s="2"/>
      <c r="N1518" s="35"/>
      <c r="O1518" s="35"/>
      <c r="P1518" s="35"/>
      <c r="Q1518" s="35"/>
    </row>
    <row r="1519" spans="2:17" x14ac:dyDescent="0.25">
      <c r="B1519" s="9">
        <f t="shared" si="70"/>
        <v>38042</v>
      </c>
      <c r="C1519">
        <v>3307</v>
      </c>
      <c r="D1519" s="2">
        <v>52050.748577336977</v>
      </c>
      <c r="E1519" s="2">
        <v>45284.151262283165</v>
      </c>
      <c r="F1519" s="2">
        <v>3643.5524004135887</v>
      </c>
      <c r="G1519" t="str">
        <f t="shared" si="69"/>
        <v>200402</v>
      </c>
      <c r="I1519" s="34"/>
      <c r="J1519" s="2"/>
      <c r="K1519" s="2"/>
      <c r="L1519" s="2"/>
      <c r="M1519" s="2"/>
      <c r="N1519" s="35"/>
      <c r="O1519" s="35"/>
      <c r="P1519" s="35"/>
      <c r="Q1519" s="35"/>
    </row>
    <row r="1520" spans="2:17" x14ac:dyDescent="0.25">
      <c r="B1520" s="9">
        <f t="shared" si="70"/>
        <v>38043</v>
      </c>
      <c r="C1520">
        <v>3309</v>
      </c>
      <c r="D1520" s="2">
        <v>52085.12116873949</v>
      </c>
      <c r="E1520" s="2">
        <v>48960.013898615121</v>
      </c>
      <c r="F1520" s="2">
        <v>3645.9584818117642</v>
      </c>
      <c r="G1520" t="str">
        <f t="shared" si="69"/>
        <v>200402</v>
      </c>
      <c r="I1520" s="34"/>
      <c r="J1520" s="2"/>
      <c r="K1520" s="2"/>
      <c r="L1520" s="2"/>
      <c r="M1520" s="2"/>
      <c r="N1520" s="35"/>
      <c r="O1520" s="35"/>
      <c r="P1520" s="35"/>
      <c r="Q1520" s="35"/>
    </row>
    <row r="1521" spans="2:17" x14ac:dyDescent="0.25">
      <c r="B1521" s="9">
        <f t="shared" si="70"/>
        <v>38044</v>
      </c>
      <c r="C1521">
        <v>3310</v>
      </c>
      <c r="D1521" s="2">
        <v>52102.308856469448</v>
      </c>
      <c r="E1521" s="2">
        <v>46371.054882257806</v>
      </c>
      <c r="F1521" s="2">
        <v>4168.1847085175559</v>
      </c>
      <c r="G1521" t="str">
        <f t="shared" si="69"/>
        <v>200402</v>
      </c>
      <c r="I1521" s="34"/>
      <c r="J1521" s="2"/>
      <c r="K1521" s="2"/>
      <c r="L1521" s="2"/>
      <c r="M1521" s="2"/>
      <c r="N1521" s="35"/>
      <c r="O1521" s="35"/>
      <c r="P1521" s="35"/>
      <c r="Q1521" s="35"/>
    </row>
    <row r="1522" spans="2:17" x14ac:dyDescent="0.25">
      <c r="B1522" s="9">
        <f t="shared" si="70"/>
        <v>38045</v>
      </c>
      <c r="C1522">
        <v>3310</v>
      </c>
      <c r="D1522" s="2">
        <v>52106.650715540825</v>
      </c>
      <c r="E1522" s="2">
        <v>45853.85262967593</v>
      </c>
      <c r="F1522" s="2">
        <v>2605.3325357770414</v>
      </c>
      <c r="G1522" t="str">
        <f t="shared" si="69"/>
        <v>200402</v>
      </c>
      <c r="I1522" s="34"/>
      <c r="J1522" s="2"/>
      <c r="K1522" s="2"/>
      <c r="L1522" s="2"/>
      <c r="M1522" s="2"/>
      <c r="N1522" s="35"/>
      <c r="O1522" s="35"/>
      <c r="P1522" s="35"/>
      <c r="Q1522" s="35"/>
    </row>
    <row r="1523" spans="2:17" x14ac:dyDescent="0.25">
      <c r="B1523" s="9">
        <f t="shared" si="70"/>
        <v>38046</v>
      </c>
      <c r="C1523">
        <v>3310</v>
      </c>
      <c r="D1523" s="2">
        <v>52110.992936433795</v>
      </c>
      <c r="E1523" s="2">
        <v>44294.343995968724</v>
      </c>
      <c r="F1523" s="2">
        <v>2605.5496468216897</v>
      </c>
      <c r="G1523" t="str">
        <f t="shared" si="69"/>
        <v>200402</v>
      </c>
      <c r="I1523" s="34"/>
      <c r="J1523" s="2"/>
      <c r="K1523" s="2"/>
      <c r="L1523" s="2"/>
      <c r="M1523" s="2"/>
      <c r="N1523" s="35"/>
      <c r="O1523" s="35"/>
      <c r="P1523" s="35"/>
      <c r="Q1523" s="35"/>
    </row>
    <row r="1524" spans="2:17" x14ac:dyDescent="0.25">
      <c r="B1524" s="9">
        <f t="shared" si="70"/>
        <v>38047</v>
      </c>
      <c r="C1524">
        <v>3311</v>
      </c>
      <c r="D1524" s="2">
        <v>52129.632368633655</v>
      </c>
      <c r="E1524" s="2">
        <v>47437.96545545663</v>
      </c>
      <c r="F1524" s="2">
        <v>4170.3705894906925</v>
      </c>
      <c r="G1524" t="str">
        <f t="shared" si="69"/>
        <v>200403</v>
      </c>
      <c r="I1524" s="34"/>
      <c r="J1524" s="2"/>
      <c r="K1524" s="2"/>
      <c r="L1524" s="2"/>
      <c r="M1524" s="2"/>
      <c r="N1524" s="35"/>
      <c r="O1524" s="35"/>
      <c r="P1524" s="35"/>
      <c r="Q1524" s="35"/>
    </row>
    <row r="1525" spans="2:17" x14ac:dyDescent="0.25">
      <c r="B1525" s="9">
        <f t="shared" si="70"/>
        <v>38048</v>
      </c>
      <c r="C1525">
        <v>3313</v>
      </c>
      <c r="D1525" s="2">
        <v>52164.018962769493</v>
      </c>
      <c r="E1525" s="2">
        <v>44339.416118354071</v>
      </c>
      <c r="F1525" s="2">
        <v>2608.2009481384744</v>
      </c>
      <c r="G1525" t="str">
        <f t="shared" si="69"/>
        <v>200403</v>
      </c>
      <c r="I1525" s="34"/>
      <c r="J1525" s="2"/>
      <c r="K1525" s="2"/>
      <c r="L1525" s="2"/>
      <c r="M1525" s="2"/>
      <c r="N1525" s="35"/>
      <c r="O1525" s="35"/>
      <c r="P1525" s="35"/>
      <c r="Q1525" s="35"/>
    </row>
    <row r="1526" spans="2:17" x14ac:dyDescent="0.25">
      <c r="B1526" s="9">
        <f t="shared" si="70"/>
        <v>38049</v>
      </c>
      <c r="C1526">
        <v>3314</v>
      </c>
      <c r="D1526" s="2">
        <v>52182.663090283531</v>
      </c>
      <c r="E1526" s="2">
        <v>45398.916888546672</v>
      </c>
      <c r="F1526" s="2">
        <v>2609.1331545141766</v>
      </c>
      <c r="G1526" t="str">
        <f t="shared" si="69"/>
        <v>200403</v>
      </c>
      <c r="I1526" s="34"/>
      <c r="J1526" s="2"/>
      <c r="K1526" s="2"/>
      <c r="L1526" s="2"/>
      <c r="M1526" s="2"/>
      <c r="N1526" s="35"/>
      <c r="O1526" s="35"/>
      <c r="P1526" s="35"/>
      <c r="Q1526" s="35"/>
    </row>
    <row r="1527" spans="2:17" x14ac:dyDescent="0.25">
      <c r="B1527" s="9">
        <f t="shared" si="70"/>
        <v>38050</v>
      </c>
      <c r="C1527">
        <v>3315</v>
      </c>
      <c r="D1527" s="2">
        <v>52202.759084178826</v>
      </c>
      <c r="E1527" s="2">
        <v>48026.538357444515</v>
      </c>
      <c r="F1527" s="2">
        <v>2610.1379542089412</v>
      </c>
      <c r="G1527" t="str">
        <f t="shared" si="69"/>
        <v>200403</v>
      </c>
      <c r="I1527" s="34"/>
      <c r="J1527" s="2"/>
      <c r="K1527" s="2"/>
      <c r="L1527" s="2"/>
      <c r="M1527" s="2"/>
      <c r="N1527" s="35"/>
      <c r="O1527" s="35"/>
      <c r="P1527" s="35"/>
      <c r="Q1527" s="35"/>
    </row>
    <row r="1528" spans="2:17" x14ac:dyDescent="0.25">
      <c r="B1528" s="9">
        <f t="shared" si="70"/>
        <v>38051</v>
      </c>
      <c r="C1528">
        <v>3317</v>
      </c>
      <c r="D1528" s="2">
        <v>52235.704912953282</v>
      </c>
      <c r="E1528" s="2">
        <v>47534.491470787485</v>
      </c>
      <c r="F1528" s="2">
        <v>4701.2134421657956</v>
      </c>
      <c r="G1528" t="str">
        <f t="shared" si="69"/>
        <v>200403</v>
      </c>
      <c r="I1528" s="34"/>
      <c r="J1528" s="2"/>
      <c r="K1528" s="2"/>
      <c r="L1528" s="2"/>
      <c r="M1528" s="2"/>
      <c r="N1528" s="35"/>
      <c r="O1528" s="35"/>
      <c r="P1528" s="35"/>
      <c r="Q1528" s="35"/>
    </row>
    <row r="1529" spans="2:17" x14ac:dyDescent="0.25">
      <c r="B1529" s="9">
        <f t="shared" si="70"/>
        <v>38052</v>
      </c>
      <c r="C1529">
        <v>3317</v>
      </c>
      <c r="D1529" s="2">
        <v>52240.057888362702</v>
      </c>
      <c r="E1529" s="2">
        <v>48060.853257293682</v>
      </c>
      <c r="F1529" s="2">
        <v>2612.0028944181349</v>
      </c>
      <c r="G1529" t="str">
        <f t="shared" si="69"/>
        <v>200403</v>
      </c>
      <c r="I1529" s="34"/>
      <c r="J1529" s="2"/>
      <c r="K1529" s="2"/>
      <c r="L1529" s="2"/>
      <c r="M1529" s="2"/>
      <c r="N1529" s="35"/>
      <c r="O1529" s="35"/>
      <c r="P1529" s="35"/>
      <c r="Q1529" s="35"/>
    </row>
    <row r="1530" spans="2:17" x14ac:dyDescent="0.25">
      <c r="B1530" s="9">
        <f t="shared" si="70"/>
        <v>38053</v>
      </c>
      <c r="C1530">
        <v>3317</v>
      </c>
      <c r="D1530" s="2">
        <v>52244.411226520067</v>
      </c>
      <c r="E1530" s="2">
        <v>45452.637767072461</v>
      </c>
      <c r="F1530" s="2">
        <v>5224.4411226520069</v>
      </c>
      <c r="G1530" t="str">
        <f t="shared" si="69"/>
        <v>200403</v>
      </c>
      <c r="I1530" s="34"/>
      <c r="J1530" s="2"/>
      <c r="K1530" s="2"/>
      <c r="L1530" s="2"/>
      <c r="M1530" s="2"/>
      <c r="N1530" s="35"/>
      <c r="O1530" s="35"/>
      <c r="P1530" s="35"/>
      <c r="Q1530" s="35"/>
    </row>
    <row r="1531" spans="2:17" x14ac:dyDescent="0.25">
      <c r="B1531" s="9">
        <f t="shared" si="70"/>
        <v>38054</v>
      </c>
      <c r="C1531">
        <v>3318</v>
      </c>
      <c r="D1531" s="2">
        <v>52264.516740819337</v>
      </c>
      <c r="E1531" s="2">
        <v>49651.290903778376</v>
      </c>
      <c r="F1531" s="2">
        <v>4181.1613392655472</v>
      </c>
      <c r="G1531" t="str">
        <f t="shared" si="69"/>
        <v>200403</v>
      </c>
      <c r="I1531" s="34"/>
      <c r="J1531" s="2"/>
      <c r="K1531" s="2"/>
      <c r="L1531" s="2"/>
      <c r="M1531" s="2"/>
      <c r="N1531" s="35"/>
      <c r="O1531" s="35"/>
      <c r="P1531" s="35"/>
      <c r="Q1531" s="35"/>
    </row>
    <row r="1532" spans="2:17" x14ac:dyDescent="0.25">
      <c r="B1532" s="9">
        <f t="shared" si="70"/>
        <v>38055</v>
      </c>
      <c r="C1532">
        <v>3319</v>
      </c>
      <c r="D1532" s="2">
        <v>52281.720783865108</v>
      </c>
      <c r="E1532" s="2">
        <v>44962.279874123997</v>
      </c>
      <c r="F1532" s="2">
        <v>4705.3548705478597</v>
      </c>
      <c r="G1532" t="str">
        <f t="shared" si="69"/>
        <v>200403</v>
      </c>
      <c r="I1532" s="34"/>
      <c r="J1532" s="2"/>
      <c r="K1532" s="2"/>
      <c r="L1532" s="2"/>
      <c r="M1532" s="2"/>
      <c r="N1532" s="35"/>
      <c r="O1532" s="35"/>
      <c r="P1532" s="35"/>
      <c r="Q1532" s="35"/>
    </row>
    <row r="1533" spans="2:17" x14ac:dyDescent="0.25">
      <c r="B1533" s="9">
        <f t="shared" si="70"/>
        <v>38056</v>
      </c>
      <c r="C1533">
        <v>3320</v>
      </c>
      <c r="D1533" s="2">
        <v>52301.831157532099</v>
      </c>
      <c r="E1533" s="2">
        <v>49163.721288080167</v>
      </c>
      <c r="F1533" s="2">
        <v>4184.1464926025683</v>
      </c>
      <c r="G1533" t="str">
        <f t="shared" si="69"/>
        <v>200403</v>
      </c>
      <c r="I1533" s="34"/>
      <c r="J1533" s="2"/>
      <c r="K1533" s="2"/>
      <c r="L1533" s="2"/>
      <c r="M1533" s="2"/>
      <c r="N1533" s="35"/>
      <c r="O1533" s="35"/>
      <c r="P1533" s="35"/>
      <c r="Q1533" s="35"/>
    </row>
    <row r="1534" spans="2:17" x14ac:dyDescent="0.25">
      <c r="B1534" s="9">
        <f t="shared" si="70"/>
        <v>38057</v>
      </c>
      <c r="C1534">
        <v>3321</v>
      </c>
      <c r="D1534" s="2">
        <v>52321.944519860532</v>
      </c>
      <c r="E1534" s="2">
        <v>47612.969513073076</v>
      </c>
      <c r="F1534" s="2">
        <v>5232.1944519860526</v>
      </c>
      <c r="G1534" t="str">
        <f t="shared" si="69"/>
        <v>200403</v>
      </c>
      <c r="I1534" s="34"/>
      <c r="J1534" s="2"/>
      <c r="K1534" s="2"/>
      <c r="L1534" s="2"/>
      <c r="M1534" s="2"/>
      <c r="N1534" s="35"/>
      <c r="O1534" s="35"/>
      <c r="P1534" s="35"/>
      <c r="Q1534" s="35"/>
    </row>
    <row r="1535" spans="2:17" x14ac:dyDescent="0.25">
      <c r="B1535" s="9">
        <f t="shared" si="70"/>
        <v>38058</v>
      </c>
      <c r="C1535">
        <v>3322</v>
      </c>
      <c r="D1535" s="2">
        <v>52339.153221242399</v>
      </c>
      <c r="E1535" s="2">
        <v>45011.671770268462</v>
      </c>
      <c r="F1535" s="2">
        <v>4710.5237899118165</v>
      </c>
      <c r="G1535" t="str">
        <f t="shared" si="69"/>
        <v>200403</v>
      </c>
      <c r="I1535" s="34"/>
      <c r="J1535" s="2"/>
      <c r="K1535" s="2"/>
      <c r="L1535" s="2"/>
      <c r="M1535" s="2"/>
      <c r="N1535" s="35"/>
      <c r="O1535" s="35"/>
      <c r="P1535" s="35"/>
      <c r="Q1535" s="35"/>
    </row>
    <row r="1536" spans="2:17" x14ac:dyDescent="0.25">
      <c r="B1536" s="9">
        <f t="shared" si="70"/>
        <v>38059</v>
      </c>
      <c r="C1536">
        <v>3323</v>
      </c>
      <c r="D1536" s="2">
        <v>52356.362838291352</v>
      </c>
      <c r="E1536" s="2">
        <v>49214.981067993875</v>
      </c>
      <c r="F1536" s="2">
        <v>2617.8181419145676</v>
      </c>
      <c r="G1536" t="str">
        <f t="shared" si="69"/>
        <v>200403</v>
      </c>
      <c r="I1536" s="34"/>
      <c r="J1536" s="2"/>
      <c r="K1536" s="2"/>
      <c r="L1536" s="2"/>
      <c r="M1536" s="2"/>
      <c r="N1536" s="35"/>
      <c r="O1536" s="35"/>
      <c r="P1536" s="35"/>
      <c r="Q1536" s="35"/>
    </row>
    <row r="1537" spans="2:17" x14ac:dyDescent="0.25">
      <c r="B1537" s="9">
        <f t="shared" si="70"/>
        <v>38060</v>
      </c>
      <c r="C1537">
        <v>3325</v>
      </c>
      <c r="D1537" s="2">
        <v>52390.784779118178</v>
      </c>
      <c r="E1537" s="2">
        <v>46627.798453415176</v>
      </c>
      <c r="F1537" s="2">
        <v>3143.4470867470909</v>
      </c>
      <c r="G1537" t="str">
        <f t="shared" si="69"/>
        <v>200403</v>
      </c>
      <c r="I1537" s="34"/>
      <c r="J1537" s="2"/>
      <c r="K1537" s="2"/>
      <c r="L1537" s="2"/>
      <c r="M1537" s="2"/>
      <c r="N1537" s="35"/>
      <c r="O1537" s="35"/>
      <c r="P1537" s="35"/>
      <c r="Q1537" s="35"/>
    </row>
    <row r="1538" spans="2:17" x14ac:dyDescent="0.25">
      <c r="B1538" s="9">
        <f t="shared" si="70"/>
        <v>38061</v>
      </c>
      <c r="C1538">
        <v>3326</v>
      </c>
      <c r="D1538" s="2">
        <v>52409.452880641977</v>
      </c>
      <c r="E1538" s="2">
        <v>45596.224006158525</v>
      </c>
      <c r="F1538" s="2">
        <v>3144.5671728385187</v>
      </c>
      <c r="G1538" t="str">
        <f t="shared" si="69"/>
        <v>200403</v>
      </c>
      <c r="I1538" s="34"/>
      <c r="J1538" s="2"/>
      <c r="K1538" s="2"/>
      <c r="L1538" s="2"/>
      <c r="M1538" s="2"/>
      <c r="N1538" s="35"/>
      <c r="O1538" s="35"/>
      <c r="P1538" s="35"/>
      <c r="Q1538" s="35"/>
    </row>
    <row r="1539" spans="2:17" x14ac:dyDescent="0.25">
      <c r="B1539" s="9">
        <f t="shared" si="70"/>
        <v>38062</v>
      </c>
      <c r="C1539">
        <v>3328</v>
      </c>
      <c r="D1539" s="2">
        <v>52442.424578933154</v>
      </c>
      <c r="E1539" s="2">
        <v>47722.606366829175</v>
      </c>
      <c r="F1539" s="2">
        <v>3146.545474735989</v>
      </c>
      <c r="G1539" t="str">
        <f t="shared" si="69"/>
        <v>200403</v>
      </c>
      <c r="I1539" s="34"/>
      <c r="J1539" s="2"/>
      <c r="K1539" s="2"/>
      <c r="L1539" s="2"/>
      <c r="M1539" s="2"/>
      <c r="N1539" s="35"/>
      <c r="O1539" s="35"/>
      <c r="P1539" s="35"/>
      <c r="Q1539" s="35"/>
    </row>
    <row r="1540" spans="2:17" x14ac:dyDescent="0.25">
      <c r="B1540" s="9">
        <f t="shared" si="70"/>
        <v>38063</v>
      </c>
      <c r="C1540">
        <v>3328</v>
      </c>
      <c r="D1540" s="2">
        <v>52443.881312949234</v>
      </c>
      <c r="E1540" s="2">
        <v>44577.299116006849</v>
      </c>
      <c r="F1540" s="2">
        <v>5244.3881312949234</v>
      </c>
      <c r="G1540" t="str">
        <f t="shared" ref="G1540:G1603" si="71">YEAR(B1540)&amp;IF(MONTH(B1540)&lt;10,"0"&amp;MONTH(B1540),MONTH(B1540))</f>
        <v>200403</v>
      </c>
      <c r="I1540" s="34"/>
      <c r="J1540" s="2"/>
      <c r="K1540" s="2"/>
      <c r="L1540" s="2"/>
      <c r="M1540" s="2"/>
      <c r="N1540" s="35"/>
      <c r="O1540" s="35"/>
      <c r="P1540" s="35"/>
      <c r="Q1540" s="35"/>
    </row>
    <row r="1541" spans="2:17" x14ac:dyDescent="0.25">
      <c r="B1541" s="9">
        <f t="shared" ref="B1541:B1604" si="72">B1540+1</f>
        <v>38064</v>
      </c>
      <c r="C1541">
        <v>3329</v>
      </c>
      <c r="D1541" s="2">
        <v>52462.554115174855</v>
      </c>
      <c r="E1541" s="2">
        <v>45642.422080202123</v>
      </c>
      <c r="F1541" s="2">
        <v>4197.0043292139881</v>
      </c>
      <c r="G1541" t="str">
        <f t="shared" si="71"/>
        <v>200403</v>
      </c>
      <c r="I1541" s="34"/>
      <c r="J1541" s="2"/>
      <c r="K1541" s="2"/>
      <c r="L1541" s="2"/>
      <c r="M1541" s="2"/>
      <c r="N1541" s="35"/>
      <c r="O1541" s="35"/>
      <c r="P1541" s="35"/>
      <c r="Q1541" s="35"/>
    </row>
    <row r="1542" spans="2:17" x14ac:dyDescent="0.25">
      <c r="B1542" s="9">
        <f t="shared" si="72"/>
        <v>38065</v>
      </c>
      <c r="C1542">
        <v>3330</v>
      </c>
      <c r="D1542" s="2">
        <v>52482.686561219358</v>
      </c>
      <c r="E1542" s="2">
        <v>49333.725367546191</v>
      </c>
      <c r="F1542" s="2">
        <v>4723.4417905097416</v>
      </c>
      <c r="G1542" t="str">
        <f t="shared" si="71"/>
        <v>200403</v>
      </c>
      <c r="I1542" s="34"/>
      <c r="J1542" s="2"/>
      <c r="K1542" s="2"/>
      <c r="L1542" s="2"/>
      <c r="M1542" s="2"/>
      <c r="N1542" s="35"/>
      <c r="O1542" s="35"/>
      <c r="P1542" s="35"/>
      <c r="Q1542" s="35"/>
    </row>
    <row r="1543" spans="2:17" x14ac:dyDescent="0.25">
      <c r="B1543" s="9">
        <f t="shared" si="72"/>
        <v>38066</v>
      </c>
      <c r="C1543">
        <v>3331</v>
      </c>
      <c r="D1543" s="2">
        <v>52502.821998348241</v>
      </c>
      <c r="E1543" s="2">
        <v>48827.624458463863</v>
      </c>
      <c r="F1543" s="2">
        <v>4725.2539798513417</v>
      </c>
      <c r="G1543" t="str">
        <f t="shared" si="71"/>
        <v>200403</v>
      </c>
      <c r="I1543" s="34"/>
      <c r="J1543" s="2"/>
      <c r="K1543" s="2"/>
      <c r="L1543" s="2"/>
      <c r="M1543" s="2"/>
      <c r="N1543" s="35"/>
      <c r="O1543" s="35"/>
      <c r="P1543" s="35"/>
      <c r="Q1543" s="35"/>
    </row>
    <row r="1544" spans="2:17" x14ac:dyDescent="0.25">
      <c r="B1544" s="9">
        <f t="shared" si="72"/>
        <v>38067</v>
      </c>
      <c r="C1544">
        <v>3332</v>
      </c>
      <c r="D1544" s="2">
        <v>52521.501577368035</v>
      </c>
      <c r="E1544" s="2">
        <v>47794.566435404915</v>
      </c>
      <c r="F1544" s="2">
        <v>3151.2900946420823</v>
      </c>
      <c r="G1544" t="str">
        <f t="shared" si="71"/>
        <v>200403</v>
      </c>
      <c r="I1544" s="34"/>
      <c r="J1544" s="2"/>
      <c r="K1544" s="2"/>
      <c r="L1544" s="2"/>
      <c r="M1544" s="2"/>
      <c r="N1544" s="35"/>
      <c r="O1544" s="35"/>
      <c r="P1544" s="35"/>
      <c r="Q1544" s="35"/>
    </row>
    <row r="1545" spans="2:17" x14ac:dyDescent="0.25">
      <c r="B1545" s="9">
        <f t="shared" si="72"/>
        <v>38068</v>
      </c>
      <c r="C1545">
        <v>3334</v>
      </c>
      <c r="D1545" s="2">
        <v>52555.946701134941</v>
      </c>
      <c r="E1545" s="2">
        <v>44672.554695964696</v>
      </c>
      <c r="F1545" s="2">
        <v>4204.4757360907952</v>
      </c>
      <c r="G1545" t="str">
        <f t="shared" si="71"/>
        <v>200403</v>
      </c>
      <c r="I1545" s="34"/>
      <c r="J1545" s="2"/>
      <c r="K1545" s="2"/>
      <c r="L1545" s="2"/>
      <c r="M1545" s="2"/>
      <c r="N1545" s="35"/>
      <c r="O1545" s="35"/>
      <c r="P1545" s="35"/>
      <c r="Q1545" s="35"/>
    </row>
    <row r="1546" spans="2:17" x14ac:dyDescent="0.25">
      <c r="B1546" s="9">
        <f t="shared" si="72"/>
        <v>38069</v>
      </c>
      <c r="C1546">
        <v>3334</v>
      </c>
      <c r="D1546" s="2">
        <v>52560.326363360036</v>
      </c>
      <c r="E1546" s="2">
        <v>48881.103517924836</v>
      </c>
      <c r="F1546" s="2">
        <v>4204.8261090688029</v>
      </c>
      <c r="G1546" t="str">
        <f t="shared" si="71"/>
        <v>200403</v>
      </c>
      <c r="I1546" s="34"/>
      <c r="J1546" s="2"/>
      <c r="K1546" s="2"/>
      <c r="L1546" s="2"/>
      <c r="M1546" s="2"/>
      <c r="N1546" s="35"/>
      <c r="O1546" s="35"/>
      <c r="P1546" s="35"/>
      <c r="Q1546" s="35"/>
    </row>
    <row r="1547" spans="2:17" x14ac:dyDescent="0.25">
      <c r="B1547" s="9">
        <f t="shared" si="72"/>
        <v>38070</v>
      </c>
      <c r="C1547">
        <v>3336</v>
      </c>
      <c r="D1547" s="2">
        <v>52594.778022991923</v>
      </c>
      <c r="E1547" s="2">
        <v>46809.352440462812</v>
      </c>
      <c r="F1547" s="2">
        <v>3681.6344616094348</v>
      </c>
      <c r="G1547" t="str">
        <f t="shared" si="71"/>
        <v>200403</v>
      </c>
      <c r="I1547" s="34"/>
      <c r="J1547" s="2"/>
      <c r="K1547" s="2"/>
      <c r="L1547" s="2"/>
      <c r="M1547" s="2"/>
      <c r="N1547" s="35"/>
      <c r="O1547" s="35"/>
      <c r="P1547" s="35"/>
      <c r="Q1547" s="35"/>
    </row>
    <row r="1548" spans="2:17" x14ac:dyDescent="0.25">
      <c r="B1548" s="9">
        <f t="shared" si="72"/>
        <v>38071</v>
      </c>
      <c r="C1548">
        <v>3336</v>
      </c>
      <c r="D1548" s="2">
        <v>52597.699955104312</v>
      </c>
      <c r="E1548" s="2">
        <v>46285.975960491793</v>
      </c>
      <c r="F1548" s="2">
        <v>3681.8389968573015</v>
      </c>
      <c r="G1548" t="str">
        <f t="shared" si="71"/>
        <v>200403</v>
      </c>
      <c r="I1548" s="34"/>
      <c r="J1548" s="2"/>
      <c r="K1548" s="2"/>
      <c r="L1548" s="2"/>
      <c r="M1548" s="2"/>
      <c r="N1548" s="35"/>
      <c r="O1548" s="35"/>
      <c r="P1548" s="35"/>
      <c r="Q1548" s="35"/>
    </row>
    <row r="1549" spans="2:17" x14ac:dyDescent="0.25">
      <c r="B1549" s="9">
        <f t="shared" si="72"/>
        <v>38072</v>
      </c>
      <c r="C1549">
        <v>3337</v>
      </c>
      <c r="D1549" s="2">
        <v>52617.851107287861</v>
      </c>
      <c r="E1549" s="2">
        <v>49986.958551923468</v>
      </c>
      <c r="F1549" s="2">
        <v>3157.0710664372718</v>
      </c>
      <c r="G1549" t="str">
        <f t="shared" si="71"/>
        <v>200403</v>
      </c>
      <c r="I1549" s="34"/>
      <c r="J1549" s="2"/>
      <c r="K1549" s="2"/>
      <c r="L1549" s="2"/>
      <c r="M1549" s="2"/>
      <c r="N1549" s="35"/>
      <c r="O1549" s="35"/>
      <c r="P1549" s="35"/>
      <c r="Q1549" s="35"/>
    </row>
    <row r="1550" spans="2:17" x14ac:dyDescent="0.25">
      <c r="B1550" s="9">
        <f t="shared" si="72"/>
        <v>38073</v>
      </c>
      <c r="C1550">
        <v>3339</v>
      </c>
      <c r="D1550" s="2">
        <v>52653.774577256459</v>
      </c>
      <c r="E1550" s="2">
        <v>46861.859373758249</v>
      </c>
      <c r="F1550" s="2">
        <v>2632.6887288628227</v>
      </c>
      <c r="G1550" t="str">
        <f t="shared" si="71"/>
        <v>200403</v>
      </c>
      <c r="I1550" s="34"/>
      <c r="J1550" s="2"/>
      <c r="K1550" s="2"/>
      <c r="L1550" s="2"/>
      <c r="M1550" s="2"/>
      <c r="N1550" s="35"/>
      <c r="O1550" s="35"/>
      <c r="P1550" s="35"/>
      <c r="Q1550" s="35"/>
    </row>
    <row r="1551" spans="2:17" x14ac:dyDescent="0.25">
      <c r="B1551" s="9">
        <f t="shared" si="72"/>
        <v>38074</v>
      </c>
      <c r="C1551">
        <v>3340</v>
      </c>
      <c r="D1551" s="2">
        <v>52672.46998755027</v>
      </c>
      <c r="E1551" s="2">
        <v>46351.773589044242</v>
      </c>
      <c r="F1551" s="2">
        <v>2633.6234993775138</v>
      </c>
      <c r="G1551" t="str">
        <f t="shared" si="71"/>
        <v>200403</v>
      </c>
      <c r="I1551" s="34"/>
      <c r="J1551" s="2"/>
      <c r="K1551" s="2"/>
      <c r="L1551" s="2"/>
      <c r="M1551" s="2"/>
      <c r="N1551" s="35"/>
      <c r="O1551" s="35"/>
      <c r="P1551" s="35"/>
      <c r="Q1551" s="35"/>
    </row>
    <row r="1552" spans="2:17" x14ac:dyDescent="0.25">
      <c r="B1552" s="9">
        <f t="shared" si="72"/>
        <v>38075</v>
      </c>
      <c r="C1552">
        <v>3341</v>
      </c>
      <c r="D1552" s="2">
        <v>52691.167312600235</v>
      </c>
      <c r="E1552" s="2">
        <v>45314.403888836205</v>
      </c>
      <c r="F1552" s="2">
        <v>3688.3817118820166</v>
      </c>
      <c r="G1552" t="str">
        <f t="shared" si="71"/>
        <v>200403</v>
      </c>
      <c r="I1552" s="34"/>
      <c r="J1552" s="2"/>
      <c r="K1552" s="2"/>
      <c r="L1552" s="2"/>
      <c r="M1552" s="2"/>
      <c r="N1552" s="35"/>
      <c r="O1552" s="35"/>
      <c r="P1552" s="35"/>
      <c r="Q1552" s="35"/>
    </row>
    <row r="1553" spans="2:17" x14ac:dyDescent="0.25">
      <c r="B1553" s="9">
        <f t="shared" si="72"/>
        <v>38076</v>
      </c>
      <c r="C1553">
        <v>3342</v>
      </c>
      <c r="D1553" s="2">
        <v>52708.40247093948</v>
      </c>
      <c r="E1553" s="2">
        <v>44802.142100298552</v>
      </c>
      <c r="F1553" s="2">
        <v>5270.8402470939482</v>
      </c>
      <c r="G1553" t="str">
        <f t="shared" si="71"/>
        <v>200403</v>
      </c>
      <c r="I1553" s="34"/>
      <c r="J1553" s="2"/>
      <c r="K1553" s="2"/>
      <c r="L1553" s="2"/>
      <c r="M1553" s="2"/>
      <c r="N1553" s="35"/>
      <c r="O1553" s="35"/>
      <c r="P1553" s="35"/>
      <c r="Q1553" s="35"/>
    </row>
    <row r="1554" spans="2:17" x14ac:dyDescent="0.25">
      <c r="B1554" s="9">
        <f t="shared" si="72"/>
        <v>38077</v>
      </c>
      <c r="C1554">
        <v>3343</v>
      </c>
      <c r="D1554" s="2">
        <v>52727.103106519258</v>
      </c>
      <c r="E1554" s="2">
        <v>47981.663826932527</v>
      </c>
      <c r="F1554" s="2">
        <v>4218.1682485215406</v>
      </c>
      <c r="G1554" t="str">
        <f t="shared" si="71"/>
        <v>200403</v>
      </c>
      <c r="I1554" s="34"/>
      <c r="J1554" s="2"/>
      <c r="K1554" s="2"/>
      <c r="L1554" s="2"/>
      <c r="M1554" s="2"/>
      <c r="N1554" s="35"/>
      <c r="O1554" s="35"/>
      <c r="P1554" s="35"/>
      <c r="Q1554" s="35"/>
    </row>
    <row r="1555" spans="2:17" x14ac:dyDescent="0.25">
      <c r="B1555" s="9">
        <f t="shared" si="72"/>
        <v>38078</v>
      </c>
      <c r="C1555">
        <v>3345</v>
      </c>
      <c r="D1555" s="2">
        <v>52761.57892450918</v>
      </c>
      <c r="E1555" s="2">
        <v>49068.268399793531</v>
      </c>
      <c r="F1555" s="2">
        <v>4748.5421032058257</v>
      </c>
      <c r="G1555" t="str">
        <f t="shared" si="71"/>
        <v>200404</v>
      </c>
      <c r="I1555" s="34"/>
      <c r="J1555" s="2"/>
      <c r="K1555" s="2"/>
      <c r="L1555" s="2"/>
      <c r="M1555" s="2"/>
      <c r="N1555" s="35"/>
      <c r="O1555" s="35"/>
      <c r="P1555" s="35"/>
      <c r="Q1555" s="35"/>
    </row>
    <row r="1556" spans="2:17" x14ac:dyDescent="0.25">
      <c r="B1556" s="9">
        <f t="shared" si="72"/>
        <v>38079</v>
      </c>
      <c r="C1556">
        <v>3347</v>
      </c>
      <c r="D1556" s="2">
        <v>52794.59193470038</v>
      </c>
      <c r="E1556" s="2">
        <v>45403.349063842325</v>
      </c>
      <c r="F1556" s="2">
        <v>4751.5132741230345</v>
      </c>
      <c r="G1556" t="str">
        <f t="shared" si="71"/>
        <v>200404</v>
      </c>
      <c r="I1556" s="34"/>
      <c r="J1556" s="2"/>
      <c r="K1556" s="2"/>
      <c r="L1556" s="2"/>
      <c r="M1556" s="2"/>
      <c r="N1556" s="35"/>
      <c r="O1556" s="35"/>
      <c r="P1556" s="35"/>
      <c r="Q1556" s="35"/>
    </row>
    <row r="1557" spans="2:17" x14ac:dyDescent="0.25">
      <c r="B1557" s="9">
        <f t="shared" si="72"/>
        <v>38080</v>
      </c>
      <c r="C1557">
        <v>3348</v>
      </c>
      <c r="D1557" s="2">
        <v>52811.832594689811</v>
      </c>
      <c r="E1557" s="2">
        <v>47002.531009273931</v>
      </c>
      <c r="F1557" s="2">
        <v>3168.7099556813891</v>
      </c>
      <c r="G1557" t="str">
        <f t="shared" si="71"/>
        <v>200404</v>
      </c>
      <c r="I1557" s="34"/>
      <c r="J1557" s="2"/>
      <c r="K1557" s="2"/>
      <c r="L1557" s="2"/>
      <c r="M1557" s="2"/>
      <c r="N1557" s="35"/>
      <c r="O1557" s="35"/>
      <c r="P1557" s="35"/>
      <c r="Q1557" s="35"/>
    </row>
    <row r="1558" spans="2:17" x14ac:dyDescent="0.25">
      <c r="B1558" s="9">
        <f t="shared" si="72"/>
        <v>38081</v>
      </c>
      <c r="C1558">
        <v>3350</v>
      </c>
      <c r="D1558" s="2">
        <v>52844.848753474573</v>
      </c>
      <c r="E1558" s="2">
        <v>47560.363878127115</v>
      </c>
      <c r="F1558" s="2">
        <v>4227.5879002779657</v>
      </c>
      <c r="G1558" t="str">
        <f t="shared" si="71"/>
        <v>200404</v>
      </c>
      <c r="I1558" s="34"/>
      <c r="J1558" s="2"/>
      <c r="K1558" s="2"/>
      <c r="L1558" s="2"/>
      <c r="M1558" s="2"/>
      <c r="N1558" s="35"/>
      <c r="O1558" s="35"/>
      <c r="P1558" s="35"/>
      <c r="Q1558" s="35"/>
    </row>
    <row r="1559" spans="2:17" x14ac:dyDescent="0.25">
      <c r="B1559" s="9">
        <f t="shared" si="72"/>
        <v>38082</v>
      </c>
      <c r="C1559">
        <v>3351</v>
      </c>
      <c r="D1559" s="2">
        <v>52862.09168584022</v>
      </c>
      <c r="E1559" s="2">
        <v>48104.503434114595</v>
      </c>
      <c r="F1559" s="2">
        <v>3700.3464180088154</v>
      </c>
      <c r="G1559" t="str">
        <f t="shared" si="71"/>
        <v>200404</v>
      </c>
      <c r="I1559" s="34"/>
      <c r="J1559" s="2"/>
      <c r="K1559" s="2"/>
      <c r="L1559" s="2"/>
      <c r="M1559" s="2"/>
      <c r="N1559" s="35"/>
      <c r="O1559" s="35"/>
      <c r="P1559" s="35"/>
      <c r="Q1559" s="35"/>
    </row>
    <row r="1560" spans="2:17" x14ac:dyDescent="0.25">
      <c r="B1560" s="9">
        <f t="shared" si="72"/>
        <v>38083</v>
      </c>
      <c r="C1560">
        <v>3352</v>
      </c>
      <c r="D1560" s="2">
        <v>52879.335535371218</v>
      </c>
      <c r="E1560" s="2">
        <v>49706.575403248949</v>
      </c>
      <c r="F1560" s="2">
        <v>4230.3468428296974</v>
      </c>
      <c r="G1560" t="str">
        <f t="shared" si="71"/>
        <v>200404</v>
      </c>
      <c r="I1560" s="34"/>
      <c r="J1560" s="2"/>
      <c r="K1560" s="2"/>
      <c r="L1560" s="2"/>
      <c r="M1560" s="2"/>
      <c r="N1560" s="35"/>
      <c r="O1560" s="35"/>
      <c r="P1560" s="35"/>
      <c r="Q1560" s="35"/>
    </row>
    <row r="1561" spans="2:17" x14ac:dyDescent="0.25">
      <c r="B1561" s="9">
        <f t="shared" si="72"/>
        <v>38084</v>
      </c>
      <c r="C1561">
        <v>3354</v>
      </c>
      <c r="D1561" s="2">
        <v>52915.295692099404</v>
      </c>
      <c r="E1561" s="2">
        <v>46565.46020904748</v>
      </c>
      <c r="F1561" s="2">
        <v>4233.2236553679522</v>
      </c>
      <c r="G1561" t="str">
        <f t="shared" si="71"/>
        <v>200404</v>
      </c>
      <c r="I1561" s="34"/>
      <c r="J1561" s="2"/>
      <c r="K1561" s="2"/>
      <c r="L1561" s="2"/>
      <c r="M1561" s="2"/>
      <c r="N1561" s="35"/>
      <c r="O1561" s="35"/>
      <c r="P1561" s="35"/>
      <c r="Q1561" s="35"/>
    </row>
    <row r="1562" spans="2:17" x14ac:dyDescent="0.25">
      <c r="B1562" s="9">
        <f t="shared" si="72"/>
        <v>38085</v>
      </c>
      <c r="C1562">
        <v>3356</v>
      </c>
      <c r="D1562" s="2">
        <v>52949.790729157277</v>
      </c>
      <c r="E1562" s="2">
        <v>48713.8074708247</v>
      </c>
      <c r="F1562" s="2">
        <v>4765.4811656241545</v>
      </c>
      <c r="G1562" t="str">
        <f t="shared" si="71"/>
        <v>200404</v>
      </c>
      <c r="I1562" s="34"/>
      <c r="J1562" s="2"/>
      <c r="K1562" s="2"/>
      <c r="L1562" s="2"/>
      <c r="M1562" s="2"/>
      <c r="N1562" s="35"/>
      <c r="O1562" s="35"/>
      <c r="P1562" s="35"/>
      <c r="Q1562" s="35"/>
    </row>
    <row r="1563" spans="2:17" x14ac:dyDescent="0.25">
      <c r="B1563" s="9">
        <f t="shared" si="72"/>
        <v>38086</v>
      </c>
      <c r="C1563">
        <v>3357</v>
      </c>
      <c r="D1563" s="2">
        <v>52968.510909938006</v>
      </c>
      <c r="E1563" s="2">
        <v>47671.659818944201</v>
      </c>
      <c r="F1563" s="2">
        <v>4767.1659818944208</v>
      </c>
      <c r="G1563" t="str">
        <f t="shared" si="71"/>
        <v>200404</v>
      </c>
      <c r="I1563" s="34"/>
      <c r="J1563" s="2"/>
      <c r="K1563" s="2"/>
      <c r="L1563" s="2"/>
      <c r="M1563" s="2"/>
      <c r="N1563" s="35"/>
      <c r="O1563" s="35"/>
      <c r="P1563" s="35"/>
      <c r="Q1563" s="35"/>
    </row>
    <row r="1564" spans="2:17" x14ac:dyDescent="0.25">
      <c r="B1564" s="9">
        <f t="shared" si="72"/>
        <v>38087</v>
      </c>
      <c r="C1564">
        <v>3359</v>
      </c>
      <c r="D1564" s="2">
        <v>53001.540185528494</v>
      </c>
      <c r="E1564" s="2">
        <v>49291.432372541502</v>
      </c>
      <c r="F1564" s="2">
        <v>5300.1540185528493</v>
      </c>
      <c r="G1564" t="str">
        <f t="shared" si="71"/>
        <v>200404</v>
      </c>
      <c r="I1564" s="34"/>
      <c r="J1564" s="2"/>
      <c r="K1564" s="2"/>
      <c r="L1564" s="2"/>
      <c r="M1564" s="2"/>
      <c r="N1564" s="35"/>
      <c r="O1564" s="35"/>
      <c r="P1564" s="35"/>
      <c r="Q1564" s="35"/>
    </row>
    <row r="1565" spans="2:17" x14ac:dyDescent="0.25">
      <c r="B1565" s="9">
        <f t="shared" si="72"/>
        <v>38088</v>
      </c>
      <c r="C1565">
        <v>3360</v>
      </c>
      <c r="D1565" s="2">
        <v>53020.264556180518</v>
      </c>
      <c r="E1565" s="2">
        <v>49308.84603724788</v>
      </c>
      <c r="F1565" s="2">
        <v>3181.2158733708311</v>
      </c>
      <c r="G1565" t="str">
        <f t="shared" si="71"/>
        <v>200404</v>
      </c>
      <c r="I1565" s="34"/>
      <c r="J1565" s="2"/>
      <c r="K1565" s="2"/>
      <c r="L1565" s="2"/>
      <c r="M1565" s="2"/>
      <c r="N1565" s="35"/>
      <c r="O1565" s="35"/>
      <c r="P1565" s="35"/>
      <c r="Q1565" s="35"/>
    </row>
    <row r="1566" spans="2:17" x14ac:dyDescent="0.25">
      <c r="B1566" s="9">
        <f t="shared" si="72"/>
        <v>38089</v>
      </c>
      <c r="C1566">
        <v>3361</v>
      </c>
      <c r="D1566" s="2">
        <v>53038.990843733169</v>
      </c>
      <c r="E1566" s="2">
        <v>50387.041301546509</v>
      </c>
      <c r="F1566" s="2">
        <v>3182.3394506239902</v>
      </c>
      <c r="G1566" t="str">
        <f t="shared" si="71"/>
        <v>200404</v>
      </c>
      <c r="I1566" s="34"/>
      <c r="J1566" s="2"/>
      <c r="K1566" s="2"/>
      <c r="L1566" s="2"/>
      <c r="M1566" s="2"/>
      <c r="N1566" s="35"/>
      <c r="O1566" s="35"/>
      <c r="P1566" s="35"/>
      <c r="Q1566" s="35"/>
    </row>
    <row r="1567" spans="2:17" x14ac:dyDescent="0.25">
      <c r="B1567" s="9">
        <f t="shared" si="72"/>
        <v>38090</v>
      </c>
      <c r="C1567">
        <v>3362</v>
      </c>
      <c r="D1567" s="2">
        <v>53059.192791996131</v>
      </c>
      <c r="E1567" s="2">
        <v>47222.681584876555</v>
      </c>
      <c r="F1567" s="2">
        <v>2652.9596395998065</v>
      </c>
      <c r="G1567" t="str">
        <f t="shared" si="71"/>
        <v>200404</v>
      </c>
      <c r="I1567" s="34"/>
      <c r="J1567" s="2"/>
      <c r="K1567" s="2"/>
      <c r="L1567" s="2"/>
      <c r="M1567" s="2"/>
      <c r="N1567" s="35"/>
      <c r="O1567" s="35"/>
      <c r="P1567" s="35"/>
      <c r="Q1567" s="35"/>
    </row>
    <row r="1568" spans="2:17" x14ac:dyDescent="0.25">
      <c r="B1568" s="9">
        <f t="shared" si="72"/>
        <v>38091</v>
      </c>
      <c r="C1568">
        <v>3363</v>
      </c>
      <c r="D1568" s="2">
        <v>53076.449129211673</v>
      </c>
      <c r="E1568" s="2">
        <v>49361.097690166862</v>
      </c>
      <c r="F1568" s="2">
        <v>4246.1159303369341</v>
      </c>
      <c r="G1568" t="str">
        <f t="shared" si="71"/>
        <v>200404</v>
      </c>
      <c r="I1568" s="34"/>
      <c r="J1568" s="2"/>
      <c r="K1568" s="2"/>
      <c r="L1568" s="2"/>
      <c r="M1568" s="2"/>
      <c r="N1568" s="35"/>
      <c r="O1568" s="35"/>
      <c r="P1568" s="35"/>
      <c r="Q1568" s="35"/>
    </row>
    <row r="1569" spans="2:17" x14ac:dyDescent="0.25">
      <c r="B1569" s="9">
        <f t="shared" si="72"/>
        <v>38092</v>
      </c>
      <c r="C1569">
        <v>3364</v>
      </c>
      <c r="D1569" s="2">
        <v>53096.655952594105</v>
      </c>
      <c r="E1569" s="2">
        <v>50441.823154964397</v>
      </c>
      <c r="F1569" s="2">
        <v>3185.7993571556462</v>
      </c>
      <c r="G1569" t="str">
        <f t="shared" si="71"/>
        <v>200404</v>
      </c>
      <c r="I1569" s="34"/>
      <c r="J1569" s="2"/>
      <c r="K1569" s="2"/>
      <c r="L1569" s="2"/>
      <c r="M1569" s="2"/>
      <c r="N1569" s="35"/>
      <c r="O1569" s="35"/>
      <c r="P1569" s="35"/>
      <c r="Q1569" s="35"/>
    </row>
    <row r="1570" spans="2:17" x14ac:dyDescent="0.25">
      <c r="B1570" s="9">
        <f t="shared" si="72"/>
        <v>38093</v>
      </c>
      <c r="C1570">
        <v>3364</v>
      </c>
      <c r="D1570" s="2">
        <v>53099.605766813693</v>
      </c>
      <c r="E1570" s="2">
        <v>49382.633363136731</v>
      </c>
      <c r="F1570" s="2">
        <v>5309.9605766813693</v>
      </c>
      <c r="G1570" t="str">
        <f t="shared" si="71"/>
        <v>200404</v>
      </c>
      <c r="I1570" s="34"/>
      <c r="J1570" s="2"/>
      <c r="K1570" s="2"/>
      <c r="L1570" s="2"/>
      <c r="M1570" s="2"/>
      <c r="N1570" s="35"/>
      <c r="O1570" s="35"/>
      <c r="P1570" s="35"/>
      <c r="Q1570" s="35"/>
    </row>
    <row r="1571" spans="2:17" x14ac:dyDescent="0.25">
      <c r="B1571" s="9">
        <f t="shared" si="72"/>
        <v>38094</v>
      </c>
      <c r="C1571">
        <v>3366</v>
      </c>
      <c r="D1571" s="2">
        <v>53134.126824427258</v>
      </c>
      <c r="E1571" s="2">
        <v>49414.737946717345</v>
      </c>
      <c r="F1571" s="2">
        <v>4250.7301459541804</v>
      </c>
      <c r="G1571" t="str">
        <f t="shared" si="71"/>
        <v>200404</v>
      </c>
      <c r="I1571" s="34"/>
      <c r="J1571" s="2"/>
      <c r="K1571" s="2"/>
      <c r="L1571" s="2"/>
      <c r="M1571" s="2"/>
      <c r="N1571" s="35"/>
      <c r="O1571" s="35"/>
      <c r="P1571" s="35"/>
      <c r="Q1571" s="35"/>
    </row>
    <row r="1572" spans="2:17" x14ac:dyDescent="0.25">
      <c r="B1572" s="9">
        <f t="shared" si="72"/>
        <v>38095</v>
      </c>
      <c r="C1572">
        <v>3367</v>
      </c>
      <c r="D1572" s="2">
        <v>53152.865137094079</v>
      </c>
      <c r="E1572" s="2">
        <v>48900.635926126546</v>
      </c>
      <c r="F1572" s="2">
        <v>3720.7005595965857</v>
      </c>
      <c r="G1572" t="str">
        <f t="shared" si="71"/>
        <v>200404</v>
      </c>
      <c r="I1572" s="34"/>
      <c r="J1572" s="2"/>
      <c r="K1572" s="2"/>
      <c r="L1572" s="2"/>
      <c r="M1572" s="2"/>
      <c r="N1572" s="35"/>
      <c r="O1572" s="35"/>
      <c r="P1572" s="35"/>
      <c r="Q1572" s="35"/>
    </row>
    <row r="1573" spans="2:17" x14ac:dyDescent="0.25">
      <c r="B1573" s="9">
        <f t="shared" si="72"/>
        <v>38096</v>
      </c>
      <c r="C1573">
        <v>3367</v>
      </c>
      <c r="D1573" s="2">
        <v>53157.294542522177</v>
      </c>
      <c r="E1573" s="2">
        <v>45715.273306569077</v>
      </c>
      <c r="F1573" s="2">
        <v>3189.4376725513307</v>
      </c>
      <c r="G1573" t="str">
        <f t="shared" si="71"/>
        <v>200404</v>
      </c>
      <c r="I1573" s="34"/>
      <c r="J1573" s="2"/>
      <c r="K1573" s="2"/>
      <c r="L1573" s="2"/>
      <c r="M1573" s="2"/>
      <c r="N1573" s="35"/>
      <c r="O1573" s="35"/>
      <c r="P1573" s="35"/>
      <c r="Q1573" s="35"/>
    </row>
    <row r="1574" spans="2:17" x14ac:dyDescent="0.25">
      <c r="B1574" s="9">
        <f t="shared" si="72"/>
        <v>38097</v>
      </c>
      <c r="C1574">
        <v>3368</v>
      </c>
      <c r="D1574" s="2">
        <v>53176.036334915407</v>
      </c>
      <c r="E1574" s="2">
        <v>49985.474154820477</v>
      </c>
      <c r="F1574" s="2">
        <v>3190.5621800949243</v>
      </c>
      <c r="G1574" t="str">
        <f t="shared" si="71"/>
        <v>200404</v>
      </c>
      <c r="I1574" s="34"/>
      <c r="J1574" s="2"/>
      <c r="K1574" s="2"/>
      <c r="L1574" s="2"/>
      <c r="M1574" s="2"/>
      <c r="N1574" s="35"/>
      <c r="O1574" s="35"/>
      <c r="P1574" s="35"/>
      <c r="Q1574" s="35"/>
    </row>
    <row r="1575" spans="2:17" x14ac:dyDescent="0.25">
      <c r="B1575" s="9">
        <f t="shared" si="72"/>
        <v>38098</v>
      </c>
      <c r="C1575">
        <v>3368</v>
      </c>
      <c r="D1575" s="2">
        <v>53178.990559156235</v>
      </c>
      <c r="E1575" s="2">
        <v>46265.721786465925</v>
      </c>
      <c r="F1575" s="2">
        <v>4254.3192447324991</v>
      </c>
      <c r="G1575" t="str">
        <f t="shared" si="71"/>
        <v>200404</v>
      </c>
      <c r="I1575" s="34"/>
      <c r="J1575" s="2"/>
      <c r="K1575" s="2"/>
      <c r="L1575" s="2"/>
      <c r="M1575" s="2"/>
      <c r="N1575" s="35"/>
      <c r="O1575" s="35"/>
      <c r="P1575" s="35"/>
      <c r="Q1575" s="35"/>
    </row>
    <row r="1576" spans="2:17" x14ac:dyDescent="0.25">
      <c r="B1576" s="9">
        <f t="shared" si="72"/>
        <v>38099</v>
      </c>
      <c r="C1576">
        <v>3369</v>
      </c>
      <c r="D1576" s="2">
        <v>53199.212944001447</v>
      </c>
      <c r="E1576" s="2">
        <v>48943.27590848133</v>
      </c>
      <c r="F1576" s="2">
        <v>3723.9449060801016</v>
      </c>
      <c r="G1576" t="str">
        <f t="shared" si="71"/>
        <v>200404</v>
      </c>
      <c r="I1576" s="34"/>
      <c r="J1576" s="2"/>
      <c r="K1576" s="2"/>
      <c r="L1576" s="2"/>
      <c r="M1576" s="2"/>
      <c r="N1576" s="35"/>
      <c r="O1576" s="35"/>
      <c r="P1576" s="35"/>
      <c r="Q1576" s="35"/>
    </row>
    <row r="1577" spans="2:17" x14ac:dyDescent="0.25">
      <c r="B1577" s="9">
        <f t="shared" si="72"/>
        <v>38100</v>
      </c>
      <c r="C1577">
        <v>3370</v>
      </c>
      <c r="D1577" s="2">
        <v>53219.43832994558</v>
      </c>
      <c r="E1577" s="2">
        <v>48429.688880250484</v>
      </c>
      <c r="F1577" s="2">
        <v>4789.7494496951022</v>
      </c>
      <c r="G1577" t="str">
        <f t="shared" si="71"/>
        <v>200404</v>
      </c>
      <c r="I1577" s="34"/>
      <c r="J1577" s="2"/>
      <c r="K1577" s="2"/>
      <c r="L1577" s="2"/>
      <c r="M1577" s="2"/>
      <c r="N1577" s="35"/>
      <c r="O1577" s="35"/>
      <c r="P1577" s="35"/>
      <c r="Q1577" s="35"/>
    </row>
    <row r="1578" spans="2:17" x14ac:dyDescent="0.25">
      <c r="B1578" s="9">
        <f t="shared" si="72"/>
        <v>38101</v>
      </c>
      <c r="C1578">
        <v>3371</v>
      </c>
      <c r="D1578" s="2">
        <v>53238.187960947049</v>
      </c>
      <c r="E1578" s="2">
        <v>48446.751044461809</v>
      </c>
      <c r="F1578" s="2">
        <v>2661.9093980473526</v>
      </c>
      <c r="G1578" t="str">
        <f t="shared" si="71"/>
        <v>200404</v>
      </c>
      <c r="I1578" s="34"/>
      <c r="J1578" s="2"/>
      <c r="K1578" s="2"/>
      <c r="L1578" s="2"/>
      <c r="M1578" s="2"/>
      <c r="N1578" s="35"/>
      <c r="O1578" s="35"/>
      <c r="P1578" s="35"/>
      <c r="Q1578" s="35"/>
    </row>
    <row r="1579" spans="2:17" x14ac:dyDescent="0.25">
      <c r="B1579" s="9">
        <f t="shared" si="72"/>
        <v>38102</v>
      </c>
      <c r="C1579">
        <v>3373</v>
      </c>
      <c r="D1579" s="2">
        <v>53274.213099853783</v>
      </c>
      <c r="E1579" s="2">
        <v>48479.533920866939</v>
      </c>
      <c r="F1579" s="2">
        <v>4261.9370479883028</v>
      </c>
      <c r="G1579" t="str">
        <f t="shared" si="71"/>
        <v>200404</v>
      </c>
      <c r="I1579" s="34"/>
      <c r="J1579" s="2"/>
      <c r="K1579" s="2"/>
      <c r="L1579" s="2"/>
      <c r="M1579" s="2"/>
      <c r="N1579" s="35"/>
      <c r="O1579" s="35"/>
      <c r="P1579" s="35"/>
      <c r="Q1579" s="35"/>
    </row>
    <row r="1580" spans="2:17" x14ac:dyDescent="0.25">
      <c r="B1580" s="9">
        <f t="shared" si="72"/>
        <v>38103</v>
      </c>
      <c r="C1580">
        <v>3373</v>
      </c>
      <c r="D1580" s="2">
        <v>53278.652617612104</v>
      </c>
      <c r="E1580" s="2">
        <v>47418.000829674769</v>
      </c>
      <c r="F1580" s="2">
        <v>5327.8652617612106</v>
      </c>
      <c r="G1580" t="str">
        <f t="shared" si="71"/>
        <v>200404</v>
      </c>
      <c r="I1580" s="34"/>
      <c r="J1580" s="2"/>
      <c r="K1580" s="2"/>
      <c r="L1580" s="2"/>
      <c r="M1580" s="2"/>
      <c r="N1580" s="35"/>
      <c r="O1580" s="35"/>
      <c r="P1580" s="35"/>
      <c r="Q1580" s="35"/>
    </row>
    <row r="1581" spans="2:17" x14ac:dyDescent="0.25">
      <c r="B1581" s="9">
        <f t="shared" si="72"/>
        <v>38104</v>
      </c>
      <c r="C1581">
        <v>3374</v>
      </c>
      <c r="D1581" s="2">
        <v>53295.928646766544</v>
      </c>
      <c r="E1581" s="2">
        <v>47966.335782089882</v>
      </c>
      <c r="F1581" s="2">
        <v>4263.6742917413239</v>
      </c>
      <c r="G1581" t="str">
        <f t="shared" si="71"/>
        <v>200404</v>
      </c>
      <c r="I1581" s="34"/>
      <c r="J1581" s="2"/>
      <c r="K1581" s="2"/>
      <c r="L1581" s="2"/>
      <c r="M1581" s="2"/>
      <c r="N1581" s="35"/>
      <c r="O1581" s="35"/>
      <c r="P1581" s="35"/>
      <c r="Q1581" s="35"/>
    </row>
    <row r="1582" spans="2:17" x14ac:dyDescent="0.25">
      <c r="B1582" s="9">
        <f t="shared" si="72"/>
        <v>38105</v>
      </c>
      <c r="C1582">
        <v>3375</v>
      </c>
      <c r="D1582" s="2">
        <v>53313.205594590319</v>
      </c>
      <c r="E1582" s="2">
        <v>46915.620923239476</v>
      </c>
      <c r="F1582" s="2">
        <v>3198.7923356754195</v>
      </c>
      <c r="G1582" t="str">
        <f t="shared" si="71"/>
        <v>200404</v>
      </c>
      <c r="I1582" s="34"/>
      <c r="J1582" s="2"/>
      <c r="K1582" s="2"/>
      <c r="L1582" s="2"/>
      <c r="M1582" s="2"/>
      <c r="N1582" s="35"/>
      <c r="O1582" s="35"/>
      <c r="P1582" s="35"/>
      <c r="Q1582" s="35"/>
    </row>
    <row r="1583" spans="2:17" x14ac:dyDescent="0.25">
      <c r="B1583" s="9">
        <f t="shared" si="72"/>
        <v>38106</v>
      </c>
      <c r="C1583">
        <v>3375</v>
      </c>
      <c r="D1583" s="2">
        <v>53317.648361723215</v>
      </c>
      <c r="E1583" s="2">
        <v>49052.236492785356</v>
      </c>
      <c r="F1583" s="2">
        <v>4265.4118689378574</v>
      </c>
      <c r="G1583" t="str">
        <f t="shared" si="71"/>
        <v>200404</v>
      </c>
      <c r="I1583" s="34"/>
      <c r="J1583" s="2"/>
      <c r="K1583" s="2"/>
      <c r="L1583" s="2"/>
      <c r="M1583" s="2"/>
      <c r="N1583" s="35"/>
      <c r="O1583" s="35"/>
      <c r="P1583" s="35"/>
      <c r="Q1583" s="35"/>
    </row>
    <row r="1584" spans="2:17" x14ac:dyDescent="0.25">
      <c r="B1584" s="9">
        <f t="shared" si="72"/>
        <v>38107</v>
      </c>
      <c r="C1584">
        <v>3375</v>
      </c>
      <c r="D1584" s="2">
        <v>53322.091499086702</v>
      </c>
      <c r="E1584" s="2">
        <v>45323.777774223694</v>
      </c>
      <c r="F1584" s="2">
        <v>2666.104574954335</v>
      </c>
      <c r="G1584" t="str">
        <f t="shared" si="71"/>
        <v>200404</v>
      </c>
      <c r="I1584" s="34"/>
      <c r="J1584" s="2"/>
      <c r="K1584" s="2"/>
      <c r="L1584" s="2"/>
      <c r="M1584" s="2"/>
      <c r="N1584" s="35"/>
      <c r="O1584" s="35"/>
      <c r="P1584" s="35"/>
      <c r="Q1584" s="35"/>
    </row>
    <row r="1585" spans="2:17" x14ac:dyDescent="0.25">
      <c r="B1585" s="9">
        <f t="shared" si="72"/>
        <v>38108</v>
      </c>
      <c r="C1585">
        <v>3376</v>
      </c>
      <c r="D1585" s="2">
        <v>53339.372245381914</v>
      </c>
      <c r="E1585" s="2">
        <v>46938.647575936084</v>
      </c>
      <c r="F1585" s="2">
        <v>3733.7560571767335</v>
      </c>
      <c r="G1585" t="str">
        <f t="shared" si="71"/>
        <v>200405</v>
      </c>
      <c r="I1585" s="34"/>
      <c r="J1585" s="2"/>
      <c r="K1585" s="2"/>
      <c r="L1585" s="2"/>
      <c r="M1585" s="2"/>
      <c r="N1585" s="35"/>
      <c r="O1585" s="35"/>
      <c r="P1585" s="35"/>
      <c r="Q1585" s="35"/>
    </row>
    <row r="1586" spans="2:17" x14ac:dyDescent="0.25">
      <c r="B1586" s="9">
        <f t="shared" si="72"/>
        <v>38109</v>
      </c>
      <c r="C1586">
        <v>3376</v>
      </c>
      <c r="D1586" s="2">
        <v>53340.853894610947</v>
      </c>
      <c r="E1586" s="2">
        <v>48006.768505149856</v>
      </c>
      <c r="F1586" s="2">
        <v>4267.268311568876</v>
      </c>
      <c r="G1586" t="str">
        <f t="shared" si="71"/>
        <v>200405</v>
      </c>
      <c r="I1586" s="34"/>
      <c r="J1586" s="2"/>
      <c r="K1586" s="2"/>
      <c r="L1586" s="2"/>
      <c r="M1586" s="2"/>
      <c r="N1586" s="35"/>
      <c r="O1586" s="35"/>
      <c r="P1586" s="35"/>
      <c r="Q1586" s="35"/>
    </row>
    <row r="1587" spans="2:17" x14ac:dyDescent="0.25">
      <c r="B1587" s="9">
        <f t="shared" si="72"/>
        <v>38110</v>
      </c>
      <c r="C1587">
        <v>3377</v>
      </c>
      <c r="D1587" s="2">
        <v>53361.100298400881</v>
      </c>
      <c r="E1587" s="2">
        <v>49625.82327751282</v>
      </c>
      <c r="F1587" s="2">
        <v>3735.277020888062</v>
      </c>
      <c r="G1587" t="str">
        <f t="shared" si="71"/>
        <v>200405</v>
      </c>
      <c r="I1587" s="34"/>
      <c r="J1587" s="2"/>
      <c r="K1587" s="2"/>
      <c r="L1587" s="2"/>
      <c r="M1587" s="2"/>
      <c r="N1587" s="35"/>
      <c r="O1587" s="35"/>
      <c r="P1587" s="35"/>
      <c r="Q1587" s="35"/>
    </row>
    <row r="1588" spans="2:17" x14ac:dyDescent="0.25">
      <c r="B1588" s="9">
        <f t="shared" si="72"/>
        <v>38111</v>
      </c>
      <c r="C1588">
        <v>3379</v>
      </c>
      <c r="D1588" s="2">
        <v>53397.152355578612</v>
      </c>
      <c r="E1588" s="2">
        <v>50193.323214243894</v>
      </c>
      <c r="F1588" s="2">
        <v>4271.772188446289</v>
      </c>
      <c r="G1588" t="str">
        <f t="shared" si="71"/>
        <v>200405</v>
      </c>
      <c r="I1588" s="34"/>
      <c r="J1588" s="2"/>
      <c r="K1588" s="2"/>
      <c r="L1588" s="2"/>
      <c r="M1588" s="2"/>
      <c r="N1588" s="35"/>
      <c r="O1588" s="35"/>
      <c r="P1588" s="35"/>
      <c r="Q1588" s="35"/>
    </row>
    <row r="1589" spans="2:17" x14ac:dyDescent="0.25">
      <c r="B1589" s="9">
        <f t="shared" si="72"/>
        <v>38112</v>
      </c>
      <c r="C1589">
        <v>3380</v>
      </c>
      <c r="D1589" s="2">
        <v>53417.406084572125</v>
      </c>
      <c r="E1589" s="2">
        <v>50746.535780343518</v>
      </c>
      <c r="F1589" s="2">
        <v>3739.2184259200485</v>
      </c>
      <c r="G1589" t="str">
        <f t="shared" si="71"/>
        <v>200405</v>
      </c>
      <c r="I1589" s="34"/>
      <c r="J1589" s="2"/>
      <c r="K1589" s="2"/>
      <c r="L1589" s="2"/>
      <c r="M1589" s="2"/>
      <c r="N1589" s="35"/>
      <c r="O1589" s="35"/>
      <c r="P1589" s="35"/>
      <c r="Q1589" s="35"/>
    </row>
    <row r="1590" spans="2:17" x14ac:dyDescent="0.25">
      <c r="B1590" s="9">
        <f t="shared" si="72"/>
        <v>38113</v>
      </c>
      <c r="C1590">
        <v>3382</v>
      </c>
      <c r="D1590" s="2">
        <v>53451.983406834166</v>
      </c>
      <c r="E1590" s="2">
        <v>48106.785066150755</v>
      </c>
      <c r="F1590" s="2">
        <v>2672.599170341708</v>
      </c>
      <c r="G1590" t="str">
        <f t="shared" si="71"/>
        <v>200405</v>
      </c>
      <c r="I1590" s="34"/>
      <c r="J1590" s="2"/>
      <c r="K1590" s="2"/>
      <c r="L1590" s="2"/>
      <c r="M1590" s="2"/>
      <c r="N1590" s="35"/>
      <c r="O1590" s="35"/>
      <c r="P1590" s="35"/>
      <c r="Q1590" s="35"/>
    </row>
    <row r="1591" spans="2:17" x14ac:dyDescent="0.25">
      <c r="B1591" s="9">
        <f t="shared" si="72"/>
        <v>38114</v>
      </c>
      <c r="C1591">
        <v>3383</v>
      </c>
      <c r="D1591" s="2">
        <v>53472.243900150439</v>
      </c>
      <c r="E1591" s="2">
        <v>48659.7419491369</v>
      </c>
      <c r="F1591" s="2">
        <v>2673.6121950075217</v>
      </c>
      <c r="G1591" t="str">
        <f t="shared" si="71"/>
        <v>200405</v>
      </c>
      <c r="I1591" s="34"/>
      <c r="J1591" s="2"/>
      <c r="K1591" s="2"/>
      <c r="L1591" s="2"/>
      <c r="M1591" s="2"/>
      <c r="N1591" s="35"/>
      <c r="O1591" s="35"/>
      <c r="P1591" s="35"/>
      <c r="Q1591" s="35"/>
    </row>
    <row r="1592" spans="2:17" x14ac:dyDescent="0.25">
      <c r="B1592" s="9">
        <f t="shared" si="72"/>
        <v>38115</v>
      </c>
      <c r="C1592">
        <v>3384</v>
      </c>
      <c r="D1592" s="2">
        <v>53492.50739902127</v>
      </c>
      <c r="E1592" s="2">
        <v>48678.181733109355</v>
      </c>
      <c r="F1592" s="2">
        <v>3744.4755179314884</v>
      </c>
      <c r="G1592" t="str">
        <f t="shared" si="71"/>
        <v>200405</v>
      </c>
      <c r="I1592" s="34"/>
      <c r="J1592" s="2"/>
      <c r="K1592" s="2"/>
      <c r="L1592" s="2"/>
      <c r="M1592" s="2"/>
      <c r="N1592" s="35"/>
      <c r="O1592" s="35"/>
      <c r="P1592" s="35"/>
      <c r="Q1592" s="35"/>
    </row>
    <row r="1593" spans="2:17" x14ac:dyDescent="0.25">
      <c r="B1593" s="9">
        <f t="shared" si="72"/>
        <v>38116</v>
      </c>
      <c r="C1593">
        <v>3385</v>
      </c>
      <c r="D1593" s="2">
        <v>53512.773903806883</v>
      </c>
      <c r="E1593" s="2">
        <v>47091.24103535006</v>
      </c>
      <c r="F1593" s="2">
        <v>3745.8941732664821</v>
      </c>
      <c r="G1593" t="str">
        <f t="shared" si="71"/>
        <v>200405</v>
      </c>
      <c r="I1593" s="34"/>
      <c r="J1593" s="2"/>
      <c r="K1593" s="2"/>
      <c r="L1593" s="2"/>
      <c r="M1593" s="2"/>
      <c r="N1593" s="35"/>
      <c r="O1593" s="35"/>
      <c r="P1593" s="35"/>
      <c r="Q1593" s="35"/>
    </row>
    <row r="1594" spans="2:17" x14ac:dyDescent="0.25">
      <c r="B1594" s="9">
        <f t="shared" si="72"/>
        <v>38117</v>
      </c>
      <c r="C1594">
        <v>3386</v>
      </c>
      <c r="D1594" s="2">
        <v>53531.55650979255</v>
      </c>
      <c r="E1594" s="2">
        <v>48713.716423911217</v>
      </c>
      <c r="F1594" s="2">
        <v>5353.1556509792545</v>
      </c>
      <c r="G1594" t="str">
        <f t="shared" si="71"/>
        <v>200405</v>
      </c>
      <c r="I1594" s="34"/>
      <c r="J1594" s="2"/>
      <c r="K1594" s="2"/>
      <c r="L1594" s="2"/>
      <c r="M1594" s="2"/>
      <c r="N1594" s="35"/>
      <c r="O1594" s="35"/>
      <c r="P1594" s="35"/>
      <c r="Q1594" s="35"/>
    </row>
    <row r="1595" spans="2:17" x14ac:dyDescent="0.25">
      <c r="B1595" s="9">
        <f t="shared" si="72"/>
        <v>38118</v>
      </c>
      <c r="C1595">
        <v>3386</v>
      </c>
      <c r="D1595" s="2">
        <v>53533.043497473373</v>
      </c>
      <c r="E1595" s="2">
        <v>49785.730452650234</v>
      </c>
      <c r="F1595" s="2">
        <v>4282.64347979787</v>
      </c>
      <c r="G1595" t="str">
        <f t="shared" si="71"/>
        <v>200405</v>
      </c>
      <c r="I1595" s="34"/>
      <c r="J1595" s="2"/>
      <c r="K1595" s="2"/>
      <c r="L1595" s="2"/>
      <c r="M1595" s="2"/>
      <c r="N1595" s="35"/>
      <c r="O1595" s="35"/>
      <c r="P1595" s="35"/>
      <c r="Q1595" s="35"/>
    </row>
    <row r="1596" spans="2:17" x14ac:dyDescent="0.25">
      <c r="B1596" s="9">
        <f t="shared" si="72"/>
        <v>38119</v>
      </c>
      <c r="C1596">
        <v>3387</v>
      </c>
      <c r="D1596" s="2">
        <v>53553.316015200682</v>
      </c>
      <c r="E1596" s="2">
        <v>49269.050733984623</v>
      </c>
      <c r="F1596" s="2">
        <v>4284.265281216055</v>
      </c>
      <c r="G1596" t="str">
        <f t="shared" si="71"/>
        <v>200405</v>
      </c>
      <c r="I1596" s="34"/>
      <c r="J1596" s="2"/>
      <c r="K1596" s="2"/>
      <c r="L1596" s="2"/>
      <c r="M1596" s="2"/>
      <c r="N1596" s="35"/>
      <c r="O1596" s="35"/>
      <c r="P1596" s="35"/>
      <c r="Q1596" s="35"/>
    </row>
    <row r="1597" spans="2:17" x14ac:dyDescent="0.25">
      <c r="B1597" s="9">
        <f t="shared" si="72"/>
        <v>38120</v>
      </c>
      <c r="C1597">
        <v>3389</v>
      </c>
      <c r="D1597" s="2">
        <v>53589.404288312107</v>
      </c>
      <c r="E1597" s="2">
        <v>49302.251945247139</v>
      </c>
      <c r="F1597" s="2">
        <v>3751.2583001818475</v>
      </c>
      <c r="G1597" t="str">
        <f t="shared" si="71"/>
        <v>200405</v>
      </c>
      <c r="I1597" s="34"/>
      <c r="J1597" s="2"/>
      <c r="K1597" s="2"/>
      <c r="L1597" s="2"/>
      <c r="M1597" s="2"/>
      <c r="N1597" s="35"/>
      <c r="O1597" s="35"/>
      <c r="P1597" s="35"/>
      <c r="Q1597" s="35"/>
    </row>
    <row r="1598" spans="2:17" x14ac:dyDescent="0.25">
      <c r="B1598" s="9">
        <f t="shared" si="72"/>
        <v>38121</v>
      </c>
      <c r="C1598">
        <v>3389</v>
      </c>
      <c r="D1598" s="2">
        <v>53593.870072002806</v>
      </c>
      <c r="E1598" s="2">
        <v>48770.421765522558</v>
      </c>
      <c r="F1598" s="2">
        <v>4823.4483064802525</v>
      </c>
      <c r="G1598" t="str">
        <f t="shared" si="71"/>
        <v>200405</v>
      </c>
      <c r="I1598" s="34"/>
      <c r="J1598" s="2"/>
      <c r="K1598" s="2"/>
      <c r="L1598" s="2"/>
      <c r="M1598" s="2"/>
      <c r="N1598" s="35"/>
      <c r="O1598" s="35"/>
      <c r="P1598" s="35"/>
      <c r="Q1598" s="35"/>
    </row>
    <row r="1599" spans="2:17" x14ac:dyDescent="0.25">
      <c r="B1599" s="9">
        <f t="shared" si="72"/>
        <v>38122</v>
      </c>
      <c r="C1599">
        <v>3390</v>
      </c>
      <c r="D1599" s="2">
        <v>53612.662453905687</v>
      </c>
      <c r="E1599" s="2">
        <v>46643.016334897948</v>
      </c>
      <c r="F1599" s="2">
        <v>4289.0129963124546</v>
      </c>
      <c r="G1599" t="str">
        <f t="shared" si="71"/>
        <v>200405</v>
      </c>
      <c r="I1599" s="34"/>
      <c r="J1599" s="2"/>
      <c r="K1599" s="2"/>
      <c r="L1599" s="2"/>
      <c r="M1599" s="2"/>
      <c r="N1599" s="35"/>
      <c r="O1599" s="35"/>
      <c r="P1599" s="35"/>
      <c r="Q1599" s="35"/>
    </row>
    <row r="1600" spans="2:17" x14ac:dyDescent="0.25">
      <c r="B1600" s="9">
        <f t="shared" si="72"/>
        <v>38123</v>
      </c>
      <c r="C1600">
        <v>3391</v>
      </c>
      <c r="D1600" s="2">
        <v>53631.456758437824</v>
      </c>
      <c r="E1600" s="2">
        <v>48804.625650178416</v>
      </c>
      <c r="F1600" s="2">
        <v>4826.8311082594037</v>
      </c>
      <c r="G1600" t="str">
        <f t="shared" si="71"/>
        <v>200405</v>
      </c>
      <c r="I1600" s="34"/>
      <c r="J1600" s="2"/>
      <c r="K1600" s="2"/>
      <c r="L1600" s="2"/>
      <c r="M1600" s="2"/>
      <c r="N1600" s="35"/>
      <c r="O1600" s="35"/>
      <c r="P1600" s="35"/>
      <c r="Q1600" s="35"/>
    </row>
    <row r="1601" spans="2:17" x14ac:dyDescent="0.25">
      <c r="B1601" s="9">
        <f t="shared" si="72"/>
        <v>38124</v>
      </c>
      <c r="C1601">
        <v>3391</v>
      </c>
      <c r="D1601" s="2">
        <v>53634.436283813295</v>
      </c>
      <c r="E1601" s="2">
        <v>48270.992655431961</v>
      </c>
      <c r="F1601" s="2">
        <v>4290.7549027050636</v>
      </c>
      <c r="G1601" t="str">
        <f t="shared" si="71"/>
        <v>200405</v>
      </c>
      <c r="I1601" s="34"/>
      <c r="J1601" s="2"/>
      <c r="K1601" s="2"/>
      <c r="L1601" s="2"/>
      <c r="M1601" s="2"/>
      <c r="N1601" s="35"/>
      <c r="O1601" s="35"/>
      <c r="P1601" s="35"/>
      <c r="Q1601" s="35"/>
    </row>
    <row r="1602" spans="2:17" x14ac:dyDescent="0.25">
      <c r="B1602" s="9">
        <f t="shared" si="72"/>
        <v>38125</v>
      </c>
      <c r="C1602">
        <v>3393</v>
      </c>
      <c r="D1602" s="2">
        <v>53667.560411854392</v>
      </c>
      <c r="E1602" s="2">
        <v>50447.506787143124</v>
      </c>
      <c r="F1602" s="2">
        <v>3756.7292288298072</v>
      </c>
      <c r="G1602" t="str">
        <f t="shared" si="71"/>
        <v>200405</v>
      </c>
      <c r="I1602" s="34"/>
      <c r="J1602" s="2"/>
      <c r="K1602" s="2"/>
      <c r="L1602" s="2"/>
      <c r="M1602" s="2"/>
      <c r="N1602" s="35"/>
      <c r="O1602" s="35"/>
      <c r="P1602" s="35"/>
      <c r="Q1602" s="35"/>
    </row>
    <row r="1603" spans="2:17" x14ac:dyDescent="0.25">
      <c r="B1603" s="9">
        <f t="shared" si="72"/>
        <v>38126</v>
      </c>
      <c r="C1603">
        <v>3394</v>
      </c>
      <c r="D1603" s="2">
        <v>53684.868758080811</v>
      </c>
      <c r="E1603" s="2">
        <v>45632.138444368691</v>
      </c>
      <c r="F1603" s="2">
        <v>3757.9408130656566</v>
      </c>
      <c r="G1603" t="str">
        <f t="shared" si="71"/>
        <v>200405</v>
      </c>
      <c r="I1603" s="34"/>
      <c r="J1603" s="2"/>
      <c r="K1603" s="2"/>
      <c r="L1603" s="2"/>
      <c r="M1603" s="2"/>
      <c r="N1603" s="35"/>
      <c r="O1603" s="35"/>
      <c r="P1603" s="35"/>
      <c r="Q1603" s="35"/>
    </row>
    <row r="1604" spans="2:17" x14ac:dyDescent="0.25">
      <c r="B1604" s="9">
        <f t="shared" si="72"/>
        <v>38127</v>
      </c>
      <c r="C1604">
        <v>3396</v>
      </c>
      <c r="D1604" s="2">
        <v>53717.996044508523</v>
      </c>
      <c r="E1604" s="2">
        <v>50494.916281838014</v>
      </c>
      <c r="F1604" s="2">
        <v>3223.0797626705112</v>
      </c>
      <c r="G1604" t="str">
        <f t="shared" ref="G1604:G1667" si="73">YEAR(B1604)&amp;IF(MONTH(B1604)&lt;10,"0"&amp;MONTH(B1604),MONTH(B1604))</f>
        <v>200405</v>
      </c>
      <c r="I1604" s="34"/>
      <c r="J1604" s="2"/>
      <c r="K1604" s="2"/>
      <c r="L1604" s="2"/>
      <c r="M1604" s="2"/>
      <c r="N1604" s="35"/>
      <c r="O1604" s="35"/>
      <c r="P1604" s="35"/>
      <c r="Q1604" s="35"/>
    </row>
    <row r="1605" spans="2:17" x14ac:dyDescent="0.25">
      <c r="B1605" s="9">
        <f t="shared" ref="B1605:B1668" si="74">B1604+1</f>
        <v>38128</v>
      </c>
      <c r="C1605">
        <v>3397</v>
      </c>
      <c r="D1605" s="2">
        <v>53738.291882383899</v>
      </c>
      <c r="E1605" s="2">
        <v>50513.994369440858</v>
      </c>
      <c r="F1605" s="2">
        <v>2686.9145941191946</v>
      </c>
      <c r="G1605" t="str">
        <f t="shared" si="73"/>
        <v>200405</v>
      </c>
      <c r="I1605" s="34"/>
      <c r="J1605" s="2"/>
      <c r="K1605" s="2"/>
      <c r="L1605" s="2"/>
      <c r="M1605" s="2"/>
      <c r="N1605" s="35"/>
      <c r="O1605" s="35"/>
      <c r="P1605" s="35"/>
      <c r="Q1605" s="35"/>
    </row>
    <row r="1606" spans="2:17" x14ac:dyDescent="0.25">
      <c r="B1606" s="9">
        <f t="shared" si="74"/>
        <v>38129</v>
      </c>
      <c r="C1606">
        <v>3399</v>
      </c>
      <c r="D1606" s="2">
        <v>53771.424167976082</v>
      </c>
      <c r="E1606" s="2">
        <v>46781.139026139193</v>
      </c>
      <c r="F1606" s="2">
        <v>2688.5712083988042</v>
      </c>
      <c r="G1606" t="str">
        <f t="shared" si="73"/>
        <v>200405</v>
      </c>
      <c r="I1606" s="34"/>
      <c r="J1606" s="2"/>
      <c r="K1606" s="2"/>
      <c r="L1606" s="2"/>
      <c r="M1606" s="2"/>
      <c r="N1606" s="35"/>
      <c r="O1606" s="35"/>
      <c r="P1606" s="35"/>
      <c r="Q1606" s="35"/>
    </row>
    <row r="1607" spans="2:17" x14ac:dyDescent="0.25">
      <c r="B1607" s="9">
        <f t="shared" si="74"/>
        <v>38130</v>
      </c>
      <c r="C1607">
        <v>3401</v>
      </c>
      <c r="D1607" s="2">
        <v>53804.558252786068</v>
      </c>
      <c r="E1607" s="2">
        <v>47348.011262451735</v>
      </c>
      <c r="F1607" s="2">
        <v>3228.2734951671646</v>
      </c>
      <c r="G1607" t="str">
        <f t="shared" si="73"/>
        <v>200405</v>
      </c>
      <c r="I1607" s="34"/>
      <c r="J1607" s="2"/>
      <c r="K1607" s="2"/>
      <c r="L1607" s="2"/>
      <c r="M1607" s="2"/>
      <c r="N1607" s="35"/>
      <c r="O1607" s="35"/>
      <c r="P1607" s="35"/>
      <c r="Q1607" s="35"/>
    </row>
    <row r="1608" spans="2:17" x14ac:dyDescent="0.25">
      <c r="B1608" s="9">
        <f t="shared" si="74"/>
        <v>38131</v>
      </c>
      <c r="C1608">
        <v>3402</v>
      </c>
      <c r="D1608" s="2">
        <v>53823.368490881498</v>
      </c>
      <c r="E1608" s="2">
        <v>47902.797956884533</v>
      </c>
      <c r="F1608" s="2">
        <v>2691.1684245440747</v>
      </c>
      <c r="G1608" t="str">
        <f t="shared" si="73"/>
        <v>200405</v>
      </c>
      <c r="I1608" s="34"/>
      <c r="J1608" s="2"/>
      <c r="K1608" s="2"/>
      <c r="L1608" s="2"/>
      <c r="M1608" s="2"/>
      <c r="N1608" s="35"/>
      <c r="O1608" s="35"/>
      <c r="P1608" s="35"/>
      <c r="Q1608" s="35"/>
    </row>
    <row r="1609" spans="2:17" x14ac:dyDescent="0.25">
      <c r="B1609" s="9">
        <f t="shared" si="74"/>
        <v>38132</v>
      </c>
      <c r="C1609">
        <v>3403</v>
      </c>
      <c r="D1609" s="2">
        <v>53840.685119895854</v>
      </c>
      <c r="E1609" s="2">
        <v>48995.023459105229</v>
      </c>
      <c r="F1609" s="2">
        <v>4845.6616607906271</v>
      </c>
      <c r="G1609" t="str">
        <f t="shared" si="73"/>
        <v>200405</v>
      </c>
      <c r="I1609" s="34"/>
      <c r="J1609" s="2"/>
      <c r="K1609" s="2"/>
      <c r="L1609" s="2"/>
      <c r="M1609" s="2"/>
      <c r="N1609" s="35"/>
      <c r="O1609" s="35"/>
      <c r="P1609" s="35"/>
      <c r="Q1609" s="35"/>
    </row>
    <row r="1610" spans="2:17" x14ac:dyDescent="0.25">
      <c r="B1610" s="9">
        <f t="shared" si="74"/>
        <v>38133</v>
      </c>
      <c r="C1610">
        <v>3404</v>
      </c>
      <c r="D1610" s="2">
        <v>53858.002669414782</v>
      </c>
      <c r="E1610" s="2">
        <v>49549.362455861599</v>
      </c>
      <c r="F1610" s="2">
        <v>4847.2202402473304</v>
      </c>
      <c r="G1610" t="str">
        <f t="shared" si="73"/>
        <v>200405</v>
      </c>
      <c r="I1610" s="34"/>
      <c r="J1610" s="2"/>
      <c r="K1610" s="2"/>
      <c r="L1610" s="2"/>
      <c r="M1610" s="2"/>
      <c r="N1610" s="35"/>
      <c r="O1610" s="35"/>
      <c r="P1610" s="35"/>
      <c r="Q1610" s="35"/>
    </row>
    <row r="1611" spans="2:17" x14ac:dyDescent="0.25">
      <c r="B1611" s="9">
        <f t="shared" si="74"/>
        <v>38134</v>
      </c>
      <c r="C1611">
        <v>3404</v>
      </c>
      <c r="D1611" s="2">
        <v>53862.490836303907</v>
      </c>
      <c r="E1611" s="2">
        <v>51169.366294488711</v>
      </c>
      <c r="F1611" s="2">
        <v>4308.9992669043122</v>
      </c>
      <c r="G1611" t="str">
        <f t="shared" si="73"/>
        <v>200405</v>
      </c>
      <c r="I1611" s="34"/>
      <c r="J1611" s="2"/>
      <c r="K1611" s="2"/>
      <c r="L1611" s="2"/>
      <c r="M1611" s="2"/>
      <c r="N1611" s="35"/>
      <c r="O1611" s="35"/>
      <c r="P1611" s="35"/>
      <c r="Q1611" s="35"/>
    </row>
    <row r="1612" spans="2:17" x14ac:dyDescent="0.25">
      <c r="B1612" s="9">
        <f t="shared" si="74"/>
        <v>38135</v>
      </c>
      <c r="C1612">
        <v>3406</v>
      </c>
      <c r="D1612" s="2">
        <v>53898.62860128285</v>
      </c>
      <c r="E1612" s="2">
        <v>50125.724599193047</v>
      </c>
      <c r="F1612" s="2">
        <v>3772.9040020897996</v>
      </c>
      <c r="G1612" t="str">
        <f t="shared" si="73"/>
        <v>200405</v>
      </c>
      <c r="I1612" s="34"/>
      <c r="J1612" s="2"/>
      <c r="K1612" s="2"/>
      <c r="L1612" s="2"/>
      <c r="M1612" s="2"/>
      <c r="N1612" s="35"/>
      <c r="O1612" s="35"/>
      <c r="P1612" s="35"/>
      <c r="Q1612" s="35"/>
    </row>
    <row r="1613" spans="2:17" x14ac:dyDescent="0.25">
      <c r="B1613" s="9">
        <f t="shared" si="74"/>
        <v>38136</v>
      </c>
      <c r="C1613">
        <v>3408</v>
      </c>
      <c r="D1613" s="2">
        <v>53933.273951904608</v>
      </c>
      <c r="E1613" s="2">
        <v>48539.946556714152</v>
      </c>
      <c r="F1613" s="2">
        <v>2696.6636975952301</v>
      </c>
      <c r="G1613" t="str">
        <f t="shared" si="73"/>
        <v>200405</v>
      </c>
      <c r="I1613" s="34"/>
      <c r="J1613" s="2"/>
      <c r="K1613" s="2"/>
      <c r="L1613" s="2"/>
      <c r="M1613" s="2"/>
      <c r="N1613" s="35"/>
      <c r="O1613" s="35"/>
      <c r="P1613" s="35"/>
      <c r="Q1613" s="35"/>
    </row>
    <row r="1614" spans="2:17" x14ac:dyDescent="0.25">
      <c r="B1614" s="9">
        <f t="shared" si="74"/>
        <v>38137</v>
      </c>
      <c r="C1614">
        <v>3409</v>
      </c>
      <c r="D1614" s="2">
        <v>53950.598029183318</v>
      </c>
      <c r="E1614" s="2">
        <v>49095.04420655682</v>
      </c>
      <c r="F1614" s="2">
        <v>2697.529901459166</v>
      </c>
      <c r="G1614" t="str">
        <f t="shared" si="73"/>
        <v>200405</v>
      </c>
      <c r="I1614" s="34"/>
      <c r="J1614" s="2"/>
      <c r="K1614" s="2"/>
      <c r="L1614" s="2"/>
      <c r="M1614" s="2"/>
      <c r="N1614" s="35"/>
      <c r="O1614" s="35"/>
      <c r="P1614" s="35"/>
      <c r="Q1614" s="35"/>
    </row>
    <row r="1615" spans="2:17" x14ac:dyDescent="0.25">
      <c r="B1615" s="9">
        <f t="shared" si="74"/>
        <v>38138</v>
      </c>
      <c r="C1615">
        <v>3410</v>
      </c>
      <c r="D1615" s="2">
        <v>53970.921161960039</v>
      </c>
      <c r="E1615" s="2">
        <v>49113.53825738364</v>
      </c>
      <c r="F1615" s="2">
        <v>4317.6736929568033</v>
      </c>
      <c r="G1615" t="str">
        <f t="shared" si="73"/>
        <v>200405</v>
      </c>
      <c r="I1615" s="34"/>
      <c r="J1615" s="2"/>
      <c r="K1615" s="2"/>
      <c r="L1615" s="2"/>
      <c r="M1615" s="2"/>
      <c r="N1615" s="35"/>
      <c r="O1615" s="35"/>
      <c r="P1615" s="35"/>
      <c r="Q1615" s="35"/>
    </row>
    <row r="1616" spans="2:17" x14ac:dyDescent="0.25">
      <c r="B1616" s="9">
        <f t="shared" si="74"/>
        <v>38139</v>
      </c>
      <c r="C1616">
        <v>3412</v>
      </c>
      <c r="D1616" s="2">
        <v>54005.575804267544</v>
      </c>
      <c r="E1616" s="2">
        <v>45904.739433627408</v>
      </c>
      <c r="F1616" s="2">
        <v>4860.5018223840789</v>
      </c>
      <c r="G1616" t="str">
        <f t="shared" si="73"/>
        <v>200406</v>
      </c>
      <c r="I1616" s="34"/>
      <c r="J1616" s="2"/>
      <c r="K1616" s="2"/>
      <c r="L1616" s="2"/>
      <c r="M1616" s="2"/>
      <c r="N1616" s="35"/>
      <c r="O1616" s="35"/>
      <c r="P1616" s="35"/>
      <c r="Q1616" s="35"/>
    </row>
    <row r="1617" spans="2:17" x14ac:dyDescent="0.25">
      <c r="B1617" s="9">
        <f t="shared" si="74"/>
        <v>38140</v>
      </c>
      <c r="C1617">
        <v>3413</v>
      </c>
      <c r="D1617" s="2">
        <v>54025.905716827903</v>
      </c>
      <c r="E1617" s="2">
        <v>46462.278916472002</v>
      </c>
      <c r="F1617" s="2">
        <v>2701.2952858413955</v>
      </c>
      <c r="G1617" t="str">
        <f t="shared" si="73"/>
        <v>200406</v>
      </c>
      <c r="I1617" s="34"/>
      <c r="J1617" s="2"/>
      <c r="K1617" s="2"/>
      <c r="L1617" s="2"/>
      <c r="M1617" s="2"/>
      <c r="N1617" s="35"/>
      <c r="O1617" s="35"/>
      <c r="P1617" s="35"/>
      <c r="Q1617" s="35"/>
    </row>
    <row r="1618" spans="2:17" x14ac:dyDescent="0.25">
      <c r="B1618" s="9">
        <f t="shared" si="74"/>
        <v>38141</v>
      </c>
      <c r="C1618">
        <v>3415</v>
      </c>
      <c r="D1618" s="2">
        <v>54059.066211664918</v>
      </c>
      <c r="E1618" s="2">
        <v>51356.112901081673</v>
      </c>
      <c r="F1618" s="2">
        <v>4324.725296933193</v>
      </c>
      <c r="G1618" t="str">
        <f t="shared" si="73"/>
        <v>200406</v>
      </c>
      <c r="I1618" s="34"/>
      <c r="J1618" s="2"/>
      <c r="K1618" s="2"/>
      <c r="L1618" s="2"/>
      <c r="M1618" s="2"/>
      <c r="N1618" s="35"/>
      <c r="O1618" s="35"/>
      <c r="P1618" s="35"/>
      <c r="Q1618" s="35"/>
    </row>
    <row r="1619" spans="2:17" x14ac:dyDescent="0.25">
      <c r="B1619" s="9">
        <f t="shared" si="74"/>
        <v>38142</v>
      </c>
      <c r="C1619">
        <v>3416</v>
      </c>
      <c r="D1619" s="2">
        <v>54077.900260176204</v>
      </c>
      <c r="E1619" s="2">
        <v>51374.005247167399</v>
      </c>
      <c r="F1619" s="2">
        <v>3785.453018212334</v>
      </c>
      <c r="G1619" t="str">
        <f t="shared" si="73"/>
        <v>200406</v>
      </c>
      <c r="I1619" s="34"/>
      <c r="J1619" s="2"/>
      <c r="K1619" s="2"/>
      <c r="L1619" s="2"/>
      <c r="M1619" s="2"/>
      <c r="N1619" s="35"/>
      <c r="O1619" s="35"/>
      <c r="P1619" s="35"/>
      <c r="Q1619" s="35"/>
    </row>
    <row r="1620" spans="2:17" x14ac:dyDescent="0.25">
      <c r="B1620" s="9">
        <f t="shared" si="74"/>
        <v>38143</v>
      </c>
      <c r="C1620">
        <v>3416</v>
      </c>
      <c r="D1620" s="2">
        <v>54080.904587968427</v>
      </c>
      <c r="E1620" s="2">
        <v>45968.76889977316</v>
      </c>
      <c r="F1620" s="2">
        <v>3785.6633211577901</v>
      </c>
      <c r="G1620" t="str">
        <f t="shared" si="73"/>
        <v>200406</v>
      </c>
      <c r="I1620" s="34"/>
      <c r="J1620" s="2"/>
      <c r="K1620" s="2"/>
      <c r="L1620" s="2"/>
      <c r="M1620" s="2"/>
      <c r="N1620" s="35"/>
      <c r="O1620" s="35"/>
      <c r="P1620" s="35"/>
      <c r="Q1620" s="35"/>
    </row>
    <row r="1621" spans="2:17" x14ac:dyDescent="0.25">
      <c r="B1621" s="9">
        <f t="shared" si="74"/>
        <v>38144</v>
      </c>
      <c r="C1621">
        <v>3417</v>
      </c>
      <c r="D1621" s="2">
        <v>54099.741608745811</v>
      </c>
      <c r="E1621" s="2">
        <v>50312.759696133602</v>
      </c>
      <c r="F1621" s="2">
        <v>4327.9793286996646</v>
      </c>
      <c r="G1621" t="str">
        <f t="shared" si="73"/>
        <v>200406</v>
      </c>
      <c r="I1621" s="34"/>
      <c r="J1621" s="2"/>
      <c r="K1621" s="2"/>
      <c r="L1621" s="2"/>
      <c r="M1621" s="2"/>
      <c r="N1621" s="35"/>
      <c r="O1621" s="35"/>
      <c r="P1621" s="35"/>
      <c r="Q1621" s="35"/>
    </row>
    <row r="1622" spans="2:17" x14ac:dyDescent="0.25">
      <c r="B1622" s="9">
        <f t="shared" si="74"/>
        <v>38145</v>
      </c>
      <c r="C1622">
        <v>3419</v>
      </c>
      <c r="D1622" s="2">
        <v>54132.910311086955</v>
      </c>
      <c r="E1622" s="2">
        <v>51426.26479553261</v>
      </c>
      <c r="F1622" s="2">
        <v>3247.9746186652173</v>
      </c>
      <c r="G1622" t="str">
        <f t="shared" si="73"/>
        <v>200406</v>
      </c>
      <c r="I1622" s="34"/>
      <c r="J1622" s="2"/>
      <c r="K1622" s="2"/>
      <c r="L1622" s="2"/>
      <c r="M1622" s="2"/>
      <c r="N1622" s="35"/>
      <c r="O1622" s="35"/>
      <c r="P1622" s="35"/>
      <c r="Q1622" s="35"/>
    </row>
    <row r="1623" spans="2:17" x14ac:dyDescent="0.25">
      <c r="B1623" s="9">
        <f t="shared" si="74"/>
        <v>38146</v>
      </c>
      <c r="C1623">
        <v>3420</v>
      </c>
      <c r="D1623" s="2">
        <v>54153.255672230494</v>
      </c>
      <c r="E1623" s="2">
        <v>47654.864991562834</v>
      </c>
      <c r="F1623" s="2">
        <v>3249.1953403338293</v>
      </c>
      <c r="G1623" t="str">
        <f t="shared" si="73"/>
        <v>200406</v>
      </c>
      <c r="I1623" s="34"/>
      <c r="J1623" s="2"/>
      <c r="K1623" s="2"/>
      <c r="L1623" s="2"/>
      <c r="M1623" s="2"/>
      <c r="N1623" s="35"/>
      <c r="O1623" s="35"/>
      <c r="P1623" s="35"/>
      <c r="Q1623" s="35"/>
    </row>
    <row r="1624" spans="2:17" x14ac:dyDescent="0.25">
      <c r="B1624" s="9">
        <f t="shared" si="74"/>
        <v>38147</v>
      </c>
      <c r="C1624">
        <v>3421</v>
      </c>
      <c r="D1624" s="2">
        <v>54172.099351401295</v>
      </c>
      <c r="E1624" s="2">
        <v>48213.168422747149</v>
      </c>
      <c r="F1624" s="2">
        <v>4333.767948112104</v>
      </c>
      <c r="G1624" t="str">
        <f t="shared" si="73"/>
        <v>200406</v>
      </c>
      <c r="I1624" s="34"/>
      <c r="J1624" s="2"/>
      <c r="K1624" s="2"/>
      <c r="L1624" s="2"/>
      <c r="M1624" s="2"/>
      <c r="N1624" s="35"/>
      <c r="O1624" s="35"/>
      <c r="P1624" s="35"/>
      <c r="Q1624" s="35"/>
    </row>
    <row r="1625" spans="2:17" x14ac:dyDescent="0.25">
      <c r="B1625" s="9">
        <f t="shared" si="74"/>
        <v>38148</v>
      </c>
      <c r="C1625">
        <v>3422</v>
      </c>
      <c r="D1625" s="2">
        <v>54190.94495717455</v>
      </c>
      <c r="E1625" s="2">
        <v>46062.303213598367</v>
      </c>
      <c r="F1625" s="2">
        <v>5419.0944957174543</v>
      </c>
      <c r="G1625" t="str">
        <f t="shared" si="73"/>
        <v>200406</v>
      </c>
      <c r="I1625" s="34"/>
      <c r="J1625" s="2"/>
      <c r="K1625" s="2"/>
      <c r="L1625" s="2"/>
      <c r="M1625" s="2"/>
      <c r="N1625" s="35"/>
      <c r="O1625" s="35"/>
      <c r="P1625" s="35"/>
      <c r="Q1625" s="35"/>
    </row>
    <row r="1626" spans="2:17" x14ac:dyDescent="0.25">
      <c r="B1626" s="9">
        <f t="shared" si="74"/>
        <v>38149</v>
      </c>
      <c r="C1626">
        <v>3424</v>
      </c>
      <c r="D1626" s="2">
        <v>54225.629414184608</v>
      </c>
      <c r="E1626" s="2">
        <v>48260.810178624299</v>
      </c>
      <c r="F1626" s="2">
        <v>4880.306647276615</v>
      </c>
      <c r="G1626" t="str">
        <f t="shared" si="73"/>
        <v>200406</v>
      </c>
      <c r="I1626" s="34"/>
      <c r="J1626" s="2"/>
      <c r="K1626" s="2"/>
      <c r="L1626" s="2"/>
      <c r="M1626" s="2"/>
      <c r="N1626" s="35"/>
      <c r="O1626" s="35"/>
      <c r="P1626" s="35"/>
      <c r="Q1626" s="35"/>
    </row>
    <row r="1627" spans="2:17" x14ac:dyDescent="0.25">
      <c r="B1627" s="9">
        <f t="shared" si="74"/>
        <v>38150</v>
      </c>
      <c r="C1627">
        <v>3425</v>
      </c>
      <c r="D1627" s="2">
        <v>54245.986460857945</v>
      </c>
      <c r="E1627" s="2">
        <v>50448.767408597887</v>
      </c>
      <c r="F1627" s="2">
        <v>5424.5986460857939</v>
      </c>
      <c r="G1627" t="str">
        <f t="shared" si="73"/>
        <v>200406</v>
      </c>
      <c r="I1627" s="34"/>
      <c r="J1627" s="2"/>
      <c r="K1627" s="2"/>
      <c r="L1627" s="2"/>
      <c r="M1627" s="2"/>
      <c r="N1627" s="35"/>
      <c r="O1627" s="35"/>
      <c r="P1627" s="35"/>
      <c r="Q1627" s="35"/>
    </row>
    <row r="1628" spans="2:17" x14ac:dyDescent="0.25">
      <c r="B1628" s="9">
        <f t="shared" si="74"/>
        <v>38151</v>
      </c>
      <c r="C1628">
        <v>3426</v>
      </c>
      <c r="D1628" s="2">
        <v>54263.331977988564</v>
      </c>
      <c r="E1628" s="2">
        <v>49379.632099969589</v>
      </c>
      <c r="F1628" s="2">
        <v>4341.0665582390848</v>
      </c>
      <c r="G1628" t="str">
        <f t="shared" si="73"/>
        <v>200406</v>
      </c>
      <c r="I1628" s="34"/>
      <c r="J1628" s="2"/>
      <c r="K1628" s="2"/>
      <c r="L1628" s="2"/>
      <c r="M1628" s="2"/>
      <c r="N1628" s="35"/>
      <c r="O1628" s="35"/>
      <c r="P1628" s="35"/>
      <c r="Q1628" s="35"/>
    </row>
    <row r="1629" spans="2:17" x14ac:dyDescent="0.25">
      <c r="B1629" s="9">
        <f t="shared" si="74"/>
        <v>38152</v>
      </c>
      <c r="C1629">
        <v>3427</v>
      </c>
      <c r="D1629" s="2">
        <v>54283.693926383792</v>
      </c>
      <c r="E1629" s="2">
        <v>46141.139837426228</v>
      </c>
      <c r="F1629" s="2">
        <v>3257.0216355830275</v>
      </c>
      <c r="G1629" t="str">
        <f t="shared" si="73"/>
        <v>200406</v>
      </c>
      <c r="I1629" s="34"/>
      <c r="J1629" s="2"/>
      <c r="K1629" s="2"/>
      <c r="L1629" s="2"/>
      <c r="M1629" s="2"/>
      <c r="N1629" s="35"/>
      <c r="O1629" s="35"/>
      <c r="P1629" s="35"/>
      <c r="Q1629" s="35"/>
    </row>
    <row r="1630" spans="2:17" x14ac:dyDescent="0.25">
      <c r="B1630" s="9">
        <f t="shared" si="74"/>
        <v>38153</v>
      </c>
      <c r="C1630">
        <v>3428</v>
      </c>
      <c r="D1630" s="2">
        <v>54302.550571221429</v>
      </c>
      <c r="E1630" s="2">
        <v>46700.193491250422</v>
      </c>
      <c r="F1630" s="2">
        <v>2715.1275285610714</v>
      </c>
      <c r="G1630" t="str">
        <f t="shared" si="73"/>
        <v>200406</v>
      </c>
      <c r="I1630" s="34"/>
      <c r="J1630" s="2"/>
      <c r="K1630" s="2"/>
      <c r="L1630" s="2"/>
      <c r="M1630" s="2"/>
      <c r="N1630" s="35"/>
      <c r="O1630" s="35"/>
      <c r="P1630" s="35"/>
      <c r="Q1630" s="35"/>
    </row>
    <row r="1631" spans="2:17" x14ac:dyDescent="0.25">
      <c r="B1631" s="9">
        <f t="shared" si="74"/>
        <v>38154</v>
      </c>
      <c r="C1631">
        <v>3429</v>
      </c>
      <c r="D1631" s="2">
        <v>54319.900299492467</v>
      </c>
      <c r="E1631" s="2">
        <v>47801.512263553363</v>
      </c>
      <c r="F1631" s="2">
        <v>3259.194017969548</v>
      </c>
      <c r="G1631" t="str">
        <f t="shared" si="73"/>
        <v>200406</v>
      </c>
      <c r="I1631" s="34"/>
      <c r="J1631" s="2"/>
      <c r="K1631" s="2"/>
      <c r="L1631" s="2"/>
      <c r="M1631" s="2"/>
      <c r="N1631" s="35"/>
      <c r="O1631" s="35"/>
      <c r="P1631" s="35"/>
      <c r="Q1631" s="35"/>
    </row>
    <row r="1632" spans="2:17" x14ac:dyDescent="0.25">
      <c r="B1632" s="9">
        <f t="shared" si="74"/>
        <v>38155</v>
      </c>
      <c r="C1632">
        <v>3430</v>
      </c>
      <c r="D1632" s="2">
        <v>54337.250949737179</v>
      </c>
      <c r="E1632" s="2">
        <v>50533.64338325557</v>
      </c>
      <c r="F1632" s="2">
        <v>2716.8625474868586</v>
      </c>
      <c r="G1632" t="str">
        <f t="shared" si="73"/>
        <v>200406</v>
      </c>
      <c r="I1632" s="34"/>
      <c r="J1632" s="2"/>
      <c r="K1632" s="2"/>
      <c r="L1632" s="2"/>
      <c r="M1632" s="2"/>
      <c r="N1632" s="35"/>
      <c r="O1632" s="35"/>
      <c r="P1632" s="35"/>
      <c r="Q1632" s="35"/>
    </row>
    <row r="1633" spans="2:17" x14ac:dyDescent="0.25">
      <c r="B1633" s="9">
        <f t="shared" si="74"/>
        <v>38156</v>
      </c>
      <c r="C1633">
        <v>3431</v>
      </c>
      <c r="D1633" s="2">
        <v>54354.602521993409</v>
      </c>
      <c r="E1633" s="2">
        <v>48375.596244574132</v>
      </c>
      <c r="F1633" s="2">
        <v>4891.9142269794065</v>
      </c>
      <c r="G1633" t="str">
        <f t="shared" si="73"/>
        <v>200406</v>
      </c>
      <c r="I1633" s="34"/>
      <c r="J1633" s="2"/>
      <c r="K1633" s="2"/>
      <c r="L1633" s="2"/>
      <c r="M1633" s="2"/>
      <c r="N1633" s="35"/>
      <c r="O1633" s="35"/>
      <c r="P1633" s="35"/>
      <c r="Q1633" s="35"/>
    </row>
    <row r="1634" spans="2:17" x14ac:dyDescent="0.25">
      <c r="B1634" s="9">
        <f t="shared" si="74"/>
        <v>38157</v>
      </c>
      <c r="C1634">
        <v>3432</v>
      </c>
      <c r="D1634" s="2">
        <v>54373.465306430262</v>
      </c>
      <c r="E1634" s="2">
        <v>49479.853428851544</v>
      </c>
      <c r="F1634" s="2">
        <v>3262.4079183858157</v>
      </c>
      <c r="G1634" t="str">
        <f t="shared" si="73"/>
        <v>200406</v>
      </c>
      <c r="I1634" s="34"/>
      <c r="J1634" s="2"/>
      <c r="K1634" s="2"/>
      <c r="L1634" s="2"/>
      <c r="M1634" s="2"/>
      <c r="N1634" s="35"/>
      <c r="O1634" s="35"/>
      <c r="P1634" s="35"/>
      <c r="Q1634" s="35"/>
    </row>
    <row r="1635" spans="2:17" x14ac:dyDescent="0.25">
      <c r="B1635" s="9">
        <f t="shared" si="74"/>
        <v>38158</v>
      </c>
      <c r="C1635">
        <v>3433</v>
      </c>
      <c r="D1635" s="2">
        <v>54392.330018970933</v>
      </c>
      <c r="E1635" s="2">
        <v>51672.713518022385</v>
      </c>
      <c r="F1635" s="2">
        <v>4895.3097017073842</v>
      </c>
      <c r="G1635" t="str">
        <f t="shared" si="73"/>
        <v>200406</v>
      </c>
      <c r="I1635" s="34"/>
      <c r="J1635" s="2"/>
      <c r="K1635" s="2"/>
      <c r="L1635" s="2"/>
      <c r="M1635" s="2"/>
      <c r="N1635" s="35"/>
      <c r="O1635" s="35"/>
      <c r="P1635" s="35"/>
      <c r="Q1635" s="35"/>
    </row>
    <row r="1636" spans="2:17" x14ac:dyDescent="0.25">
      <c r="B1636" s="9">
        <f t="shared" si="74"/>
        <v>38159</v>
      </c>
      <c r="C1636">
        <v>3433</v>
      </c>
      <c r="D1636" s="2">
        <v>54393.840917027017</v>
      </c>
      <c r="E1636" s="2">
        <v>46234.764779472964</v>
      </c>
      <c r="F1636" s="2">
        <v>4351.507273362161</v>
      </c>
      <c r="G1636" t="str">
        <f t="shared" si="73"/>
        <v>200406</v>
      </c>
      <c r="I1636" s="34"/>
      <c r="J1636" s="2"/>
      <c r="K1636" s="2"/>
      <c r="L1636" s="2"/>
      <c r="M1636" s="2"/>
      <c r="N1636" s="35"/>
      <c r="O1636" s="35"/>
      <c r="P1636" s="35"/>
      <c r="Q1636" s="35"/>
    </row>
    <row r="1637" spans="2:17" x14ac:dyDescent="0.25">
      <c r="B1637" s="9">
        <f t="shared" si="74"/>
        <v>38160</v>
      </c>
      <c r="C1637">
        <v>3434</v>
      </c>
      <c r="D1637" s="2">
        <v>54414.219462048713</v>
      </c>
      <c r="E1637" s="2">
        <v>46252.086542741403</v>
      </c>
      <c r="F1637" s="2">
        <v>4353.1375569638967</v>
      </c>
      <c r="G1637" t="str">
        <f t="shared" si="73"/>
        <v>200406</v>
      </c>
      <c r="I1637" s="34"/>
      <c r="J1637" s="2"/>
      <c r="K1637" s="2"/>
      <c r="L1637" s="2"/>
      <c r="M1637" s="2"/>
      <c r="N1637" s="35"/>
      <c r="O1637" s="35"/>
      <c r="P1637" s="35"/>
      <c r="Q1637" s="35"/>
    </row>
    <row r="1638" spans="2:17" x14ac:dyDescent="0.25">
      <c r="B1638" s="9">
        <f t="shared" si="74"/>
        <v>38161</v>
      </c>
      <c r="C1638">
        <v>3436</v>
      </c>
      <c r="D1638" s="2">
        <v>54450.44807118192</v>
      </c>
      <c r="E1638" s="2">
        <v>46282.880860504629</v>
      </c>
      <c r="F1638" s="2">
        <v>3811.5313649827349</v>
      </c>
      <c r="G1638" t="str">
        <f t="shared" si="73"/>
        <v>200406</v>
      </c>
      <c r="I1638" s="34"/>
      <c r="J1638" s="2"/>
      <c r="K1638" s="2"/>
      <c r="L1638" s="2"/>
      <c r="M1638" s="2"/>
      <c r="N1638" s="35"/>
      <c r="O1638" s="35"/>
      <c r="P1638" s="35"/>
      <c r="Q1638" s="35"/>
    </row>
    <row r="1639" spans="2:17" x14ac:dyDescent="0.25">
      <c r="B1639" s="9">
        <f t="shared" si="74"/>
        <v>38162</v>
      </c>
      <c r="C1639">
        <v>3436</v>
      </c>
      <c r="D1639" s="2">
        <v>54451.960583628344</v>
      </c>
      <c r="E1639" s="2">
        <v>49551.284131101791</v>
      </c>
      <c r="F1639" s="2">
        <v>4356.1568466902672</v>
      </c>
      <c r="G1639" t="str">
        <f t="shared" si="73"/>
        <v>200406</v>
      </c>
      <c r="I1639" s="34"/>
      <c r="J1639" s="2"/>
      <c r="K1639" s="2"/>
      <c r="L1639" s="2"/>
      <c r="M1639" s="2"/>
      <c r="N1639" s="35"/>
      <c r="O1639" s="35"/>
      <c r="P1639" s="35"/>
      <c r="Q1639" s="35"/>
    </row>
    <row r="1640" spans="2:17" x14ac:dyDescent="0.25">
      <c r="B1640" s="9">
        <f t="shared" si="74"/>
        <v>38163</v>
      </c>
      <c r="C1640">
        <v>3438</v>
      </c>
      <c r="D1640" s="2">
        <v>54488.19585949403</v>
      </c>
      <c r="E1640" s="2">
        <v>50129.140190734506</v>
      </c>
      <c r="F1640" s="2">
        <v>4359.0556687595226</v>
      </c>
      <c r="G1640" t="str">
        <f t="shared" si="73"/>
        <v>200406</v>
      </c>
      <c r="I1640" s="34"/>
      <c r="J1640" s="2"/>
      <c r="K1640" s="2"/>
      <c r="L1640" s="2"/>
      <c r="M1640" s="2"/>
      <c r="N1640" s="35"/>
      <c r="O1640" s="35"/>
      <c r="P1640" s="35"/>
      <c r="Q1640" s="35"/>
    </row>
    <row r="1641" spans="2:17" x14ac:dyDescent="0.25">
      <c r="B1641" s="9">
        <f t="shared" si="74"/>
        <v>38164</v>
      </c>
      <c r="C1641">
        <v>3438</v>
      </c>
      <c r="D1641" s="2">
        <v>54489.70942049013</v>
      </c>
      <c r="E1641" s="2">
        <v>50675.429761055821</v>
      </c>
      <c r="F1641" s="2">
        <v>3269.3825652294076</v>
      </c>
      <c r="G1641" t="str">
        <f t="shared" si="73"/>
        <v>200406</v>
      </c>
      <c r="I1641" s="34"/>
      <c r="J1641" s="2"/>
      <c r="K1641" s="2"/>
      <c r="L1641" s="2"/>
      <c r="M1641" s="2"/>
      <c r="N1641" s="35"/>
      <c r="O1641" s="35"/>
      <c r="P1641" s="35"/>
      <c r="Q1641" s="35"/>
    </row>
    <row r="1642" spans="2:17" x14ac:dyDescent="0.25">
      <c r="B1642" s="9">
        <f t="shared" si="74"/>
        <v>38165</v>
      </c>
      <c r="C1642">
        <v>3440</v>
      </c>
      <c r="D1642" s="2">
        <v>54524.436880569374</v>
      </c>
      <c r="E1642" s="2">
        <v>46891.015717289665</v>
      </c>
      <c r="F1642" s="2">
        <v>5452.4436880569374</v>
      </c>
      <c r="G1642" t="str">
        <f t="shared" si="73"/>
        <v>200406</v>
      </c>
      <c r="I1642" s="34"/>
      <c r="J1642" s="2"/>
      <c r="K1642" s="2"/>
      <c r="L1642" s="2"/>
      <c r="M1642" s="2"/>
      <c r="N1642" s="35"/>
      <c r="O1642" s="35"/>
      <c r="P1642" s="35"/>
      <c r="Q1642" s="35"/>
    </row>
    <row r="1643" spans="2:17" x14ac:dyDescent="0.25">
      <c r="B1643" s="9">
        <f t="shared" si="74"/>
        <v>38166</v>
      </c>
      <c r="C1643">
        <v>3441</v>
      </c>
      <c r="D1643" s="2">
        <v>54543.317023514399</v>
      </c>
      <c r="E1643" s="2">
        <v>46361.81946998724</v>
      </c>
      <c r="F1643" s="2">
        <v>4363.4653618811517</v>
      </c>
      <c r="G1643" t="str">
        <f t="shared" si="73"/>
        <v>200406</v>
      </c>
      <c r="I1643" s="34"/>
      <c r="J1643" s="2"/>
      <c r="K1643" s="2"/>
      <c r="L1643" s="2"/>
      <c r="M1643" s="2"/>
      <c r="N1643" s="35"/>
      <c r="O1643" s="35"/>
      <c r="P1643" s="35"/>
      <c r="Q1643" s="35"/>
    </row>
    <row r="1644" spans="2:17" x14ac:dyDescent="0.25">
      <c r="B1644" s="9">
        <f t="shared" si="74"/>
        <v>38167</v>
      </c>
      <c r="C1644">
        <v>3441</v>
      </c>
      <c r="D1644" s="2">
        <v>54547.862299933033</v>
      </c>
      <c r="E1644" s="2">
        <v>46365.682954943077</v>
      </c>
      <c r="F1644" s="2">
        <v>3818.3503609953123</v>
      </c>
      <c r="G1644" t="str">
        <f t="shared" si="73"/>
        <v>200406</v>
      </c>
      <c r="I1644" s="34"/>
      <c r="J1644" s="2"/>
      <c r="K1644" s="2"/>
      <c r="L1644" s="2"/>
      <c r="M1644" s="2"/>
      <c r="N1644" s="35"/>
      <c r="O1644" s="35"/>
      <c r="P1644" s="35"/>
      <c r="Q1644" s="35"/>
    </row>
    <row r="1645" spans="2:17" x14ac:dyDescent="0.25">
      <c r="B1645" s="9">
        <f t="shared" si="74"/>
        <v>38168</v>
      </c>
      <c r="C1645">
        <v>3442</v>
      </c>
      <c r="D1645" s="2">
        <v>54568.261604632149</v>
      </c>
      <c r="E1645" s="2">
        <v>46383.022363937329</v>
      </c>
      <c r="F1645" s="2">
        <v>4911.1435444168928</v>
      </c>
      <c r="G1645" t="str">
        <f t="shared" si="73"/>
        <v>200406</v>
      </c>
      <c r="I1645" s="34"/>
      <c r="J1645" s="2"/>
      <c r="K1645" s="2"/>
      <c r="L1645" s="2"/>
      <c r="M1645" s="2"/>
      <c r="N1645" s="35"/>
      <c r="O1645" s="35"/>
      <c r="P1645" s="35"/>
      <c r="Q1645" s="35"/>
    </row>
    <row r="1646" spans="2:17" x14ac:dyDescent="0.25">
      <c r="B1646" s="9">
        <f t="shared" si="74"/>
        <v>38169</v>
      </c>
      <c r="C1646">
        <v>3442</v>
      </c>
      <c r="D1646" s="2">
        <v>54569.777389676718</v>
      </c>
      <c r="E1646" s="2">
        <v>48021.404102915505</v>
      </c>
      <c r="F1646" s="2">
        <v>4365.5821911741377</v>
      </c>
      <c r="G1646" t="str">
        <f t="shared" si="73"/>
        <v>200407</v>
      </c>
      <c r="I1646" s="34"/>
      <c r="J1646" s="2"/>
      <c r="K1646" s="2"/>
      <c r="L1646" s="2"/>
      <c r="M1646" s="2"/>
      <c r="N1646" s="35"/>
      <c r="O1646" s="35"/>
      <c r="P1646" s="35"/>
      <c r="Q1646" s="35"/>
    </row>
    <row r="1647" spans="2:17" x14ac:dyDescent="0.25">
      <c r="B1647" s="9">
        <f t="shared" si="74"/>
        <v>38170</v>
      </c>
      <c r="C1647">
        <v>3443</v>
      </c>
      <c r="D1647" s="2">
        <v>54587.147747104413</v>
      </c>
      <c r="E1647" s="2">
        <v>48582.561494922928</v>
      </c>
      <c r="F1647" s="2">
        <v>3275.2288648262647</v>
      </c>
      <c r="G1647" t="str">
        <f t="shared" si="73"/>
        <v>200407</v>
      </c>
      <c r="I1647" s="34"/>
      <c r="J1647" s="2"/>
      <c r="K1647" s="2"/>
      <c r="L1647" s="2"/>
      <c r="M1647" s="2"/>
      <c r="N1647" s="35"/>
      <c r="O1647" s="35"/>
      <c r="P1647" s="35"/>
      <c r="Q1647" s="35"/>
    </row>
    <row r="1648" spans="2:17" x14ac:dyDescent="0.25">
      <c r="B1648" s="9">
        <f t="shared" si="74"/>
        <v>38171</v>
      </c>
      <c r="C1648">
        <v>3444</v>
      </c>
      <c r="D1648" s="2">
        <v>54607.552527572188</v>
      </c>
      <c r="E1648" s="2">
        <v>48054.646224263524</v>
      </c>
      <c r="F1648" s="2">
        <v>2730.3776263786094</v>
      </c>
      <c r="G1648" t="str">
        <f t="shared" si="73"/>
        <v>200407</v>
      </c>
      <c r="I1648" s="34"/>
      <c r="J1648" s="2"/>
      <c r="K1648" s="2"/>
      <c r="L1648" s="2"/>
      <c r="M1648" s="2"/>
      <c r="N1648" s="35"/>
      <c r="O1648" s="35"/>
      <c r="P1648" s="35"/>
      <c r="Q1648" s="35"/>
    </row>
    <row r="1649" spans="2:17" x14ac:dyDescent="0.25">
      <c r="B1649" s="9">
        <f t="shared" si="74"/>
        <v>38172</v>
      </c>
      <c r="C1649">
        <v>3444</v>
      </c>
      <c r="D1649" s="2">
        <v>54612.103156949495</v>
      </c>
      <c r="E1649" s="2">
        <v>49697.013872824042</v>
      </c>
      <c r="F1649" s="2">
        <v>3822.8472209864644</v>
      </c>
      <c r="G1649" t="str">
        <f t="shared" si="73"/>
        <v>200407</v>
      </c>
      <c r="I1649" s="34"/>
      <c r="J1649" s="2"/>
      <c r="K1649" s="2"/>
      <c r="L1649" s="2"/>
      <c r="M1649" s="2"/>
      <c r="N1649" s="35"/>
      <c r="O1649" s="35"/>
      <c r="P1649" s="35"/>
      <c r="Q1649" s="35"/>
    </row>
    <row r="1650" spans="2:17" x14ac:dyDescent="0.25">
      <c r="B1650" s="9">
        <f t="shared" si="74"/>
        <v>38173</v>
      </c>
      <c r="C1650">
        <v>3446</v>
      </c>
      <c r="D1650" s="2">
        <v>54646.853270208121</v>
      </c>
      <c r="E1650" s="2">
        <v>50275.105008591469</v>
      </c>
      <c r="F1650" s="2">
        <v>4371.7482616166499</v>
      </c>
      <c r="G1650" t="str">
        <f t="shared" si="73"/>
        <v>200407</v>
      </c>
      <c r="I1650" s="34"/>
      <c r="J1650" s="2"/>
      <c r="K1650" s="2"/>
      <c r="L1650" s="2"/>
      <c r="M1650" s="2"/>
      <c r="N1650" s="35"/>
      <c r="O1650" s="35"/>
      <c r="P1650" s="35"/>
      <c r="Q1650" s="35"/>
    </row>
    <row r="1651" spans="2:17" x14ac:dyDescent="0.25">
      <c r="B1651" s="9">
        <f t="shared" si="74"/>
        <v>38174</v>
      </c>
      <c r="C1651">
        <v>3447</v>
      </c>
      <c r="D1651" s="2">
        <v>54664.229732619853</v>
      </c>
      <c r="E1651" s="2">
        <v>47557.879867379277</v>
      </c>
      <c r="F1651" s="2">
        <v>3279.8537839571909</v>
      </c>
      <c r="G1651" t="str">
        <f t="shared" si="73"/>
        <v>200407</v>
      </c>
      <c r="I1651" s="34"/>
      <c r="J1651" s="2"/>
      <c r="K1651" s="2"/>
      <c r="L1651" s="2"/>
      <c r="M1651" s="2"/>
      <c r="N1651" s="35"/>
      <c r="O1651" s="35"/>
      <c r="P1651" s="35"/>
      <c r="Q1651" s="35"/>
    </row>
    <row r="1652" spans="2:17" x14ac:dyDescent="0.25">
      <c r="B1652" s="9">
        <f t="shared" si="74"/>
        <v>38175</v>
      </c>
      <c r="C1652">
        <v>3447</v>
      </c>
      <c r="D1652" s="2">
        <v>54667.266634271669</v>
      </c>
      <c r="E1652" s="2">
        <v>46467.176639130914</v>
      </c>
      <c r="F1652" s="2">
        <v>5466.7266634271664</v>
      </c>
      <c r="G1652" t="str">
        <f t="shared" si="73"/>
        <v>200407</v>
      </c>
      <c r="I1652" s="34"/>
      <c r="J1652" s="2"/>
      <c r="K1652" s="2"/>
      <c r="L1652" s="2"/>
      <c r="M1652" s="2"/>
      <c r="N1652" s="35"/>
      <c r="O1652" s="35"/>
      <c r="P1652" s="35"/>
      <c r="Q1652" s="35"/>
    </row>
    <row r="1653" spans="2:17" x14ac:dyDescent="0.25">
      <c r="B1653" s="9">
        <f t="shared" si="74"/>
        <v>38176</v>
      </c>
      <c r="C1653">
        <v>3449</v>
      </c>
      <c r="D1653" s="2">
        <v>54702.024217378639</v>
      </c>
      <c r="E1653" s="2">
        <v>50325.862279988352</v>
      </c>
      <c r="F1653" s="2">
        <v>4923.1821795640772</v>
      </c>
      <c r="G1653" t="str">
        <f t="shared" si="73"/>
        <v>200407</v>
      </c>
      <c r="I1653" s="34"/>
      <c r="J1653" s="2"/>
      <c r="K1653" s="2"/>
      <c r="L1653" s="2"/>
      <c r="M1653" s="2"/>
      <c r="N1653" s="35"/>
      <c r="O1653" s="35"/>
      <c r="P1653" s="35"/>
      <c r="Q1653" s="35"/>
    </row>
    <row r="1654" spans="2:17" x14ac:dyDescent="0.25">
      <c r="B1654" s="9">
        <f t="shared" si="74"/>
        <v>38177</v>
      </c>
      <c r="C1654">
        <v>3450</v>
      </c>
      <c r="D1654" s="2">
        <v>54722.444297453992</v>
      </c>
      <c r="E1654" s="2">
        <v>49250.199867708587</v>
      </c>
      <c r="F1654" s="2">
        <v>3283.3466578472394</v>
      </c>
      <c r="G1654" t="str">
        <f t="shared" si="73"/>
        <v>200407</v>
      </c>
      <c r="I1654" s="34"/>
      <c r="J1654" s="2"/>
      <c r="K1654" s="2"/>
      <c r="L1654" s="2"/>
      <c r="M1654" s="2"/>
      <c r="N1654" s="35"/>
      <c r="O1654" s="35"/>
      <c r="P1654" s="35"/>
      <c r="Q1654" s="35"/>
    </row>
    <row r="1655" spans="2:17" x14ac:dyDescent="0.25">
      <c r="B1655" s="9">
        <f t="shared" si="74"/>
        <v>38178</v>
      </c>
      <c r="C1655">
        <v>3451</v>
      </c>
      <c r="D1655" s="2">
        <v>54742.867401000854</v>
      </c>
      <c r="E1655" s="2">
        <v>51458.295356940806</v>
      </c>
      <c r="F1655" s="2">
        <v>3832.0007180700595</v>
      </c>
      <c r="G1655" t="str">
        <f t="shared" si="73"/>
        <v>200407</v>
      </c>
      <c r="I1655" s="34"/>
      <c r="J1655" s="2"/>
      <c r="K1655" s="2"/>
      <c r="L1655" s="2"/>
      <c r="M1655" s="2"/>
      <c r="N1655" s="35"/>
      <c r="O1655" s="35"/>
      <c r="P1655" s="35"/>
      <c r="Q1655" s="35"/>
    </row>
    <row r="1656" spans="2:17" x14ac:dyDescent="0.25">
      <c r="B1656" s="9">
        <f t="shared" si="74"/>
        <v>38179</v>
      </c>
      <c r="C1656">
        <v>3452</v>
      </c>
      <c r="D1656" s="2">
        <v>54761.772452539641</v>
      </c>
      <c r="E1656" s="2">
        <v>52023.683829912654</v>
      </c>
      <c r="F1656" s="2">
        <v>4380.9417962031712</v>
      </c>
      <c r="G1656" t="str">
        <f t="shared" si="73"/>
        <v>200407</v>
      </c>
      <c r="I1656" s="34"/>
      <c r="J1656" s="2"/>
      <c r="K1656" s="2"/>
      <c r="L1656" s="2"/>
      <c r="M1656" s="2"/>
      <c r="N1656" s="35"/>
      <c r="O1656" s="35"/>
      <c r="P1656" s="35"/>
      <c r="Q1656" s="35"/>
    </row>
    <row r="1657" spans="2:17" x14ac:dyDescent="0.25">
      <c r="B1657" s="9">
        <f t="shared" si="74"/>
        <v>38180</v>
      </c>
      <c r="C1657">
        <v>3453</v>
      </c>
      <c r="D1657" s="2">
        <v>54779.157834673744</v>
      </c>
      <c r="E1657" s="2">
        <v>48205.658894512897</v>
      </c>
      <c r="F1657" s="2">
        <v>3834.541048427162</v>
      </c>
      <c r="G1657" t="str">
        <f t="shared" si="73"/>
        <v>200407</v>
      </c>
      <c r="I1657" s="34"/>
      <c r="J1657" s="2"/>
      <c r="K1657" s="2"/>
      <c r="L1657" s="2"/>
      <c r="M1657" s="2"/>
      <c r="N1657" s="35"/>
      <c r="O1657" s="35"/>
      <c r="P1657" s="35"/>
      <c r="Q1657" s="35"/>
    </row>
    <row r="1658" spans="2:17" x14ac:dyDescent="0.25">
      <c r="B1658" s="9">
        <f t="shared" si="74"/>
        <v>38181</v>
      </c>
      <c r="C1658">
        <v>3454</v>
      </c>
      <c r="D1658" s="2">
        <v>54799.588308299994</v>
      </c>
      <c r="E1658" s="2">
        <v>50415.621243635993</v>
      </c>
      <c r="F1658" s="2">
        <v>4931.9629477469998</v>
      </c>
      <c r="G1658" t="str">
        <f t="shared" si="73"/>
        <v>200407</v>
      </c>
      <c r="I1658" s="34"/>
      <c r="J1658" s="2"/>
      <c r="K1658" s="2"/>
      <c r="L1658" s="2"/>
      <c r="M1658" s="2"/>
      <c r="N1658" s="35"/>
      <c r="O1658" s="35"/>
      <c r="P1658" s="35"/>
      <c r="Q1658" s="35"/>
    </row>
    <row r="1659" spans="2:17" x14ac:dyDescent="0.25">
      <c r="B1659" s="9">
        <f t="shared" si="74"/>
        <v>38182</v>
      </c>
      <c r="C1659">
        <v>3455</v>
      </c>
      <c r="D1659" s="2">
        <v>54816.976503602571</v>
      </c>
      <c r="E1659" s="2">
        <v>47142.599793098212</v>
      </c>
      <c r="F1659" s="2">
        <v>2740.8488251801282</v>
      </c>
      <c r="G1659" t="str">
        <f t="shared" si="73"/>
        <v>200407</v>
      </c>
      <c r="I1659" s="34"/>
      <c r="J1659" s="2"/>
      <c r="K1659" s="2"/>
      <c r="L1659" s="2"/>
      <c r="M1659" s="2"/>
      <c r="N1659" s="35"/>
      <c r="O1659" s="35"/>
      <c r="P1659" s="35"/>
      <c r="Q1659" s="35"/>
    </row>
    <row r="1660" spans="2:17" x14ac:dyDescent="0.25">
      <c r="B1660" s="9">
        <f t="shared" si="74"/>
        <v>38183</v>
      </c>
      <c r="C1660">
        <v>3456</v>
      </c>
      <c r="D1660" s="2">
        <v>54834.365622632366</v>
      </c>
      <c r="E1660" s="2">
        <v>51544.303685274419</v>
      </c>
      <c r="F1660" s="2">
        <v>3290.0619373579416</v>
      </c>
      <c r="G1660" t="str">
        <f t="shared" si="73"/>
        <v>200407</v>
      </c>
      <c r="I1660" s="34"/>
      <c r="J1660" s="2"/>
      <c r="K1660" s="2"/>
      <c r="L1660" s="2"/>
      <c r="M1660" s="2"/>
      <c r="N1660" s="35"/>
      <c r="O1660" s="35"/>
      <c r="P1660" s="35"/>
      <c r="Q1660" s="35"/>
    </row>
    <row r="1661" spans="2:17" x14ac:dyDescent="0.25">
      <c r="B1661" s="9">
        <f t="shared" si="74"/>
        <v>38184</v>
      </c>
      <c r="C1661">
        <v>3456</v>
      </c>
      <c r="D1661" s="2">
        <v>54838.935153100923</v>
      </c>
      <c r="E1661" s="2">
        <v>51548.599043914874</v>
      </c>
      <c r="F1661" s="2">
        <v>2741.946757655046</v>
      </c>
      <c r="G1661" t="str">
        <f t="shared" si="73"/>
        <v>200407</v>
      </c>
      <c r="I1661" s="34"/>
      <c r="J1661" s="2"/>
      <c r="K1661" s="2"/>
      <c r="L1661" s="2"/>
      <c r="M1661" s="2"/>
      <c r="N1661" s="35"/>
      <c r="O1661" s="35"/>
      <c r="P1661" s="35"/>
      <c r="Q1661" s="35"/>
    </row>
    <row r="1662" spans="2:17" x14ac:dyDescent="0.25">
      <c r="B1662" s="9">
        <f t="shared" si="74"/>
        <v>38185</v>
      </c>
      <c r="C1662">
        <v>3457</v>
      </c>
      <c r="D1662" s="2">
        <v>54857.850389591084</v>
      </c>
      <c r="E1662" s="2">
        <v>48274.90834284015</v>
      </c>
      <c r="F1662" s="2">
        <v>4388.6280311672863</v>
      </c>
      <c r="G1662" t="str">
        <f t="shared" si="73"/>
        <v>200407</v>
      </c>
      <c r="I1662" s="34"/>
      <c r="J1662" s="2"/>
      <c r="K1662" s="2"/>
      <c r="L1662" s="2"/>
      <c r="M1662" s="2"/>
      <c r="N1662" s="35"/>
      <c r="O1662" s="35"/>
      <c r="P1662" s="35"/>
      <c r="Q1662" s="35"/>
    </row>
    <row r="1663" spans="2:17" x14ac:dyDescent="0.25">
      <c r="B1663" s="9">
        <f t="shared" si="74"/>
        <v>38186</v>
      </c>
      <c r="C1663">
        <v>3458</v>
      </c>
      <c r="D1663" s="2">
        <v>54876.767558518208</v>
      </c>
      <c r="E1663" s="2">
        <v>52132.929180592299</v>
      </c>
      <c r="F1663" s="2">
        <v>4938.9090802666387</v>
      </c>
      <c r="G1663" t="str">
        <f t="shared" si="73"/>
        <v>200407</v>
      </c>
      <c r="I1663" s="34"/>
      <c r="J1663" s="2"/>
      <c r="K1663" s="2"/>
      <c r="L1663" s="2"/>
      <c r="M1663" s="2"/>
      <c r="N1663" s="35"/>
      <c r="O1663" s="35"/>
      <c r="P1663" s="35"/>
      <c r="Q1663" s="35"/>
    </row>
    <row r="1664" spans="2:17" x14ac:dyDescent="0.25">
      <c r="B1664" s="9">
        <f t="shared" si="74"/>
        <v>38187</v>
      </c>
      <c r="C1664">
        <v>3458</v>
      </c>
      <c r="D1664" s="2">
        <v>54881.340622481424</v>
      </c>
      <c r="E1664" s="2">
        <v>50490.833372682908</v>
      </c>
      <c r="F1664" s="2">
        <v>3292.8804373488856</v>
      </c>
      <c r="G1664" t="str">
        <f t="shared" si="73"/>
        <v>200407</v>
      </c>
      <c r="I1664" s="34"/>
      <c r="J1664" s="2"/>
      <c r="K1664" s="2"/>
      <c r="L1664" s="2"/>
      <c r="M1664" s="2"/>
      <c r="N1664" s="35"/>
      <c r="O1664" s="35"/>
      <c r="P1664" s="35"/>
      <c r="Q1664" s="35"/>
    </row>
    <row r="1665" spans="2:17" x14ac:dyDescent="0.25">
      <c r="B1665" s="9">
        <f t="shared" si="74"/>
        <v>38188</v>
      </c>
      <c r="C1665">
        <v>3460</v>
      </c>
      <c r="D1665" s="2">
        <v>54914.607651941071</v>
      </c>
      <c r="E1665" s="2">
        <v>47226.562580669321</v>
      </c>
      <c r="F1665" s="2">
        <v>4393.1686121552857</v>
      </c>
      <c r="G1665" t="str">
        <f t="shared" si="73"/>
        <v>200407</v>
      </c>
      <c r="I1665" s="34"/>
      <c r="J1665" s="2"/>
      <c r="K1665" s="2"/>
      <c r="L1665" s="2"/>
      <c r="M1665" s="2"/>
      <c r="N1665" s="35"/>
      <c r="O1665" s="35"/>
      <c r="P1665" s="35"/>
      <c r="Q1665" s="35"/>
    </row>
    <row r="1666" spans="2:17" x14ac:dyDescent="0.25">
      <c r="B1666" s="9">
        <f t="shared" si="74"/>
        <v>38189</v>
      </c>
      <c r="C1666">
        <v>3461</v>
      </c>
      <c r="D1666" s="2">
        <v>54935.056465739406</v>
      </c>
      <c r="E1666" s="2">
        <v>47793.499125193281</v>
      </c>
      <c r="F1666" s="2">
        <v>4394.8045172591528</v>
      </c>
      <c r="G1666" t="str">
        <f t="shared" si="73"/>
        <v>200407</v>
      </c>
      <c r="I1666" s="34"/>
      <c r="J1666" s="2"/>
      <c r="K1666" s="2"/>
      <c r="L1666" s="2"/>
      <c r="M1666" s="2"/>
      <c r="N1666" s="35"/>
      <c r="O1666" s="35"/>
      <c r="P1666" s="35"/>
      <c r="Q1666" s="35"/>
    </row>
    <row r="1667" spans="2:17" x14ac:dyDescent="0.25">
      <c r="B1667" s="9">
        <f t="shared" si="74"/>
        <v>38190</v>
      </c>
      <c r="C1667">
        <v>3461</v>
      </c>
      <c r="D1667" s="2">
        <v>54936.582439530117</v>
      </c>
      <c r="E1667" s="2">
        <v>51091.021668763009</v>
      </c>
      <c r="F1667" s="2">
        <v>4394.9265951624093</v>
      </c>
      <c r="G1667" t="str">
        <f t="shared" si="73"/>
        <v>200407</v>
      </c>
      <c r="I1667" s="34"/>
      <c r="J1667" s="2"/>
      <c r="K1667" s="2"/>
      <c r="L1667" s="2"/>
      <c r="M1667" s="2"/>
      <c r="N1667" s="35"/>
      <c r="O1667" s="35"/>
      <c r="P1667" s="35"/>
      <c r="Q1667" s="35"/>
    </row>
    <row r="1668" spans="2:17" x14ac:dyDescent="0.25">
      <c r="B1668" s="9">
        <f t="shared" si="74"/>
        <v>38191</v>
      </c>
      <c r="C1668">
        <v>3463</v>
      </c>
      <c r="D1668" s="2">
        <v>54972.909208371901</v>
      </c>
      <c r="E1668" s="2">
        <v>52224.263747953308</v>
      </c>
      <c r="F1668" s="2">
        <v>5497.2909208371893</v>
      </c>
      <c r="G1668" t="str">
        <f t="shared" ref="G1668:G1731" si="75">YEAR(B1668)&amp;IF(MONTH(B1668)&lt;10,"0"&amp;MONTH(B1668),MONTH(B1668))</f>
        <v>200407</v>
      </c>
      <c r="I1668" s="34"/>
      <c r="J1668" s="2"/>
      <c r="K1668" s="2"/>
      <c r="L1668" s="2"/>
      <c r="M1668" s="2"/>
      <c r="N1668" s="35"/>
      <c r="O1668" s="35"/>
      <c r="P1668" s="35"/>
      <c r="Q1668" s="35"/>
    </row>
    <row r="1669" spans="2:17" x14ac:dyDescent="0.25">
      <c r="B1669" s="9">
        <f t="shared" ref="B1669:B1732" si="76">B1668+1</f>
        <v>38192</v>
      </c>
      <c r="C1669">
        <v>3464</v>
      </c>
      <c r="D1669" s="2">
        <v>54993.365967155194</v>
      </c>
      <c r="E1669" s="2">
        <v>47294.294731753471</v>
      </c>
      <c r="F1669" s="2">
        <v>4949.4029370439675</v>
      </c>
      <c r="G1669" t="str">
        <f t="shared" si="75"/>
        <v>200407</v>
      </c>
      <c r="I1669" s="34"/>
      <c r="J1669" s="2"/>
      <c r="K1669" s="2"/>
      <c r="L1669" s="2"/>
      <c r="M1669" s="2"/>
      <c r="N1669" s="35"/>
      <c r="O1669" s="35"/>
      <c r="P1669" s="35"/>
      <c r="Q1669" s="35"/>
    </row>
    <row r="1670" spans="2:17" x14ac:dyDescent="0.25">
      <c r="B1670" s="9">
        <f t="shared" si="76"/>
        <v>38193</v>
      </c>
      <c r="C1670">
        <v>3465</v>
      </c>
      <c r="D1670" s="2">
        <v>55013.82575364197</v>
      </c>
      <c r="E1670" s="2">
        <v>48962.304920741357</v>
      </c>
      <c r="F1670" s="2">
        <v>3850.967802754938</v>
      </c>
      <c r="G1670" t="str">
        <f t="shared" si="75"/>
        <v>200407</v>
      </c>
      <c r="I1670" s="34"/>
      <c r="J1670" s="2"/>
      <c r="K1670" s="2"/>
      <c r="L1670" s="2"/>
      <c r="M1670" s="2"/>
      <c r="N1670" s="35"/>
      <c r="O1670" s="35"/>
      <c r="P1670" s="35"/>
      <c r="Q1670" s="35"/>
    </row>
    <row r="1671" spans="2:17" x14ac:dyDescent="0.25">
      <c r="B1671" s="9">
        <f t="shared" si="76"/>
        <v>38194</v>
      </c>
      <c r="C1671">
        <v>3467</v>
      </c>
      <c r="D1671" s="2">
        <v>55050.166897268122</v>
      </c>
      <c r="E1671" s="2">
        <v>49545.150207541308</v>
      </c>
      <c r="F1671" s="2">
        <v>3303.0100138360872</v>
      </c>
      <c r="G1671" t="str">
        <f t="shared" si="75"/>
        <v>200407</v>
      </c>
      <c r="I1671" s="34"/>
      <c r="J1671" s="2"/>
      <c r="K1671" s="2"/>
      <c r="L1671" s="2"/>
      <c r="M1671" s="2"/>
      <c r="N1671" s="35"/>
      <c r="O1671" s="35"/>
      <c r="P1671" s="35"/>
      <c r="Q1671" s="35"/>
    </row>
    <row r="1672" spans="2:17" x14ac:dyDescent="0.25">
      <c r="B1672" s="9">
        <f t="shared" si="76"/>
        <v>38195</v>
      </c>
      <c r="C1672">
        <v>3468</v>
      </c>
      <c r="D1672" s="2">
        <v>55069.104451076259</v>
      </c>
      <c r="E1672" s="2">
        <v>49562.194005968639</v>
      </c>
      <c r="F1672" s="2">
        <v>4405.5283560861008</v>
      </c>
      <c r="G1672" t="str">
        <f t="shared" si="75"/>
        <v>200407</v>
      </c>
      <c r="I1672" s="34"/>
      <c r="J1672" s="2"/>
      <c r="K1672" s="2"/>
      <c r="L1672" s="2"/>
      <c r="M1672" s="2"/>
      <c r="N1672" s="35"/>
      <c r="O1672" s="35"/>
      <c r="P1672" s="35"/>
      <c r="Q1672" s="35"/>
    </row>
    <row r="1673" spans="2:17" x14ac:dyDescent="0.25">
      <c r="B1673" s="9">
        <f t="shared" si="76"/>
        <v>38196</v>
      </c>
      <c r="C1673">
        <v>3470</v>
      </c>
      <c r="D1673" s="2">
        <v>55105.45461205452</v>
      </c>
      <c r="E1673" s="2">
        <v>52350.18188145179</v>
      </c>
      <c r="F1673" s="2">
        <v>5510.5454612054527</v>
      </c>
      <c r="G1673" t="str">
        <f t="shared" si="75"/>
        <v>200407</v>
      </c>
      <c r="I1673" s="34"/>
      <c r="J1673" s="2"/>
      <c r="K1673" s="2"/>
      <c r="L1673" s="2"/>
      <c r="M1673" s="2"/>
      <c r="N1673" s="35"/>
      <c r="O1673" s="35"/>
      <c r="P1673" s="35"/>
      <c r="Q1673" s="35"/>
    </row>
    <row r="1674" spans="2:17" x14ac:dyDescent="0.25">
      <c r="B1674" s="9">
        <f t="shared" si="76"/>
        <v>38197</v>
      </c>
      <c r="C1674">
        <v>3471</v>
      </c>
      <c r="D1674" s="2">
        <v>55122.866294723361</v>
      </c>
      <c r="E1674" s="2">
        <v>51264.265654092727</v>
      </c>
      <c r="F1674" s="2">
        <v>3858.6006406306351</v>
      </c>
      <c r="G1674" t="str">
        <f t="shared" si="75"/>
        <v>200407</v>
      </c>
      <c r="I1674" s="34"/>
      <c r="J1674" s="2"/>
      <c r="K1674" s="2"/>
      <c r="L1674" s="2"/>
      <c r="M1674" s="2"/>
      <c r="N1674" s="35"/>
      <c r="O1674" s="35"/>
      <c r="P1674" s="35"/>
      <c r="Q1674" s="35"/>
    </row>
    <row r="1675" spans="2:17" x14ac:dyDescent="0.25">
      <c r="B1675" s="9">
        <f t="shared" si="76"/>
        <v>38198</v>
      </c>
      <c r="C1675">
        <v>3471</v>
      </c>
      <c r="D1675" s="2">
        <v>55124.397485453766</v>
      </c>
      <c r="E1675" s="2">
        <v>50163.201711762929</v>
      </c>
      <c r="F1675" s="2">
        <v>4409.9517988363014</v>
      </c>
      <c r="G1675" t="str">
        <f t="shared" si="75"/>
        <v>200407</v>
      </c>
      <c r="I1675" s="34"/>
      <c r="J1675" s="2"/>
      <c r="K1675" s="2"/>
      <c r="L1675" s="2"/>
      <c r="M1675" s="2"/>
      <c r="N1675" s="35"/>
      <c r="O1675" s="35"/>
      <c r="P1675" s="35"/>
      <c r="Q1675" s="35"/>
    </row>
    <row r="1676" spans="2:17" x14ac:dyDescent="0.25">
      <c r="B1676" s="9">
        <f t="shared" si="76"/>
        <v>38199</v>
      </c>
      <c r="C1676">
        <v>3472</v>
      </c>
      <c r="D1676" s="2">
        <v>55143.342251016162</v>
      </c>
      <c r="E1676" s="2">
        <v>49629.00802591454</v>
      </c>
      <c r="F1676" s="2">
        <v>5514.3342251016165</v>
      </c>
      <c r="G1676" t="str">
        <f t="shared" si="75"/>
        <v>200407</v>
      </c>
      <c r="I1676" s="34"/>
      <c r="J1676" s="2"/>
      <c r="K1676" s="2"/>
      <c r="L1676" s="2"/>
      <c r="M1676" s="2"/>
      <c r="N1676" s="35"/>
      <c r="O1676" s="35"/>
      <c r="P1676" s="35"/>
      <c r="Q1676" s="35"/>
    </row>
    <row r="1677" spans="2:17" x14ac:dyDescent="0.25">
      <c r="B1677" s="9">
        <f t="shared" si="76"/>
        <v>38200</v>
      </c>
      <c r="C1677">
        <v>3474</v>
      </c>
      <c r="D1677" s="2">
        <v>55176.63949094394</v>
      </c>
      <c r="E1677" s="2">
        <v>50210.74193675899</v>
      </c>
      <c r="F1677" s="2">
        <v>4965.8975541849541</v>
      </c>
      <c r="G1677" t="str">
        <f t="shared" si="75"/>
        <v>200408</v>
      </c>
      <c r="I1677" s="34"/>
      <c r="J1677" s="2"/>
      <c r="K1677" s="2"/>
      <c r="L1677" s="2"/>
      <c r="M1677" s="2"/>
      <c r="N1677" s="35"/>
      <c r="O1677" s="35"/>
      <c r="P1677" s="35"/>
      <c r="Q1677" s="35"/>
    </row>
    <row r="1678" spans="2:17" x14ac:dyDescent="0.25">
      <c r="B1678" s="9">
        <f t="shared" si="76"/>
        <v>38201</v>
      </c>
      <c r="C1678">
        <v>3476</v>
      </c>
      <c r="D1678" s="2">
        <v>55209.93853816951</v>
      </c>
      <c r="E1678" s="2">
        <v>51345.242840497645</v>
      </c>
      <c r="F1678" s="2">
        <v>3312.5963122901703</v>
      </c>
      <c r="G1678" t="str">
        <f t="shared" si="75"/>
        <v>200408</v>
      </c>
      <c r="I1678" s="34"/>
      <c r="J1678" s="2"/>
      <c r="K1678" s="2"/>
      <c r="L1678" s="2"/>
      <c r="M1678" s="2"/>
      <c r="N1678" s="35"/>
      <c r="O1678" s="35"/>
      <c r="P1678" s="35"/>
      <c r="Q1678" s="35"/>
    </row>
    <row r="1679" spans="2:17" x14ac:dyDescent="0.25">
      <c r="B1679" s="9">
        <f t="shared" si="76"/>
        <v>38202</v>
      </c>
      <c r="C1679">
        <v>3476</v>
      </c>
      <c r="D1679" s="2">
        <v>55213.005756977174</v>
      </c>
      <c r="E1679" s="2">
        <v>51348.095353988771</v>
      </c>
      <c r="F1679" s="2">
        <v>3312.7803454186301</v>
      </c>
      <c r="G1679" t="str">
        <f t="shared" si="75"/>
        <v>200408</v>
      </c>
      <c r="I1679" s="34"/>
      <c r="J1679" s="2"/>
      <c r="K1679" s="2"/>
      <c r="L1679" s="2"/>
      <c r="M1679" s="2"/>
      <c r="N1679" s="35"/>
      <c r="O1679" s="35"/>
      <c r="P1679" s="35"/>
      <c r="Q1679" s="35"/>
    </row>
    <row r="1680" spans="2:17" x14ac:dyDescent="0.25">
      <c r="B1680" s="9">
        <f t="shared" si="76"/>
        <v>38203</v>
      </c>
      <c r="C1680">
        <v>3478</v>
      </c>
      <c r="D1680" s="2">
        <v>55249.377615727419</v>
      </c>
      <c r="E1680" s="2">
        <v>48066.958525682858</v>
      </c>
      <c r="F1680" s="2">
        <v>4972.443985415468</v>
      </c>
      <c r="G1680" t="str">
        <f t="shared" si="75"/>
        <v>200408</v>
      </c>
      <c r="I1680" s="34"/>
      <c r="J1680" s="2"/>
      <c r="K1680" s="2"/>
      <c r="L1680" s="2"/>
      <c r="M1680" s="2"/>
      <c r="N1680" s="35"/>
      <c r="O1680" s="35"/>
      <c r="P1680" s="35"/>
      <c r="Q1680" s="35"/>
    </row>
    <row r="1681" spans="2:17" x14ac:dyDescent="0.25">
      <c r="B1681" s="9">
        <f t="shared" si="76"/>
        <v>38204</v>
      </c>
      <c r="C1681">
        <v>3480</v>
      </c>
      <c r="D1681" s="2">
        <v>55285.755153030477</v>
      </c>
      <c r="E1681" s="2">
        <v>51968.609843848644</v>
      </c>
      <c r="F1681" s="2">
        <v>5528.5755153030486</v>
      </c>
      <c r="G1681" t="str">
        <f t="shared" si="75"/>
        <v>200408</v>
      </c>
      <c r="I1681" s="34"/>
      <c r="J1681" s="2"/>
      <c r="K1681" s="2"/>
      <c r="L1681" s="2"/>
      <c r="M1681" s="2"/>
      <c r="N1681" s="35"/>
      <c r="O1681" s="35"/>
      <c r="P1681" s="35"/>
      <c r="Q1681" s="35"/>
    </row>
    <row r="1682" spans="2:17" x14ac:dyDescent="0.25">
      <c r="B1682" s="9">
        <f t="shared" si="76"/>
        <v>38205</v>
      </c>
      <c r="C1682">
        <v>3481</v>
      </c>
      <c r="D1682" s="2">
        <v>55304.714177718248</v>
      </c>
      <c r="E1682" s="2">
        <v>47562.054192837692</v>
      </c>
      <c r="F1682" s="2">
        <v>4424.3771342174596</v>
      </c>
      <c r="G1682" t="str">
        <f t="shared" si="75"/>
        <v>200408</v>
      </c>
      <c r="I1682" s="34"/>
      <c r="J1682" s="2"/>
      <c r="K1682" s="2"/>
      <c r="L1682" s="2"/>
      <c r="M1682" s="2"/>
      <c r="N1682" s="35"/>
      <c r="O1682" s="35"/>
      <c r="P1682" s="35"/>
      <c r="Q1682" s="35"/>
    </row>
    <row r="1683" spans="2:17" x14ac:dyDescent="0.25">
      <c r="B1683" s="9">
        <f t="shared" si="76"/>
        <v>38206</v>
      </c>
      <c r="C1683">
        <v>3483</v>
      </c>
      <c r="D1683" s="2">
        <v>55341.100739523914</v>
      </c>
      <c r="E1683" s="2">
        <v>47593.346635990565</v>
      </c>
      <c r="F1683" s="2">
        <v>3873.8770517666744</v>
      </c>
      <c r="G1683" t="str">
        <f t="shared" si="75"/>
        <v>200408</v>
      </c>
      <c r="I1683" s="34"/>
      <c r="J1683" s="2"/>
      <c r="K1683" s="2"/>
      <c r="L1683" s="2"/>
      <c r="M1683" s="2"/>
      <c r="N1683" s="35"/>
      <c r="O1683" s="35"/>
      <c r="P1683" s="35"/>
      <c r="Q1683" s="35"/>
    </row>
    <row r="1684" spans="2:17" x14ac:dyDescent="0.25">
      <c r="B1684" s="9">
        <f t="shared" si="76"/>
        <v>38207</v>
      </c>
      <c r="C1684">
        <v>3484</v>
      </c>
      <c r="D1684" s="2">
        <v>55358.527351493154</v>
      </c>
      <c r="E1684" s="2">
        <v>49269.089342828906</v>
      </c>
      <c r="F1684" s="2">
        <v>4982.2674616343838</v>
      </c>
      <c r="G1684" t="str">
        <f t="shared" si="75"/>
        <v>200408</v>
      </c>
      <c r="I1684" s="34"/>
      <c r="J1684" s="2"/>
      <c r="K1684" s="2"/>
      <c r="L1684" s="2"/>
      <c r="M1684" s="2"/>
      <c r="N1684" s="35"/>
      <c r="O1684" s="35"/>
      <c r="P1684" s="35"/>
      <c r="Q1684" s="35"/>
    </row>
    <row r="1685" spans="2:17" x14ac:dyDescent="0.25">
      <c r="B1685" s="9">
        <f t="shared" si="76"/>
        <v>38208</v>
      </c>
      <c r="C1685">
        <v>3486</v>
      </c>
      <c r="D1685" s="2">
        <v>55393.383309061093</v>
      </c>
      <c r="E1685" s="2">
        <v>47638.309645792542</v>
      </c>
      <c r="F1685" s="2">
        <v>4985.4044978154989</v>
      </c>
      <c r="G1685" t="str">
        <f t="shared" si="75"/>
        <v>200408</v>
      </c>
      <c r="I1685" s="34"/>
      <c r="J1685" s="2"/>
      <c r="K1685" s="2"/>
      <c r="L1685" s="2"/>
      <c r="M1685" s="2"/>
      <c r="N1685" s="35"/>
      <c r="O1685" s="35"/>
      <c r="P1685" s="35"/>
      <c r="Q1685" s="35"/>
    </row>
    <row r="1686" spans="2:17" x14ac:dyDescent="0.25">
      <c r="B1686" s="9">
        <f t="shared" si="76"/>
        <v>38209</v>
      </c>
      <c r="C1686">
        <v>3487</v>
      </c>
      <c r="D1686" s="2">
        <v>55410.812697461712</v>
      </c>
      <c r="E1686" s="2">
        <v>48761.515173766304</v>
      </c>
      <c r="F1686" s="2">
        <v>3878.75688882232</v>
      </c>
      <c r="G1686" t="str">
        <f t="shared" si="75"/>
        <v>200408</v>
      </c>
      <c r="I1686" s="34"/>
      <c r="J1686" s="2"/>
      <c r="K1686" s="2"/>
      <c r="L1686" s="2"/>
      <c r="M1686" s="2"/>
      <c r="N1686" s="35"/>
      <c r="O1686" s="35"/>
      <c r="P1686" s="35"/>
      <c r="Q1686" s="35"/>
    </row>
    <row r="1687" spans="2:17" x14ac:dyDescent="0.25">
      <c r="B1687" s="9">
        <f t="shared" si="76"/>
        <v>38210</v>
      </c>
      <c r="C1687">
        <v>3487</v>
      </c>
      <c r="D1687" s="2">
        <v>55415.430265186507</v>
      </c>
      <c r="E1687" s="2">
        <v>52090.504449275315</v>
      </c>
      <c r="F1687" s="2">
        <v>3879.0801185630553</v>
      </c>
      <c r="G1687" t="str">
        <f t="shared" si="75"/>
        <v>200408</v>
      </c>
      <c r="I1687" s="34"/>
      <c r="J1687" s="2"/>
      <c r="K1687" s="2"/>
      <c r="L1687" s="2"/>
      <c r="M1687" s="2"/>
      <c r="N1687" s="35"/>
      <c r="O1687" s="35"/>
      <c r="P1687" s="35"/>
      <c r="Q1687" s="35"/>
    </row>
    <row r="1688" spans="2:17" x14ac:dyDescent="0.25">
      <c r="B1688" s="9">
        <f t="shared" si="76"/>
        <v>38211</v>
      </c>
      <c r="C1688">
        <v>3489</v>
      </c>
      <c r="D1688" s="2">
        <v>55451.834881441166</v>
      </c>
      <c r="E1688" s="2">
        <v>51570.206439740286</v>
      </c>
      <c r="F1688" s="2">
        <v>4436.1467905152931</v>
      </c>
      <c r="G1688" t="str">
        <f t="shared" si="75"/>
        <v>200408</v>
      </c>
      <c r="I1688" s="34"/>
      <c r="J1688" s="2"/>
      <c r="K1688" s="2"/>
      <c r="L1688" s="2"/>
      <c r="M1688" s="2"/>
      <c r="N1688" s="35"/>
      <c r="O1688" s="35"/>
      <c r="P1688" s="35"/>
      <c r="Q1688" s="35"/>
    </row>
    <row r="1689" spans="2:17" x14ac:dyDescent="0.25">
      <c r="B1689" s="9">
        <f t="shared" si="76"/>
        <v>38212</v>
      </c>
      <c r="C1689">
        <v>3490</v>
      </c>
      <c r="D1689" s="2">
        <v>55470.809753763737</v>
      </c>
      <c r="E1689" s="2">
        <v>49369.020680849731</v>
      </c>
      <c r="F1689" s="2">
        <v>2773.5404876881867</v>
      </c>
      <c r="G1689" t="str">
        <f t="shared" si="75"/>
        <v>200408</v>
      </c>
      <c r="I1689" s="34"/>
      <c r="J1689" s="2"/>
      <c r="K1689" s="2"/>
      <c r="L1689" s="2"/>
      <c r="M1689" s="2"/>
      <c r="N1689" s="35"/>
      <c r="O1689" s="35"/>
      <c r="P1689" s="35"/>
      <c r="Q1689" s="35"/>
    </row>
    <row r="1690" spans="2:17" x14ac:dyDescent="0.25">
      <c r="B1690" s="9">
        <f t="shared" si="76"/>
        <v>38213</v>
      </c>
      <c r="C1690">
        <v>3491</v>
      </c>
      <c r="D1690" s="2">
        <v>55489.78656325781</v>
      </c>
      <c r="E1690" s="2">
        <v>49385.910041299452</v>
      </c>
      <c r="F1690" s="2">
        <v>4994.0807906932032</v>
      </c>
      <c r="G1690" t="str">
        <f t="shared" si="75"/>
        <v>200408</v>
      </c>
      <c r="I1690" s="34"/>
      <c r="J1690" s="2"/>
      <c r="K1690" s="2"/>
      <c r="L1690" s="2"/>
      <c r="M1690" s="2"/>
      <c r="N1690" s="35"/>
      <c r="O1690" s="35"/>
      <c r="P1690" s="35"/>
      <c r="Q1690" s="35"/>
    </row>
    <row r="1691" spans="2:17" x14ac:dyDescent="0.25">
      <c r="B1691" s="9">
        <f t="shared" si="76"/>
        <v>38214</v>
      </c>
      <c r="C1691">
        <v>3491</v>
      </c>
      <c r="D1691" s="2">
        <v>55492.869329177993</v>
      </c>
      <c r="E1691" s="2">
        <v>49943.582396260193</v>
      </c>
      <c r="F1691" s="2">
        <v>4994.3582396260199</v>
      </c>
      <c r="G1691" t="str">
        <f t="shared" si="75"/>
        <v>200408</v>
      </c>
      <c r="I1691" s="34"/>
      <c r="J1691" s="2"/>
      <c r="K1691" s="2"/>
      <c r="L1691" s="2"/>
      <c r="M1691" s="2"/>
      <c r="N1691" s="35"/>
      <c r="O1691" s="35"/>
      <c r="P1691" s="35"/>
      <c r="Q1691" s="35"/>
    </row>
    <row r="1692" spans="2:17" x14ac:dyDescent="0.25">
      <c r="B1692" s="9">
        <f t="shared" si="76"/>
        <v>38215</v>
      </c>
      <c r="C1692">
        <v>3492</v>
      </c>
      <c r="D1692" s="2">
        <v>55510.30722022758</v>
      </c>
      <c r="E1692" s="2">
        <v>47738.864209395724</v>
      </c>
      <c r="F1692" s="2">
        <v>2775.5153610113789</v>
      </c>
      <c r="G1692" t="str">
        <f t="shared" si="75"/>
        <v>200408</v>
      </c>
      <c r="I1692" s="34"/>
      <c r="J1692" s="2"/>
      <c r="K1692" s="2"/>
      <c r="L1692" s="2"/>
      <c r="M1692" s="2"/>
      <c r="N1692" s="35"/>
      <c r="O1692" s="35"/>
      <c r="P1692" s="35"/>
      <c r="Q1692" s="35"/>
    </row>
    <row r="1693" spans="2:17" x14ac:dyDescent="0.25">
      <c r="B1693" s="9">
        <f t="shared" si="76"/>
        <v>38216</v>
      </c>
      <c r="C1693">
        <v>3493</v>
      </c>
      <c r="D1693" s="2">
        <v>55529.288431775938</v>
      </c>
      <c r="E1693" s="2">
        <v>49976.359588598345</v>
      </c>
      <c r="F1693" s="2">
        <v>4997.6359588598343</v>
      </c>
      <c r="G1693" t="str">
        <f t="shared" si="75"/>
        <v>200408</v>
      </c>
      <c r="I1693" s="34"/>
      <c r="J1693" s="2"/>
      <c r="K1693" s="2"/>
      <c r="L1693" s="2"/>
      <c r="M1693" s="2"/>
      <c r="N1693" s="35"/>
      <c r="O1693" s="35"/>
      <c r="P1693" s="35"/>
      <c r="Q1693" s="35"/>
    </row>
    <row r="1694" spans="2:17" x14ac:dyDescent="0.25">
      <c r="B1694" s="9">
        <f t="shared" si="76"/>
        <v>38217</v>
      </c>
      <c r="C1694">
        <v>3493</v>
      </c>
      <c r="D1694" s="2">
        <v>55533.915872478588</v>
      </c>
      <c r="E1694" s="2">
        <v>51646.541761405089</v>
      </c>
      <c r="F1694" s="2">
        <v>4998.0524285230731</v>
      </c>
      <c r="G1694" t="str">
        <f t="shared" si="75"/>
        <v>200408</v>
      </c>
      <c r="I1694" s="34"/>
      <c r="J1694" s="2"/>
      <c r="K1694" s="2"/>
      <c r="L1694" s="2"/>
      <c r="M1694" s="2"/>
      <c r="N1694" s="35"/>
      <c r="O1694" s="35"/>
      <c r="P1694" s="35"/>
      <c r="Q1694" s="35"/>
    </row>
    <row r="1695" spans="2:17" x14ac:dyDescent="0.25">
      <c r="B1695" s="9">
        <f t="shared" si="76"/>
        <v>38218</v>
      </c>
      <c r="C1695">
        <v>3494</v>
      </c>
      <c r="D1695" s="2">
        <v>55554.443654054325</v>
      </c>
      <c r="E1695" s="2">
        <v>49443.454852108349</v>
      </c>
      <c r="F1695" s="2">
        <v>4999.8999288648893</v>
      </c>
      <c r="G1695" t="str">
        <f t="shared" si="75"/>
        <v>200408</v>
      </c>
      <c r="I1695" s="34"/>
      <c r="J1695" s="2"/>
      <c r="K1695" s="2"/>
      <c r="L1695" s="2"/>
      <c r="M1695" s="2"/>
      <c r="N1695" s="35"/>
      <c r="O1695" s="35"/>
      <c r="P1695" s="35"/>
      <c r="Q1695" s="35"/>
    </row>
    <row r="1696" spans="2:17" x14ac:dyDescent="0.25">
      <c r="B1696" s="9">
        <f t="shared" si="76"/>
        <v>38219</v>
      </c>
      <c r="C1696">
        <v>3495</v>
      </c>
      <c r="D1696" s="2">
        <v>55573.43085061897</v>
      </c>
      <c r="E1696" s="2">
        <v>47237.416223026121</v>
      </c>
      <c r="F1696" s="2">
        <v>2778.6715425309485</v>
      </c>
      <c r="G1696" t="str">
        <f t="shared" si="75"/>
        <v>200408</v>
      </c>
      <c r="I1696" s="34"/>
      <c r="J1696" s="2"/>
      <c r="K1696" s="2"/>
      <c r="L1696" s="2"/>
      <c r="M1696" s="2"/>
      <c r="N1696" s="35"/>
      <c r="O1696" s="35"/>
      <c r="P1696" s="35"/>
      <c r="Q1696" s="35"/>
    </row>
    <row r="1697" spans="2:17" x14ac:dyDescent="0.25">
      <c r="B1697" s="9">
        <f t="shared" si="76"/>
        <v>38220</v>
      </c>
      <c r="C1697">
        <v>3496</v>
      </c>
      <c r="D1697" s="2">
        <v>55592.419985407789</v>
      </c>
      <c r="E1697" s="2">
        <v>49477.253787012931</v>
      </c>
      <c r="F1697" s="2">
        <v>5559.2419985407787</v>
      </c>
      <c r="G1697" t="str">
        <f t="shared" si="75"/>
        <v>200408</v>
      </c>
      <c r="I1697" s="34"/>
      <c r="J1697" s="2"/>
      <c r="K1697" s="2"/>
      <c r="L1697" s="2"/>
      <c r="M1697" s="2"/>
      <c r="N1697" s="35"/>
      <c r="O1697" s="35"/>
      <c r="P1697" s="35"/>
      <c r="Q1697" s="35"/>
    </row>
    <row r="1698" spans="2:17" x14ac:dyDescent="0.25">
      <c r="B1698" s="9">
        <f t="shared" si="76"/>
        <v>38221</v>
      </c>
      <c r="C1698">
        <v>3496</v>
      </c>
      <c r="D1698" s="2">
        <v>55595.508453184753</v>
      </c>
      <c r="E1698" s="2">
        <v>50035.957607866272</v>
      </c>
      <c r="F1698" s="2">
        <v>4447.6406762547804</v>
      </c>
      <c r="G1698" t="str">
        <f t="shared" si="75"/>
        <v>200408</v>
      </c>
      <c r="I1698" s="34"/>
      <c r="J1698" s="2"/>
      <c r="K1698" s="2"/>
      <c r="L1698" s="2"/>
      <c r="M1698" s="2"/>
      <c r="N1698" s="35"/>
      <c r="O1698" s="35"/>
      <c r="P1698" s="35"/>
      <c r="Q1698" s="35"/>
    </row>
    <row r="1699" spans="2:17" x14ac:dyDescent="0.25">
      <c r="B1699" s="9">
        <f t="shared" si="76"/>
        <v>38222</v>
      </c>
      <c r="C1699">
        <v>3497</v>
      </c>
      <c r="D1699" s="2">
        <v>55614.500581414119</v>
      </c>
      <c r="E1699" s="2">
        <v>48940.760511644425</v>
      </c>
      <c r="F1699" s="2">
        <v>5561.4500581414113</v>
      </c>
      <c r="G1699" t="str">
        <f t="shared" si="75"/>
        <v>200408</v>
      </c>
      <c r="I1699" s="34"/>
      <c r="J1699" s="2"/>
      <c r="K1699" s="2"/>
      <c r="L1699" s="2"/>
      <c r="M1699" s="2"/>
      <c r="N1699" s="35"/>
      <c r="O1699" s="35"/>
      <c r="P1699" s="35"/>
      <c r="Q1699" s="35"/>
    </row>
    <row r="1700" spans="2:17" x14ac:dyDescent="0.25">
      <c r="B1700" s="9">
        <f t="shared" si="76"/>
        <v>38223</v>
      </c>
      <c r="C1700">
        <v>3498</v>
      </c>
      <c r="D1700" s="2">
        <v>55631.949359286933</v>
      </c>
      <c r="E1700" s="2">
        <v>47287.156955393897</v>
      </c>
      <c r="F1700" s="2">
        <v>2781.5974679643468</v>
      </c>
      <c r="G1700" t="str">
        <f t="shared" si="75"/>
        <v>200408</v>
      </c>
      <c r="I1700" s="34"/>
      <c r="J1700" s="2"/>
      <c r="K1700" s="2"/>
      <c r="L1700" s="2"/>
      <c r="M1700" s="2"/>
      <c r="N1700" s="35"/>
      <c r="O1700" s="35"/>
      <c r="P1700" s="35"/>
      <c r="Q1700" s="35"/>
    </row>
    <row r="1701" spans="2:17" x14ac:dyDescent="0.25">
      <c r="B1701" s="9">
        <f t="shared" si="76"/>
        <v>38224</v>
      </c>
      <c r="C1701">
        <v>3499</v>
      </c>
      <c r="D1701" s="2">
        <v>55650.944837326373</v>
      </c>
      <c r="E1701" s="2">
        <v>51198.869250340264</v>
      </c>
      <c r="F1701" s="2">
        <v>3895.5661386128463</v>
      </c>
      <c r="G1701" t="str">
        <f t="shared" si="75"/>
        <v>200408</v>
      </c>
      <c r="I1701" s="34"/>
      <c r="J1701" s="2"/>
      <c r="K1701" s="2"/>
      <c r="L1701" s="2"/>
      <c r="M1701" s="2"/>
      <c r="N1701" s="35"/>
      <c r="O1701" s="35"/>
      <c r="P1701" s="35"/>
      <c r="Q1701" s="35"/>
    </row>
    <row r="1702" spans="2:17" x14ac:dyDescent="0.25">
      <c r="B1702" s="9">
        <f t="shared" si="76"/>
        <v>38225</v>
      </c>
      <c r="C1702">
        <v>3500</v>
      </c>
      <c r="D1702" s="2">
        <v>55668.395952891726</v>
      </c>
      <c r="E1702" s="2">
        <v>51771.608236189306</v>
      </c>
      <c r="F1702" s="2">
        <v>2783.4197976445862</v>
      </c>
      <c r="G1702" t="str">
        <f t="shared" si="75"/>
        <v>200408</v>
      </c>
      <c r="I1702" s="34"/>
      <c r="J1702" s="2"/>
      <c r="K1702" s="2"/>
      <c r="L1702" s="2"/>
      <c r="M1702" s="2"/>
      <c r="N1702" s="35"/>
      <c r="O1702" s="35"/>
      <c r="P1702" s="35"/>
      <c r="Q1702" s="35"/>
    </row>
    <row r="1703" spans="2:17" x14ac:dyDescent="0.25">
      <c r="B1703" s="9">
        <f t="shared" si="76"/>
        <v>38226</v>
      </c>
      <c r="C1703">
        <v>3501</v>
      </c>
      <c r="D1703" s="2">
        <v>55685.847995022952</v>
      </c>
      <c r="E1703" s="2">
        <v>50674.121675470888</v>
      </c>
      <c r="F1703" s="2">
        <v>3898.0093596516067</v>
      </c>
      <c r="G1703" t="str">
        <f t="shared" si="75"/>
        <v>200408</v>
      </c>
      <c r="I1703" s="34"/>
      <c r="J1703" s="2"/>
      <c r="K1703" s="2"/>
      <c r="L1703" s="2"/>
      <c r="M1703" s="2"/>
      <c r="N1703" s="35"/>
      <c r="O1703" s="35"/>
      <c r="P1703" s="35"/>
      <c r="Q1703" s="35"/>
    </row>
    <row r="1704" spans="2:17" x14ac:dyDescent="0.25">
      <c r="B1704" s="9">
        <f t="shared" si="76"/>
        <v>38227</v>
      </c>
      <c r="C1704">
        <v>3502</v>
      </c>
      <c r="D1704" s="2">
        <v>55704.848234693978</v>
      </c>
      <c r="E1704" s="2">
        <v>48463.217964183765</v>
      </c>
      <c r="F1704" s="2">
        <v>4456.387858775518</v>
      </c>
      <c r="G1704" t="str">
        <f t="shared" si="75"/>
        <v>200408</v>
      </c>
      <c r="I1704" s="34"/>
      <c r="J1704" s="2"/>
      <c r="K1704" s="2"/>
      <c r="L1704" s="2"/>
      <c r="M1704" s="2"/>
      <c r="N1704" s="35"/>
      <c r="O1704" s="35"/>
      <c r="P1704" s="35"/>
      <c r="Q1704" s="35"/>
    </row>
    <row r="1705" spans="2:17" x14ac:dyDescent="0.25">
      <c r="B1705" s="9">
        <f t="shared" si="76"/>
        <v>38228</v>
      </c>
      <c r="C1705">
        <v>3503</v>
      </c>
      <c r="D1705" s="2">
        <v>55722.302614887951</v>
      </c>
      <c r="E1705" s="2">
        <v>51264.518405696916</v>
      </c>
      <c r="F1705" s="2">
        <v>2786.1151307443979</v>
      </c>
      <c r="G1705" t="str">
        <f t="shared" si="75"/>
        <v>200408</v>
      </c>
      <c r="I1705" s="34"/>
      <c r="J1705" s="2"/>
      <c r="K1705" s="2"/>
      <c r="L1705" s="2"/>
      <c r="M1705" s="2"/>
      <c r="N1705" s="35"/>
      <c r="O1705" s="35"/>
      <c r="P1705" s="35"/>
      <c r="Q1705" s="35"/>
    </row>
    <row r="1706" spans="2:17" x14ac:dyDescent="0.25">
      <c r="B1706" s="9">
        <f t="shared" si="76"/>
        <v>38229</v>
      </c>
      <c r="C1706">
        <v>3504</v>
      </c>
      <c r="D1706" s="2">
        <v>55742.854488989709</v>
      </c>
      <c r="E1706" s="2">
        <v>47938.854860531144</v>
      </c>
      <c r="F1706" s="2">
        <v>4459.428359119177</v>
      </c>
      <c r="G1706" t="str">
        <f t="shared" si="75"/>
        <v>200408</v>
      </c>
      <c r="I1706" s="34"/>
      <c r="J1706" s="2"/>
      <c r="K1706" s="2"/>
      <c r="L1706" s="2"/>
      <c r="M1706" s="2"/>
      <c r="N1706" s="35"/>
      <c r="O1706" s="35"/>
      <c r="P1706" s="35"/>
      <c r="Q1706" s="35"/>
    </row>
    <row r="1707" spans="2:17" x14ac:dyDescent="0.25">
      <c r="B1707" s="9">
        <f t="shared" si="76"/>
        <v>38230</v>
      </c>
      <c r="C1707">
        <v>3506</v>
      </c>
      <c r="D1707" s="2">
        <v>55779.319076022963</v>
      </c>
      <c r="E1707" s="2">
        <v>47412.42121461952</v>
      </c>
      <c r="F1707" s="2">
        <v>2788.9659538011479</v>
      </c>
      <c r="G1707" t="str">
        <f t="shared" si="75"/>
        <v>200408</v>
      </c>
      <c r="I1707" s="34"/>
      <c r="J1707" s="2"/>
      <c r="K1707" s="2"/>
      <c r="L1707" s="2"/>
      <c r="M1707" s="2"/>
      <c r="N1707" s="35"/>
      <c r="O1707" s="35"/>
      <c r="P1707" s="35"/>
      <c r="Q1707" s="35"/>
    </row>
    <row r="1708" spans="2:17" x14ac:dyDescent="0.25">
      <c r="B1708" s="9">
        <f t="shared" si="76"/>
        <v>38231</v>
      </c>
      <c r="C1708">
        <v>3506</v>
      </c>
      <c r="D1708" s="2">
        <v>55783.967352612635</v>
      </c>
      <c r="E1708" s="2">
        <v>50763.410290877502</v>
      </c>
      <c r="F1708" s="2">
        <v>5578.3967352612635</v>
      </c>
      <c r="G1708" t="str">
        <f t="shared" si="75"/>
        <v>200409</v>
      </c>
      <c r="I1708" s="34"/>
      <c r="J1708" s="2"/>
      <c r="K1708" s="2"/>
      <c r="L1708" s="2"/>
      <c r="M1708" s="2"/>
      <c r="N1708" s="35"/>
      <c r="O1708" s="35"/>
      <c r="P1708" s="35"/>
      <c r="Q1708" s="35"/>
    </row>
    <row r="1709" spans="2:17" x14ac:dyDescent="0.25">
      <c r="B1709" s="9">
        <f t="shared" si="76"/>
        <v>38232</v>
      </c>
      <c r="C1709">
        <v>3507</v>
      </c>
      <c r="D1709" s="2">
        <v>55801.428349619353</v>
      </c>
      <c r="E1709" s="2">
        <v>47989.228380672641</v>
      </c>
      <c r="F1709" s="2">
        <v>5022.128551465742</v>
      </c>
      <c r="G1709" t="str">
        <f t="shared" si="75"/>
        <v>200409</v>
      </c>
      <c r="I1709" s="34"/>
      <c r="J1709" s="2"/>
      <c r="K1709" s="2"/>
      <c r="L1709" s="2"/>
      <c r="M1709" s="2"/>
      <c r="N1709" s="35"/>
      <c r="O1709" s="35"/>
      <c r="P1709" s="35"/>
      <c r="Q1709" s="35"/>
    </row>
    <row r="1710" spans="2:17" x14ac:dyDescent="0.25">
      <c r="B1710" s="9">
        <f t="shared" si="76"/>
        <v>38233</v>
      </c>
      <c r="C1710">
        <v>3507</v>
      </c>
      <c r="D1710" s="2">
        <v>55802.978389295728</v>
      </c>
      <c r="E1710" s="2">
        <v>49664.650766473198</v>
      </c>
      <c r="F1710" s="2">
        <v>4464.2382711436585</v>
      </c>
      <c r="G1710" t="str">
        <f t="shared" si="75"/>
        <v>200409</v>
      </c>
      <c r="I1710" s="34"/>
      <c r="J1710" s="2"/>
      <c r="K1710" s="2"/>
      <c r="L1710" s="2"/>
      <c r="M1710" s="2"/>
      <c r="N1710" s="35"/>
      <c r="O1710" s="35"/>
      <c r="P1710" s="35"/>
      <c r="Q1710" s="35"/>
    </row>
    <row r="1711" spans="2:17" x14ac:dyDescent="0.25">
      <c r="B1711" s="9">
        <f t="shared" si="76"/>
        <v>38234</v>
      </c>
      <c r="C1711">
        <v>3508</v>
      </c>
      <c r="D1711" s="2">
        <v>55823.541847827742</v>
      </c>
      <c r="E1711" s="2">
        <v>53032.364755436356</v>
      </c>
      <c r="F1711" s="2">
        <v>3907.647929347942</v>
      </c>
      <c r="G1711" t="str">
        <f t="shared" si="75"/>
        <v>200409</v>
      </c>
      <c r="I1711" s="34"/>
      <c r="J1711" s="2"/>
      <c r="K1711" s="2"/>
      <c r="L1711" s="2"/>
      <c r="M1711" s="2"/>
      <c r="N1711" s="35"/>
      <c r="O1711" s="35"/>
      <c r="P1711" s="35"/>
      <c r="Q1711" s="35"/>
    </row>
    <row r="1712" spans="2:17" x14ac:dyDescent="0.25">
      <c r="B1712" s="9">
        <f t="shared" si="76"/>
        <v>38235</v>
      </c>
      <c r="C1712">
        <v>3509</v>
      </c>
      <c r="D1712" s="2">
        <v>55841.006154134484</v>
      </c>
      <c r="E1712" s="2">
        <v>50256.905538721039</v>
      </c>
      <c r="F1712" s="2">
        <v>5025.690553872103</v>
      </c>
      <c r="G1712" t="str">
        <f t="shared" si="75"/>
        <v>200409</v>
      </c>
      <c r="I1712" s="34"/>
      <c r="J1712" s="2"/>
      <c r="K1712" s="2"/>
      <c r="L1712" s="2"/>
      <c r="M1712" s="2"/>
      <c r="N1712" s="35"/>
      <c r="O1712" s="35"/>
      <c r="P1712" s="35"/>
      <c r="Q1712" s="35"/>
    </row>
    <row r="1713" spans="2:17" x14ac:dyDescent="0.25">
      <c r="B1713" s="9">
        <f t="shared" si="76"/>
        <v>38236</v>
      </c>
      <c r="C1713">
        <v>3510</v>
      </c>
      <c r="D1713" s="2">
        <v>55860.022968712481</v>
      </c>
      <c r="E1713" s="2">
        <v>47481.019523405608</v>
      </c>
      <c r="F1713" s="2">
        <v>4468.8018374969988</v>
      </c>
      <c r="G1713" t="str">
        <f t="shared" si="75"/>
        <v>200409</v>
      </c>
      <c r="I1713" s="34"/>
      <c r="J1713" s="2"/>
      <c r="K1713" s="2"/>
      <c r="L1713" s="2"/>
      <c r="M1713" s="2"/>
      <c r="N1713" s="35"/>
      <c r="O1713" s="35"/>
      <c r="P1713" s="35"/>
      <c r="Q1713" s="35"/>
    </row>
    <row r="1714" spans="2:17" x14ac:dyDescent="0.25">
      <c r="B1714" s="9">
        <f t="shared" si="76"/>
        <v>38237</v>
      </c>
      <c r="C1714">
        <v>3512</v>
      </c>
      <c r="D1714" s="2">
        <v>55896.509695965935</v>
      </c>
      <c r="E1714" s="2">
        <v>52542.719114207983</v>
      </c>
      <c r="F1714" s="2">
        <v>3912.7556787176159</v>
      </c>
      <c r="G1714" t="str">
        <f t="shared" si="75"/>
        <v>200409</v>
      </c>
      <c r="I1714" s="34"/>
      <c r="J1714" s="2"/>
      <c r="K1714" s="2"/>
      <c r="L1714" s="2"/>
      <c r="M1714" s="2"/>
      <c r="N1714" s="35"/>
      <c r="O1714" s="35"/>
      <c r="P1714" s="35"/>
      <c r="Q1714" s="35"/>
    </row>
    <row r="1715" spans="2:17" x14ac:dyDescent="0.25">
      <c r="B1715" s="9">
        <f t="shared" si="76"/>
        <v>38238</v>
      </c>
      <c r="C1715">
        <v>3512</v>
      </c>
      <c r="D1715" s="2">
        <v>55901.167738440607</v>
      </c>
      <c r="E1715" s="2">
        <v>52547.097674134166</v>
      </c>
      <c r="F1715" s="2">
        <v>4472.0934190752487</v>
      </c>
      <c r="G1715" t="str">
        <f t="shared" si="75"/>
        <v>200409</v>
      </c>
      <c r="I1715" s="34"/>
      <c r="J1715" s="2"/>
      <c r="K1715" s="2"/>
      <c r="L1715" s="2"/>
      <c r="M1715" s="2"/>
      <c r="N1715" s="35"/>
      <c r="O1715" s="35"/>
      <c r="P1715" s="35"/>
      <c r="Q1715" s="35"/>
    </row>
    <row r="1716" spans="2:17" x14ac:dyDescent="0.25">
      <c r="B1716" s="9">
        <f t="shared" si="76"/>
        <v>38239</v>
      </c>
      <c r="C1716">
        <v>3513</v>
      </c>
      <c r="D1716" s="2">
        <v>55921.744684509482</v>
      </c>
      <c r="E1716" s="2">
        <v>47533.482981833062</v>
      </c>
      <c r="F1716" s="2">
        <v>2796.0872342254738</v>
      </c>
      <c r="G1716" t="str">
        <f t="shared" si="75"/>
        <v>200409</v>
      </c>
      <c r="I1716" s="34"/>
      <c r="J1716" s="2"/>
      <c r="K1716" s="2"/>
      <c r="L1716" s="2"/>
      <c r="M1716" s="2"/>
      <c r="N1716" s="35"/>
      <c r="O1716" s="35"/>
      <c r="P1716" s="35"/>
      <c r="Q1716" s="35"/>
    </row>
    <row r="1717" spans="2:17" x14ac:dyDescent="0.25">
      <c r="B1717" s="9">
        <f t="shared" si="76"/>
        <v>38240</v>
      </c>
      <c r="C1717">
        <v>3514</v>
      </c>
      <c r="D1717" s="2">
        <v>55940.770847889027</v>
      </c>
      <c r="E1717" s="2">
        <v>49227.878346142337</v>
      </c>
      <c r="F1717" s="2">
        <v>4475.2616678311224</v>
      </c>
      <c r="G1717" t="str">
        <f t="shared" si="75"/>
        <v>200409</v>
      </c>
      <c r="I1717" s="34"/>
      <c r="J1717" s="2"/>
      <c r="K1717" s="2"/>
      <c r="L1717" s="2"/>
      <c r="M1717" s="2"/>
      <c r="N1717" s="35"/>
      <c r="O1717" s="35"/>
      <c r="P1717" s="35"/>
      <c r="Q1717" s="35"/>
    </row>
    <row r="1718" spans="2:17" x14ac:dyDescent="0.25">
      <c r="B1718" s="9">
        <f t="shared" si="76"/>
        <v>38241</v>
      </c>
      <c r="C1718">
        <v>3515</v>
      </c>
      <c r="D1718" s="2">
        <v>55958.244600181868</v>
      </c>
      <c r="E1718" s="2">
        <v>50922.002586165501</v>
      </c>
      <c r="F1718" s="2">
        <v>5595.8244600181861</v>
      </c>
      <c r="G1718" t="str">
        <f t="shared" si="75"/>
        <v>200409</v>
      </c>
      <c r="I1718" s="34"/>
      <c r="J1718" s="2"/>
      <c r="K1718" s="2"/>
      <c r="L1718" s="2"/>
      <c r="M1718" s="2"/>
      <c r="N1718" s="35"/>
      <c r="O1718" s="35"/>
      <c r="P1718" s="35"/>
      <c r="Q1718" s="35"/>
    </row>
    <row r="1719" spans="2:17" x14ac:dyDescent="0.25">
      <c r="B1719" s="9">
        <f t="shared" si="76"/>
        <v>38242</v>
      </c>
      <c r="C1719">
        <v>3515</v>
      </c>
      <c r="D1719" s="2">
        <v>55959.798995865203</v>
      </c>
      <c r="E1719" s="2">
        <v>49244.623116361377</v>
      </c>
      <c r="F1719" s="2">
        <v>3357.587939751912</v>
      </c>
      <c r="G1719" t="str">
        <f t="shared" si="75"/>
        <v>200409</v>
      </c>
      <c r="I1719" s="34"/>
      <c r="J1719" s="2"/>
      <c r="K1719" s="2"/>
      <c r="L1719" s="2"/>
      <c r="M1719" s="2"/>
      <c r="N1719" s="35"/>
      <c r="O1719" s="35"/>
      <c r="P1719" s="35"/>
      <c r="Q1719" s="35"/>
    </row>
    <row r="1720" spans="2:17" x14ac:dyDescent="0.25">
      <c r="B1720" s="9">
        <f t="shared" si="76"/>
        <v>38243</v>
      </c>
      <c r="C1720">
        <v>3516</v>
      </c>
      <c r="D1720" s="2">
        <v>55978.829042256781</v>
      </c>
      <c r="E1720" s="2">
        <v>48701.581266763395</v>
      </c>
      <c r="F1720" s="2">
        <v>4478.3063233805424</v>
      </c>
      <c r="G1720" t="str">
        <f t="shared" si="75"/>
        <v>200409</v>
      </c>
      <c r="I1720" s="34"/>
      <c r="J1720" s="2"/>
      <c r="K1720" s="2"/>
      <c r="L1720" s="2"/>
      <c r="M1720" s="2"/>
      <c r="N1720" s="35"/>
      <c r="O1720" s="35"/>
      <c r="P1720" s="35"/>
      <c r="Q1720" s="35"/>
    </row>
    <row r="1721" spans="2:17" x14ac:dyDescent="0.25">
      <c r="B1721" s="9">
        <f t="shared" si="76"/>
        <v>38244</v>
      </c>
      <c r="C1721">
        <v>3518</v>
      </c>
      <c r="D1721" s="2">
        <v>56012.22723157872</v>
      </c>
      <c r="E1721" s="2">
        <v>48170.515419157695</v>
      </c>
      <c r="F1721" s="2">
        <v>5041.1004508420847</v>
      </c>
      <c r="G1721" t="str">
        <f t="shared" si="75"/>
        <v>200409</v>
      </c>
      <c r="I1721" s="34"/>
      <c r="J1721" s="2"/>
      <c r="K1721" s="2"/>
      <c r="L1721" s="2"/>
      <c r="M1721" s="2"/>
      <c r="N1721" s="35"/>
      <c r="O1721" s="35"/>
      <c r="P1721" s="35"/>
      <c r="Q1721" s="35"/>
    </row>
    <row r="1722" spans="2:17" x14ac:dyDescent="0.25">
      <c r="B1722" s="9">
        <f t="shared" si="76"/>
        <v>38245</v>
      </c>
      <c r="C1722">
        <v>3519</v>
      </c>
      <c r="D1722" s="2">
        <v>56029.705179970835</v>
      </c>
      <c r="E1722" s="2">
        <v>49866.437610174042</v>
      </c>
      <c r="F1722" s="2">
        <v>3361.7823107982504</v>
      </c>
      <c r="G1722" t="str">
        <f t="shared" si="75"/>
        <v>200409</v>
      </c>
      <c r="I1722" s="34"/>
      <c r="J1722" s="2"/>
      <c r="K1722" s="2"/>
      <c r="L1722" s="2"/>
      <c r="M1722" s="2"/>
      <c r="N1722" s="35"/>
      <c r="O1722" s="35"/>
      <c r="P1722" s="35"/>
      <c r="Q1722" s="35"/>
    </row>
    <row r="1723" spans="2:17" x14ac:dyDescent="0.25">
      <c r="B1723" s="9">
        <f t="shared" si="76"/>
        <v>38246</v>
      </c>
      <c r="C1723">
        <v>3519</v>
      </c>
      <c r="D1723" s="2">
        <v>56032.817941369722</v>
      </c>
      <c r="E1723" s="2">
        <v>50989.86432664645</v>
      </c>
      <c r="F1723" s="2">
        <v>5603.2817941369722</v>
      </c>
      <c r="G1723" t="str">
        <f t="shared" si="75"/>
        <v>200409</v>
      </c>
      <c r="I1723" s="34"/>
      <c r="J1723" s="2"/>
      <c r="K1723" s="2"/>
      <c r="L1723" s="2"/>
      <c r="M1723" s="2"/>
      <c r="N1723" s="35"/>
      <c r="O1723" s="35"/>
      <c r="P1723" s="35"/>
      <c r="Q1723" s="35"/>
    </row>
    <row r="1724" spans="2:17" x14ac:dyDescent="0.25">
      <c r="B1724" s="9">
        <f t="shared" si="76"/>
        <v>38247</v>
      </c>
      <c r="C1724">
        <v>3521</v>
      </c>
      <c r="D1724" s="2">
        <v>56069.335872187294</v>
      </c>
      <c r="E1724" s="2">
        <v>51583.789002412304</v>
      </c>
      <c r="F1724" s="2">
        <v>2803.4667936093647</v>
      </c>
      <c r="G1724" t="str">
        <f t="shared" si="75"/>
        <v>200409</v>
      </c>
      <c r="I1724" s="34"/>
      <c r="J1724" s="2"/>
      <c r="K1724" s="2"/>
      <c r="L1724" s="2"/>
      <c r="M1724" s="2"/>
      <c r="N1724" s="35"/>
      <c r="O1724" s="35"/>
      <c r="P1724" s="35"/>
      <c r="Q1724" s="35"/>
    </row>
    <row r="1725" spans="2:17" x14ac:dyDescent="0.25">
      <c r="B1725" s="9">
        <f t="shared" si="76"/>
        <v>38248</v>
      </c>
      <c r="C1725">
        <v>3522</v>
      </c>
      <c r="D1725" s="2">
        <v>56088.375984633902</v>
      </c>
      <c r="E1725" s="2">
        <v>50479.538386170512</v>
      </c>
      <c r="F1725" s="2">
        <v>5608.8375984633903</v>
      </c>
      <c r="G1725" t="str">
        <f t="shared" si="75"/>
        <v>200409</v>
      </c>
      <c r="I1725" s="34"/>
      <c r="J1725" s="2"/>
      <c r="K1725" s="2"/>
      <c r="L1725" s="2"/>
      <c r="M1725" s="2"/>
      <c r="N1725" s="35"/>
      <c r="O1725" s="35"/>
      <c r="P1725" s="35"/>
      <c r="Q1725" s="35"/>
    </row>
    <row r="1726" spans="2:17" x14ac:dyDescent="0.25">
      <c r="B1726" s="9">
        <f t="shared" si="76"/>
        <v>38249</v>
      </c>
      <c r="C1726">
        <v>3523</v>
      </c>
      <c r="D1726" s="2">
        <v>56107.418039595046</v>
      </c>
      <c r="E1726" s="2">
        <v>48252.37951405174</v>
      </c>
      <c r="F1726" s="2">
        <v>3366.4450823757029</v>
      </c>
      <c r="G1726" t="str">
        <f t="shared" si="75"/>
        <v>200409</v>
      </c>
      <c r="I1726" s="34"/>
      <c r="J1726" s="2"/>
      <c r="K1726" s="2"/>
      <c r="L1726" s="2"/>
      <c r="M1726" s="2"/>
      <c r="N1726" s="35"/>
      <c r="O1726" s="35"/>
      <c r="P1726" s="35"/>
      <c r="Q1726" s="35"/>
    </row>
    <row r="1727" spans="2:17" x14ac:dyDescent="0.25">
      <c r="B1727" s="9">
        <f t="shared" si="76"/>
        <v>38250</v>
      </c>
      <c r="C1727">
        <v>3525</v>
      </c>
      <c r="D1727" s="2">
        <v>56143.948380250265</v>
      </c>
      <c r="E1727" s="2">
        <v>49406.674574620229</v>
      </c>
      <c r="F1727" s="2">
        <v>2807.1974190125129</v>
      </c>
      <c r="G1727" t="str">
        <f t="shared" si="75"/>
        <v>200409</v>
      </c>
      <c r="I1727" s="34"/>
      <c r="J1727" s="2"/>
      <c r="K1727" s="2"/>
      <c r="L1727" s="2"/>
      <c r="M1727" s="2"/>
      <c r="N1727" s="35"/>
      <c r="O1727" s="35"/>
      <c r="P1727" s="35"/>
      <c r="Q1727" s="35"/>
    </row>
    <row r="1728" spans="2:17" x14ac:dyDescent="0.25">
      <c r="B1728" s="9">
        <f t="shared" si="76"/>
        <v>38251</v>
      </c>
      <c r="C1728">
        <v>3526</v>
      </c>
      <c r="D1728" s="2">
        <v>56162.995734589633</v>
      </c>
      <c r="E1728" s="2">
        <v>48861.80628909298</v>
      </c>
      <c r="F1728" s="2">
        <v>3369.7797440753779</v>
      </c>
      <c r="G1728" t="str">
        <f t="shared" si="75"/>
        <v>200409</v>
      </c>
      <c r="I1728" s="34"/>
      <c r="J1728" s="2"/>
      <c r="K1728" s="2"/>
      <c r="L1728" s="2"/>
      <c r="M1728" s="2"/>
      <c r="N1728" s="35"/>
      <c r="O1728" s="35"/>
      <c r="P1728" s="35"/>
      <c r="Q1728" s="35"/>
    </row>
    <row r="1729" spans="2:17" x14ac:dyDescent="0.25">
      <c r="B1729" s="9">
        <f t="shared" si="76"/>
        <v>38252</v>
      </c>
      <c r="C1729">
        <v>3526</v>
      </c>
      <c r="D1729" s="2">
        <v>56166.11590101933</v>
      </c>
      <c r="E1729" s="2">
        <v>52234.487787947983</v>
      </c>
      <c r="F1729" s="2">
        <v>5054.9504310917391</v>
      </c>
      <c r="G1729" t="str">
        <f t="shared" si="75"/>
        <v>200409</v>
      </c>
      <c r="I1729" s="34"/>
      <c r="J1729" s="2"/>
      <c r="K1729" s="2"/>
      <c r="L1729" s="2"/>
      <c r="M1729" s="2"/>
      <c r="N1729" s="35"/>
      <c r="O1729" s="35"/>
      <c r="P1729" s="35"/>
      <c r="Q1729" s="35"/>
    </row>
    <row r="1730" spans="2:17" x14ac:dyDescent="0.25">
      <c r="B1730" s="9">
        <f t="shared" si="76"/>
        <v>38253</v>
      </c>
      <c r="C1730">
        <v>3528</v>
      </c>
      <c r="D1730" s="2">
        <v>56202.657327530091</v>
      </c>
      <c r="E1730" s="2">
        <v>51706.444741327687</v>
      </c>
      <c r="F1730" s="2">
        <v>3934.1860129271063</v>
      </c>
      <c r="G1730" t="str">
        <f t="shared" si="75"/>
        <v>200409</v>
      </c>
      <c r="I1730" s="34"/>
      <c r="J1730" s="2"/>
      <c r="K1730" s="2"/>
      <c r="L1730" s="2"/>
      <c r="M1730" s="2"/>
      <c r="N1730" s="35"/>
      <c r="O1730" s="35"/>
      <c r="P1730" s="35"/>
      <c r="Q1730" s="35"/>
    </row>
    <row r="1731" spans="2:17" x14ac:dyDescent="0.25">
      <c r="B1731" s="9">
        <f t="shared" si="76"/>
        <v>38254</v>
      </c>
      <c r="C1731">
        <v>3529</v>
      </c>
      <c r="D1731" s="2">
        <v>56220.149413394756</v>
      </c>
      <c r="E1731" s="2">
        <v>50598.134472055273</v>
      </c>
      <c r="F1731" s="2">
        <v>2811.0074706697378</v>
      </c>
      <c r="G1731" t="str">
        <f t="shared" si="75"/>
        <v>200409</v>
      </c>
      <c r="I1731" s="34"/>
      <c r="J1731" s="2"/>
      <c r="K1731" s="2"/>
      <c r="L1731" s="2"/>
      <c r="M1731" s="2"/>
      <c r="N1731" s="35"/>
      <c r="O1731" s="35"/>
      <c r="P1731" s="35"/>
      <c r="Q1731" s="35"/>
    </row>
    <row r="1732" spans="2:17" x14ac:dyDescent="0.25">
      <c r="B1732" s="9">
        <f t="shared" si="76"/>
        <v>38255</v>
      </c>
      <c r="C1732">
        <v>3531</v>
      </c>
      <c r="D1732" s="2">
        <v>56253.573771139658</v>
      </c>
      <c r="E1732" s="2">
        <v>52878.359344871278</v>
      </c>
      <c r="F1732" s="2">
        <v>4500.2859016911725</v>
      </c>
      <c r="G1732" t="str">
        <f t="shared" ref="G1732:G1795" si="77">YEAR(B1732)&amp;IF(MONTH(B1732)&lt;10,"0"&amp;MONTH(B1732),MONTH(B1732))</f>
        <v>200409</v>
      </c>
      <c r="I1732" s="34"/>
      <c r="J1732" s="2"/>
      <c r="K1732" s="2"/>
      <c r="L1732" s="2"/>
      <c r="M1732" s="2"/>
      <c r="N1732" s="35"/>
      <c r="O1732" s="35"/>
      <c r="P1732" s="35"/>
      <c r="Q1732" s="35"/>
    </row>
    <row r="1733" spans="2:17" x14ac:dyDescent="0.25">
      <c r="B1733" s="9">
        <f t="shared" ref="B1733:B1796" si="78">B1732+1</f>
        <v>38256</v>
      </c>
      <c r="C1733">
        <v>3533</v>
      </c>
      <c r="D1733" s="2">
        <v>56290.126911105697</v>
      </c>
      <c r="E1733" s="2">
        <v>50661.114219995128</v>
      </c>
      <c r="F1733" s="2">
        <v>3377.4076146663415</v>
      </c>
      <c r="G1733" t="str">
        <f t="shared" si="77"/>
        <v>200409</v>
      </c>
      <c r="I1733" s="34"/>
      <c r="J1733" s="2"/>
      <c r="K1733" s="2"/>
      <c r="L1733" s="2"/>
      <c r="M1733" s="2"/>
      <c r="N1733" s="35"/>
      <c r="O1733" s="35"/>
      <c r="P1733" s="35"/>
      <c r="Q1733" s="35"/>
    </row>
    <row r="1734" spans="2:17" x14ac:dyDescent="0.25">
      <c r="B1734" s="9">
        <f t="shared" si="78"/>
        <v>38257</v>
      </c>
      <c r="C1734">
        <v>3535</v>
      </c>
      <c r="D1734" s="2">
        <v>56326.685752611913</v>
      </c>
      <c r="E1734" s="2">
        <v>49567.483462298485</v>
      </c>
      <c r="F1734" s="2">
        <v>3942.8680026828342</v>
      </c>
      <c r="G1734" t="str">
        <f t="shared" si="77"/>
        <v>200409</v>
      </c>
      <c r="I1734" s="34"/>
      <c r="J1734" s="2"/>
      <c r="K1734" s="2"/>
      <c r="L1734" s="2"/>
      <c r="M1734" s="2"/>
      <c r="N1734" s="35"/>
      <c r="O1734" s="35"/>
      <c r="P1734" s="35"/>
      <c r="Q1734" s="35"/>
    </row>
    <row r="1735" spans="2:17" x14ac:dyDescent="0.25">
      <c r="B1735" s="9">
        <f t="shared" si="78"/>
        <v>38258</v>
      </c>
      <c r="C1735">
        <v>3536</v>
      </c>
      <c r="D1735" s="2">
        <v>56345.749896952133</v>
      </c>
      <c r="E1735" s="2">
        <v>51274.632406226447</v>
      </c>
      <c r="F1735" s="2">
        <v>3380.744993817128</v>
      </c>
      <c r="G1735" t="str">
        <f t="shared" si="77"/>
        <v>200409</v>
      </c>
      <c r="I1735" s="34"/>
      <c r="J1735" s="2"/>
      <c r="K1735" s="2"/>
      <c r="L1735" s="2"/>
      <c r="M1735" s="2"/>
      <c r="N1735" s="35"/>
      <c r="O1735" s="35"/>
      <c r="P1735" s="35"/>
      <c r="Q1735" s="35"/>
    </row>
    <row r="1736" spans="2:17" x14ac:dyDescent="0.25">
      <c r="B1736" s="9">
        <f t="shared" si="78"/>
        <v>38259</v>
      </c>
      <c r="C1736">
        <v>3536</v>
      </c>
      <c r="D1736" s="2">
        <v>56347.31505667149</v>
      </c>
      <c r="E1736" s="2">
        <v>51276.056701571055</v>
      </c>
      <c r="F1736" s="2">
        <v>5071.2583551004345</v>
      </c>
      <c r="G1736" t="str">
        <f t="shared" si="77"/>
        <v>200409</v>
      </c>
      <c r="I1736" s="34"/>
      <c r="J1736" s="2"/>
      <c r="K1736" s="2"/>
      <c r="L1736" s="2"/>
      <c r="M1736" s="2"/>
      <c r="N1736" s="35"/>
      <c r="O1736" s="35"/>
      <c r="P1736" s="35"/>
      <c r="Q1736" s="35"/>
    </row>
    <row r="1737" spans="2:17" x14ac:dyDescent="0.25">
      <c r="B1737" s="9">
        <f t="shared" si="78"/>
        <v>38260</v>
      </c>
      <c r="C1737">
        <v>3537</v>
      </c>
      <c r="D1737" s="2">
        <v>56367.947320859741</v>
      </c>
      <c r="E1737" s="2">
        <v>51858.511535190955</v>
      </c>
      <c r="F1737" s="2">
        <v>3945.7563124601816</v>
      </c>
      <c r="G1737" t="str">
        <f t="shared" si="77"/>
        <v>200409</v>
      </c>
      <c r="I1737" s="34"/>
      <c r="J1737" s="2"/>
      <c r="K1737" s="2"/>
      <c r="L1737" s="2"/>
      <c r="M1737" s="2"/>
      <c r="N1737" s="35"/>
      <c r="O1737" s="35"/>
      <c r="P1737" s="35"/>
      <c r="Q1737" s="35"/>
    </row>
    <row r="1738" spans="2:17" x14ac:dyDescent="0.25">
      <c r="B1738" s="9">
        <f t="shared" si="78"/>
        <v>38261</v>
      </c>
      <c r="C1738">
        <v>3538</v>
      </c>
      <c r="D1738" s="2">
        <v>56388.582632457888</v>
      </c>
      <c r="E1738" s="2">
        <v>50749.724369212097</v>
      </c>
      <c r="F1738" s="2">
        <v>5638.8582632457883</v>
      </c>
      <c r="G1738" t="str">
        <f t="shared" si="77"/>
        <v>200410</v>
      </c>
      <c r="I1738" s="34"/>
      <c r="J1738" s="2"/>
      <c r="K1738" s="2"/>
      <c r="L1738" s="2"/>
      <c r="M1738" s="2"/>
      <c r="N1738" s="35"/>
      <c r="O1738" s="35"/>
      <c r="P1738" s="35"/>
      <c r="Q1738" s="35"/>
    </row>
    <row r="1739" spans="2:17" x14ac:dyDescent="0.25">
      <c r="B1739" s="9">
        <f t="shared" si="78"/>
        <v>38262</v>
      </c>
      <c r="C1739">
        <v>3538</v>
      </c>
      <c r="D1739" s="2">
        <v>56390.148981975457</v>
      </c>
      <c r="E1739" s="2">
        <v>53570.641532876689</v>
      </c>
      <c r="F1739" s="2">
        <v>5075.1134083777906</v>
      </c>
      <c r="G1739" t="str">
        <f t="shared" si="77"/>
        <v>200410</v>
      </c>
      <c r="I1739" s="34"/>
      <c r="J1739" s="2"/>
      <c r="K1739" s="2"/>
      <c r="L1739" s="2"/>
      <c r="M1739" s="2"/>
      <c r="N1739" s="35"/>
      <c r="O1739" s="35"/>
      <c r="P1739" s="35"/>
      <c r="Q1739" s="35"/>
    </row>
    <row r="1740" spans="2:17" x14ac:dyDescent="0.25">
      <c r="B1740" s="9">
        <f t="shared" si="78"/>
        <v>38263</v>
      </c>
      <c r="C1740">
        <v>3539</v>
      </c>
      <c r="D1740" s="2">
        <v>56407.65424311324</v>
      </c>
      <c r="E1740" s="2">
        <v>52459.118446095315</v>
      </c>
      <c r="F1740" s="2">
        <v>4512.6123394490596</v>
      </c>
      <c r="G1740" t="str">
        <f t="shared" si="77"/>
        <v>200410</v>
      </c>
      <c r="I1740" s="34"/>
      <c r="J1740" s="2"/>
      <c r="K1740" s="2"/>
      <c r="L1740" s="2"/>
      <c r="M1740" s="2"/>
      <c r="N1740" s="35"/>
      <c r="O1740" s="35"/>
      <c r="P1740" s="35"/>
      <c r="Q1740" s="35"/>
    </row>
    <row r="1741" spans="2:17" x14ac:dyDescent="0.25">
      <c r="B1741" s="9">
        <f t="shared" si="78"/>
        <v>38264</v>
      </c>
      <c r="C1741">
        <v>3539</v>
      </c>
      <c r="D1741" s="2">
        <v>56409.221122397772</v>
      </c>
      <c r="E1741" s="2">
        <v>50768.299010157993</v>
      </c>
      <c r="F1741" s="2">
        <v>2820.4610561198888</v>
      </c>
      <c r="G1741" t="str">
        <f t="shared" si="77"/>
        <v>200410</v>
      </c>
      <c r="I1741" s="34"/>
      <c r="J1741" s="2"/>
      <c r="K1741" s="2"/>
      <c r="L1741" s="2"/>
      <c r="M1741" s="2"/>
      <c r="N1741" s="35"/>
      <c r="O1741" s="35"/>
      <c r="P1741" s="35"/>
      <c r="Q1741" s="35"/>
    </row>
    <row r="1742" spans="2:17" x14ac:dyDescent="0.25">
      <c r="B1742" s="9">
        <f t="shared" si="78"/>
        <v>38265</v>
      </c>
      <c r="C1742">
        <v>3540</v>
      </c>
      <c r="D1742" s="2">
        <v>56429.862529957398</v>
      </c>
      <c r="E1742" s="2">
        <v>48529.681775763362</v>
      </c>
      <c r="F1742" s="2">
        <v>5078.6876276961657</v>
      </c>
      <c r="G1742" t="str">
        <f t="shared" si="77"/>
        <v>200410</v>
      </c>
      <c r="I1742" s="34"/>
      <c r="J1742" s="2"/>
      <c r="K1742" s="2"/>
      <c r="L1742" s="2"/>
      <c r="M1742" s="2"/>
      <c r="N1742" s="35"/>
      <c r="O1742" s="35"/>
      <c r="P1742" s="35"/>
      <c r="Q1742" s="35"/>
    </row>
    <row r="1743" spans="2:17" x14ac:dyDescent="0.25">
      <c r="B1743" s="9">
        <f t="shared" si="78"/>
        <v>38266</v>
      </c>
      <c r="C1743">
        <v>3541</v>
      </c>
      <c r="D1743" s="2">
        <v>56447.371108067069</v>
      </c>
      <c r="E1743" s="2">
        <v>53625.002552663711</v>
      </c>
      <c r="F1743" s="2">
        <v>2822.3685554033536</v>
      </c>
      <c r="G1743" t="str">
        <f t="shared" si="77"/>
        <v>200410</v>
      </c>
      <c r="I1743" s="34"/>
      <c r="J1743" s="2"/>
      <c r="K1743" s="2"/>
      <c r="L1743" s="2"/>
      <c r="M1743" s="2"/>
      <c r="N1743" s="35"/>
      <c r="O1743" s="35"/>
      <c r="P1743" s="35"/>
      <c r="Q1743" s="35"/>
    </row>
    <row r="1744" spans="2:17" x14ac:dyDescent="0.25">
      <c r="B1744" s="9">
        <f t="shared" si="78"/>
        <v>38267</v>
      </c>
      <c r="C1744">
        <v>3541</v>
      </c>
      <c r="D1744" s="2">
        <v>56452.075055659414</v>
      </c>
      <c r="E1744" s="2">
        <v>51935.909051206661</v>
      </c>
      <c r="F1744" s="2">
        <v>5645.2075055659407</v>
      </c>
      <c r="G1744" t="str">
        <f t="shared" si="77"/>
        <v>200410</v>
      </c>
      <c r="I1744" s="34"/>
      <c r="J1744" s="2"/>
      <c r="K1744" s="2"/>
      <c r="L1744" s="2"/>
      <c r="M1744" s="2"/>
      <c r="N1744" s="35"/>
      <c r="O1744" s="35"/>
      <c r="P1744" s="35"/>
      <c r="Q1744" s="35"/>
    </row>
    <row r="1745" spans="2:17" x14ac:dyDescent="0.25">
      <c r="B1745" s="9">
        <f t="shared" si="78"/>
        <v>38268</v>
      </c>
      <c r="C1745">
        <v>3543</v>
      </c>
      <c r="D1745" s="2">
        <v>56485.528875248434</v>
      </c>
      <c r="E1745" s="2">
        <v>53096.397142733535</v>
      </c>
      <c r="F1745" s="2">
        <v>3389.1317325149057</v>
      </c>
      <c r="G1745" t="str">
        <f t="shared" si="77"/>
        <v>200410</v>
      </c>
      <c r="I1745" s="34"/>
      <c r="J1745" s="2"/>
      <c r="K1745" s="2"/>
      <c r="L1745" s="2"/>
      <c r="M1745" s="2"/>
      <c r="N1745" s="35"/>
      <c r="O1745" s="35"/>
      <c r="P1745" s="35"/>
      <c r="Q1745" s="35"/>
    </row>
    <row r="1746" spans="2:17" x14ac:dyDescent="0.25">
      <c r="B1746" s="9">
        <f t="shared" si="78"/>
        <v>38269</v>
      </c>
      <c r="C1746">
        <v>3545</v>
      </c>
      <c r="D1746" s="2">
        <v>56522.124366189935</v>
      </c>
      <c r="E1746" s="2">
        <v>53130.796904218543</v>
      </c>
      <c r="F1746" s="2">
        <v>5086.9911929570944</v>
      </c>
      <c r="G1746" t="str">
        <f t="shared" si="77"/>
        <v>200410</v>
      </c>
      <c r="I1746" s="34"/>
      <c r="J1746" s="2"/>
      <c r="K1746" s="2"/>
      <c r="L1746" s="2"/>
      <c r="M1746" s="2"/>
      <c r="N1746" s="35"/>
      <c r="O1746" s="35"/>
      <c r="P1746" s="35"/>
      <c r="Q1746" s="35"/>
    </row>
    <row r="1747" spans="2:17" x14ac:dyDescent="0.25">
      <c r="B1747" s="9">
        <f t="shared" si="78"/>
        <v>38270</v>
      </c>
      <c r="C1747">
        <v>3545</v>
      </c>
      <c r="D1747" s="2">
        <v>56526.834543220459</v>
      </c>
      <c r="E1747" s="2">
        <v>52004.687779762819</v>
      </c>
      <c r="F1747" s="2">
        <v>3391.6100725932274</v>
      </c>
      <c r="G1747" t="str">
        <f t="shared" si="77"/>
        <v>200410</v>
      </c>
      <c r="I1747" s="34"/>
      <c r="J1747" s="2"/>
      <c r="K1747" s="2"/>
      <c r="L1747" s="2"/>
      <c r="M1747" s="2"/>
      <c r="N1747" s="35"/>
      <c r="O1747" s="35"/>
      <c r="P1747" s="35"/>
      <c r="Q1747" s="35"/>
    </row>
    <row r="1748" spans="2:17" x14ac:dyDescent="0.25">
      <c r="B1748" s="9">
        <f t="shared" si="78"/>
        <v>38271</v>
      </c>
      <c r="C1748">
        <v>3547</v>
      </c>
      <c r="D1748" s="2">
        <v>56560.296639829423</v>
      </c>
      <c r="E1748" s="2">
        <v>49773.061043049885</v>
      </c>
      <c r="F1748" s="2">
        <v>3959.2207647880596</v>
      </c>
      <c r="G1748" t="str">
        <f t="shared" si="77"/>
        <v>200410</v>
      </c>
      <c r="I1748" s="34"/>
      <c r="J1748" s="2"/>
      <c r="K1748" s="2"/>
      <c r="L1748" s="2"/>
      <c r="M1748" s="2"/>
      <c r="N1748" s="35"/>
      <c r="O1748" s="35"/>
      <c r="P1748" s="35"/>
      <c r="Q1748" s="35"/>
    </row>
    <row r="1749" spans="2:17" x14ac:dyDescent="0.25">
      <c r="B1749" s="9">
        <f t="shared" si="78"/>
        <v>38272</v>
      </c>
      <c r="C1749">
        <v>3547</v>
      </c>
      <c r="D1749" s="2">
        <v>56563.438878531633</v>
      </c>
      <c r="E1749" s="2">
        <v>49210.191824322523</v>
      </c>
      <c r="F1749" s="2">
        <v>5090.709499067847</v>
      </c>
      <c r="G1749" t="str">
        <f t="shared" si="77"/>
        <v>200410</v>
      </c>
      <c r="I1749" s="34"/>
      <c r="J1749" s="2"/>
      <c r="K1749" s="2"/>
      <c r="L1749" s="2"/>
      <c r="M1749" s="2"/>
      <c r="N1749" s="35"/>
      <c r="O1749" s="35"/>
      <c r="P1749" s="35"/>
      <c r="Q1749" s="35"/>
    </row>
    <row r="1750" spans="2:17" x14ac:dyDescent="0.25">
      <c r="B1750" s="9">
        <f t="shared" si="78"/>
        <v>38273</v>
      </c>
      <c r="C1750">
        <v>3548</v>
      </c>
      <c r="D1750" s="2">
        <v>56582.529017004752</v>
      </c>
      <c r="E1750" s="2">
        <v>52055.926695644368</v>
      </c>
      <c r="F1750" s="2">
        <v>5092.4276115304274</v>
      </c>
      <c r="G1750" t="str">
        <f t="shared" si="77"/>
        <v>200410</v>
      </c>
      <c r="I1750" s="34"/>
      <c r="J1750" s="2"/>
      <c r="K1750" s="2"/>
      <c r="L1750" s="2"/>
      <c r="M1750" s="2"/>
      <c r="N1750" s="35"/>
      <c r="O1750" s="35"/>
      <c r="P1750" s="35"/>
      <c r="Q1750" s="35"/>
    </row>
    <row r="1751" spans="2:17" x14ac:dyDescent="0.25">
      <c r="B1751" s="9">
        <f t="shared" si="78"/>
        <v>38274</v>
      </c>
      <c r="C1751">
        <v>3549</v>
      </c>
      <c r="D1751" s="2">
        <v>56601.621102025849</v>
      </c>
      <c r="E1751" s="2">
        <v>53771.540046924558</v>
      </c>
      <c r="F1751" s="2">
        <v>2830.0810551012923</v>
      </c>
      <c r="G1751" t="str">
        <f t="shared" si="77"/>
        <v>200410</v>
      </c>
      <c r="I1751" s="34"/>
      <c r="J1751" s="2"/>
      <c r="K1751" s="2"/>
      <c r="L1751" s="2"/>
      <c r="M1751" s="2"/>
      <c r="N1751" s="35"/>
      <c r="O1751" s="35"/>
      <c r="P1751" s="35"/>
      <c r="Q1751" s="35"/>
    </row>
    <row r="1752" spans="2:17" x14ac:dyDescent="0.25">
      <c r="B1752" s="9">
        <f t="shared" si="78"/>
        <v>38275</v>
      </c>
      <c r="C1752">
        <v>3550</v>
      </c>
      <c r="D1752" s="2">
        <v>56620.715133752288</v>
      </c>
      <c r="E1752" s="2">
        <v>52091.057923052103</v>
      </c>
      <c r="F1752" s="2">
        <v>4529.657210700183</v>
      </c>
      <c r="G1752" t="str">
        <f t="shared" si="77"/>
        <v>200410</v>
      </c>
      <c r="I1752" s="34"/>
      <c r="J1752" s="2"/>
      <c r="K1752" s="2"/>
      <c r="L1752" s="2"/>
      <c r="M1752" s="2"/>
      <c r="N1752" s="35"/>
      <c r="O1752" s="35"/>
      <c r="P1752" s="35"/>
      <c r="Q1752" s="35"/>
    </row>
    <row r="1753" spans="2:17" x14ac:dyDescent="0.25">
      <c r="B1753" s="9">
        <f t="shared" si="78"/>
        <v>38276</v>
      </c>
      <c r="C1753">
        <v>3551</v>
      </c>
      <c r="D1753" s="2">
        <v>56638.237871657257</v>
      </c>
      <c r="E1753" s="2">
        <v>52107.178841924673</v>
      </c>
      <c r="F1753" s="2">
        <v>2831.9118935828628</v>
      </c>
      <c r="G1753" t="str">
        <f t="shared" si="77"/>
        <v>200410</v>
      </c>
      <c r="I1753" s="34"/>
      <c r="J1753" s="2"/>
      <c r="K1753" s="2"/>
      <c r="L1753" s="2"/>
      <c r="M1753" s="2"/>
      <c r="N1753" s="35"/>
      <c r="O1753" s="35"/>
      <c r="P1753" s="35"/>
      <c r="Q1753" s="35"/>
    </row>
    <row r="1754" spans="2:17" x14ac:dyDescent="0.25">
      <c r="B1754" s="9">
        <f t="shared" si="78"/>
        <v>38277</v>
      </c>
      <c r="C1754">
        <v>3552</v>
      </c>
      <c r="D1754" s="2">
        <v>56655.761539358842</v>
      </c>
      <c r="E1754" s="2">
        <v>49290.512539242191</v>
      </c>
      <c r="F1754" s="2">
        <v>3399.3456923615304</v>
      </c>
      <c r="G1754" t="str">
        <f t="shared" si="77"/>
        <v>200410</v>
      </c>
      <c r="I1754" s="34"/>
      <c r="J1754" s="2"/>
      <c r="K1754" s="2"/>
      <c r="L1754" s="2"/>
      <c r="M1754" s="2"/>
      <c r="N1754" s="35"/>
      <c r="O1754" s="35"/>
      <c r="P1754" s="35"/>
      <c r="Q1754" s="35"/>
    </row>
    <row r="1755" spans="2:17" x14ac:dyDescent="0.25">
      <c r="B1755" s="9">
        <f t="shared" si="78"/>
        <v>38278</v>
      </c>
      <c r="C1755">
        <v>3553</v>
      </c>
      <c r="D1755" s="2">
        <v>56676.434565335338</v>
      </c>
      <c r="E1755" s="2">
        <v>51008.791108801801</v>
      </c>
      <c r="F1755" s="2">
        <v>2833.821728266767</v>
      </c>
      <c r="G1755" t="str">
        <f t="shared" si="77"/>
        <v>200410</v>
      </c>
      <c r="I1755" s="34"/>
      <c r="J1755" s="2"/>
      <c r="K1755" s="2"/>
      <c r="L1755" s="2"/>
      <c r="M1755" s="2"/>
      <c r="N1755" s="35"/>
      <c r="O1755" s="35"/>
      <c r="P1755" s="35"/>
      <c r="Q1755" s="35"/>
    </row>
    <row r="1756" spans="2:17" x14ac:dyDescent="0.25">
      <c r="B1756" s="9">
        <f t="shared" si="78"/>
        <v>38279</v>
      </c>
      <c r="C1756">
        <v>3555</v>
      </c>
      <c r="D1756" s="2">
        <v>56711.48845358676</v>
      </c>
      <c r="E1756" s="2">
        <v>52174.56937729982</v>
      </c>
      <c r="F1756" s="2">
        <v>2835.5744226793381</v>
      </c>
      <c r="G1756" t="str">
        <f t="shared" si="77"/>
        <v>200410</v>
      </c>
      <c r="I1756" s="34"/>
      <c r="J1756" s="2"/>
      <c r="K1756" s="2"/>
      <c r="L1756" s="2"/>
      <c r="M1756" s="2"/>
      <c r="N1756" s="35"/>
      <c r="O1756" s="35"/>
      <c r="P1756" s="35"/>
      <c r="Q1756" s="35"/>
    </row>
    <row r="1757" spans="2:17" x14ac:dyDescent="0.25">
      <c r="B1757" s="9">
        <f t="shared" si="78"/>
        <v>38280</v>
      </c>
      <c r="C1757">
        <v>3556</v>
      </c>
      <c r="D1757" s="2">
        <v>56732.168339062249</v>
      </c>
      <c r="E1757" s="2">
        <v>49356.986454984151</v>
      </c>
      <c r="F1757" s="2">
        <v>4538.5734671249802</v>
      </c>
      <c r="G1757" t="str">
        <f t="shared" si="77"/>
        <v>200410</v>
      </c>
      <c r="I1757" s="34"/>
      <c r="J1757" s="2"/>
      <c r="K1757" s="2"/>
      <c r="L1757" s="2"/>
      <c r="M1757" s="2"/>
      <c r="N1757" s="35"/>
      <c r="O1757" s="35"/>
      <c r="P1757" s="35"/>
      <c r="Q1757" s="35"/>
    </row>
    <row r="1758" spans="2:17" x14ac:dyDescent="0.25">
      <c r="B1758" s="9">
        <f t="shared" si="78"/>
        <v>38281</v>
      </c>
      <c r="C1758">
        <v>3557</v>
      </c>
      <c r="D1758" s="2">
        <v>56752.851277355534</v>
      </c>
      <c r="E1758" s="2">
        <v>53347.680200714196</v>
      </c>
      <c r="F1758" s="2">
        <v>2837.642563867777</v>
      </c>
      <c r="G1758" t="str">
        <f t="shared" si="77"/>
        <v>200410</v>
      </c>
      <c r="I1758" s="34"/>
      <c r="J1758" s="2"/>
      <c r="K1758" s="2"/>
      <c r="L1758" s="2"/>
      <c r="M1758" s="2"/>
      <c r="N1758" s="35"/>
      <c r="O1758" s="35"/>
      <c r="P1758" s="35"/>
      <c r="Q1758" s="35"/>
    </row>
    <row r="1759" spans="2:17" x14ac:dyDescent="0.25">
      <c r="B1759" s="9">
        <f t="shared" si="78"/>
        <v>38282</v>
      </c>
      <c r="C1759">
        <v>3558</v>
      </c>
      <c r="D1759" s="2">
        <v>56771.960357539159</v>
      </c>
      <c r="E1759" s="2">
        <v>50527.044718209851</v>
      </c>
      <c r="F1759" s="2">
        <v>5109.4764321785242</v>
      </c>
      <c r="G1759" t="str">
        <f t="shared" si="77"/>
        <v>200410</v>
      </c>
      <c r="I1759" s="34"/>
      <c r="J1759" s="2"/>
      <c r="K1759" s="2"/>
      <c r="L1759" s="2"/>
      <c r="M1759" s="2"/>
      <c r="N1759" s="35"/>
      <c r="O1759" s="35"/>
      <c r="P1759" s="35"/>
      <c r="Q1759" s="35"/>
    </row>
    <row r="1760" spans="2:17" x14ac:dyDescent="0.25">
      <c r="B1760" s="9">
        <f t="shared" si="78"/>
        <v>38283</v>
      </c>
      <c r="C1760">
        <v>3559</v>
      </c>
      <c r="D1760" s="2">
        <v>56789.493943665759</v>
      </c>
      <c r="E1760" s="2">
        <v>51110.544549299178</v>
      </c>
      <c r="F1760" s="2">
        <v>5111.0544549299184</v>
      </c>
      <c r="G1760" t="str">
        <f t="shared" si="77"/>
        <v>200410</v>
      </c>
      <c r="I1760" s="34"/>
      <c r="J1760" s="2"/>
      <c r="K1760" s="2"/>
      <c r="L1760" s="2"/>
      <c r="M1760" s="2"/>
      <c r="N1760" s="35"/>
      <c r="O1760" s="35"/>
      <c r="P1760" s="35"/>
      <c r="Q1760" s="35"/>
    </row>
    <row r="1761" spans="2:17" x14ac:dyDescent="0.25">
      <c r="B1761" s="9">
        <f t="shared" si="78"/>
        <v>38284</v>
      </c>
      <c r="C1761">
        <v>3560</v>
      </c>
      <c r="D1761" s="2">
        <v>56807.028460074951</v>
      </c>
      <c r="E1761" s="2">
        <v>52830.536467869701</v>
      </c>
      <c r="F1761" s="2">
        <v>4544.5622768059957</v>
      </c>
      <c r="G1761" t="str">
        <f t="shared" si="77"/>
        <v>200410</v>
      </c>
      <c r="I1761" s="34"/>
      <c r="J1761" s="2"/>
      <c r="K1761" s="2"/>
      <c r="L1761" s="2"/>
      <c r="M1761" s="2"/>
      <c r="N1761" s="35"/>
      <c r="O1761" s="35"/>
      <c r="P1761" s="35"/>
      <c r="Q1761" s="35"/>
    </row>
    <row r="1762" spans="2:17" x14ac:dyDescent="0.25">
      <c r="B1762" s="9">
        <f t="shared" si="78"/>
        <v>38285</v>
      </c>
      <c r="C1762">
        <v>3562</v>
      </c>
      <c r="D1762" s="2">
        <v>56843.679099551002</v>
      </c>
      <c r="E1762" s="2">
        <v>50022.437607604879</v>
      </c>
      <c r="F1762" s="2">
        <v>4547.4943279640802</v>
      </c>
      <c r="G1762" t="str">
        <f t="shared" si="77"/>
        <v>200410</v>
      </c>
      <c r="I1762" s="34"/>
      <c r="J1762" s="2"/>
      <c r="K1762" s="2"/>
      <c r="L1762" s="2"/>
      <c r="M1762" s="2"/>
      <c r="N1762" s="35"/>
      <c r="O1762" s="35"/>
      <c r="P1762" s="35"/>
      <c r="Q1762" s="35"/>
    </row>
    <row r="1763" spans="2:17" x14ac:dyDescent="0.25">
      <c r="B1763" s="9">
        <f t="shared" si="78"/>
        <v>38286</v>
      </c>
      <c r="C1763">
        <v>3563</v>
      </c>
      <c r="D1763" s="2">
        <v>56864.375762891512</v>
      </c>
      <c r="E1763" s="2">
        <v>51746.581944231279</v>
      </c>
      <c r="F1763" s="2">
        <v>4549.1500610313205</v>
      </c>
      <c r="G1763" t="str">
        <f t="shared" si="77"/>
        <v>200410</v>
      </c>
      <c r="I1763" s="34"/>
      <c r="J1763" s="2"/>
      <c r="K1763" s="2"/>
      <c r="L1763" s="2"/>
      <c r="M1763" s="2"/>
      <c r="N1763" s="35"/>
      <c r="O1763" s="35"/>
      <c r="P1763" s="35"/>
      <c r="Q1763" s="35"/>
    </row>
    <row r="1764" spans="2:17" x14ac:dyDescent="0.25">
      <c r="B1764" s="9">
        <f t="shared" si="78"/>
        <v>38287</v>
      </c>
      <c r="C1764">
        <v>3565</v>
      </c>
      <c r="D1764" s="2">
        <v>56901.036500984512</v>
      </c>
      <c r="E1764" s="2">
        <v>48365.881025836832</v>
      </c>
      <c r="F1764" s="2">
        <v>3983.0725550689158</v>
      </c>
      <c r="G1764" t="str">
        <f t="shared" si="77"/>
        <v>200410</v>
      </c>
      <c r="I1764" s="34"/>
      <c r="J1764" s="2"/>
      <c r="K1764" s="2"/>
      <c r="L1764" s="2"/>
      <c r="M1764" s="2"/>
      <c r="N1764" s="35"/>
      <c r="O1764" s="35"/>
      <c r="P1764" s="35"/>
      <c r="Q1764" s="35"/>
    </row>
    <row r="1765" spans="2:17" x14ac:dyDescent="0.25">
      <c r="B1765" s="9">
        <f t="shared" si="78"/>
        <v>38288</v>
      </c>
      <c r="C1765">
        <v>3565</v>
      </c>
      <c r="D1765" s="2">
        <v>56905.778254026263</v>
      </c>
      <c r="E1765" s="2">
        <v>48938.969298462587</v>
      </c>
      <c r="F1765" s="2">
        <v>3414.3466952415761</v>
      </c>
      <c r="G1765" t="str">
        <f t="shared" si="77"/>
        <v>200410</v>
      </c>
      <c r="I1765" s="34"/>
      <c r="J1765" s="2"/>
      <c r="K1765" s="2"/>
      <c r="L1765" s="2"/>
      <c r="M1765" s="2"/>
      <c r="N1765" s="35"/>
      <c r="O1765" s="35"/>
      <c r="P1765" s="35"/>
      <c r="Q1765" s="35"/>
    </row>
    <row r="1766" spans="2:17" x14ac:dyDescent="0.25">
      <c r="B1766" s="9">
        <f t="shared" si="78"/>
        <v>38289</v>
      </c>
      <c r="C1766">
        <v>3567</v>
      </c>
      <c r="D1766" s="2">
        <v>56942.447762888558</v>
      </c>
      <c r="E1766" s="2">
        <v>53525.900897115243</v>
      </c>
      <c r="F1766" s="2">
        <v>2847.1223881444275</v>
      </c>
      <c r="G1766" t="str">
        <f t="shared" si="77"/>
        <v>200410</v>
      </c>
      <c r="I1766" s="34"/>
      <c r="J1766" s="2"/>
      <c r="K1766" s="2"/>
      <c r="L1766" s="2"/>
      <c r="M1766" s="2"/>
      <c r="N1766" s="35"/>
      <c r="O1766" s="35"/>
      <c r="P1766" s="35"/>
      <c r="Q1766" s="35"/>
    </row>
    <row r="1767" spans="2:17" x14ac:dyDescent="0.25">
      <c r="B1767" s="9">
        <f t="shared" si="78"/>
        <v>38290</v>
      </c>
      <c r="C1767">
        <v>3568</v>
      </c>
      <c r="D1767" s="2">
        <v>56959.993621321424</v>
      </c>
      <c r="E1767" s="2">
        <v>48415.994578123216</v>
      </c>
      <c r="F1767" s="2">
        <v>2847.9996810660709</v>
      </c>
      <c r="G1767" t="str">
        <f t="shared" si="77"/>
        <v>200410</v>
      </c>
      <c r="I1767" s="34"/>
      <c r="J1767" s="2"/>
      <c r="K1767" s="2"/>
      <c r="L1767" s="2"/>
      <c r="M1767" s="2"/>
      <c r="N1767" s="35"/>
      <c r="O1767" s="35"/>
      <c r="P1767" s="35"/>
      <c r="Q1767" s="35"/>
    </row>
    <row r="1768" spans="2:17" x14ac:dyDescent="0.25">
      <c r="B1768" s="9">
        <f t="shared" si="78"/>
        <v>38291</v>
      </c>
      <c r="C1768">
        <v>3570</v>
      </c>
      <c r="D1768" s="2">
        <v>56993.504977807803</v>
      </c>
      <c r="E1768" s="2">
        <v>53573.894679139332</v>
      </c>
      <c r="F1768" s="2">
        <v>2849.6752488903899</v>
      </c>
      <c r="G1768" t="str">
        <f t="shared" si="77"/>
        <v>200410</v>
      </c>
      <c r="I1768" s="34"/>
      <c r="J1768" s="2"/>
      <c r="K1768" s="2"/>
      <c r="L1768" s="2"/>
      <c r="M1768" s="2"/>
      <c r="N1768" s="35"/>
      <c r="O1768" s="35"/>
      <c r="P1768" s="35"/>
      <c r="Q1768" s="35"/>
    </row>
    <row r="1769" spans="2:17" x14ac:dyDescent="0.25">
      <c r="B1769" s="9">
        <f t="shared" si="78"/>
        <v>38292</v>
      </c>
      <c r="C1769">
        <v>3571</v>
      </c>
      <c r="D1769" s="2">
        <v>57011.053141404729</v>
      </c>
      <c r="E1769" s="2">
        <v>53590.389952920443</v>
      </c>
      <c r="F1769" s="2">
        <v>5130.9947827264259</v>
      </c>
      <c r="G1769" t="str">
        <f t="shared" si="77"/>
        <v>200411</v>
      </c>
      <c r="I1769" s="34"/>
      <c r="J1769" s="2"/>
      <c r="K1769" s="2"/>
      <c r="L1769" s="2"/>
      <c r="M1769" s="2"/>
      <c r="N1769" s="35"/>
      <c r="O1769" s="35"/>
      <c r="P1769" s="35"/>
      <c r="Q1769" s="35"/>
    </row>
    <row r="1770" spans="2:17" x14ac:dyDescent="0.25">
      <c r="B1770" s="9">
        <f t="shared" si="78"/>
        <v>38293</v>
      </c>
      <c r="C1770">
        <v>3571</v>
      </c>
      <c r="D1770" s="2">
        <v>57015.804062499847</v>
      </c>
      <c r="E1770" s="2">
        <v>53024.697778124857</v>
      </c>
      <c r="F1770" s="2">
        <v>5701.5804062499847</v>
      </c>
      <c r="G1770" t="str">
        <f t="shared" si="77"/>
        <v>200411</v>
      </c>
      <c r="I1770" s="34"/>
      <c r="J1770" s="2"/>
      <c r="K1770" s="2"/>
      <c r="L1770" s="2"/>
      <c r="M1770" s="2"/>
      <c r="N1770" s="35"/>
      <c r="O1770" s="35"/>
      <c r="P1770" s="35"/>
      <c r="Q1770" s="35"/>
    </row>
    <row r="1771" spans="2:17" x14ac:dyDescent="0.25">
      <c r="B1771" s="9">
        <f t="shared" si="78"/>
        <v>38294</v>
      </c>
      <c r="C1771">
        <v>3573</v>
      </c>
      <c r="D1771" s="2">
        <v>57052.490722758776</v>
      </c>
      <c r="E1771" s="2">
        <v>53058.81637216566</v>
      </c>
      <c r="F1771" s="2">
        <v>4564.1992578207019</v>
      </c>
      <c r="G1771" t="str">
        <f t="shared" si="77"/>
        <v>200411</v>
      </c>
      <c r="I1771" s="34"/>
      <c r="J1771" s="2"/>
      <c r="K1771" s="2"/>
      <c r="L1771" s="2"/>
      <c r="M1771" s="2"/>
      <c r="N1771" s="35"/>
      <c r="O1771" s="35"/>
      <c r="P1771" s="35"/>
      <c r="Q1771" s="35"/>
    </row>
    <row r="1772" spans="2:17" x14ac:dyDescent="0.25">
      <c r="B1772" s="9">
        <f t="shared" si="78"/>
        <v>38295</v>
      </c>
      <c r="C1772">
        <v>3574</v>
      </c>
      <c r="D1772" s="2">
        <v>57073.214099251833</v>
      </c>
      <c r="E1772" s="2">
        <v>53078.089112304209</v>
      </c>
      <c r="F1772" s="2">
        <v>5136.5892689326647</v>
      </c>
      <c r="G1772" t="str">
        <f t="shared" si="77"/>
        <v>200411</v>
      </c>
      <c r="I1772" s="34"/>
      <c r="J1772" s="2"/>
      <c r="K1772" s="2"/>
      <c r="L1772" s="2"/>
      <c r="M1772" s="2"/>
      <c r="N1772" s="35"/>
      <c r="O1772" s="35"/>
      <c r="P1772" s="35"/>
      <c r="Q1772" s="35"/>
    </row>
    <row r="1773" spans="2:17" x14ac:dyDescent="0.25">
      <c r="B1773" s="9">
        <f t="shared" si="78"/>
        <v>38296</v>
      </c>
      <c r="C1773">
        <v>3575</v>
      </c>
      <c r="D1773" s="2">
        <v>57090.7689121597</v>
      </c>
      <c r="E1773" s="2">
        <v>52523.507399186921</v>
      </c>
      <c r="F1773" s="2">
        <v>2854.5384456079851</v>
      </c>
      <c r="G1773" t="str">
        <f t="shared" si="77"/>
        <v>200411</v>
      </c>
      <c r="I1773" s="34"/>
      <c r="J1773" s="2"/>
      <c r="K1773" s="2"/>
      <c r="L1773" s="2"/>
      <c r="M1773" s="2"/>
      <c r="N1773" s="35"/>
      <c r="O1773" s="35"/>
      <c r="P1773" s="35"/>
      <c r="Q1773" s="35"/>
    </row>
    <row r="1774" spans="2:17" x14ac:dyDescent="0.25">
      <c r="B1774" s="9">
        <f t="shared" si="78"/>
        <v>38297</v>
      </c>
      <c r="C1774">
        <v>3576</v>
      </c>
      <c r="D1774" s="2">
        <v>57111.497252872432</v>
      </c>
      <c r="E1774" s="2">
        <v>49687.002609999014</v>
      </c>
      <c r="F1774" s="2">
        <v>3997.8048077010699</v>
      </c>
      <c r="G1774" t="str">
        <f t="shared" si="77"/>
        <v>200411</v>
      </c>
      <c r="I1774" s="34"/>
      <c r="J1774" s="2"/>
      <c r="K1774" s="2"/>
      <c r="L1774" s="2"/>
      <c r="M1774" s="2"/>
      <c r="N1774" s="35"/>
      <c r="O1774" s="35"/>
      <c r="P1774" s="35"/>
      <c r="Q1774" s="35"/>
    </row>
    <row r="1775" spans="2:17" x14ac:dyDescent="0.25">
      <c r="B1775" s="9">
        <f t="shared" si="78"/>
        <v>38298</v>
      </c>
      <c r="C1775">
        <v>3577</v>
      </c>
      <c r="D1775" s="2">
        <v>57129.054903621065</v>
      </c>
      <c r="E1775" s="2">
        <v>48559.696668077901</v>
      </c>
      <c r="F1775" s="2">
        <v>5141.6149413258963</v>
      </c>
      <c r="G1775" t="str">
        <f t="shared" si="77"/>
        <v>200411</v>
      </c>
      <c r="I1775" s="34"/>
      <c r="J1775" s="2"/>
      <c r="K1775" s="2"/>
      <c r="L1775" s="2"/>
      <c r="M1775" s="2"/>
      <c r="N1775" s="35"/>
      <c r="O1775" s="35"/>
      <c r="P1775" s="35"/>
      <c r="Q1775" s="35"/>
    </row>
    <row r="1776" spans="2:17" x14ac:dyDescent="0.25">
      <c r="B1776" s="9">
        <f t="shared" si="78"/>
        <v>38299</v>
      </c>
      <c r="C1776">
        <v>3578</v>
      </c>
      <c r="D1776" s="2">
        <v>57149.788209400787</v>
      </c>
      <c r="E1776" s="2">
        <v>50291.813624272691</v>
      </c>
      <c r="F1776" s="2">
        <v>2857.4894104700397</v>
      </c>
      <c r="G1776" t="str">
        <f t="shared" si="77"/>
        <v>200411</v>
      </c>
      <c r="I1776" s="34"/>
      <c r="J1776" s="2"/>
      <c r="K1776" s="2"/>
      <c r="L1776" s="2"/>
      <c r="M1776" s="2"/>
      <c r="N1776" s="35"/>
      <c r="O1776" s="35"/>
      <c r="P1776" s="35"/>
      <c r="Q1776" s="35"/>
    </row>
    <row r="1777" spans="2:17" x14ac:dyDescent="0.25">
      <c r="B1777" s="9">
        <f t="shared" si="78"/>
        <v>38300</v>
      </c>
      <c r="C1777">
        <v>3579</v>
      </c>
      <c r="D1777" s="2">
        <v>57168.936636203005</v>
      </c>
      <c r="E1777" s="2">
        <v>53738.800438030827</v>
      </c>
      <c r="F1777" s="2">
        <v>5145.2042972582703</v>
      </c>
      <c r="G1777" t="str">
        <f t="shared" si="77"/>
        <v>200411</v>
      </c>
      <c r="I1777" s="34"/>
      <c r="J1777" s="2"/>
      <c r="K1777" s="2"/>
      <c r="L1777" s="2"/>
      <c r="M1777" s="2"/>
      <c r="N1777" s="35"/>
      <c r="O1777" s="35"/>
      <c r="P1777" s="35"/>
      <c r="Q1777" s="35"/>
    </row>
    <row r="1778" spans="2:17" x14ac:dyDescent="0.25">
      <c r="B1778" s="9">
        <f t="shared" si="78"/>
        <v>38301</v>
      </c>
      <c r="C1778">
        <v>3579</v>
      </c>
      <c r="D1778" s="2">
        <v>57170.524662220676</v>
      </c>
      <c r="E1778" s="2">
        <v>49738.356456131994</v>
      </c>
      <c r="F1778" s="2">
        <v>4001.9367263554473</v>
      </c>
      <c r="G1778" t="str">
        <f t="shared" si="77"/>
        <v>200411</v>
      </c>
      <c r="I1778" s="34"/>
      <c r="J1778" s="2"/>
      <c r="K1778" s="2"/>
      <c r="L1778" s="2"/>
      <c r="M1778" s="2"/>
      <c r="N1778" s="35"/>
      <c r="O1778" s="35"/>
      <c r="P1778" s="35"/>
      <c r="Q1778" s="35"/>
    </row>
    <row r="1779" spans="2:17" x14ac:dyDescent="0.25">
      <c r="B1779" s="9">
        <f t="shared" si="78"/>
        <v>38302</v>
      </c>
      <c r="C1779">
        <v>3580</v>
      </c>
      <c r="D1779" s="2">
        <v>57189.675572192587</v>
      </c>
      <c r="E1779" s="2">
        <v>52042.604770695252</v>
      </c>
      <c r="F1779" s="2">
        <v>3431.3805343315553</v>
      </c>
      <c r="G1779" t="str">
        <f t="shared" si="77"/>
        <v>200411</v>
      </c>
      <c r="I1779" s="34"/>
      <c r="J1779" s="2"/>
      <c r="K1779" s="2"/>
      <c r="L1779" s="2"/>
      <c r="M1779" s="2"/>
      <c r="N1779" s="35"/>
      <c r="O1779" s="35"/>
      <c r="P1779" s="35"/>
      <c r="Q1779" s="35"/>
    </row>
    <row r="1780" spans="2:17" x14ac:dyDescent="0.25">
      <c r="B1780" s="9">
        <f t="shared" si="78"/>
        <v>38303</v>
      </c>
      <c r="C1780">
        <v>3581</v>
      </c>
      <c r="D1780" s="2">
        <v>57208.828433591145</v>
      </c>
      <c r="E1780" s="2">
        <v>52632.122158903854</v>
      </c>
      <c r="F1780" s="2">
        <v>5148.794559023203</v>
      </c>
      <c r="G1780" t="str">
        <f t="shared" si="77"/>
        <v>200411</v>
      </c>
      <c r="I1780" s="34"/>
      <c r="J1780" s="2"/>
      <c r="K1780" s="2"/>
      <c r="L1780" s="2"/>
      <c r="M1780" s="2"/>
      <c r="N1780" s="35"/>
      <c r="O1780" s="35"/>
      <c r="P1780" s="35"/>
      <c r="Q1780" s="35"/>
    </row>
    <row r="1781" spans="2:17" x14ac:dyDescent="0.25">
      <c r="B1781" s="9">
        <f t="shared" si="78"/>
        <v>38304</v>
      </c>
      <c r="C1781">
        <v>3583</v>
      </c>
      <c r="D1781" s="2">
        <v>57243.959791310685</v>
      </c>
      <c r="E1781" s="2">
        <v>50374.684616353399</v>
      </c>
      <c r="F1781" s="2">
        <v>4007.0771853917477</v>
      </c>
      <c r="G1781" t="str">
        <f t="shared" si="77"/>
        <v>200411</v>
      </c>
      <c r="I1781" s="34"/>
      <c r="J1781" s="2"/>
      <c r="K1781" s="2"/>
      <c r="L1781" s="2"/>
      <c r="M1781" s="2"/>
      <c r="N1781" s="35"/>
      <c r="O1781" s="35"/>
      <c r="P1781" s="35"/>
      <c r="Q1781" s="35"/>
    </row>
    <row r="1782" spans="2:17" x14ac:dyDescent="0.25">
      <c r="B1782" s="9">
        <f t="shared" si="78"/>
        <v>38305</v>
      </c>
      <c r="C1782">
        <v>3584</v>
      </c>
      <c r="D1782" s="2">
        <v>57263.117443621522</v>
      </c>
      <c r="E1782" s="2">
        <v>48673.64982707829</v>
      </c>
      <c r="F1782" s="2">
        <v>2863.1558721810761</v>
      </c>
      <c r="G1782" t="str">
        <f t="shared" si="77"/>
        <v>200411</v>
      </c>
      <c r="I1782" s="34"/>
      <c r="J1782" s="2"/>
      <c r="K1782" s="2"/>
      <c r="L1782" s="2"/>
      <c r="M1782" s="2"/>
      <c r="N1782" s="35"/>
      <c r="O1782" s="35"/>
      <c r="P1782" s="35"/>
      <c r="Q1782" s="35"/>
    </row>
    <row r="1783" spans="2:17" x14ac:dyDescent="0.25">
      <c r="B1783" s="9">
        <f t="shared" si="78"/>
        <v>38306</v>
      </c>
      <c r="C1783">
        <v>3585</v>
      </c>
      <c r="D1783" s="2">
        <v>57283.868133850294</v>
      </c>
      <c r="E1783" s="2">
        <v>52701.158683142268</v>
      </c>
      <c r="F1783" s="2">
        <v>2864.1934066925146</v>
      </c>
      <c r="G1783" t="str">
        <f t="shared" si="77"/>
        <v>200411</v>
      </c>
      <c r="I1783" s="34"/>
      <c r="J1783" s="2"/>
      <c r="K1783" s="2"/>
      <c r="L1783" s="2"/>
      <c r="M1783" s="2"/>
      <c r="N1783" s="35"/>
      <c r="O1783" s="35"/>
      <c r="P1783" s="35"/>
      <c r="Q1783" s="35"/>
    </row>
    <row r="1784" spans="2:17" x14ac:dyDescent="0.25">
      <c r="B1784" s="9">
        <f t="shared" si="78"/>
        <v>38307</v>
      </c>
      <c r="C1784">
        <v>3586</v>
      </c>
      <c r="D1784" s="2">
        <v>57301.438560039249</v>
      </c>
      <c r="E1784" s="2">
        <v>48706.222776033363</v>
      </c>
      <c r="F1784" s="2">
        <v>5730.1438560039251</v>
      </c>
      <c r="G1784" t="str">
        <f t="shared" si="77"/>
        <v>200411</v>
      </c>
      <c r="I1784" s="34"/>
      <c r="J1784" s="2"/>
      <c r="K1784" s="2"/>
      <c r="L1784" s="2"/>
      <c r="M1784" s="2"/>
      <c r="N1784" s="35"/>
      <c r="O1784" s="35"/>
      <c r="P1784" s="35"/>
      <c r="Q1784" s="35"/>
    </row>
    <row r="1785" spans="2:17" x14ac:dyDescent="0.25">
      <c r="B1785" s="9">
        <f t="shared" si="78"/>
        <v>38308</v>
      </c>
      <c r="C1785">
        <v>3587</v>
      </c>
      <c r="D1785" s="2">
        <v>57320.602068656015</v>
      </c>
      <c r="E1785" s="2">
        <v>48722.511758357614</v>
      </c>
      <c r="F1785" s="2">
        <v>4012.4421448059211</v>
      </c>
      <c r="G1785" t="str">
        <f t="shared" si="77"/>
        <v>200411</v>
      </c>
      <c r="I1785" s="34"/>
      <c r="J1785" s="2"/>
      <c r="K1785" s="2"/>
      <c r="L1785" s="2"/>
      <c r="M1785" s="2"/>
      <c r="N1785" s="35"/>
      <c r="O1785" s="35"/>
      <c r="P1785" s="35"/>
      <c r="Q1785" s="35"/>
    </row>
    <row r="1786" spans="2:17" x14ac:dyDescent="0.25">
      <c r="B1786" s="9">
        <f t="shared" si="78"/>
        <v>38309</v>
      </c>
      <c r="C1786">
        <v>3589</v>
      </c>
      <c r="D1786" s="2">
        <v>57354.155386112318</v>
      </c>
      <c r="E1786" s="2">
        <v>54486.447616806698</v>
      </c>
      <c r="F1786" s="2">
        <v>3441.249323166739</v>
      </c>
      <c r="G1786" t="str">
        <f t="shared" si="77"/>
        <v>200411</v>
      </c>
      <c r="I1786" s="34"/>
      <c r="J1786" s="2"/>
      <c r="K1786" s="2"/>
      <c r="L1786" s="2"/>
      <c r="M1786" s="2"/>
      <c r="N1786" s="35"/>
      <c r="O1786" s="35"/>
      <c r="P1786" s="35"/>
      <c r="Q1786" s="35"/>
    </row>
    <row r="1787" spans="2:17" x14ac:dyDescent="0.25">
      <c r="B1787" s="9">
        <f t="shared" si="78"/>
        <v>38310</v>
      </c>
      <c r="C1787">
        <v>3590</v>
      </c>
      <c r="D1787" s="2">
        <v>57371.729540254113</v>
      </c>
      <c r="E1787" s="2">
        <v>48765.970109215996</v>
      </c>
      <c r="F1787" s="2">
        <v>5737.1729540254119</v>
      </c>
      <c r="G1787" t="str">
        <f t="shared" si="77"/>
        <v>200411</v>
      </c>
      <c r="I1787" s="34"/>
      <c r="J1787" s="2"/>
      <c r="K1787" s="2"/>
      <c r="L1787" s="2"/>
      <c r="M1787" s="2"/>
      <c r="N1787" s="35"/>
      <c r="O1787" s="35"/>
      <c r="P1787" s="35"/>
      <c r="Q1787" s="35"/>
    </row>
    <row r="1788" spans="2:17" x14ac:dyDescent="0.25">
      <c r="B1788" s="9">
        <f t="shared" si="78"/>
        <v>38311</v>
      </c>
      <c r="C1788">
        <v>3592</v>
      </c>
      <c r="D1788" s="2">
        <v>57405.286053558099</v>
      </c>
      <c r="E1788" s="2">
        <v>49942.598866595545</v>
      </c>
      <c r="F1788" s="2">
        <v>5740.5286053558102</v>
      </c>
      <c r="G1788" t="str">
        <f t="shared" si="77"/>
        <v>200411</v>
      </c>
      <c r="I1788" s="34"/>
      <c r="J1788" s="2"/>
      <c r="K1788" s="2"/>
      <c r="L1788" s="2"/>
      <c r="M1788" s="2"/>
      <c r="N1788" s="35"/>
      <c r="O1788" s="35"/>
      <c r="P1788" s="35"/>
      <c r="Q1788" s="35"/>
    </row>
    <row r="1789" spans="2:17" x14ac:dyDescent="0.25">
      <c r="B1789" s="9">
        <f t="shared" si="78"/>
        <v>38312</v>
      </c>
      <c r="C1789">
        <v>3593</v>
      </c>
      <c r="D1789" s="2">
        <v>57426.052586256534</v>
      </c>
      <c r="E1789" s="2">
        <v>49960.66575004319</v>
      </c>
      <c r="F1789" s="2">
        <v>2871.3026293128269</v>
      </c>
      <c r="G1789" t="str">
        <f t="shared" si="77"/>
        <v>200411</v>
      </c>
      <c r="I1789" s="34"/>
      <c r="J1789" s="2"/>
      <c r="K1789" s="2"/>
      <c r="L1789" s="2"/>
      <c r="M1789" s="2"/>
      <c r="N1789" s="35"/>
      <c r="O1789" s="35"/>
      <c r="P1789" s="35"/>
      <c r="Q1789" s="35"/>
    </row>
    <row r="1790" spans="2:17" x14ac:dyDescent="0.25">
      <c r="B1790" s="9">
        <f t="shared" si="78"/>
        <v>38313</v>
      </c>
      <c r="C1790">
        <v>3595</v>
      </c>
      <c r="D1790" s="2">
        <v>57461.210216094682</v>
      </c>
      <c r="E1790" s="2">
        <v>49416.640785841431</v>
      </c>
      <c r="F1790" s="2">
        <v>2873.0605108047339</v>
      </c>
      <c r="G1790" t="str">
        <f t="shared" si="77"/>
        <v>200411</v>
      </c>
      <c r="I1790" s="34"/>
      <c r="J1790" s="2"/>
      <c r="K1790" s="2"/>
      <c r="L1790" s="2"/>
      <c r="M1790" s="2"/>
      <c r="N1790" s="35"/>
      <c r="O1790" s="35"/>
      <c r="P1790" s="35"/>
      <c r="Q1790" s="35"/>
    </row>
    <row r="1791" spans="2:17" x14ac:dyDescent="0.25">
      <c r="B1791" s="9">
        <f t="shared" si="78"/>
        <v>38314</v>
      </c>
      <c r="C1791">
        <v>3596</v>
      </c>
      <c r="D1791" s="2">
        <v>57478.790451604778</v>
      </c>
      <c r="E1791" s="2">
        <v>53455.275119992446</v>
      </c>
      <c r="F1791" s="2">
        <v>4023.5153316123346</v>
      </c>
      <c r="G1791" t="str">
        <f t="shared" si="77"/>
        <v>200411</v>
      </c>
      <c r="I1791" s="34"/>
      <c r="J1791" s="2"/>
      <c r="K1791" s="2"/>
      <c r="L1791" s="2"/>
      <c r="M1791" s="2"/>
      <c r="N1791" s="35"/>
      <c r="O1791" s="35"/>
      <c r="P1791" s="35"/>
      <c r="Q1791" s="35"/>
    </row>
    <row r="1792" spans="2:17" x14ac:dyDescent="0.25">
      <c r="B1792" s="9">
        <f t="shared" si="78"/>
        <v>38315</v>
      </c>
      <c r="C1792">
        <v>3598</v>
      </c>
      <c r="D1792" s="2">
        <v>57512.356154241657</v>
      </c>
      <c r="E1792" s="2">
        <v>50610.873415732662</v>
      </c>
      <c r="F1792" s="2">
        <v>4025.8649307969158</v>
      </c>
      <c r="G1792" t="str">
        <f t="shared" si="77"/>
        <v>200411</v>
      </c>
      <c r="I1792" s="34"/>
      <c r="J1792" s="2"/>
      <c r="K1792" s="2"/>
      <c r="L1792" s="2"/>
      <c r="M1792" s="2"/>
      <c r="N1792" s="35"/>
      <c r="O1792" s="35"/>
      <c r="P1792" s="35"/>
      <c r="Q1792" s="35"/>
    </row>
    <row r="1793" spans="2:17" x14ac:dyDescent="0.25">
      <c r="B1793" s="9">
        <f t="shared" si="78"/>
        <v>38316</v>
      </c>
      <c r="C1793">
        <v>3599</v>
      </c>
      <c r="D1793" s="2">
        <v>57529.938698489634</v>
      </c>
      <c r="E1793" s="2">
        <v>51776.94482864067</v>
      </c>
      <c r="F1793" s="2">
        <v>5177.6944828640671</v>
      </c>
      <c r="G1793" t="str">
        <f t="shared" si="77"/>
        <v>200411</v>
      </c>
      <c r="I1793" s="34"/>
      <c r="J1793" s="2"/>
      <c r="K1793" s="2"/>
      <c r="L1793" s="2"/>
      <c r="M1793" s="2"/>
      <c r="N1793" s="35"/>
      <c r="O1793" s="35"/>
      <c r="P1793" s="35"/>
      <c r="Q1793" s="35"/>
    </row>
    <row r="1794" spans="2:17" x14ac:dyDescent="0.25">
      <c r="B1794" s="9">
        <f t="shared" si="78"/>
        <v>38317</v>
      </c>
      <c r="C1794">
        <v>3601</v>
      </c>
      <c r="D1794" s="2">
        <v>57565.10653990235</v>
      </c>
      <c r="E1794" s="2">
        <v>53535.549082109181</v>
      </c>
      <c r="F1794" s="2">
        <v>2878.2553269951172</v>
      </c>
      <c r="G1794" t="str">
        <f t="shared" si="77"/>
        <v>200411</v>
      </c>
      <c r="I1794" s="34"/>
      <c r="J1794" s="2"/>
      <c r="K1794" s="2"/>
      <c r="L1794" s="2"/>
      <c r="M1794" s="2"/>
      <c r="N1794" s="35"/>
      <c r="O1794" s="35"/>
      <c r="P1794" s="35"/>
      <c r="Q1794" s="35"/>
    </row>
    <row r="1795" spans="2:17" x14ac:dyDescent="0.25">
      <c r="B1795" s="9">
        <f t="shared" si="78"/>
        <v>38318</v>
      </c>
      <c r="C1795">
        <v>3602</v>
      </c>
      <c r="D1795" s="2">
        <v>57585.890831123215</v>
      </c>
      <c r="E1795" s="2">
        <v>52403.160656322128</v>
      </c>
      <c r="F1795" s="2">
        <v>4606.8712664898576</v>
      </c>
      <c r="G1795" t="str">
        <f t="shared" si="77"/>
        <v>200411</v>
      </c>
      <c r="I1795" s="34"/>
      <c r="J1795" s="2"/>
      <c r="K1795" s="2"/>
      <c r="L1795" s="2"/>
      <c r="M1795" s="2"/>
      <c r="N1795" s="35"/>
      <c r="O1795" s="35"/>
      <c r="P1795" s="35"/>
      <c r="Q1795" s="35"/>
    </row>
    <row r="1796" spans="2:17" x14ac:dyDescent="0.25">
      <c r="B1796" s="9">
        <f t="shared" si="78"/>
        <v>38319</v>
      </c>
      <c r="C1796">
        <v>3602</v>
      </c>
      <c r="D1796" s="2">
        <v>57587.490439201858</v>
      </c>
      <c r="E1796" s="2">
        <v>48949.366873321582</v>
      </c>
      <c r="F1796" s="2">
        <v>3455.2494263521116</v>
      </c>
      <c r="G1796" t="str">
        <f t="shared" ref="G1796:G1859" si="79">YEAR(B1796)&amp;IF(MONTH(B1796)&lt;10,"0"&amp;MONTH(B1796),MONTH(B1796))</f>
        <v>200411</v>
      </c>
      <c r="I1796" s="34"/>
      <c r="J1796" s="2"/>
      <c r="K1796" s="2"/>
      <c r="L1796" s="2"/>
      <c r="M1796" s="2"/>
      <c r="N1796" s="35"/>
      <c r="O1796" s="35"/>
      <c r="P1796" s="35"/>
      <c r="Q1796" s="35"/>
    </row>
    <row r="1797" spans="2:17" x14ac:dyDescent="0.25">
      <c r="B1797" s="9">
        <f t="shared" ref="B1797:B1860" si="80">B1796+1</f>
        <v>38320</v>
      </c>
      <c r="C1797">
        <v>3604</v>
      </c>
      <c r="D1797" s="2">
        <v>57621.066266112561</v>
      </c>
      <c r="E1797" s="2">
        <v>50130.327651517931</v>
      </c>
      <c r="F1797" s="2">
        <v>4609.6853012890051</v>
      </c>
      <c r="G1797" t="str">
        <f t="shared" si="79"/>
        <v>200411</v>
      </c>
      <c r="I1797" s="34"/>
      <c r="J1797" s="2"/>
      <c r="K1797" s="2"/>
      <c r="L1797" s="2"/>
      <c r="M1797" s="2"/>
      <c r="N1797" s="35"/>
      <c r="O1797" s="35"/>
      <c r="P1797" s="35"/>
      <c r="Q1797" s="35"/>
    </row>
    <row r="1798" spans="2:17" x14ac:dyDescent="0.25">
      <c r="B1798" s="9">
        <f t="shared" si="80"/>
        <v>38321</v>
      </c>
      <c r="C1798">
        <v>3605</v>
      </c>
      <c r="D1798" s="2">
        <v>57638.655382599405</v>
      </c>
      <c r="E1798" s="2">
        <v>50145.630182861481</v>
      </c>
      <c r="F1798" s="2">
        <v>4034.7058767819585</v>
      </c>
      <c r="G1798" t="str">
        <f t="shared" si="79"/>
        <v>200411</v>
      </c>
      <c r="I1798" s="34"/>
      <c r="J1798" s="2"/>
      <c r="K1798" s="2"/>
      <c r="L1798" s="2"/>
      <c r="M1798" s="2"/>
      <c r="N1798" s="35"/>
      <c r="O1798" s="35"/>
      <c r="P1798" s="35"/>
      <c r="Q1798" s="35"/>
    </row>
    <row r="1799" spans="2:17" x14ac:dyDescent="0.25">
      <c r="B1799" s="9">
        <f t="shared" si="80"/>
        <v>38322</v>
      </c>
      <c r="C1799">
        <v>3606</v>
      </c>
      <c r="D1799" s="2">
        <v>57657.846949685183</v>
      </c>
      <c r="E1799" s="2">
        <v>51892.062254716664</v>
      </c>
      <c r="F1799" s="2">
        <v>2882.8923474842591</v>
      </c>
      <c r="G1799" t="str">
        <f t="shared" si="79"/>
        <v>200412</v>
      </c>
      <c r="I1799" s="34"/>
      <c r="J1799" s="2"/>
      <c r="K1799" s="2"/>
      <c r="L1799" s="2"/>
      <c r="M1799" s="2"/>
      <c r="N1799" s="35"/>
      <c r="O1799" s="35"/>
      <c r="P1799" s="35"/>
      <c r="Q1799" s="35"/>
    </row>
    <row r="1800" spans="2:17" x14ac:dyDescent="0.25">
      <c r="B1800" s="9">
        <f t="shared" si="80"/>
        <v>38323</v>
      </c>
      <c r="C1800">
        <v>3608</v>
      </c>
      <c r="D1800" s="2">
        <v>57694.633274296648</v>
      </c>
      <c r="E1800" s="2">
        <v>49617.384615895113</v>
      </c>
      <c r="F1800" s="2">
        <v>5192.5169946866981</v>
      </c>
      <c r="G1800" t="str">
        <f t="shared" si="79"/>
        <v>200412</v>
      </c>
      <c r="I1800" s="34"/>
      <c r="J1800" s="2"/>
      <c r="K1800" s="2"/>
      <c r="L1800" s="2"/>
      <c r="M1800" s="2"/>
      <c r="N1800" s="35"/>
      <c r="O1800" s="35"/>
      <c r="P1800" s="35"/>
      <c r="Q1800" s="35"/>
    </row>
    <row r="1801" spans="2:17" x14ac:dyDescent="0.25">
      <c r="B1801" s="9">
        <f t="shared" si="80"/>
        <v>38324</v>
      </c>
      <c r="C1801">
        <v>3609</v>
      </c>
      <c r="D1801" s="2">
        <v>57713.830172092035</v>
      </c>
      <c r="E1801" s="2">
        <v>51365.308853161914</v>
      </c>
      <c r="F1801" s="2">
        <v>2885.6915086046019</v>
      </c>
      <c r="G1801" t="str">
        <f t="shared" si="79"/>
        <v>200412</v>
      </c>
      <c r="I1801" s="34"/>
      <c r="J1801" s="2"/>
      <c r="K1801" s="2"/>
      <c r="L1801" s="2"/>
      <c r="M1801" s="2"/>
      <c r="N1801" s="35"/>
      <c r="O1801" s="35"/>
      <c r="P1801" s="35"/>
      <c r="Q1801" s="35"/>
    </row>
    <row r="1802" spans="2:17" x14ac:dyDescent="0.25">
      <c r="B1802" s="9">
        <f t="shared" si="80"/>
        <v>38325</v>
      </c>
      <c r="C1802">
        <v>3610</v>
      </c>
      <c r="D1802" s="2">
        <v>57731.425418644758</v>
      </c>
      <c r="E1802" s="2">
        <v>51958.282876780286</v>
      </c>
      <c r="F1802" s="2">
        <v>5195.8282876780277</v>
      </c>
      <c r="G1802" t="str">
        <f t="shared" si="79"/>
        <v>200412</v>
      </c>
      <c r="I1802" s="34"/>
      <c r="J1802" s="2"/>
      <c r="K1802" s="2"/>
      <c r="L1802" s="2"/>
      <c r="M1802" s="2"/>
      <c r="N1802" s="35"/>
      <c r="O1802" s="35"/>
      <c r="P1802" s="35"/>
      <c r="Q1802" s="35"/>
    </row>
    <row r="1803" spans="2:17" x14ac:dyDescent="0.25">
      <c r="B1803" s="9">
        <f t="shared" si="80"/>
        <v>38326</v>
      </c>
      <c r="C1803">
        <v>3611</v>
      </c>
      <c r="D1803" s="2">
        <v>57752.229788040204</v>
      </c>
      <c r="E1803" s="2">
        <v>50821.962213475381</v>
      </c>
      <c r="F1803" s="2">
        <v>4042.6560851628142</v>
      </c>
      <c r="G1803" t="str">
        <f t="shared" si="79"/>
        <v>200412</v>
      </c>
      <c r="I1803" s="34"/>
      <c r="J1803" s="2"/>
      <c r="K1803" s="2"/>
      <c r="L1803" s="2"/>
      <c r="M1803" s="2"/>
      <c r="N1803" s="35"/>
      <c r="O1803" s="35"/>
      <c r="P1803" s="35"/>
      <c r="Q1803" s="35"/>
    </row>
    <row r="1804" spans="2:17" x14ac:dyDescent="0.25">
      <c r="B1804" s="9">
        <f t="shared" si="80"/>
        <v>38327</v>
      </c>
      <c r="C1804">
        <v>3611</v>
      </c>
      <c r="D1804" s="2">
        <v>57753.834016645422</v>
      </c>
      <c r="E1804" s="2">
        <v>51400.912274814422</v>
      </c>
      <c r="F1804" s="2">
        <v>5775.3834016645424</v>
      </c>
      <c r="G1804" t="str">
        <f t="shared" si="79"/>
        <v>200412</v>
      </c>
      <c r="I1804" s="34"/>
      <c r="J1804" s="2"/>
      <c r="K1804" s="2"/>
      <c r="L1804" s="2"/>
      <c r="M1804" s="2"/>
      <c r="N1804" s="35"/>
      <c r="O1804" s="35"/>
      <c r="P1804" s="35"/>
      <c r="Q1804" s="35"/>
    </row>
    <row r="1805" spans="2:17" x14ac:dyDescent="0.25">
      <c r="B1805" s="9">
        <f t="shared" si="80"/>
        <v>38328</v>
      </c>
      <c r="C1805">
        <v>3612</v>
      </c>
      <c r="D1805" s="2">
        <v>57774.642030507421</v>
      </c>
      <c r="E1805" s="2">
        <v>54885.909928982051</v>
      </c>
      <c r="F1805" s="2">
        <v>5777.4642030507421</v>
      </c>
      <c r="G1805" t="str">
        <f t="shared" si="79"/>
        <v>200412</v>
      </c>
      <c r="I1805" s="34"/>
      <c r="J1805" s="2"/>
      <c r="K1805" s="2"/>
      <c r="L1805" s="2"/>
      <c r="M1805" s="2"/>
      <c r="N1805" s="35"/>
      <c r="O1805" s="35"/>
      <c r="P1805" s="35"/>
      <c r="Q1805" s="35"/>
    </row>
    <row r="1806" spans="2:17" x14ac:dyDescent="0.25">
      <c r="B1806" s="9">
        <f t="shared" si="80"/>
        <v>38329</v>
      </c>
      <c r="C1806">
        <v>3614</v>
      </c>
      <c r="D1806" s="2">
        <v>57811.449638596911</v>
      </c>
      <c r="E1806" s="2">
        <v>49139.732192807372</v>
      </c>
      <c r="F1806" s="2">
        <v>5781.1449638596914</v>
      </c>
      <c r="G1806" t="str">
        <f t="shared" si="79"/>
        <v>200412</v>
      </c>
      <c r="I1806" s="34"/>
      <c r="J1806" s="2"/>
      <c r="K1806" s="2"/>
      <c r="L1806" s="2"/>
      <c r="M1806" s="2"/>
      <c r="N1806" s="35"/>
      <c r="O1806" s="35"/>
      <c r="P1806" s="35"/>
      <c r="Q1806" s="35"/>
    </row>
    <row r="1807" spans="2:17" x14ac:dyDescent="0.25">
      <c r="B1807" s="9">
        <f t="shared" si="80"/>
        <v>38330</v>
      </c>
      <c r="C1807">
        <v>3615</v>
      </c>
      <c r="D1807" s="2">
        <v>57830.658801788479</v>
      </c>
      <c r="E1807" s="2">
        <v>49156.0599815202</v>
      </c>
      <c r="F1807" s="2">
        <v>4626.4527041430783</v>
      </c>
      <c r="G1807" t="str">
        <f t="shared" si="79"/>
        <v>200412</v>
      </c>
      <c r="I1807" s="34"/>
      <c r="J1807" s="2"/>
      <c r="K1807" s="2"/>
      <c r="L1807" s="2"/>
      <c r="M1807" s="2"/>
      <c r="N1807" s="35"/>
      <c r="O1807" s="35"/>
      <c r="P1807" s="35"/>
      <c r="Q1807" s="35"/>
    </row>
    <row r="1808" spans="2:17" x14ac:dyDescent="0.25">
      <c r="B1808" s="9">
        <f t="shared" si="80"/>
        <v>38331</v>
      </c>
      <c r="C1808">
        <v>3616</v>
      </c>
      <c r="D1808" s="2">
        <v>57851.476772462731</v>
      </c>
      <c r="E1808" s="2">
        <v>54958.902933839599</v>
      </c>
      <c r="F1808" s="2">
        <v>4628.1181417970183</v>
      </c>
      <c r="G1808" t="str">
        <f t="shared" si="79"/>
        <v>200412</v>
      </c>
      <c r="I1808" s="34"/>
      <c r="J1808" s="2"/>
      <c r="K1808" s="2"/>
      <c r="L1808" s="2"/>
      <c r="M1808" s="2"/>
      <c r="N1808" s="35"/>
      <c r="O1808" s="35"/>
      <c r="P1808" s="35"/>
      <c r="Q1808" s="35"/>
    </row>
    <row r="1809" spans="2:17" x14ac:dyDescent="0.25">
      <c r="B1809" s="9">
        <f t="shared" si="80"/>
        <v>38332</v>
      </c>
      <c r="C1809">
        <v>3616</v>
      </c>
      <c r="D1809" s="2">
        <v>57854.690743394523</v>
      </c>
      <c r="E1809" s="2">
        <v>53226.315483922961</v>
      </c>
      <c r="F1809" s="2">
        <v>5785.4690743394522</v>
      </c>
      <c r="G1809" t="str">
        <f t="shared" si="79"/>
        <v>200412</v>
      </c>
      <c r="I1809" s="34"/>
      <c r="J1809" s="2"/>
      <c r="K1809" s="2"/>
      <c r="L1809" s="2"/>
      <c r="M1809" s="2"/>
      <c r="N1809" s="35"/>
      <c r="O1809" s="35"/>
      <c r="P1809" s="35"/>
      <c r="Q1809" s="35"/>
    </row>
    <row r="1810" spans="2:17" x14ac:dyDescent="0.25">
      <c r="B1810" s="9">
        <f t="shared" si="80"/>
        <v>38333</v>
      </c>
      <c r="C1810">
        <v>3617</v>
      </c>
      <c r="D1810" s="2">
        <v>57872.297900498605</v>
      </c>
      <c r="E1810" s="2">
        <v>52663.791089453734</v>
      </c>
      <c r="F1810" s="2">
        <v>2893.6148950249299</v>
      </c>
      <c r="G1810" t="str">
        <f t="shared" si="79"/>
        <v>200412</v>
      </c>
      <c r="I1810" s="34"/>
      <c r="J1810" s="2"/>
      <c r="K1810" s="2"/>
      <c r="L1810" s="2"/>
      <c r="M1810" s="2"/>
      <c r="N1810" s="35"/>
      <c r="O1810" s="35"/>
      <c r="P1810" s="35"/>
      <c r="Q1810" s="35"/>
    </row>
    <row r="1811" spans="2:17" x14ac:dyDescent="0.25">
      <c r="B1811" s="9">
        <f t="shared" si="80"/>
        <v>38334</v>
      </c>
      <c r="C1811">
        <v>3618</v>
      </c>
      <c r="D1811" s="2">
        <v>57893.122007691723</v>
      </c>
      <c r="E1811" s="2">
        <v>50367.016146691793</v>
      </c>
      <c r="F1811" s="2">
        <v>4052.5185405384209</v>
      </c>
      <c r="G1811" t="str">
        <f t="shared" si="79"/>
        <v>200412</v>
      </c>
      <c r="I1811" s="34"/>
      <c r="J1811" s="2"/>
      <c r="K1811" s="2"/>
      <c r="L1811" s="2"/>
      <c r="M1811" s="2"/>
      <c r="N1811" s="35"/>
      <c r="O1811" s="35"/>
      <c r="P1811" s="35"/>
      <c r="Q1811" s="35"/>
    </row>
    <row r="1812" spans="2:17" x14ac:dyDescent="0.25">
      <c r="B1812" s="9">
        <f t="shared" si="80"/>
        <v>38335</v>
      </c>
      <c r="C1812">
        <v>3619</v>
      </c>
      <c r="D1812" s="2">
        <v>57912.340596916656</v>
      </c>
      <c r="E1812" s="2">
        <v>50383.73631931749</v>
      </c>
      <c r="F1812" s="2">
        <v>4632.9872477533327</v>
      </c>
      <c r="G1812" t="str">
        <f t="shared" si="79"/>
        <v>200412</v>
      </c>
      <c r="I1812" s="34"/>
      <c r="J1812" s="2"/>
      <c r="K1812" s="2"/>
      <c r="L1812" s="2"/>
      <c r="M1812" s="2"/>
      <c r="N1812" s="35"/>
      <c r="O1812" s="35"/>
      <c r="P1812" s="35"/>
      <c r="Q1812" s="35"/>
    </row>
    <row r="1813" spans="2:17" x14ac:dyDescent="0.25">
      <c r="B1813" s="9">
        <f t="shared" si="80"/>
        <v>38336</v>
      </c>
      <c r="C1813">
        <v>3621</v>
      </c>
      <c r="D1813" s="2">
        <v>57945.954771399163</v>
      </c>
      <c r="E1813" s="2">
        <v>50992.44019883126</v>
      </c>
      <c r="F1813" s="2">
        <v>2897.2977385699578</v>
      </c>
      <c r="G1813" t="str">
        <f t="shared" si="79"/>
        <v>200412</v>
      </c>
      <c r="I1813" s="34"/>
      <c r="J1813" s="2"/>
      <c r="K1813" s="2"/>
      <c r="L1813" s="2"/>
      <c r="M1813" s="2"/>
      <c r="N1813" s="35"/>
      <c r="O1813" s="35"/>
      <c r="P1813" s="35"/>
      <c r="Q1813" s="35"/>
    </row>
    <row r="1814" spans="2:17" x14ac:dyDescent="0.25">
      <c r="B1814" s="9">
        <f t="shared" si="80"/>
        <v>38337</v>
      </c>
      <c r="C1814">
        <v>3622</v>
      </c>
      <c r="D1814" s="2">
        <v>57966.787683703289</v>
      </c>
      <c r="E1814" s="2">
        <v>51590.441038495926</v>
      </c>
      <c r="F1814" s="2">
        <v>3478.0072610221973</v>
      </c>
      <c r="G1814" t="str">
        <f t="shared" si="79"/>
        <v>200412</v>
      </c>
      <c r="I1814" s="34"/>
      <c r="J1814" s="2"/>
      <c r="K1814" s="2"/>
      <c r="L1814" s="2"/>
      <c r="M1814" s="2"/>
      <c r="N1814" s="35"/>
      <c r="O1814" s="35"/>
      <c r="P1814" s="35"/>
      <c r="Q1814" s="35"/>
    </row>
    <row r="1815" spans="2:17" x14ac:dyDescent="0.25">
      <c r="B1815" s="9">
        <f t="shared" si="80"/>
        <v>38338</v>
      </c>
      <c r="C1815">
        <v>3624</v>
      </c>
      <c r="D1815" s="2">
        <v>58003.629082170402</v>
      </c>
      <c r="E1815" s="2">
        <v>53943.375046418478</v>
      </c>
      <c r="F1815" s="2">
        <v>3480.2177449302239</v>
      </c>
      <c r="G1815" t="str">
        <f t="shared" si="79"/>
        <v>200412</v>
      </c>
      <c r="I1815" s="34"/>
      <c r="J1815" s="2"/>
      <c r="K1815" s="2"/>
      <c r="L1815" s="2"/>
      <c r="M1815" s="2"/>
      <c r="N1815" s="35"/>
      <c r="O1815" s="35"/>
      <c r="P1815" s="35"/>
      <c r="Q1815" s="35"/>
    </row>
    <row r="1816" spans="2:17" x14ac:dyDescent="0.25">
      <c r="B1816" s="9">
        <f t="shared" si="80"/>
        <v>38339</v>
      </c>
      <c r="C1816">
        <v>3625</v>
      </c>
      <c r="D1816" s="2">
        <v>58021.246155097659</v>
      </c>
      <c r="E1816" s="2">
        <v>49318.059231833002</v>
      </c>
      <c r="F1816" s="2">
        <v>5221.9121539587895</v>
      </c>
      <c r="G1816" t="str">
        <f t="shared" si="79"/>
        <v>200412</v>
      </c>
      <c r="I1816" s="34"/>
      <c r="J1816" s="2"/>
      <c r="K1816" s="2"/>
      <c r="L1816" s="2"/>
      <c r="M1816" s="2"/>
      <c r="N1816" s="35"/>
      <c r="O1816" s="35"/>
      <c r="P1816" s="35"/>
      <c r="Q1816" s="35"/>
    </row>
    <row r="1817" spans="2:17" x14ac:dyDescent="0.25">
      <c r="B1817" s="9">
        <f t="shared" si="80"/>
        <v>38340</v>
      </c>
      <c r="C1817">
        <v>3625</v>
      </c>
      <c r="D1817" s="2">
        <v>58022.857856379742</v>
      </c>
      <c r="E1817" s="2">
        <v>50479.886335050382</v>
      </c>
      <c r="F1817" s="2">
        <v>3481.3714713827849</v>
      </c>
      <c r="G1817" t="str">
        <f t="shared" si="79"/>
        <v>200412</v>
      </c>
      <c r="I1817" s="34"/>
      <c r="J1817" s="2"/>
      <c r="K1817" s="2"/>
      <c r="L1817" s="2"/>
      <c r="M1817" s="2"/>
      <c r="N1817" s="35"/>
      <c r="O1817" s="35"/>
      <c r="P1817" s="35"/>
      <c r="Q1817" s="35"/>
    </row>
    <row r="1818" spans="2:17" x14ac:dyDescent="0.25">
      <c r="B1818" s="9">
        <f t="shared" si="80"/>
        <v>38341</v>
      </c>
      <c r="C1818">
        <v>3626</v>
      </c>
      <c r="D1818" s="2">
        <v>58040.476352666461</v>
      </c>
      <c r="E1818" s="2">
        <v>55138.452535033139</v>
      </c>
      <c r="F1818" s="2">
        <v>5804.0476352666456</v>
      </c>
      <c r="G1818" t="str">
        <f t="shared" si="79"/>
        <v>200412</v>
      </c>
      <c r="I1818" s="34"/>
      <c r="J1818" s="2"/>
      <c r="K1818" s="2"/>
      <c r="L1818" s="2"/>
      <c r="M1818" s="2"/>
      <c r="N1818" s="35"/>
      <c r="O1818" s="35"/>
      <c r="P1818" s="35"/>
      <c r="Q1818" s="35"/>
    </row>
    <row r="1819" spans="2:17" x14ac:dyDescent="0.25">
      <c r="B1819" s="9">
        <f t="shared" si="80"/>
        <v>38342</v>
      </c>
      <c r="C1819">
        <v>3627</v>
      </c>
      <c r="D1819" s="2">
        <v>58059.708463073992</v>
      </c>
      <c r="E1819" s="2">
        <v>49931.34927824363</v>
      </c>
      <c r="F1819" s="2">
        <v>5805.9708463073985</v>
      </c>
      <c r="G1819" t="str">
        <f t="shared" si="79"/>
        <v>200412</v>
      </c>
      <c r="I1819" s="34"/>
      <c r="J1819" s="2"/>
      <c r="K1819" s="2"/>
      <c r="L1819" s="2"/>
      <c r="M1819" s="2"/>
      <c r="N1819" s="35"/>
      <c r="O1819" s="35"/>
      <c r="P1819" s="35"/>
      <c r="Q1819" s="35"/>
    </row>
    <row r="1820" spans="2:17" x14ac:dyDescent="0.25">
      <c r="B1820" s="9">
        <f t="shared" si="80"/>
        <v>38343</v>
      </c>
      <c r="C1820">
        <v>3628</v>
      </c>
      <c r="D1820" s="2">
        <v>58078.942531245411</v>
      </c>
      <c r="E1820" s="2">
        <v>53432.627128745786</v>
      </c>
      <c r="F1820" s="2">
        <v>5227.104827812087</v>
      </c>
      <c r="G1820" t="str">
        <f t="shared" si="79"/>
        <v>200412</v>
      </c>
      <c r="I1820" s="34"/>
      <c r="J1820" s="2"/>
      <c r="K1820" s="2"/>
      <c r="L1820" s="2"/>
      <c r="M1820" s="2"/>
      <c r="N1820" s="35"/>
      <c r="O1820" s="35"/>
      <c r="P1820" s="35"/>
      <c r="Q1820" s="35"/>
    </row>
    <row r="1821" spans="2:17" x14ac:dyDescent="0.25">
      <c r="B1821" s="9">
        <f t="shared" si="80"/>
        <v>38344</v>
      </c>
      <c r="C1821">
        <v>3628</v>
      </c>
      <c r="D1821" s="2">
        <v>58082.169139163809</v>
      </c>
      <c r="E1821" s="2">
        <v>52273.952225247427</v>
      </c>
      <c r="F1821" s="2">
        <v>4065.7518397414665</v>
      </c>
      <c r="G1821" t="str">
        <f t="shared" si="79"/>
        <v>200412</v>
      </c>
      <c r="I1821" s="34"/>
      <c r="J1821" s="2"/>
      <c r="K1821" s="2"/>
      <c r="L1821" s="2"/>
      <c r="M1821" s="2"/>
      <c r="N1821" s="35"/>
      <c r="O1821" s="35"/>
      <c r="P1821" s="35"/>
      <c r="Q1821" s="35"/>
    </row>
    <row r="1822" spans="2:17" x14ac:dyDescent="0.25">
      <c r="B1822" s="9">
        <f t="shared" si="80"/>
        <v>38345</v>
      </c>
      <c r="C1822">
        <v>3629</v>
      </c>
      <c r="D1822" s="2">
        <v>58099.792395632132</v>
      </c>
      <c r="E1822" s="2">
        <v>51708.815232112596</v>
      </c>
      <c r="F1822" s="2">
        <v>5228.9813156068922</v>
      </c>
      <c r="G1822" t="str">
        <f t="shared" si="79"/>
        <v>200412</v>
      </c>
      <c r="I1822" s="34"/>
      <c r="J1822" s="2"/>
      <c r="K1822" s="2"/>
      <c r="L1822" s="2"/>
      <c r="M1822" s="2"/>
      <c r="N1822" s="35"/>
      <c r="O1822" s="35"/>
      <c r="P1822" s="35"/>
      <c r="Q1822" s="35"/>
    </row>
    <row r="1823" spans="2:17" x14ac:dyDescent="0.25">
      <c r="B1823" s="9">
        <f t="shared" si="80"/>
        <v>38346</v>
      </c>
      <c r="C1823">
        <v>3630</v>
      </c>
      <c r="D1823" s="2">
        <v>58117.416586353771</v>
      </c>
      <c r="E1823" s="2">
        <v>50562.152430127782</v>
      </c>
      <c r="F1823" s="2">
        <v>2905.8708293176883</v>
      </c>
      <c r="G1823" t="str">
        <f t="shared" si="79"/>
        <v>200412</v>
      </c>
      <c r="I1823" s="34"/>
      <c r="J1823" s="2"/>
      <c r="K1823" s="2"/>
      <c r="L1823" s="2"/>
      <c r="M1823" s="2"/>
      <c r="N1823" s="35"/>
      <c r="O1823" s="35"/>
      <c r="P1823" s="35"/>
      <c r="Q1823" s="35"/>
    </row>
    <row r="1824" spans="2:17" x14ac:dyDescent="0.25">
      <c r="B1824" s="9">
        <f t="shared" si="80"/>
        <v>38347</v>
      </c>
      <c r="C1824">
        <v>3631</v>
      </c>
      <c r="D1824" s="2">
        <v>58135.041711367034</v>
      </c>
      <c r="E1824" s="2">
        <v>54646.939208685013</v>
      </c>
      <c r="F1824" s="2">
        <v>3488.1025026820221</v>
      </c>
      <c r="G1824" t="str">
        <f t="shared" si="79"/>
        <v>200412</v>
      </c>
      <c r="I1824" s="34"/>
      <c r="J1824" s="2"/>
      <c r="K1824" s="2"/>
      <c r="L1824" s="2"/>
      <c r="M1824" s="2"/>
      <c r="N1824" s="35"/>
      <c r="O1824" s="35"/>
      <c r="P1824" s="35"/>
      <c r="Q1824" s="35"/>
    </row>
    <row r="1825" spans="2:17" x14ac:dyDescent="0.25">
      <c r="B1825" s="9">
        <f t="shared" si="80"/>
        <v>38348</v>
      </c>
      <c r="C1825">
        <v>3632</v>
      </c>
      <c r="D1825" s="2">
        <v>58155.898384735992</v>
      </c>
      <c r="E1825" s="2">
        <v>54084.985497804468</v>
      </c>
      <c r="F1825" s="2">
        <v>5815.5898384735992</v>
      </c>
      <c r="G1825" t="str">
        <f t="shared" si="79"/>
        <v>200412</v>
      </c>
      <c r="I1825" s="34"/>
      <c r="J1825" s="2"/>
      <c r="K1825" s="2"/>
      <c r="L1825" s="2"/>
      <c r="M1825" s="2"/>
      <c r="N1825" s="35"/>
      <c r="O1825" s="35"/>
      <c r="P1825" s="35"/>
      <c r="Q1825" s="35"/>
    </row>
    <row r="1826" spans="2:17" x14ac:dyDescent="0.25">
      <c r="B1826" s="9">
        <f t="shared" si="80"/>
        <v>38349</v>
      </c>
      <c r="C1826">
        <v>3632</v>
      </c>
      <c r="D1826" s="2">
        <v>58157.51382635779</v>
      </c>
      <c r="E1826" s="2">
        <v>53504.912720249165</v>
      </c>
      <c r="F1826" s="2">
        <v>3489.4508295814676</v>
      </c>
      <c r="G1826" t="str">
        <f t="shared" si="79"/>
        <v>200412</v>
      </c>
      <c r="I1826" s="34"/>
      <c r="J1826" s="2"/>
      <c r="K1826" s="2"/>
      <c r="L1826" s="2"/>
      <c r="M1826" s="2"/>
      <c r="N1826" s="35"/>
      <c r="O1826" s="35"/>
      <c r="P1826" s="35"/>
      <c r="Q1826" s="35"/>
    </row>
    <row r="1827" spans="2:17" x14ac:dyDescent="0.25">
      <c r="B1827" s="9">
        <f t="shared" si="80"/>
        <v>38350</v>
      </c>
      <c r="C1827">
        <v>3633</v>
      </c>
      <c r="D1827" s="2">
        <v>58175.142288985357</v>
      </c>
      <c r="E1827" s="2">
        <v>54102.882328756379</v>
      </c>
      <c r="F1827" s="2">
        <v>3490.5085373391212</v>
      </c>
      <c r="G1827" t="str">
        <f t="shared" si="79"/>
        <v>200412</v>
      </c>
      <c r="I1827" s="34"/>
      <c r="J1827" s="2"/>
      <c r="K1827" s="2"/>
      <c r="L1827" s="2"/>
      <c r="M1827" s="2"/>
      <c r="N1827" s="35"/>
      <c r="O1827" s="35"/>
      <c r="P1827" s="35"/>
      <c r="Q1827" s="35"/>
    </row>
    <row r="1828" spans="2:17" x14ac:dyDescent="0.25">
      <c r="B1828" s="9">
        <f t="shared" si="80"/>
        <v>38351</v>
      </c>
      <c r="C1828">
        <v>3634</v>
      </c>
      <c r="D1828" s="2">
        <v>58192.771686097338</v>
      </c>
      <c r="E1828" s="2">
        <v>54119.277668070521</v>
      </c>
      <c r="F1828" s="2">
        <v>3491.5663011658403</v>
      </c>
      <c r="G1828" t="str">
        <f t="shared" si="79"/>
        <v>200412</v>
      </c>
      <c r="I1828" s="34"/>
      <c r="J1828" s="2"/>
      <c r="K1828" s="2"/>
      <c r="L1828" s="2"/>
      <c r="M1828" s="2"/>
      <c r="N1828" s="35"/>
      <c r="O1828" s="35"/>
      <c r="P1828" s="35"/>
      <c r="Q1828" s="35"/>
    </row>
    <row r="1829" spans="2:17" x14ac:dyDescent="0.25">
      <c r="B1829" s="9">
        <f t="shared" si="80"/>
        <v>38352</v>
      </c>
      <c r="C1829">
        <v>3636</v>
      </c>
      <c r="D1829" s="2">
        <v>58226.415883486574</v>
      </c>
      <c r="E1829" s="2">
        <v>51239.245977468185</v>
      </c>
      <c r="F1829" s="2">
        <v>5822.6415883486579</v>
      </c>
      <c r="G1829" t="str">
        <f t="shared" si="79"/>
        <v>200412</v>
      </c>
      <c r="I1829" s="34"/>
      <c r="J1829" s="2"/>
      <c r="K1829" s="2"/>
      <c r="L1829" s="2"/>
      <c r="M1829" s="2"/>
      <c r="N1829" s="35"/>
      <c r="O1829" s="35"/>
      <c r="P1829" s="35"/>
      <c r="Q1829" s="35"/>
    </row>
    <row r="1830" spans="2:17" x14ac:dyDescent="0.25">
      <c r="B1830" s="9">
        <f t="shared" si="80"/>
        <v>38353</v>
      </c>
      <c r="C1830">
        <v>3637</v>
      </c>
      <c r="D1830" s="2">
        <v>58245.665439782737</v>
      </c>
      <c r="E1830" s="2">
        <v>51256.185587008811</v>
      </c>
      <c r="F1830" s="2">
        <v>3494.7399263869647</v>
      </c>
      <c r="G1830" t="str">
        <f t="shared" si="79"/>
        <v>200501</v>
      </c>
      <c r="I1830" s="34"/>
      <c r="J1830" s="2"/>
      <c r="K1830" s="2"/>
      <c r="L1830" s="2"/>
      <c r="M1830" s="2"/>
      <c r="N1830" s="35"/>
      <c r="O1830" s="35"/>
      <c r="P1830" s="35"/>
      <c r="Q1830" s="35"/>
    </row>
    <row r="1831" spans="2:17" x14ac:dyDescent="0.25">
      <c r="B1831" s="9">
        <f t="shared" si="80"/>
        <v>38354</v>
      </c>
      <c r="C1831">
        <v>3638</v>
      </c>
      <c r="D1831" s="2">
        <v>58266.535335212749</v>
      </c>
      <c r="E1831" s="2">
        <v>54187.877861747853</v>
      </c>
      <c r="F1831" s="2">
        <v>3495.992120112765</v>
      </c>
      <c r="G1831" t="str">
        <f t="shared" si="79"/>
        <v>200501</v>
      </c>
      <c r="I1831" s="34"/>
      <c r="J1831" s="2"/>
      <c r="K1831" s="2"/>
      <c r="L1831" s="2"/>
      <c r="M1831" s="2"/>
      <c r="N1831" s="35"/>
      <c r="O1831" s="35"/>
      <c r="P1831" s="35"/>
      <c r="Q1831" s="35"/>
    </row>
    <row r="1832" spans="2:17" x14ac:dyDescent="0.25">
      <c r="B1832" s="9">
        <f t="shared" si="80"/>
        <v>38355</v>
      </c>
      <c r="C1832">
        <v>3639</v>
      </c>
      <c r="D1832" s="2">
        <v>58285.789344713063</v>
      </c>
      <c r="E1832" s="2">
        <v>55371.499877477407</v>
      </c>
      <c r="F1832" s="2">
        <v>2914.2894672356533</v>
      </c>
      <c r="G1832" t="str">
        <f t="shared" si="79"/>
        <v>200501</v>
      </c>
      <c r="I1832" s="34"/>
      <c r="J1832" s="2"/>
      <c r="K1832" s="2"/>
      <c r="L1832" s="2"/>
      <c r="M1832" s="2"/>
      <c r="N1832" s="35"/>
      <c r="O1832" s="35"/>
      <c r="P1832" s="35"/>
      <c r="Q1832" s="35"/>
    </row>
    <row r="1833" spans="2:17" x14ac:dyDescent="0.25">
      <c r="B1833" s="9">
        <f t="shared" si="80"/>
        <v>38356</v>
      </c>
      <c r="C1833">
        <v>3639</v>
      </c>
      <c r="D1833" s="2">
        <v>58290.64649382513</v>
      </c>
      <c r="E1833" s="2">
        <v>53044.488309380868</v>
      </c>
      <c r="F1833" s="2">
        <v>4663.25171950601</v>
      </c>
      <c r="G1833" t="str">
        <f t="shared" si="79"/>
        <v>200501</v>
      </c>
      <c r="I1833" s="34"/>
      <c r="J1833" s="2"/>
      <c r="K1833" s="2"/>
      <c r="L1833" s="2"/>
      <c r="M1833" s="2"/>
      <c r="N1833" s="35"/>
      <c r="O1833" s="35"/>
      <c r="P1833" s="35"/>
      <c r="Q1833" s="35"/>
    </row>
    <row r="1834" spans="2:17" x14ac:dyDescent="0.25">
      <c r="B1834" s="9">
        <f t="shared" si="80"/>
        <v>38357</v>
      </c>
      <c r="C1834">
        <v>3641</v>
      </c>
      <c r="D1834" s="2">
        <v>58327.543346434279</v>
      </c>
      <c r="E1834" s="2">
        <v>51911.513578326507</v>
      </c>
      <c r="F1834" s="2">
        <v>2916.3771673217138</v>
      </c>
      <c r="G1834" t="str">
        <f t="shared" si="79"/>
        <v>200501</v>
      </c>
      <c r="I1834" s="34"/>
      <c r="J1834" s="2"/>
      <c r="K1834" s="2"/>
      <c r="L1834" s="2"/>
      <c r="M1834" s="2"/>
      <c r="N1834" s="35"/>
      <c r="O1834" s="35"/>
      <c r="P1834" s="35"/>
      <c r="Q1834" s="35"/>
    </row>
    <row r="1835" spans="2:17" x14ac:dyDescent="0.25">
      <c r="B1835" s="9">
        <f t="shared" si="80"/>
        <v>38358</v>
      </c>
      <c r="C1835">
        <v>3643</v>
      </c>
      <c r="D1835" s="2">
        <v>58362.824844204762</v>
      </c>
      <c r="E1835" s="2">
        <v>53110.170608226334</v>
      </c>
      <c r="F1835" s="2">
        <v>2918.141242210238</v>
      </c>
      <c r="G1835" t="str">
        <f t="shared" si="79"/>
        <v>200501</v>
      </c>
      <c r="I1835" s="34"/>
      <c r="J1835" s="2"/>
      <c r="K1835" s="2"/>
      <c r="L1835" s="2"/>
      <c r="M1835" s="2"/>
      <c r="N1835" s="35"/>
      <c r="O1835" s="35"/>
      <c r="P1835" s="35"/>
      <c r="Q1835" s="35"/>
    </row>
    <row r="1836" spans="2:17" x14ac:dyDescent="0.25">
      <c r="B1836" s="9">
        <f t="shared" si="80"/>
        <v>38359</v>
      </c>
      <c r="C1836">
        <v>3643</v>
      </c>
      <c r="D1836" s="2">
        <v>58366.06722336277</v>
      </c>
      <c r="E1836" s="2">
        <v>52529.460501026493</v>
      </c>
      <c r="F1836" s="2">
        <v>5836.6067223362761</v>
      </c>
      <c r="G1836" t="str">
        <f t="shared" si="79"/>
        <v>200501</v>
      </c>
      <c r="I1836" s="34"/>
      <c r="J1836" s="2"/>
      <c r="K1836" s="2"/>
      <c r="L1836" s="2"/>
      <c r="M1836" s="2"/>
      <c r="N1836" s="35"/>
      <c r="O1836" s="35"/>
      <c r="P1836" s="35"/>
      <c r="Q1836" s="35"/>
    </row>
    <row r="1837" spans="2:17" x14ac:dyDescent="0.25">
      <c r="B1837" s="9">
        <f t="shared" si="80"/>
        <v>38360</v>
      </c>
      <c r="C1837">
        <v>3644</v>
      </c>
      <c r="D1837" s="2">
        <v>58385.332102110173</v>
      </c>
      <c r="E1837" s="2">
        <v>53130.652212920257</v>
      </c>
      <c r="F1837" s="2">
        <v>2919.2666051055085</v>
      </c>
      <c r="G1837" t="str">
        <f t="shared" si="79"/>
        <v>200501</v>
      </c>
      <c r="I1837" s="34"/>
      <c r="J1837" s="2"/>
      <c r="K1837" s="2"/>
      <c r="L1837" s="2"/>
      <c r="M1837" s="2"/>
      <c r="N1837" s="35"/>
      <c r="O1837" s="35"/>
      <c r="P1837" s="35"/>
      <c r="Q1837" s="35"/>
    </row>
    <row r="1838" spans="2:17" x14ac:dyDescent="0.25">
      <c r="B1838" s="9">
        <f t="shared" si="80"/>
        <v>38361</v>
      </c>
      <c r="C1838">
        <v>3646</v>
      </c>
      <c r="D1838" s="2">
        <v>58420.622150843548</v>
      </c>
      <c r="E1838" s="2">
        <v>51994.353714250756</v>
      </c>
      <c r="F1838" s="2">
        <v>4673.6497720674843</v>
      </c>
      <c r="G1838" t="str">
        <f t="shared" si="79"/>
        <v>200501</v>
      </c>
      <c r="I1838" s="34"/>
      <c r="J1838" s="2"/>
      <c r="K1838" s="2"/>
      <c r="L1838" s="2"/>
      <c r="M1838" s="2"/>
      <c r="N1838" s="35"/>
      <c r="O1838" s="35"/>
      <c r="P1838" s="35"/>
      <c r="Q1838" s="35"/>
    </row>
    <row r="1839" spans="2:17" x14ac:dyDescent="0.25">
      <c r="B1839" s="9">
        <f t="shared" si="80"/>
        <v>38362</v>
      </c>
      <c r="C1839">
        <v>3647</v>
      </c>
      <c r="D1839" s="2">
        <v>58441.515080876328</v>
      </c>
      <c r="E1839" s="2">
        <v>52597.363572788694</v>
      </c>
      <c r="F1839" s="2">
        <v>3506.4909048525797</v>
      </c>
      <c r="G1839" t="str">
        <f t="shared" si="79"/>
        <v>200501</v>
      </c>
      <c r="I1839" s="34"/>
      <c r="J1839" s="2"/>
      <c r="K1839" s="2"/>
      <c r="L1839" s="2"/>
      <c r="M1839" s="2"/>
      <c r="N1839" s="35"/>
      <c r="O1839" s="35"/>
      <c r="P1839" s="35"/>
      <c r="Q1839" s="35"/>
    </row>
    <row r="1840" spans="2:17" x14ac:dyDescent="0.25">
      <c r="B1840" s="9">
        <f t="shared" si="80"/>
        <v>38363</v>
      </c>
      <c r="C1840">
        <v>3647</v>
      </c>
      <c r="D1840" s="2">
        <v>58444.761831714161</v>
      </c>
      <c r="E1840" s="2">
        <v>53769.180885177033</v>
      </c>
      <c r="F1840" s="2">
        <v>4675.5809465371331</v>
      </c>
      <c r="G1840" t="str">
        <f t="shared" si="79"/>
        <v>200501</v>
      </c>
      <c r="I1840" s="34"/>
      <c r="J1840" s="2"/>
      <c r="K1840" s="2"/>
      <c r="L1840" s="2"/>
      <c r="M1840" s="2"/>
      <c r="N1840" s="35"/>
      <c r="O1840" s="35"/>
      <c r="P1840" s="35"/>
      <c r="Q1840" s="35"/>
    </row>
    <row r="1841" spans="2:17" x14ac:dyDescent="0.25">
      <c r="B1841" s="9">
        <f t="shared" si="80"/>
        <v>38364</v>
      </c>
      <c r="C1841">
        <v>3648</v>
      </c>
      <c r="D1841" s="2">
        <v>58465.65899909244</v>
      </c>
      <c r="E1841" s="2">
        <v>52034.436509192266</v>
      </c>
      <c r="F1841" s="2">
        <v>5846.5658999092439</v>
      </c>
      <c r="G1841" t="str">
        <f t="shared" si="79"/>
        <v>200501</v>
      </c>
      <c r="I1841" s="34"/>
      <c r="J1841" s="2"/>
      <c r="K1841" s="2"/>
      <c r="L1841" s="2"/>
      <c r="M1841" s="2"/>
      <c r="N1841" s="35"/>
      <c r="O1841" s="35"/>
      <c r="P1841" s="35"/>
      <c r="Q1841" s="35"/>
    </row>
    <row r="1842" spans="2:17" x14ac:dyDescent="0.25">
      <c r="B1842" s="9">
        <f t="shared" si="80"/>
        <v>38365</v>
      </c>
      <c r="C1842">
        <v>3650</v>
      </c>
      <c r="D1842" s="2">
        <v>58502.587349588728</v>
      </c>
      <c r="E1842" s="2">
        <v>54407.406235117523</v>
      </c>
      <c r="F1842" s="2">
        <v>5265.2328614629851</v>
      </c>
      <c r="G1842" t="str">
        <f t="shared" si="79"/>
        <v>200501</v>
      </c>
      <c r="I1842" s="34"/>
      <c r="J1842" s="2"/>
      <c r="K1842" s="2"/>
      <c r="L1842" s="2"/>
      <c r="M1842" s="2"/>
      <c r="N1842" s="35"/>
      <c r="O1842" s="35"/>
      <c r="P1842" s="35"/>
      <c r="Q1842" s="35"/>
    </row>
    <row r="1843" spans="2:17" x14ac:dyDescent="0.25">
      <c r="B1843" s="9">
        <f t="shared" si="80"/>
        <v>38366</v>
      </c>
      <c r="C1843">
        <v>3650</v>
      </c>
      <c r="D1843" s="2">
        <v>58505.837493330364</v>
      </c>
      <c r="E1843" s="2">
        <v>50900.078619197418</v>
      </c>
      <c r="F1843" s="2">
        <v>5265.5253743997337</v>
      </c>
      <c r="G1843" t="str">
        <f t="shared" si="79"/>
        <v>200501</v>
      </c>
      <c r="I1843" s="34"/>
      <c r="J1843" s="2"/>
      <c r="K1843" s="2"/>
      <c r="L1843" s="2"/>
      <c r="M1843" s="2"/>
      <c r="N1843" s="35"/>
      <c r="O1843" s="35"/>
      <c r="P1843" s="35"/>
      <c r="Q1843" s="35"/>
    </row>
    <row r="1844" spans="2:17" x14ac:dyDescent="0.25">
      <c r="B1844" s="9">
        <f t="shared" si="80"/>
        <v>38367</v>
      </c>
      <c r="C1844">
        <v>3651</v>
      </c>
      <c r="D1844" s="2">
        <v>58523.492097306371</v>
      </c>
      <c r="E1844" s="2">
        <v>54426.847650494929</v>
      </c>
      <c r="F1844" s="2">
        <v>4681.8793677845097</v>
      </c>
      <c r="G1844" t="str">
        <f t="shared" si="79"/>
        <v>200501</v>
      </c>
      <c r="I1844" s="34"/>
      <c r="J1844" s="2"/>
      <c r="K1844" s="2"/>
      <c r="L1844" s="2"/>
      <c r="M1844" s="2"/>
      <c r="N1844" s="35"/>
      <c r="O1844" s="35"/>
      <c r="P1844" s="35"/>
      <c r="Q1844" s="35"/>
    </row>
    <row r="1845" spans="2:17" x14ac:dyDescent="0.25">
      <c r="B1845" s="9">
        <f t="shared" si="80"/>
        <v>38368</v>
      </c>
      <c r="C1845">
        <v>3652</v>
      </c>
      <c r="D1845" s="2">
        <v>58541.147636950322</v>
      </c>
      <c r="E1845" s="2">
        <v>55028.678778733301</v>
      </c>
      <c r="F1845" s="2">
        <v>4683.291810956026</v>
      </c>
      <c r="G1845" t="str">
        <f t="shared" si="79"/>
        <v>200501</v>
      </c>
      <c r="I1845" s="34"/>
      <c r="J1845" s="2"/>
      <c r="K1845" s="2"/>
      <c r="L1845" s="2"/>
      <c r="M1845" s="2"/>
      <c r="N1845" s="35"/>
      <c r="O1845" s="35"/>
      <c r="P1845" s="35"/>
      <c r="Q1845" s="35"/>
    </row>
    <row r="1846" spans="2:17" x14ac:dyDescent="0.25">
      <c r="B1846" s="9">
        <f t="shared" si="80"/>
        <v>38369</v>
      </c>
      <c r="C1846">
        <v>3653</v>
      </c>
      <c r="D1846" s="2">
        <v>58560.430700565128</v>
      </c>
      <c r="E1846" s="2">
        <v>54461.200551525566</v>
      </c>
      <c r="F1846" s="2">
        <v>5856.043070056513</v>
      </c>
      <c r="G1846" t="str">
        <f t="shared" si="79"/>
        <v>200501</v>
      </c>
      <c r="I1846" s="34"/>
      <c r="J1846" s="2"/>
      <c r="K1846" s="2"/>
      <c r="L1846" s="2"/>
      <c r="M1846" s="2"/>
      <c r="N1846" s="35"/>
      <c r="O1846" s="35"/>
      <c r="P1846" s="35"/>
      <c r="Q1846" s="35"/>
    </row>
    <row r="1847" spans="2:17" x14ac:dyDescent="0.25">
      <c r="B1847" s="9">
        <f t="shared" si="80"/>
        <v>38370</v>
      </c>
      <c r="C1847">
        <v>3654</v>
      </c>
      <c r="D1847" s="2">
        <v>58581.34284998996</v>
      </c>
      <c r="E1847" s="2">
        <v>51551.581707991165</v>
      </c>
      <c r="F1847" s="2">
        <v>3514.8805709993981</v>
      </c>
      <c r="G1847" t="str">
        <f t="shared" si="79"/>
        <v>200501</v>
      </c>
      <c r="I1847" s="34"/>
      <c r="J1847" s="2"/>
      <c r="K1847" s="2"/>
      <c r="L1847" s="2"/>
      <c r="M1847" s="2"/>
      <c r="N1847" s="35"/>
      <c r="O1847" s="35"/>
      <c r="P1847" s="35"/>
      <c r="Q1847" s="35"/>
    </row>
    <row r="1848" spans="2:17" x14ac:dyDescent="0.25">
      <c r="B1848" s="9">
        <f t="shared" si="80"/>
        <v>38371</v>
      </c>
      <c r="C1848">
        <v>3656</v>
      </c>
      <c r="D1848" s="2">
        <v>58616.663377449346</v>
      </c>
      <c r="E1848" s="2">
        <v>55685.830208576881</v>
      </c>
      <c r="F1848" s="2">
        <v>3516.9998026469607</v>
      </c>
      <c r="G1848" t="str">
        <f t="shared" si="79"/>
        <v>200501</v>
      </c>
      <c r="I1848" s="34"/>
      <c r="J1848" s="2"/>
      <c r="K1848" s="2"/>
      <c r="L1848" s="2"/>
      <c r="M1848" s="2"/>
      <c r="N1848" s="35"/>
      <c r="O1848" s="35"/>
      <c r="P1848" s="35"/>
      <c r="Q1848" s="35"/>
    </row>
    <row r="1849" spans="2:17" x14ac:dyDescent="0.25">
      <c r="B1849" s="9">
        <f t="shared" si="80"/>
        <v>38372</v>
      </c>
      <c r="C1849">
        <v>3657</v>
      </c>
      <c r="D1849" s="2">
        <v>58637.582439687241</v>
      </c>
      <c r="E1849" s="2">
        <v>55705.703317702879</v>
      </c>
      <c r="F1849" s="2">
        <v>4691.0065951749793</v>
      </c>
      <c r="G1849" t="str">
        <f t="shared" si="79"/>
        <v>200501</v>
      </c>
      <c r="I1849" s="34"/>
      <c r="J1849" s="2"/>
      <c r="K1849" s="2"/>
      <c r="L1849" s="2"/>
      <c r="M1849" s="2"/>
      <c r="N1849" s="35"/>
      <c r="O1849" s="35"/>
      <c r="P1849" s="35"/>
      <c r="Q1849" s="35"/>
    </row>
    <row r="1850" spans="2:17" x14ac:dyDescent="0.25">
      <c r="B1850" s="9">
        <f t="shared" si="80"/>
        <v>38373</v>
      </c>
      <c r="C1850">
        <v>3658</v>
      </c>
      <c r="D1850" s="2">
        <v>58656.875314242563</v>
      </c>
      <c r="E1850" s="2">
        <v>54550.894042245585</v>
      </c>
      <c r="F1850" s="2">
        <v>5279.1187782818315</v>
      </c>
      <c r="G1850" t="str">
        <f t="shared" si="79"/>
        <v>200501</v>
      </c>
      <c r="I1850" s="34"/>
      <c r="J1850" s="2"/>
      <c r="K1850" s="2"/>
      <c r="L1850" s="2"/>
      <c r="M1850" s="2"/>
      <c r="N1850" s="35"/>
      <c r="O1850" s="35"/>
      <c r="P1850" s="35"/>
      <c r="Q1850" s="35"/>
    </row>
    <row r="1851" spans="2:17" x14ac:dyDescent="0.25">
      <c r="B1851" s="9">
        <f t="shared" si="80"/>
        <v>38374</v>
      </c>
      <c r="C1851">
        <v>3658</v>
      </c>
      <c r="D1851" s="2">
        <v>58658.504671890172</v>
      </c>
      <c r="E1851" s="2">
        <v>53965.824298138956</v>
      </c>
      <c r="F1851" s="2">
        <v>2932.9252335945084</v>
      </c>
      <c r="G1851" t="str">
        <f t="shared" si="79"/>
        <v>200501</v>
      </c>
      <c r="I1851" s="34"/>
      <c r="J1851" s="2"/>
      <c r="K1851" s="2"/>
      <c r="L1851" s="2"/>
      <c r="M1851" s="2"/>
      <c r="N1851" s="35"/>
      <c r="O1851" s="35"/>
      <c r="P1851" s="35"/>
      <c r="Q1851" s="35"/>
    </row>
    <row r="1852" spans="2:17" x14ac:dyDescent="0.25">
      <c r="B1852" s="9">
        <f t="shared" si="80"/>
        <v>38375</v>
      </c>
      <c r="C1852">
        <v>3660</v>
      </c>
      <c r="D1852" s="2">
        <v>58692.20631868772</v>
      </c>
      <c r="E1852" s="2">
        <v>52236.063623632072</v>
      </c>
      <c r="F1852" s="2">
        <v>3521.5323791212636</v>
      </c>
      <c r="G1852" t="str">
        <f t="shared" si="79"/>
        <v>200501</v>
      </c>
      <c r="I1852" s="34"/>
      <c r="J1852" s="2"/>
      <c r="K1852" s="2"/>
      <c r="L1852" s="2"/>
      <c r="M1852" s="2"/>
      <c r="N1852" s="35"/>
      <c r="O1852" s="35"/>
      <c r="P1852" s="35"/>
      <c r="Q1852" s="35"/>
    </row>
    <row r="1853" spans="2:17" x14ac:dyDescent="0.25">
      <c r="B1853" s="9">
        <f t="shared" si="80"/>
        <v>38376</v>
      </c>
      <c r="C1853">
        <v>3661</v>
      </c>
      <c r="D1853" s="2">
        <v>58713.134794169433</v>
      </c>
      <c r="E1853" s="2">
        <v>53428.952662694181</v>
      </c>
      <c r="F1853" s="2">
        <v>4697.0507835335547</v>
      </c>
      <c r="G1853" t="str">
        <f t="shared" si="79"/>
        <v>200501</v>
      </c>
      <c r="I1853" s="34"/>
      <c r="J1853" s="2"/>
      <c r="K1853" s="2"/>
      <c r="L1853" s="2"/>
      <c r="M1853" s="2"/>
      <c r="N1853" s="35"/>
      <c r="O1853" s="35"/>
      <c r="P1853" s="35"/>
      <c r="Q1853" s="35"/>
    </row>
    <row r="1854" spans="2:17" x14ac:dyDescent="0.25">
      <c r="B1854" s="9">
        <f t="shared" si="80"/>
        <v>38377</v>
      </c>
      <c r="C1854">
        <v>3663</v>
      </c>
      <c r="D1854" s="2">
        <v>58746.841522127273</v>
      </c>
      <c r="E1854" s="2">
        <v>49934.815293808177</v>
      </c>
      <c r="F1854" s="2">
        <v>5287.2157369914548</v>
      </c>
      <c r="G1854" t="str">
        <f t="shared" si="79"/>
        <v>200501</v>
      </c>
      <c r="I1854" s="34"/>
      <c r="J1854" s="2"/>
      <c r="K1854" s="2"/>
      <c r="L1854" s="2"/>
      <c r="M1854" s="2"/>
      <c r="N1854" s="35"/>
      <c r="O1854" s="35"/>
      <c r="P1854" s="35"/>
      <c r="Q1854" s="35"/>
    </row>
    <row r="1855" spans="2:17" x14ac:dyDescent="0.25">
      <c r="B1855" s="9">
        <f t="shared" si="80"/>
        <v>38378</v>
      </c>
      <c r="C1855">
        <v>3664</v>
      </c>
      <c r="D1855" s="2">
        <v>58767.776332519548</v>
      </c>
      <c r="E1855" s="2">
        <v>55829.38751589357</v>
      </c>
      <c r="F1855" s="2">
        <v>4113.7443432763685</v>
      </c>
      <c r="G1855" t="str">
        <f t="shared" si="79"/>
        <v>200501</v>
      </c>
      <c r="I1855" s="34"/>
      <c r="J1855" s="2"/>
      <c r="K1855" s="2"/>
      <c r="L1855" s="2"/>
      <c r="M1855" s="2"/>
      <c r="N1855" s="35"/>
      <c r="O1855" s="35"/>
      <c r="P1855" s="35"/>
      <c r="Q1855" s="35"/>
    </row>
    <row r="1856" spans="2:17" x14ac:dyDescent="0.25">
      <c r="B1856" s="9">
        <f t="shared" si="80"/>
        <v>38379</v>
      </c>
      <c r="C1856">
        <v>3665</v>
      </c>
      <c r="D1856" s="2">
        <v>58787.081340316792</v>
      </c>
      <c r="E1856" s="2">
        <v>54084.114833091451</v>
      </c>
      <c r="F1856" s="2">
        <v>5290.8373206285105</v>
      </c>
      <c r="G1856" t="str">
        <f t="shared" si="79"/>
        <v>200501</v>
      </c>
      <c r="I1856" s="34"/>
      <c r="J1856" s="2"/>
      <c r="K1856" s="2"/>
      <c r="L1856" s="2"/>
      <c r="M1856" s="2"/>
      <c r="N1856" s="35"/>
      <c r="O1856" s="35"/>
      <c r="P1856" s="35"/>
      <c r="Q1856" s="35"/>
    </row>
    <row r="1857" spans="2:17" x14ac:dyDescent="0.25">
      <c r="B1857" s="9">
        <f t="shared" si="80"/>
        <v>38380</v>
      </c>
      <c r="C1857">
        <v>3666</v>
      </c>
      <c r="D1857" s="2">
        <v>58808.021731773762</v>
      </c>
      <c r="E1857" s="2">
        <v>52927.219558596385</v>
      </c>
      <c r="F1857" s="2">
        <v>2940.401086588688</v>
      </c>
      <c r="G1857" t="str">
        <f t="shared" si="79"/>
        <v>200501</v>
      </c>
      <c r="I1857" s="34"/>
      <c r="J1857" s="2"/>
      <c r="K1857" s="2"/>
      <c r="L1857" s="2"/>
      <c r="M1857" s="2"/>
      <c r="N1857" s="35"/>
      <c r="O1857" s="35"/>
      <c r="P1857" s="35"/>
      <c r="Q1857" s="35"/>
    </row>
    <row r="1858" spans="2:17" x14ac:dyDescent="0.25">
      <c r="B1858" s="9">
        <f t="shared" si="80"/>
        <v>38381</v>
      </c>
      <c r="C1858">
        <v>3667</v>
      </c>
      <c r="D1858" s="2">
        <v>58825.697201541254</v>
      </c>
      <c r="E1858" s="2">
        <v>51178.356565340888</v>
      </c>
      <c r="F1858" s="2">
        <v>4706.0557761233003</v>
      </c>
      <c r="G1858" t="str">
        <f t="shared" si="79"/>
        <v>200501</v>
      </c>
      <c r="I1858" s="34"/>
      <c r="J1858" s="2"/>
      <c r="K1858" s="2"/>
      <c r="L1858" s="2"/>
      <c r="M1858" s="2"/>
      <c r="N1858" s="35"/>
      <c r="O1858" s="35"/>
      <c r="P1858" s="35"/>
      <c r="Q1858" s="35"/>
    </row>
    <row r="1859" spans="2:17" x14ac:dyDescent="0.25">
      <c r="B1859" s="9">
        <f t="shared" si="80"/>
        <v>38382</v>
      </c>
      <c r="C1859">
        <v>3667</v>
      </c>
      <c r="D1859" s="2">
        <v>58830.599342974725</v>
      </c>
      <c r="E1859" s="2">
        <v>52359.233415247509</v>
      </c>
      <c r="F1859" s="2">
        <v>3529.8359605784835</v>
      </c>
      <c r="G1859" t="str">
        <f t="shared" si="79"/>
        <v>200501</v>
      </c>
      <c r="I1859" s="34"/>
      <c r="J1859" s="2"/>
      <c r="K1859" s="2"/>
      <c r="L1859" s="2"/>
      <c r="M1859" s="2"/>
      <c r="N1859" s="35"/>
      <c r="O1859" s="35"/>
      <c r="P1859" s="35"/>
      <c r="Q1859" s="35"/>
    </row>
    <row r="1860" spans="2:17" x14ac:dyDescent="0.25">
      <c r="B1860" s="9">
        <f t="shared" si="80"/>
        <v>38383</v>
      </c>
      <c r="C1860">
        <v>3667</v>
      </c>
      <c r="D1860" s="2">
        <v>58835.50189291998</v>
      </c>
      <c r="E1860" s="2">
        <v>50598.531627911179</v>
      </c>
      <c r="F1860" s="2">
        <v>2941.7750946459987</v>
      </c>
      <c r="G1860" t="str">
        <f t="shared" ref="G1860:G1923" si="81">YEAR(B1860)&amp;IF(MONTH(B1860)&lt;10,"0"&amp;MONTH(B1860),MONTH(B1860))</f>
        <v>200501</v>
      </c>
      <c r="I1860" s="34"/>
      <c r="J1860" s="2"/>
      <c r="K1860" s="2"/>
      <c r="L1860" s="2"/>
      <c r="M1860" s="2"/>
      <c r="N1860" s="35"/>
      <c r="O1860" s="35"/>
      <c r="P1860" s="35"/>
      <c r="Q1860" s="35"/>
    </row>
    <row r="1861" spans="2:17" x14ac:dyDescent="0.25">
      <c r="B1861" s="9">
        <f t="shared" ref="B1861:B1924" si="82">B1860+1</f>
        <v>38384</v>
      </c>
      <c r="C1861">
        <v>3667</v>
      </c>
      <c r="D1861" s="2">
        <v>58838.770531914022</v>
      </c>
      <c r="E1861" s="2">
        <v>53543.281184041763</v>
      </c>
      <c r="F1861" s="2">
        <v>4707.1016425531216</v>
      </c>
      <c r="G1861" t="str">
        <f t="shared" si="81"/>
        <v>200502</v>
      </c>
      <c r="I1861" s="34"/>
      <c r="J1861" s="2"/>
      <c r="K1861" s="2"/>
      <c r="L1861" s="2"/>
      <c r="M1861" s="2"/>
      <c r="N1861" s="35"/>
      <c r="O1861" s="35"/>
      <c r="P1861" s="35"/>
      <c r="Q1861" s="35"/>
    </row>
    <row r="1862" spans="2:17" x14ac:dyDescent="0.25">
      <c r="B1862" s="9">
        <f t="shared" si="82"/>
        <v>38385</v>
      </c>
      <c r="C1862">
        <v>3667</v>
      </c>
      <c r="D1862" s="2">
        <v>58842.039352499123</v>
      </c>
      <c r="E1862" s="2">
        <v>50604.153843149244</v>
      </c>
      <c r="F1862" s="2">
        <v>3530.5223611499473</v>
      </c>
      <c r="G1862" t="str">
        <f t="shared" si="81"/>
        <v>200502</v>
      </c>
      <c r="I1862" s="34"/>
      <c r="J1862" s="2"/>
      <c r="K1862" s="2"/>
      <c r="L1862" s="2"/>
      <c r="M1862" s="2"/>
      <c r="N1862" s="35"/>
      <c r="O1862" s="35"/>
      <c r="P1862" s="35"/>
      <c r="Q1862" s="35"/>
    </row>
    <row r="1863" spans="2:17" x14ac:dyDescent="0.25">
      <c r="B1863" s="9">
        <f t="shared" si="82"/>
        <v>38386</v>
      </c>
      <c r="C1863">
        <v>3669</v>
      </c>
      <c r="D1863" s="2">
        <v>58879.038270480327</v>
      </c>
      <c r="E1863" s="2">
        <v>52991.134443432296</v>
      </c>
      <c r="F1863" s="2">
        <v>3532.7422962288197</v>
      </c>
      <c r="G1863" t="str">
        <f t="shared" si="81"/>
        <v>200502</v>
      </c>
      <c r="I1863" s="34"/>
      <c r="J1863" s="2"/>
      <c r="K1863" s="2"/>
      <c r="L1863" s="2"/>
      <c r="M1863" s="2"/>
      <c r="N1863" s="35"/>
      <c r="O1863" s="35"/>
      <c r="P1863" s="35"/>
      <c r="Q1863" s="35"/>
    </row>
    <row r="1864" spans="2:17" x14ac:dyDescent="0.25">
      <c r="B1864" s="9">
        <f t="shared" si="82"/>
        <v>38387</v>
      </c>
      <c r="C1864">
        <v>3670</v>
      </c>
      <c r="D1864" s="2">
        <v>58898.357927052217</v>
      </c>
      <c r="E1864" s="2">
        <v>52419.538555076477</v>
      </c>
      <c r="F1864" s="2">
        <v>4711.8686341641769</v>
      </c>
      <c r="G1864" t="str">
        <f t="shared" si="81"/>
        <v>200502</v>
      </c>
      <c r="I1864" s="34"/>
      <c r="J1864" s="2"/>
      <c r="K1864" s="2"/>
      <c r="L1864" s="2"/>
      <c r="M1864" s="2"/>
      <c r="N1864" s="35"/>
      <c r="O1864" s="35"/>
      <c r="P1864" s="35"/>
      <c r="Q1864" s="35"/>
    </row>
    <row r="1865" spans="2:17" x14ac:dyDescent="0.25">
      <c r="B1865" s="9">
        <f t="shared" si="82"/>
        <v>38388</v>
      </c>
      <c r="C1865">
        <v>3672</v>
      </c>
      <c r="D1865" s="2">
        <v>58933.729039006226</v>
      </c>
      <c r="E1865" s="2">
        <v>50093.669683155298</v>
      </c>
      <c r="F1865" s="2">
        <v>3536.0237423403737</v>
      </c>
      <c r="G1865" t="str">
        <f t="shared" si="81"/>
        <v>200502</v>
      </c>
      <c r="I1865" s="34"/>
      <c r="J1865" s="2"/>
      <c r="K1865" s="2"/>
      <c r="L1865" s="2"/>
      <c r="M1865" s="2"/>
      <c r="N1865" s="35"/>
      <c r="O1865" s="35"/>
      <c r="P1865" s="35"/>
      <c r="Q1865" s="35"/>
    </row>
    <row r="1866" spans="2:17" x14ac:dyDescent="0.25">
      <c r="B1866" s="9">
        <f t="shared" si="82"/>
        <v>38389</v>
      </c>
      <c r="C1866">
        <v>3673</v>
      </c>
      <c r="D1866" s="2">
        <v>58953.053517181339</v>
      </c>
      <c r="E1866" s="2">
        <v>53647.278700635012</v>
      </c>
      <c r="F1866" s="2">
        <v>2947.6526758590667</v>
      </c>
      <c r="G1866" t="str">
        <f t="shared" si="81"/>
        <v>200502</v>
      </c>
      <c r="I1866" s="34"/>
      <c r="J1866" s="2"/>
      <c r="K1866" s="2"/>
      <c r="L1866" s="2"/>
      <c r="M1866" s="2"/>
      <c r="N1866" s="35"/>
      <c r="O1866" s="35"/>
      <c r="P1866" s="35"/>
      <c r="Q1866" s="35"/>
    </row>
    <row r="1867" spans="2:17" x14ac:dyDescent="0.25">
      <c r="B1867" s="9">
        <f t="shared" si="82"/>
        <v>38390</v>
      </c>
      <c r="C1867">
        <v>3674</v>
      </c>
      <c r="D1867" s="2">
        <v>58974.01799129034</v>
      </c>
      <c r="E1867" s="2">
        <v>54845.836731900017</v>
      </c>
      <c r="F1867" s="2">
        <v>5897.4017991290339</v>
      </c>
      <c r="G1867" t="str">
        <f t="shared" si="81"/>
        <v>200502</v>
      </c>
      <c r="I1867" s="34"/>
      <c r="J1867" s="2"/>
      <c r="K1867" s="2"/>
      <c r="L1867" s="2"/>
      <c r="M1867" s="2"/>
      <c r="N1867" s="35"/>
      <c r="O1867" s="35"/>
      <c r="P1867" s="35"/>
      <c r="Q1867" s="35"/>
    </row>
    <row r="1868" spans="2:17" x14ac:dyDescent="0.25">
      <c r="B1868" s="9">
        <f t="shared" si="82"/>
        <v>38391</v>
      </c>
      <c r="C1868">
        <v>3676</v>
      </c>
      <c r="D1868" s="2">
        <v>59007.760489517437</v>
      </c>
      <c r="E1868" s="2">
        <v>53106.984440565699</v>
      </c>
      <c r="F1868" s="2">
        <v>4720.6208391613945</v>
      </c>
      <c r="G1868" t="str">
        <f t="shared" si="81"/>
        <v>200502</v>
      </c>
      <c r="I1868" s="34"/>
      <c r="J1868" s="2"/>
      <c r="K1868" s="2"/>
      <c r="L1868" s="2"/>
      <c r="M1868" s="2"/>
      <c r="N1868" s="35"/>
      <c r="O1868" s="35"/>
      <c r="P1868" s="35"/>
      <c r="Q1868" s="35"/>
    </row>
    <row r="1869" spans="2:17" x14ac:dyDescent="0.25">
      <c r="B1869" s="9">
        <f t="shared" si="82"/>
        <v>38392</v>
      </c>
      <c r="C1869">
        <v>3677</v>
      </c>
      <c r="D1869" s="2">
        <v>59025.452205399306</v>
      </c>
      <c r="E1869" s="2">
        <v>53713.16150691337</v>
      </c>
      <c r="F1869" s="2">
        <v>3541.5271323239581</v>
      </c>
      <c r="G1869" t="str">
        <f t="shared" si="81"/>
        <v>200502</v>
      </c>
      <c r="I1869" s="34"/>
      <c r="J1869" s="2"/>
      <c r="K1869" s="2"/>
      <c r="L1869" s="2"/>
      <c r="M1869" s="2"/>
      <c r="N1869" s="35"/>
      <c r="O1869" s="35"/>
      <c r="P1869" s="35"/>
      <c r="Q1869" s="35"/>
    </row>
    <row r="1870" spans="2:17" x14ac:dyDescent="0.25">
      <c r="B1870" s="9">
        <f t="shared" si="82"/>
        <v>38393</v>
      </c>
      <c r="C1870">
        <v>3679</v>
      </c>
      <c r="D1870" s="2">
        <v>59062.47889136598</v>
      </c>
      <c r="E1870" s="2">
        <v>56109.354946797677</v>
      </c>
      <c r="F1870" s="2">
        <v>4134.3735223956182</v>
      </c>
      <c r="G1870" t="str">
        <f t="shared" si="81"/>
        <v>200502</v>
      </c>
      <c r="I1870" s="34"/>
      <c r="J1870" s="2"/>
      <c r="K1870" s="2"/>
      <c r="L1870" s="2"/>
      <c r="M1870" s="2"/>
      <c r="N1870" s="35"/>
      <c r="O1870" s="35"/>
      <c r="P1870" s="35"/>
      <c r="Q1870" s="35"/>
    </row>
    <row r="1871" spans="2:17" x14ac:dyDescent="0.25">
      <c r="B1871" s="9">
        <f t="shared" si="82"/>
        <v>38394</v>
      </c>
      <c r="C1871">
        <v>3679</v>
      </c>
      <c r="D1871" s="2">
        <v>59067.400764606929</v>
      </c>
      <c r="E1871" s="2">
        <v>56114.030726376586</v>
      </c>
      <c r="F1871" s="2">
        <v>4725.3920611685544</v>
      </c>
      <c r="G1871" t="str">
        <f t="shared" si="81"/>
        <v>200502</v>
      </c>
      <c r="I1871" s="34"/>
      <c r="J1871" s="2"/>
      <c r="K1871" s="2"/>
      <c r="L1871" s="2"/>
      <c r="M1871" s="2"/>
      <c r="N1871" s="35"/>
      <c r="O1871" s="35"/>
      <c r="P1871" s="35"/>
      <c r="Q1871" s="35"/>
    </row>
    <row r="1872" spans="2:17" x14ac:dyDescent="0.25">
      <c r="B1872" s="9">
        <f t="shared" si="82"/>
        <v>38395</v>
      </c>
      <c r="C1872">
        <v>3680</v>
      </c>
      <c r="D1872" s="2">
        <v>59085.09725869001</v>
      </c>
      <c r="E1872" s="2">
        <v>53767.43850540791</v>
      </c>
      <c r="F1872" s="2">
        <v>4726.8077806952006</v>
      </c>
      <c r="G1872" t="str">
        <f t="shared" si="81"/>
        <v>200502</v>
      </c>
      <c r="I1872" s="34"/>
      <c r="J1872" s="2"/>
      <c r="K1872" s="2"/>
      <c r="L1872" s="2"/>
      <c r="M1872" s="2"/>
      <c r="N1872" s="35"/>
      <c r="O1872" s="35"/>
      <c r="P1872" s="35"/>
      <c r="Q1872" s="35"/>
    </row>
    <row r="1873" spans="2:17" x14ac:dyDescent="0.25">
      <c r="B1873" s="9">
        <f t="shared" si="82"/>
        <v>38396</v>
      </c>
      <c r="C1873">
        <v>3682</v>
      </c>
      <c r="D1873" s="2">
        <v>59118.850869278256</v>
      </c>
      <c r="E1873" s="2">
        <v>50842.211747579306</v>
      </c>
      <c r="F1873" s="2">
        <v>3547.1310521566957</v>
      </c>
      <c r="G1873" t="str">
        <f t="shared" si="81"/>
        <v>200502</v>
      </c>
      <c r="I1873" s="34"/>
      <c r="J1873" s="2"/>
      <c r="K1873" s="2"/>
      <c r="L1873" s="2"/>
      <c r="M1873" s="2"/>
      <c r="N1873" s="35"/>
      <c r="O1873" s="35"/>
      <c r="P1873" s="35"/>
      <c r="Q1873" s="35"/>
    </row>
    <row r="1874" spans="2:17" x14ac:dyDescent="0.25">
      <c r="B1874" s="9">
        <f t="shared" si="82"/>
        <v>38397</v>
      </c>
      <c r="C1874">
        <v>3682</v>
      </c>
      <c r="D1874" s="2">
        <v>59122.1352498821</v>
      </c>
      <c r="E1874" s="2">
        <v>53209.921724893888</v>
      </c>
      <c r="F1874" s="2">
        <v>5912.2135249882094</v>
      </c>
      <c r="G1874" t="str">
        <f t="shared" si="81"/>
        <v>200502</v>
      </c>
      <c r="I1874" s="34"/>
      <c r="J1874" s="2"/>
      <c r="K1874" s="2"/>
      <c r="L1874" s="2"/>
      <c r="M1874" s="2"/>
      <c r="N1874" s="35"/>
      <c r="O1874" s="35"/>
      <c r="P1874" s="35"/>
      <c r="Q1874" s="35"/>
    </row>
    <row r="1875" spans="2:17" x14ac:dyDescent="0.25">
      <c r="B1875" s="9">
        <f t="shared" si="82"/>
        <v>38398</v>
      </c>
      <c r="C1875">
        <v>3683</v>
      </c>
      <c r="D1875" s="2">
        <v>59141.477775964289</v>
      </c>
      <c r="E1875" s="2">
        <v>53818.744776127503</v>
      </c>
      <c r="F1875" s="2">
        <v>3548.488666557857</v>
      </c>
      <c r="G1875" t="str">
        <f t="shared" si="81"/>
        <v>200502</v>
      </c>
      <c r="I1875" s="34"/>
      <c r="J1875" s="2"/>
      <c r="K1875" s="2"/>
      <c r="L1875" s="2"/>
      <c r="M1875" s="2"/>
      <c r="N1875" s="35"/>
      <c r="O1875" s="35"/>
      <c r="P1875" s="35"/>
      <c r="Q1875" s="35"/>
    </row>
    <row r="1876" spans="2:17" x14ac:dyDescent="0.25">
      <c r="B1876" s="9">
        <f t="shared" si="82"/>
        <v>38399</v>
      </c>
      <c r="C1876">
        <v>3684</v>
      </c>
      <c r="D1876" s="2">
        <v>59159.17900385867</v>
      </c>
      <c r="E1876" s="2">
        <v>52651.669313434213</v>
      </c>
      <c r="F1876" s="2">
        <v>4141.1425302701073</v>
      </c>
      <c r="G1876" t="str">
        <f t="shared" si="81"/>
        <v>200502</v>
      </c>
      <c r="I1876" s="34"/>
      <c r="J1876" s="2"/>
      <c r="K1876" s="2"/>
      <c r="L1876" s="2"/>
      <c r="M1876" s="2"/>
      <c r="N1876" s="35"/>
      <c r="O1876" s="35"/>
      <c r="P1876" s="35"/>
      <c r="Q1876" s="35"/>
    </row>
    <row r="1877" spans="2:17" x14ac:dyDescent="0.25">
      <c r="B1877" s="9">
        <f t="shared" si="82"/>
        <v>38400</v>
      </c>
      <c r="C1877">
        <v>3686</v>
      </c>
      <c r="D1877" s="2">
        <v>59196.228429978401</v>
      </c>
      <c r="E1877" s="2">
        <v>50908.756449781424</v>
      </c>
      <c r="F1877" s="2">
        <v>4735.6982743982717</v>
      </c>
      <c r="G1877" t="str">
        <f t="shared" si="81"/>
        <v>200502</v>
      </c>
      <c r="I1877" s="34"/>
      <c r="J1877" s="2"/>
      <c r="K1877" s="2"/>
      <c r="L1877" s="2"/>
      <c r="M1877" s="2"/>
      <c r="N1877" s="35"/>
      <c r="O1877" s="35"/>
      <c r="P1877" s="35"/>
      <c r="Q1877" s="35"/>
    </row>
    <row r="1878" spans="2:17" x14ac:dyDescent="0.25">
      <c r="B1878" s="9">
        <f t="shared" si="82"/>
        <v>38401</v>
      </c>
      <c r="C1878">
        <v>3686</v>
      </c>
      <c r="D1878" s="2">
        <v>59199.517109335618</v>
      </c>
      <c r="E1878" s="2">
        <v>53871.560569495407</v>
      </c>
      <c r="F1878" s="2">
        <v>4143.9661976534935</v>
      </c>
      <c r="G1878" t="str">
        <f t="shared" si="81"/>
        <v>200502</v>
      </c>
      <c r="I1878" s="34"/>
      <c r="J1878" s="2"/>
      <c r="K1878" s="2"/>
      <c r="L1878" s="2"/>
      <c r="M1878" s="2"/>
      <c r="N1878" s="35"/>
      <c r="O1878" s="35"/>
      <c r="P1878" s="35"/>
      <c r="Q1878" s="35"/>
    </row>
    <row r="1879" spans="2:17" x14ac:dyDescent="0.25">
      <c r="B1879" s="9">
        <f t="shared" si="82"/>
        <v>38402</v>
      </c>
      <c r="C1879">
        <v>3688</v>
      </c>
      <c r="D1879" s="2">
        <v>59234.929034865178</v>
      </c>
      <c r="E1879" s="2">
        <v>54496.13471207596</v>
      </c>
      <c r="F1879" s="2">
        <v>5331.1436131378659</v>
      </c>
      <c r="G1879" t="str">
        <f t="shared" si="81"/>
        <v>200502</v>
      </c>
      <c r="I1879" s="34"/>
      <c r="J1879" s="2"/>
      <c r="K1879" s="2"/>
      <c r="L1879" s="2"/>
      <c r="M1879" s="2"/>
      <c r="N1879" s="35"/>
      <c r="O1879" s="35"/>
      <c r="P1879" s="35"/>
      <c r="Q1879" s="35"/>
    </row>
    <row r="1880" spans="2:17" x14ac:dyDescent="0.25">
      <c r="B1880" s="9">
        <f t="shared" si="82"/>
        <v>38403</v>
      </c>
      <c r="C1880">
        <v>3689</v>
      </c>
      <c r="D1880" s="2">
        <v>59252.636427448211</v>
      </c>
      <c r="E1880" s="2">
        <v>55104.951877526837</v>
      </c>
      <c r="F1880" s="2">
        <v>3555.1581856468924</v>
      </c>
      <c r="G1880" t="str">
        <f t="shared" si="81"/>
        <v>200502</v>
      </c>
      <c r="I1880" s="34"/>
      <c r="J1880" s="2"/>
      <c r="K1880" s="2"/>
      <c r="L1880" s="2"/>
      <c r="M1880" s="2"/>
      <c r="N1880" s="35"/>
      <c r="O1880" s="35"/>
      <c r="P1880" s="35"/>
      <c r="Q1880" s="35"/>
    </row>
    <row r="1881" spans="2:17" x14ac:dyDescent="0.25">
      <c r="B1881" s="9">
        <f t="shared" si="82"/>
        <v>38404</v>
      </c>
      <c r="C1881">
        <v>3689</v>
      </c>
      <c r="D1881" s="2">
        <v>59254.282334015639</v>
      </c>
      <c r="E1881" s="2">
        <v>50958.682807253448</v>
      </c>
      <c r="F1881" s="2">
        <v>2962.7141167007817</v>
      </c>
      <c r="G1881" t="str">
        <f t="shared" si="81"/>
        <v>200502</v>
      </c>
      <c r="I1881" s="34"/>
      <c r="J1881" s="2"/>
      <c r="K1881" s="2"/>
      <c r="L1881" s="2"/>
      <c r="M1881" s="2"/>
      <c r="N1881" s="35"/>
      <c r="O1881" s="35"/>
      <c r="P1881" s="35"/>
      <c r="Q1881" s="35"/>
    </row>
    <row r="1882" spans="2:17" x14ac:dyDescent="0.25">
      <c r="B1882" s="9">
        <f t="shared" si="82"/>
        <v>38405</v>
      </c>
      <c r="C1882">
        <v>3690</v>
      </c>
      <c r="D1882" s="2">
        <v>59273.637555000321</v>
      </c>
      <c r="E1882" s="2">
        <v>52753.537423950285</v>
      </c>
      <c r="F1882" s="2">
        <v>4149.1546288500222</v>
      </c>
      <c r="G1882" t="str">
        <f t="shared" si="81"/>
        <v>200502</v>
      </c>
      <c r="I1882" s="34"/>
      <c r="J1882" s="2"/>
      <c r="K1882" s="2"/>
      <c r="L1882" s="2"/>
      <c r="M1882" s="2"/>
      <c r="N1882" s="35"/>
      <c r="O1882" s="35"/>
      <c r="P1882" s="35"/>
      <c r="Q1882" s="35"/>
    </row>
    <row r="1883" spans="2:17" x14ac:dyDescent="0.25">
      <c r="B1883" s="9">
        <f t="shared" si="82"/>
        <v>38406</v>
      </c>
      <c r="C1883">
        <v>3691</v>
      </c>
      <c r="D1883" s="2">
        <v>59291.347807546204</v>
      </c>
      <c r="E1883" s="2">
        <v>51583.472592565195</v>
      </c>
      <c r="F1883" s="2">
        <v>2964.5673903773104</v>
      </c>
      <c r="G1883" t="str">
        <f t="shared" si="81"/>
        <v>200502</v>
      </c>
      <c r="I1883" s="34"/>
      <c r="J1883" s="2"/>
      <c r="K1883" s="2"/>
      <c r="L1883" s="2"/>
      <c r="M1883" s="2"/>
      <c r="N1883" s="35"/>
      <c r="O1883" s="35"/>
      <c r="P1883" s="35"/>
      <c r="Q1883" s="35"/>
    </row>
    <row r="1884" spans="2:17" x14ac:dyDescent="0.25">
      <c r="B1884" s="9">
        <f t="shared" si="82"/>
        <v>38407</v>
      </c>
      <c r="C1884">
        <v>3693</v>
      </c>
      <c r="D1884" s="2">
        <v>59326.771081403407</v>
      </c>
      <c r="E1884" s="2">
        <v>52207.558551634997</v>
      </c>
      <c r="F1884" s="2">
        <v>3559.6062648842039</v>
      </c>
      <c r="G1884" t="str">
        <f t="shared" si="81"/>
        <v>200502</v>
      </c>
      <c r="I1884" s="34"/>
      <c r="J1884" s="2"/>
      <c r="K1884" s="2"/>
      <c r="L1884" s="2"/>
      <c r="M1884" s="2"/>
      <c r="N1884" s="35"/>
      <c r="O1884" s="35"/>
      <c r="P1884" s="35"/>
      <c r="Q1884" s="35"/>
    </row>
    <row r="1885" spans="2:17" x14ac:dyDescent="0.25">
      <c r="B1885" s="9">
        <f t="shared" si="82"/>
        <v>38408</v>
      </c>
      <c r="C1885">
        <v>3695</v>
      </c>
      <c r="D1885" s="2">
        <v>59363.846966526151</v>
      </c>
      <c r="E1885" s="2">
        <v>54021.100739538801</v>
      </c>
      <c r="F1885" s="2">
        <v>3561.8308179915689</v>
      </c>
      <c r="G1885" t="str">
        <f t="shared" si="81"/>
        <v>200502</v>
      </c>
      <c r="I1885" s="34"/>
      <c r="J1885" s="2"/>
      <c r="K1885" s="2"/>
      <c r="L1885" s="2"/>
      <c r="M1885" s="2"/>
      <c r="N1885" s="35"/>
      <c r="O1885" s="35"/>
      <c r="P1885" s="35"/>
      <c r="Q1885" s="35"/>
    </row>
    <row r="1886" spans="2:17" x14ac:dyDescent="0.25">
      <c r="B1886" s="9">
        <f t="shared" si="82"/>
        <v>38409</v>
      </c>
      <c r="C1886">
        <v>3696</v>
      </c>
      <c r="D1886" s="2">
        <v>59381.562402319141</v>
      </c>
      <c r="E1886" s="2">
        <v>51068.143665994459</v>
      </c>
      <c r="F1886" s="2">
        <v>3562.8937441391486</v>
      </c>
      <c r="G1886" t="str">
        <f t="shared" si="81"/>
        <v>200502</v>
      </c>
      <c r="I1886" s="34"/>
      <c r="J1886" s="2"/>
      <c r="K1886" s="2"/>
      <c r="L1886" s="2"/>
      <c r="M1886" s="2"/>
      <c r="N1886" s="35"/>
      <c r="O1886" s="35"/>
      <c r="P1886" s="35"/>
      <c r="Q1886" s="35"/>
    </row>
    <row r="1887" spans="2:17" x14ac:dyDescent="0.25">
      <c r="B1887" s="9">
        <f t="shared" si="82"/>
        <v>38410</v>
      </c>
      <c r="C1887">
        <v>3698</v>
      </c>
      <c r="D1887" s="2">
        <v>59418.646423680511</v>
      </c>
      <c r="E1887" s="2">
        <v>54665.154709786075</v>
      </c>
      <c r="F1887" s="2">
        <v>4159.3052496576356</v>
      </c>
      <c r="G1887" t="str">
        <f t="shared" si="81"/>
        <v>200502</v>
      </c>
      <c r="I1887" s="34"/>
      <c r="J1887" s="2"/>
      <c r="K1887" s="2"/>
      <c r="L1887" s="2"/>
      <c r="M1887" s="2"/>
      <c r="N1887" s="35"/>
      <c r="O1887" s="35"/>
      <c r="P1887" s="35"/>
      <c r="Q1887" s="35"/>
    </row>
    <row r="1888" spans="2:17" x14ac:dyDescent="0.25">
      <c r="B1888" s="9">
        <f t="shared" si="82"/>
        <v>38411</v>
      </c>
      <c r="C1888">
        <v>3698</v>
      </c>
      <c r="D1888" s="2">
        <v>59420.29694163672</v>
      </c>
      <c r="E1888" s="2">
        <v>55260.876155722151</v>
      </c>
      <c r="F1888" s="2">
        <v>4159.4207859145708</v>
      </c>
      <c r="G1888" t="str">
        <f t="shared" si="81"/>
        <v>200502</v>
      </c>
      <c r="I1888" s="34"/>
      <c r="J1888" s="2"/>
      <c r="K1888" s="2"/>
      <c r="L1888" s="2"/>
      <c r="M1888" s="2"/>
      <c r="N1888" s="35"/>
      <c r="O1888" s="35"/>
      <c r="P1888" s="35"/>
      <c r="Q1888" s="35"/>
    </row>
    <row r="1889" spans="2:17" x14ac:dyDescent="0.25">
      <c r="B1889" s="9">
        <f t="shared" si="82"/>
        <v>38412</v>
      </c>
      <c r="C1889">
        <v>3700</v>
      </c>
      <c r="D1889" s="2">
        <v>59454.084848602062</v>
      </c>
      <c r="E1889" s="2">
        <v>52319.594666769815</v>
      </c>
      <c r="F1889" s="2">
        <v>3567.2450909161234</v>
      </c>
      <c r="G1889" t="str">
        <f t="shared" si="81"/>
        <v>200503</v>
      </c>
      <c r="I1889" s="34"/>
      <c r="J1889" s="2"/>
      <c r="K1889" s="2"/>
      <c r="L1889" s="2"/>
      <c r="M1889" s="2"/>
      <c r="N1889" s="35"/>
      <c r="O1889" s="35"/>
      <c r="P1889" s="35"/>
      <c r="Q1889" s="35"/>
    </row>
    <row r="1890" spans="2:17" x14ac:dyDescent="0.25">
      <c r="B1890" s="9">
        <f t="shared" si="82"/>
        <v>38413</v>
      </c>
      <c r="C1890">
        <v>3701</v>
      </c>
      <c r="D1890" s="2">
        <v>59471.805468891653</v>
      </c>
      <c r="E1890" s="2">
        <v>55903.497140758147</v>
      </c>
      <c r="F1890" s="2">
        <v>5947.1805468891653</v>
      </c>
      <c r="G1890" t="str">
        <f t="shared" si="81"/>
        <v>200503</v>
      </c>
      <c r="I1890" s="34"/>
      <c r="J1890" s="2"/>
      <c r="K1890" s="2"/>
      <c r="L1890" s="2"/>
      <c r="M1890" s="2"/>
      <c r="N1890" s="35"/>
      <c r="O1890" s="35"/>
      <c r="P1890" s="35"/>
      <c r="Q1890" s="35"/>
    </row>
    <row r="1891" spans="2:17" x14ac:dyDescent="0.25">
      <c r="B1891" s="9">
        <f t="shared" si="82"/>
        <v>38414</v>
      </c>
      <c r="C1891">
        <v>3702</v>
      </c>
      <c r="D1891" s="2">
        <v>59489.527027785094</v>
      </c>
      <c r="E1891" s="2">
        <v>56515.05067639584</v>
      </c>
      <c r="F1891" s="2">
        <v>4759.1621622228076</v>
      </c>
      <c r="G1891" t="str">
        <f t="shared" si="81"/>
        <v>200503</v>
      </c>
      <c r="I1891" s="34"/>
      <c r="J1891" s="2"/>
      <c r="K1891" s="2"/>
      <c r="L1891" s="2"/>
      <c r="M1891" s="2"/>
      <c r="N1891" s="35"/>
      <c r="O1891" s="35"/>
      <c r="P1891" s="35"/>
      <c r="Q1891" s="35"/>
    </row>
    <row r="1892" spans="2:17" x14ac:dyDescent="0.25">
      <c r="B1892" s="9">
        <f t="shared" si="82"/>
        <v>38415</v>
      </c>
      <c r="C1892">
        <v>3704</v>
      </c>
      <c r="D1892" s="2">
        <v>59524.97291561016</v>
      </c>
      <c r="E1892" s="2">
        <v>51191.476707424736</v>
      </c>
      <c r="F1892" s="2">
        <v>2976.248645780508</v>
      </c>
      <c r="G1892" t="str">
        <f t="shared" si="81"/>
        <v>200503</v>
      </c>
      <c r="I1892" s="34"/>
      <c r="J1892" s="2"/>
      <c r="K1892" s="2"/>
      <c r="L1892" s="2"/>
      <c r="M1892" s="2"/>
      <c r="N1892" s="35"/>
      <c r="O1892" s="35"/>
      <c r="P1892" s="35"/>
      <c r="Q1892" s="35"/>
    </row>
    <row r="1893" spans="2:17" x14ac:dyDescent="0.25">
      <c r="B1893" s="9">
        <f t="shared" si="82"/>
        <v>38416</v>
      </c>
      <c r="C1893">
        <v>3705</v>
      </c>
      <c r="D1893" s="2">
        <v>59546.005126275217</v>
      </c>
      <c r="E1893" s="2">
        <v>52995.944562384946</v>
      </c>
      <c r="F1893" s="2">
        <v>4763.680410102017</v>
      </c>
      <c r="G1893" t="str">
        <f t="shared" si="81"/>
        <v>200503</v>
      </c>
      <c r="I1893" s="34"/>
      <c r="J1893" s="2"/>
      <c r="K1893" s="2"/>
      <c r="L1893" s="2"/>
      <c r="M1893" s="2"/>
      <c r="N1893" s="35"/>
      <c r="O1893" s="35"/>
      <c r="P1893" s="35"/>
      <c r="Q1893" s="35"/>
    </row>
    <row r="1894" spans="2:17" x14ac:dyDescent="0.25">
      <c r="B1894" s="9">
        <f t="shared" si="82"/>
        <v>38417</v>
      </c>
      <c r="C1894">
        <v>3706</v>
      </c>
      <c r="D1894" s="2">
        <v>59563.731424667349</v>
      </c>
      <c r="E1894" s="2">
        <v>54202.99559644729</v>
      </c>
      <c r="F1894" s="2">
        <v>3573.8238854800411</v>
      </c>
      <c r="G1894" t="str">
        <f t="shared" si="81"/>
        <v>200503</v>
      </c>
      <c r="I1894" s="34"/>
      <c r="J1894" s="2"/>
      <c r="K1894" s="2"/>
      <c r="L1894" s="2"/>
      <c r="M1894" s="2"/>
      <c r="N1894" s="35"/>
      <c r="O1894" s="35"/>
      <c r="P1894" s="35"/>
      <c r="Q1894" s="35"/>
    </row>
    <row r="1895" spans="2:17" x14ac:dyDescent="0.25">
      <c r="B1895" s="9">
        <f t="shared" si="82"/>
        <v>38418</v>
      </c>
      <c r="C1895">
        <v>3707</v>
      </c>
      <c r="D1895" s="2">
        <v>59581.45866190784</v>
      </c>
      <c r="E1895" s="2">
        <v>51835.869035859825</v>
      </c>
      <c r="F1895" s="2">
        <v>3574.8875197144703</v>
      </c>
      <c r="G1895" t="str">
        <f t="shared" si="81"/>
        <v>200503</v>
      </c>
      <c r="I1895" s="34"/>
      <c r="J1895" s="2"/>
      <c r="K1895" s="2"/>
      <c r="L1895" s="2"/>
      <c r="M1895" s="2"/>
      <c r="N1895" s="35"/>
      <c r="O1895" s="35"/>
      <c r="P1895" s="35"/>
      <c r="Q1895" s="35"/>
    </row>
    <row r="1896" spans="2:17" x14ac:dyDescent="0.25">
      <c r="B1896" s="9">
        <f t="shared" si="82"/>
        <v>38419</v>
      </c>
      <c r="C1896">
        <v>3708</v>
      </c>
      <c r="D1896" s="2">
        <v>59600.842325017162</v>
      </c>
      <c r="E1896" s="2">
        <v>56024.791785516136</v>
      </c>
      <c r="F1896" s="2">
        <v>4172.0589627512018</v>
      </c>
      <c r="G1896" t="str">
        <f t="shared" si="81"/>
        <v>200503</v>
      </c>
      <c r="I1896" s="34"/>
      <c r="J1896" s="2"/>
      <c r="K1896" s="2"/>
      <c r="L1896" s="2"/>
      <c r="M1896" s="2"/>
      <c r="N1896" s="35"/>
      <c r="O1896" s="35"/>
      <c r="P1896" s="35"/>
      <c r="Q1896" s="35"/>
    </row>
    <row r="1897" spans="2:17" x14ac:dyDescent="0.25">
      <c r="B1897" s="9">
        <f t="shared" si="82"/>
        <v>38420</v>
      </c>
      <c r="C1897">
        <v>3710</v>
      </c>
      <c r="D1897" s="2">
        <v>59637.958904953026</v>
      </c>
      <c r="E1897" s="2">
        <v>56656.060959705377</v>
      </c>
      <c r="F1897" s="2">
        <v>3578.2775342971813</v>
      </c>
      <c r="G1897" t="str">
        <f t="shared" si="81"/>
        <v>200503</v>
      </c>
      <c r="I1897" s="34"/>
      <c r="J1897" s="2"/>
      <c r="K1897" s="2"/>
      <c r="L1897" s="2"/>
      <c r="M1897" s="2"/>
      <c r="N1897" s="35"/>
      <c r="O1897" s="35"/>
      <c r="P1897" s="35"/>
      <c r="Q1897" s="35"/>
    </row>
    <row r="1898" spans="2:17" x14ac:dyDescent="0.25">
      <c r="B1898" s="9">
        <f t="shared" si="82"/>
        <v>38421</v>
      </c>
      <c r="C1898">
        <v>3712</v>
      </c>
      <c r="D1898" s="2">
        <v>59673.423754070027</v>
      </c>
      <c r="E1898" s="2">
        <v>54899.549853744422</v>
      </c>
      <c r="F1898" s="2">
        <v>3580.405425244202</v>
      </c>
      <c r="G1898" t="str">
        <f t="shared" si="81"/>
        <v>200503</v>
      </c>
      <c r="I1898" s="34"/>
      <c r="J1898" s="2"/>
      <c r="K1898" s="2"/>
      <c r="L1898" s="2"/>
      <c r="M1898" s="2"/>
      <c r="N1898" s="35"/>
      <c r="O1898" s="35"/>
      <c r="P1898" s="35"/>
      <c r="Q1898" s="35"/>
    </row>
    <row r="1899" spans="2:17" x14ac:dyDescent="0.25">
      <c r="B1899" s="9">
        <f t="shared" si="82"/>
        <v>38422</v>
      </c>
      <c r="C1899">
        <v>3713</v>
      </c>
      <c r="D1899" s="2">
        <v>59692.815651968311</v>
      </c>
      <c r="E1899" s="2">
        <v>56708.17486936989</v>
      </c>
      <c r="F1899" s="2">
        <v>4178.497095637782</v>
      </c>
      <c r="G1899" t="str">
        <f t="shared" si="81"/>
        <v>200503</v>
      </c>
      <c r="I1899" s="34"/>
      <c r="J1899" s="2"/>
      <c r="K1899" s="2"/>
      <c r="L1899" s="2"/>
      <c r="M1899" s="2"/>
      <c r="N1899" s="35"/>
      <c r="O1899" s="35"/>
      <c r="P1899" s="35"/>
      <c r="Q1899" s="35"/>
    </row>
    <row r="1900" spans="2:17" x14ac:dyDescent="0.25">
      <c r="B1900" s="9">
        <f t="shared" si="82"/>
        <v>38423</v>
      </c>
      <c r="C1900">
        <v>3715</v>
      </c>
      <c r="D1900" s="2">
        <v>59726.6280942663</v>
      </c>
      <c r="E1900" s="2">
        <v>56740.296689552983</v>
      </c>
      <c r="F1900" s="2">
        <v>5972.6628094266298</v>
      </c>
      <c r="G1900" t="str">
        <f t="shared" si="81"/>
        <v>200503</v>
      </c>
      <c r="I1900" s="34"/>
      <c r="J1900" s="2"/>
      <c r="K1900" s="2"/>
      <c r="L1900" s="2"/>
      <c r="M1900" s="2"/>
      <c r="N1900" s="35"/>
      <c r="O1900" s="35"/>
      <c r="P1900" s="35"/>
      <c r="Q1900" s="35"/>
    </row>
    <row r="1901" spans="2:17" x14ac:dyDescent="0.25">
      <c r="B1901" s="9">
        <f t="shared" si="82"/>
        <v>38424</v>
      </c>
      <c r="C1901">
        <v>3716</v>
      </c>
      <c r="D1901" s="2">
        <v>59746.024287711705</v>
      </c>
      <c r="E1901" s="2">
        <v>51979.041130309182</v>
      </c>
      <c r="F1901" s="2">
        <v>4779.6819430169362</v>
      </c>
      <c r="G1901" t="str">
        <f t="shared" si="81"/>
        <v>200503</v>
      </c>
      <c r="I1901" s="34"/>
      <c r="J1901" s="2"/>
      <c r="K1901" s="2"/>
      <c r="L1901" s="2"/>
      <c r="M1901" s="2"/>
      <c r="N1901" s="35"/>
      <c r="O1901" s="35"/>
      <c r="P1901" s="35"/>
      <c r="Q1901" s="35"/>
    </row>
    <row r="1902" spans="2:17" x14ac:dyDescent="0.25">
      <c r="B1902" s="9">
        <f t="shared" si="82"/>
        <v>38425</v>
      </c>
      <c r="C1902">
        <v>3717</v>
      </c>
      <c r="D1902" s="2">
        <v>59763.762393550081</v>
      </c>
      <c r="E1902" s="2">
        <v>53787.386154195068</v>
      </c>
      <c r="F1902" s="2">
        <v>2988.1881196775043</v>
      </c>
      <c r="G1902" t="str">
        <f t="shared" si="81"/>
        <v>200503</v>
      </c>
      <c r="I1902" s="34"/>
      <c r="J1902" s="2"/>
      <c r="K1902" s="2"/>
      <c r="L1902" s="2"/>
      <c r="M1902" s="2"/>
      <c r="N1902" s="35"/>
      <c r="O1902" s="35"/>
      <c r="P1902" s="35"/>
      <c r="Q1902" s="35"/>
    </row>
    <row r="1903" spans="2:17" x14ac:dyDescent="0.25">
      <c r="B1903" s="9">
        <f t="shared" si="82"/>
        <v>38426</v>
      </c>
      <c r="C1903">
        <v>3718</v>
      </c>
      <c r="D1903" s="2">
        <v>59781.501438738451</v>
      </c>
      <c r="E1903" s="2">
        <v>52009.90625170245</v>
      </c>
      <c r="F1903" s="2">
        <v>2989.0750719369225</v>
      </c>
      <c r="G1903" t="str">
        <f t="shared" si="81"/>
        <v>200503</v>
      </c>
      <c r="I1903" s="34"/>
      <c r="J1903" s="2"/>
      <c r="K1903" s="2"/>
      <c r="L1903" s="2"/>
      <c r="M1903" s="2"/>
      <c r="N1903" s="35"/>
      <c r="O1903" s="35"/>
      <c r="P1903" s="35"/>
      <c r="Q1903" s="35"/>
    </row>
    <row r="1904" spans="2:17" x14ac:dyDescent="0.25">
      <c r="B1904" s="9">
        <f t="shared" si="82"/>
        <v>38427</v>
      </c>
      <c r="C1904">
        <v>3719</v>
      </c>
      <c r="D1904" s="2">
        <v>59802.563511114189</v>
      </c>
      <c r="E1904" s="2">
        <v>55616.384065336191</v>
      </c>
      <c r="F1904" s="2">
        <v>5382.2307160002774</v>
      </c>
      <c r="G1904" t="str">
        <f t="shared" si="81"/>
        <v>200503</v>
      </c>
      <c r="I1904" s="34"/>
      <c r="J1904" s="2"/>
      <c r="K1904" s="2"/>
      <c r="L1904" s="2"/>
      <c r="M1904" s="2"/>
      <c r="N1904" s="35"/>
      <c r="O1904" s="35"/>
      <c r="P1904" s="35"/>
      <c r="Q1904" s="35"/>
    </row>
    <row r="1905" spans="2:17" x14ac:dyDescent="0.25">
      <c r="B1905" s="9">
        <f t="shared" si="82"/>
        <v>38428</v>
      </c>
      <c r="C1905">
        <v>3720</v>
      </c>
      <c r="D1905" s="2">
        <v>59820.305420697572</v>
      </c>
      <c r="E1905" s="2">
        <v>56231.08709545571</v>
      </c>
      <c r="F1905" s="2">
        <v>3589.218325241854</v>
      </c>
      <c r="G1905" t="str">
        <f t="shared" si="81"/>
        <v>200503</v>
      </c>
      <c r="I1905" s="34"/>
      <c r="J1905" s="2"/>
      <c r="K1905" s="2"/>
      <c r="L1905" s="2"/>
      <c r="M1905" s="2"/>
      <c r="N1905" s="35"/>
      <c r="O1905" s="35"/>
      <c r="P1905" s="35"/>
      <c r="Q1905" s="35"/>
    </row>
    <row r="1906" spans="2:17" x14ac:dyDescent="0.25">
      <c r="B1906" s="9">
        <f t="shared" si="82"/>
        <v>38429</v>
      </c>
      <c r="C1906">
        <v>3721</v>
      </c>
      <c r="D1906" s="2">
        <v>59841.372513473536</v>
      </c>
      <c r="E1906" s="2">
        <v>52660.407811856705</v>
      </c>
      <c r="F1906" s="2">
        <v>4787.3098010778831</v>
      </c>
      <c r="G1906" t="str">
        <f t="shared" si="81"/>
        <v>200503</v>
      </c>
      <c r="I1906" s="34"/>
      <c r="J1906" s="2"/>
      <c r="K1906" s="2"/>
      <c r="L1906" s="2"/>
      <c r="M1906" s="2"/>
      <c r="N1906" s="35"/>
      <c r="O1906" s="35"/>
      <c r="P1906" s="35"/>
      <c r="Q1906" s="35"/>
    </row>
    <row r="1907" spans="2:17" x14ac:dyDescent="0.25">
      <c r="B1907" s="9">
        <f t="shared" si="82"/>
        <v>38430</v>
      </c>
      <c r="C1907">
        <v>3721</v>
      </c>
      <c r="D1907" s="2">
        <v>59846.359294516333</v>
      </c>
      <c r="E1907" s="2">
        <v>53861.723365064703</v>
      </c>
      <c r="F1907" s="2">
        <v>5984.6359294516333</v>
      </c>
      <c r="G1907" t="str">
        <f t="shared" si="81"/>
        <v>200503</v>
      </c>
      <c r="I1907" s="34"/>
      <c r="J1907" s="2"/>
      <c r="K1907" s="2"/>
      <c r="L1907" s="2"/>
      <c r="M1907" s="2"/>
      <c r="N1907" s="35"/>
      <c r="O1907" s="35"/>
      <c r="P1907" s="35"/>
      <c r="Q1907" s="35"/>
    </row>
    <row r="1908" spans="2:17" x14ac:dyDescent="0.25">
      <c r="B1908" s="9">
        <f t="shared" si="82"/>
        <v>38431</v>
      </c>
      <c r="C1908">
        <v>3722</v>
      </c>
      <c r="D1908" s="2">
        <v>59865.768393274069</v>
      </c>
      <c r="E1908" s="2">
        <v>53280.533870013925</v>
      </c>
      <c r="F1908" s="2">
        <v>5986.5768393274075</v>
      </c>
      <c r="G1908" t="str">
        <f t="shared" si="81"/>
        <v>200503</v>
      </c>
      <c r="I1908" s="34"/>
      <c r="J1908" s="2"/>
      <c r="K1908" s="2"/>
      <c r="L1908" s="2"/>
      <c r="M1908" s="2"/>
      <c r="N1908" s="35"/>
      <c r="O1908" s="35"/>
      <c r="P1908" s="35"/>
      <c r="Q1908" s="35"/>
    </row>
    <row r="1909" spans="2:17" x14ac:dyDescent="0.25">
      <c r="B1909" s="9">
        <f t="shared" si="82"/>
        <v>38432</v>
      </c>
      <c r="C1909">
        <v>3723</v>
      </c>
      <c r="D1909" s="2">
        <v>59885.17946388734</v>
      </c>
      <c r="E1909" s="2">
        <v>56890.920490692974</v>
      </c>
      <c r="F1909" s="2">
        <v>4191.9625624721139</v>
      </c>
      <c r="G1909" t="str">
        <f t="shared" si="81"/>
        <v>200503</v>
      </c>
      <c r="I1909" s="34"/>
      <c r="J1909" s="2"/>
      <c r="K1909" s="2"/>
      <c r="L1909" s="2"/>
      <c r="M1909" s="2"/>
      <c r="N1909" s="35"/>
      <c r="O1909" s="35"/>
      <c r="P1909" s="35"/>
      <c r="Q1909" s="35"/>
    </row>
    <row r="1910" spans="2:17" x14ac:dyDescent="0.25">
      <c r="B1910" s="9">
        <f t="shared" si="82"/>
        <v>38433</v>
      </c>
      <c r="C1910">
        <v>3723</v>
      </c>
      <c r="D1910" s="2">
        <v>59886.842941094677</v>
      </c>
      <c r="E1910" s="2">
        <v>55694.763935218056</v>
      </c>
      <c r="F1910" s="2">
        <v>2994.3421470547341</v>
      </c>
      <c r="G1910" t="str">
        <f t="shared" si="81"/>
        <v>200503</v>
      </c>
      <c r="I1910" s="34"/>
      <c r="J1910" s="2"/>
      <c r="K1910" s="2"/>
      <c r="L1910" s="2"/>
      <c r="M1910" s="2"/>
      <c r="N1910" s="35"/>
      <c r="O1910" s="35"/>
      <c r="P1910" s="35"/>
      <c r="Q1910" s="35"/>
    </row>
    <row r="1911" spans="2:17" x14ac:dyDescent="0.25">
      <c r="B1911" s="9">
        <f t="shared" si="82"/>
        <v>38434</v>
      </c>
      <c r="C1911">
        <v>3724</v>
      </c>
      <c r="D1911" s="2">
        <v>59904.59255273547</v>
      </c>
      <c r="E1911" s="2">
        <v>56909.3629250987</v>
      </c>
      <c r="F1911" s="2">
        <v>5990.4592552735467</v>
      </c>
      <c r="G1911" t="str">
        <f t="shared" si="81"/>
        <v>200503</v>
      </c>
      <c r="I1911" s="34"/>
      <c r="J1911" s="2"/>
      <c r="K1911" s="2"/>
      <c r="L1911" s="2"/>
      <c r="M1911" s="2"/>
      <c r="N1911" s="35"/>
      <c r="O1911" s="35"/>
      <c r="P1911" s="35"/>
      <c r="Q1911" s="35"/>
    </row>
    <row r="1912" spans="2:17" x14ac:dyDescent="0.25">
      <c r="B1912" s="9">
        <f t="shared" si="82"/>
        <v>38435</v>
      </c>
      <c r="C1912">
        <v>3725</v>
      </c>
      <c r="D1912" s="2">
        <v>59924.007567552391</v>
      </c>
      <c r="E1912" s="2">
        <v>56328.567113499252</v>
      </c>
      <c r="F1912" s="2">
        <v>2996.2003783776199</v>
      </c>
      <c r="G1912" t="str">
        <f t="shared" si="81"/>
        <v>200503</v>
      </c>
      <c r="I1912" s="34"/>
      <c r="J1912" s="2"/>
      <c r="K1912" s="2"/>
      <c r="L1912" s="2"/>
      <c r="M1912" s="2"/>
      <c r="N1912" s="35"/>
      <c r="O1912" s="35"/>
      <c r="P1912" s="35"/>
      <c r="Q1912" s="35"/>
    </row>
    <row r="1913" spans="2:17" x14ac:dyDescent="0.25">
      <c r="B1913" s="9">
        <f t="shared" si="82"/>
        <v>38436</v>
      </c>
      <c r="C1913">
        <v>3725</v>
      </c>
      <c r="D1913" s="2">
        <v>59927.336679083921</v>
      </c>
      <c r="E1913" s="2">
        <v>51537.509544012173</v>
      </c>
      <c r="F1913" s="2">
        <v>5992.7336679083928</v>
      </c>
      <c r="G1913" t="str">
        <f t="shared" si="81"/>
        <v>200503</v>
      </c>
      <c r="I1913" s="34"/>
      <c r="J1913" s="2"/>
      <c r="K1913" s="2"/>
      <c r="L1913" s="2"/>
      <c r="M1913" s="2"/>
      <c r="N1913" s="35"/>
      <c r="O1913" s="35"/>
      <c r="P1913" s="35"/>
      <c r="Q1913" s="35"/>
    </row>
    <row r="1914" spans="2:17" x14ac:dyDescent="0.25">
      <c r="B1914" s="9">
        <f t="shared" si="82"/>
        <v>38437</v>
      </c>
      <c r="C1914">
        <v>3726</v>
      </c>
      <c r="D1914" s="2">
        <v>59948.419840082031</v>
      </c>
      <c r="E1914" s="2">
        <v>53354.093657673009</v>
      </c>
      <c r="F1914" s="2">
        <v>2997.4209920041017</v>
      </c>
      <c r="G1914" t="str">
        <f t="shared" si="81"/>
        <v>200503</v>
      </c>
      <c r="I1914" s="34"/>
      <c r="J1914" s="2"/>
      <c r="K1914" s="2"/>
      <c r="L1914" s="2"/>
      <c r="M1914" s="2"/>
      <c r="N1914" s="35"/>
      <c r="O1914" s="35"/>
      <c r="P1914" s="35"/>
      <c r="Q1914" s="35"/>
    </row>
    <row r="1915" spans="2:17" x14ac:dyDescent="0.25">
      <c r="B1915" s="9">
        <f t="shared" si="82"/>
        <v>38438</v>
      </c>
      <c r="C1915">
        <v>3728</v>
      </c>
      <c r="D1915" s="2">
        <v>59985.596655821122</v>
      </c>
      <c r="E1915" s="2">
        <v>53987.036990239008</v>
      </c>
      <c r="F1915" s="2">
        <v>3599.135799349267</v>
      </c>
      <c r="G1915" t="str">
        <f t="shared" si="81"/>
        <v>200503</v>
      </c>
      <c r="I1915" s="34"/>
      <c r="J1915" s="2"/>
      <c r="K1915" s="2"/>
      <c r="L1915" s="2"/>
      <c r="M1915" s="2"/>
      <c r="N1915" s="35"/>
      <c r="O1915" s="35"/>
      <c r="P1915" s="35"/>
      <c r="Q1915" s="35"/>
    </row>
    <row r="1916" spans="2:17" x14ac:dyDescent="0.25">
      <c r="B1916" s="9">
        <f t="shared" si="82"/>
        <v>38439</v>
      </c>
      <c r="C1916">
        <v>3729</v>
      </c>
      <c r="D1916" s="2">
        <v>60006.687353465066</v>
      </c>
      <c r="E1916" s="2">
        <v>57006.352985791818</v>
      </c>
      <c r="F1916" s="2">
        <v>3600.4012412079041</v>
      </c>
      <c r="G1916" t="str">
        <f t="shared" si="81"/>
        <v>200503</v>
      </c>
      <c r="I1916" s="34"/>
      <c r="J1916" s="2"/>
      <c r="K1916" s="2"/>
      <c r="L1916" s="2"/>
      <c r="M1916" s="2"/>
      <c r="N1916" s="35"/>
      <c r="O1916" s="35"/>
      <c r="P1916" s="35"/>
      <c r="Q1916" s="35"/>
    </row>
    <row r="1917" spans="2:17" x14ac:dyDescent="0.25">
      <c r="B1917" s="9">
        <f t="shared" si="82"/>
        <v>38440</v>
      </c>
      <c r="C1917">
        <v>3731</v>
      </c>
      <c r="D1917" s="2">
        <v>60043.87438857276</v>
      </c>
      <c r="E1917" s="2">
        <v>57041.680669144123</v>
      </c>
      <c r="F1917" s="2">
        <v>4803.5099510858208</v>
      </c>
      <c r="G1917" t="str">
        <f t="shared" si="81"/>
        <v>200503</v>
      </c>
      <c r="I1917" s="34"/>
      <c r="J1917" s="2"/>
      <c r="K1917" s="2"/>
      <c r="L1917" s="2"/>
      <c r="M1917" s="2"/>
      <c r="N1917" s="35"/>
      <c r="O1917" s="35"/>
      <c r="P1917" s="35"/>
      <c r="Q1917" s="35"/>
    </row>
    <row r="1918" spans="2:17" x14ac:dyDescent="0.25">
      <c r="B1918" s="9">
        <f t="shared" si="82"/>
        <v>38441</v>
      </c>
      <c r="C1918">
        <v>3733</v>
      </c>
      <c r="D1918" s="2">
        <v>60081.067204806532</v>
      </c>
      <c r="E1918" s="2">
        <v>57077.013844566209</v>
      </c>
      <c r="F1918" s="2">
        <v>6008.1067204806532</v>
      </c>
      <c r="G1918" t="str">
        <f t="shared" si="81"/>
        <v>200503</v>
      </c>
      <c r="I1918" s="34"/>
      <c r="J1918" s="2"/>
      <c r="K1918" s="2"/>
      <c r="L1918" s="2"/>
      <c r="M1918" s="2"/>
      <c r="N1918" s="35"/>
      <c r="O1918" s="35"/>
      <c r="P1918" s="35"/>
      <c r="Q1918" s="35"/>
    </row>
    <row r="1919" spans="2:17" x14ac:dyDescent="0.25">
      <c r="B1919" s="9">
        <f t="shared" si="82"/>
        <v>38442</v>
      </c>
      <c r="C1919">
        <v>3733</v>
      </c>
      <c r="D1919" s="2">
        <v>60082.736123340001</v>
      </c>
      <c r="E1919" s="2">
        <v>56477.771955939599</v>
      </c>
      <c r="F1919" s="2">
        <v>3604.9641674004001</v>
      </c>
      <c r="G1919" t="str">
        <f t="shared" si="81"/>
        <v>200503</v>
      </c>
      <c r="I1919" s="34"/>
      <c r="J1919" s="2"/>
      <c r="K1919" s="2"/>
      <c r="L1919" s="2"/>
      <c r="M1919" s="2"/>
      <c r="N1919" s="35"/>
      <c r="O1919" s="35"/>
      <c r="P1919" s="35"/>
      <c r="Q1919" s="35"/>
    </row>
    <row r="1920" spans="2:17" x14ac:dyDescent="0.25">
      <c r="B1920" s="9">
        <f t="shared" si="82"/>
        <v>38443</v>
      </c>
      <c r="C1920">
        <v>3734</v>
      </c>
      <c r="D1920" s="2">
        <v>60100.500562405432</v>
      </c>
      <c r="E1920" s="2">
        <v>55292.460517413005</v>
      </c>
      <c r="F1920" s="2">
        <v>3005.0250281202716</v>
      </c>
      <c r="G1920" t="str">
        <f t="shared" si="81"/>
        <v>200504</v>
      </c>
      <c r="I1920" s="34"/>
      <c r="J1920" s="2"/>
      <c r="K1920" s="2"/>
      <c r="L1920" s="2"/>
      <c r="M1920" s="2"/>
      <c r="N1920" s="35"/>
      <c r="O1920" s="35"/>
      <c r="P1920" s="35"/>
      <c r="Q1920" s="35"/>
    </row>
    <row r="1921" spans="2:17" x14ac:dyDescent="0.25">
      <c r="B1921" s="9">
        <f t="shared" si="82"/>
        <v>38444</v>
      </c>
      <c r="C1921">
        <v>3735</v>
      </c>
      <c r="D1921" s="2">
        <v>60119.935847469467</v>
      </c>
      <c r="E1921" s="2">
        <v>52304.344187298433</v>
      </c>
      <c r="F1921" s="2">
        <v>4208.3955093228624</v>
      </c>
      <c r="G1921" t="str">
        <f t="shared" si="81"/>
        <v>200504</v>
      </c>
      <c r="I1921" s="34"/>
      <c r="J1921" s="2"/>
      <c r="K1921" s="2"/>
      <c r="L1921" s="2"/>
      <c r="M1921" s="2"/>
      <c r="N1921" s="35"/>
      <c r="O1921" s="35"/>
      <c r="P1921" s="35"/>
      <c r="Q1921" s="35"/>
    </row>
    <row r="1922" spans="2:17" x14ac:dyDescent="0.25">
      <c r="B1922" s="9">
        <f t="shared" si="82"/>
        <v>38445</v>
      </c>
      <c r="C1922">
        <v>3736</v>
      </c>
      <c r="D1922" s="2">
        <v>60141.043551853581</v>
      </c>
      <c r="E1922" s="2">
        <v>51119.887019075548</v>
      </c>
      <c r="F1922" s="2">
        <v>4209.8730486297509</v>
      </c>
      <c r="G1922" t="str">
        <f t="shared" si="81"/>
        <v>200504</v>
      </c>
      <c r="I1922" s="34"/>
      <c r="J1922" s="2"/>
      <c r="K1922" s="2"/>
      <c r="L1922" s="2"/>
      <c r="M1922" s="2"/>
      <c r="N1922" s="35"/>
      <c r="O1922" s="35"/>
      <c r="P1922" s="35"/>
      <c r="Q1922" s="35"/>
    </row>
    <row r="1923" spans="2:17" x14ac:dyDescent="0.25">
      <c r="B1923" s="9">
        <f t="shared" si="82"/>
        <v>38446</v>
      </c>
      <c r="C1923">
        <v>3738</v>
      </c>
      <c r="D1923" s="2">
        <v>60176.581929034517</v>
      </c>
      <c r="E1923" s="2">
        <v>57167.752832582788</v>
      </c>
      <c r="F1923" s="2">
        <v>3008.8290964517259</v>
      </c>
      <c r="G1923" t="str">
        <f t="shared" si="81"/>
        <v>200504</v>
      </c>
      <c r="I1923" s="34"/>
      <c r="J1923" s="2"/>
      <c r="K1923" s="2"/>
      <c r="L1923" s="2"/>
      <c r="M1923" s="2"/>
      <c r="N1923" s="35"/>
      <c r="O1923" s="35"/>
      <c r="P1923" s="35"/>
      <c r="Q1923" s="35"/>
    </row>
    <row r="1924" spans="2:17" x14ac:dyDescent="0.25">
      <c r="B1924" s="9">
        <f t="shared" si="82"/>
        <v>38447</v>
      </c>
      <c r="C1924">
        <v>3739</v>
      </c>
      <c r="D1924" s="2">
        <v>60196.024570889269</v>
      </c>
      <c r="E1924" s="2">
        <v>55982.302850927023</v>
      </c>
      <c r="F1924" s="2">
        <v>4815.6819656711414</v>
      </c>
      <c r="G1924" t="str">
        <f t="shared" ref="G1924:G1987" si="83">YEAR(B1924)&amp;IF(MONTH(B1924)&lt;10,"0"&amp;MONTH(B1924),MONTH(B1924))</f>
        <v>200504</v>
      </c>
      <c r="I1924" s="34"/>
      <c r="J1924" s="2"/>
      <c r="K1924" s="2"/>
      <c r="L1924" s="2"/>
      <c r="M1924" s="2"/>
      <c r="N1924" s="35"/>
      <c r="O1924" s="35"/>
      <c r="P1924" s="35"/>
      <c r="Q1924" s="35"/>
    </row>
    <row r="1925" spans="2:17" x14ac:dyDescent="0.25">
      <c r="B1925" s="9">
        <f t="shared" ref="B1925:B1988" si="84">B1924+1</f>
        <v>38448</v>
      </c>
      <c r="C1925">
        <v>3739</v>
      </c>
      <c r="D1925" s="2">
        <v>60199.368794476533</v>
      </c>
      <c r="E1925" s="2">
        <v>54781.425602973643</v>
      </c>
      <c r="F1925" s="2">
        <v>6019.9368794476532</v>
      </c>
      <c r="G1925" t="str">
        <f t="shared" si="83"/>
        <v>200504</v>
      </c>
      <c r="I1925" s="34"/>
      <c r="J1925" s="2"/>
      <c r="K1925" s="2"/>
      <c r="L1925" s="2"/>
      <c r="M1925" s="2"/>
      <c r="N1925" s="35"/>
      <c r="O1925" s="35"/>
      <c r="P1925" s="35"/>
      <c r="Q1925" s="35"/>
    </row>
    <row r="1926" spans="2:17" x14ac:dyDescent="0.25">
      <c r="B1926" s="9">
        <f t="shared" si="84"/>
        <v>38449</v>
      </c>
      <c r="C1926">
        <v>3740</v>
      </c>
      <c r="D1926" s="2">
        <v>60220.487143072969</v>
      </c>
      <c r="E1926" s="2">
        <v>52391.823814473486</v>
      </c>
      <c r="F1926" s="2">
        <v>4817.6389714458373</v>
      </c>
      <c r="G1926" t="str">
        <f t="shared" si="83"/>
        <v>200504</v>
      </c>
      <c r="I1926" s="34"/>
      <c r="J1926" s="2"/>
      <c r="K1926" s="2"/>
      <c r="L1926" s="2"/>
      <c r="M1926" s="2"/>
      <c r="N1926" s="35"/>
      <c r="O1926" s="35"/>
      <c r="P1926" s="35"/>
      <c r="Q1926" s="35"/>
    </row>
    <row r="1927" spans="2:17" x14ac:dyDescent="0.25">
      <c r="B1927" s="9">
        <f t="shared" si="84"/>
        <v>38450</v>
      </c>
      <c r="C1927">
        <v>3741</v>
      </c>
      <c r="D1927" s="2">
        <v>60238.262116183134</v>
      </c>
      <c r="E1927" s="2">
        <v>56021.583768050317</v>
      </c>
      <c r="F1927" s="2">
        <v>3011.9131058091566</v>
      </c>
      <c r="G1927" t="str">
        <f t="shared" si="83"/>
        <v>200504</v>
      </c>
      <c r="I1927" s="34"/>
      <c r="J1927" s="2"/>
      <c r="K1927" s="2"/>
      <c r="L1927" s="2"/>
      <c r="M1927" s="2"/>
      <c r="N1927" s="35"/>
      <c r="O1927" s="35"/>
      <c r="P1927" s="35"/>
      <c r="Q1927" s="35"/>
    </row>
    <row r="1928" spans="2:17" x14ac:dyDescent="0.25">
      <c r="B1928" s="9">
        <f t="shared" si="84"/>
        <v>38451</v>
      </c>
      <c r="C1928">
        <v>3742</v>
      </c>
      <c r="D1928" s="2">
        <v>60259.38549500861</v>
      </c>
      <c r="E1928" s="2">
        <v>53630.853090557663</v>
      </c>
      <c r="F1928" s="2">
        <v>4820.7508396006888</v>
      </c>
      <c r="G1928" t="str">
        <f t="shared" si="83"/>
        <v>200504</v>
      </c>
      <c r="I1928" s="34"/>
      <c r="J1928" s="2"/>
      <c r="K1928" s="2"/>
      <c r="L1928" s="2"/>
      <c r="M1928" s="2"/>
      <c r="N1928" s="35"/>
      <c r="O1928" s="35"/>
      <c r="P1928" s="35"/>
      <c r="Q1928" s="35"/>
    </row>
    <row r="1929" spans="2:17" x14ac:dyDescent="0.25">
      <c r="B1929" s="9">
        <f t="shared" si="84"/>
        <v>38452</v>
      </c>
      <c r="C1929">
        <v>3743</v>
      </c>
      <c r="D1929" s="2">
        <v>60278.837656936535</v>
      </c>
      <c r="E1929" s="2">
        <v>54853.742267812246</v>
      </c>
      <c r="F1929" s="2">
        <v>4822.3070125549229</v>
      </c>
      <c r="G1929" t="str">
        <f t="shared" si="83"/>
        <v>200504</v>
      </c>
      <c r="I1929" s="34"/>
      <c r="J1929" s="2"/>
      <c r="K1929" s="2"/>
      <c r="L1929" s="2"/>
      <c r="M1929" s="2"/>
      <c r="N1929" s="35"/>
      <c r="O1929" s="35"/>
      <c r="P1929" s="35"/>
      <c r="Q1929" s="35"/>
    </row>
    <row r="1930" spans="2:17" x14ac:dyDescent="0.25">
      <c r="B1930" s="9">
        <f t="shared" si="84"/>
        <v>38453</v>
      </c>
      <c r="C1930">
        <v>3743</v>
      </c>
      <c r="D1930" s="2">
        <v>60283.860893407946</v>
      </c>
      <c r="E1930" s="2">
        <v>54255.474804067155</v>
      </c>
      <c r="F1930" s="2">
        <v>5425.5474804067144</v>
      </c>
      <c r="G1930" t="str">
        <f t="shared" si="83"/>
        <v>200504</v>
      </c>
      <c r="I1930" s="34"/>
      <c r="J1930" s="2"/>
      <c r="K1930" s="2"/>
      <c r="L1930" s="2"/>
      <c r="M1930" s="2"/>
      <c r="N1930" s="35"/>
      <c r="O1930" s="35"/>
      <c r="P1930" s="35"/>
      <c r="Q1930" s="35"/>
    </row>
    <row r="1931" spans="2:17" x14ac:dyDescent="0.25">
      <c r="B1931" s="9">
        <f t="shared" si="84"/>
        <v>38454</v>
      </c>
      <c r="C1931">
        <v>3743</v>
      </c>
      <c r="D1931" s="2">
        <v>60285.535445099427</v>
      </c>
      <c r="E1931" s="2">
        <v>55462.692609491467</v>
      </c>
      <c r="F1931" s="2">
        <v>4219.9874811569598</v>
      </c>
      <c r="G1931" t="str">
        <f t="shared" si="83"/>
        <v>200504</v>
      </c>
      <c r="I1931" s="34"/>
      <c r="J1931" s="2"/>
      <c r="K1931" s="2"/>
      <c r="L1931" s="2"/>
      <c r="M1931" s="2"/>
      <c r="N1931" s="35"/>
      <c r="O1931" s="35"/>
      <c r="P1931" s="35"/>
      <c r="Q1931" s="35"/>
    </row>
    <row r="1932" spans="2:17" x14ac:dyDescent="0.25">
      <c r="B1932" s="9">
        <f t="shared" si="84"/>
        <v>38455</v>
      </c>
      <c r="C1932">
        <v>3744</v>
      </c>
      <c r="D1932" s="2">
        <v>60306.666789610237</v>
      </c>
      <c r="E1932" s="2">
        <v>54879.066778545312</v>
      </c>
      <c r="F1932" s="2">
        <v>3618.4000073766142</v>
      </c>
      <c r="G1932" t="str">
        <f t="shared" si="83"/>
        <v>200504</v>
      </c>
      <c r="I1932" s="34"/>
      <c r="J1932" s="2"/>
      <c r="K1932" s="2"/>
      <c r="L1932" s="2"/>
      <c r="M1932" s="2"/>
      <c r="N1932" s="35"/>
      <c r="O1932" s="35"/>
      <c r="P1932" s="35"/>
      <c r="Q1932" s="35"/>
    </row>
    <row r="1933" spans="2:17" x14ac:dyDescent="0.25">
      <c r="B1933" s="9">
        <f t="shared" si="84"/>
        <v>38456</v>
      </c>
      <c r="C1933">
        <v>3744</v>
      </c>
      <c r="D1933" s="2">
        <v>60308.341974798837</v>
      </c>
      <c r="E1933" s="2">
        <v>56086.758036562918</v>
      </c>
      <c r="F1933" s="2">
        <v>3015.4170987399416</v>
      </c>
      <c r="G1933" t="str">
        <f t="shared" si="83"/>
        <v>200504</v>
      </c>
      <c r="I1933" s="34"/>
      <c r="J1933" s="2"/>
      <c r="K1933" s="2"/>
      <c r="L1933" s="2"/>
      <c r="M1933" s="2"/>
      <c r="N1933" s="35"/>
      <c r="O1933" s="35"/>
      <c r="P1933" s="35"/>
      <c r="Q1933" s="35"/>
    </row>
    <row r="1934" spans="2:17" x14ac:dyDescent="0.25">
      <c r="B1934" s="9">
        <f t="shared" si="84"/>
        <v>38457</v>
      </c>
      <c r="C1934">
        <v>3745</v>
      </c>
      <c r="D1934" s="2">
        <v>60326.125651287053</v>
      </c>
      <c r="E1934" s="2">
        <v>56706.55811220983</v>
      </c>
      <c r="F1934" s="2">
        <v>4826.0900521029644</v>
      </c>
      <c r="G1934" t="str">
        <f t="shared" si="83"/>
        <v>200504</v>
      </c>
      <c r="I1934" s="34"/>
      <c r="J1934" s="2"/>
      <c r="K1934" s="2"/>
      <c r="L1934" s="2"/>
      <c r="M1934" s="2"/>
      <c r="N1934" s="35"/>
      <c r="O1934" s="35"/>
      <c r="P1934" s="35"/>
      <c r="Q1934" s="35"/>
    </row>
    <row r="1935" spans="2:17" x14ac:dyDescent="0.25">
      <c r="B1935" s="9">
        <f t="shared" si="84"/>
        <v>38458</v>
      </c>
      <c r="C1935">
        <v>3746</v>
      </c>
      <c r="D1935" s="2">
        <v>60345.586442392421</v>
      </c>
      <c r="E1935" s="2">
        <v>56121.395391424951</v>
      </c>
      <c r="F1935" s="2">
        <v>3017.2793221196212</v>
      </c>
      <c r="G1935" t="str">
        <f t="shared" si="83"/>
        <v>200504</v>
      </c>
      <c r="I1935" s="34"/>
      <c r="J1935" s="2"/>
      <c r="K1935" s="2"/>
      <c r="L1935" s="2"/>
      <c r="M1935" s="2"/>
      <c r="N1935" s="35"/>
      <c r="O1935" s="35"/>
      <c r="P1935" s="35"/>
      <c r="Q1935" s="35"/>
    </row>
    <row r="1936" spans="2:17" x14ac:dyDescent="0.25">
      <c r="B1936" s="9">
        <f t="shared" si="84"/>
        <v>38459</v>
      </c>
      <c r="C1936">
        <v>3747</v>
      </c>
      <c r="D1936" s="2">
        <v>60366.725923387901</v>
      </c>
      <c r="E1936" s="2">
        <v>56141.055108750748</v>
      </c>
      <c r="F1936" s="2">
        <v>6036.6725923387903</v>
      </c>
      <c r="G1936" t="str">
        <f t="shared" si="83"/>
        <v>200504</v>
      </c>
      <c r="I1936" s="34"/>
      <c r="J1936" s="2"/>
      <c r="K1936" s="2"/>
      <c r="L1936" s="2"/>
      <c r="M1936" s="2"/>
      <c r="N1936" s="35"/>
      <c r="O1936" s="35"/>
      <c r="P1936" s="35"/>
      <c r="Q1936" s="35"/>
    </row>
    <row r="1937" spans="2:17" x14ac:dyDescent="0.25">
      <c r="B1937" s="9">
        <f t="shared" si="84"/>
        <v>38460</v>
      </c>
      <c r="C1937">
        <v>3748</v>
      </c>
      <c r="D1937" s="2">
        <v>60387.868508563632</v>
      </c>
      <c r="E1937" s="2">
        <v>52537.44560245036</v>
      </c>
      <c r="F1937" s="2">
        <v>4831.0294806850907</v>
      </c>
      <c r="G1937" t="str">
        <f t="shared" si="83"/>
        <v>200504</v>
      </c>
      <c r="I1937" s="34"/>
      <c r="J1937" s="2"/>
      <c r="K1937" s="2"/>
      <c r="L1937" s="2"/>
      <c r="M1937" s="2"/>
      <c r="N1937" s="35"/>
      <c r="O1937" s="35"/>
      <c r="P1937" s="35"/>
      <c r="Q1937" s="35"/>
    </row>
    <row r="1938" spans="2:17" x14ac:dyDescent="0.25">
      <c r="B1938" s="9">
        <f t="shared" si="84"/>
        <v>38461</v>
      </c>
      <c r="C1938">
        <v>3750</v>
      </c>
      <c r="D1938" s="2">
        <v>60421.770893832247</v>
      </c>
      <c r="E1938" s="2">
        <v>57400.682349140632</v>
      </c>
      <c r="F1938" s="2">
        <v>4833.7416715065801</v>
      </c>
      <c r="G1938" t="str">
        <f t="shared" si="83"/>
        <v>200504</v>
      </c>
      <c r="I1938" s="34"/>
      <c r="J1938" s="2"/>
      <c r="K1938" s="2"/>
      <c r="L1938" s="2"/>
      <c r="M1938" s="2"/>
      <c r="N1938" s="35"/>
      <c r="O1938" s="35"/>
      <c r="P1938" s="35"/>
      <c r="Q1938" s="35"/>
    </row>
    <row r="1939" spans="2:17" x14ac:dyDescent="0.25">
      <c r="B1939" s="9">
        <f t="shared" si="84"/>
        <v>38462</v>
      </c>
      <c r="C1939">
        <v>3752</v>
      </c>
      <c r="D1939" s="2">
        <v>60459.033671295496</v>
      </c>
      <c r="E1939" s="2">
        <v>54413.130304165948</v>
      </c>
      <c r="F1939" s="2">
        <v>5441.3130304165943</v>
      </c>
      <c r="G1939" t="str">
        <f t="shared" si="83"/>
        <v>200504</v>
      </c>
      <c r="I1939" s="34"/>
      <c r="J1939" s="2"/>
      <c r="K1939" s="2"/>
      <c r="L1939" s="2"/>
      <c r="M1939" s="2"/>
      <c r="N1939" s="35"/>
      <c r="O1939" s="35"/>
      <c r="P1939" s="35"/>
      <c r="Q1939" s="35"/>
    </row>
    <row r="1940" spans="2:17" x14ac:dyDescent="0.25">
      <c r="B1940" s="9">
        <f t="shared" si="84"/>
        <v>38463</v>
      </c>
      <c r="C1940">
        <v>3754</v>
      </c>
      <c r="D1940" s="2">
        <v>60492.941613998169</v>
      </c>
      <c r="E1940" s="2">
        <v>54443.64745259835</v>
      </c>
      <c r="F1940" s="2">
        <v>5444.3647452598352</v>
      </c>
      <c r="G1940" t="str">
        <f t="shared" si="83"/>
        <v>200504</v>
      </c>
      <c r="I1940" s="34"/>
      <c r="J1940" s="2"/>
      <c r="K1940" s="2"/>
      <c r="L1940" s="2"/>
      <c r="M1940" s="2"/>
      <c r="N1940" s="35"/>
      <c r="O1940" s="35"/>
      <c r="P1940" s="35"/>
      <c r="Q1940" s="35"/>
    </row>
    <row r="1941" spans="2:17" x14ac:dyDescent="0.25">
      <c r="B1941" s="9">
        <f t="shared" si="84"/>
        <v>38464</v>
      </c>
      <c r="C1941">
        <v>3754</v>
      </c>
      <c r="D1941" s="2">
        <v>60494.621973487454</v>
      </c>
      <c r="E1941" s="2">
        <v>56259.998435343339</v>
      </c>
      <c r="F1941" s="2">
        <v>4234.623538144122</v>
      </c>
      <c r="G1941" t="str">
        <f t="shared" si="83"/>
        <v>200504</v>
      </c>
      <c r="I1941" s="34"/>
      <c r="J1941" s="2"/>
      <c r="K1941" s="2"/>
      <c r="L1941" s="2"/>
      <c r="M1941" s="2"/>
      <c r="N1941" s="35"/>
      <c r="O1941" s="35"/>
      <c r="P1941" s="35"/>
      <c r="Q1941" s="35"/>
    </row>
    <row r="1942" spans="2:17" x14ac:dyDescent="0.25">
      <c r="B1942" s="9">
        <f t="shared" si="84"/>
        <v>38465</v>
      </c>
      <c r="C1942">
        <v>3754</v>
      </c>
      <c r="D1942" s="2">
        <v>60496.302379653382</v>
      </c>
      <c r="E1942" s="2">
        <v>56261.561213077643</v>
      </c>
      <c r="F1942" s="2">
        <v>4839.7041903722702</v>
      </c>
      <c r="G1942" t="str">
        <f t="shared" si="83"/>
        <v>200504</v>
      </c>
      <c r="I1942" s="34"/>
      <c r="J1942" s="2"/>
      <c r="K1942" s="2"/>
      <c r="L1942" s="2"/>
      <c r="M1942" s="2"/>
      <c r="N1942" s="35"/>
      <c r="O1942" s="35"/>
      <c r="P1942" s="35"/>
      <c r="Q1942" s="35"/>
    </row>
    <row r="1943" spans="2:17" x14ac:dyDescent="0.25">
      <c r="B1943" s="9">
        <f t="shared" si="84"/>
        <v>38466</v>
      </c>
      <c r="C1943">
        <v>3755</v>
      </c>
      <c r="D1943" s="2">
        <v>60515.779338427266</v>
      </c>
      <c r="E1943" s="2">
        <v>54464.201404584543</v>
      </c>
      <c r="F1943" s="2">
        <v>4841.262347074181</v>
      </c>
      <c r="G1943" t="str">
        <f t="shared" si="83"/>
        <v>200504</v>
      </c>
      <c r="I1943" s="34"/>
      <c r="J1943" s="2"/>
      <c r="K1943" s="2"/>
      <c r="L1943" s="2"/>
      <c r="M1943" s="2"/>
      <c r="N1943" s="35"/>
      <c r="O1943" s="35"/>
      <c r="P1943" s="35"/>
      <c r="Q1943" s="35"/>
    </row>
    <row r="1944" spans="2:17" x14ac:dyDescent="0.25">
      <c r="B1944" s="9">
        <f t="shared" si="84"/>
        <v>38467</v>
      </c>
      <c r="C1944">
        <v>3757</v>
      </c>
      <c r="D1944" s="2">
        <v>60549.693333806325</v>
      </c>
      <c r="E1944" s="2">
        <v>54494.724000425689</v>
      </c>
      <c r="F1944" s="2">
        <v>4238.4785333664422</v>
      </c>
      <c r="G1944" t="str">
        <f t="shared" si="83"/>
        <v>200504</v>
      </c>
      <c r="I1944" s="34"/>
      <c r="J1944" s="2"/>
      <c r="K1944" s="2"/>
      <c r="L1944" s="2"/>
      <c r="M1944" s="2"/>
      <c r="N1944" s="35"/>
      <c r="O1944" s="35"/>
      <c r="P1944" s="35"/>
      <c r="Q1944" s="35"/>
    </row>
    <row r="1945" spans="2:17" x14ac:dyDescent="0.25">
      <c r="B1945" s="9">
        <f t="shared" si="84"/>
        <v>38468</v>
      </c>
      <c r="C1945">
        <v>3759</v>
      </c>
      <c r="D1945" s="2">
        <v>60586.97482917615</v>
      </c>
      <c r="E1945" s="2">
        <v>52104.798353091486</v>
      </c>
      <c r="F1945" s="2">
        <v>6058.6974829176152</v>
      </c>
      <c r="G1945" t="str">
        <f t="shared" si="83"/>
        <v>200504</v>
      </c>
      <c r="I1945" s="34"/>
      <c r="J1945" s="2"/>
      <c r="K1945" s="2"/>
      <c r="L1945" s="2"/>
      <c r="M1945" s="2"/>
      <c r="N1945" s="35"/>
      <c r="O1945" s="35"/>
      <c r="P1945" s="35"/>
      <c r="Q1945" s="35"/>
    </row>
    <row r="1946" spans="2:17" x14ac:dyDescent="0.25">
      <c r="B1946" s="9">
        <f t="shared" si="84"/>
        <v>38469</v>
      </c>
      <c r="C1946">
        <v>3761</v>
      </c>
      <c r="D1946" s="2">
        <v>60620.894383726954</v>
      </c>
      <c r="E1946" s="2">
        <v>52133.969170005184</v>
      </c>
      <c r="F1946" s="2">
        <v>3637.2536630236173</v>
      </c>
      <c r="G1946" t="str">
        <f t="shared" si="83"/>
        <v>200504</v>
      </c>
      <c r="I1946" s="34"/>
      <c r="J1946" s="2"/>
      <c r="K1946" s="2"/>
      <c r="L1946" s="2"/>
      <c r="M1946" s="2"/>
      <c r="N1946" s="35"/>
      <c r="O1946" s="35"/>
      <c r="P1946" s="35"/>
      <c r="Q1946" s="35"/>
    </row>
    <row r="1947" spans="2:17" x14ac:dyDescent="0.25">
      <c r="B1947" s="9">
        <f t="shared" si="84"/>
        <v>38470</v>
      </c>
      <c r="C1947">
        <v>3763</v>
      </c>
      <c r="D1947" s="2">
        <v>60654.815775948249</v>
      </c>
      <c r="E1947" s="2">
        <v>57622.074987150838</v>
      </c>
      <c r="F1947" s="2">
        <v>5458.9334198353426</v>
      </c>
      <c r="G1947" t="str">
        <f t="shared" si="83"/>
        <v>200504</v>
      </c>
      <c r="I1947" s="34"/>
      <c r="J1947" s="2"/>
      <c r="K1947" s="2"/>
      <c r="L1947" s="2"/>
      <c r="M1947" s="2"/>
      <c r="N1947" s="35"/>
      <c r="O1947" s="35"/>
      <c r="P1947" s="35"/>
      <c r="Q1947" s="35"/>
    </row>
    <row r="1948" spans="2:17" x14ac:dyDescent="0.25">
      <c r="B1948" s="9">
        <f t="shared" si="84"/>
        <v>38471</v>
      </c>
      <c r="C1948">
        <v>3764</v>
      </c>
      <c r="D1948" s="2">
        <v>60675.990426402059</v>
      </c>
      <c r="E1948" s="2">
        <v>51574.591862441746</v>
      </c>
      <c r="F1948" s="2">
        <v>6067.5990426402059</v>
      </c>
      <c r="G1948" t="str">
        <f t="shared" si="83"/>
        <v>200504</v>
      </c>
      <c r="I1948" s="34"/>
      <c r="J1948" s="2"/>
      <c r="K1948" s="2"/>
      <c r="L1948" s="2"/>
      <c r="M1948" s="2"/>
      <c r="N1948" s="35"/>
      <c r="O1948" s="35"/>
      <c r="P1948" s="35"/>
      <c r="Q1948" s="35"/>
    </row>
    <row r="1949" spans="2:17" x14ac:dyDescent="0.25">
      <c r="B1949" s="9">
        <f t="shared" si="84"/>
        <v>38472</v>
      </c>
      <c r="C1949">
        <v>3765</v>
      </c>
      <c r="D1949" s="2">
        <v>60697.168184750277</v>
      </c>
      <c r="E1949" s="2">
        <v>57055.338093665261</v>
      </c>
      <c r="F1949" s="2">
        <v>4248.8017729325193</v>
      </c>
      <c r="G1949" t="str">
        <f t="shared" si="83"/>
        <v>200504</v>
      </c>
      <c r="I1949" s="34"/>
      <c r="J1949" s="2"/>
      <c r="K1949" s="2"/>
      <c r="L1949" s="2"/>
      <c r="M1949" s="2"/>
      <c r="N1949" s="35"/>
      <c r="O1949" s="35"/>
      <c r="P1949" s="35"/>
      <c r="Q1949" s="35"/>
    </row>
    <row r="1950" spans="2:17" x14ac:dyDescent="0.25">
      <c r="B1950" s="9">
        <f t="shared" si="84"/>
        <v>38473</v>
      </c>
      <c r="C1950">
        <v>3767</v>
      </c>
      <c r="D1950" s="2">
        <v>60732.784892544332</v>
      </c>
      <c r="E1950" s="2">
        <v>51622.867158662688</v>
      </c>
      <c r="F1950" s="2">
        <v>4251.2949424781036</v>
      </c>
      <c r="G1950" t="str">
        <f t="shared" si="83"/>
        <v>200505</v>
      </c>
      <c r="I1950" s="34"/>
      <c r="J1950" s="2"/>
      <c r="K1950" s="2"/>
      <c r="L1950" s="2"/>
      <c r="M1950" s="2"/>
      <c r="N1950" s="35"/>
      <c r="O1950" s="35"/>
      <c r="P1950" s="35"/>
      <c r="Q1950" s="35"/>
    </row>
    <row r="1951" spans="2:17" x14ac:dyDescent="0.25">
      <c r="B1951" s="9">
        <f t="shared" si="84"/>
        <v>38474</v>
      </c>
      <c r="C1951">
        <v>3768</v>
      </c>
      <c r="D1951" s="2">
        <v>60753.969622926285</v>
      </c>
      <c r="E1951" s="2">
        <v>52855.953571945865</v>
      </c>
      <c r="F1951" s="2">
        <v>3645.2381773755769</v>
      </c>
      <c r="G1951" t="str">
        <f t="shared" si="83"/>
        <v>200505</v>
      </c>
      <c r="I1951" s="34"/>
      <c r="J1951" s="2"/>
      <c r="K1951" s="2"/>
      <c r="L1951" s="2"/>
      <c r="M1951" s="2"/>
      <c r="N1951" s="35"/>
      <c r="O1951" s="35"/>
      <c r="P1951" s="35"/>
      <c r="Q1951" s="35"/>
    </row>
    <row r="1952" spans="2:17" x14ac:dyDescent="0.25">
      <c r="B1952" s="9">
        <f t="shared" si="84"/>
        <v>38475</v>
      </c>
      <c r="C1952">
        <v>3769</v>
      </c>
      <c r="D1952" s="2">
        <v>60773.469404194293</v>
      </c>
      <c r="E1952" s="2">
        <v>52872.918381649033</v>
      </c>
      <c r="F1952" s="2">
        <v>5469.6122463774864</v>
      </c>
      <c r="G1952" t="str">
        <f t="shared" si="83"/>
        <v>200505</v>
      </c>
      <c r="I1952" s="34"/>
      <c r="J1952" s="2"/>
      <c r="K1952" s="2"/>
      <c r="L1952" s="2"/>
      <c r="M1952" s="2"/>
      <c r="N1952" s="35"/>
      <c r="O1952" s="35"/>
      <c r="P1952" s="35"/>
      <c r="Q1952" s="35"/>
    </row>
    <row r="1953" spans="2:17" x14ac:dyDescent="0.25">
      <c r="B1953" s="9">
        <f t="shared" si="84"/>
        <v>38476</v>
      </c>
      <c r="C1953">
        <v>3771</v>
      </c>
      <c r="D1953" s="2">
        <v>60807.407573397919</v>
      </c>
      <c r="E1953" s="2">
        <v>51686.296437388228</v>
      </c>
      <c r="F1953" s="2">
        <v>3648.4444544038752</v>
      </c>
      <c r="G1953" t="str">
        <f t="shared" si="83"/>
        <v>200505</v>
      </c>
      <c r="I1953" s="34"/>
      <c r="J1953" s="2"/>
      <c r="K1953" s="2"/>
      <c r="L1953" s="2"/>
      <c r="M1953" s="2"/>
      <c r="N1953" s="35"/>
      <c r="O1953" s="35"/>
      <c r="P1953" s="35"/>
      <c r="Q1953" s="35"/>
    </row>
    <row r="1954" spans="2:17" x14ac:dyDescent="0.25">
      <c r="B1954" s="9">
        <f t="shared" si="84"/>
        <v>38477</v>
      </c>
      <c r="C1954">
        <v>3772</v>
      </c>
      <c r="D1954" s="2">
        <v>60825.222124607506</v>
      </c>
      <c r="E1954" s="2">
        <v>53526.195469654602</v>
      </c>
      <c r="F1954" s="2">
        <v>5474.2699912146754</v>
      </c>
      <c r="G1954" t="str">
        <f t="shared" si="83"/>
        <v>200505</v>
      </c>
      <c r="I1954" s="34"/>
      <c r="J1954" s="2"/>
      <c r="K1954" s="2"/>
      <c r="L1954" s="2"/>
      <c r="M1954" s="2"/>
      <c r="N1954" s="35"/>
      <c r="O1954" s="35"/>
      <c r="P1954" s="35"/>
      <c r="Q1954" s="35"/>
    </row>
    <row r="1955" spans="2:17" x14ac:dyDescent="0.25">
      <c r="B1955" s="9">
        <f t="shared" si="84"/>
        <v>38478</v>
      </c>
      <c r="C1955">
        <v>3773</v>
      </c>
      <c r="D1955" s="2">
        <v>60846.417693460709</v>
      </c>
      <c r="E1955" s="2">
        <v>57195.632631853063</v>
      </c>
      <c r="F1955" s="2">
        <v>5476.1775924114636</v>
      </c>
      <c r="G1955" t="str">
        <f t="shared" si="83"/>
        <v>200505</v>
      </c>
      <c r="I1955" s="34"/>
      <c r="J1955" s="2"/>
      <c r="K1955" s="2"/>
      <c r="L1955" s="2"/>
      <c r="M1955" s="2"/>
      <c r="N1955" s="35"/>
      <c r="O1955" s="35"/>
      <c r="P1955" s="35"/>
      <c r="Q1955" s="35"/>
    </row>
    <row r="1956" spans="2:17" x14ac:dyDescent="0.25">
      <c r="B1956" s="9">
        <f t="shared" si="84"/>
        <v>38479</v>
      </c>
      <c r="C1956">
        <v>3773</v>
      </c>
      <c r="D1956" s="2">
        <v>60849.798049999234</v>
      </c>
      <c r="E1956" s="2">
        <v>55373.316225499308</v>
      </c>
      <c r="F1956" s="2">
        <v>4867.9838439999385</v>
      </c>
      <c r="G1956" t="str">
        <f t="shared" si="83"/>
        <v>200505</v>
      </c>
      <c r="I1956" s="34"/>
      <c r="J1956" s="2"/>
      <c r="K1956" s="2"/>
      <c r="L1956" s="2"/>
      <c r="M1956" s="2"/>
      <c r="N1956" s="35"/>
      <c r="O1956" s="35"/>
      <c r="P1956" s="35"/>
      <c r="Q1956" s="35"/>
    </row>
    <row r="1957" spans="2:17" x14ac:dyDescent="0.25">
      <c r="B1957" s="9">
        <f t="shared" si="84"/>
        <v>38480</v>
      </c>
      <c r="C1957">
        <v>3773</v>
      </c>
      <c r="D1957" s="2">
        <v>60853.178594335332</v>
      </c>
      <c r="E1957" s="2">
        <v>55376.392520845147</v>
      </c>
      <c r="F1957" s="2">
        <v>4259.7225016034736</v>
      </c>
      <c r="G1957" t="str">
        <f t="shared" si="83"/>
        <v>200505</v>
      </c>
      <c r="I1957" s="34"/>
      <c r="J1957" s="2"/>
      <c r="K1957" s="2"/>
      <c r="L1957" s="2"/>
      <c r="M1957" s="2"/>
      <c r="N1957" s="35"/>
      <c r="O1957" s="35"/>
      <c r="P1957" s="35"/>
      <c r="Q1957" s="35"/>
    </row>
    <row r="1958" spans="2:17" x14ac:dyDescent="0.25">
      <c r="B1958" s="9">
        <f t="shared" si="84"/>
        <v>38481</v>
      </c>
      <c r="C1958">
        <v>3775</v>
      </c>
      <c r="D1958" s="2">
        <v>60890.509565168846</v>
      </c>
      <c r="E1958" s="2">
        <v>52974.743321696893</v>
      </c>
      <c r="F1958" s="2">
        <v>5480.1458608651965</v>
      </c>
      <c r="G1958" t="str">
        <f t="shared" si="83"/>
        <v>200505</v>
      </c>
      <c r="I1958" s="34"/>
      <c r="J1958" s="2"/>
      <c r="K1958" s="2"/>
      <c r="L1958" s="2"/>
      <c r="M1958" s="2"/>
      <c r="N1958" s="35"/>
      <c r="O1958" s="35"/>
      <c r="P1958" s="35"/>
      <c r="Q1958" s="35"/>
    </row>
    <row r="1959" spans="2:17" x14ac:dyDescent="0.25">
      <c r="B1959" s="9">
        <f t="shared" si="84"/>
        <v>38482</v>
      </c>
      <c r="C1959">
        <v>3777</v>
      </c>
      <c r="D1959" s="2">
        <v>60927.846335239316</v>
      </c>
      <c r="E1959" s="2">
        <v>53007.226311658203</v>
      </c>
      <c r="F1959" s="2">
        <v>5483.5061701715385</v>
      </c>
      <c r="G1959" t="str">
        <f t="shared" si="83"/>
        <v>200505</v>
      </c>
      <c r="I1959" s="34"/>
      <c r="J1959" s="2"/>
      <c r="K1959" s="2"/>
      <c r="L1959" s="2"/>
      <c r="M1959" s="2"/>
      <c r="N1959" s="35"/>
      <c r="O1959" s="35"/>
      <c r="P1959" s="35"/>
      <c r="Q1959" s="35"/>
    </row>
    <row r="1960" spans="2:17" x14ac:dyDescent="0.25">
      <c r="B1960" s="9">
        <f t="shared" si="84"/>
        <v>38483</v>
      </c>
      <c r="C1960">
        <v>3778</v>
      </c>
      <c r="D1960" s="2">
        <v>60947.363392243526</v>
      </c>
      <c r="E1960" s="2">
        <v>53633.679785174296</v>
      </c>
      <c r="F1960" s="2">
        <v>6094.7363392243524</v>
      </c>
      <c r="G1960" t="str">
        <f t="shared" si="83"/>
        <v>200505</v>
      </c>
      <c r="I1960" s="34"/>
      <c r="J1960" s="2"/>
      <c r="K1960" s="2"/>
      <c r="L1960" s="2"/>
      <c r="M1960" s="2"/>
      <c r="N1960" s="35"/>
      <c r="O1960" s="35"/>
      <c r="P1960" s="35"/>
      <c r="Q1960" s="35"/>
    </row>
    <row r="1961" spans="2:17" x14ac:dyDescent="0.25">
      <c r="B1961" s="9">
        <f t="shared" si="84"/>
        <v>38484</v>
      </c>
      <c r="C1961">
        <v>3779</v>
      </c>
      <c r="D1961" s="2">
        <v>60965.188999328253</v>
      </c>
      <c r="E1961" s="2">
        <v>53649.366319408866</v>
      </c>
      <c r="F1961" s="2">
        <v>3657.9113399596954</v>
      </c>
      <c r="G1961" t="str">
        <f t="shared" si="83"/>
        <v>200505</v>
      </c>
      <c r="I1961" s="34"/>
      <c r="J1961" s="2"/>
      <c r="K1961" s="2"/>
      <c r="L1961" s="2"/>
      <c r="M1961" s="2"/>
      <c r="N1961" s="35"/>
      <c r="O1961" s="35"/>
      <c r="P1961" s="35"/>
      <c r="Q1961" s="35"/>
    </row>
    <row r="1962" spans="2:17" x14ac:dyDescent="0.25">
      <c r="B1962" s="9">
        <f t="shared" si="84"/>
        <v>38485</v>
      </c>
      <c r="C1962">
        <v>3781</v>
      </c>
      <c r="D1962" s="2">
        <v>61002.537370052225</v>
      </c>
      <c r="E1962" s="2">
        <v>57342.385127849091</v>
      </c>
      <c r="F1962" s="2">
        <v>3050.1268685026112</v>
      </c>
      <c r="G1962" t="str">
        <f t="shared" si="83"/>
        <v>200505</v>
      </c>
      <c r="I1962" s="34"/>
      <c r="J1962" s="2"/>
      <c r="K1962" s="2"/>
      <c r="L1962" s="2"/>
      <c r="M1962" s="2"/>
      <c r="N1962" s="35"/>
      <c r="O1962" s="35"/>
      <c r="P1962" s="35"/>
      <c r="Q1962" s="35"/>
    </row>
    <row r="1963" spans="2:17" x14ac:dyDescent="0.25">
      <c r="B1963" s="9">
        <f t="shared" si="84"/>
        <v>38486</v>
      </c>
      <c r="C1963">
        <v>3781</v>
      </c>
      <c r="D1963" s="2">
        <v>61004.231884979177</v>
      </c>
      <c r="E1963" s="2">
        <v>53073.68173993189</v>
      </c>
      <c r="F1963" s="2">
        <v>6100.4231884979181</v>
      </c>
      <c r="G1963" t="str">
        <f t="shared" si="83"/>
        <v>200505</v>
      </c>
      <c r="I1963" s="34"/>
      <c r="J1963" s="2"/>
      <c r="K1963" s="2"/>
      <c r="L1963" s="2"/>
      <c r="M1963" s="2"/>
      <c r="N1963" s="35"/>
      <c r="O1963" s="35"/>
      <c r="P1963" s="35"/>
      <c r="Q1963" s="35"/>
    </row>
    <row r="1964" spans="2:17" x14ac:dyDescent="0.25">
      <c r="B1964" s="9">
        <f t="shared" si="84"/>
        <v>38487</v>
      </c>
      <c r="C1964">
        <v>3783</v>
      </c>
      <c r="D1964" s="2">
        <v>61039.891636324799</v>
      </c>
      <c r="E1964" s="2">
        <v>57377.498138145311</v>
      </c>
      <c r="F1964" s="2">
        <v>3662.3934981794878</v>
      </c>
      <c r="G1964" t="str">
        <f t="shared" si="83"/>
        <v>200505</v>
      </c>
      <c r="I1964" s="34"/>
      <c r="J1964" s="2"/>
      <c r="K1964" s="2"/>
      <c r="L1964" s="2"/>
      <c r="M1964" s="2"/>
      <c r="N1964" s="35"/>
      <c r="O1964" s="35"/>
      <c r="P1964" s="35"/>
      <c r="Q1964" s="35"/>
    </row>
    <row r="1965" spans="2:17" x14ac:dyDescent="0.25">
      <c r="B1965" s="9">
        <f t="shared" si="84"/>
        <v>38488</v>
      </c>
      <c r="C1965">
        <v>3783</v>
      </c>
      <c r="D1965" s="2">
        <v>61041.587188870253</v>
      </c>
      <c r="E1965" s="2">
        <v>51885.349110539712</v>
      </c>
      <c r="F1965" s="2">
        <v>5493.7428469983233</v>
      </c>
      <c r="G1965" t="str">
        <f t="shared" si="83"/>
        <v>200505</v>
      </c>
      <c r="I1965" s="34"/>
      <c r="J1965" s="2"/>
      <c r="K1965" s="2"/>
      <c r="L1965" s="2"/>
      <c r="M1965" s="2"/>
      <c r="N1965" s="35"/>
      <c r="O1965" s="35"/>
      <c r="P1965" s="35"/>
      <c r="Q1965" s="35"/>
    </row>
    <row r="1966" spans="2:17" x14ac:dyDescent="0.25">
      <c r="B1966" s="9">
        <f t="shared" si="84"/>
        <v>38489</v>
      </c>
      <c r="C1966">
        <v>3785</v>
      </c>
      <c r="D1966" s="2">
        <v>61077.251704779279</v>
      </c>
      <c r="E1966" s="2">
        <v>56191.071568396939</v>
      </c>
      <c r="F1966" s="2">
        <v>4275.40761933455</v>
      </c>
      <c r="G1966" t="str">
        <f t="shared" si="83"/>
        <v>200505</v>
      </c>
      <c r="I1966" s="34"/>
      <c r="J1966" s="2"/>
      <c r="K1966" s="2"/>
      <c r="L1966" s="2"/>
      <c r="M1966" s="2"/>
      <c r="N1966" s="35"/>
      <c r="O1966" s="35"/>
      <c r="P1966" s="35"/>
      <c r="Q1966" s="35"/>
    </row>
    <row r="1967" spans="2:17" x14ac:dyDescent="0.25">
      <c r="B1967" s="9">
        <f t="shared" si="84"/>
        <v>38490</v>
      </c>
      <c r="C1967">
        <v>3786</v>
      </c>
      <c r="D1967" s="2">
        <v>61095.085401655291</v>
      </c>
      <c r="E1967" s="2">
        <v>54374.626007473205</v>
      </c>
      <c r="F1967" s="2">
        <v>6109.5085401655288</v>
      </c>
      <c r="G1967" t="str">
        <f t="shared" si="83"/>
        <v>200505</v>
      </c>
      <c r="I1967" s="34"/>
      <c r="J1967" s="2"/>
      <c r="K1967" s="2"/>
      <c r="L1967" s="2"/>
      <c r="M1967" s="2"/>
      <c r="N1967" s="35"/>
      <c r="O1967" s="35"/>
      <c r="P1967" s="35"/>
      <c r="Q1967" s="35"/>
    </row>
    <row r="1968" spans="2:17" x14ac:dyDescent="0.25">
      <c r="B1968" s="9">
        <f t="shared" si="84"/>
        <v>38491</v>
      </c>
      <c r="C1968">
        <v>3787</v>
      </c>
      <c r="D1968" s="2">
        <v>61112.92004216474</v>
      </c>
      <c r="E1968" s="2">
        <v>53168.240436683322</v>
      </c>
      <c r="F1968" s="2">
        <v>4889.0336033731792</v>
      </c>
      <c r="G1968" t="str">
        <f t="shared" si="83"/>
        <v>200505</v>
      </c>
      <c r="I1968" s="34"/>
      <c r="J1968" s="2"/>
      <c r="K1968" s="2"/>
      <c r="L1968" s="2"/>
      <c r="M1968" s="2"/>
      <c r="N1968" s="35"/>
      <c r="O1968" s="35"/>
      <c r="P1968" s="35"/>
      <c r="Q1968" s="35"/>
    </row>
    <row r="1969" spans="2:17" x14ac:dyDescent="0.25">
      <c r="B1969" s="9">
        <f t="shared" si="84"/>
        <v>38492</v>
      </c>
      <c r="C1969">
        <v>3788</v>
      </c>
      <c r="D1969" s="2">
        <v>61134.151685101679</v>
      </c>
      <c r="E1969" s="2">
        <v>56243.419550293547</v>
      </c>
      <c r="F1969" s="2">
        <v>4279.3906179571177</v>
      </c>
      <c r="G1969" t="str">
        <f t="shared" si="83"/>
        <v>200505</v>
      </c>
      <c r="I1969" s="34"/>
      <c r="J1969" s="2"/>
      <c r="K1969" s="2"/>
      <c r="L1969" s="2"/>
      <c r="M1969" s="2"/>
      <c r="N1969" s="35"/>
      <c r="O1969" s="35"/>
      <c r="P1969" s="35"/>
      <c r="Q1969" s="35"/>
    </row>
    <row r="1970" spans="2:17" x14ac:dyDescent="0.25">
      <c r="B1970" s="9">
        <f t="shared" si="84"/>
        <v>38493</v>
      </c>
      <c r="C1970">
        <v>3789</v>
      </c>
      <c r="D1970" s="2">
        <v>61155.386442250492</v>
      </c>
      <c r="E1970" s="2">
        <v>58097.617120137969</v>
      </c>
      <c r="F1970" s="2">
        <v>4280.8770509575343</v>
      </c>
      <c r="G1970" t="str">
        <f t="shared" si="83"/>
        <v>200505</v>
      </c>
      <c r="I1970" s="34"/>
      <c r="J1970" s="2"/>
      <c r="K1970" s="2"/>
      <c r="L1970" s="2"/>
      <c r="M1970" s="2"/>
      <c r="N1970" s="35"/>
      <c r="O1970" s="35"/>
      <c r="P1970" s="35"/>
      <c r="Q1970" s="35"/>
    </row>
    <row r="1971" spans="2:17" x14ac:dyDescent="0.25">
      <c r="B1971" s="9">
        <f t="shared" si="84"/>
        <v>38494</v>
      </c>
      <c r="C1971">
        <v>3789</v>
      </c>
      <c r="D1971" s="2">
        <v>61160.482724454021</v>
      </c>
      <c r="E1971" s="2">
        <v>53821.224797519535</v>
      </c>
      <c r="F1971" s="2">
        <v>4892.8386179563213</v>
      </c>
      <c r="G1971" t="str">
        <f t="shared" si="83"/>
        <v>200505</v>
      </c>
      <c r="I1971" s="34"/>
      <c r="J1971" s="2"/>
      <c r="K1971" s="2"/>
      <c r="L1971" s="2"/>
      <c r="M1971" s="2"/>
      <c r="N1971" s="35"/>
      <c r="O1971" s="35"/>
      <c r="P1971" s="35"/>
      <c r="Q1971" s="35"/>
    </row>
    <row r="1972" spans="2:17" x14ac:dyDescent="0.25">
      <c r="B1972" s="9">
        <f t="shared" si="84"/>
        <v>38495</v>
      </c>
      <c r="C1972">
        <v>3790</v>
      </c>
      <c r="D1972" s="2">
        <v>61180.023015333551</v>
      </c>
      <c r="E1972" s="2">
        <v>54450.220483646859</v>
      </c>
      <c r="F1972" s="2">
        <v>3059.0011507666773</v>
      </c>
      <c r="G1972" t="str">
        <f t="shared" si="83"/>
        <v>200505</v>
      </c>
      <c r="I1972" s="34"/>
      <c r="J1972" s="2"/>
      <c r="K1972" s="2"/>
      <c r="L1972" s="2"/>
      <c r="M1972" s="2"/>
      <c r="N1972" s="35"/>
      <c r="O1972" s="35"/>
      <c r="P1972" s="35"/>
      <c r="Q1972" s="35"/>
    </row>
    <row r="1973" spans="2:17" x14ac:dyDescent="0.25">
      <c r="B1973" s="9">
        <f t="shared" si="84"/>
        <v>38496</v>
      </c>
      <c r="C1973">
        <v>3790</v>
      </c>
      <c r="D1973" s="2">
        <v>61185.121350584835</v>
      </c>
      <c r="E1973" s="2">
        <v>55066.609215526347</v>
      </c>
      <c r="F1973" s="2">
        <v>6118.5121350584832</v>
      </c>
      <c r="G1973" t="str">
        <f t="shared" si="83"/>
        <v>200505</v>
      </c>
      <c r="I1973" s="34"/>
      <c r="J1973" s="2"/>
      <c r="K1973" s="2"/>
      <c r="L1973" s="2"/>
      <c r="M1973" s="2"/>
      <c r="N1973" s="35"/>
      <c r="O1973" s="35"/>
      <c r="P1973" s="35"/>
      <c r="Q1973" s="35"/>
    </row>
    <row r="1974" spans="2:17" x14ac:dyDescent="0.25">
      <c r="B1974" s="9">
        <f t="shared" si="84"/>
        <v>38497</v>
      </c>
      <c r="C1974">
        <v>3790</v>
      </c>
      <c r="D1974" s="2">
        <v>61188.520523993197</v>
      </c>
      <c r="E1974" s="2">
        <v>53234.012855874076</v>
      </c>
      <c r="F1974" s="2">
        <v>5506.9668471593877</v>
      </c>
      <c r="G1974" t="str">
        <f t="shared" si="83"/>
        <v>200505</v>
      </c>
      <c r="I1974" s="34"/>
      <c r="J1974" s="2"/>
      <c r="K1974" s="2"/>
      <c r="L1974" s="2"/>
      <c r="M1974" s="2"/>
      <c r="N1974" s="35"/>
      <c r="O1974" s="35"/>
      <c r="P1974" s="35"/>
      <c r="Q1974" s="35"/>
    </row>
    <row r="1975" spans="2:17" x14ac:dyDescent="0.25">
      <c r="B1975" s="9">
        <f t="shared" si="84"/>
        <v>38498</v>
      </c>
      <c r="C1975">
        <v>3792</v>
      </c>
      <c r="D1975" s="2">
        <v>61225.91171489915</v>
      </c>
      <c r="E1975" s="2">
        <v>55715.579660558229</v>
      </c>
      <c r="F1975" s="2">
        <v>3061.2955857449574</v>
      </c>
      <c r="G1975" t="str">
        <f t="shared" si="83"/>
        <v>200505</v>
      </c>
      <c r="I1975" s="34"/>
      <c r="J1975" s="2"/>
      <c r="K1975" s="2"/>
      <c r="L1975" s="2"/>
      <c r="M1975" s="2"/>
      <c r="N1975" s="35"/>
      <c r="O1975" s="35"/>
      <c r="P1975" s="35"/>
      <c r="Q1975" s="35"/>
    </row>
    <row r="1976" spans="2:17" x14ac:dyDescent="0.25">
      <c r="B1976" s="9">
        <f t="shared" si="84"/>
        <v>38499</v>
      </c>
      <c r="C1976">
        <v>3794</v>
      </c>
      <c r="D1976" s="2">
        <v>61263.308712749989</v>
      </c>
      <c r="E1976" s="2">
        <v>54524.34475434749</v>
      </c>
      <c r="F1976" s="2">
        <v>3063.1654356374993</v>
      </c>
      <c r="G1976" t="str">
        <f t="shared" si="83"/>
        <v>200505</v>
      </c>
      <c r="I1976" s="34"/>
      <c r="J1976" s="2"/>
      <c r="K1976" s="2"/>
      <c r="L1976" s="2"/>
      <c r="M1976" s="2"/>
      <c r="N1976" s="35"/>
      <c r="O1976" s="35"/>
      <c r="P1976" s="35"/>
      <c r="Q1976" s="35"/>
    </row>
    <row r="1977" spans="2:17" x14ac:dyDescent="0.25">
      <c r="B1977" s="9">
        <f t="shared" si="84"/>
        <v>38500</v>
      </c>
      <c r="C1977">
        <v>3795</v>
      </c>
      <c r="D1977" s="2">
        <v>61281.158339135392</v>
      </c>
      <c r="E1977" s="2">
        <v>54540.230921830494</v>
      </c>
      <c r="F1977" s="2">
        <v>6128.11583391354</v>
      </c>
      <c r="G1977" t="str">
        <f t="shared" si="83"/>
        <v>200505</v>
      </c>
      <c r="I1977" s="34"/>
      <c r="J1977" s="2"/>
      <c r="K1977" s="2"/>
      <c r="L1977" s="2"/>
      <c r="M1977" s="2"/>
      <c r="N1977" s="35"/>
      <c r="O1977" s="35"/>
      <c r="P1977" s="35"/>
      <c r="Q1977" s="35"/>
    </row>
    <row r="1978" spans="2:17" x14ac:dyDescent="0.25">
      <c r="B1978" s="9">
        <f t="shared" si="84"/>
        <v>38501</v>
      </c>
      <c r="C1978">
        <v>3797</v>
      </c>
      <c r="D1978" s="2">
        <v>61316.860377759629</v>
      </c>
      <c r="E1978" s="2">
        <v>52119.331321095684</v>
      </c>
      <c r="F1978" s="2">
        <v>4905.3488302207707</v>
      </c>
      <c r="G1978" t="str">
        <f t="shared" si="83"/>
        <v>200505</v>
      </c>
      <c r="I1978" s="34"/>
      <c r="J1978" s="2"/>
      <c r="K1978" s="2"/>
      <c r="L1978" s="2"/>
      <c r="M1978" s="2"/>
      <c r="N1978" s="35"/>
      <c r="O1978" s="35"/>
      <c r="P1978" s="35"/>
      <c r="Q1978" s="35"/>
    </row>
    <row r="1979" spans="2:17" x14ac:dyDescent="0.25">
      <c r="B1979" s="9">
        <f t="shared" si="84"/>
        <v>38502</v>
      </c>
      <c r="C1979">
        <v>3798</v>
      </c>
      <c r="D1979" s="2">
        <v>61336.416532070252</v>
      </c>
      <c r="E1979" s="2">
        <v>55202.774878863223</v>
      </c>
      <c r="F1979" s="2">
        <v>4906.9133225656205</v>
      </c>
      <c r="G1979" t="str">
        <f t="shared" si="83"/>
        <v>200505</v>
      </c>
      <c r="I1979" s="34"/>
      <c r="J1979" s="2"/>
      <c r="K1979" s="2"/>
      <c r="L1979" s="2"/>
      <c r="M1979" s="2"/>
      <c r="N1979" s="35"/>
      <c r="O1979" s="35"/>
      <c r="P1979" s="35"/>
      <c r="Q1979" s="35"/>
    </row>
    <row r="1980" spans="2:17" x14ac:dyDescent="0.25">
      <c r="B1980" s="9">
        <f t="shared" si="84"/>
        <v>38503</v>
      </c>
      <c r="C1980">
        <v>3799</v>
      </c>
      <c r="D1980" s="2">
        <v>61357.678907987196</v>
      </c>
      <c r="E1980" s="2">
        <v>52154.027071789111</v>
      </c>
      <c r="F1980" s="2">
        <v>6135.7678907987192</v>
      </c>
      <c r="G1980" t="str">
        <f t="shared" si="83"/>
        <v>200505</v>
      </c>
      <c r="I1980" s="34"/>
      <c r="J1980" s="2"/>
      <c r="K1980" s="2"/>
      <c r="L1980" s="2"/>
      <c r="M1980" s="2"/>
      <c r="N1980" s="35"/>
      <c r="O1980" s="35"/>
      <c r="P1980" s="35"/>
      <c r="Q1980" s="35"/>
    </row>
    <row r="1981" spans="2:17" x14ac:dyDescent="0.25">
      <c r="B1981" s="9">
        <f t="shared" si="84"/>
        <v>38504</v>
      </c>
      <c r="C1981">
        <v>3801</v>
      </c>
      <c r="D1981" s="2">
        <v>61391.686200980264</v>
      </c>
      <c r="E1981" s="2">
        <v>54638.600718872432</v>
      </c>
      <c r="F1981" s="2">
        <v>3683.5011720588159</v>
      </c>
      <c r="G1981" t="str">
        <f t="shared" si="83"/>
        <v>200506</v>
      </c>
      <c r="I1981" s="34"/>
      <c r="J1981" s="2"/>
      <c r="K1981" s="2"/>
      <c r="L1981" s="2"/>
      <c r="M1981" s="2"/>
      <c r="N1981" s="35"/>
      <c r="O1981" s="35"/>
      <c r="P1981" s="35"/>
      <c r="Q1981" s="35"/>
    </row>
    <row r="1982" spans="2:17" x14ac:dyDescent="0.25">
      <c r="B1982" s="9">
        <f t="shared" si="84"/>
        <v>38505</v>
      </c>
      <c r="C1982">
        <v>3802</v>
      </c>
      <c r="D1982" s="2">
        <v>61412.954977296773</v>
      </c>
      <c r="E1982" s="2">
        <v>53429.270830248191</v>
      </c>
      <c r="F1982" s="2">
        <v>4298.9068484107738</v>
      </c>
      <c r="G1982" t="str">
        <f t="shared" si="83"/>
        <v>200506</v>
      </c>
      <c r="I1982" s="34"/>
      <c r="J1982" s="2"/>
      <c r="K1982" s="2"/>
      <c r="L1982" s="2"/>
      <c r="M1982" s="2"/>
      <c r="N1982" s="35"/>
      <c r="O1982" s="35"/>
      <c r="P1982" s="35"/>
      <c r="Q1982" s="35"/>
    </row>
    <row r="1983" spans="2:17" x14ac:dyDescent="0.25">
      <c r="B1983" s="9">
        <f t="shared" si="84"/>
        <v>38506</v>
      </c>
      <c r="C1983">
        <v>3803</v>
      </c>
      <c r="D1983" s="2">
        <v>61434.226872078165</v>
      </c>
      <c r="E1983" s="2">
        <v>54676.461916149565</v>
      </c>
      <c r="F1983" s="2">
        <v>6143.422687207817</v>
      </c>
      <c r="G1983" t="str">
        <f t="shared" si="83"/>
        <v>200506</v>
      </c>
      <c r="I1983" s="34"/>
      <c r="J1983" s="2"/>
      <c r="K1983" s="2"/>
      <c r="L1983" s="2"/>
      <c r="M1983" s="2"/>
      <c r="N1983" s="35"/>
      <c r="O1983" s="35"/>
      <c r="P1983" s="35"/>
      <c r="Q1983" s="35"/>
    </row>
    <row r="1984" spans="2:17" x14ac:dyDescent="0.25">
      <c r="B1984" s="9">
        <f t="shared" si="84"/>
        <v>38507</v>
      </c>
      <c r="C1984">
        <v>3805</v>
      </c>
      <c r="D1984" s="2">
        <v>61471.65738040884</v>
      </c>
      <c r="E1984" s="2">
        <v>54709.775068563868</v>
      </c>
      <c r="F1984" s="2">
        <v>4917.7325904327072</v>
      </c>
      <c r="G1984" t="str">
        <f t="shared" si="83"/>
        <v>200506</v>
      </c>
      <c r="I1984" s="34"/>
      <c r="J1984" s="2"/>
      <c r="K1984" s="2"/>
      <c r="L1984" s="2"/>
      <c r="M1984" s="2"/>
      <c r="N1984" s="35"/>
      <c r="O1984" s="35"/>
      <c r="P1984" s="35"/>
      <c r="Q1984" s="35"/>
    </row>
    <row r="1985" spans="2:17" x14ac:dyDescent="0.25">
      <c r="B1985" s="9">
        <f t="shared" si="84"/>
        <v>38508</v>
      </c>
      <c r="C1985">
        <v>3807</v>
      </c>
      <c r="D1985" s="2">
        <v>61505.676813399317</v>
      </c>
      <c r="E1985" s="2">
        <v>55355.109132059384</v>
      </c>
      <c r="F1985" s="2">
        <v>6150.5676813399314</v>
      </c>
      <c r="G1985" t="str">
        <f t="shared" si="83"/>
        <v>200506</v>
      </c>
      <c r="I1985" s="34"/>
      <c r="J1985" s="2"/>
      <c r="K1985" s="2"/>
      <c r="L1985" s="2"/>
      <c r="M1985" s="2"/>
      <c r="N1985" s="35"/>
      <c r="O1985" s="35"/>
      <c r="P1985" s="35"/>
      <c r="Q1985" s="35"/>
    </row>
    <row r="1986" spans="2:17" x14ac:dyDescent="0.25">
      <c r="B1986" s="9">
        <f t="shared" si="84"/>
        <v>38509</v>
      </c>
      <c r="C1986">
        <v>3808</v>
      </c>
      <c r="D1986" s="2">
        <v>61526.959576271802</v>
      </c>
      <c r="E1986" s="2">
        <v>53528.454831356474</v>
      </c>
      <c r="F1986" s="2">
        <v>3691.6175745763085</v>
      </c>
      <c r="G1986" t="str">
        <f t="shared" si="83"/>
        <v>200506</v>
      </c>
      <c r="I1986" s="34"/>
      <c r="J1986" s="2"/>
      <c r="K1986" s="2"/>
      <c r="L1986" s="2"/>
      <c r="M1986" s="2"/>
      <c r="N1986" s="35"/>
      <c r="O1986" s="35"/>
      <c r="P1986" s="35"/>
      <c r="Q1986" s="35"/>
    </row>
    <row r="1987" spans="2:17" x14ac:dyDescent="0.25">
      <c r="B1987" s="9">
        <f t="shared" si="84"/>
        <v>38510</v>
      </c>
      <c r="C1987">
        <v>3810</v>
      </c>
      <c r="D1987" s="2">
        <v>61564.40409539418</v>
      </c>
      <c r="E1987" s="2">
        <v>56639.251767762646</v>
      </c>
      <c r="F1987" s="2">
        <v>5540.7963685854756</v>
      </c>
      <c r="G1987" t="str">
        <f t="shared" si="83"/>
        <v>200506</v>
      </c>
      <c r="I1987" s="34"/>
      <c r="J1987" s="2"/>
      <c r="K1987" s="2"/>
      <c r="L1987" s="2"/>
      <c r="M1987" s="2"/>
      <c r="N1987" s="35"/>
      <c r="O1987" s="35"/>
      <c r="P1987" s="35"/>
      <c r="Q1987" s="35"/>
    </row>
    <row r="1988" spans="2:17" x14ac:dyDescent="0.25">
      <c r="B1988" s="9">
        <f t="shared" si="84"/>
        <v>38511</v>
      </c>
      <c r="C1988">
        <v>3810</v>
      </c>
      <c r="D1988" s="2">
        <v>61566.114217730159</v>
      </c>
      <c r="E1988" s="2">
        <v>57872.147364666351</v>
      </c>
      <c r="F1988" s="2">
        <v>4309.6279952411105</v>
      </c>
      <c r="G1988" t="str">
        <f t="shared" ref="G1988:G2051" si="85">YEAR(B1988)&amp;IF(MONTH(B1988)&lt;10,"0"&amp;MONTH(B1988),MONTH(B1988))</f>
        <v>200506</v>
      </c>
      <c r="I1988" s="34"/>
      <c r="J1988" s="2"/>
      <c r="K1988" s="2"/>
      <c r="L1988" s="2"/>
      <c r="M1988" s="2"/>
      <c r="N1988" s="35"/>
      <c r="O1988" s="35"/>
      <c r="P1988" s="35"/>
      <c r="Q1988" s="35"/>
    </row>
    <row r="1989" spans="2:17" x14ac:dyDescent="0.25">
      <c r="B1989" s="9">
        <f t="shared" ref="B1989:B2052" si="86">B1988+1</f>
        <v>38512</v>
      </c>
      <c r="C1989">
        <v>3811</v>
      </c>
      <c r="D1989" s="2">
        <v>61587.405158935246</v>
      </c>
      <c r="E1989" s="2">
        <v>52349.29438509496</v>
      </c>
      <c r="F1989" s="2">
        <v>3079.3702579467622</v>
      </c>
      <c r="G1989" t="str">
        <f t="shared" si="85"/>
        <v>200506</v>
      </c>
      <c r="I1989" s="34"/>
      <c r="J1989" s="2"/>
      <c r="K1989" s="2"/>
      <c r="L1989" s="2"/>
      <c r="M1989" s="2"/>
      <c r="N1989" s="35"/>
      <c r="O1989" s="35"/>
      <c r="P1989" s="35"/>
      <c r="Q1989" s="35"/>
    </row>
    <row r="1990" spans="2:17" x14ac:dyDescent="0.25">
      <c r="B1990" s="9">
        <f t="shared" si="86"/>
        <v>38513</v>
      </c>
      <c r="C1990">
        <v>3813</v>
      </c>
      <c r="D1990" s="2">
        <v>61623.149340421478</v>
      </c>
      <c r="E1990" s="2">
        <v>55460.834406379334</v>
      </c>
      <c r="F1990" s="2">
        <v>6162.3149340421478</v>
      </c>
      <c r="G1990" t="str">
        <f t="shared" si="85"/>
        <v>200506</v>
      </c>
      <c r="I1990" s="34"/>
      <c r="J1990" s="2"/>
      <c r="K1990" s="2"/>
      <c r="L1990" s="2"/>
      <c r="M1990" s="2"/>
      <c r="N1990" s="35"/>
      <c r="O1990" s="35"/>
      <c r="P1990" s="35"/>
      <c r="Q1990" s="35"/>
    </row>
    <row r="1991" spans="2:17" x14ac:dyDescent="0.25">
      <c r="B1991" s="9">
        <f t="shared" si="86"/>
        <v>38514</v>
      </c>
      <c r="C1991">
        <v>3814</v>
      </c>
      <c r="D1991" s="2">
        <v>61641.022872984337</v>
      </c>
      <c r="E1991" s="2">
        <v>56093.330814415749</v>
      </c>
      <c r="F1991" s="2">
        <v>4931.2818298387465</v>
      </c>
      <c r="G1991" t="str">
        <f t="shared" si="85"/>
        <v>200506</v>
      </c>
      <c r="I1991" s="34"/>
      <c r="J1991" s="2"/>
      <c r="K1991" s="2"/>
      <c r="L1991" s="2"/>
      <c r="M1991" s="2"/>
      <c r="N1991" s="35"/>
      <c r="O1991" s="35"/>
      <c r="P1991" s="35"/>
      <c r="Q1991" s="35"/>
    </row>
    <row r="1992" spans="2:17" x14ac:dyDescent="0.25">
      <c r="B1992" s="9">
        <f t="shared" si="86"/>
        <v>38515</v>
      </c>
      <c r="C1992">
        <v>3816</v>
      </c>
      <c r="D1992" s="2">
        <v>61676.772726837255</v>
      </c>
      <c r="E1992" s="2">
        <v>57359.398635958649</v>
      </c>
      <c r="F1992" s="2">
        <v>4317.3740908786076</v>
      </c>
      <c r="G1992" t="str">
        <f t="shared" si="85"/>
        <v>200506</v>
      </c>
      <c r="I1992" s="34"/>
      <c r="J1992" s="2"/>
      <c r="K1992" s="2"/>
      <c r="L1992" s="2"/>
      <c r="M1992" s="2"/>
      <c r="N1992" s="35"/>
      <c r="O1992" s="35"/>
      <c r="P1992" s="35"/>
      <c r="Q1992" s="35"/>
    </row>
    <row r="1993" spans="2:17" x14ac:dyDescent="0.25">
      <c r="B1993" s="9">
        <f t="shared" si="86"/>
        <v>38516</v>
      </c>
      <c r="C1993">
        <v>3818</v>
      </c>
      <c r="D1993" s="2">
        <v>61712.526362646087</v>
      </c>
      <c r="E1993" s="2">
        <v>53072.772671875638</v>
      </c>
      <c r="F1993" s="2">
        <v>4319.8768453852263</v>
      </c>
      <c r="G1993" t="str">
        <f t="shared" si="85"/>
        <v>200506</v>
      </c>
      <c r="I1993" s="34"/>
      <c r="J1993" s="2"/>
      <c r="K1993" s="2"/>
      <c r="L1993" s="2"/>
      <c r="M1993" s="2"/>
      <c r="N1993" s="35"/>
      <c r="O1993" s="35"/>
      <c r="P1993" s="35"/>
      <c r="Q1993" s="35"/>
    </row>
    <row r="1994" spans="2:17" x14ac:dyDescent="0.25">
      <c r="B1994" s="9">
        <f t="shared" si="86"/>
        <v>38517</v>
      </c>
      <c r="C1994">
        <v>3820</v>
      </c>
      <c r="D1994" s="2">
        <v>61746.568645900967</v>
      </c>
      <c r="E1994" s="2">
        <v>54954.446094851854</v>
      </c>
      <c r="F1994" s="2">
        <v>3704.7941187540582</v>
      </c>
      <c r="G1994" t="str">
        <f t="shared" si="85"/>
        <v>200506</v>
      </c>
      <c r="I1994" s="34"/>
      <c r="J1994" s="2"/>
      <c r="K1994" s="2"/>
      <c r="L1994" s="2"/>
      <c r="M1994" s="2"/>
      <c r="N1994" s="35"/>
      <c r="O1994" s="35"/>
      <c r="P1994" s="35"/>
      <c r="Q1994" s="35"/>
    </row>
    <row r="1995" spans="2:17" x14ac:dyDescent="0.25">
      <c r="B1995" s="9">
        <f t="shared" si="86"/>
        <v>38518</v>
      </c>
      <c r="C1995">
        <v>3822</v>
      </c>
      <c r="D1995" s="2">
        <v>61780.612772776105</v>
      </c>
      <c r="E1995" s="2">
        <v>55602.55149549849</v>
      </c>
      <c r="F1995" s="2">
        <v>5560.2551495498492</v>
      </c>
      <c r="G1995" t="str">
        <f t="shared" si="85"/>
        <v>200506</v>
      </c>
      <c r="I1995" s="34"/>
      <c r="J1995" s="2"/>
      <c r="K1995" s="2"/>
      <c r="L1995" s="2"/>
      <c r="M1995" s="2"/>
      <c r="N1995" s="35"/>
      <c r="O1995" s="35"/>
      <c r="P1995" s="35"/>
      <c r="Q1995" s="35"/>
    </row>
    <row r="1996" spans="2:17" x14ac:dyDescent="0.25">
      <c r="B1996" s="9">
        <f t="shared" si="86"/>
        <v>38519</v>
      </c>
      <c r="C1996">
        <v>3823</v>
      </c>
      <c r="D1996" s="2">
        <v>61801.926976419578</v>
      </c>
      <c r="E1996" s="2">
        <v>56239.753548541812</v>
      </c>
      <c r="F1996" s="2">
        <v>4944.1541581135662</v>
      </c>
      <c r="G1996" t="str">
        <f t="shared" si="85"/>
        <v>200506</v>
      </c>
      <c r="I1996" s="34"/>
      <c r="J1996" s="2"/>
      <c r="K1996" s="2"/>
      <c r="L1996" s="2"/>
      <c r="M1996" s="2"/>
      <c r="N1996" s="35"/>
      <c r="O1996" s="35"/>
      <c r="P1996" s="35"/>
      <c r="Q1996" s="35"/>
    </row>
    <row r="1997" spans="2:17" x14ac:dyDescent="0.25">
      <c r="B1997" s="9">
        <f t="shared" si="86"/>
        <v>38520</v>
      </c>
      <c r="C1997">
        <v>3823</v>
      </c>
      <c r="D1997" s="2">
        <v>61803.643696613362</v>
      </c>
      <c r="E1997" s="2">
        <v>53769.170016053627</v>
      </c>
      <c r="F1997" s="2">
        <v>3090.1821848306681</v>
      </c>
      <c r="G1997" t="str">
        <f t="shared" si="85"/>
        <v>200506</v>
      </c>
      <c r="I1997" s="34"/>
      <c r="J1997" s="2"/>
      <c r="K1997" s="2"/>
      <c r="L1997" s="2"/>
      <c r="M1997" s="2"/>
      <c r="N1997" s="35"/>
      <c r="O1997" s="35"/>
      <c r="P1997" s="35"/>
      <c r="Q1997" s="35"/>
    </row>
    <row r="1998" spans="2:17" x14ac:dyDescent="0.25">
      <c r="B1998" s="9">
        <f t="shared" si="86"/>
        <v>38521</v>
      </c>
      <c r="C1998">
        <v>3825</v>
      </c>
      <c r="D1998" s="2">
        <v>61837.693899212369</v>
      </c>
      <c r="E1998" s="2">
        <v>52562.039814330514</v>
      </c>
      <c r="F1998" s="2">
        <v>4328.6385729448657</v>
      </c>
      <c r="G1998" t="str">
        <f t="shared" si="85"/>
        <v>200506</v>
      </c>
      <c r="I1998" s="34"/>
      <c r="J1998" s="2"/>
      <c r="K1998" s="2"/>
      <c r="L1998" s="2"/>
      <c r="M1998" s="2"/>
      <c r="N1998" s="35"/>
      <c r="O1998" s="35"/>
      <c r="P1998" s="35"/>
      <c r="Q1998" s="35"/>
    </row>
    <row r="1999" spans="2:17" x14ac:dyDescent="0.25">
      <c r="B1999" s="9">
        <f t="shared" si="86"/>
        <v>38522</v>
      </c>
      <c r="C1999">
        <v>3826</v>
      </c>
      <c r="D1999" s="2">
        <v>61857.29694216144</v>
      </c>
      <c r="E1999" s="2">
        <v>56290.140217366905</v>
      </c>
      <c r="F1999" s="2">
        <v>5567.1567247945295</v>
      </c>
      <c r="G1999" t="str">
        <f t="shared" si="85"/>
        <v>200506</v>
      </c>
      <c r="I1999" s="34"/>
      <c r="J1999" s="2"/>
      <c r="K1999" s="2"/>
      <c r="L1999" s="2"/>
      <c r="M1999" s="2"/>
      <c r="N1999" s="35"/>
      <c r="O1999" s="35"/>
      <c r="P1999" s="35"/>
      <c r="Q1999" s="35"/>
    </row>
    <row r="2000" spans="2:17" x14ac:dyDescent="0.25">
      <c r="B2000" s="9">
        <f t="shared" si="86"/>
        <v>38523</v>
      </c>
      <c r="C2000">
        <v>3827</v>
      </c>
      <c r="D2000" s="2">
        <v>61876.90197236932</v>
      </c>
      <c r="E2000" s="2">
        <v>57545.518834303468</v>
      </c>
      <c r="F2000" s="2">
        <v>3712.6141183421591</v>
      </c>
      <c r="G2000" t="str">
        <f t="shared" si="85"/>
        <v>200506</v>
      </c>
      <c r="I2000" s="34"/>
      <c r="J2000" s="2"/>
      <c r="K2000" s="2"/>
      <c r="L2000" s="2"/>
      <c r="M2000" s="2"/>
      <c r="N2000" s="35"/>
      <c r="O2000" s="35"/>
      <c r="P2000" s="35"/>
      <c r="Q2000" s="35"/>
    </row>
    <row r="2001" spans="2:17" x14ac:dyDescent="0.25">
      <c r="B2001" s="9">
        <f t="shared" si="86"/>
        <v>38524</v>
      </c>
      <c r="C2001">
        <v>3828</v>
      </c>
      <c r="D2001" s="2">
        <v>61898.228241954261</v>
      </c>
      <c r="E2001" s="2">
        <v>57565.352265017464</v>
      </c>
      <c r="F2001" s="2">
        <v>3713.8936945172554</v>
      </c>
      <c r="G2001" t="str">
        <f t="shared" si="85"/>
        <v>200506</v>
      </c>
      <c r="I2001" s="34"/>
      <c r="J2001" s="2"/>
      <c r="K2001" s="2"/>
      <c r="L2001" s="2"/>
      <c r="M2001" s="2"/>
      <c r="N2001" s="35"/>
      <c r="O2001" s="35"/>
      <c r="P2001" s="35"/>
      <c r="Q2001" s="35"/>
    </row>
    <row r="2002" spans="2:17" x14ac:dyDescent="0.25">
      <c r="B2002" s="9">
        <f t="shared" si="86"/>
        <v>38525</v>
      </c>
      <c r="C2002">
        <v>3828</v>
      </c>
      <c r="D2002" s="2">
        <v>61901.667032412144</v>
      </c>
      <c r="E2002" s="2">
        <v>55092.48365884681</v>
      </c>
      <c r="F2002" s="2">
        <v>4333.1166922688499</v>
      </c>
      <c r="G2002" t="str">
        <f t="shared" si="85"/>
        <v>200506</v>
      </c>
      <c r="I2002" s="34"/>
      <c r="J2002" s="2"/>
      <c r="K2002" s="2"/>
      <c r="L2002" s="2"/>
      <c r="M2002" s="2"/>
      <c r="N2002" s="35"/>
      <c r="O2002" s="35"/>
      <c r="P2002" s="35"/>
      <c r="Q2002" s="35"/>
    </row>
    <row r="2003" spans="2:17" x14ac:dyDescent="0.25">
      <c r="B2003" s="9">
        <f t="shared" si="86"/>
        <v>38526</v>
      </c>
      <c r="C2003">
        <v>3829</v>
      </c>
      <c r="D2003" s="2">
        <v>61922.997611640989</v>
      </c>
      <c r="E2003" s="2">
        <v>58207.617754942534</v>
      </c>
      <c r="F2003" s="2">
        <v>3096.1498805820493</v>
      </c>
      <c r="G2003" t="str">
        <f t="shared" si="85"/>
        <v>200506</v>
      </c>
      <c r="I2003" s="34"/>
      <c r="J2003" s="2"/>
      <c r="K2003" s="2"/>
      <c r="L2003" s="2"/>
      <c r="M2003" s="2"/>
      <c r="N2003" s="35"/>
      <c r="O2003" s="35"/>
      <c r="P2003" s="35"/>
      <c r="Q2003" s="35"/>
    </row>
    <row r="2004" spans="2:17" x14ac:dyDescent="0.25">
      <c r="B2004" s="9">
        <f t="shared" si="86"/>
        <v>38527</v>
      </c>
      <c r="C2004">
        <v>3830</v>
      </c>
      <c r="D2004" s="2">
        <v>61944.331316093681</v>
      </c>
      <c r="E2004" s="2">
        <v>53272.124931840561</v>
      </c>
      <c r="F2004" s="2">
        <v>4336.1031921265576</v>
      </c>
      <c r="G2004" t="str">
        <f t="shared" si="85"/>
        <v>200506</v>
      </c>
      <c r="I2004" s="34"/>
      <c r="J2004" s="2"/>
      <c r="K2004" s="2"/>
      <c r="L2004" s="2"/>
      <c r="M2004" s="2"/>
      <c r="N2004" s="35"/>
      <c r="O2004" s="35"/>
      <c r="P2004" s="35"/>
      <c r="Q2004" s="35"/>
    </row>
    <row r="2005" spans="2:17" x14ac:dyDescent="0.25">
      <c r="B2005" s="9">
        <f t="shared" si="86"/>
        <v>38528</v>
      </c>
      <c r="C2005">
        <v>3832</v>
      </c>
      <c r="D2005" s="2">
        <v>61978.399799792278</v>
      </c>
      <c r="E2005" s="2">
        <v>55160.775821815121</v>
      </c>
      <c r="F2005" s="2">
        <v>3098.9199899896139</v>
      </c>
      <c r="G2005" t="str">
        <f t="shared" si="85"/>
        <v>200506</v>
      </c>
      <c r="I2005" s="34"/>
      <c r="J2005" s="2"/>
      <c r="K2005" s="2"/>
      <c r="L2005" s="2"/>
      <c r="M2005" s="2"/>
      <c r="N2005" s="35"/>
      <c r="O2005" s="35"/>
      <c r="P2005" s="35"/>
      <c r="Q2005" s="35"/>
    </row>
    <row r="2006" spans="2:17" x14ac:dyDescent="0.25">
      <c r="B2006" s="9">
        <f t="shared" si="86"/>
        <v>38529</v>
      </c>
      <c r="C2006">
        <v>3832</v>
      </c>
      <c r="D2006" s="2">
        <v>61981.843044225599</v>
      </c>
      <c r="E2006" s="2">
        <v>58262.932461572069</v>
      </c>
      <c r="F2006" s="2">
        <v>4338.7290130957917</v>
      </c>
      <c r="G2006" t="str">
        <f t="shared" si="85"/>
        <v>200506</v>
      </c>
      <c r="I2006" s="34"/>
      <c r="J2006" s="2"/>
      <c r="K2006" s="2"/>
      <c r="L2006" s="2"/>
      <c r="M2006" s="2"/>
      <c r="N2006" s="35"/>
      <c r="O2006" s="35"/>
      <c r="P2006" s="35"/>
      <c r="Q2006" s="35"/>
    </row>
    <row r="2007" spans="2:17" x14ac:dyDescent="0.25">
      <c r="B2007" s="9">
        <f t="shared" si="86"/>
        <v>38530</v>
      </c>
      <c r="C2007">
        <v>3833</v>
      </c>
      <c r="D2007" s="2">
        <v>62001.462181014984</v>
      </c>
      <c r="E2007" s="2">
        <v>54561.286719293188</v>
      </c>
      <c r="F2007" s="2">
        <v>3100.0731090507493</v>
      </c>
      <c r="G2007" t="str">
        <f t="shared" si="85"/>
        <v>200506</v>
      </c>
      <c r="I2007" s="34"/>
      <c r="J2007" s="2"/>
      <c r="K2007" s="2"/>
      <c r="L2007" s="2"/>
      <c r="M2007" s="2"/>
      <c r="N2007" s="35"/>
      <c r="O2007" s="35"/>
      <c r="P2007" s="35"/>
      <c r="Q2007" s="35"/>
    </row>
    <row r="2008" spans="2:17" x14ac:dyDescent="0.25">
      <c r="B2008" s="9">
        <f t="shared" si="86"/>
        <v>38531</v>
      </c>
      <c r="C2008">
        <v>3835</v>
      </c>
      <c r="D2008" s="2">
        <v>62035.536744632809</v>
      </c>
      <c r="E2008" s="2">
        <v>55211.627702723199</v>
      </c>
      <c r="F2008" s="2">
        <v>4962.8429395706244</v>
      </c>
      <c r="G2008" t="str">
        <f t="shared" si="85"/>
        <v>200506</v>
      </c>
      <c r="I2008" s="34"/>
      <c r="J2008" s="2"/>
      <c r="K2008" s="2"/>
      <c r="L2008" s="2"/>
      <c r="M2008" s="2"/>
      <c r="N2008" s="35"/>
      <c r="O2008" s="35"/>
      <c r="P2008" s="35"/>
      <c r="Q2008" s="35"/>
    </row>
    <row r="2009" spans="2:17" x14ac:dyDescent="0.25">
      <c r="B2009" s="9">
        <f t="shared" si="86"/>
        <v>38532</v>
      </c>
      <c r="C2009">
        <v>3837</v>
      </c>
      <c r="D2009" s="2">
        <v>62071.337261470362</v>
      </c>
      <c r="E2009" s="2">
        <v>56484.91690793803</v>
      </c>
      <c r="F2009" s="2">
        <v>4965.7069809176292</v>
      </c>
      <c r="G2009" t="str">
        <f t="shared" si="85"/>
        <v>200506</v>
      </c>
      <c r="I2009" s="34"/>
      <c r="J2009" s="2"/>
      <c r="K2009" s="2"/>
      <c r="L2009" s="2"/>
      <c r="M2009" s="2"/>
      <c r="N2009" s="35"/>
      <c r="O2009" s="35"/>
      <c r="P2009" s="35"/>
      <c r="Q2009" s="35"/>
    </row>
    <row r="2010" spans="2:17" x14ac:dyDescent="0.25">
      <c r="B2010" s="9">
        <f t="shared" si="86"/>
        <v>38533</v>
      </c>
      <c r="C2010">
        <v>3838</v>
      </c>
      <c r="D2010" s="2">
        <v>62089.238963710413</v>
      </c>
      <c r="E2010" s="2">
        <v>55259.42267770227</v>
      </c>
      <c r="F2010" s="2">
        <v>5588.031506733937</v>
      </c>
      <c r="G2010" t="str">
        <f t="shared" si="85"/>
        <v>200506</v>
      </c>
      <c r="I2010" s="34"/>
      <c r="J2010" s="2"/>
      <c r="K2010" s="2"/>
      <c r="L2010" s="2"/>
      <c r="M2010" s="2"/>
      <c r="N2010" s="35"/>
      <c r="O2010" s="35"/>
      <c r="P2010" s="35"/>
      <c r="Q2010" s="35"/>
    </row>
    <row r="2011" spans="2:17" x14ac:dyDescent="0.25">
      <c r="B2011" s="9">
        <f t="shared" si="86"/>
        <v>38534</v>
      </c>
      <c r="C2011">
        <v>3840</v>
      </c>
      <c r="D2011" s="2">
        <v>62125.04516022934</v>
      </c>
      <c r="E2011" s="2">
        <v>57776.291999013287</v>
      </c>
      <c r="F2011" s="2">
        <v>5591.254064420641</v>
      </c>
      <c r="G2011" t="str">
        <f t="shared" si="85"/>
        <v>200507</v>
      </c>
      <c r="I2011" s="34"/>
      <c r="J2011" s="2"/>
      <c r="K2011" s="2"/>
      <c r="L2011" s="2"/>
      <c r="M2011" s="2"/>
      <c r="N2011" s="35"/>
      <c r="O2011" s="35"/>
      <c r="P2011" s="35"/>
      <c r="Q2011" s="35"/>
    </row>
    <row r="2012" spans="2:17" x14ac:dyDescent="0.25">
      <c r="B2012" s="9">
        <f t="shared" si="86"/>
        <v>38535</v>
      </c>
      <c r="C2012">
        <v>3842</v>
      </c>
      <c r="D2012" s="2">
        <v>62160.855143581102</v>
      </c>
      <c r="E2012" s="2">
        <v>53458.335423479752</v>
      </c>
      <c r="F2012" s="2">
        <v>6216.0855143581102</v>
      </c>
      <c r="G2012" t="str">
        <f t="shared" si="85"/>
        <v>200507</v>
      </c>
      <c r="I2012" s="34"/>
      <c r="J2012" s="2"/>
      <c r="K2012" s="2"/>
      <c r="L2012" s="2"/>
      <c r="M2012" s="2"/>
      <c r="N2012" s="35"/>
      <c r="O2012" s="35"/>
      <c r="P2012" s="35"/>
      <c r="Q2012" s="35"/>
    </row>
    <row r="2013" spans="2:17" x14ac:dyDescent="0.25">
      <c r="B2013" s="9">
        <f t="shared" si="86"/>
        <v>38536</v>
      </c>
      <c r="C2013">
        <v>3844</v>
      </c>
      <c r="D2013" s="2">
        <v>62196.668914075934</v>
      </c>
      <c r="E2013" s="2">
        <v>55355.035333527579</v>
      </c>
      <c r="F2013" s="2">
        <v>6219.6668914075926</v>
      </c>
      <c r="G2013" t="str">
        <f t="shared" si="85"/>
        <v>200507</v>
      </c>
      <c r="I2013" s="34"/>
      <c r="J2013" s="2"/>
      <c r="K2013" s="2"/>
      <c r="L2013" s="2"/>
      <c r="M2013" s="2"/>
      <c r="N2013" s="35"/>
      <c r="O2013" s="35"/>
      <c r="P2013" s="35"/>
      <c r="Q2013" s="35"/>
    </row>
    <row r="2014" spans="2:17" x14ac:dyDescent="0.25">
      <c r="B2014" s="9">
        <f t="shared" si="86"/>
        <v>38537</v>
      </c>
      <c r="C2014">
        <v>3844</v>
      </c>
      <c r="D2014" s="2">
        <v>62201.851969818788</v>
      </c>
      <c r="E2014" s="2">
        <v>52871.574174345973</v>
      </c>
      <c r="F2014" s="2">
        <v>3732.1111181891274</v>
      </c>
      <c r="G2014" t="str">
        <f t="shared" si="85"/>
        <v>200507</v>
      </c>
      <c r="I2014" s="34"/>
      <c r="J2014" s="2"/>
      <c r="K2014" s="2"/>
      <c r="L2014" s="2"/>
      <c r="M2014" s="2"/>
      <c r="N2014" s="35"/>
      <c r="O2014" s="35"/>
      <c r="P2014" s="35"/>
      <c r="Q2014" s="35"/>
    </row>
    <row r="2015" spans="2:17" x14ac:dyDescent="0.25">
      <c r="B2015" s="9">
        <f t="shared" si="86"/>
        <v>38538</v>
      </c>
      <c r="C2015">
        <v>3846</v>
      </c>
      <c r="D2015" s="2">
        <v>62235.943784367446</v>
      </c>
      <c r="E2015" s="2">
        <v>57879.427719461724</v>
      </c>
      <c r="F2015" s="2">
        <v>5601.23494059307</v>
      </c>
      <c r="G2015" t="str">
        <f t="shared" si="85"/>
        <v>200507</v>
      </c>
      <c r="I2015" s="34"/>
      <c r="J2015" s="2"/>
      <c r="K2015" s="2"/>
      <c r="L2015" s="2"/>
      <c r="M2015" s="2"/>
      <c r="N2015" s="35"/>
      <c r="O2015" s="35"/>
      <c r="P2015" s="35"/>
      <c r="Q2015" s="35"/>
    </row>
    <row r="2016" spans="2:17" x14ac:dyDescent="0.25">
      <c r="B2016" s="9">
        <f t="shared" si="86"/>
        <v>38539</v>
      </c>
      <c r="C2016">
        <v>3846</v>
      </c>
      <c r="D2016" s="2">
        <v>62241.130113016145</v>
      </c>
      <c r="E2016" s="2">
        <v>54149.783198324039</v>
      </c>
      <c r="F2016" s="2">
        <v>4356.8791079111306</v>
      </c>
      <c r="G2016" t="str">
        <f t="shared" si="85"/>
        <v>200507</v>
      </c>
      <c r="I2016" s="34"/>
      <c r="J2016" s="2"/>
      <c r="K2016" s="2"/>
      <c r="L2016" s="2"/>
      <c r="M2016" s="2"/>
      <c r="N2016" s="35"/>
      <c r="O2016" s="35"/>
      <c r="P2016" s="35"/>
      <c r="Q2016" s="35"/>
    </row>
    <row r="2017" spans="2:17" x14ac:dyDescent="0.25">
      <c r="B2017" s="9">
        <f t="shared" si="86"/>
        <v>38540</v>
      </c>
      <c r="C2017">
        <v>3846</v>
      </c>
      <c r="D2017" s="2">
        <v>62246.316873858908</v>
      </c>
      <c r="E2017" s="2">
        <v>57266.611523950196</v>
      </c>
      <c r="F2017" s="2">
        <v>3734.7790124315343</v>
      </c>
      <c r="G2017" t="str">
        <f t="shared" si="85"/>
        <v>200507</v>
      </c>
      <c r="I2017" s="34"/>
      <c r="J2017" s="2"/>
      <c r="K2017" s="2"/>
      <c r="L2017" s="2"/>
      <c r="M2017" s="2"/>
      <c r="N2017" s="35"/>
      <c r="O2017" s="35"/>
      <c r="P2017" s="35"/>
      <c r="Q2017" s="35"/>
    </row>
    <row r="2018" spans="2:17" x14ac:dyDescent="0.25">
      <c r="B2018" s="9">
        <f t="shared" si="86"/>
        <v>38541</v>
      </c>
      <c r="C2018">
        <v>3846</v>
      </c>
      <c r="D2018" s="2">
        <v>62249.775002574112</v>
      </c>
      <c r="E2018" s="2">
        <v>54779.80200226522</v>
      </c>
      <c r="F2018" s="2">
        <v>3112.4887501287053</v>
      </c>
      <c r="G2018" t="str">
        <f t="shared" si="85"/>
        <v>200507</v>
      </c>
      <c r="I2018" s="34"/>
      <c r="J2018" s="2"/>
      <c r="K2018" s="2"/>
      <c r="L2018" s="2"/>
      <c r="M2018" s="2"/>
      <c r="N2018" s="35"/>
      <c r="O2018" s="35"/>
      <c r="P2018" s="35"/>
      <c r="Q2018" s="35"/>
    </row>
    <row r="2019" spans="2:17" x14ac:dyDescent="0.25">
      <c r="B2019" s="9">
        <f t="shared" si="86"/>
        <v>38542</v>
      </c>
      <c r="C2019">
        <v>3847</v>
      </c>
      <c r="D2019" s="2">
        <v>62271.149421547641</v>
      </c>
      <c r="E2019" s="2">
        <v>56044.034479392882</v>
      </c>
      <c r="F2019" s="2">
        <v>3736.2689652928584</v>
      </c>
      <c r="G2019" t="str">
        <f t="shared" si="85"/>
        <v>200507</v>
      </c>
      <c r="I2019" s="34"/>
      <c r="J2019" s="2"/>
      <c r="K2019" s="2"/>
      <c r="L2019" s="2"/>
      <c r="M2019" s="2"/>
      <c r="N2019" s="35"/>
      <c r="O2019" s="35"/>
      <c r="P2019" s="35"/>
      <c r="Q2019" s="35"/>
    </row>
    <row r="2020" spans="2:17" x14ac:dyDescent="0.25">
      <c r="B2020" s="9">
        <f t="shared" si="86"/>
        <v>38543</v>
      </c>
      <c r="C2020">
        <v>3848</v>
      </c>
      <c r="D2020" s="2">
        <v>62289.066563058695</v>
      </c>
      <c r="E2020" s="2">
        <v>55437.269241122238</v>
      </c>
      <c r="F2020" s="2">
        <v>6228.9066563058695</v>
      </c>
      <c r="G2020" t="str">
        <f t="shared" si="85"/>
        <v>200507</v>
      </c>
      <c r="I2020" s="34"/>
      <c r="J2020" s="2"/>
      <c r="K2020" s="2"/>
      <c r="L2020" s="2"/>
      <c r="M2020" s="2"/>
      <c r="N2020" s="35"/>
      <c r="O2020" s="35"/>
      <c r="P2020" s="35"/>
      <c r="Q2020" s="35"/>
    </row>
    <row r="2021" spans="2:17" x14ac:dyDescent="0.25">
      <c r="B2021" s="9">
        <f t="shared" si="86"/>
        <v>38544</v>
      </c>
      <c r="C2021">
        <v>3850</v>
      </c>
      <c r="D2021" s="2">
        <v>62323.172488927885</v>
      </c>
      <c r="E2021" s="2">
        <v>59207.013864481487</v>
      </c>
      <c r="F2021" s="2">
        <v>6232.3172488927885</v>
      </c>
      <c r="G2021" t="str">
        <f t="shared" si="85"/>
        <v>200507</v>
      </c>
      <c r="I2021" s="34"/>
      <c r="J2021" s="2"/>
      <c r="K2021" s="2"/>
      <c r="L2021" s="2"/>
      <c r="M2021" s="2"/>
      <c r="N2021" s="35"/>
      <c r="O2021" s="35"/>
      <c r="P2021" s="35"/>
      <c r="Q2021" s="35"/>
    </row>
    <row r="2022" spans="2:17" x14ac:dyDescent="0.25">
      <c r="B2022" s="9">
        <f t="shared" si="86"/>
        <v>38545</v>
      </c>
      <c r="C2022">
        <v>3851</v>
      </c>
      <c r="D2022" s="2">
        <v>62344.555272631835</v>
      </c>
      <c r="E2022" s="2">
        <v>54239.763087189698</v>
      </c>
      <c r="F2022" s="2">
        <v>3740.6733163579102</v>
      </c>
      <c r="G2022" t="str">
        <f t="shared" si="85"/>
        <v>200507</v>
      </c>
      <c r="I2022" s="34"/>
      <c r="J2022" s="2"/>
      <c r="K2022" s="2"/>
      <c r="L2022" s="2"/>
      <c r="M2022" s="2"/>
      <c r="N2022" s="35"/>
      <c r="O2022" s="35"/>
      <c r="P2022" s="35"/>
      <c r="Q2022" s="35"/>
    </row>
    <row r="2023" spans="2:17" x14ac:dyDescent="0.25">
      <c r="B2023" s="9">
        <f t="shared" si="86"/>
        <v>38546</v>
      </c>
      <c r="C2023">
        <v>3851</v>
      </c>
      <c r="D2023" s="2">
        <v>62348.018859035859</v>
      </c>
      <c r="E2023" s="2">
        <v>54866.256595951563</v>
      </c>
      <c r="F2023" s="2">
        <v>5611.3216973132267</v>
      </c>
      <c r="G2023" t="str">
        <f t="shared" si="85"/>
        <v>200507</v>
      </c>
      <c r="I2023" s="34"/>
      <c r="J2023" s="2"/>
      <c r="K2023" s="2"/>
      <c r="L2023" s="2"/>
      <c r="M2023" s="2"/>
      <c r="N2023" s="35"/>
      <c r="O2023" s="35"/>
      <c r="P2023" s="35"/>
      <c r="Q2023" s="35"/>
    </row>
    <row r="2024" spans="2:17" x14ac:dyDescent="0.25">
      <c r="B2024" s="9">
        <f t="shared" si="86"/>
        <v>38547</v>
      </c>
      <c r="C2024">
        <v>3851</v>
      </c>
      <c r="D2024" s="2">
        <v>62353.214527274118</v>
      </c>
      <c r="E2024" s="2">
        <v>57364.957365092188</v>
      </c>
      <c r="F2024" s="2">
        <v>3117.6607263637061</v>
      </c>
      <c r="G2024" t="str">
        <f t="shared" si="85"/>
        <v>200507</v>
      </c>
      <c r="I2024" s="34"/>
      <c r="J2024" s="2"/>
      <c r="K2024" s="2"/>
      <c r="L2024" s="2"/>
      <c r="M2024" s="2"/>
      <c r="N2024" s="35"/>
      <c r="O2024" s="35"/>
      <c r="P2024" s="35"/>
      <c r="Q2024" s="35"/>
    </row>
    <row r="2025" spans="2:17" x14ac:dyDescent="0.25">
      <c r="B2025" s="9">
        <f t="shared" si="86"/>
        <v>38548</v>
      </c>
      <c r="C2025">
        <v>3852</v>
      </c>
      <c r="D2025" s="2">
        <v>62372.870928841519</v>
      </c>
      <c r="E2025" s="2">
        <v>54888.126417380532</v>
      </c>
      <c r="F2025" s="2">
        <v>6237.2870928841512</v>
      </c>
      <c r="G2025" t="str">
        <f t="shared" si="85"/>
        <v>200507</v>
      </c>
      <c r="I2025" s="34"/>
      <c r="J2025" s="2"/>
      <c r="K2025" s="2"/>
      <c r="L2025" s="2"/>
      <c r="M2025" s="2"/>
      <c r="N2025" s="35"/>
      <c r="O2025" s="35"/>
      <c r="P2025" s="35"/>
      <c r="Q2025" s="35"/>
    </row>
    <row r="2026" spans="2:17" x14ac:dyDescent="0.25">
      <c r="B2026" s="9">
        <f t="shared" si="86"/>
        <v>38549</v>
      </c>
      <c r="C2026">
        <v>3853</v>
      </c>
      <c r="D2026" s="2">
        <v>62394.262351540456</v>
      </c>
      <c r="E2026" s="2">
        <v>56778.77873990182</v>
      </c>
      <c r="F2026" s="2">
        <v>4367.5983646078321</v>
      </c>
      <c r="G2026" t="str">
        <f t="shared" si="85"/>
        <v>200507</v>
      </c>
      <c r="I2026" s="34"/>
      <c r="J2026" s="2"/>
      <c r="K2026" s="2"/>
      <c r="L2026" s="2"/>
      <c r="M2026" s="2"/>
      <c r="N2026" s="35"/>
      <c r="O2026" s="35"/>
      <c r="P2026" s="35"/>
      <c r="Q2026" s="35"/>
    </row>
    <row r="2027" spans="2:17" x14ac:dyDescent="0.25">
      <c r="B2027" s="9">
        <f t="shared" si="86"/>
        <v>38550</v>
      </c>
      <c r="C2027">
        <v>3853</v>
      </c>
      <c r="D2027" s="2">
        <v>62399.461873403088</v>
      </c>
      <c r="E2027" s="2">
        <v>59279.488779732928</v>
      </c>
      <c r="F2027" s="2">
        <v>3119.9730936701544</v>
      </c>
      <c r="G2027" t="str">
        <f t="shared" si="85"/>
        <v>200507</v>
      </c>
      <c r="I2027" s="34"/>
      <c r="J2027" s="2"/>
      <c r="K2027" s="2"/>
      <c r="L2027" s="2"/>
      <c r="M2027" s="2"/>
      <c r="N2027" s="35"/>
      <c r="O2027" s="35"/>
      <c r="P2027" s="35"/>
      <c r="Q2027" s="35"/>
    </row>
    <row r="2028" spans="2:17" x14ac:dyDescent="0.25">
      <c r="B2028" s="9">
        <f t="shared" si="86"/>
        <v>38551</v>
      </c>
      <c r="C2028">
        <v>3854</v>
      </c>
      <c r="D2028" s="2">
        <v>62419.12444282636</v>
      </c>
      <c r="E2028" s="2">
        <v>53680.447020830674</v>
      </c>
      <c r="F2028" s="2">
        <v>6241.912444282636</v>
      </c>
      <c r="G2028" t="str">
        <f t="shared" si="85"/>
        <v>200507</v>
      </c>
      <c r="I2028" s="34"/>
      <c r="J2028" s="2"/>
      <c r="K2028" s="2"/>
      <c r="L2028" s="2"/>
      <c r="M2028" s="2"/>
      <c r="N2028" s="35"/>
      <c r="O2028" s="35"/>
      <c r="P2028" s="35"/>
      <c r="Q2028" s="35"/>
    </row>
    <row r="2029" spans="2:17" x14ac:dyDescent="0.25">
      <c r="B2029" s="9">
        <f t="shared" si="86"/>
        <v>38552</v>
      </c>
      <c r="C2029">
        <v>3854</v>
      </c>
      <c r="D2029" s="2">
        <v>62424.326036529943</v>
      </c>
      <c r="E2029" s="2">
        <v>54933.406912146347</v>
      </c>
      <c r="F2029" s="2">
        <v>4993.9460829223954</v>
      </c>
      <c r="G2029" t="str">
        <f t="shared" si="85"/>
        <v>200507</v>
      </c>
      <c r="I2029" s="34"/>
      <c r="J2029" s="2"/>
      <c r="K2029" s="2"/>
      <c r="L2029" s="2"/>
      <c r="M2029" s="2"/>
      <c r="N2029" s="35"/>
      <c r="O2029" s="35"/>
      <c r="P2029" s="35"/>
      <c r="Q2029" s="35"/>
    </row>
    <row r="2030" spans="2:17" x14ac:dyDescent="0.25">
      <c r="B2030" s="9">
        <f t="shared" si="86"/>
        <v>38553</v>
      </c>
      <c r="C2030">
        <v>3855</v>
      </c>
      <c r="D2030" s="2">
        <v>62442.257777824605</v>
      </c>
      <c r="E2030" s="2">
        <v>56198.032000042142</v>
      </c>
      <c r="F2030" s="2">
        <v>3122.1128888912299</v>
      </c>
      <c r="G2030" t="str">
        <f t="shared" si="85"/>
        <v>200507</v>
      </c>
      <c r="I2030" s="34"/>
      <c r="J2030" s="2"/>
      <c r="K2030" s="2"/>
      <c r="L2030" s="2"/>
      <c r="M2030" s="2"/>
      <c r="N2030" s="35"/>
      <c r="O2030" s="35"/>
      <c r="P2030" s="35"/>
      <c r="Q2030" s="35"/>
    </row>
    <row r="2031" spans="2:17" x14ac:dyDescent="0.25">
      <c r="B2031" s="9">
        <f t="shared" si="86"/>
        <v>38554</v>
      </c>
      <c r="C2031">
        <v>3857</v>
      </c>
      <c r="D2031" s="2">
        <v>62478.124056369787</v>
      </c>
      <c r="E2031" s="2">
        <v>56230.311650732809</v>
      </c>
      <c r="F2031" s="2">
        <v>4373.4686839458855</v>
      </c>
      <c r="G2031" t="str">
        <f t="shared" si="85"/>
        <v>200507</v>
      </c>
      <c r="I2031" s="34"/>
      <c r="J2031" s="2"/>
      <c r="K2031" s="2"/>
      <c r="L2031" s="2"/>
      <c r="M2031" s="2"/>
      <c r="N2031" s="35"/>
      <c r="O2031" s="35"/>
      <c r="P2031" s="35"/>
      <c r="Q2031" s="35"/>
    </row>
    <row r="2032" spans="2:17" x14ac:dyDescent="0.25">
      <c r="B2032" s="9">
        <f t="shared" si="86"/>
        <v>38555</v>
      </c>
      <c r="C2032">
        <v>3858</v>
      </c>
      <c r="D2032" s="2">
        <v>62496.058641889897</v>
      </c>
      <c r="E2032" s="2">
        <v>56246.452777700906</v>
      </c>
      <c r="F2032" s="2">
        <v>4374.7241049322929</v>
      </c>
      <c r="G2032" t="str">
        <f t="shared" si="85"/>
        <v>200507</v>
      </c>
      <c r="I2032" s="34"/>
      <c r="J2032" s="2"/>
      <c r="K2032" s="2"/>
      <c r="L2032" s="2"/>
      <c r="M2032" s="2"/>
      <c r="N2032" s="35"/>
      <c r="O2032" s="35"/>
      <c r="P2032" s="35"/>
      <c r="Q2032" s="35"/>
    </row>
    <row r="2033" spans="2:17" x14ac:dyDescent="0.25">
      <c r="B2033" s="9">
        <f t="shared" si="86"/>
        <v>38556</v>
      </c>
      <c r="C2033">
        <v>3860</v>
      </c>
      <c r="D2033" s="2">
        <v>62533.667510771942</v>
      </c>
      <c r="E2033" s="2">
        <v>58156.310785017908</v>
      </c>
      <c r="F2033" s="2">
        <v>3752.0200506463166</v>
      </c>
      <c r="G2033" t="str">
        <f t="shared" si="85"/>
        <v>200507</v>
      </c>
      <c r="I2033" s="34"/>
      <c r="J2033" s="2"/>
      <c r="K2033" s="2"/>
      <c r="L2033" s="2"/>
      <c r="M2033" s="2"/>
      <c r="N2033" s="35"/>
      <c r="O2033" s="35"/>
      <c r="P2033" s="35"/>
      <c r="Q2033" s="35"/>
    </row>
    <row r="2034" spans="2:17" x14ac:dyDescent="0.25">
      <c r="B2034" s="9">
        <f t="shared" si="86"/>
        <v>38557</v>
      </c>
      <c r="C2034">
        <v>3862</v>
      </c>
      <c r="D2034" s="2">
        <v>62571.282213798397</v>
      </c>
      <c r="E2034" s="2">
        <v>56939.866814556539</v>
      </c>
      <c r="F2034" s="2">
        <v>4379.9897549658881</v>
      </c>
      <c r="G2034" t="str">
        <f t="shared" si="85"/>
        <v>200507</v>
      </c>
      <c r="I2034" s="34"/>
      <c r="J2034" s="2"/>
      <c r="K2034" s="2"/>
      <c r="L2034" s="2"/>
      <c r="M2034" s="2"/>
      <c r="N2034" s="35"/>
      <c r="O2034" s="35"/>
      <c r="P2034" s="35"/>
      <c r="Q2034" s="35"/>
    </row>
    <row r="2035" spans="2:17" x14ac:dyDescent="0.25">
      <c r="B2035" s="9">
        <f t="shared" si="86"/>
        <v>38558</v>
      </c>
      <c r="C2035">
        <v>3863</v>
      </c>
      <c r="D2035" s="2">
        <v>62590.961078276203</v>
      </c>
      <c r="E2035" s="2">
        <v>53202.316916534772</v>
      </c>
      <c r="F2035" s="2">
        <v>4381.3672754793342</v>
      </c>
      <c r="G2035" t="str">
        <f t="shared" si="85"/>
        <v>200507</v>
      </c>
      <c r="I2035" s="34"/>
      <c r="J2035" s="2"/>
      <c r="K2035" s="2"/>
      <c r="L2035" s="2"/>
      <c r="M2035" s="2"/>
      <c r="N2035" s="35"/>
      <c r="O2035" s="35"/>
      <c r="P2035" s="35"/>
      <c r="Q2035" s="35"/>
    </row>
    <row r="2036" spans="2:17" x14ac:dyDescent="0.25">
      <c r="B2036" s="9">
        <f t="shared" si="86"/>
        <v>38559</v>
      </c>
      <c r="C2036">
        <v>3864</v>
      </c>
      <c r="D2036" s="2">
        <v>62608.902848291043</v>
      </c>
      <c r="E2036" s="2">
        <v>59478.457705876492</v>
      </c>
      <c r="F2036" s="2">
        <v>5008.7122278632833</v>
      </c>
      <c r="G2036" t="str">
        <f t="shared" si="85"/>
        <v>200507</v>
      </c>
      <c r="I2036" s="34"/>
      <c r="J2036" s="2"/>
      <c r="K2036" s="2"/>
      <c r="L2036" s="2"/>
      <c r="M2036" s="2"/>
      <c r="N2036" s="35"/>
      <c r="O2036" s="35"/>
      <c r="P2036" s="35"/>
      <c r="Q2036" s="35"/>
    </row>
    <row r="2037" spans="2:17" x14ac:dyDescent="0.25">
      <c r="B2037" s="9">
        <f t="shared" si="86"/>
        <v>38560</v>
      </c>
      <c r="C2037">
        <v>3865</v>
      </c>
      <c r="D2037" s="2">
        <v>62626.845566775395</v>
      </c>
      <c r="E2037" s="2">
        <v>56990.429465765606</v>
      </c>
      <c r="F2037" s="2">
        <v>3131.3422783387696</v>
      </c>
      <c r="G2037" t="str">
        <f t="shared" si="85"/>
        <v>200507</v>
      </c>
      <c r="I2037" s="34"/>
      <c r="J2037" s="2"/>
      <c r="K2037" s="2"/>
      <c r="L2037" s="2"/>
      <c r="M2037" s="2"/>
      <c r="N2037" s="35"/>
      <c r="O2037" s="35"/>
      <c r="P2037" s="35"/>
      <c r="Q2037" s="35"/>
    </row>
    <row r="2038" spans="2:17" x14ac:dyDescent="0.25">
      <c r="B2038" s="9">
        <f t="shared" si="86"/>
        <v>38561</v>
      </c>
      <c r="C2038">
        <v>3866</v>
      </c>
      <c r="D2038" s="2">
        <v>62646.529318466681</v>
      </c>
      <c r="E2038" s="2">
        <v>58261.272266174012</v>
      </c>
      <c r="F2038" s="2">
        <v>3132.3264659233337</v>
      </c>
      <c r="G2038" t="str">
        <f t="shared" si="85"/>
        <v>200507</v>
      </c>
      <c r="I2038" s="34"/>
      <c r="J2038" s="2"/>
      <c r="K2038" s="2"/>
      <c r="L2038" s="2"/>
      <c r="M2038" s="2"/>
      <c r="N2038" s="35"/>
      <c r="O2038" s="35"/>
      <c r="P2038" s="35"/>
      <c r="Q2038" s="35"/>
    </row>
    <row r="2039" spans="2:17" x14ac:dyDescent="0.25">
      <c r="B2039" s="9">
        <f t="shared" si="86"/>
        <v>38562</v>
      </c>
      <c r="C2039">
        <v>3867</v>
      </c>
      <c r="D2039" s="2">
        <v>62666.215063948759</v>
      </c>
      <c r="E2039" s="2">
        <v>55772.931406914395</v>
      </c>
      <c r="F2039" s="2">
        <v>4386.6350544764127</v>
      </c>
      <c r="G2039" t="str">
        <f t="shared" si="85"/>
        <v>200507</v>
      </c>
      <c r="I2039" s="34"/>
      <c r="J2039" s="2"/>
      <c r="K2039" s="2"/>
      <c r="L2039" s="2"/>
      <c r="M2039" s="2"/>
      <c r="N2039" s="35"/>
      <c r="O2039" s="35"/>
      <c r="P2039" s="35"/>
      <c r="Q2039" s="35"/>
    </row>
    <row r="2040" spans="2:17" x14ac:dyDescent="0.25">
      <c r="B2040" s="9">
        <f t="shared" si="86"/>
        <v>38563</v>
      </c>
      <c r="C2040">
        <v>3868</v>
      </c>
      <c r="D2040" s="2">
        <v>62685.9028033824</v>
      </c>
      <c r="E2040" s="2">
        <v>55163.594466976516</v>
      </c>
      <c r="F2040" s="2">
        <v>5014.8722242705917</v>
      </c>
      <c r="G2040" t="str">
        <f t="shared" si="85"/>
        <v>200507</v>
      </c>
      <c r="I2040" s="34"/>
      <c r="J2040" s="2"/>
      <c r="K2040" s="2"/>
      <c r="L2040" s="2"/>
      <c r="M2040" s="2"/>
      <c r="N2040" s="35"/>
      <c r="O2040" s="35"/>
      <c r="P2040" s="35"/>
      <c r="Q2040" s="35"/>
    </row>
    <row r="2041" spans="2:17" x14ac:dyDescent="0.25">
      <c r="B2041" s="9">
        <f t="shared" si="86"/>
        <v>38564</v>
      </c>
      <c r="C2041">
        <v>3869</v>
      </c>
      <c r="D2041" s="2">
        <v>62705.592536928401</v>
      </c>
      <c r="E2041" s="2">
        <v>58316.201059343417</v>
      </c>
      <c r="F2041" s="2">
        <v>5016.4474029542725</v>
      </c>
      <c r="G2041" t="str">
        <f t="shared" si="85"/>
        <v>200507</v>
      </c>
      <c r="I2041" s="34"/>
      <c r="J2041" s="2"/>
      <c r="K2041" s="2"/>
      <c r="L2041" s="2"/>
      <c r="M2041" s="2"/>
      <c r="N2041" s="35"/>
      <c r="O2041" s="35"/>
      <c r="P2041" s="35"/>
      <c r="Q2041" s="35"/>
    </row>
    <row r="2042" spans="2:17" x14ac:dyDescent="0.25">
      <c r="B2042" s="9">
        <f t="shared" si="86"/>
        <v>38565</v>
      </c>
      <c r="C2042">
        <v>3871</v>
      </c>
      <c r="D2042" s="2">
        <v>62743.235070950912</v>
      </c>
      <c r="E2042" s="2">
        <v>58978.640966693863</v>
      </c>
      <c r="F2042" s="2">
        <v>6274.3235070950914</v>
      </c>
      <c r="G2042" t="str">
        <f t="shared" si="85"/>
        <v>200508</v>
      </c>
      <c r="I2042" s="34"/>
      <c r="J2042" s="2"/>
      <c r="K2042" s="2"/>
      <c r="L2042" s="2"/>
      <c r="M2042" s="2"/>
      <c r="N2042" s="35"/>
      <c r="O2042" s="35"/>
      <c r="P2042" s="35"/>
      <c r="Q2042" s="35"/>
    </row>
    <row r="2043" spans="2:17" x14ac:dyDescent="0.25">
      <c r="B2043" s="9">
        <f t="shared" si="86"/>
        <v>38566</v>
      </c>
      <c r="C2043">
        <v>3872</v>
      </c>
      <c r="D2043" s="2">
        <v>62761.186922817709</v>
      </c>
      <c r="E2043" s="2">
        <v>58995.515707448649</v>
      </c>
      <c r="F2043" s="2">
        <v>6276.1186922817715</v>
      </c>
      <c r="G2043" t="str">
        <f t="shared" si="85"/>
        <v>200508</v>
      </c>
      <c r="I2043" s="34"/>
      <c r="J2043" s="2"/>
      <c r="K2043" s="2"/>
      <c r="L2043" s="2"/>
      <c r="M2043" s="2"/>
      <c r="N2043" s="35"/>
      <c r="O2043" s="35"/>
      <c r="P2043" s="35"/>
      <c r="Q2043" s="35"/>
    </row>
    <row r="2044" spans="2:17" x14ac:dyDescent="0.25">
      <c r="B2044" s="9">
        <f t="shared" si="86"/>
        <v>38567</v>
      </c>
      <c r="C2044">
        <v>3874</v>
      </c>
      <c r="D2044" s="2">
        <v>62795.349158072109</v>
      </c>
      <c r="E2044" s="2">
        <v>54004.000275942009</v>
      </c>
      <c r="F2044" s="2">
        <v>4395.6744410650481</v>
      </c>
      <c r="G2044" t="str">
        <f t="shared" si="85"/>
        <v>200508</v>
      </c>
      <c r="I2044" s="34"/>
      <c r="J2044" s="2"/>
      <c r="K2044" s="2"/>
      <c r="L2044" s="2"/>
      <c r="M2044" s="2"/>
      <c r="N2044" s="35"/>
      <c r="O2044" s="35"/>
      <c r="P2044" s="35"/>
      <c r="Q2044" s="35"/>
    </row>
    <row r="2045" spans="2:17" x14ac:dyDescent="0.25">
      <c r="B2045" s="9">
        <f t="shared" si="86"/>
        <v>38568</v>
      </c>
      <c r="C2045">
        <v>3874</v>
      </c>
      <c r="D2045" s="2">
        <v>62798.837788580888</v>
      </c>
      <c r="E2045" s="2">
        <v>55890.965631836989</v>
      </c>
      <c r="F2045" s="2">
        <v>5651.8954009722802</v>
      </c>
      <c r="G2045" t="str">
        <f t="shared" si="85"/>
        <v>200508</v>
      </c>
      <c r="I2045" s="34"/>
      <c r="J2045" s="2"/>
      <c r="K2045" s="2"/>
      <c r="L2045" s="2"/>
      <c r="M2045" s="2"/>
      <c r="N2045" s="35"/>
      <c r="O2045" s="35"/>
      <c r="P2045" s="35"/>
      <c r="Q2045" s="35"/>
    </row>
    <row r="2046" spans="2:17" x14ac:dyDescent="0.25">
      <c r="B2046" s="9">
        <f t="shared" si="86"/>
        <v>38569</v>
      </c>
      <c r="C2046">
        <v>3875</v>
      </c>
      <c r="D2046" s="2">
        <v>62818.537848476277</v>
      </c>
      <c r="E2046" s="2">
        <v>55908.498685143888</v>
      </c>
      <c r="F2046" s="2">
        <v>3769.1122709085771</v>
      </c>
      <c r="G2046" t="str">
        <f t="shared" si="85"/>
        <v>200508</v>
      </c>
      <c r="I2046" s="34"/>
      <c r="J2046" s="2"/>
      <c r="K2046" s="2"/>
      <c r="L2046" s="2"/>
      <c r="M2046" s="2"/>
      <c r="N2046" s="35"/>
      <c r="O2046" s="35"/>
      <c r="P2046" s="35"/>
      <c r="Q2046" s="35"/>
    </row>
    <row r="2047" spans="2:17" x14ac:dyDescent="0.25">
      <c r="B2047" s="9">
        <f t="shared" si="86"/>
        <v>38570</v>
      </c>
      <c r="C2047">
        <v>3877</v>
      </c>
      <c r="D2047" s="2">
        <v>62854.452039641634</v>
      </c>
      <c r="E2047" s="2">
        <v>56569.006835677472</v>
      </c>
      <c r="F2047" s="2">
        <v>3771.2671223784982</v>
      </c>
      <c r="G2047" t="str">
        <f t="shared" si="85"/>
        <v>200508</v>
      </c>
      <c r="I2047" s="34"/>
      <c r="J2047" s="2"/>
      <c r="K2047" s="2"/>
      <c r="L2047" s="2"/>
      <c r="M2047" s="2"/>
      <c r="N2047" s="35"/>
      <c r="O2047" s="35"/>
      <c r="P2047" s="35"/>
      <c r="Q2047" s="35"/>
    </row>
    <row r="2048" spans="2:17" x14ac:dyDescent="0.25">
      <c r="B2048" s="9">
        <f t="shared" si="86"/>
        <v>38571</v>
      </c>
      <c r="C2048">
        <v>3879</v>
      </c>
      <c r="D2048" s="2">
        <v>62888.623169712962</v>
      </c>
      <c r="E2048" s="2">
        <v>54713.102157650275</v>
      </c>
      <c r="F2048" s="2">
        <v>5659.9760852741674</v>
      </c>
      <c r="G2048" t="str">
        <f t="shared" si="85"/>
        <v>200508</v>
      </c>
      <c r="I2048" s="34"/>
      <c r="J2048" s="2"/>
      <c r="K2048" s="2"/>
      <c r="L2048" s="2"/>
      <c r="M2048" s="2"/>
      <c r="N2048" s="35"/>
      <c r="O2048" s="35"/>
      <c r="P2048" s="35"/>
      <c r="Q2048" s="35"/>
    </row>
    <row r="2049" spans="2:17" x14ac:dyDescent="0.25">
      <c r="B2049" s="9">
        <f t="shared" si="86"/>
        <v>38572</v>
      </c>
      <c r="C2049">
        <v>3879</v>
      </c>
      <c r="D2049" s="2">
        <v>62892.116982111278</v>
      </c>
      <c r="E2049" s="2">
        <v>59118.589963184604</v>
      </c>
      <c r="F2049" s="2">
        <v>3773.5270189266766</v>
      </c>
      <c r="G2049" t="str">
        <f t="shared" si="85"/>
        <v>200508</v>
      </c>
      <c r="I2049" s="34"/>
      <c r="J2049" s="2"/>
      <c r="K2049" s="2"/>
      <c r="L2049" s="2"/>
      <c r="M2049" s="2"/>
      <c r="N2049" s="35"/>
      <c r="O2049" s="35"/>
      <c r="P2049" s="35"/>
      <c r="Q2049" s="35"/>
    </row>
    <row r="2050" spans="2:17" x14ac:dyDescent="0.25">
      <c r="B2050" s="9">
        <f t="shared" si="86"/>
        <v>38573</v>
      </c>
      <c r="C2050">
        <v>3880</v>
      </c>
      <c r="D2050" s="2">
        <v>62910.077922969795</v>
      </c>
      <c r="E2050" s="2">
        <v>54102.667013754028</v>
      </c>
      <c r="F2050" s="2">
        <v>3145.5038961484902</v>
      </c>
      <c r="G2050" t="str">
        <f t="shared" si="85"/>
        <v>200508</v>
      </c>
      <c r="I2050" s="34"/>
      <c r="J2050" s="2"/>
      <c r="K2050" s="2"/>
      <c r="L2050" s="2"/>
      <c r="M2050" s="2"/>
      <c r="N2050" s="35"/>
      <c r="O2050" s="35"/>
      <c r="P2050" s="35"/>
      <c r="Q2050" s="35"/>
    </row>
    <row r="2051" spans="2:17" x14ac:dyDescent="0.25">
      <c r="B2051" s="9">
        <f t="shared" si="86"/>
        <v>38574</v>
      </c>
      <c r="C2051">
        <v>3882</v>
      </c>
      <c r="D2051" s="2">
        <v>62947.751007004343</v>
      </c>
      <c r="E2051" s="2">
        <v>53505.588355953696</v>
      </c>
      <c r="F2051" s="2">
        <v>6294.7751007004335</v>
      </c>
      <c r="G2051" t="str">
        <f t="shared" si="85"/>
        <v>200508</v>
      </c>
      <c r="I2051" s="34"/>
      <c r="J2051" s="2"/>
      <c r="K2051" s="2"/>
      <c r="L2051" s="2"/>
      <c r="M2051" s="2"/>
      <c r="N2051" s="35"/>
      <c r="O2051" s="35"/>
      <c r="P2051" s="35"/>
      <c r="Q2051" s="35"/>
    </row>
    <row r="2052" spans="2:17" x14ac:dyDescent="0.25">
      <c r="B2052" s="9">
        <f t="shared" si="86"/>
        <v>38575</v>
      </c>
      <c r="C2052">
        <v>3882</v>
      </c>
      <c r="D2052" s="2">
        <v>62951.248104282509</v>
      </c>
      <c r="E2052" s="2">
        <v>58544.660736982732</v>
      </c>
      <c r="F2052" s="2">
        <v>5036.099848342601</v>
      </c>
      <c r="G2052" t="str">
        <f t="shared" ref="G2052:G2115" si="87">YEAR(B2052)&amp;IF(MONTH(B2052)&lt;10,"0"&amp;MONTH(B2052),MONTH(B2052))</f>
        <v>200508</v>
      </c>
      <c r="I2052" s="34"/>
      <c r="J2052" s="2"/>
      <c r="K2052" s="2"/>
      <c r="L2052" s="2"/>
      <c r="M2052" s="2"/>
      <c r="N2052" s="35"/>
      <c r="O2052" s="35"/>
      <c r="P2052" s="35"/>
      <c r="Q2052" s="35"/>
    </row>
    <row r="2053" spans="2:17" x14ac:dyDescent="0.25">
      <c r="B2053" s="9">
        <f t="shared" ref="B2053:B2116" si="88">B2052+1</f>
        <v>38576</v>
      </c>
      <c r="C2053">
        <v>3883</v>
      </c>
      <c r="D2053" s="2">
        <v>62969.21339013274</v>
      </c>
      <c r="E2053" s="2">
        <v>56672.292051119468</v>
      </c>
      <c r="F2053" s="2">
        <v>4407.8449373092917</v>
      </c>
      <c r="G2053" t="str">
        <f t="shared" si="87"/>
        <v>200508</v>
      </c>
      <c r="I2053" s="34"/>
      <c r="J2053" s="2"/>
      <c r="K2053" s="2"/>
      <c r="L2053" s="2"/>
      <c r="M2053" s="2"/>
      <c r="N2053" s="35"/>
      <c r="O2053" s="35"/>
      <c r="P2053" s="35"/>
      <c r="Q2053" s="35"/>
    </row>
    <row r="2054" spans="2:17" x14ac:dyDescent="0.25">
      <c r="B2054" s="9">
        <f t="shared" si="88"/>
        <v>38577</v>
      </c>
      <c r="C2054">
        <v>3884</v>
      </c>
      <c r="D2054" s="2">
        <v>62987.179625480923</v>
      </c>
      <c r="E2054" s="2">
        <v>57948.205255442444</v>
      </c>
      <c r="F2054" s="2">
        <v>3149.3589812740461</v>
      </c>
      <c r="G2054" t="str">
        <f t="shared" si="87"/>
        <v>200508</v>
      </c>
      <c r="I2054" s="34"/>
      <c r="J2054" s="2"/>
      <c r="K2054" s="2"/>
      <c r="L2054" s="2"/>
      <c r="M2054" s="2"/>
      <c r="N2054" s="35"/>
      <c r="O2054" s="35"/>
      <c r="P2054" s="35"/>
      <c r="Q2054" s="35"/>
    </row>
    <row r="2055" spans="2:17" x14ac:dyDescent="0.25">
      <c r="B2055" s="9">
        <f t="shared" si="88"/>
        <v>38578</v>
      </c>
      <c r="C2055">
        <v>3886</v>
      </c>
      <c r="D2055" s="2">
        <v>63023.114896200423</v>
      </c>
      <c r="E2055" s="2">
        <v>57981.265704504389</v>
      </c>
      <c r="F2055" s="2">
        <v>5041.8491916960338</v>
      </c>
      <c r="G2055" t="str">
        <f t="shared" si="87"/>
        <v>200508</v>
      </c>
      <c r="I2055" s="34"/>
      <c r="J2055" s="2"/>
      <c r="K2055" s="2"/>
      <c r="L2055" s="2"/>
      <c r="M2055" s="2"/>
      <c r="N2055" s="35"/>
      <c r="O2055" s="35"/>
      <c r="P2055" s="35"/>
      <c r="Q2055" s="35"/>
    </row>
    <row r="2056" spans="2:17" x14ac:dyDescent="0.25">
      <c r="B2056" s="9">
        <f t="shared" si="88"/>
        <v>38579</v>
      </c>
      <c r="C2056">
        <v>3888</v>
      </c>
      <c r="D2056" s="2">
        <v>63060.805508402889</v>
      </c>
      <c r="E2056" s="2">
        <v>54862.900792310516</v>
      </c>
      <c r="F2056" s="2">
        <v>3783.6483305041738</v>
      </c>
      <c r="G2056" t="str">
        <f t="shared" si="87"/>
        <v>200508</v>
      </c>
      <c r="I2056" s="34"/>
      <c r="J2056" s="2"/>
      <c r="K2056" s="2"/>
      <c r="L2056" s="2"/>
      <c r="M2056" s="2"/>
      <c r="N2056" s="35"/>
      <c r="O2056" s="35"/>
      <c r="P2056" s="35"/>
      <c r="Q2056" s="35"/>
    </row>
    <row r="2057" spans="2:17" x14ac:dyDescent="0.25">
      <c r="B2057" s="9">
        <f t="shared" si="88"/>
        <v>38580</v>
      </c>
      <c r="C2057">
        <v>3890</v>
      </c>
      <c r="D2057" s="2">
        <v>63098.501964713541</v>
      </c>
      <c r="E2057" s="2">
        <v>55526.681728947915</v>
      </c>
      <c r="F2057" s="2">
        <v>3154.9250982356771</v>
      </c>
      <c r="G2057" t="str">
        <f t="shared" si="87"/>
        <v>200508</v>
      </c>
      <c r="I2057" s="34"/>
      <c r="J2057" s="2"/>
      <c r="K2057" s="2"/>
      <c r="L2057" s="2"/>
      <c r="M2057" s="2"/>
      <c r="N2057" s="35"/>
      <c r="O2057" s="35"/>
      <c r="P2057" s="35"/>
      <c r="Q2057" s="35"/>
    </row>
    <row r="2058" spans="2:17" x14ac:dyDescent="0.25">
      <c r="B2058" s="9">
        <f t="shared" si="88"/>
        <v>38581</v>
      </c>
      <c r="C2058">
        <v>3890</v>
      </c>
      <c r="D2058" s="2">
        <v>63100.254700879217</v>
      </c>
      <c r="E2058" s="2">
        <v>59314.239418826466</v>
      </c>
      <c r="F2058" s="2">
        <v>3155.0127350439607</v>
      </c>
      <c r="G2058" t="str">
        <f t="shared" si="87"/>
        <v>200508</v>
      </c>
      <c r="I2058" s="34"/>
      <c r="J2058" s="2"/>
      <c r="K2058" s="2"/>
      <c r="L2058" s="2"/>
      <c r="M2058" s="2"/>
      <c r="N2058" s="35"/>
      <c r="O2058" s="35"/>
      <c r="P2058" s="35"/>
      <c r="Q2058" s="35"/>
    </row>
    <row r="2059" spans="2:17" x14ac:dyDescent="0.25">
      <c r="B2059" s="9">
        <f t="shared" si="88"/>
        <v>38582</v>
      </c>
      <c r="C2059">
        <v>3892</v>
      </c>
      <c r="D2059" s="2">
        <v>63137.958049296474</v>
      </c>
      <c r="E2059" s="2">
        <v>57455.541824859793</v>
      </c>
      <c r="F2059" s="2">
        <v>5682.4162244366835</v>
      </c>
      <c r="G2059" t="str">
        <f t="shared" si="87"/>
        <v>200508</v>
      </c>
      <c r="I2059" s="34"/>
      <c r="J2059" s="2"/>
      <c r="K2059" s="2"/>
      <c r="L2059" s="2"/>
      <c r="M2059" s="2"/>
      <c r="N2059" s="35"/>
      <c r="O2059" s="35"/>
      <c r="P2059" s="35"/>
      <c r="Q2059" s="35"/>
    </row>
    <row r="2060" spans="2:17" x14ac:dyDescent="0.25">
      <c r="B2060" s="9">
        <f t="shared" si="88"/>
        <v>38583</v>
      </c>
      <c r="C2060">
        <v>3894</v>
      </c>
      <c r="D2060" s="2">
        <v>63175.667243408912</v>
      </c>
      <c r="E2060" s="2">
        <v>56858.100519068015</v>
      </c>
      <c r="F2060" s="2">
        <v>4422.2967070386239</v>
      </c>
      <c r="G2060" t="str">
        <f t="shared" si="87"/>
        <v>200508</v>
      </c>
      <c r="I2060" s="34"/>
      <c r="J2060" s="2"/>
      <c r="K2060" s="2"/>
      <c r="L2060" s="2"/>
      <c r="M2060" s="2"/>
      <c r="N2060" s="35"/>
      <c r="O2060" s="35"/>
      <c r="P2060" s="35"/>
      <c r="Q2060" s="35"/>
    </row>
    <row r="2061" spans="2:17" x14ac:dyDescent="0.25">
      <c r="B2061" s="9">
        <f t="shared" si="88"/>
        <v>38584</v>
      </c>
      <c r="C2061">
        <v>3894</v>
      </c>
      <c r="D2061" s="2">
        <v>63180.931882345867</v>
      </c>
      <c r="E2061" s="2">
        <v>54967.410737640901</v>
      </c>
      <c r="F2061" s="2">
        <v>6318.0931882345867</v>
      </c>
      <c r="G2061" t="str">
        <f t="shared" si="87"/>
        <v>200508</v>
      </c>
      <c r="I2061" s="34"/>
      <c r="J2061" s="2"/>
      <c r="K2061" s="2"/>
      <c r="L2061" s="2"/>
      <c r="M2061" s="2"/>
      <c r="N2061" s="35"/>
      <c r="O2061" s="35"/>
      <c r="P2061" s="35"/>
      <c r="Q2061" s="35"/>
    </row>
    <row r="2062" spans="2:17" x14ac:dyDescent="0.25">
      <c r="B2062" s="9">
        <f t="shared" si="88"/>
        <v>38585</v>
      </c>
      <c r="C2062">
        <v>3896</v>
      </c>
      <c r="D2062" s="2">
        <v>63218.650065785994</v>
      </c>
      <c r="E2062" s="2">
        <v>53735.8525559181</v>
      </c>
      <c r="F2062" s="2">
        <v>3793.1190039471594</v>
      </c>
      <c r="G2062" t="str">
        <f t="shared" si="87"/>
        <v>200508</v>
      </c>
      <c r="I2062" s="34"/>
      <c r="J2062" s="2"/>
      <c r="K2062" s="2"/>
      <c r="L2062" s="2"/>
      <c r="M2062" s="2"/>
      <c r="N2062" s="35"/>
      <c r="O2062" s="35"/>
      <c r="P2062" s="35"/>
      <c r="Q2062" s="35"/>
    </row>
    <row r="2063" spans="2:17" x14ac:dyDescent="0.25">
      <c r="B2063" s="9">
        <f t="shared" si="88"/>
        <v>38586</v>
      </c>
      <c r="C2063">
        <v>3898</v>
      </c>
      <c r="D2063" s="2">
        <v>63254.617121745447</v>
      </c>
      <c r="E2063" s="2">
        <v>59459.340094440719</v>
      </c>
      <c r="F2063" s="2">
        <v>3795.2770273047267</v>
      </c>
      <c r="G2063" t="str">
        <f t="shared" si="87"/>
        <v>200508</v>
      </c>
      <c r="I2063" s="34"/>
      <c r="J2063" s="2"/>
      <c r="K2063" s="2"/>
      <c r="L2063" s="2"/>
      <c r="M2063" s="2"/>
      <c r="N2063" s="35"/>
      <c r="O2063" s="35"/>
      <c r="P2063" s="35"/>
      <c r="Q2063" s="35"/>
    </row>
    <row r="2064" spans="2:17" x14ac:dyDescent="0.25">
      <c r="B2064" s="9">
        <f t="shared" si="88"/>
        <v>38587</v>
      </c>
      <c r="C2064">
        <v>3898</v>
      </c>
      <c r="D2064" s="2">
        <v>63259.888339838944</v>
      </c>
      <c r="E2064" s="2">
        <v>54403.503972261489</v>
      </c>
      <c r="F2064" s="2">
        <v>3795.5933003903365</v>
      </c>
      <c r="G2064" t="str">
        <f t="shared" si="87"/>
        <v>200508</v>
      </c>
      <c r="I2064" s="34"/>
      <c r="J2064" s="2"/>
      <c r="K2064" s="2"/>
      <c r="L2064" s="2"/>
      <c r="M2064" s="2"/>
      <c r="N2064" s="35"/>
      <c r="O2064" s="35"/>
      <c r="P2064" s="35"/>
      <c r="Q2064" s="35"/>
    </row>
    <row r="2065" spans="2:17" x14ac:dyDescent="0.25">
      <c r="B2065" s="9">
        <f t="shared" si="88"/>
        <v>38588</v>
      </c>
      <c r="C2065">
        <v>3899</v>
      </c>
      <c r="D2065" s="2">
        <v>63277.874816414325</v>
      </c>
      <c r="E2065" s="2">
        <v>58848.423579265327</v>
      </c>
      <c r="F2065" s="2">
        <v>6327.7874816414333</v>
      </c>
      <c r="G2065" t="str">
        <f t="shared" si="87"/>
        <v>200508</v>
      </c>
      <c r="I2065" s="34"/>
      <c r="J2065" s="2"/>
      <c r="K2065" s="2"/>
      <c r="L2065" s="2"/>
      <c r="M2065" s="2"/>
      <c r="N2065" s="35"/>
      <c r="O2065" s="35"/>
      <c r="P2065" s="35"/>
      <c r="Q2065" s="35"/>
    </row>
    <row r="2066" spans="2:17" x14ac:dyDescent="0.25">
      <c r="B2066" s="9">
        <f t="shared" si="88"/>
        <v>38589</v>
      </c>
      <c r="C2066">
        <v>3899</v>
      </c>
      <c r="D2066" s="2">
        <v>63283.147972649036</v>
      </c>
      <c r="E2066" s="2">
        <v>57587.664655110624</v>
      </c>
      <c r="F2066" s="2">
        <v>5062.6518378119226</v>
      </c>
      <c r="G2066" t="str">
        <f t="shared" si="87"/>
        <v>200508</v>
      </c>
      <c r="I2066" s="34"/>
      <c r="J2066" s="2"/>
      <c r="K2066" s="2"/>
      <c r="L2066" s="2"/>
      <c r="M2066" s="2"/>
      <c r="N2066" s="35"/>
      <c r="O2066" s="35"/>
      <c r="P2066" s="35"/>
      <c r="Q2066" s="35"/>
    </row>
    <row r="2067" spans="2:17" x14ac:dyDescent="0.25">
      <c r="B2067" s="9">
        <f t="shared" si="88"/>
        <v>38590</v>
      </c>
      <c r="C2067">
        <v>3900</v>
      </c>
      <c r="D2067" s="2">
        <v>63301.136898613724</v>
      </c>
      <c r="E2067" s="2">
        <v>53805.966363821666</v>
      </c>
      <c r="F2067" s="2">
        <v>3165.0568449306861</v>
      </c>
      <c r="G2067" t="str">
        <f t="shared" si="87"/>
        <v>200508</v>
      </c>
      <c r="I2067" s="34"/>
      <c r="J2067" s="2"/>
      <c r="K2067" s="2"/>
      <c r="L2067" s="2"/>
      <c r="M2067" s="2"/>
      <c r="N2067" s="35"/>
      <c r="O2067" s="35"/>
      <c r="P2067" s="35"/>
      <c r="Q2067" s="35"/>
    </row>
    <row r="2068" spans="2:17" x14ac:dyDescent="0.25">
      <c r="B2068" s="9">
        <f t="shared" si="88"/>
        <v>38591</v>
      </c>
      <c r="C2068">
        <v>3901</v>
      </c>
      <c r="D2068" s="2">
        <v>63322.644406686908</v>
      </c>
      <c r="E2068" s="2">
        <v>58256.832854151959</v>
      </c>
      <c r="F2068" s="2">
        <v>4432.5851084680835</v>
      </c>
      <c r="G2068" t="str">
        <f t="shared" si="87"/>
        <v>200508</v>
      </c>
      <c r="I2068" s="34"/>
      <c r="J2068" s="2"/>
      <c r="K2068" s="2"/>
      <c r="L2068" s="2"/>
      <c r="M2068" s="2"/>
      <c r="N2068" s="35"/>
      <c r="O2068" s="35"/>
      <c r="P2068" s="35"/>
      <c r="Q2068" s="35"/>
    </row>
    <row r="2069" spans="2:17" x14ac:dyDescent="0.25">
      <c r="B2069" s="9">
        <f t="shared" si="88"/>
        <v>38592</v>
      </c>
      <c r="C2069">
        <v>3902</v>
      </c>
      <c r="D2069" s="2">
        <v>63344.155059753546</v>
      </c>
      <c r="E2069" s="2">
        <v>55109.414901985583</v>
      </c>
      <c r="F2069" s="2">
        <v>3167.2077529876774</v>
      </c>
      <c r="G2069" t="str">
        <f t="shared" si="87"/>
        <v>200508</v>
      </c>
      <c r="I2069" s="34"/>
      <c r="J2069" s="2"/>
      <c r="K2069" s="2"/>
      <c r="L2069" s="2"/>
      <c r="M2069" s="2"/>
      <c r="N2069" s="35"/>
      <c r="O2069" s="35"/>
      <c r="P2069" s="35"/>
      <c r="Q2069" s="35"/>
    </row>
    <row r="2070" spans="2:17" x14ac:dyDescent="0.25">
      <c r="B2070" s="9">
        <f t="shared" si="88"/>
        <v>38593</v>
      </c>
      <c r="C2070">
        <v>3904</v>
      </c>
      <c r="D2070" s="2">
        <v>63381.903977035021</v>
      </c>
      <c r="E2070" s="2">
        <v>53874.618380479769</v>
      </c>
      <c r="F2070" s="2">
        <v>5070.5523181628014</v>
      </c>
      <c r="G2070" t="str">
        <f t="shared" si="87"/>
        <v>200508</v>
      </c>
      <c r="I2070" s="34"/>
      <c r="J2070" s="2"/>
      <c r="K2070" s="2"/>
      <c r="L2070" s="2"/>
      <c r="M2070" s="2"/>
      <c r="N2070" s="35"/>
      <c r="O2070" s="35"/>
      <c r="P2070" s="35"/>
      <c r="Q2070" s="35"/>
    </row>
    <row r="2071" spans="2:17" x14ac:dyDescent="0.25">
      <c r="B2071" s="9">
        <f t="shared" si="88"/>
        <v>38594</v>
      </c>
      <c r="C2071">
        <v>3905</v>
      </c>
      <c r="D2071" s="2">
        <v>63403.422274139601</v>
      </c>
      <c r="E2071" s="2">
        <v>57697.114269467034</v>
      </c>
      <c r="F2071" s="2">
        <v>6340.3422274139602</v>
      </c>
      <c r="G2071" t="str">
        <f t="shared" si="87"/>
        <v>200508</v>
      </c>
      <c r="I2071" s="34"/>
      <c r="J2071" s="2"/>
      <c r="K2071" s="2"/>
      <c r="L2071" s="2"/>
      <c r="M2071" s="2"/>
      <c r="N2071" s="35"/>
      <c r="O2071" s="35"/>
      <c r="P2071" s="35"/>
      <c r="Q2071" s="35"/>
    </row>
    <row r="2072" spans="2:17" x14ac:dyDescent="0.25">
      <c r="B2072" s="9">
        <f t="shared" si="88"/>
        <v>38595</v>
      </c>
      <c r="C2072">
        <v>3905</v>
      </c>
      <c r="D2072" s="2">
        <v>63405.183480313877</v>
      </c>
      <c r="E2072" s="2">
        <v>57698.716967085631</v>
      </c>
      <c r="F2072" s="2">
        <v>5072.4146784251097</v>
      </c>
      <c r="G2072" t="str">
        <f t="shared" si="87"/>
        <v>200508</v>
      </c>
      <c r="I2072" s="34"/>
      <c r="J2072" s="2"/>
      <c r="K2072" s="2"/>
      <c r="L2072" s="2"/>
      <c r="M2072" s="2"/>
      <c r="N2072" s="35"/>
      <c r="O2072" s="35"/>
      <c r="P2072" s="35"/>
      <c r="Q2072" s="35"/>
    </row>
    <row r="2073" spans="2:17" x14ac:dyDescent="0.25">
      <c r="B2073" s="9">
        <f t="shared" si="88"/>
        <v>38596</v>
      </c>
      <c r="C2073">
        <v>3907</v>
      </c>
      <c r="D2073" s="2">
        <v>63439.419483034319</v>
      </c>
      <c r="E2073" s="2">
        <v>56461.083339900542</v>
      </c>
      <c r="F2073" s="2">
        <v>5709.5477534730881</v>
      </c>
      <c r="G2073" t="str">
        <f t="shared" si="87"/>
        <v>200509</v>
      </c>
      <c r="I2073" s="34"/>
      <c r="J2073" s="2"/>
      <c r="K2073" s="2"/>
      <c r="L2073" s="2"/>
      <c r="M2073" s="2"/>
      <c r="N2073" s="35"/>
      <c r="O2073" s="35"/>
      <c r="P2073" s="35"/>
      <c r="Q2073" s="35"/>
    </row>
    <row r="2074" spans="2:17" x14ac:dyDescent="0.25">
      <c r="B2074" s="9">
        <f t="shared" si="88"/>
        <v>38597</v>
      </c>
      <c r="C2074">
        <v>3908</v>
      </c>
      <c r="D2074" s="2">
        <v>63459.182171116023</v>
      </c>
      <c r="E2074" s="2">
        <v>54574.896667159774</v>
      </c>
      <c r="F2074" s="2">
        <v>6345.9182171116026</v>
      </c>
      <c r="G2074" t="str">
        <f t="shared" si="87"/>
        <v>200509</v>
      </c>
      <c r="I2074" s="34"/>
      <c r="J2074" s="2"/>
      <c r="K2074" s="2"/>
      <c r="L2074" s="2"/>
      <c r="M2074" s="2"/>
      <c r="N2074" s="35"/>
      <c r="O2074" s="35"/>
      <c r="P2074" s="35"/>
      <c r="Q2074" s="35"/>
    </row>
    <row r="2075" spans="2:17" x14ac:dyDescent="0.25">
      <c r="B2075" s="9">
        <f t="shared" si="88"/>
        <v>38598</v>
      </c>
      <c r="C2075">
        <v>3909</v>
      </c>
      <c r="D2075" s="2">
        <v>63478.946859251286</v>
      </c>
      <c r="E2075" s="2">
        <v>55226.683767548624</v>
      </c>
      <c r="F2075" s="2">
        <v>6347.8946859251291</v>
      </c>
      <c r="G2075" t="str">
        <f t="shared" si="87"/>
        <v>200509</v>
      </c>
      <c r="I2075" s="34"/>
      <c r="J2075" s="2"/>
      <c r="K2075" s="2"/>
      <c r="L2075" s="2"/>
      <c r="M2075" s="2"/>
      <c r="N2075" s="35"/>
      <c r="O2075" s="35"/>
      <c r="P2075" s="35"/>
      <c r="Q2075" s="35"/>
    </row>
    <row r="2076" spans="2:17" x14ac:dyDescent="0.25">
      <c r="B2076" s="9">
        <f t="shared" si="88"/>
        <v>38599</v>
      </c>
      <c r="C2076">
        <v>3909</v>
      </c>
      <c r="D2076" s="2">
        <v>63480.710163330703</v>
      </c>
      <c r="E2076" s="2">
        <v>57132.63914699763</v>
      </c>
      <c r="F2076" s="2">
        <v>3808.8426097998417</v>
      </c>
      <c r="G2076" t="str">
        <f t="shared" si="87"/>
        <v>200509</v>
      </c>
      <c r="I2076" s="34"/>
      <c r="J2076" s="2"/>
      <c r="K2076" s="2"/>
      <c r="L2076" s="2"/>
      <c r="M2076" s="2"/>
      <c r="N2076" s="35"/>
      <c r="O2076" s="35"/>
      <c r="P2076" s="35"/>
      <c r="Q2076" s="35"/>
    </row>
    <row r="2077" spans="2:17" x14ac:dyDescent="0.25">
      <c r="B2077" s="9">
        <f t="shared" si="88"/>
        <v>38600</v>
      </c>
      <c r="C2077">
        <v>3910</v>
      </c>
      <c r="D2077" s="2">
        <v>63502.241204916332</v>
      </c>
      <c r="E2077" s="2">
        <v>53976.905024178886</v>
      </c>
      <c r="F2077" s="2">
        <v>4445.1568843441437</v>
      </c>
      <c r="G2077" t="str">
        <f t="shared" si="87"/>
        <v>200509</v>
      </c>
      <c r="I2077" s="34"/>
      <c r="J2077" s="2"/>
      <c r="K2077" s="2"/>
      <c r="L2077" s="2"/>
      <c r="M2077" s="2"/>
      <c r="N2077" s="35"/>
      <c r="O2077" s="35"/>
      <c r="P2077" s="35"/>
      <c r="Q2077" s="35"/>
    </row>
    <row r="2078" spans="2:17" x14ac:dyDescent="0.25">
      <c r="B2078" s="9">
        <f t="shared" si="88"/>
        <v>38601</v>
      </c>
      <c r="C2078">
        <v>3911</v>
      </c>
      <c r="D2078" s="2">
        <v>63520.246589604663</v>
      </c>
      <c r="E2078" s="2">
        <v>59709.031794228387</v>
      </c>
      <c r="F2078" s="2">
        <v>4446.4172612723269</v>
      </c>
      <c r="G2078" t="str">
        <f t="shared" si="87"/>
        <v>200509</v>
      </c>
      <c r="I2078" s="34"/>
      <c r="J2078" s="2"/>
      <c r="K2078" s="2"/>
      <c r="L2078" s="2"/>
      <c r="M2078" s="2"/>
      <c r="N2078" s="35"/>
      <c r="O2078" s="35"/>
      <c r="P2078" s="35"/>
      <c r="Q2078" s="35"/>
    </row>
    <row r="2079" spans="2:17" x14ac:dyDescent="0.25">
      <c r="B2079" s="9">
        <f t="shared" si="88"/>
        <v>38602</v>
      </c>
      <c r="C2079">
        <v>3913</v>
      </c>
      <c r="D2079" s="2">
        <v>63554.494810288175</v>
      </c>
      <c r="E2079" s="2">
        <v>55927.955433053598</v>
      </c>
      <c r="F2079" s="2">
        <v>3177.7247405144089</v>
      </c>
      <c r="G2079" t="str">
        <f t="shared" si="87"/>
        <v>200509</v>
      </c>
      <c r="I2079" s="34"/>
      <c r="J2079" s="2"/>
      <c r="K2079" s="2"/>
      <c r="L2079" s="2"/>
      <c r="M2079" s="2"/>
      <c r="N2079" s="35"/>
      <c r="O2079" s="35"/>
      <c r="P2079" s="35"/>
      <c r="Q2079" s="35"/>
    </row>
    <row r="2080" spans="2:17" x14ac:dyDescent="0.25">
      <c r="B2080" s="9">
        <f t="shared" si="88"/>
        <v>38603</v>
      </c>
      <c r="C2080">
        <v>3914</v>
      </c>
      <c r="D2080" s="2">
        <v>63576.034256374107</v>
      </c>
      <c r="E2080" s="2">
        <v>57218.430830736703</v>
      </c>
      <c r="F2080" s="2">
        <v>3178.8017128187053</v>
      </c>
      <c r="G2080" t="str">
        <f t="shared" si="87"/>
        <v>200509</v>
      </c>
      <c r="I2080" s="34"/>
      <c r="J2080" s="2"/>
      <c r="K2080" s="2"/>
      <c r="L2080" s="2"/>
      <c r="M2080" s="2"/>
      <c r="N2080" s="35"/>
      <c r="O2080" s="35"/>
      <c r="P2080" s="35"/>
      <c r="Q2080" s="35"/>
    </row>
    <row r="2081" spans="2:17" x14ac:dyDescent="0.25">
      <c r="B2081" s="9">
        <f t="shared" si="88"/>
        <v>38604</v>
      </c>
      <c r="C2081">
        <v>3916</v>
      </c>
      <c r="D2081" s="2">
        <v>63613.821442805332</v>
      </c>
      <c r="E2081" s="2">
        <v>59796.992156237007</v>
      </c>
      <c r="F2081" s="2">
        <v>3816.8292865683197</v>
      </c>
      <c r="G2081" t="str">
        <f t="shared" si="87"/>
        <v>200509</v>
      </c>
      <c r="I2081" s="34"/>
      <c r="J2081" s="2"/>
      <c r="K2081" s="2"/>
      <c r="L2081" s="2"/>
      <c r="M2081" s="2"/>
      <c r="N2081" s="35"/>
      <c r="O2081" s="35"/>
      <c r="P2081" s="35"/>
      <c r="Q2081" s="35"/>
    </row>
    <row r="2082" spans="2:17" x14ac:dyDescent="0.25">
      <c r="B2082" s="9">
        <f t="shared" si="88"/>
        <v>38605</v>
      </c>
      <c r="C2082">
        <v>3918</v>
      </c>
      <c r="D2082" s="2">
        <v>63648.078579454792</v>
      </c>
      <c r="E2082" s="2">
        <v>55373.828364125664</v>
      </c>
      <c r="F2082" s="2">
        <v>5728.3270721509307</v>
      </c>
      <c r="G2082" t="str">
        <f t="shared" si="87"/>
        <v>200509</v>
      </c>
      <c r="I2082" s="34"/>
      <c r="J2082" s="2"/>
      <c r="K2082" s="2"/>
      <c r="L2082" s="2"/>
      <c r="M2082" s="2"/>
      <c r="N2082" s="35"/>
      <c r="O2082" s="35"/>
      <c r="P2082" s="35"/>
      <c r="Q2082" s="35"/>
    </row>
    <row r="2083" spans="2:17" x14ac:dyDescent="0.25">
      <c r="B2083" s="9">
        <f t="shared" si="88"/>
        <v>38606</v>
      </c>
      <c r="C2083">
        <v>3919</v>
      </c>
      <c r="D2083" s="2">
        <v>63669.628982783594</v>
      </c>
      <c r="E2083" s="2">
        <v>57939.362374333068</v>
      </c>
      <c r="F2083" s="2">
        <v>5730.2666084505236</v>
      </c>
      <c r="G2083" t="str">
        <f t="shared" si="87"/>
        <v>200509</v>
      </c>
      <c r="I2083" s="34"/>
      <c r="J2083" s="2"/>
      <c r="K2083" s="2"/>
      <c r="L2083" s="2"/>
      <c r="M2083" s="2"/>
      <c r="N2083" s="35"/>
      <c r="O2083" s="35"/>
      <c r="P2083" s="35"/>
      <c r="Q2083" s="35"/>
    </row>
    <row r="2084" spans="2:17" x14ac:dyDescent="0.25">
      <c r="B2084" s="9">
        <f t="shared" si="88"/>
        <v>38607</v>
      </c>
      <c r="C2084">
        <v>3921</v>
      </c>
      <c r="D2084" s="2">
        <v>63705.660783109939</v>
      </c>
      <c r="E2084" s="2">
        <v>55423.924881305647</v>
      </c>
      <c r="F2084" s="2">
        <v>3185.2830391554971</v>
      </c>
      <c r="G2084" t="str">
        <f t="shared" si="87"/>
        <v>200509</v>
      </c>
      <c r="I2084" s="34"/>
      <c r="J2084" s="2"/>
      <c r="K2084" s="2"/>
      <c r="L2084" s="2"/>
      <c r="M2084" s="2"/>
      <c r="N2084" s="35"/>
      <c r="O2084" s="35"/>
      <c r="P2084" s="35"/>
      <c r="Q2084" s="35"/>
    </row>
    <row r="2085" spans="2:17" x14ac:dyDescent="0.25">
      <c r="B2085" s="9">
        <f t="shared" si="88"/>
        <v>38608</v>
      </c>
      <c r="C2085">
        <v>3923</v>
      </c>
      <c r="D2085" s="2">
        <v>63743.466894774625</v>
      </c>
      <c r="E2085" s="2">
        <v>54181.946860558426</v>
      </c>
      <c r="F2085" s="2">
        <v>5099.4773515819697</v>
      </c>
      <c r="G2085" t="str">
        <f t="shared" si="87"/>
        <v>200509</v>
      </c>
      <c r="I2085" s="34"/>
      <c r="J2085" s="2"/>
      <c r="K2085" s="2"/>
      <c r="L2085" s="2"/>
      <c r="M2085" s="2"/>
      <c r="N2085" s="35"/>
      <c r="O2085" s="35"/>
      <c r="P2085" s="35"/>
      <c r="Q2085" s="35"/>
    </row>
    <row r="2086" spans="2:17" x14ac:dyDescent="0.25">
      <c r="B2086" s="9">
        <f t="shared" si="88"/>
        <v>38609</v>
      </c>
      <c r="C2086">
        <v>3925</v>
      </c>
      <c r="D2086" s="2">
        <v>63781.278865057502</v>
      </c>
      <c r="E2086" s="2">
        <v>54851.899823949447</v>
      </c>
      <c r="F2086" s="2">
        <v>4464.689520554025</v>
      </c>
      <c r="G2086" t="str">
        <f t="shared" si="87"/>
        <v>200509</v>
      </c>
      <c r="I2086" s="34"/>
      <c r="J2086" s="2"/>
      <c r="K2086" s="2"/>
      <c r="L2086" s="2"/>
      <c r="M2086" s="2"/>
      <c r="N2086" s="35"/>
      <c r="O2086" s="35"/>
      <c r="P2086" s="35"/>
      <c r="Q2086" s="35"/>
    </row>
    <row r="2087" spans="2:17" x14ac:dyDescent="0.25">
      <c r="B2087" s="9">
        <f t="shared" si="88"/>
        <v>38610</v>
      </c>
      <c r="C2087">
        <v>3926</v>
      </c>
      <c r="D2087" s="2">
        <v>63801.073179571235</v>
      </c>
      <c r="E2087" s="2">
        <v>55506.933666226978</v>
      </c>
      <c r="F2087" s="2">
        <v>5742.0965861614104</v>
      </c>
      <c r="G2087" t="str">
        <f t="shared" si="87"/>
        <v>200509</v>
      </c>
      <c r="I2087" s="34"/>
      <c r="J2087" s="2"/>
      <c r="K2087" s="2"/>
      <c r="L2087" s="2"/>
      <c r="M2087" s="2"/>
      <c r="N2087" s="35"/>
      <c r="O2087" s="35"/>
      <c r="P2087" s="35"/>
      <c r="Q2087" s="35"/>
    </row>
    <row r="2088" spans="2:17" x14ac:dyDescent="0.25">
      <c r="B2088" s="9">
        <f t="shared" si="88"/>
        <v>38611</v>
      </c>
      <c r="C2088">
        <v>3928</v>
      </c>
      <c r="D2088" s="2">
        <v>63838.894464419245</v>
      </c>
      <c r="E2088" s="2">
        <v>58093.393962621514</v>
      </c>
      <c r="F2088" s="2">
        <v>6383.8894464419245</v>
      </c>
      <c r="G2088" t="str">
        <f t="shared" si="87"/>
        <v>200509</v>
      </c>
      <c r="I2088" s="34"/>
      <c r="J2088" s="2"/>
      <c r="K2088" s="2"/>
      <c r="L2088" s="2"/>
      <c r="M2088" s="2"/>
      <c r="N2088" s="35"/>
      <c r="O2088" s="35"/>
      <c r="P2088" s="35"/>
      <c r="Q2088" s="35"/>
    </row>
    <row r="2089" spans="2:17" x14ac:dyDescent="0.25">
      <c r="B2089" s="9">
        <f t="shared" si="88"/>
        <v>38612</v>
      </c>
      <c r="C2089">
        <v>3930</v>
      </c>
      <c r="D2089" s="2">
        <v>63874.947404224113</v>
      </c>
      <c r="E2089" s="2">
        <v>55571.204241674983</v>
      </c>
      <c r="F2089" s="2">
        <v>4471.2463182956881</v>
      </c>
      <c r="G2089" t="str">
        <f t="shared" si="87"/>
        <v>200509</v>
      </c>
      <c r="I2089" s="34"/>
      <c r="J2089" s="2"/>
      <c r="K2089" s="2"/>
      <c r="L2089" s="2"/>
      <c r="M2089" s="2"/>
      <c r="N2089" s="35"/>
      <c r="O2089" s="35"/>
      <c r="P2089" s="35"/>
      <c r="Q2089" s="35"/>
    </row>
    <row r="2090" spans="2:17" x14ac:dyDescent="0.25">
      <c r="B2090" s="9">
        <f t="shared" si="88"/>
        <v>38613</v>
      </c>
      <c r="C2090">
        <v>3931</v>
      </c>
      <c r="D2090" s="2">
        <v>63892.975327073967</v>
      </c>
      <c r="E2090" s="2">
        <v>58142.607547637308</v>
      </c>
      <c r="F2090" s="2">
        <v>4472.5082728951784</v>
      </c>
      <c r="G2090" t="str">
        <f t="shared" si="87"/>
        <v>200509</v>
      </c>
      <c r="I2090" s="34"/>
      <c r="J2090" s="2"/>
      <c r="K2090" s="2"/>
      <c r="L2090" s="2"/>
      <c r="M2090" s="2"/>
      <c r="N2090" s="35"/>
      <c r="O2090" s="35"/>
      <c r="P2090" s="35"/>
      <c r="Q2090" s="35"/>
    </row>
    <row r="2091" spans="2:17" x14ac:dyDescent="0.25">
      <c r="B2091" s="9">
        <f t="shared" si="88"/>
        <v>38614</v>
      </c>
      <c r="C2091">
        <v>3933</v>
      </c>
      <c r="D2091" s="2">
        <v>63930.809688131616</v>
      </c>
      <c r="E2091" s="2">
        <v>60734.269203725038</v>
      </c>
      <c r="F2091" s="2">
        <v>5114.4647750505292</v>
      </c>
      <c r="G2091" t="str">
        <f t="shared" si="87"/>
        <v>200509</v>
      </c>
      <c r="I2091" s="34"/>
      <c r="J2091" s="2"/>
      <c r="K2091" s="2"/>
      <c r="L2091" s="2"/>
      <c r="M2091" s="2"/>
      <c r="N2091" s="35"/>
      <c r="O2091" s="35"/>
      <c r="P2091" s="35"/>
      <c r="Q2091" s="35"/>
    </row>
    <row r="2092" spans="2:17" x14ac:dyDescent="0.25">
      <c r="B2092" s="9">
        <f t="shared" si="88"/>
        <v>38615</v>
      </c>
      <c r="C2092">
        <v>3935</v>
      </c>
      <c r="D2092" s="2">
        <v>63966.873152336142</v>
      </c>
      <c r="E2092" s="2">
        <v>60768.52949471934</v>
      </c>
      <c r="F2092" s="2">
        <v>6396.6873152336138</v>
      </c>
      <c r="G2092" t="str">
        <f t="shared" si="87"/>
        <v>200509</v>
      </c>
      <c r="I2092" s="34"/>
      <c r="J2092" s="2"/>
      <c r="K2092" s="2"/>
      <c r="L2092" s="2"/>
      <c r="M2092" s="2"/>
      <c r="N2092" s="35"/>
      <c r="O2092" s="35"/>
      <c r="P2092" s="35"/>
      <c r="Q2092" s="35"/>
    </row>
    <row r="2093" spans="2:17" x14ac:dyDescent="0.25">
      <c r="B2093" s="9">
        <f t="shared" si="88"/>
        <v>38616</v>
      </c>
      <c r="C2093">
        <v>3937</v>
      </c>
      <c r="D2093" s="2">
        <v>64001.162665583135</v>
      </c>
      <c r="E2093" s="2">
        <v>60161.092905648147</v>
      </c>
      <c r="F2093" s="2">
        <v>3200.0581332791567</v>
      </c>
      <c r="G2093" t="str">
        <f t="shared" si="87"/>
        <v>200509</v>
      </c>
      <c r="I2093" s="34"/>
      <c r="J2093" s="2"/>
      <c r="K2093" s="2"/>
      <c r="L2093" s="2"/>
      <c r="M2093" s="2"/>
      <c r="N2093" s="35"/>
      <c r="O2093" s="35"/>
      <c r="P2093" s="35"/>
      <c r="Q2093" s="35"/>
    </row>
    <row r="2094" spans="2:17" x14ac:dyDescent="0.25">
      <c r="B2094" s="9">
        <f t="shared" si="88"/>
        <v>38617</v>
      </c>
      <c r="C2094">
        <v>3938</v>
      </c>
      <c r="D2094" s="2">
        <v>64022.753778328966</v>
      </c>
      <c r="E2094" s="2">
        <v>55699.795787146206</v>
      </c>
      <c r="F2094" s="2">
        <v>3201.1376889164485</v>
      </c>
      <c r="G2094" t="str">
        <f t="shared" si="87"/>
        <v>200509</v>
      </c>
      <c r="I2094" s="34"/>
      <c r="J2094" s="2"/>
      <c r="K2094" s="2"/>
      <c r="L2094" s="2"/>
      <c r="M2094" s="2"/>
      <c r="N2094" s="35"/>
      <c r="O2094" s="35"/>
      <c r="P2094" s="35"/>
      <c r="Q2094" s="35"/>
    </row>
    <row r="2095" spans="2:17" x14ac:dyDescent="0.25">
      <c r="B2095" s="9">
        <f t="shared" si="88"/>
        <v>38618</v>
      </c>
      <c r="C2095">
        <v>3940</v>
      </c>
      <c r="D2095" s="2">
        <v>64057.04845640812</v>
      </c>
      <c r="E2095" s="2">
        <v>57010.773126203225</v>
      </c>
      <c r="F2095" s="2">
        <v>3843.4229073844872</v>
      </c>
      <c r="G2095" t="str">
        <f t="shared" si="87"/>
        <v>200509</v>
      </c>
      <c r="I2095" s="34"/>
      <c r="J2095" s="2"/>
      <c r="K2095" s="2"/>
      <c r="L2095" s="2"/>
      <c r="M2095" s="2"/>
      <c r="N2095" s="35"/>
      <c r="O2095" s="35"/>
      <c r="P2095" s="35"/>
      <c r="Q2095" s="35"/>
    </row>
    <row r="2096" spans="2:17" x14ac:dyDescent="0.25">
      <c r="B2096" s="9">
        <f t="shared" si="88"/>
        <v>38619</v>
      </c>
      <c r="C2096">
        <v>3941</v>
      </c>
      <c r="D2096" s="2">
        <v>64076.86621867802</v>
      </c>
      <c r="E2096" s="2">
        <v>55746.873610249881</v>
      </c>
      <c r="F2096" s="2">
        <v>5766.9179596810218</v>
      </c>
      <c r="G2096" t="str">
        <f t="shared" si="87"/>
        <v>200509</v>
      </c>
      <c r="I2096" s="34"/>
      <c r="J2096" s="2"/>
      <c r="K2096" s="2"/>
      <c r="L2096" s="2"/>
      <c r="M2096" s="2"/>
      <c r="N2096" s="35"/>
      <c r="O2096" s="35"/>
      <c r="P2096" s="35"/>
      <c r="Q2096" s="35"/>
    </row>
    <row r="2097" spans="2:17" x14ac:dyDescent="0.25">
      <c r="B2097" s="9">
        <f t="shared" si="88"/>
        <v>38620</v>
      </c>
      <c r="C2097">
        <v>3943</v>
      </c>
      <c r="D2097" s="2">
        <v>64114.726742080471</v>
      </c>
      <c r="E2097" s="2">
        <v>58985.548602714036</v>
      </c>
      <c r="F2097" s="2">
        <v>6411.4726742080475</v>
      </c>
      <c r="G2097" t="str">
        <f t="shared" si="87"/>
        <v>200509</v>
      </c>
      <c r="I2097" s="34"/>
      <c r="J2097" s="2"/>
      <c r="K2097" s="2"/>
      <c r="L2097" s="2"/>
      <c r="M2097" s="2"/>
      <c r="N2097" s="35"/>
      <c r="O2097" s="35"/>
      <c r="P2097" s="35"/>
      <c r="Q2097" s="35"/>
    </row>
    <row r="2098" spans="2:17" x14ac:dyDescent="0.25">
      <c r="B2098" s="9">
        <f t="shared" si="88"/>
        <v>38621</v>
      </c>
      <c r="C2098">
        <v>3943</v>
      </c>
      <c r="D2098" s="2">
        <v>64118.288671343915</v>
      </c>
      <c r="E2098" s="2">
        <v>55141.728257355768</v>
      </c>
      <c r="F2098" s="2">
        <v>3847.0973202806349</v>
      </c>
      <c r="G2098" t="str">
        <f t="shared" si="87"/>
        <v>200509</v>
      </c>
      <c r="I2098" s="34"/>
      <c r="J2098" s="2"/>
      <c r="K2098" s="2"/>
      <c r="L2098" s="2"/>
      <c r="M2098" s="2"/>
      <c r="N2098" s="35"/>
      <c r="O2098" s="35"/>
      <c r="P2098" s="35"/>
      <c r="Q2098" s="35"/>
    </row>
    <row r="2099" spans="2:17" x14ac:dyDescent="0.25">
      <c r="B2099" s="9">
        <f t="shared" si="88"/>
        <v>38622</v>
      </c>
      <c r="C2099">
        <v>3945</v>
      </c>
      <c r="D2099" s="2">
        <v>64156.157163543605</v>
      </c>
      <c r="E2099" s="2">
        <v>58382.10301882468</v>
      </c>
      <c r="F2099" s="2">
        <v>6415.6157163543603</v>
      </c>
      <c r="G2099" t="str">
        <f t="shared" si="87"/>
        <v>200509</v>
      </c>
      <c r="I2099" s="34"/>
      <c r="J2099" s="2"/>
      <c r="K2099" s="2"/>
      <c r="L2099" s="2"/>
      <c r="M2099" s="2"/>
      <c r="N2099" s="35"/>
      <c r="O2099" s="35"/>
      <c r="P2099" s="35"/>
      <c r="Q2099" s="35"/>
    </row>
    <row r="2100" spans="2:17" x14ac:dyDescent="0.25">
      <c r="B2100" s="9">
        <f t="shared" si="88"/>
        <v>38623</v>
      </c>
      <c r="C2100">
        <v>3946</v>
      </c>
      <c r="D2100" s="2">
        <v>64175.984948716265</v>
      </c>
      <c r="E2100" s="2">
        <v>59683.666002306127</v>
      </c>
      <c r="F2100" s="2">
        <v>5134.0787958973015</v>
      </c>
      <c r="G2100" t="str">
        <f t="shared" si="87"/>
        <v>200509</v>
      </c>
      <c r="I2100" s="34"/>
      <c r="J2100" s="2"/>
      <c r="K2100" s="2"/>
      <c r="L2100" s="2"/>
      <c r="M2100" s="2"/>
      <c r="N2100" s="35"/>
      <c r="O2100" s="35"/>
      <c r="P2100" s="35"/>
      <c r="Q2100" s="35"/>
    </row>
    <row r="2101" spans="2:17" x14ac:dyDescent="0.25">
      <c r="B2101" s="9">
        <f t="shared" si="88"/>
        <v>38624</v>
      </c>
      <c r="C2101">
        <v>3947</v>
      </c>
      <c r="D2101" s="2">
        <v>64197.597856977321</v>
      </c>
      <c r="E2101" s="2">
        <v>57777.838071279592</v>
      </c>
      <c r="F2101" s="2">
        <v>5135.807828558186</v>
      </c>
      <c r="G2101" t="str">
        <f t="shared" si="87"/>
        <v>200509</v>
      </c>
      <c r="I2101" s="34"/>
      <c r="J2101" s="2"/>
      <c r="K2101" s="2"/>
      <c r="L2101" s="2"/>
      <c r="M2101" s="2"/>
      <c r="N2101" s="35"/>
      <c r="O2101" s="35"/>
      <c r="P2101" s="35"/>
      <c r="Q2101" s="35"/>
    </row>
    <row r="2102" spans="2:17" x14ac:dyDescent="0.25">
      <c r="B2102" s="9">
        <f t="shared" si="88"/>
        <v>38625</v>
      </c>
      <c r="C2102">
        <v>3949</v>
      </c>
      <c r="D2102" s="2">
        <v>64235.480186647641</v>
      </c>
      <c r="E2102" s="2">
        <v>60381.351375448779</v>
      </c>
      <c r="F2102" s="2">
        <v>4496.4836130653348</v>
      </c>
      <c r="G2102" t="str">
        <f t="shared" si="87"/>
        <v>200509</v>
      </c>
      <c r="I2102" s="34"/>
      <c r="J2102" s="2"/>
      <c r="K2102" s="2"/>
      <c r="L2102" s="2"/>
      <c r="M2102" s="2"/>
      <c r="N2102" s="35"/>
      <c r="O2102" s="35"/>
      <c r="P2102" s="35"/>
      <c r="Q2102" s="35"/>
    </row>
    <row r="2103" spans="2:17" x14ac:dyDescent="0.25">
      <c r="B2103" s="9">
        <f t="shared" si="88"/>
        <v>38626</v>
      </c>
      <c r="C2103">
        <v>3950</v>
      </c>
      <c r="D2103" s="2">
        <v>64253.531222306861</v>
      </c>
      <c r="E2103" s="2">
        <v>55258.036851183904</v>
      </c>
      <c r="F2103" s="2">
        <v>5140.2824977845485</v>
      </c>
      <c r="G2103" t="str">
        <f t="shared" si="87"/>
        <v>200510</v>
      </c>
      <c r="I2103" s="34"/>
      <c r="J2103" s="2"/>
      <c r="K2103" s="2"/>
      <c r="L2103" s="2"/>
      <c r="M2103" s="2"/>
      <c r="N2103" s="35"/>
      <c r="O2103" s="35"/>
      <c r="P2103" s="35"/>
      <c r="Q2103" s="35"/>
    </row>
    <row r="2104" spans="2:17" x14ac:dyDescent="0.25">
      <c r="B2104" s="9">
        <f t="shared" si="88"/>
        <v>38627</v>
      </c>
      <c r="C2104">
        <v>3952</v>
      </c>
      <c r="D2104" s="2">
        <v>64287.850379855357</v>
      </c>
      <c r="E2104" s="2">
        <v>59144.822349466936</v>
      </c>
      <c r="F2104" s="2">
        <v>5785.9065341869828</v>
      </c>
      <c r="G2104" t="str">
        <f t="shared" si="87"/>
        <v>200510</v>
      </c>
      <c r="I2104" s="34"/>
      <c r="J2104" s="2"/>
      <c r="K2104" s="2"/>
      <c r="L2104" s="2"/>
      <c r="M2104" s="2"/>
      <c r="N2104" s="35"/>
      <c r="O2104" s="35"/>
      <c r="P2104" s="35"/>
      <c r="Q2104" s="35"/>
    </row>
    <row r="2105" spans="2:17" x14ac:dyDescent="0.25">
      <c r="B2105" s="9">
        <f t="shared" si="88"/>
        <v>38628</v>
      </c>
      <c r="C2105">
        <v>3954</v>
      </c>
      <c r="D2105" s="2">
        <v>64325.744749151883</v>
      </c>
      <c r="E2105" s="2">
        <v>60466.200064202771</v>
      </c>
      <c r="F2105" s="2">
        <v>3859.5446849491132</v>
      </c>
      <c r="G2105" t="str">
        <f t="shared" si="87"/>
        <v>200510</v>
      </c>
      <c r="I2105" s="34"/>
      <c r="J2105" s="2"/>
      <c r="K2105" s="2"/>
      <c r="L2105" s="2"/>
      <c r="M2105" s="2"/>
      <c r="N2105" s="35"/>
      <c r="O2105" s="35"/>
      <c r="P2105" s="35"/>
      <c r="Q2105" s="35"/>
    </row>
    <row r="2106" spans="2:17" x14ac:dyDescent="0.25">
      <c r="B2106" s="9">
        <f t="shared" si="88"/>
        <v>38629</v>
      </c>
      <c r="C2106">
        <v>3956</v>
      </c>
      <c r="D2106" s="2">
        <v>64360.06952763335</v>
      </c>
      <c r="E2106" s="2">
        <v>61142.066051251684</v>
      </c>
      <c r="F2106" s="2">
        <v>3218.0034763816675</v>
      </c>
      <c r="G2106" t="str">
        <f t="shared" si="87"/>
        <v>200510</v>
      </c>
      <c r="I2106" s="34"/>
      <c r="J2106" s="2"/>
      <c r="K2106" s="2"/>
      <c r="L2106" s="2"/>
      <c r="M2106" s="2"/>
      <c r="N2106" s="35"/>
      <c r="O2106" s="35"/>
      <c r="P2106" s="35"/>
      <c r="Q2106" s="35"/>
    </row>
    <row r="2107" spans="2:17" x14ac:dyDescent="0.25">
      <c r="B2107" s="9">
        <f t="shared" si="88"/>
        <v>38630</v>
      </c>
      <c r="C2107">
        <v>3957</v>
      </c>
      <c r="D2107" s="2">
        <v>64379.914967002769</v>
      </c>
      <c r="E2107" s="2">
        <v>59229.521769642553</v>
      </c>
      <c r="F2107" s="2">
        <v>4506.5940476901942</v>
      </c>
      <c r="G2107" t="str">
        <f t="shared" si="87"/>
        <v>200510</v>
      </c>
      <c r="I2107" s="34"/>
      <c r="J2107" s="2"/>
      <c r="K2107" s="2"/>
      <c r="L2107" s="2"/>
      <c r="M2107" s="2"/>
      <c r="N2107" s="35"/>
      <c r="O2107" s="35"/>
      <c r="P2107" s="35"/>
      <c r="Q2107" s="35"/>
    </row>
    <row r="2108" spans="2:17" x14ac:dyDescent="0.25">
      <c r="B2108" s="9">
        <f t="shared" si="88"/>
        <v>38631</v>
      </c>
      <c r="C2108">
        <v>3959</v>
      </c>
      <c r="D2108" s="2">
        <v>64416.033196612261</v>
      </c>
      <c r="E2108" s="2">
        <v>59906.910872849403</v>
      </c>
      <c r="F2108" s="2">
        <v>5153.2826557289809</v>
      </c>
      <c r="G2108" t="str">
        <f t="shared" si="87"/>
        <v>200510</v>
      </c>
      <c r="I2108" s="34"/>
      <c r="J2108" s="2"/>
      <c r="K2108" s="2"/>
      <c r="L2108" s="2"/>
      <c r="M2108" s="2"/>
      <c r="N2108" s="35"/>
      <c r="O2108" s="35"/>
      <c r="P2108" s="35"/>
      <c r="Q2108" s="35"/>
    </row>
    <row r="2109" spans="2:17" x14ac:dyDescent="0.25">
      <c r="B2109" s="9">
        <f t="shared" si="88"/>
        <v>38632</v>
      </c>
      <c r="C2109">
        <v>3961</v>
      </c>
      <c r="D2109" s="2">
        <v>64450.365002467057</v>
      </c>
      <c r="E2109" s="2">
        <v>55427.31390212167</v>
      </c>
      <c r="F2109" s="2">
        <v>5156.0292001973648</v>
      </c>
      <c r="G2109" t="str">
        <f t="shared" si="87"/>
        <v>200510</v>
      </c>
      <c r="I2109" s="34"/>
      <c r="J2109" s="2"/>
      <c r="K2109" s="2"/>
      <c r="L2109" s="2"/>
      <c r="M2109" s="2"/>
      <c r="N2109" s="35"/>
      <c r="O2109" s="35"/>
      <c r="P2109" s="35"/>
      <c r="Q2109" s="35"/>
    </row>
    <row r="2110" spans="2:17" x14ac:dyDescent="0.25">
      <c r="B2110" s="9">
        <f t="shared" si="88"/>
        <v>38633</v>
      </c>
      <c r="C2110">
        <v>3962</v>
      </c>
      <c r="D2110" s="2">
        <v>64470.217718057727</v>
      </c>
      <c r="E2110" s="2">
        <v>58667.898123432526</v>
      </c>
      <c r="F2110" s="2">
        <v>5802.3195946251954</v>
      </c>
      <c r="G2110" t="str">
        <f t="shared" si="87"/>
        <v>200510</v>
      </c>
      <c r="I2110" s="34"/>
      <c r="J2110" s="2"/>
      <c r="K2110" s="2"/>
      <c r="L2110" s="2"/>
      <c r="M2110" s="2"/>
      <c r="N2110" s="35"/>
      <c r="O2110" s="35"/>
      <c r="P2110" s="35"/>
      <c r="Q2110" s="35"/>
    </row>
    <row r="2111" spans="2:17" x14ac:dyDescent="0.25">
      <c r="B2111" s="9">
        <f t="shared" si="88"/>
        <v>38634</v>
      </c>
      <c r="C2111">
        <v>3963</v>
      </c>
      <c r="D2111" s="2">
        <v>64490.072440584801</v>
      </c>
      <c r="E2111" s="2">
        <v>56106.363023308775</v>
      </c>
      <c r="F2111" s="2">
        <v>6449.00724405848</v>
      </c>
      <c r="G2111" t="str">
        <f t="shared" si="87"/>
        <v>200510</v>
      </c>
      <c r="I2111" s="34"/>
      <c r="J2111" s="2"/>
      <c r="K2111" s="2"/>
      <c r="L2111" s="2"/>
      <c r="M2111" s="2"/>
      <c r="N2111" s="35"/>
      <c r="O2111" s="35"/>
      <c r="P2111" s="35"/>
      <c r="Q2111" s="35"/>
    </row>
    <row r="2112" spans="2:17" x14ac:dyDescent="0.25">
      <c r="B2112" s="9">
        <f t="shared" si="88"/>
        <v>38635</v>
      </c>
      <c r="C2112">
        <v>3965</v>
      </c>
      <c r="D2112" s="2">
        <v>64527.995412992095</v>
      </c>
      <c r="E2112" s="2">
        <v>57429.915917562961</v>
      </c>
      <c r="F2112" s="2">
        <v>6452.7995412992095</v>
      </c>
      <c r="G2112" t="str">
        <f t="shared" si="87"/>
        <v>200510</v>
      </c>
      <c r="I2112" s="34"/>
      <c r="J2112" s="2"/>
      <c r="K2112" s="2"/>
      <c r="L2112" s="2"/>
      <c r="M2112" s="2"/>
      <c r="N2112" s="35"/>
      <c r="O2112" s="35"/>
      <c r="P2112" s="35"/>
      <c r="Q2112" s="35"/>
    </row>
    <row r="2113" spans="2:17" x14ac:dyDescent="0.25">
      <c r="B2113" s="9">
        <f t="shared" si="88"/>
        <v>38636</v>
      </c>
      <c r="C2113">
        <v>3965</v>
      </c>
      <c r="D2113" s="2">
        <v>64531.580301626149</v>
      </c>
      <c r="E2113" s="2">
        <v>61305.001286544837</v>
      </c>
      <c r="F2113" s="2">
        <v>5807.8422271463533</v>
      </c>
      <c r="G2113" t="str">
        <f t="shared" si="87"/>
        <v>200510</v>
      </c>
      <c r="I2113" s="34"/>
      <c r="J2113" s="2"/>
      <c r="K2113" s="2"/>
      <c r="L2113" s="2"/>
      <c r="M2113" s="2"/>
      <c r="N2113" s="35"/>
      <c r="O2113" s="35"/>
      <c r="P2113" s="35"/>
      <c r="Q2113" s="35"/>
    </row>
    <row r="2114" spans="2:17" x14ac:dyDescent="0.25">
      <c r="B2114" s="9">
        <f t="shared" si="88"/>
        <v>38637</v>
      </c>
      <c r="C2114">
        <v>3966</v>
      </c>
      <c r="D2114" s="2">
        <v>64551.44159758951</v>
      </c>
      <c r="E2114" s="2">
        <v>58741.811853806452</v>
      </c>
      <c r="F2114" s="2">
        <v>6455.144159758951</v>
      </c>
      <c r="G2114" t="str">
        <f t="shared" si="87"/>
        <v>200510</v>
      </c>
      <c r="I2114" s="34"/>
      <c r="J2114" s="2"/>
      <c r="K2114" s="2"/>
      <c r="L2114" s="2"/>
      <c r="M2114" s="2"/>
      <c r="N2114" s="35"/>
      <c r="O2114" s="35"/>
      <c r="P2114" s="35"/>
      <c r="Q2114" s="35"/>
    </row>
    <row r="2115" spans="2:17" x14ac:dyDescent="0.25">
      <c r="B2115" s="9">
        <f t="shared" si="88"/>
        <v>38638</v>
      </c>
      <c r="C2115">
        <v>3967</v>
      </c>
      <c r="D2115" s="2">
        <v>64573.09844890883</v>
      </c>
      <c r="E2115" s="2">
        <v>57470.057619528852</v>
      </c>
      <c r="F2115" s="2">
        <v>4520.1168914236177</v>
      </c>
      <c r="G2115" t="str">
        <f t="shared" si="87"/>
        <v>200510</v>
      </c>
      <c r="I2115" s="34"/>
      <c r="J2115" s="2"/>
      <c r="K2115" s="2"/>
      <c r="L2115" s="2"/>
      <c r="M2115" s="2"/>
      <c r="N2115" s="35"/>
      <c r="O2115" s="35"/>
      <c r="P2115" s="35"/>
      <c r="Q2115" s="35"/>
    </row>
    <row r="2116" spans="2:17" x14ac:dyDescent="0.25">
      <c r="B2116" s="9">
        <f t="shared" si="88"/>
        <v>38639</v>
      </c>
      <c r="C2116">
        <v>3969</v>
      </c>
      <c r="D2116" s="2">
        <v>64609.242780924411</v>
      </c>
      <c r="E2116" s="2">
        <v>60732.688214068941</v>
      </c>
      <c r="F2116" s="2">
        <v>5814.8318502831971</v>
      </c>
      <c r="G2116" t="str">
        <f t="shared" ref="G2116:G2179" si="89">YEAR(B2116)&amp;IF(MONTH(B2116)&lt;10,"0"&amp;MONTH(B2116),MONTH(B2116))</f>
        <v>200510</v>
      </c>
      <c r="I2116" s="34"/>
      <c r="J2116" s="2"/>
      <c r="K2116" s="2"/>
      <c r="L2116" s="2"/>
      <c r="M2116" s="2"/>
      <c r="N2116" s="35"/>
      <c r="O2116" s="35"/>
      <c r="P2116" s="35"/>
      <c r="Q2116" s="35"/>
    </row>
    <row r="2117" spans="2:17" x14ac:dyDescent="0.25">
      <c r="B2117" s="9">
        <f t="shared" ref="B2117:B2180" si="90">B2116+1</f>
        <v>38640</v>
      </c>
      <c r="C2117">
        <v>3970</v>
      </c>
      <c r="D2117" s="2">
        <v>64629.111556489159</v>
      </c>
      <c r="E2117" s="2">
        <v>56227.327054145571</v>
      </c>
      <c r="F2117" s="2">
        <v>5816.6200400840244</v>
      </c>
      <c r="G2117" t="str">
        <f t="shared" si="89"/>
        <v>200510</v>
      </c>
      <c r="I2117" s="34"/>
      <c r="J2117" s="2"/>
      <c r="K2117" s="2"/>
      <c r="L2117" s="2"/>
      <c r="M2117" s="2"/>
      <c r="N2117" s="35"/>
      <c r="O2117" s="35"/>
      <c r="P2117" s="35"/>
      <c r="Q2117" s="35"/>
    </row>
    <row r="2118" spans="2:17" x14ac:dyDescent="0.25">
      <c r="B2118" s="9">
        <f t="shared" si="90"/>
        <v>38641</v>
      </c>
      <c r="C2118">
        <v>3971</v>
      </c>
      <c r="D2118" s="2">
        <v>64648.982340284383</v>
      </c>
      <c r="E2118" s="2">
        <v>60770.043399867325</v>
      </c>
      <c r="F2118" s="2">
        <v>4525.4287638199066</v>
      </c>
      <c r="G2118" t="str">
        <f t="shared" si="89"/>
        <v>200510</v>
      </c>
      <c r="I2118" s="34"/>
      <c r="J2118" s="2"/>
      <c r="K2118" s="2"/>
      <c r="L2118" s="2"/>
      <c r="M2118" s="2"/>
      <c r="N2118" s="35"/>
      <c r="O2118" s="35"/>
      <c r="P2118" s="35"/>
      <c r="Q2118" s="35"/>
    </row>
    <row r="2119" spans="2:17" x14ac:dyDescent="0.25">
      <c r="B2119" s="9">
        <f t="shared" si="90"/>
        <v>38642</v>
      </c>
      <c r="C2119">
        <v>3972</v>
      </c>
      <c r="D2119" s="2">
        <v>64670.65138976687</v>
      </c>
      <c r="E2119" s="2">
        <v>54970.053681301841</v>
      </c>
      <c r="F2119" s="2">
        <v>4526.9455972836804</v>
      </c>
      <c r="G2119" t="str">
        <f t="shared" si="89"/>
        <v>200510</v>
      </c>
      <c r="I2119" s="34"/>
      <c r="J2119" s="2"/>
      <c r="K2119" s="2"/>
      <c r="L2119" s="2"/>
      <c r="M2119" s="2"/>
      <c r="N2119" s="35"/>
      <c r="O2119" s="35"/>
      <c r="P2119" s="35"/>
      <c r="Q2119" s="35"/>
    </row>
    <row r="2120" spans="2:17" x14ac:dyDescent="0.25">
      <c r="B2120" s="9">
        <f t="shared" si="90"/>
        <v>38643</v>
      </c>
      <c r="C2120">
        <v>3974</v>
      </c>
      <c r="D2120" s="2">
        <v>64708.606592896649</v>
      </c>
      <c r="E2120" s="2">
        <v>58884.831999535949</v>
      </c>
      <c r="F2120" s="2">
        <v>5176.6885274317319</v>
      </c>
      <c r="G2120" t="str">
        <f t="shared" si="89"/>
        <v>200510</v>
      </c>
      <c r="I2120" s="34"/>
      <c r="J2120" s="2"/>
      <c r="K2120" s="2"/>
      <c r="L2120" s="2"/>
      <c r="M2120" s="2"/>
      <c r="N2120" s="35"/>
      <c r="O2120" s="35"/>
      <c r="P2120" s="35"/>
      <c r="Q2120" s="35"/>
    </row>
    <row r="2121" spans="2:17" x14ac:dyDescent="0.25">
      <c r="B2121" s="9">
        <f t="shared" si="90"/>
        <v>38644</v>
      </c>
      <c r="C2121">
        <v>3976</v>
      </c>
      <c r="D2121" s="2">
        <v>64746.567672791869</v>
      </c>
      <c r="E2121" s="2">
        <v>56976.979552056844</v>
      </c>
      <c r="F2121" s="2">
        <v>5827.1910905512677</v>
      </c>
      <c r="G2121" t="str">
        <f t="shared" si="89"/>
        <v>200510</v>
      </c>
      <c r="I2121" s="34"/>
      <c r="J2121" s="2"/>
      <c r="K2121" s="2"/>
      <c r="L2121" s="2"/>
      <c r="M2121" s="2"/>
      <c r="N2121" s="35"/>
      <c r="O2121" s="35"/>
      <c r="P2121" s="35"/>
      <c r="Q2121" s="35"/>
    </row>
    <row r="2122" spans="2:17" x14ac:dyDescent="0.25">
      <c r="B2122" s="9">
        <f t="shared" si="90"/>
        <v>38645</v>
      </c>
      <c r="C2122">
        <v>3978</v>
      </c>
      <c r="D2122" s="2">
        <v>64784.534630168411</v>
      </c>
      <c r="E2122" s="2">
        <v>60897.462552358302</v>
      </c>
      <c r="F2122" s="2">
        <v>4534.9174241117889</v>
      </c>
      <c r="G2122" t="str">
        <f t="shared" si="89"/>
        <v>200510</v>
      </c>
      <c r="I2122" s="34"/>
      <c r="J2122" s="2"/>
      <c r="K2122" s="2"/>
      <c r="L2122" s="2"/>
      <c r="M2122" s="2"/>
      <c r="N2122" s="35"/>
      <c r="O2122" s="35"/>
      <c r="P2122" s="35"/>
      <c r="Q2122" s="35"/>
    </row>
    <row r="2123" spans="2:17" x14ac:dyDescent="0.25">
      <c r="B2123" s="9">
        <f t="shared" si="90"/>
        <v>38646</v>
      </c>
      <c r="C2123">
        <v>3979</v>
      </c>
      <c r="D2123" s="2">
        <v>64802.620357990723</v>
      </c>
      <c r="E2123" s="2">
        <v>58970.384525771558</v>
      </c>
      <c r="F2123" s="2">
        <v>5832.2358322191649</v>
      </c>
      <c r="G2123" t="str">
        <f t="shared" si="89"/>
        <v>200510</v>
      </c>
      <c r="I2123" s="34"/>
      <c r="J2123" s="2"/>
      <c r="K2123" s="2"/>
      <c r="L2123" s="2"/>
      <c r="M2123" s="2"/>
      <c r="N2123" s="35"/>
      <c r="O2123" s="35"/>
      <c r="P2123" s="35"/>
      <c r="Q2123" s="35"/>
    </row>
    <row r="2124" spans="2:17" x14ac:dyDescent="0.25">
      <c r="B2124" s="9">
        <f t="shared" si="90"/>
        <v>38647</v>
      </c>
      <c r="C2124">
        <v>3979</v>
      </c>
      <c r="D2124" s="2">
        <v>64804.420430778446</v>
      </c>
      <c r="E2124" s="2">
        <v>57675.934183392812</v>
      </c>
      <c r="F2124" s="2">
        <v>6480.4420430778446</v>
      </c>
      <c r="G2124" t="str">
        <f t="shared" si="89"/>
        <v>200510</v>
      </c>
      <c r="I2124" s="34"/>
      <c r="J2124" s="2"/>
      <c r="K2124" s="2"/>
      <c r="L2124" s="2"/>
      <c r="M2124" s="2"/>
      <c r="N2124" s="35"/>
      <c r="O2124" s="35"/>
      <c r="P2124" s="35"/>
      <c r="Q2124" s="35"/>
    </row>
    <row r="2125" spans="2:17" x14ac:dyDescent="0.25">
      <c r="B2125" s="9">
        <f t="shared" si="90"/>
        <v>38648</v>
      </c>
      <c r="C2125">
        <v>3980</v>
      </c>
      <c r="D2125" s="2">
        <v>64824.308190978772</v>
      </c>
      <c r="E2125" s="2">
        <v>58990.120453790689</v>
      </c>
      <c r="F2125" s="2">
        <v>6482.4308190978772</v>
      </c>
      <c r="G2125" t="str">
        <f t="shared" si="89"/>
        <v>200510</v>
      </c>
      <c r="I2125" s="34"/>
      <c r="J2125" s="2"/>
      <c r="K2125" s="2"/>
      <c r="L2125" s="2"/>
      <c r="M2125" s="2"/>
      <c r="N2125" s="35"/>
      <c r="O2125" s="35"/>
      <c r="P2125" s="35"/>
      <c r="Q2125" s="35"/>
    </row>
    <row r="2126" spans="2:17" x14ac:dyDescent="0.25">
      <c r="B2126" s="9">
        <f t="shared" si="90"/>
        <v>38649</v>
      </c>
      <c r="C2126">
        <v>3981</v>
      </c>
      <c r="D2126" s="2">
        <v>64842.396833258113</v>
      </c>
      <c r="E2126" s="2">
        <v>59655.005086597463</v>
      </c>
      <c r="F2126" s="2">
        <v>5187.391746660649</v>
      </c>
      <c r="G2126" t="str">
        <f t="shared" si="89"/>
        <v>200510</v>
      </c>
      <c r="I2126" s="34"/>
      <c r="J2126" s="2"/>
      <c r="K2126" s="2"/>
      <c r="L2126" s="2"/>
      <c r="M2126" s="2"/>
      <c r="N2126" s="35"/>
      <c r="O2126" s="35"/>
      <c r="P2126" s="35"/>
      <c r="Q2126" s="35"/>
    </row>
    <row r="2127" spans="2:17" x14ac:dyDescent="0.25">
      <c r="B2127" s="9">
        <f t="shared" si="90"/>
        <v>38650</v>
      </c>
      <c r="C2127">
        <v>3983</v>
      </c>
      <c r="D2127" s="2">
        <v>64880.379015092352</v>
      </c>
      <c r="E2127" s="2">
        <v>61636.360064337736</v>
      </c>
      <c r="F2127" s="2">
        <v>6488.0379015092358</v>
      </c>
      <c r="G2127" t="str">
        <f t="shared" si="89"/>
        <v>200510</v>
      </c>
      <c r="I2127" s="34"/>
      <c r="J2127" s="2"/>
      <c r="K2127" s="2"/>
      <c r="L2127" s="2"/>
      <c r="M2127" s="2"/>
      <c r="N2127" s="35"/>
      <c r="O2127" s="35"/>
      <c r="P2127" s="35"/>
      <c r="Q2127" s="35"/>
    </row>
    <row r="2128" spans="2:17" x14ac:dyDescent="0.25">
      <c r="B2128" s="9">
        <f t="shared" si="90"/>
        <v>38651</v>
      </c>
      <c r="C2128">
        <v>3984</v>
      </c>
      <c r="D2128" s="2">
        <v>64902.076395169708</v>
      </c>
      <c r="E2128" s="2">
        <v>59060.889519604432</v>
      </c>
      <c r="F2128" s="2">
        <v>6490.2076395169706</v>
      </c>
      <c r="G2128" t="str">
        <f t="shared" si="89"/>
        <v>200510</v>
      </c>
      <c r="I2128" s="34"/>
      <c r="J2128" s="2"/>
      <c r="K2128" s="2"/>
      <c r="L2128" s="2"/>
      <c r="M2128" s="2"/>
      <c r="N2128" s="35"/>
      <c r="O2128" s="35"/>
      <c r="P2128" s="35"/>
      <c r="Q2128" s="35"/>
    </row>
    <row r="2129" spans="2:17" x14ac:dyDescent="0.25">
      <c r="B2129" s="9">
        <f t="shared" si="90"/>
        <v>38652</v>
      </c>
      <c r="C2129">
        <v>3985</v>
      </c>
      <c r="D2129" s="2">
        <v>64921.973652944522</v>
      </c>
      <c r="E2129" s="2">
        <v>61675.874970297293</v>
      </c>
      <c r="F2129" s="2">
        <v>3895.3184191766713</v>
      </c>
      <c r="G2129" t="str">
        <f t="shared" si="89"/>
        <v>200510</v>
      </c>
      <c r="I2129" s="34"/>
      <c r="J2129" s="2"/>
      <c r="K2129" s="2"/>
      <c r="L2129" s="2"/>
      <c r="M2129" s="2"/>
      <c r="N2129" s="35"/>
      <c r="O2129" s="35"/>
      <c r="P2129" s="35"/>
      <c r="Q2129" s="35"/>
    </row>
    <row r="2130" spans="2:17" x14ac:dyDescent="0.25">
      <c r="B2130" s="9">
        <f t="shared" si="90"/>
        <v>38653</v>
      </c>
      <c r="C2130">
        <v>3985</v>
      </c>
      <c r="D2130" s="2">
        <v>64927.383817415597</v>
      </c>
      <c r="E2130" s="2">
        <v>61031.740788370662</v>
      </c>
      <c r="F2130" s="2">
        <v>6492.7383817415594</v>
      </c>
      <c r="G2130" t="str">
        <f t="shared" si="89"/>
        <v>200510</v>
      </c>
      <c r="I2130" s="34"/>
      <c r="J2130" s="2"/>
      <c r="K2130" s="2"/>
      <c r="L2130" s="2"/>
      <c r="M2130" s="2"/>
      <c r="N2130" s="35"/>
      <c r="O2130" s="35"/>
      <c r="P2130" s="35"/>
      <c r="Q2130" s="35"/>
    </row>
    <row r="2131" spans="2:17" x14ac:dyDescent="0.25">
      <c r="B2131" s="9">
        <f t="shared" si="90"/>
        <v>38654</v>
      </c>
      <c r="C2131">
        <v>3987</v>
      </c>
      <c r="D2131" s="2">
        <v>64965.383037216903</v>
      </c>
      <c r="E2131" s="2">
        <v>59118.498563867382</v>
      </c>
      <c r="F2131" s="2">
        <v>5846.8844733495216</v>
      </c>
      <c r="G2131" t="str">
        <f t="shared" si="89"/>
        <v>200510</v>
      </c>
      <c r="I2131" s="34"/>
      <c r="J2131" s="2"/>
      <c r="K2131" s="2"/>
      <c r="L2131" s="2"/>
      <c r="M2131" s="2"/>
      <c r="N2131" s="35"/>
      <c r="O2131" s="35"/>
      <c r="P2131" s="35"/>
      <c r="Q2131" s="35"/>
    </row>
    <row r="2132" spans="2:17" x14ac:dyDescent="0.25">
      <c r="B2132" s="9">
        <f t="shared" si="90"/>
        <v>38655</v>
      </c>
      <c r="C2132">
        <v>3987</v>
      </c>
      <c r="D2132" s="2">
        <v>64967.187631190158</v>
      </c>
      <c r="E2132" s="2">
        <v>60419.484497006844</v>
      </c>
      <c r="F2132" s="2">
        <v>6496.7187631190163</v>
      </c>
      <c r="G2132" t="str">
        <f t="shared" si="89"/>
        <v>200510</v>
      </c>
      <c r="I2132" s="34"/>
      <c r="J2132" s="2"/>
      <c r="K2132" s="2"/>
      <c r="L2132" s="2"/>
      <c r="M2132" s="2"/>
      <c r="N2132" s="35"/>
      <c r="O2132" s="35"/>
      <c r="P2132" s="35"/>
      <c r="Q2132" s="35"/>
    </row>
    <row r="2133" spans="2:17" x14ac:dyDescent="0.25">
      <c r="B2133" s="9">
        <f t="shared" si="90"/>
        <v>38656</v>
      </c>
      <c r="C2133">
        <v>3989</v>
      </c>
      <c r="D2133" s="2">
        <v>65003.388239642394</v>
      </c>
      <c r="E2133" s="2">
        <v>57853.01553328173</v>
      </c>
      <c r="F2133" s="2">
        <v>4550.2371767749682</v>
      </c>
      <c r="G2133" t="str">
        <f t="shared" si="89"/>
        <v>200510</v>
      </c>
      <c r="I2133" s="34"/>
      <c r="J2133" s="2"/>
      <c r="K2133" s="2"/>
      <c r="L2133" s="2"/>
      <c r="M2133" s="2"/>
      <c r="N2133" s="35"/>
      <c r="O2133" s="35"/>
      <c r="P2133" s="35"/>
      <c r="Q2133" s="35"/>
    </row>
    <row r="2134" spans="2:17" x14ac:dyDescent="0.25">
      <c r="B2134" s="9">
        <f t="shared" si="90"/>
        <v>38657</v>
      </c>
      <c r="C2134">
        <v>3990</v>
      </c>
      <c r="D2134" s="2">
        <v>65023.296104428744</v>
      </c>
      <c r="E2134" s="2">
        <v>61772.131299207307</v>
      </c>
      <c r="F2134" s="2">
        <v>3901.3977662657248</v>
      </c>
      <c r="G2134" t="str">
        <f t="shared" si="89"/>
        <v>200511</v>
      </c>
      <c r="I2134" s="34"/>
      <c r="J2134" s="2"/>
      <c r="K2134" s="2"/>
      <c r="L2134" s="2"/>
      <c r="M2134" s="2"/>
      <c r="N2134" s="35"/>
      <c r="O2134" s="35"/>
      <c r="P2134" s="35"/>
      <c r="Q2134" s="35"/>
    </row>
    <row r="2135" spans="2:17" x14ac:dyDescent="0.25">
      <c r="B2135" s="9">
        <f t="shared" si="90"/>
        <v>38658</v>
      </c>
      <c r="C2135">
        <v>3992</v>
      </c>
      <c r="D2135" s="2">
        <v>65057.696343342468</v>
      </c>
      <c r="E2135" s="2">
        <v>56600.195818707944</v>
      </c>
      <c r="F2135" s="2">
        <v>5204.6157074673974</v>
      </c>
      <c r="G2135" t="str">
        <f t="shared" si="89"/>
        <v>200511</v>
      </c>
      <c r="I2135" s="34"/>
      <c r="J2135" s="2"/>
      <c r="K2135" s="2"/>
      <c r="L2135" s="2"/>
      <c r="M2135" s="2"/>
      <c r="N2135" s="35"/>
      <c r="O2135" s="35"/>
      <c r="P2135" s="35"/>
      <c r="Q2135" s="35"/>
    </row>
    <row r="2136" spans="2:17" x14ac:dyDescent="0.25">
      <c r="B2136" s="9">
        <f t="shared" si="90"/>
        <v>38659</v>
      </c>
      <c r="C2136">
        <v>3992</v>
      </c>
      <c r="D2136" s="2">
        <v>65059.503501574225</v>
      </c>
      <c r="E2136" s="2">
        <v>55951.173011353836</v>
      </c>
      <c r="F2136" s="2">
        <v>4554.1652451101954</v>
      </c>
      <c r="G2136" t="str">
        <f t="shared" si="89"/>
        <v>200511</v>
      </c>
      <c r="I2136" s="34"/>
      <c r="J2136" s="2"/>
      <c r="K2136" s="2"/>
      <c r="L2136" s="2"/>
      <c r="M2136" s="2"/>
      <c r="N2136" s="35"/>
      <c r="O2136" s="35"/>
      <c r="P2136" s="35"/>
      <c r="Q2136" s="35"/>
    </row>
    <row r="2137" spans="2:17" x14ac:dyDescent="0.25">
      <c r="B2137" s="9">
        <f t="shared" si="90"/>
        <v>38660</v>
      </c>
      <c r="C2137">
        <v>3994</v>
      </c>
      <c r="D2137" s="2">
        <v>65093.906557053924</v>
      </c>
      <c r="E2137" s="2">
        <v>55980.759639066375</v>
      </c>
      <c r="F2137" s="2">
        <v>4556.5734589937747</v>
      </c>
      <c r="G2137" t="str">
        <f t="shared" si="89"/>
        <v>200511</v>
      </c>
      <c r="I2137" s="34"/>
      <c r="J2137" s="2"/>
      <c r="K2137" s="2"/>
      <c r="L2137" s="2"/>
      <c r="M2137" s="2"/>
      <c r="N2137" s="35"/>
      <c r="O2137" s="35"/>
      <c r="P2137" s="35"/>
      <c r="Q2137" s="35"/>
    </row>
    <row r="2138" spans="2:17" x14ac:dyDescent="0.25">
      <c r="B2138" s="9">
        <f t="shared" si="90"/>
        <v>38661</v>
      </c>
      <c r="C2138">
        <v>3996</v>
      </c>
      <c r="D2138" s="2">
        <v>65128.311473614245</v>
      </c>
      <c r="E2138" s="2">
        <v>59918.046555725101</v>
      </c>
      <c r="F2138" s="2">
        <v>3256.4155736807124</v>
      </c>
      <c r="G2138" t="str">
        <f t="shared" si="89"/>
        <v>200511</v>
      </c>
      <c r="I2138" s="34"/>
      <c r="J2138" s="2"/>
      <c r="K2138" s="2"/>
      <c r="L2138" s="2"/>
      <c r="M2138" s="2"/>
      <c r="N2138" s="35"/>
      <c r="O2138" s="35"/>
      <c r="P2138" s="35"/>
      <c r="Q2138" s="35"/>
    </row>
    <row r="2139" spans="2:17" x14ac:dyDescent="0.25">
      <c r="B2139" s="9">
        <f t="shared" si="90"/>
        <v>38662</v>
      </c>
      <c r="C2139">
        <v>3998</v>
      </c>
      <c r="D2139" s="2">
        <v>65164.528276560552</v>
      </c>
      <c r="E2139" s="2">
        <v>58648.075448904492</v>
      </c>
      <c r="F2139" s="2">
        <v>3258.2264138280275</v>
      </c>
      <c r="G2139" t="str">
        <f t="shared" si="89"/>
        <v>200511</v>
      </c>
      <c r="I2139" s="34"/>
      <c r="J2139" s="2"/>
      <c r="K2139" s="2"/>
      <c r="L2139" s="2"/>
      <c r="M2139" s="2"/>
      <c r="N2139" s="35"/>
      <c r="O2139" s="35"/>
      <c r="P2139" s="35"/>
      <c r="Q2139" s="35"/>
    </row>
    <row r="2140" spans="2:17" x14ac:dyDescent="0.25">
      <c r="B2140" s="9">
        <f t="shared" si="90"/>
        <v>38663</v>
      </c>
      <c r="C2140">
        <v>4000</v>
      </c>
      <c r="D2140" s="2">
        <v>65200.74890258276</v>
      </c>
      <c r="E2140" s="2">
        <v>56724.651545246998</v>
      </c>
      <c r="F2140" s="2">
        <v>6520.0748902582764</v>
      </c>
      <c r="G2140" t="str">
        <f t="shared" si="89"/>
        <v>200511</v>
      </c>
      <c r="I2140" s="34"/>
      <c r="J2140" s="2"/>
      <c r="K2140" s="2"/>
      <c r="L2140" s="2"/>
      <c r="M2140" s="2"/>
      <c r="N2140" s="35"/>
      <c r="O2140" s="35"/>
      <c r="P2140" s="35"/>
      <c r="Q2140" s="35"/>
    </row>
    <row r="2141" spans="2:17" x14ac:dyDescent="0.25">
      <c r="B2141" s="9">
        <f t="shared" si="90"/>
        <v>38664</v>
      </c>
      <c r="C2141">
        <v>4002</v>
      </c>
      <c r="D2141" s="2">
        <v>65236.973351993889</v>
      </c>
      <c r="E2141" s="2">
        <v>57408.53654975463</v>
      </c>
      <c r="F2141" s="2">
        <v>3914.2184011196332</v>
      </c>
      <c r="G2141" t="str">
        <f t="shared" si="89"/>
        <v>200511</v>
      </c>
      <c r="I2141" s="34"/>
      <c r="J2141" s="2"/>
      <c r="K2141" s="2"/>
      <c r="L2141" s="2"/>
      <c r="M2141" s="2"/>
      <c r="N2141" s="35"/>
      <c r="O2141" s="35"/>
      <c r="P2141" s="35"/>
      <c r="Q2141" s="35"/>
    </row>
    <row r="2142" spans="2:17" x14ac:dyDescent="0.25">
      <c r="B2142" s="9">
        <f t="shared" si="90"/>
        <v>38665</v>
      </c>
      <c r="C2142">
        <v>4004</v>
      </c>
      <c r="D2142" s="2">
        <v>65273.201625106951</v>
      </c>
      <c r="E2142" s="2">
        <v>58745.881462596255</v>
      </c>
      <c r="F2142" s="2">
        <v>3916.392097506417</v>
      </c>
      <c r="G2142" t="str">
        <f t="shared" si="89"/>
        <v>200511</v>
      </c>
      <c r="I2142" s="34"/>
      <c r="J2142" s="2"/>
      <c r="K2142" s="2"/>
      <c r="L2142" s="2"/>
      <c r="M2142" s="2"/>
      <c r="N2142" s="35"/>
      <c r="O2142" s="35"/>
      <c r="P2142" s="35"/>
      <c r="Q2142" s="35"/>
    </row>
    <row r="2143" spans="2:17" x14ac:dyDescent="0.25">
      <c r="B2143" s="9">
        <f t="shared" si="90"/>
        <v>38666</v>
      </c>
      <c r="C2143">
        <v>4004</v>
      </c>
      <c r="D2143" s="2">
        <v>65276.827914086112</v>
      </c>
      <c r="E2143" s="2">
        <v>60054.68168095922</v>
      </c>
      <c r="F2143" s="2">
        <v>3263.8413957043058</v>
      </c>
      <c r="G2143" t="str">
        <f t="shared" si="89"/>
        <v>200511</v>
      </c>
      <c r="I2143" s="34"/>
      <c r="J2143" s="2"/>
      <c r="K2143" s="2"/>
      <c r="L2143" s="2"/>
      <c r="M2143" s="2"/>
      <c r="N2143" s="35"/>
      <c r="O2143" s="35"/>
      <c r="P2143" s="35"/>
      <c r="Q2143" s="35"/>
    </row>
    <row r="2144" spans="2:17" x14ac:dyDescent="0.25">
      <c r="B2144" s="9">
        <f t="shared" si="90"/>
        <v>38667</v>
      </c>
      <c r="C2144">
        <v>4004</v>
      </c>
      <c r="D2144" s="2">
        <v>65280.454404525779</v>
      </c>
      <c r="E2144" s="2">
        <v>58099.60442002795</v>
      </c>
      <c r="F2144" s="2">
        <v>5222.4363523620623</v>
      </c>
      <c r="G2144" t="str">
        <f t="shared" si="89"/>
        <v>200511</v>
      </c>
      <c r="I2144" s="34"/>
      <c r="J2144" s="2"/>
      <c r="K2144" s="2"/>
      <c r="L2144" s="2"/>
      <c r="M2144" s="2"/>
      <c r="N2144" s="35"/>
      <c r="O2144" s="35"/>
      <c r="P2144" s="35"/>
      <c r="Q2144" s="35"/>
    </row>
    <row r="2145" spans="2:17" x14ac:dyDescent="0.25">
      <c r="B2145" s="9">
        <f t="shared" si="90"/>
        <v>38668</v>
      </c>
      <c r="C2145">
        <v>4005</v>
      </c>
      <c r="D2145" s="2">
        <v>65300.385811995686</v>
      </c>
      <c r="E2145" s="2">
        <v>60729.358805155985</v>
      </c>
      <c r="F2145" s="2">
        <v>5877.0347230796124</v>
      </c>
      <c r="G2145" t="str">
        <f t="shared" si="89"/>
        <v>200511</v>
      </c>
      <c r="I2145" s="34"/>
      <c r="J2145" s="2"/>
      <c r="K2145" s="2"/>
      <c r="L2145" s="2"/>
      <c r="M2145" s="2"/>
      <c r="N2145" s="35"/>
      <c r="O2145" s="35"/>
      <c r="P2145" s="35"/>
      <c r="Q2145" s="35"/>
    </row>
    <row r="2146" spans="2:17" x14ac:dyDescent="0.25">
      <c r="B2146" s="9">
        <f t="shared" si="90"/>
        <v>38669</v>
      </c>
      <c r="C2146">
        <v>4006</v>
      </c>
      <c r="D2146" s="2">
        <v>65320.319232583541</v>
      </c>
      <c r="E2146" s="2">
        <v>56175.474540021845</v>
      </c>
      <c r="F2146" s="2">
        <v>5225.6255386066832</v>
      </c>
      <c r="G2146" t="str">
        <f t="shared" si="89"/>
        <v>200511</v>
      </c>
      <c r="I2146" s="34"/>
      <c r="J2146" s="2"/>
      <c r="K2146" s="2"/>
      <c r="L2146" s="2"/>
      <c r="M2146" s="2"/>
      <c r="N2146" s="35"/>
      <c r="O2146" s="35"/>
      <c r="P2146" s="35"/>
      <c r="Q2146" s="35"/>
    </row>
    <row r="2147" spans="2:17" x14ac:dyDescent="0.25">
      <c r="B2147" s="9">
        <f t="shared" si="90"/>
        <v>38670</v>
      </c>
      <c r="C2147">
        <v>4008</v>
      </c>
      <c r="D2147" s="2">
        <v>65356.561193695445</v>
      </c>
      <c r="E2147" s="2">
        <v>60128.036298199811</v>
      </c>
      <c r="F2147" s="2">
        <v>5228.524895495636</v>
      </c>
      <c r="G2147" t="str">
        <f t="shared" si="89"/>
        <v>200511</v>
      </c>
      <c r="I2147" s="34"/>
      <c r="J2147" s="2"/>
      <c r="K2147" s="2"/>
      <c r="L2147" s="2"/>
      <c r="M2147" s="2"/>
      <c r="N2147" s="35"/>
      <c r="O2147" s="35"/>
      <c r="P2147" s="35"/>
      <c r="Q2147" s="35"/>
    </row>
    <row r="2148" spans="2:17" x14ac:dyDescent="0.25">
      <c r="B2148" s="9">
        <f t="shared" si="90"/>
        <v>38671</v>
      </c>
      <c r="C2148">
        <v>4010</v>
      </c>
      <c r="D2148" s="2">
        <v>65392.806980085981</v>
      </c>
      <c r="E2148" s="2">
        <v>57545.670142475661</v>
      </c>
      <c r="F2148" s="2">
        <v>4577.4964886060188</v>
      </c>
      <c r="G2148" t="str">
        <f t="shared" si="89"/>
        <v>200511</v>
      </c>
      <c r="I2148" s="34"/>
      <c r="J2148" s="2"/>
      <c r="K2148" s="2"/>
      <c r="L2148" s="2"/>
      <c r="M2148" s="2"/>
      <c r="N2148" s="35"/>
      <c r="O2148" s="35"/>
      <c r="P2148" s="35"/>
      <c r="Q2148" s="35"/>
    </row>
    <row r="2149" spans="2:17" x14ac:dyDescent="0.25">
      <c r="B2149" s="9">
        <f t="shared" si="90"/>
        <v>38672</v>
      </c>
      <c r="C2149">
        <v>4010</v>
      </c>
      <c r="D2149" s="2">
        <v>65396.439913807095</v>
      </c>
      <c r="E2149" s="2">
        <v>56240.9383258741</v>
      </c>
      <c r="F2149" s="2">
        <v>5885.679592242639</v>
      </c>
      <c r="G2149" t="str">
        <f t="shared" si="89"/>
        <v>200511</v>
      </c>
      <c r="I2149" s="34"/>
      <c r="J2149" s="2"/>
      <c r="K2149" s="2"/>
      <c r="L2149" s="2"/>
      <c r="M2149" s="2"/>
      <c r="N2149" s="35"/>
      <c r="O2149" s="35"/>
      <c r="P2149" s="35"/>
      <c r="Q2149" s="35"/>
    </row>
    <row r="2150" spans="2:17" x14ac:dyDescent="0.25">
      <c r="B2150" s="9">
        <f t="shared" si="90"/>
        <v>38673</v>
      </c>
      <c r="C2150">
        <v>4010</v>
      </c>
      <c r="D2150" s="2">
        <v>65400.073049357852</v>
      </c>
      <c r="E2150" s="2">
        <v>57552.064283434906</v>
      </c>
      <c r="F2150" s="2">
        <v>5232.0058439486284</v>
      </c>
      <c r="G2150" t="str">
        <f t="shared" si="89"/>
        <v>200511</v>
      </c>
      <c r="I2150" s="34"/>
      <c r="J2150" s="2"/>
      <c r="K2150" s="2"/>
      <c r="L2150" s="2"/>
      <c r="M2150" s="2"/>
      <c r="N2150" s="35"/>
      <c r="O2150" s="35"/>
      <c r="P2150" s="35"/>
      <c r="Q2150" s="35"/>
    </row>
    <row r="2151" spans="2:17" x14ac:dyDescent="0.25">
      <c r="B2151" s="9">
        <f t="shared" si="90"/>
        <v>38674</v>
      </c>
      <c r="C2151">
        <v>4011</v>
      </c>
      <c r="D2151" s="2">
        <v>65418.199416237716</v>
      </c>
      <c r="E2151" s="2">
        <v>58222.19748045157</v>
      </c>
      <c r="F2151" s="2">
        <v>3925.0919649742632</v>
      </c>
      <c r="G2151" t="str">
        <f t="shared" si="89"/>
        <v>200511</v>
      </c>
      <c r="I2151" s="34"/>
      <c r="J2151" s="2"/>
      <c r="K2151" s="2"/>
      <c r="L2151" s="2"/>
      <c r="M2151" s="2"/>
      <c r="N2151" s="35"/>
      <c r="O2151" s="35"/>
      <c r="P2151" s="35"/>
      <c r="Q2151" s="35"/>
    </row>
    <row r="2152" spans="2:17" x14ac:dyDescent="0.25">
      <c r="B2152" s="9">
        <f t="shared" si="90"/>
        <v>38675</v>
      </c>
      <c r="C2152">
        <v>4013</v>
      </c>
      <c r="D2152" s="2">
        <v>65452.636890906164</v>
      </c>
      <c r="E2152" s="2">
        <v>55634.741357270235</v>
      </c>
      <c r="F2152" s="2">
        <v>5890.7373201815553</v>
      </c>
      <c r="G2152" t="str">
        <f t="shared" si="89"/>
        <v>200511</v>
      </c>
      <c r="I2152" s="34"/>
      <c r="J2152" s="2"/>
      <c r="K2152" s="2"/>
      <c r="L2152" s="2"/>
      <c r="M2152" s="2"/>
      <c r="N2152" s="35"/>
      <c r="O2152" s="35"/>
      <c r="P2152" s="35"/>
      <c r="Q2152" s="35"/>
    </row>
    <row r="2153" spans="2:17" x14ac:dyDescent="0.25">
      <c r="B2153" s="9">
        <f t="shared" si="90"/>
        <v>38676</v>
      </c>
      <c r="C2153">
        <v>4015</v>
      </c>
      <c r="D2153" s="2">
        <v>65490.714298134728</v>
      </c>
      <c r="E2153" s="2">
        <v>56976.921439377213</v>
      </c>
      <c r="F2153" s="2">
        <v>3274.5357149067363</v>
      </c>
      <c r="G2153" t="str">
        <f t="shared" si="89"/>
        <v>200511</v>
      </c>
      <c r="I2153" s="34"/>
      <c r="J2153" s="2"/>
      <c r="K2153" s="2"/>
      <c r="L2153" s="2"/>
      <c r="M2153" s="2"/>
      <c r="N2153" s="35"/>
      <c r="O2153" s="35"/>
      <c r="P2153" s="35"/>
      <c r="Q2153" s="35"/>
    </row>
    <row r="2154" spans="2:17" x14ac:dyDescent="0.25">
      <c r="B2154" s="9">
        <f t="shared" si="90"/>
        <v>38677</v>
      </c>
      <c r="C2154">
        <v>4017</v>
      </c>
      <c r="D2154" s="2">
        <v>65528.797597065641</v>
      </c>
      <c r="E2154" s="2">
        <v>57010.05390944711</v>
      </c>
      <c r="F2154" s="2">
        <v>3276.439879853282</v>
      </c>
      <c r="G2154" t="str">
        <f t="shared" si="89"/>
        <v>200511</v>
      </c>
      <c r="I2154" s="34"/>
      <c r="J2154" s="2"/>
      <c r="K2154" s="2"/>
      <c r="L2154" s="2"/>
      <c r="M2154" s="2"/>
      <c r="N2154" s="35"/>
      <c r="O2154" s="35"/>
      <c r="P2154" s="35"/>
      <c r="Q2154" s="35"/>
    </row>
    <row r="2155" spans="2:17" x14ac:dyDescent="0.25">
      <c r="B2155" s="9">
        <f t="shared" si="90"/>
        <v>38678</v>
      </c>
      <c r="C2155">
        <v>4019</v>
      </c>
      <c r="D2155" s="2">
        <v>65563.244487119926</v>
      </c>
      <c r="E2155" s="2">
        <v>57695.65514866553</v>
      </c>
      <c r="F2155" s="2">
        <v>6556.3244487119928</v>
      </c>
      <c r="G2155" t="str">
        <f t="shared" si="89"/>
        <v>200511</v>
      </c>
      <c r="I2155" s="34"/>
      <c r="J2155" s="2"/>
      <c r="K2155" s="2"/>
      <c r="L2155" s="2"/>
      <c r="M2155" s="2"/>
      <c r="N2155" s="35"/>
      <c r="O2155" s="35"/>
      <c r="P2155" s="35"/>
      <c r="Q2155" s="35"/>
    </row>
    <row r="2156" spans="2:17" x14ac:dyDescent="0.25">
      <c r="B2156" s="9">
        <f t="shared" si="90"/>
        <v>38679</v>
      </c>
      <c r="C2156">
        <v>4021</v>
      </c>
      <c r="D2156" s="2">
        <v>65597.693240327993</v>
      </c>
      <c r="E2156" s="2">
        <v>55758.039254278789</v>
      </c>
      <c r="F2156" s="2">
        <v>5903.7923916295194</v>
      </c>
      <c r="G2156" t="str">
        <f t="shared" si="89"/>
        <v>200511</v>
      </c>
      <c r="I2156" s="34"/>
      <c r="J2156" s="2"/>
      <c r="K2156" s="2"/>
      <c r="L2156" s="2"/>
      <c r="M2156" s="2"/>
      <c r="N2156" s="35"/>
      <c r="O2156" s="35"/>
      <c r="P2156" s="35"/>
      <c r="Q2156" s="35"/>
    </row>
    <row r="2157" spans="2:17" x14ac:dyDescent="0.25">
      <c r="B2157" s="9">
        <f t="shared" si="90"/>
        <v>38680</v>
      </c>
      <c r="C2157">
        <v>4023</v>
      </c>
      <c r="D2157" s="2">
        <v>65632.14385676675</v>
      </c>
      <c r="E2157" s="2">
        <v>56443.64371681941</v>
      </c>
      <c r="F2157" s="2">
        <v>4594.2500699736729</v>
      </c>
      <c r="G2157" t="str">
        <f t="shared" si="89"/>
        <v>200511</v>
      </c>
      <c r="I2157" s="34"/>
      <c r="J2157" s="2"/>
      <c r="K2157" s="2"/>
      <c r="L2157" s="2"/>
      <c r="M2157" s="2"/>
      <c r="N2157" s="35"/>
      <c r="O2157" s="35"/>
      <c r="P2157" s="35"/>
      <c r="Q2157" s="35"/>
    </row>
    <row r="2158" spans="2:17" x14ac:dyDescent="0.25">
      <c r="B2158" s="9">
        <f t="shared" si="90"/>
        <v>38681</v>
      </c>
      <c r="C2158">
        <v>4024</v>
      </c>
      <c r="D2158" s="2">
        <v>65652.105222473663</v>
      </c>
      <c r="E2158" s="2">
        <v>57773.852595776822</v>
      </c>
      <c r="F2158" s="2">
        <v>4595.6473655731561</v>
      </c>
      <c r="G2158" t="str">
        <f t="shared" si="89"/>
        <v>200511</v>
      </c>
      <c r="I2158" s="34"/>
      <c r="J2158" s="2"/>
      <c r="K2158" s="2"/>
      <c r="L2158" s="2"/>
      <c r="M2158" s="2"/>
      <c r="N2158" s="35"/>
      <c r="O2158" s="35"/>
      <c r="P2158" s="35"/>
      <c r="Q2158" s="35"/>
    </row>
    <row r="2159" spans="2:17" x14ac:dyDescent="0.25">
      <c r="B2159" s="9">
        <f t="shared" si="90"/>
        <v>38682</v>
      </c>
      <c r="C2159">
        <v>4025</v>
      </c>
      <c r="D2159" s="2">
        <v>65673.892726329505</v>
      </c>
      <c r="E2159" s="2">
        <v>60419.981308223141</v>
      </c>
      <c r="F2159" s="2">
        <v>4597.1724908430651</v>
      </c>
      <c r="G2159" t="str">
        <f t="shared" si="89"/>
        <v>200511</v>
      </c>
      <c r="I2159" s="34"/>
      <c r="J2159" s="2"/>
      <c r="K2159" s="2"/>
      <c r="L2159" s="2"/>
      <c r="M2159" s="2"/>
      <c r="N2159" s="35"/>
      <c r="O2159" s="35"/>
      <c r="P2159" s="35"/>
      <c r="Q2159" s="35"/>
    </row>
    <row r="2160" spans="2:17" x14ac:dyDescent="0.25">
      <c r="B2160" s="9">
        <f t="shared" si="90"/>
        <v>38683</v>
      </c>
      <c r="C2160">
        <v>4027</v>
      </c>
      <c r="D2160" s="2">
        <v>65712.001260313787</v>
      </c>
      <c r="E2160" s="2">
        <v>59797.92114688555</v>
      </c>
      <c r="F2160" s="2">
        <v>3285.6000630156896</v>
      </c>
      <c r="G2160" t="str">
        <f t="shared" si="89"/>
        <v>200511</v>
      </c>
      <c r="I2160" s="34"/>
      <c r="J2160" s="2"/>
      <c r="K2160" s="2"/>
      <c r="L2160" s="2"/>
      <c r="M2160" s="2"/>
      <c r="N2160" s="35"/>
      <c r="O2160" s="35"/>
      <c r="P2160" s="35"/>
      <c r="Q2160" s="35"/>
    </row>
    <row r="2161" spans="2:17" x14ac:dyDescent="0.25">
      <c r="B2161" s="9">
        <f t="shared" si="90"/>
        <v>38684</v>
      </c>
      <c r="C2161">
        <v>4029</v>
      </c>
      <c r="D2161" s="2">
        <v>65748.289449735865</v>
      </c>
      <c r="E2161" s="2">
        <v>61803.392082751707</v>
      </c>
      <c r="F2161" s="2">
        <v>6574.8289449735867</v>
      </c>
      <c r="G2161" t="str">
        <f t="shared" si="89"/>
        <v>200511</v>
      </c>
      <c r="I2161" s="34"/>
      <c r="J2161" s="2"/>
      <c r="K2161" s="2"/>
      <c r="L2161" s="2"/>
      <c r="M2161" s="2"/>
      <c r="N2161" s="35"/>
      <c r="O2161" s="35"/>
      <c r="P2161" s="35"/>
      <c r="Q2161" s="35"/>
    </row>
    <row r="2162" spans="2:17" x14ac:dyDescent="0.25">
      <c r="B2162" s="9">
        <f t="shared" si="90"/>
        <v>38685</v>
      </c>
      <c r="C2162">
        <v>4029</v>
      </c>
      <c r="D2162" s="2">
        <v>65750.115791109463</v>
      </c>
      <c r="E2162" s="2">
        <v>61147.607685731797</v>
      </c>
      <c r="F2162" s="2">
        <v>4602.508105377663</v>
      </c>
      <c r="G2162" t="str">
        <f t="shared" si="89"/>
        <v>200511</v>
      </c>
      <c r="I2162" s="34"/>
      <c r="J2162" s="2"/>
      <c r="K2162" s="2"/>
      <c r="L2162" s="2"/>
      <c r="M2162" s="2"/>
      <c r="N2162" s="35"/>
      <c r="O2162" s="35"/>
      <c r="P2162" s="35"/>
      <c r="Q2162" s="35"/>
    </row>
    <row r="2163" spans="2:17" x14ac:dyDescent="0.25">
      <c r="B2163" s="9">
        <f t="shared" si="90"/>
        <v>38686</v>
      </c>
      <c r="C2163">
        <v>4030</v>
      </c>
      <c r="D2163" s="2">
        <v>65768.261851167917</v>
      </c>
      <c r="E2163" s="2">
        <v>61822.166140097848</v>
      </c>
      <c r="F2163" s="2">
        <v>5919.143566605112</v>
      </c>
      <c r="G2163" t="str">
        <f t="shared" si="89"/>
        <v>200511</v>
      </c>
      <c r="I2163" s="34"/>
      <c r="J2163" s="2"/>
      <c r="K2163" s="2"/>
      <c r="L2163" s="2"/>
      <c r="M2163" s="2"/>
      <c r="N2163" s="35"/>
      <c r="O2163" s="35"/>
      <c r="P2163" s="35"/>
      <c r="Q2163" s="35"/>
    </row>
    <row r="2164" spans="2:17" x14ac:dyDescent="0.25">
      <c r="B2164" s="9">
        <f t="shared" si="90"/>
        <v>38687</v>
      </c>
      <c r="C2164">
        <v>4030</v>
      </c>
      <c r="D2164" s="2">
        <v>65770.088747330461</v>
      </c>
      <c r="E2164" s="2">
        <v>56562.276322704201</v>
      </c>
      <c r="F2164" s="2">
        <v>4603.9062123131325</v>
      </c>
      <c r="G2164" t="str">
        <f t="shared" si="89"/>
        <v>200512</v>
      </c>
      <c r="I2164" s="34"/>
      <c r="J2164" s="2"/>
      <c r="K2164" s="2"/>
      <c r="L2164" s="2"/>
      <c r="M2164" s="2"/>
      <c r="N2164" s="35"/>
      <c r="O2164" s="35"/>
      <c r="P2164" s="35"/>
      <c r="Q2164" s="35"/>
    </row>
    <row r="2165" spans="2:17" x14ac:dyDescent="0.25">
      <c r="B2165" s="9">
        <f t="shared" si="90"/>
        <v>38688</v>
      </c>
      <c r="C2165">
        <v>4031</v>
      </c>
      <c r="D2165" s="2">
        <v>65791.891069346762</v>
      </c>
      <c r="E2165" s="2">
        <v>61844.377605185953</v>
      </c>
      <c r="F2165" s="2">
        <v>5263.3512855477411</v>
      </c>
      <c r="G2165" t="str">
        <f t="shared" si="89"/>
        <v>200512</v>
      </c>
      <c r="I2165" s="34"/>
      <c r="J2165" s="2"/>
      <c r="K2165" s="2"/>
      <c r="L2165" s="2"/>
      <c r="M2165" s="2"/>
      <c r="N2165" s="35"/>
      <c r="O2165" s="35"/>
      <c r="P2165" s="35"/>
      <c r="Q2165" s="35"/>
    </row>
    <row r="2166" spans="2:17" x14ac:dyDescent="0.25">
      <c r="B2166" s="9">
        <f t="shared" si="90"/>
        <v>38689</v>
      </c>
      <c r="C2166">
        <v>4033</v>
      </c>
      <c r="D2166" s="2">
        <v>65830.019409757486</v>
      </c>
      <c r="E2166" s="2">
        <v>55955.516498293866</v>
      </c>
      <c r="F2166" s="2">
        <v>3291.5009704878739</v>
      </c>
      <c r="G2166" t="str">
        <f t="shared" si="89"/>
        <v>200512</v>
      </c>
      <c r="I2166" s="34"/>
      <c r="J2166" s="2"/>
      <c r="K2166" s="2"/>
      <c r="L2166" s="2"/>
      <c r="M2166" s="2"/>
      <c r="N2166" s="35"/>
      <c r="O2166" s="35"/>
      <c r="P2166" s="35"/>
      <c r="Q2166" s="35"/>
    </row>
    <row r="2167" spans="2:17" x14ac:dyDescent="0.25">
      <c r="B2167" s="9">
        <f t="shared" si="90"/>
        <v>38690</v>
      </c>
      <c r="C2167">
        <v>4034</v>
      </c>
      <c r="D2167" s="2">
        <v>65851.8294463559</v>
      </c>
      <c r="E2167" s="2">
        <v>57949.609912793188</v>
      </c>
      <c r="F2167" s="2">
        <v>3951.1097667813538</v>
      </c>
      <c r="G2167" t="str">
        <f t="shared" si="89"/>
        <v>200512</v>
      </c>
      <c r="I2167" s="34"/>
      <c r="J2167" s="2"/>
      <c r="K2167" s="2"/>
      <c r="L2167" s="2"/>
      <c r="M2167" s="2"/>
      <c r="N2167" s="35"/>
      <c r="O2167" s="35"/>
      <c r="P2167" s="35"/>
      <c r="Q2167" s="35"/>
    </row>
    <row r="2168" spans="2:17" x14ac:dyDescent="0.25">
      <c r="B2168" s="9">
        <f t="shared" si="90"/>
        <v>38691</v>
      </c>
      <c r="C2168">
        <v>4036</v>
      </c>
      <c r="D2168" s="2">
        <v>65886.307974035764</v>
      </c>
      <c r="E2168" s="2">
        <v>61274.266415853257</v>
      </c>
      <c r="F2168" s="2">
        <v>5270.9046379228612</v>
      </c>
      <c r="G2168" t="str">
        <f t="shared" si="89"/>
        <v>200512</v>
      </c>
      <c r="I2168" s="34"/>
      <c r="J2168" s="2"/>
      <c r="K2168" s="2"/>
      <c r="L2168" s="2"/>
      <c r="M2168" s="2"/>
      <c r="N2168" s="35"/>
      <c r="O2168" s="35"/>
      <c r="P2168" s="35"/>
      <c r="Q2168" s="35"/>
    </row>
    <row r="2169" spans="2:17" x14ac:dyDescent="0.25">
      <c r="B2169" s="9">
        <f t="shared" si="90"/>
        <v>38692</v>
      </c>
      <c r="C2169">
        <v>4037</v>
      </c>
      <c r="D2169" s="2">
        <v>65908.124515185846</v>
      </c>
      <c r="E2169" s="2">
        <v>59976.393308819126</v>
      </c>
      <c r="F2169" s="2">
        <v>5272.6499612148673</v>
      </c>
      <c r="G2169" t="str">
        <f t="shared" si="89"/>
        <v>200512</v>
      </c>
      <c r="I2169" s="34"/>
      <c r="J2169" s="2"/>
      <c r="K2169" s="2"/>
      <c r="L2169" s="2"/>
      <c r="M2169" s="2"/>
      <c r="N2169" s="35"/>
      <c r="O2169" s="35"/>
      <c r="P2169" s="35"/>
      <c r="Q2169" s="35"/>
    </row>
    <row r="2170" spans="2:17" x14ac:dyDescent="0.25">
      <c r="B2170" s="9">
        <f t="shared" si="90"/>
        <v>38693</v>
      </c>
      <c r="C2170">
        <v>4039</v>
      </c>
      <c r="D2170" s="2">
        <v>65946.271610869124</v>
      </c>
      <c r="E2170" s="2">
        <v>61330.032598108286</v>
      </c>
      <c r="F2170" s="2">
        <v>3297.3135805434558</v>
      </c>
      <c r="G2170" t="str">
        <f t="shared" si="89"/>
        <v>200512</v>
      </c>
      <c r="I2170" s="34"/>
      <c r="J2170" s="2"/>
      <c r="K2170" s="2"/>
      <c r="L2170" s="2"/>
      <c r="M2170" s="2"/>
      <c r="N2170" s="35"/>
      <c r="O2170" s="35"/>
      <c r="P2170" s="35"/>
      <c r="Q2170" s="35"/>
    </row>
    <row r="2171" spans="2:17" x14ac:dyDescent="0.25">
      <c r="B2171" s="9">
        <f t="shared" si="90"/>
        <v>38694</v>
      </c>
      <c r="C2171">
        <v>4039</v>
      </c>
      <c r="D2171" s="2">
        <v>65948.1034517472</v>
      </c>
      <c r="E2171" s="2">
        <v>56055.887933985119</v>
      </c>
      <c r="F2171" s="2">
        <v>6594.8103451747202</v>
      </c>
      <c r="G2171" t="str">
        <f t="shared" si="89"/>
        <v>200512</v>
      </c>
      <c r="I2171" s="34"/>
      <c r="J2171" s="2"/>
      <c r="K2171" s="2"/>
      <c r="L2171" s="2"/>
      <c r="M2171" s="2"/>
      <c r="N2171" s="35"/>
      <c r="O2171" s="35"/>
      <c r="P2171" s="35"/>
      <c r="Q2171" s="35"/>
    </row>
    <row r="2172" spans="2:17" x14ac:dyDescent="0.25">
      <c r="B2172" s="9">
        <f t="shared" si="90"/>
        <v>38695</v>
      </c>
      <c r="C2172">
        <v>4040</v>
      </c>
      <c r="D2172" s="2">
        <v>65969.928317212383</v>
      </c>
      <c r="E2172" s="2">
        <v>60692.334051835387</v>
      </c>
      <c r="F2172" s="2">
        <v>6596.992831721238</v>
      </c>
      <c r="G2172" t="str">
        <f t="shared" si="89"/>
        <v>200512</v>
      </c>
      <c r="I2172" s="34"/>
      <c r="J2172" s="2"/>
      <c r="K2172" s="2"/>
      <c r="L2172" s="2"/>
      <c r="M2172" s="2"/>
      <c r="N2172" s="35"/>
      <c r="O2172" s="35"/>
      <c r="P2172" s="35"/>
      <c r="Q2172" s="35"/>
    </row>
    <row r="2173" spans="2:17" x14ac:dyDescent="0.25">
      <c r="B2173" s="9">
        <f t="shared" si="90"/>
        <v>38696</v>
      </c>
      <c r="C2173">
        <v>4040</v>
      </c>
      <c r="D2173" s="2">
        <v>65973.593313229998</v>
      </c>
      <c r="E2173" s="2">
        <v>56077.554316245492</v>
      </c>
      <c r="F2173" s="2">
        <v>5277.8874650584003</v>
      </c>
      <c r="G2173" t="str">
        <f t="shared" si="89"/>
        <v>200512</v>
      </c>
      <c r="I2173" s="34"/>
      <c r="J2173" s="2"/>
      <c r="K2173" s="2"/>
      <c r="L2173" s="2"/>
      <c r="M2173" s="2"/>
      <c r="N2173" s="35"/>
      <c r="O2173" s="35"/>
      <c r="P2173" s="35"/>
      <c r="Q2173" s="35"/>
    </row>
    <row r="2174" spans="2:17" x14ac:dyDescent="0.25">
      <c r="B2174" s="9">
        <f t="shared" si="90"/>
        <v>38697</v>
      </c>
      <c r="C2174">
        <v>4041</v>
      </c>
      <c r="D2174" s="2">
        <v>65993.589517440894</v>
      </c>
      <c r="E2174" s="2">
        <v>57414.422880173574</v>
      </c>
      <c r="F2174" s="2">
        <v>6599.3589517440887</v>
      </c>
      <c r="G2174" t="str">
        <f t="shared" si="89"/>
        <v>200512</v>
      </c>
      <c r="I2174" s="34"/>
      <c r="J2174" s="2"/>
      <c r="K2174" s="2"/>
      <c r="L2174" s="2"/>
      <c r="M2174" s="2"/>
      <c r="N2174" s="35"/>
      <c r="O2174" s="35"/>
      <c r="P2174" s="35"/>
      <c r="Q2174" s="35"/>
    </row>
    <row r="2175" spans="2:17" x14ac:dyDescent="0.25">
      <c r="B2175" s="9">
        <f t="shared" si="90"/>
        <v>38698</v>
      </c>
      <c r="C2175">
        <v>4042</v>
      </c>
      <c r="D2175" s="2">
        <v>66013.587739830065</v>
      </c>
      <c r="E2175" s="2">
        <v>59412.228965847054</v>
      </c>
      <c r="F2175" s="2">
        <v>4620.951141788104</v>
      </c>
      <c r="G2175" t="str">
        <f t="shared" si="89"/>
        <v>200512</v>
      </c>
      <c r="I2175" s="34"/>
      <c r="J2175" s="2"/>
      <c r="K2175" s="2"/>
      <c r="L2175" s="2"/>
      <c r="M2175" s="2"/>
      <c r="N2175" s="35"/>
      <c r="O2175" s="35"/>
      <c r="P2175" s="35"/>
      <c r="Q2175" s="35"/>
    </row>
    <row r="2176" spans="2:17" x14ac:dyDescent="0.25">
      <c r="B2176" s="9">
        <f t="shared" si="90"/>
        <v>38699</v>
      </c>
      <c r="C2176">
        <v>4044</v>
      </c>
      <c r="D2176" s="2">
        <v>66048.086181649895</v>
      </c>
      <c r="E2176" s="2">
        <v>56801.354116218907</v>
      </c>
      <c r="F2176" s="2">
        <v>5944.3277563484908</v>
      </c>
      <c r="G2176" t="str">
        <f t="shared" si="89"/>
        <v>200512</v>
      </c>
      <c r="I2176" s="34"/>
      <c r="J2176" s="2"/>
      <c r="K2176" s="2"/>
      <c r="L2176" s="2"/>
      <c r="M2176" s="2"/>
      <c r="N2176" s="35"/>
      <c r="O2176" s="35"/>
      <c r="P2176" s="35"/>
      <c r="Q2176" s="35"/>
    </row>
    <row r="2177" spans="2:17" x14ac:dyDescent="0.25">
      <c r="B2177" s="9">
        <f t="shared" si="90"/>
        <v>38700</v>
      </c>
      <c r="C2177">
        <v>4045</v>
      </c>
      <c r="D2177" s="2">
        <v>66069.923915386797</v>
      </c>
      <c r="E2177" s="2">
        <v>56159.435328078776</v>
      </c>
      <c r="F2177" s="2">
        <v>3964.1954349232083</v>
      </c>
      <c r="G2177" t="str">
        <f t="shared" si="89"/>
        <v>200512</v>
      </c>
      <c r="I2177" s="34"/>
      <c r="J2177" s="2"/>
      <c r="K2177" s="2"/>
      <c r="L2177" s="2"/>
      <c r="M2177" s="2"/>
      <c r="N2177" s="35"/>
      <c r="O2177" s="35"/>
      <c r="P2177" s="35"/>
      <c r="Q2177" s="35"/>
    </row>
    <row r="2178" spans="2:17" x14ac:dyDescent="0.25">
      <c r="B2178" s="9">
        <f t="shared" si="90"/>
        <v>38701</v>
      </c>
      <c r="C2178">
        <v>4046</v>
      </c>
      <c r="D2178" s="2">
        <v>66089.929100699796</v>
      </c>
      <c r="E2178" s="2">
        <v>58159.13760861582</v>
      </c>
      <c r="F2178" s="2">
        <v>6608.9929100699792</v>
      </c>
      <c r="G2178" t="str">
        <f t="shared" si="89"/>
        <v>200512</v>
      </c>
      <c r="I2178" s="34"/>
      <c r="J2178" s="2"/>
      <c r="K2178" s="2"/>
      <c r="L2178" s="2"/>
      <c r="M2178" s="2"/>
      <c r="N2178" s="35"/>
      <c r="O2178" s="35"/>
      <c r="P2178" s="35"/>
      <c r="Q2178" s="35"/>
    </row>
    <row r="2179" spans="2:17" x14ac:dyDescent="0.25">
      <c r="B2179" s="9">
        <f t="shared" si="90"/>
        <v>38702</v>
      </c>
      <c r="C2179">
        <v>4048</v>
      </c>
      <c r="D2179" s="2">
        <v>66128.108585199225</v>
      </c>
      <c r="E2179" s="2">
        <v>61499.140984235273</v>
      </c>
      <c r="F2179" s="2">
        <v>3967.6865151119537</v>
      </c>
      <c r="G2179" t="str">
        <f t="shared" si="89"/>
        <v>200512</v>
      </c>
      <c r="I2179" s="34"/>
      <c r="J2179" s="2"/>
      <c r="K2179" s="2"/>
      <c r="L2179" s="2"/>
      <c r="M2179" s="2"/>
      <c r="N2179" s="35"/>
      <c r="O2179" s="35"/>
      <c r="P2179" s="35"/>
      <c r="Q2179" s="35"/>
    </row>
    <row r="2180" spans="2:17" x14ac:dyDescent="0.25">
      <c r="B2180" s="9">
        <f t="shared" si="90"/>
        <v>38703</v>
      </c>
      <c r="C2180">
        <v>4048</v>
      </c>
      <c r="D2180" s="2">
        <v>66133.619260914667</v>
      </c>
      <c r="E2180" s="2">
        <v>56874.912564386614</v>
      </c>
      <c r="F2180" s="2">
        <v>5952.02573348232</v>
      </c>
      <c r="G2180" t="str">
        <f t="shared" ref="G2180:G2243" si="91">YEAR(B2180)&amp;IF(MONTH(B2180)&lt;10,"0"&amp;MONTH(B2180),MONTH(B2180))</f>
        <v>200512</v>
      </c>
      <c r="I2180" s="34"/>
      <c r="J2180" s="2"/>
      <c r="K2180" s="2"/>
      <c r="L2180" s="2"/>
      <c r="M2180" s="2"/>
      <c r="N2180" s="35"/>
      <c r="O2180" s="35"/>
      <c r="P2180" s="35"/>
      <c r="Q2180" s="35"/>
    </row>
    <row r="2181" spans="2:17" x14ac:dyDescent="0.25">
      <c r="B2181" s="9">
        <f t="shared" ref="B2181:B2244" si="92">B2180+1</f>
        <v>38704</v>
      </c>
      <c r="C2181">
        <v>4050</v>
      </c>
      <c r="D2181" s="2">
        <v>66168.131926598624</v>
      </c>
      <c r="E2181" s="2">
        <v>58227.956095406786</v>
      </c>
      <c r="F2181" s="2">
        <v>3308.4065963299308</v>
      </c>
      <c r="G2181" t="str">
        <f t="shared" si="91"/>
        <v>200512</v>
      </c>
      <c r="I2181" s="34"/>
      <c r="J2181" s="2"/>
      <c r="K2181" s="2"/>
      <c r="L2181" s="2"/>
      <c r="M2181" s="2"/>
      <c r="N2181" s="35"/>
      <c r="O2181" s="35"/>
      <c r="P2181" s="35"/>
      <c r="Q2181" s="35"/>
    </row>
    <row r="2182" spans="2:17" x14ac:dyDescent="0.25">
      <c r="B2182" s="9">
        <f t="shared" si="92"/>
        <v>38705</v>
      </c>
      <c r="C2182">
        <v>4052</v>
      </c>
      <c r="D2182" s="2">
        <v>66206.324281265392</v>
      </c>
      <c r="E2182" s="2">
        <v>57599.502124700892</v>
      </c>
      <c r="F2182" s="2">
        <v>5958.5691853138851</v>
      </c>
      <c r="G2182" t="str">
        <f t="shared" si="91"/>
        <v>200512</v>
      </c>
      <c r="I2182" s="34"/>
      <c r="J2182" s="2"/>
      <c r="K2182" s="2"/>
      <c r="L2182" s="2"/>
      <c r="M2182" s="2"/>
      <c r="N2182" s="35"/>
      <c r="O2182" s="35"/>
      <c r="P2182" s="35"/>
      <c r="Q2182" s="35"/>
    </row>
    <row r="2183" spans="2:17" x14ac:dyDescent="0.25">
      <c r="B2183" s="9">
        <f t="shared" si="92"/>
        <v>38706</v>
      </c>
      <c r="C2183">
        <v>4053</v>
      </c>
      <c r="D2183" s="2">
        <v>66228.182008389602</v>
      </c>
      <c r="E2183" s="2">
        <v>56956.236527215056</v>
      </c>
      <c r="F2183" s="2">
        <v>3973.6909205033758</v>
      </c>
      <c r="G2183" t="str">
        <f t="shared" si="91"/>
        <v>200512</v>
      </c>
      <c r="I2183" s="34"/>
      <c r="J2183" s="2"/>
      <c r="K2183" s="2"/>
      <c r="L2183" s="2"/>
      <c r="M2183" s="2"/>
      <c r="N2183" s="35"/>
      <c r="O2183" s="35"/>
      <c r="P2183" s="35"/>
      <c r="Q2183" s="35"/>
    </row>
    <row r="2184" spans="2:17" x14ac:dyDescent="0.25">
      <c r="B2184" s="9">
        <f t="shared" si="92"/>
        <v>38707</v>
      </c>
      <c r="C2184">
        <v>4054</v>
      </c>
      <c r="D2184" s="2">
        <v>66248.202793076009</v>
      </c>
      <c r="E2184" s="2">
        <v>61610.828597560692</v>
      </c>
      <c r="F2184" s="2">
        <v>3312.4101396538003</v>
      </c>
      <c r="G2184" t="str">
        <f t="shared" si="91"/>
        <v>200512</v>
      </c>
      <c r="I2184" s="34"/>
      <c r="J2184" s="2"/>
      <c r="K2184" s="2"/>
      <c r="L2184" s="2"/>
      <c r="M2184" s="2"/>
      <c r="N2184" s="35"/>
      <c r="O2184" s="35"/>
      <c r="P2184" s="35"/>
      <c r="Q2184" s="35"/>
    </row>
    <row r="2185" spans="2:17" x14ac:dyDescent="0.25">
      <c r="B2185" s="9">
        <f t="shared" si="92"/>
        <v>38708</v>
      </c>
      <c r="C2185">
        <v>4055</v>
      </c>
      <c r="D2185" s="2">
        <v>66266.384916101801</v>
      </c>
      <c r="E2185" s="2">
        <v>58977.082575330605</v>
      </c>
      <c r="F2185" s="2">
        <v>3313.3192458050903</v>
      </c>
      <c r="G2185" t="str">
        <f t="shared" si="91"/>
        <v>200512</v>
      </c>
      <c r="I2185" s="34"/>
      <c r="J2185" s="2"/>
      <c r="K2185" s="2"/>
      <c r="L2185" s="2"/>
      <c r="M2185" s="2"/>
      <c r="N2185" s="35"/>
      <c r="O2185" s="35"/>
      <c r="P2185" s="35"/>
      <c r="Q2185" s="35"/>
    </row>
    <row r="2186" spans="2:17" x14ac:dyDescent="0.25">
      <c r="B2186" s="9">
        <f t="shared" si="92"/>
        <v>38709</v>
      </c>
      <c r="C2186">
        <v>4057</v>
      </c>
      <c r="D2186" s="2">
        <v>66300.910347240075</v>
      </c>
      <c r="E2186" s="2">
        <v>62322.855726405673</v>
      </c>
      <c r="F2186" s="2">
        <v>4641.0637243068059</v>
      </c>
      <c r="G2186" t="str">
        <f t="shared" si="91"/>
        <v>200512</v>
      </c>
      <c r="I2186" s="34"/>
      <c r="J2186" s="2"/>
      <c r="K2186" s="2"/>
      <c r="L2186" s="2"/>
      <c r="M2186" s="2"/>
      <c r="N2186" s="35"/>
      <c r="O2186" s="35"/>
      <c r="P2186" s="35"/>
      <c r="Q2186" s="35"/>
    </row>
    <row r="2187" spans="2:17" x14ac:dyDescent="0.25">
      <c r="B2187" s="9">
        <f t="shared" si="92"/>
        <v>38710</v>
      </c>
      <c r="C2187">
        <v>4058</v>
      </c>
      <c r="D2187" s="2">
        <v>66320.936988168483</v>
      </c>
      <c r="E2187" s="2">
        <v>61015.262029115009</v>
      </c>
      <c r="F2187" s="2">
        <v>3979.2562192901091</v>
      </c>
      <c r="G2187" t="str">
        <f t="shared" si="91"/>
        <v>200512</v>
      </c>
      <c r="I2187" s="34"/>
      <c r="J2187" s="2"/>
      <c r="K2187" s="2"/>
      <c r="L2187" s="2"/>
      <c r="M2187" s="2"/>
      <c r="N2187" s="35"/>
      <c r="O2187" s="35"/>
      <c r="P2187" s="35"/>
      <c r="Q2187" s="35"/>
    </row>
    <row r="2188" spans="2:17" x14ac:dyDescent="0.25">
      <c r="B2188" s="9">
        <f t="shared" si="92"/>
        <v>38711</v>
      </c>
      <c r="C2188">
        <v>4059</v>
      </c>
      <c r="D2188" s="2">
        <v>66342.80835187585</v>
      </c>
      <c r="E2188" s="2">
        <v>57054.815182613231</v>
      </c>
      <c r="F2188" s="2">
        <v>3317.1404175937928</v>
      </c>
      <c r="G2188" t="str">
        <f t="shared" si="91"/>
        <v>200512</v>
      </c>
      <c r="I2188" s="34"/>
      <c r="J2188" s="2"/>
      <c r="K2188" s="2"/>
      <c r="L2188" s="2"/>
      <c r="M2188" s="2"/>
      <c r="N2188" s="35"/>
      <c r="O2188" s="35"/>
      <c r="P2188" s="35"/>
      <c r="Q2188" s="35"/>
    </row>
    <row r="2189" spans="2:17" x14ac:dyDescent="0.25">
      <c r="B2189" s="9">
        <f t="shared" si="92"/>
        <v>38712</v>
      </c>
      <c r="C2189">
        <v>4061</v>
      </c>
      <c r="D2189" s="2">
        <v>66377.341353614451</v>
      </c>
      <c r="E2189" s="2">
        <v>61730.927458861443</v>
      </c>
      <c r="F2189" s="2">
        <v>3982.6404812168666</v>
      </c>
      <c r="G2189" t="str">
        <f t="shared" si="91"/>
        <v>200512</v>
      </c>
      <c r="I2189" s="34"/>
      <c r="J2189" s="2"/>
      <c r="K2189" s="2"/>
      <c r="L2189" s="2"/>
      <c r="M2189" s="2"/>
      <c r="N2189" s="35"/>
      <c r="O2189" s="35"/>
      <c r="P2189" s="35"/>
      <c r="Q2189" s="35"/>
    </row>
    <row r="2190" spans="2:17" x14ac:dyDescent="0.25">
      <c r="B2190" s="9">
        <f t="shared" si="92"/>
        <v>38713</v>
      </c>
      <c r="C2190">
        <v>4062</v>
      </c>
      <c r="D2190" s="2">
        <v>66399.219233792217</v>
      </c>
      <c r="E2190" s="2">
        <v>61751.27388742676</v>
      </c>
      <c r="F2190" s="2">
        <v>5975.9297310413003</v>
      </c>
      <c r="G2190" t="str">
        <f t="shared" si="91"/>
        <v>200512</v>
      </c>
      <c r="I2190" s="34"/>
      <c r="J2190" s="2"/>
      <c r="K2190" s="2"/>
      <c r="L2190" s="2"/>
      <c r="M2190" s="2"/>
      <c r="N2190" s="35"/>
      <c r="O2190" s="35"/>
      <c r="P2190" s="35"/>
      <c r="Q2190" s="35"/>
    </row>
    <row r="2191" spans="2:17" x14ac:dyDescent="0.25">
      <c r="B2191" s="9">
        <f t="shared" si="92"/>
        <v>38714</v>
      </c>
      <c r="C2191">
        <v>4063</v>
      </c>
      <c r="D2191" s="2">
        <v>66419.255422505434</v>
      </c>
      <c r="E2191" s="2">
        <v>63098.292651380158</v>
      </c>
      <c r="F2191" s="2">
        <v>5977.7329880254892</v>
      </c>
      <c r="G2191" t="str">
        <f t="shared" si="91"/>
        <v>200512</v>
      </c>
      <c r="I2191" s="34"/>
      <c r="J2191" s="2"/>
      <c r="K2191" s="2"/>
      <c r="L2191" s="2"/>
      <c r="M2191" s="2"/>
      <c r="N2191" s="35"/>
      <c r="O2191" s="35"/>
      <c r="P2191" s="35"/>
      <c r="Q2191" s="35"/>
    </row>
    <row r="2192" spans="2:17" x14ac:dyDescent="0.25">
      <c r="B2192" s="9">
        <f t="shared" si="92"/>
        <v>38715</v>
      </c>
      <c r="C2192">
        <v>4065</v>
      </c>
      <c r="D2192" s="2">
        <v>66453.795996408895</v>
      </c>
      <c r="E2192" s="2">
        <v>56485.726596947563</v>
      </c>
      <c r="F2192" s="2">
        <v>4651.7657197486224</v>
      </c>
      <c r="G2192" t="str">
        <f t="shared" si="91"/>
        <v>200512</v>
      </c>
      <c r="I2192" s="34"/>
      <c r="J2192" s="2"/>
      <c r="K2192" s="2"/>
      <c r="L2192" s="2"/>
      <c r="M2192" s="2"/>
      <c r="N2192" s="35"/>
      <c r="O2192" s="35"/>
      <c r="P2192" s="35"/>
      <c r="Q2192" s="35"/>
    </row>
    <row r="2193" spans="2:17" x14ac:dyDescent="0.25">
      <c r="B2193" s="9">
        <f t="shared" si="92"/>
        <v>38716</v>
      </c>
      <c r="C2193">
        <v>4066</v>
      </c>
      <c r="D2193" s="2">
        <v>66475.682972351467</v>
      </c>
      <c r="E2193" s="2">
        <v>58498.601015669294</v>
      </c>
      <c r="F2193" s="2">
        <v>6647.568297235146</v>
      </c>
      <c r="G2193" t="str">
        <f t="shared" si="91"/>
        <v>200512</v>
      </c>
      <c r="I2193" s="34"/>
      <c r="J2193" s="2"/>
      <c r="K2193" s="2"/>
      <c r="L2193" s="2"/>
      <c r="M2193" s="2"/>
      <c r="N2193" s="35"/>
      <c r="O2193" s="35"/>
      <c r="P2193" s="35"/>
      <c r="Q2193" s="35"/>
    </row>
    <row r="2194" spans="2:17" x14ac:dyDescent="0.25">
      <c r="B2194" s="9">
        <f t="shared" si="92"/>
        <v>38717</v>
      </c>
      <c r="C2194">
        <v>4068</v>
      </c>
      <c r="D2194" s="2">
        <v>66510.228746606401</v>
      </c>
      <c r="E2194" s="2">
        <v>61854.512734343953</v>
      </c>
      <c r="F2194" s="2">
        <v>6651.0228746606399</v>
      </c>
      <c r="G2194" t="str">
        <f t="shared" si="91"/>
        <v>200512</v>
      </c>
      <c r="I2194" s="34"/>
      <c r="J2194" s="2"/>
      <c r="K2194" s="2"/>
      <c r="L2194" s="2"/>
      <c r="M2194" s="2"/>
      <c r="N2194" s="35"/>
      <c r="O2194" s="35"/>
      <c r="P2194" s="35"/>
      <c r="Q2194" s="35"/>
    </row>
    <row r="2195" spans="2:17" x14ac:dyDescent="0.25">
      <c r="B2195" s="9">
        <f t="shared" si="92"/>
        <v>38718</v>
      </c>
      <c r="C2195">
        <v>4069</v>
      </c>
      <c r="D2195" s="2">
        <v>66530.274281379272</v>
      </c>
      <c r="E2195" s="2">
        <v>56550.733139172386</v>
      </c>
      <c r="F2195" s="2">
        <v>5322.421942510342</v>
      </c>
      <c r="G2195" t="str">
        <f t="shared" si="91"/>
        <v>200601</v>
      </c>
      <c r="I2195" s="34"/>
      <c r="J2195" s="2"/>
      <c r="K2195" s="2"/>
      <c r="L2195" s="2"/>
      <c r="M2195" s="2"/>
      <c r="N2195" s="35"/>
      <c r="O2195" s="35"/>
      <c r="P2195" s="35"/>
      <c r="Q2195" s="35"/>
    </row>
    <row r="2196" spans="2:17" x14ac:dyDescent="0.25">
      <c r="B2196" s="9">
        <f t="shared" si="92"/>
        <v>38719</v>
      </c>
      <c r="C2196">
        <v>4071</v>
      </c>
      <c r="D2196" s="2">
        <v>66568.5222401192</v>
      </c>
      <c r="E2196" s="2">
        <v>63240.09612811324</v>
      </c>
      <c r="F2196" s="2">
        <v>3994.1113344071518</v>
      </c>
      <c r="G2196" t="str">
        <f t="shared" si="91"/>
        <v>200601</v>
      </c>
      <c r="I2196" s="34"/>
      <c r="J2196" s="2"/>
      <c r="K2196" s="2"/>
      <c r="L2196" s="2"/>
      <c r="M2196" s="2"/>
      <c r="N2196" s="35"/>
      <c r="O2196" s="35"/>
      <c r="P2196" s="35"/>
      <c r="Q2196" s="35"/>
    </row>
    <row r="2197" spans="2:17" x14ac:dyDescent="0.25">
      <c r="B2197" s="9">
        <f t="shared" si="92"/>
        <v>38720</v>
      </c>
      <c r="C2197">
        <v>4071</v>
      </c>
      <c r="D2197" s="2">
        <v>66570.371365736981</v>
      </c>
      <c r="E2197" s="2">
        <v>62576.149083792763</v>
      </c>
      <c r="F2197" s="2">
        <v>4659.9259956015885</v>
      </c>
      <c r="G2197" t="str">
        <f t="shared" si="91"/>
        <v>200601</v>
      </c>
      <c r="I2197" s="34"/>
      <c r="J2197" s="2"/>
      <c r="K2197" s="2"/>
      <c r="L2197" s="2"/>
      <c r="M2197" s="2"/>
      <c r="N2197" s="35"/>
      <c r="O2197" s="35"/>
      <c r="P2197" s="35"/>
      <c r="Q2197" s="35"/>
    </row>
    <row r="2198" spans="2:17" x14ac:dyDescent="0.25">
      <c r="B2198" s="9">
        <f t="shared" si="92"/>
        <v>38721</v>
      </c>
      <c r="C2198">
        <v>4071</v>
      </c>
      <c r="D2198" s="2">
        <v>66575.918896684132</v>
      </c>
      <c r="E2198" s="2">
        <v>60584.086195982563</v>
      </c>
      <c r="F2198" s="2">
        <v>3328.7959448342067</v>
      </c>
      <c r="G2198" t="str">
        <f t="shared" si="91"/>
        <v>200601</v>
      </c>
      <c r="I2198" s="34"/>
      <c r="J2198" s="2"/>
      <c r="K2198" s="2"/>
      <c r="L2198" s="2"/>
      <c r="M2198" s="2"/>
      <c r="N2198" s="35"/>
      <c r="O2198" s="35"/>
      <c r="P2198" s="35"/>
      <c r="Q2198" s="35"/>
    </row>
    <row r="2199" spans="2:17" x14ac:dyDescent="0.25">
      <c r="B2199" s="9">
        <f t="shared" si="92"/>
        <v>38722</v>
      </c>
      <c r="C2199">
        <v>4072</v>
      </c>
      <c r="D2199" s="2">
        <v>66597.821954256156</v>
      </c>
      <c r="E2199" s="2">
        <v>63267.930856543353</v>
      </c>
      <c r="F2199" s="2">
        <v>3995.8693172553694</v>
      </c>
      <c r="G2199" t="str">
        <f t="shared" si="91"/>
        <v>200601</v>
      </c>
      <c r="I2199" s="34"/>
      <c r="J2199" s="2"/>
      <c r="K2199" s="2"/>
      <c r="L2199" s="2"/>
      <c r="M2199" s="2"/>
      <c r="N2199" s="35"/>
      <c r="O2199" s="35"/>
      <c r="P2199" s="35"/>
      <c r="Q2199" s="35"/>
    </row>
    <row r="2200" spans="2:17" x14ac:dyDescent="0.25">
      <c r="B2200" s="9">
        <f t="shared" si="92"/>
        <v>38723</v>
      </c>
      <c r="C2200">
        <v>4073</v>
      </c>
      <c r="D2200" s="2">
        <v>66616.027412392825</v>
      </c>
      <c r="E2200" s="2">
        <v>57955.943848781753</v>
      </c>
      <c r="F2200" s="2">
        <v>6661.6027412392832</v>
      </c>
      <c r="G2200" t="str">
        <f t="shared" si="91"/>
        <v>200601</v>
      </c>
      <c r="I2200" s="34"/>
      <c r="J2200" s="2"/>
      <c r="K2200" s="2"/>
      <c r="L2200" s="2"/>
      <c r="M2200" s="2"/>
      <c r="N2200" s="35"/>
      <c r="O2200" s="35"/>
      <c r="P2200" s="35"/>
      <c r="Q2200" s="35"/>
    </row>
    <row r="2201" spans="2:17" x14ac:dyDescent="0.25">
      <c r="B2201" s="9">
        <f t="shared" si="92"/>
        <v>38724</v>
      </c>
      <c r="C2201">
        <v>4074</v>
      </c>
      <c r="D2201" s="2">
        <v>66634.233830556652</v>
      </c>
      <c r="E2201" s="2">
        <v>59304.468109195419</v>
      </c>
      <c r="F2201" s="2">
        <v>3331.7116915278325</v>
      </c>
      <c r="G2201" t="str">
        <f t="shared" si="91"/>
        <v>200601</v>
      </c>
      <c r="I2201" s="34"/>
      <c r="J2201" s="2"/>
      <c r="K2201" s="2"/>
      <c r="L2201" s="2"/>
      <c r="M2201" s="2"/>
      <c r="N2201" s="35"/>
      <c r="O2201" s="35"/>
      <c r="P2201" s="35"/>
      <c r="Q2201" s="35"/>
    </row>
    <row r="2202" spans="2:17" x14ac:dyDescent="0.25">
      <c r="B2202" s="9">
        <f t="shared" si="92"/>
        <v>38725</v>
      </c>
      <c r="C2202">
        <v>4075</v>
      </c>
      <c r="D2202" s="2">
        <v>66652.441208786884</v>
      </c>
      <c r="E2202" s="2">
        <v>60653.721499996063</v>
      </c>
      <c r="F2202" s="2">
        <v>4665.6708846150814</v>
      </c>
      <c r="G2202" t="str">
        <f t="shared" si="91"/>
        <v>200601</v>
      </c>
      <c r="I2202" s="34"/>
      <c r="J2202" s="2"/>
      <c r="K2202" s="2"/>
      <c r="L2202" s="2"/>
      <c r="M2202" s="2"/>
      <c r="N2202" s="35"/>
      <c r="O2202" s="35"/>
      <c r="P2202" s="35"/>
      <c r="Q2202" s="35"/>
    </row>
    <row r="2203" spans="2:17" x14ac:dyDescent="0.25">
      <c r="B2203" s="9">
        <f t="shared" si="92"/>
        <v>38726</v>
      </c>
      <c r="C2203">
        <v>4076</v>
      </c>
      <c r="D2203" s="2">
        <v>66670.649547122826</v>
      </c>
      <c r="E2203" s="2">
        <v>63337.117069766689</v>
      </c>
      <c r="F2203" s="2">
        <v>3333.5324773561415</v>
      </c>
      <c r="G2203" t="str">
        <f t="shared" si="91"/>
        <v>200601</v>
      </c>
      <c r="I2203" s="34"/>
      <c r="J2203" s="2"/>
      <c r="K2203" s="2"/>
      <c r="L2203" s="2"/>
      <c r="M2203" s="2"/>
      <c r="N2203" s="35"/>
      <c r="O2203" s="35"/>
      <c r="P2203" s="35"/>
      <c r="Q2203" s="35"/>
    </row>
    <row r="2204" spans="2:17" x14ac:dyDescent="0.25">
      <c r="B2204" s="9">
        <f t="shared" si="92"/>
        <v>38727</v>
      </c>
      <c r="C2204">
        <v>4078</v>
      </c>
      <c r="D2204" s="2">
        <v>66708.921924003444</v>
      </c>
      <c r="E2204" s="2">
        <v>62039.297389323197</v>
      </c>
      <c r="F2204" s="2">
        <v>6003.8029731603092</v>
      </c>
      <c r="G2204" t="str">
        <f t="shared" si="91"/>
        <v>200601</v>
      </c>
      <c r="I2204" s="34"/>
      <c r="J2204" s="2"/>
      <c r="K2204" s="2"/>
      <c r="L2204" s="2"/>
      <c r="M2204" s="2"/>
      <c r="N2204" s="35"/>
      <c r="O2204" s="35"/>
      <c r="P2204" s="35"/>
      <c r="Q2204" s="35"/>
    </row>
    <row r="2205" spans="2:17" x14ac:dyDescent="0.25">
      <c r="B2205" s="9">
        <f t="shared" si="92"/>
        <v>38728</v>
      </c>
      <c r="C2205">
        <v>4080</v>
      </c>
      <c r="D2205" s="2">
        <v>66745.346282222526</v>
      </c>
      <c r="E2205" s="2">
        <v>59403.358191178049</v>
      </c>
      <c r="F2205" s="2">
        <v>6007.0811654000272</v>
      </c>
      <c r="G2205" t="str">
        <f t="shared" si="91"/>
        <v>200601</v>
      </c>
      <c r="I2205" s="34"/>
      <c r="J2205" s="2"/>
      <c r="K2205" s="2"/>
      <c r="L2205" s="2"/>
      <c r="M2205" s="2"/>
      <c r="N2205" s="35"/>
      <c r="O2205" s="35"/>
      <c r="P2205" s="35"/>
      <c r="Q2205" s="35"/>
    </row>
    <row r="2206" spans="2:17" x14ac:dyDescent="0.25">
      <c r="B2206" s="9">
        <f t="shared" si="92"/>
        <v>38729</v>
      </c>
      <c r="C2206">
        <v>4081</v>
      </c>
      <c r="D2206" s="2">
        <v>66765.414419358378</v>
      </c>
      <c r="E2206" s="2">
        <v>58085.91054484179</v>
      </c>
      <c r="F2206" s="2">
        <v>5341.2331535486701</v>
      </c>
      <c r="G2206" t="str">
        <f t="shared" si="91"/>
        <v>200601</v>
      </c>
      <c r="I2206" s="34"/>
      <c r="J2206" s="2"/>
      <c r="K2206" s="2"/>
      <c r="L2206" s="2"/>
      <c r="M2206" s="2"/>
      <c r="N2206" s="35"/>
      <c r="O2206" s="35"/>
      <c r="P2206" s="35"/>
      <c r="Q2206" s="35"/>
    </row>
    <row r="2207" spans="2:17" x14ac:dyDescent="0.25">
      <c r="B2207" s="9">
        <f t="shared" si="92"/>
        <v>38730</v>
      </c>
      <c r="C2207">
        <v>4082</v>
      </c>
      <c r="D2207" s="2">
        <v>66785.484580283082</v>
      </c>
      <c r="E2207" s="2">
        <v>63446.210351268928</v>
      </c>
      <c r="F2207" s="2">
        <v>3339.2742290141537</v>
      </c>
      <c r="G2207" t="str">
        <f t="shared" si="91"/>
        <v>200601</v>
      </c>
      <c r="I2207" s="34"/>
      <c r="J2207" s="2"/>
      <c r="K2207" s="2"/>
      <c r="L2207" s="2"/>
      <c r="M2207" s="2"/>
      <c r="N2207" s="35"/>
      <c r="O2207" s="35"/>
      <c r="P2207" s="35"/>
      <c r="Q2207" s="35"/>
    </row>
    <row r="2208" spans="2:17" x14ac:dyDescent="0.25">
      <c r="B2208" s="9">
        <f t="shared" si="92"/>
        <v>38731</v>
      </c>
      <c r="C2208">
        <v>4083</v>
      </c>
      <c r="D2208" s="2">
        <v>66803.701158338721</v>
      </c>
      <c r="E2208" s="2">
        <v>63463.516100421781</v>
      </c>
      <c r="F2208" s="2">
        <v>6680.3701158338718</v>
      </c>
      <c r="G2208" t="str">
        <f t="shared" si="91"/>
        <v>200601</v>
      </c>
      <c r="I2208" s="34"/>
      <c r="J2208" s="2"/>
      <c r="K2208" s="2"/>
      <c r="L2208" s="2"/>
      <c r="M2208" s="2"/>
      <c r="N2208" s="35"/>
      <c r="O2208" s="35"/>
      <c r="P2208" s="35"/>
      <c r="Q2208" s="35"/>
    </row>
    <row r="2209" spans="2:17" x14ac:dyDescent="0.25">
      <c r="B2209" s="9">
        <f t="shared" si="92"/>
        <v>38732</v>
      </c>
      <c r="C2209">
        <v>4084</v>
      </c>
      <c r="D2209" s="2">
        <v>66821.918696894441</v>
      </c>
      <c r="E2209" s="2">
        <v>62812.603575080771</v>
      </c>
      <c r="F2209" s="2">
        <v>3341.0959348447218</v>
      </c>
      <c r="G2209" t="str">
        <f t="shared" si="91"/>
        <v>200601</v>
      </c>
      <c r="I2209" s="34"/>
      <c r="J2209" s="2"/>
      <c r="K2209" s="2"/>
      <c r="L2209" s="2"/>
      <c r="M2209" s="2"/>
      <c r="N2209" s="35"/>
      <c r="O2209" s="35"/>
      <c r="P2209" s="35"/>
      <c r="Q2209" s="35"/>
    </row>
    <row r="2210" spans="2:17" x14ac:dyDescent="0.25">
      <c r="B2210" s="9">
        <f t="shared" si="92"/>
        <v>38733</v>
      </c>
      <c r="C2210">
        <v>4084</v>
      </c>
      <c r="D2210" s="2">
        <v>66823.774861302692</v>
      </c>
      <c r="E2210" s="2">
        <v>59473.159626559391</v>
      </c>
      <c r="F2210" s="2">
        <v>5345.9019889042156</v>
      </c>
      <c r="G2210" t="str">
        <f t="shared" si="91"/>
        <v>200601</v>
      </c>
      <c r="I2210" s="34"/>
      <c r="J2210" s="2"/>
      <c r="K2210" s="2"/>
      <c r="L2210" s="2"/>
      <c r="M2210" s="2"/>
      <c r="N2210" s="35"/>
      <c r="O2210" s="35"/>
      <c r="P2210" s="35"/>
      <c r="Q2210" s="35"/>
    </row>
    <row r="2211" spans="2:17" x14ac:dyDescent="0.25">
      <c r="B2211" s="9">
        <f t="shared" si="92"/>
        <v>38734</v>
      </c>
      <c r="C2211">
        <v>4086</v>
      </c>
      <c r="D2211" s="2">
        <v>66860.213780650418</v>
      </c>
      <c r="E2211" s="2">
        <v>63517.203091617899</v>
      </c>
      <c r="F2211" s="2">
        <v>6017.4192402585377</v>
      </c>
      <c r="G2211" t="str">
        <f t="shared" si="91"/>
        <v>200601</v>
      </c>
      <c r="I2211" s="34"/>
      <c r="J2211" s="2"/>
      <c r="K2211" s="2"/>
      <c r="L2211" s="2"/>
      <c r="M2211" s="2"/>
      <c r="N2211" s="35"/>
      <c r="O2211" s="35"/>
      <c r="P2211" s="35"/>
      <c r="Q2211" s="35"/>
    </row>
    <row r="2212" spans="2:17" x14ac:dyDescent="0.25">
      <c r="B2212" s="9">
        <f t="shared" si="92"/>
        <v>38735</v>
      </c>
      <c r="C2212">
        <v>4088</v>
      </c>
      <c r="D2212" s="2">
        <v>66896.656542520737</v>
      </c>
      <c r="E2212" s="2">
        <v>63551.823715394698</v>
      </c>
      <c r="F2212" s="2">
        <v>3344.832827126037</v>
      </c>
      <c r="G2212" t="str">
        <f t="shared" si="91"/>
        <v>200601</v>
      </c>
      <c r="I2212" s="34"/>
      <c r="J2212" s="2"/>
      <c r="K2212" s="2"/>
      <c r="L2212" s="2"/>
      <c r="M2212" s="2"/>
      <c r="N2212" s="35"/>
      <c r="O2212" s="35"/>
      <c r="P2212" s="35"/>
      <c r="Q2212" s="35"/>
    </row>
    <row r="2213" spans="2:17" x14ac:dyDescent="0.25">
      <c r="B2213" s="9">
        <f t="shared" si="92"/>
        <v>38736</v>
      </c>
      <c r="C2213">
        <v>4089</v>
      </c>
      <c r="D2213" s="2">
        <v>66914.879390314643</v>
      </c>
      <c r="E2213" s="2">
        <v>59554.242657380033</v>
      </c>
      <c r="F2213" s="2">
        <v>6022.3391451283187</v>
      </c>
      <c r="G2213" t="str">
        <f t="shared" si="91"/>
        <v>200601</v>
      </c>
      <c r="I2213" s="34"/>
      <c r="J2213" s="2"/>
      <c r="K2213" s="2"/>
      <c r="L2213" s="2"/>
      <c r="M2213" s="2"/>
      <c r="N2213" s="35"/>
      <c r="O2213" s="35"/>
      <c r="P2213" s="35"/>
      <c r="Q2213" s="35"/>
    </row>
    <row r="2214" spans="2:17" x14ac:dyDescent="0.25">
      <c r="B2214" s="9">
        <f t="shared" si="92"/>
        <v>38737</v>
      </c>
      <c r="C2214">
        <v>4089</v>
      </c>
      <c r="D2214" s="2">
        <v>66918.596883614096</v>
      </c>
      <c r="E2214" s="2">
        <v>63572.667039433392</v>
      </c>
      <c r="F2214" s="2">
        <v>3345.9298441807045</v>
      </c>
      <c r="G2214" t="str">
        <f t="shared" si="91"/>
        <v>200601</v>
      </c>
      <c r="I2214" s="34"/>
      <c r="J2214" s="2"/>
      <c r="K2214" s="2"/>
      <c r="L2214" s="2"/>
      <c r="M2214" s="2"/>
      <c r="N2214" s="35"/>
      <c r="O2214" s="35"/>
      <c r="P2214" s="35"/>
      <c r="Q2214" s="35"/>
    </row>
    <row r="2215" spans="2:17" x14ac:dyDescent="0.25">
      <c r="B2215" s="9">
        <f t="shared" si="92"/>
        <v>38738</v>
      </c>
      <c r="C2215">
        <v>4091</v>
      </c>
      <c r="D2215" s="2">
        <v>66956.90719389898</v>
      </c>
      <c r="E2215" s="2">
        <v>58252.509258692116</v>
      </c>
      <c r="F2215" s="2">
        <v>3347.8453596949489</v>
      </c>
      <c r="G2215" t="str">
        <f t="shared" si="91"/>
        <v>200601</v>
      </c>
      <c r="I2215" s="34"/>
      <c r="J2215" s="2"/>
      <c r="K2215" s="2"/>
      <c r="L2215" s="2"/>
      <c r="M2215" s="2"/>
      <c r="N2215" s="35"/>
      <c r="O2215" s="35"/>
      <c r="P2215" s="35"/>
      <c r="Q2215" s="35"/>
    </row>
    <row r="2216" spans="2:17" x14ac:dyDescent="0.25">
      <c r="B2216" s="9">
        <f t="shared" si="92"/>
        <v>38739</v>
      </c>
      <c r="C2216">
        <v>4093</v>
      </c>
      <c r="D2216" s="2">
        <v>66993.362601163215</v>
      </c>
      <c r="E2216" s="2">
        <v>58284.225463012001</v>
      </c>
      <c r="F2216" s="2">
        <v>6699.3362601163217</v>
      </c>
      <c r="G2216" t="str">
        <f t="shared" si="91"/>
        <v>200601</v>
      </c>
      <c r="I2216" s="34"/>
      <c r="J2216" s="2"/>
      <c r="K2216" s="2"/>
      <c r="L2216" s="2"/>
      <c r="M2216" s="2"/>
      <c r="N2216" s="35"/>
      <c r="O2216" s="35"/>
      <c r="P2216" s="35"/>
      <c r="Q2216" s="35"/>
    </row>
    <row r="2217" spans="2:17" x14ac:dyDescent="0.25">
      <c r="B2217" s="9">
        <f t="shared" si="92"/>
        <v>38740</v>
      </c>
      <c r="C2217">
        <v>4093</v>
      </c>
      <c r="D2217" s="2">
        <v>66998.945381379992</v>
      </c>
      <c r="E2217" s="2">
        <v>60299.050843241996</v>
      </c>
      <c r="F2217" s="2">
        <v>6699.894538137999</v>
      </c>
      <c r="G2217" t="str">
        <f t="shared" si="91"/>
        <v>200601</v>
      </c>
      <c r="I2217" s="34"/>
      <c r="J2217" s="2"/>
      <c r="K2217" s="2"/>
      <c r="L2217" s="2"/>
      <c r="M2217" s="2"/>
      <c r="N2217" s="35"/>
      <c r="O2217" s="35"/>
      <c r="P2217" s="35"/>
      <c r="Q2217" s="35"/>
    </row>
    <row r="2218" spans="2:17" x14ac:dyDescent="0.25">
      <c r="B2218" s="9">
        <f t="shared" si="92"/>
        <v>38741</v>
      </c>
      <c r="C2218">
        <v>4095</v>
      </c>
      <c r="D2218" s="2">
        <v>67037.269662072445</v>
      </c>
      <c r="E2218" s="2">
        <v>59663.169999244477</v>
      </c>
      <c r="F2218" s="2">
        <v>5362.9815729657957</v>
      </c>
      <c r="G2218" t="str">
        <f t="shared" si="91"/>
        <v>200601</v>
      </c>
      <c r="I2218" s="34"/>
      <c r="J2218" s="2"/>
      <c r="K2218" s="2"/>
      <c r="L2218" s="2"/>
      <c r="M2218" s="2"/>
      <c r="N2218" s="35"/>
      <c r="O2218" s="35"/>
      <c r="P2218" s="35"/>
      <c r="Q2218" s="35"/>
    </row>
    <row r="2219" spans="2:17" x14ac:dyDescent="0.25">
      <c r="B2219" s="9">
        <f t="shared" si="92"/>
        <v>38742</v>
      </c>
      <c r="C2219">
        <v>4096</v>
      </c>
      <c r="D2219" s="2">
        <v>67059.227983042758</v>
      </c>
      <c r="E2219" s="2">
        <v>63035.674304060194</v>
      </c>
      <c r="F2219" s="2">
        <v>6705.9227983042765</v>
      </c>
      <c r="G2219" t="str">
        <f t="shared" si="91"/>
        <v>200601</v>
      </c>
      <c r="I2219" s="34"/>
      <c r="J2219" s="2"/>
      <c r="K2219" s="2"/>
      <c r="L2219" s="2"/>
      <c r="M2219" s="2"/>
      <c r="N2219" s="35"/>
      <c r="O2219" s="35"/>
      <c r="P2219" s="35"/>
      <c r="Q2219" s="35"/>
    </row>
    <row r="2220" spans="2:17" x14ac:dyDescent="0.25">
      <c r="B2220" s="9">
        <f t="shared" si="92"/>
        <v>38743</v>
      </c>
      <c r="C2220">
        <v>4096</v>
      </c>
      <c r="D2220" s="2">
        <v>67062.953495708483</v>
      </c>
      <c r="E2220" s="2">
        <v>57674.140006309288</v>
      </c>
      <c r="F2220" s="2">
        <v>5365.0362796566787</v>
      </c>
      <c r="G2220" t="str">
        <f t="shared" si="91"/>
        <v>200601</v>
      </c>
      <c r="I2220" s="34"/>
      <c r="J2220" s="2"/>
      <c r="K2220" s="2"/>
      <c r="L2220" s="2"/>
      <c r="M2220" s="2"/>
      <c r="N2220" s="35"/>
      <c r="O2220" s="35"/>
      <c r="P2220" s="35"/>
      <c r="Q2220" s="35"/>
    </row>
    <row r="2221" spans="2:17" x14ac:dyDescent="0.25">
      <c r="B2221" s="9">
        <f t="shared" si="92"/>
        <v>38744</v>
      </c>
      <c r="C2221">
        <v>4097</v>
      </c>
      <c r="D2221" s="2">
        <v>67083.052916327448</v>
      </c>
      <c r="E2221" s="2">
        <v>58362.256037204883</v>
      </c>
      <c r="F2221" s="2">
        <v>5366.6442333061959</v>
      </c>
      <c r="G2221" t="str">
        <f t="shared" si="91"/>
        <v>200601</v>
      </c>
      <c r="I2221" s="34"/>
      <c r="J2221" s="2"/>
      <c r="K2221" s="2"/>
      <c r="L2221" s="2"/>
      <c r="M2221" s="2"/>
      <c r="N2221" s="35"/>
      <c r="O2221" s="35"/>
      <c r="P2221" s="35"/>
      <c r="Q2221" s="35"/>
    </row>
    <row r="2222" spans="2:17" x14ac:dyDescent="0.25">
      <c r="B2222" s="9">
        <f t="shared" si="92"/>
        <v>38745</v>
      </c>
      <c r="C2222">
        <v>4097</v>
      </c>
      <c r="D2222" s="2">
        <v>67088.643170737138</v>
      </c>
      <c r="E2222" s="2">
        <v>59708.89242195605</v>
      </c>
      <c r="F2222" s="2">
        <v>6708.8643170737141</v>
      </c>
      <c r="G2222" t="str">
        <f t="shared" si="91"/>
        <v>200601</v>
      </c>
      <c r="I2222" s="34"/>
      <c r="J2222" s="2"/>
      <c r="K2222" s="2"/>
      <c r="L2222" s="2"/>
      <c r="M2222" s="2"/>
      <c r="N2222" s="35"/>
      <c r="O2222" s="35"/>
      <c r="P2222" s="35"/>
      <c r="Q2222" s="35"/>
    </row>
    <row r="2223" spans="2:17" x14ac:dyDescent="0.25">
      <c r="B2223" s="9">
        <f t="shared" si="92"/>
        <v>38746</v>
      </c>
      <c r="C2223">
        <v>4099</v>
      </c>
      <c r="D2223" s="2">
        <v>67125.122267942454</v>
      </c>
      <c r="E2223" s="2">
        <v>61755.112486507052</v>
      </c>
      <c r="F2223" s="2">
        <v>4698.7585587559715</v>
      </c>
      <c r="G2223" t="str">
        <f t="shared" si="91"/>
        <v>200601</v>
      </c>
      <c r="I2223" s="34"/>
      <c r="J2223" s="2"/>
      <c r="K2223" s="2"/>
      <c r="L2223" s="2"/>
      <c r="M2223" s="2"/>
      <c r="N2223" s="35"/>
      <c r="O2223" s="35"/>
      <c r="P2223" s="35"/>
      <c r="Q2223" s="35"/>
    </row>
    <row r="2224" spans="2:17" x14ac:dyDescent="0.25">
      <c r="B2224" s="9">
        <f t="shared" si="92"/>
        <v>38747</v>
      </c>
      <c r="C2224">
        <v>4100</v>
      </c>
      <c r="D2224" s="2">
        <v>67145.228326359414</v>
      </c>
      <c r="E2224" s="2">
        <v>63116.514626777855</v>
      </c>
      <c r="F2224" s="2">
        <v>6043.0705493723472</v>
      </c>
      <c r="G2224" t="str">
        <f t="shared" si="91"/>
        <v>200601</v>
      </c>
      <c r="I2224" s="34"/>
      <c r="J2224" s="2"/>
      <c r="K2224" s="2"/>
      <c r="L2224" s="2"/>
      <c r="M2224" s="2"/>
      <c r="N2224" s="35"/>
      <c r="O2224" s="35"/>
      <c r="P2224" s="35"/>
      <c r="Q2224" s="35"/>
    </row>
    <row r="2225" spans="2:17" x14ac:dyDescent="0.25">
      <c r="B2225" s="9">
        <f t="shared" si="92"/>
        <v>38748</v>
      </c>
      <c r="C2225">
        <v>4100</v>
      </c>
      <c r="D2225" s="2">
        <v>67148.958616821998</v>
      </c>
      <c r="E2225" s="2">
        <v>57076.614824298696</v>
      </c>
      <c r="F2225" s="2">
        <v>3357.4479308411001</v>
      </c>
      <c r="G2225" t="str">
        <f t="shared" si="91"/>
        <v>200601</v>
      </c>
      <c r="I2225" s="34"/>
      <c r="J2225" s="2"/>
      <c r="K2225" s="2"/>
      <c r="L2225" s="2"/>
      <c r="M2225" s="2"/>
      <c r="N2225" s="35"/>
      <c r="O2225" s="35"/>
      <c r="P2225" s="35"/>
      <c r="Q2225" s="35"/>
    </row>
    <row r="2226" spans="2:17" x14ac:dyDescent="0.25">
      <c r="B2226" s="9">
        <f t="shared" si="92"/>
        <v>38749</v>
      </c>
      <c r="C2226">
        <v>4102</v>
      </c>
      <c r="D2226" s="2">
        <v>67183.580365119138</v>
      </c>
      <c r="E2226" s="2">
        <v>59793.386524956033</v>
      </c>
      <c r="F2226" s="2">
        <v>6718.3580365119142</v>
      </c>
      <c r="G2226" t="str">
        <f t="shared" si="91"/>
        <v>200602</v>
      </c>
      <c r="I2226" s="34"/>
      <c r="J2226" s="2"/>
      <c r="K2226" s="2"/>
      <c r="L2226" s="2"/>
      <c r="M2226" s="2"/>
      <c r="N2226" s="35"/>
      <c r="O2226" s="35"/>
      <c r="P2226" s="35"/>
      <c r="Q2226" s="35"/>
    </row>
    <row r="2227" spans="2:17" x14ac:dyDescent="0.25">
      <c r="B2227" s="9">
        <f t="shared" si="92"/>
        <v>38750</v>
      </c>
      <c r="C2227">
        <v>4104</v>
      </c>
      <c r="D2227" s="2">
        <v>67220.07110550272</v>
      </c>
      <c r="E2227" s="2">
        <v>61842.4654170625</v>
      </c>
      <c r="F2227" s="2">
        <v>4705.4049773851903</v>
      </c>
      <c r="G2227" t="str">
        <f t="shared" si="91"/>
        <v>200602</v>
      </c>
      <c r="I2227" s="34"/>
      <c r="J2227" s="2"/>
      <c r="K2227" s="2"/>
      <c r="L2227" s="2"/>
      <c r="M2227" s="2"/>
      <c r="N2227" s="35"/>
      <c r="O2227" s="35"/>
      <c r="P2227" s="35"/>
      <c r="Q2227" s="35"/>
    </row>
    <row r="2228" spans="2:17" x14ac:dyDescent="0.25">
      <c r="B2228" s="9">
        <f t="shared" si="92"/>
        <v>38751</v>
      </c>
      <c r="C2228">
        <v>4106</v>
      </c>
      <c r="D2228" s="2">
        <v>67254.697558905595</v>
      </c>
      <c r="E2228" s="2">
        <v>62546.868729782203</v>
      </c>
      <c r="F2228" s="2">
        <v>6052.9227803015037</v>
      </c>
      <c r="G2228" t="str">
        <f t="shared" si="91"/>
        <v>200602</v>
      </c>
      <c r="I2228" s="34"/>
      <c r="J2228" s="2"/>
      <c r="K2228" s="2"/>
      <c r="L2228" s="2"/>
      <c r="M2228" s="2"/>
      <c r="N2228" s="35"/>
      <c r="O2228" s="35"/>
      <c r="P2228" s="35"/>
      <c r="Q2228" s="35"/>
    </row>
    <row r="2229" spans="2:17" x14ac:dyDescent="0.25">
      <c r="B2229" s="9">
        <f t="shared" si="92"/>
        <v>38752</v>
      </c>
      <c r="C2229">
        <v>4107</v>
      </c>
      <c r="D2229" s="2">
        <v>67276.683096606139</v>
      </c>
      <c r="E2229" s="2">
        <v>57857.947463081284</v>
      </c>
      <c r="F2229" s="2">
        <v>6054.9014786945527</v>
      </c>
      <c r="G2229" t="str">
        <f t="shared" si="91"/>
        <v>200602</v>
      </c>
      <c r="I2229" s="34"/>
      <c r="J2229" s="2"/>
      <c r="K2229" s="2"/>
      <c r="L2229" s="2"/>
      <c r="M2229" s="2"/>
      <c r="N2229" s="35"/>
      <c r="O2229" s="35"/>
      <c r="P2229" s="35"/>
      <c r="Q2229" s="35"/>
    </row>
    <row r="2230" spans="2:17" x14ac:dyDescent="0.25">
      <c r="B2230" s="9">
        <f t="shared" si="92"/>
        <v>38753</v>
      </c>
      <c r="C2230">
        <v>4108</v>
      </c>
      <c r="D2230" s="2">
        <v>67294.933327956664</v>
      </c>
      <c r="E2230" s="2">
        <v>61911.338661720132</v>
      </c>
      <c r="F2230" s="2">
        <v>6729.493332795666</v>
      </c>
      <c r="G2230" t="str">
        <f t="shared" si="91"/>
        <v>200602</v>
      </c>
      <c r="I2230" s="34"/>
      <c r="J2230" s="2"/>
      <c r="K2230" s="2"/>
      <c r="L2230" s="2"/>
      <c r="M2230" s="2"/>
      <c r="N2230" s="35"/>
      <c r="O2230" s="35"/>
      <c r="P2230" s="35"/>
      <c r="Q2230" s="35"/>
    </row>
    <row r="2231" spans="2:17" x14ac:dyDescent="0.25">
      <c r="B2231" s="9">
        <f t="shared" si="92"/>
        <v>38754</v>
      </c>
      <c r="C2231">
        <v>4110</v>
      </c>
      <c r="D2231" s="2">
        <v>67333.306838502118</v>
      </c>
      <c r="E2231" s="2">
        <v>57906.643881111828</v>
      </c>
      <c r="F2231" s="2">
        <v>4713.3314786951487</v>
      </c>
      <c r="G2231" t="str">
        <f t="shared" si="91"/>
        <v>200602</v>
      </c>
      <c r="I2231" s="34"/>
      <c r="J2231" s="2"/>
      <c r="K2231" s="2"/>
      <c r="L2231" s="2"/>
      <c r="M2231" s="2"/>
      <c r="N2231" s="35"/>
      <c r="O2231" s="35"/>
      <c r="P2231" s="35"/>
      <c r="Q2231" s="35"/>
    </row>
    <row r="2232" spans="2:17" x14ac:dyDescent="0.25">
      <c r="B2232" s="9">
        <f t="shared" si="92"/>
        <v>38755</v>
      </c>
      <c r="C2232">
        <v>4112</v>
      </c>
      <c r="D2232" s="2">
        <v>67371.686277306741</v>
      </c>
      <c r="E2232" s="2">
        <v>57939.650198483796</v>
      </c>
      <c r="F2232" s="2">
        <v>4042.3011766384043</v>
      </c>
      <c r="G2232" t="str">
        <f t="shared" si="91"/>
        <v>200602</v>
      </c>
      <c r="I2232" s="34"/>
      <c r="J2232" s="2"/>
      <c r="K2232" s="2"/>
      <c r="L2232" s="2"/>
      <c r="M2232" s="2"/>
      <c r="N2232" s="35"/>
      <c r="O2232" s="35"/>
      <c r="P2232" s="35"/>
      <c r="Q2232" s="35"/>
    </row>
    <row r="2233" spans="2:17" x14ac:dyDescent="0.25">
      <c r="B2233" s="9">
        <f t="shared" si="92"/>
        <v>38756</v>
      </c>
      <c r="C2233">
        <v>4114</v>
      </c>
      <c r="D2233" s="2">
        <v>67408.199299130778</v>
      </c>
      <c r="E2233" s="2">
        <v>61341.461362209004</v>
      </c>
      <c r="F2233" s="2">
        <v>3370.4099649565387</v>
      </c>
      <c r="G2233" t="str">
        <f t="shared" si="91"/>
        <v>200602</v>
      </c>
      <c r="I2233" s="34"/>
      <c r="J2233" s="2"/>
      <c r="K2233" s="2"/>
      <c r="L2233" s="2"/>
      <c r="M2233" s="2"/>
      <c r="N2233" s="35"/>
      <c r="O2233" s="35"/>
      <c r="P2233" s="35"/>
      <c r="Q2233" s="35"/>
    </row>
    <row r="2234" spans="2:17" x14ac:dyDescent="0.25">
      <c r="B2234" s="9">
        <f t="shared" si="92"/>
        <v>38757</v>
      </c>
      <c r="C2234">
        <v>4115</v>
      </c>
      <c r="D2234" s="2">
        <v>67428.330184555889</v>
      </c>
      <c r="E2234" s="2">
        <v>57988.363958718066</v>
      </c>
      <c r="F2234" s="2">
        <v>5394.2664147644709</v>
      </c>
      <c r="G2234" t="str">
        <f t="shared" si="91"/>
        <v>200602</v>
      </c>
      <c r="I2234" s="34"/>
      <c r="J2234" s="2"/>
      <c r="K2234" s="2"/>
      <c r="L2234" s="2"/>
      <c r="M2234" s="2"/>
      <c r="N2234" s="35"/>
      <c r="O2234" s="35"/>
      <c r="P2234" s="35"/>
      <c r="Q2234" s="35"/>
    </row>
    <row r="2235" spans="2:17" x14ac:dyDescent="0.25">
      <c r="B2235" s="9">
        <f t="shared" si="92"/>
        <v>38758</v>
      </c>
      <c r="C2235">
        <v>4116</v>
      </c>
      <c r="D2235" s="2">
        <v>67450.336563034114</v>
      </c>
      <c r="E2235" s="2">
        <v>57332.786078578996</v>
      </c>
      <c r="F2235" s="2">
        <v>4721.5235594123878</v>
      </c>
      <c r="G2235" t="str">
        <f t="shared" si="91"/>
        <v>200602</v>
      </c>
      <c r="I2235" s="34"/>
      <c r="J2235" s="2"/>
      <c r="K2235" s="2"/>
      <c r="L2235" s="2"/>
      <c r="M2235" s="2"/>
      <c r="N2235" s="35"/>
      <c r="O2235" s="35"/>
      <c r="P2235" s="35"/>
      <c r="Q2235" s="35"/>
    </row>
    <row r="2236" spans="2:17" x14ac:dyDescent="0.25">
      <c r="B2236" s="9">
        <f t="shared" si="92"/>
        <v>38759</v>
      </c>
      <c r="C2236">
        <v>4118</v>
      </c>
      <c r="D2236" s="2">
        <v>67488.734857565199</v>
      </c>
      <c r="E2236" s="2">
        <v>57365.424628930421</v>
      </c>
      <c r="F2236" s="2">
        <v>4049.3240914539119</v>
      </c>
      <c r="G2236" t="str">
        <f t="shared" si="91"/>
        <v>200602</v>
      </c>
      <c r="I2236" s="34"/>
      <c r="J2236" s="2"/>
      <c r="K2236" s="2"/>
      <c r="L2236" s="2"/>
      <c r="M2236" s="2"/>
      <c r="N2236" s="35"/>
      <c r="O2236" s="35"/>
      <c r="P2236" s="35"/>
      <c r="Q2236" s="35"/>
    </row>
    <row r="2237" spans="2:17" x14ac:dyDescent="0.25">
      <c r="B2237" s="9">
        <f t="shared" si="92"/>
        <v>38760</v>
      </c>
      <c r="C2237">
        <v>4118</v>
      </c>
      <c r="D2237" s="2">
        <v>67492.484231723953</v>
      </c>
      <c r="E2237" s="2">
        <v>62093.08549318603</v>
      </c>
      <c r="F2237" s="2">
        <v>4049.5490539034377</v>
      </c>
      <c r="G2237" t="str">
        <f t="shared" si="91"/>
        <v>200602</v>
      </c>
      <c r="I2237" s="34"/>
      <c r="J2237" s="2"/>
      <c r="K2237" s="2"/>
      <c r="L2237" s="2"/>
      <c r="M2237" s="2"/>
      <c r="N2237" s="35"/>
      <c r="O2237" s="35"/>
      <c r="P2237" s="35"/>
      <c r="Q2237" s="35"/>
    </row>
    <row r="2238" spans="2:17" x14ac:dyDescent="0.25">
      <c r="B2238" s="9">
        <f t="shared" si="92"/>
        <v>38761</v>
      </c>
      <c r="C2238">
        <v>4119</v>
      </c>
      <c r="D2238" s="2">
        <v>67510.749105279698</v>
      </c>
      <c r="E2238" s="2">
        <v>60759.674194751729</v>
      </c>
      <c r="F2238" s="2">
        <v>5400.8599284223756</v>
      </c>
      <c r="G2238" t="str">
        <f t="shared" si="91"/>
        <v>200602</v>
      </c>
      <c r="I2238" s="34"/>
      <c r="J2238" s="2"/>
      <c r="K2238" s="2"/>
      <c r="L2238" s="2"/>
      <c r="M2238" s="2"/>
      <c r="N2238" s="35"/>
      <c r="O2238" s="35"/>
      <c r="P2238" s="35"/>
      <c r="Q2238" s="35"/>
    </row>
    <row r="2239" spans="2:17" x14ac:dyDescent="0.25">
      <c r="B2239" s="9">
        <f t="shared" si="92"/>
        <v>38762</v>
      </c>
      <c r="C2239">
        <v>4120</v>
      </c>
      <c r="D2239" s="2">
        <v>67529.014941473113</v>
      </c>
      <c r="E2239" s="2">
        <v>58074.952849666879</v>
      </c>
      <c r="F2239" s="2">
        <v>4051.7408964883866</v>
      </c>
      <c r="G2239" t="str">
        <f t="shared" si="91"/>
        <v>200602</v>
      </c>
      <c r="I2239" s="34"/>
      <c r="J2239" s="2"/>
      <c r="K2239" s="2"/>
      <c r="L2239" s="2"/>
      <c r="M2239" s="2"/>
      <c r="N2239" s="35"/>
      <c r="O2239" s="35"/>
      <c r="P2239" s="35"/>
      <c r="Q2239" s="35"/>
    </row>
    <row r="2240" spans="2:17" x14ac:dyDescent="0.25">
      <c r="B2240" s="9">
        <f t="shared" si="92"/>
        <v>38763</v>
      </c>
      <c r="C2240">
        <v>4120</v>
      </c>
      <c r="D2240" s="2">
        <v>67532.766553414302</v>
      </c>
      <c r="E2240" s="2">
        <v>62805.472894675302</v>
      </c>
      <c r="F2240" s="2">
        <v>4051.9659932048585</v>
      </c>
      <c r="G2240" t="str">
        <f t="shared" si="91"/>
        <v>200602</v>
      </c>
      <c r="I2240" s="34"/>
      <c r="J2240" s="2"/>
      <c r="K2240" s="2"/>
      <c r="L2240" s="2"/>
      <c r="M2240" s="2"/>
      <c r="N2240" s="35"/>
      <c r="O2240" s="35"/>
      <c r="P2240" s="35"/>
      <c r="Q2240" s="35"/>
    </row>
    <row r="2241" spans="2:17" x14ac:dyDescent="0.25">
      <c r="B2241" s="9">
        <f t="shared" si="92"/>
        <v>38764</v>
      </c>
      <c r="C2241">
        <v>4120</v>
      </c>
      <c r="D2241" s="2">
        <v>67534.642463596334</v>
      </c>
      <c r="E2241" s="2">
        <v>58079.792518692848</v>
      </c>
      <c r="F2241" s="2">
        <v>6753.4642463596329</v>
      </c>
      <c r="G2241" t="str">
        <f t="shared" si="91"/>
        <v>200602</v>
      </c>
      <c r="I2241" s="34"/>
      <c r="J2241" s="2"/>
      <c r="K2241" s="2"/>
      <c r="L2241" s="2"/>
      <c r="M2241" s="2"/>
      <c r="N2241" s="35"/>
      <c r="O2241" s="35"/>
      <c r="P2241" s="35"/>
      <c r="Q2241" s="35"/>
    </row>
    <row r="2242" spans="2:17" x14ac:dyDescent="0.25">
      <c r="B2242" s="9">
        <f t="shared" si="92"/>
        <v>38765</v>
      </c>
      <c r="C2242">
        <v>4121</v>
      </c>
      <c r="D2242" s="2">
        <v>67556.663619970845</v>
      </c>
      <c r="E2242" s="2">
        <v>57423.164076975219</v>
      </c>
      <c r="F2242" s="2">
        <v>6080.0997257973768</v>
      </c>
      <c r="G2242" t="str">
        <f t="shared" si="91"/>
        <v>200602</v>
      </c>
      <c r="I2242" s="34"/>
      <c r="J2242" s="2"/>
      <c r="K2242" s="2"/>
      <c r="L2242" s="2"/>
      <c r="M2242" s="2"/>
      <c r="N2242" s="35"/>
      <c r="O2242" s="35"/>
      <c r="P2242" s="35"/>
      <c r="Q2242" s="35"/>
    </row>
    <row r="2243" spans="2:17" x14ac:dyDescent="0.25">
      <c r="B2243" s="9">
        <f t="shared" si="92"/>
        <v>38766</v>
      </c>
      <c r="C2243">
        <v>4121</v>
      </c>
      <c r="D2243" s="2">
        <v>67558.540193960289</v>
      </c>
      <c r="E2243" s="2">
        <v>64180.613184262271</v>
      </c>
      <c r="F2243" s="2">
        <v>6755.8540193960289</v>
      </c>
      <c r="G2243" t="str">
        <f t="shared" si="91"/>
        <v>200602</v>
      </c>
      <c r="I2243" s="34"/>
      <c r="J2243" s="2"/>
      <c r="K2243" s="2"/>
      <c r="L2243" s="2"/>
      <c r="M2243" s="2"/>
      <c r="N2243" s="35"/>
      <c r="O2243" s="35"/>
      <c r="P2243" s="35"/>
      <c r="Q2243" s="35"/>
    </row>
    <row r="2244" spans="2:17" x14ac:dyDescent="0.25">
      <c r="B2244" s="9">
        <f t="shared" si="92"/>
        <v>38767</v>
      </c>
      <c r="C2244">
        <v>4122</v>
      </c>
      <c r="D2244" s="2">
        <v>67578.688081826913</v>
      </c>
      <c r="E2244" s="2">
        <v>64199.753677735571</v>
      </c>
      <c r="F2244" s="2">
        <v>6757.8688081826913</v>
      </c>
      <c r="G2244" t="str">
        <f t="shared" ref="G2244:G2307" si="93">YEAR(B2244)&amp;IF(MONTH(B2244)&lt;10,"0"&amp;MONTH(B2244),MONTH(B2244))</f>
        <v>200602</v>
      </c>
      <c r="I2244" s="34"/>
      <c r="J2244" s="2"/>
      <c r="K2244" s="2"/>
      <c r="L2244" s="2"/>
      <c r="M2244" s="2"/>
      <c r="N2244" s="35"/>
      <c r="O2244" s="35"/>
      <c r="P2244" s="35"/>
      <c r="Q2244" s="35"/>
    </row>
    <row r="2245" spans="2:17" x14ac:dyDescent="0.25">
      <c r="B2245" s="9">
        <f t="shared" ref="B2245:B2308" si="94">B2244+1</f>
        <v>38768</v>
      </c>
      <c r="C2245">
        <v>4123</v>
      </c>
      <c r="D2245" s="2">
        <v>67600.715641020332</v>
      </c>
      <c r="E2245" s="2">
        <v>61516.651233328506</v>
      </c>
      <c r="F2245" s="2">
        <v>4732.0500948714234</v>
      </c>
      <c r="G2245" t="str">
        <f t="shared" si="93"/>
        <v>200602</v>
      </c>
      <c r="I2245" s="34"/>
      <c r="J2245" s="2"/>
      <c r="K2245" s="2"/>
      <c r="L2245" s="2"/>
      <c r="M2245" s="2"/>
      <c r="N2245" s="35"/>
      <c r="O2245" s="35"/>
      <c r="P2245" s="35"/>
      <c r="Q2245" s="35"/>
    </row>
    <row r="2246" spans="2:17" x14ac:dyDescent="0.25">
      <c r="B2246" s="9">
        <f t="shared" si="94"/>
        <v>38769</v>
      </c>
      <c r="C2246">
        <v>4125</v>
      </c>
      <c r="D2246" s="2">
        <v>67639.143770363939</v>
      </c>
      <c r="E2246" s="2">
        <v>58846.055080216633</v>
      </c>
      <c r="F2246" s="2">
        <v>6763.9143770363935</v>
      </c>
      <c r="G2246" t="str">
        <f t="shared" si="93"/>
        <v>200602</v>
      </c>
      <c r="I2246" s="34"/>
      <c r="J2246" s="2"/>
      <c r="K2246" s="2"/>
      <c r="L2246" s="2"/>
      <c r="M2246" s="2"/>
      <c r="N2246" s="35"/>
      <c r="O2246" s="35"/>
      <c r="P2246" s="35"/>
      <c r="Q2246" s="35"/>
    </row>
    <row r="2247" spans="2:17" x14ac:dyDescent="0.25">
      <c r="B2247" s="9">
        <f t="shared" si="94"/>
        <v>38770</v>
      </c>
      <c r="C2247">
        <v>4125</v>
      </c>
      <c r="D2247" s="2">
        <v>67642.901500573382</v>
      </c>
      <c r="E2247" s="2">
        <v>58172.895290493107</v>
      </c>
      <c r="F2247" s="2">
        <v>5411.4321200458708</v>
      </c>
      <c r="G2247" t="str">
        <f t="shared" si="93"/>
        <v>200602</v>
      </c>
      <c r="I2247" s="34"/>
      <c r="J2247" s="2"/>
      <c r="K2247" s="2"/>
      <c r="L2247" s="2"/>
      <c r="M2247" s="2"/>
      <c r="N2247" s="35"/>
      <c r="O2247" s="35"/>
      <c r="P2247" s="35"/>
      <c r="Q2247" s="35"/>
    </row>
    <row r="2248" spans="2:17" x14ac:dyDescent="0.25">
      <c r="B2248" s="9">
        <f t="shared" si="94"/>
        <v>38771</v>
      </c>
      <c r="C2248">
        <v>4126</v>
      </c>
      <c r="D2248" s="2">
        <v>67661.179204718923</v>
      </c>
      <c r="E2248" s="2">
        <v>62248.284868341405</v>
      </c>
      <c r="F2248" s="2">
        <v>3383.058960235946</v>
      </c>
      <c r="G2248" t="str">
        <f t="shared" si="93"/>
        <v>200602</v>
      </c>
      <c r="I2248" s="34"/>
      <c r="J2248" s="2"/>
      <c r="K2248" s="2"/>
      <c r="L2248" s="2"/>
      <c r="M2248" s="2"/>
      <c r="N2248" s="35"/>
      <c r="O2248" s="35"/>
      <c r="P2248" s="35"/>
      <c r="Q2248" s="35"/>
    </row>
    <row r="2249" spans="2:17" x14ac:dyDescent="0.25">
      <c r="B2249" s="9">
        <f t="shared" si="94"/>
        <v>38772</v>
      </c>
      <c r="C2249">
        <v>4127</v>
      </c>
      <c r="D2249" s="2">
        <v>67681.337804819399</v>
      </c>
      <c r="E2249" s="2">
        <v>64297.270914578432</v>
      </c>
      <c r="F2249" s="2">
        <v>6768.1337804819395</v>
      </c>
      <c r="G2249" t="str">
        <f t="shared" si="93"/>
        <v>200602</v>
      </c>
      <c r="I2249" s="34"/>
      <c r="J2249" s="2"/>
      <c r="K2249" s="2"/>
      <c r="L2249" s="2"/>
      <c r="M2249" s="2"/>
      <c r="N2249" s="35"/>
      <c r="O2249" s="35"/>
      <c r="P2249" s="35"/>
      <c r="Q2249" s="35"/>
    </row>
    <row r="2250" spans="2:17" x14ac:dyDescent="0.25">
      <c r="B2250" s="9">
        <f t="shared" si="94"/>
        <v>38773</v>
      </c>
      <c r="C2250">
        <v>4128</v>
      </c>
      <c r="D2250" s="2">
        <v>67699.617943226578</v>
      </c>
      <c r="E2250" s="2">
        <v>60929.656148903916</v>
      </c>
      <c r="F2250" s="2">
        <v>6092.9656148903923</v>
      </c>
      <c r="G2250" t="str">
        <f t="shared" si="93"/>
        <v>200602</v>
      </c>
      <c r="I2250" s="34"/>
      <c r="J2250" s="2"/>
      <c r="K2250" s="2"/>
      <c r="L2250" s="2"/>
      <c r="M2250" s="2"/>
      <c r="N2250" s="35"/>
      <c r="O2250" s="35"/>
      <c r="P2250" s="35"/>
      <c r="Q2250" s="35"/>
    </row>
    <row r="2251" spans="2:17" x14ac:dyDescent="0.25">
      <c r="B2251" s="9">
        <f t="shared" si="94"/>
        <v>38774</v>
      </c>
      <c r="C2251">
        <v>4130</v>
      </c>
      <c r="D2251" s="2">
        <v>67734.299601778053</v>
      </c>
      <c r="E2251" s="2">
        <v>63670.24162567137</v>
      </c>
      <c r="F2251" s="2">
        <v>6096.0869641600248</v>
      </c>
      <c r="G2251" t="str">
        <f t="shared" si="93"/>
        <v>200602</v>
      </c>
      <c r="I2251" s="34"/>
      <c r="J2251" s="2"/>
      <c r="K2251" s="2"/>
      <c r="L2251" s="2"/>
      <c r="M2251" s="2"/>
      <c r="N2251" s="35"/>
      <c r="O2251" s="35"/>
      <c r="P2251" s="35"/>
      <c r="Q2251" s="35"/>
    </row>
    <row r="2252" spans="2:17" x14ac:dyDescent="0.25">
      <c r="B2252" s="9">
        <f t="shared" si="94"/>
        <v>38775</v>
      </c>
      <c r="C2252">
        <v>4132</v>
      </c>
      <c r="D2252" s="2">
        <v>67772.747973779624</v>
      </c>
      <c r="E2252" s="2">
        <v>60995.473176401661</v>
      </c>
      <c r="F2252" s="2">
        <v>5421.8198379023697</v>
      </c>
      <c r="G2252" t="str">
        <f t="shared" si="93"/>
        <v>200602</v>
      </c>
      <c r="I2252" s="34"/>
      <c r="J2252" s="2"/>
      <c r="K2252" s="2"/>
      <c r="L2252" s="2"/>
      <c r="M2252" s="2"/>
      <c r="N2252" s="35"/>
      <c r="O2252" s="35"/>
      <c r="P2252" s="35"/>
      <c r="Q2252" s="35"/>
    </row>
    <row r="2253" spans="2:17" x14ac:dyDescent="0.25">
      <c r="B2253" s="9">
        <f t="shared" si="94"/>
        <v>38776</v>
      </c>
      <c r="C2253">
        <v>4133</v>
      </c>
      <c r="D2253" s="2">
        <v>67791.032929238587</v>
      </c>
      <c r="E2253" s="2">
        <v>61011.929636314722</v>
      </c>
      <c r="F2253" s="2">
        <v>4067.4619757543155</v>
      </c>
      <c r="G2253" t="str">
        <f t="shared" si="93"/>
        <v>200602</v>
      </c>
      <c r="I2253" s="34"/>
      <c r="J2253" s="2"/>
      <c r="K2253" s="2"/>
      <c r="L2253" s="2"/>
      <c r="M2253" s="2"/>
      <c r="N2253" s="35"/>
      <c r="O2253" s="35"/>
      <c r="P2253" s="35"/>
      <c r="Q2253" s="35"/>
    </row>
    <row r="2254" spans="2:17" x14ac:dyDescent="0.25">
      <c r="B2254" s="9">
        <f t="shared" si="94"/>
        <v>38777</v>
      </c>
      <c r="C2254">
        <v>4133</v>
      </c>
      <c r="D2254" s="2">
        <v>67796.682181982702</v>
      </c>
      <c r="E2254" s="2">
        <v>59661.080320144778</v>
      </c>
      <c r="F2254" s="2">
        <v>3389.8341090991348</v>
      </c>
      <c r="G2254" t="str">
        <f t="shared" si="93"/>
        <v>200603</v>
      </c>
      <c r="I2254" s="34"/>
      <c r="J2254" s="2"/>
      <c r="K2254" s="2"/>
      <c r="L2254" s="2"/>
      <c r="M2254" s="2"/>
      <c r="N2254" s="35"/>
      <c r="O2254" s="35"/>
      <c r="P2254" s="35"/>
      <c r="Q2254" s="35"/>
    </row>
    <row r="2255" spans="2:17" x14ac:dyDescent="0.25">
      <c r="B2255" s="9">
        <f t="shared" si="94"/>
        <v>38778</v>
      </c>
      <c r="C2255">
        <v>4134</v>
      </c>
      <c r="D2255" s="2">
        <v>67818.737018467989</v>
      </c>
      <c r="E2255" s="2">
        <v>61715.050686805873</v>
      </c>
      <c r="F2255" s="2">
        <v>3390.9368509233991</v>
      </c>
      <c r="G2255" t="str">
        <f t="shared" si="93"/>
        <v>200603</v>
      </c>
      <c r="I2255" s="34"/>
      <c r="J2255" s="2"/>
      <c r="K2255" s="2"/>
      <c r="L2255" s="2"/>
      <c r="M2255" s="2"/>
      <c r="N2255" s="35"/>
      <c r="O2255" s="35"/>
      <c r="P2255" s="35"/>
      <c r="Q2255" s="35"/>
    </row>
    <row r="2256" spans="2:17" x14ac:dyDescent="0.25">
      <c r="B2256" s="9">
        <f t="shared" si="94"/>
        <v>38779</v>
      </c>
      <c r="C2256">
        <v>4135</v>
      </c>
      <c r="D2256" s="2">
        <v>67840.795059949072</v>
      </c>
      <c r="E2256" s="2">
        <v>64448.755306951614</v>
      </c>
      <c r="F2256" s="2">
        <v>6105.6715553954164</v>
      </c>
      <c r="G2256" t="str">
        <f t="shared" si="93"/>
        <v>200603</v>
      </c>
      <c r="I2256" s="34"/>
      <c r="J2256" s="2"/>
      <c r="K2256" s="2"/>
      <c r="L2256" s="2"/>
      <c r="M2256" s="2"/>
      <c r="N2256" s="35"/>
      <c r="O2256" s="35"/>
      <c r="P2256" s="35"/>
      <c r="Q2256" s="35"/>
    </row>
    <row r="2257" spans="2:17" x14ac:dyDescent="0.25">
      <c r="B2257" s="9">
        <f t="shared" si="94"/>
        <v>38780</v>
      </c>
      <c r="C2257">
        <v>4136</v>
      </c>
      <c r="D2257" s="2">
        <v>67859.086462276944</v>
      </c>
      <c r="E2257" s="2">
        <v>62430.359545294792</v>
      </c>
      <c r="F2257" s="2">
        <v>6785.9086462276937</v>
      </c>
      <c r="G2257" t="str">
        <f t="shared" si="93"/>
        <v>200603</v>
      </c>
      <c r="I2257" s="34"/>
      <c r="J2257" s="2"/>
      <c r="K2257" s="2"/>
      <c r="L2257" s="2"/>
      <c r="M2257" s="2"/>
      <c r="N2257" s="35"/>
      <c r="O2257" s="35"/>
      <c r="P2257" s="35"/>
      <c r="Q2257" s="35"/>
    </row>
    <row r="2258" spans="2:17" x14ac:dyDescent="0.25">
      <c r="B2258" s="9">
        <f t="shared" si="94"/>
        <v>38781</v>
      </c>
      <c r="C2258">
        <v>4136</v>
      </c>
      <c r="D2258" s="2">
        <v>67862.85641152483</v>
      </c>
      <c r="E2258" s="2">
        <v>59719.313642141846</v>
      </c>
      <c r="F2258" s="2">
        <v>4750.3999488067384</v>
      </c>
      <c r="G2258" t="str">
        <f t="shared" si="93"/>
        <v>200603</v>
      </c>
      <c r="I2258" s="34"/>
      <c r="J2258" s="2"/>
      <c r="K2258" s="2"/>
      <c r="L2258" s="2"/>
      <c r="M2258" s="2"/>
      <c r="N2258" s="35"/>
      <c r="O2258" s="35"/>
      <c r="P2258" s="35"/>
      <c r="Q2258" s="35"/>
    </row>
    <row r="2259" spans="2:17" x14ac:dyDescent="0.25">
      <c r="B2259" s="9">
        <f t="shared" si="94"/>
        <v>38782</v>
      </c>
      <c r="C2259">
        <v>4137</v>
      </c>
      <c r="D2259" s="2">
        <v>67884.920864174594</v>
      </c>
      <c r="E2259" s="2">
        <v>63132.976403682369</v>
      </c>
      <c r="F2259" s="2">
        <v>5430.7936691339673</v>
      </c>
      <c r="G2259" t="str">
        <f t="shared" si="93"/>
        <v>200603</v>
      </c>
      <c r="I2259" s="34"/>
      <c r="J2259" s="2"/>
      <c r="K2259" s="2"/>
      <c r="L2259" s="2"/>
      <c r="M2259" s="2"/>
      <c r="N2259" s="35"/>
      <c r="O2259" s="35"/>
      <c r="P2259" s="35"/>
      <c r="Q2259" s="35"/>
    </row>
    <row r="2260" spans="2:17" x14ac:dyDescent="0.25">
      <c r="B2260" s="9">
        <f t="shared" si="94"/>
        <v>38783</v>
      </c>
      <c r="C2260">
        <v>4138</v>
      </c>
      <c r="D2260" s="2">
        <v>67906.988522963293</v>
      </c>
      <c r="E2260" s="2">
        <v>58400.010129748436</v>
      </c>
      <c r="F2260" s="2">
        <v>5432.5590818370638</v>
      </c>
      <c r="G2260" t="str">
        <f t="shared" si="93"/>
        <v>200603</v>
      </c>
      <c r="I2260" s="34"/>
      <c r="J2260" s="2"/>
      <c r="K2260" s="2"/>
      <c r="L2260" s="2"/>
      <c r="M2260" s="2"/>
      <c r="N2260" s="35"/>
      <c r="O2260" s="35"/>
      <c r="P2260" s="35"/>
      <c r="Q2260" s="35"/>
    </row>
    <row r="2261" spans="2:17" x14ac:dyDescent="0.25">
      <c r="B2261" s="9">
        <f t="shared" si="94"/>
        <v>38784</v>
      </c>
      <c r="C2261">
        <v>4140</v>
      </c>
      <c r="D2261" s="2">
        <v>67941.69690399908</v>
      </c>
      <c r="E2261" s="2">
        <v>58429.859337439208</v>
      </c>
      <c r="F2261" s="2">
        <v>6794.1696903999082</v>
      </c>
      <c r="G2261" t="str">
        <f t="shared" si="93"/>
        <v>200603</v>
      </c>
      <c r="I2261" s="34"/>
      <c r="J2261" s="2"/>
      <c r="K2261" s="2"/>
      <c r="L2261" s="2"/>
      <c r="M2261" s="2"/>
      <c r="N2261" s="35"/>
      <c r="O2261" s="35"/>
      <c r="P2261" s="35"/>
      <c r="Q2261" s="35"/>
    </row>
    <row r="2262" spans="2:17" x14ac:dyDescent="0.25">
      <c r="B2262" s="9">
        <f t="shared" si="94"/>
        <v>38785</v>
      </c>
      <c r="C2262">
        <v>4141</v>
      </c>
      <c r="D2262" s="2">
        <v>67961.883392339805</v>
      </c>
      <c r="E2262" s="2">
        <v>57767.600883488834</v>
      </c>
      <c r="F2262" s="2">
        <v>4077.7130035403884</v>
      </c>
      <c r="G2262" t="str">
        <f t="shared" si="93"/>
        <v>200603</v>
      </c>
      <c r="I2262" s="34"/>
      <c r="J2262" s="2"/>
      <c r="K2262" s="2"/>
      <c r="L2262" s="2"/>
      <c r="M2262" s="2"/>
      <c r="N2262" s="35"/>
      <c r="O2262" s="35"/>
      <c r="P2262" s="35"/>
      <c r="Q2262" s="35"/>
    </row>
    <row r="2263" spans="2:17" x14ac:dyDescent="0.25">
      <c r="B2263" s="9">
        <f t="shared" si="94"/>
        <v>38786</v>
      </c>
      <c r="C2263">
        <v>4143</v>
      </c>
      <c r="D2263" s="2">
        <v>68000.373517195141</v>
      </c>
      <c r="E2263" s="2">
        <v>57800.317489615874</v>
      </c>
      <c r="F2263" s="2">
        <v>5440.0298813756117</v>
      </c>
      <c r="G2263" t="str">
        <f t="shared" si="93"/>
        <v>200603</v>
      </c>
      <c r="I2263" s="34"/>
      <c r="J2263" s="2"/>
      <c r="K2263" s="2"/>
      <c r="L2263" s="2"/>
      <c r="M2263" s="2"/>
      <c r="N2263" s="35"/>
      <c r="O2263" s="35"/>
      <c r="P2263" s="35"/>
      <c r="Q2263" s="35"/>
    </row>
    <row r="2264" spans="2:17" x14ac:dyDescent="0.25">
      <c r="B2264" s="9">
        <f t="shared" si="94"/>
        <v>38787</v>
      </c>
      <c r="C2264">
        <v>4144</v>
      </c>
      <c r="D2264" s="2">
        <v>68018.6761896713</v>
      </c>
      <c r="E2264" s="2">
        <v>64617.742380187738</v>
      </c>
      <c r="F2264" s="2">
        <v>4081.1205713802779</v>
      </c>
      <c r="G2264" t="str">
        <f t="shared" si="93"/>
        <v>200603</v>
      </c>
      <c r="I2264" s="34"/>
      <c r="J2264" s="2"/>
      <c r="K2264" s="2"/>
      <c r="L2264" s="2"/>
      <c r="M2264" s="2"/>
      <c r="N2264" s="35"/>
      <c r="O2264" s="35"/>
      <c r="P2264" s="35"/>
      <c r="Q2264" s="35"/>
    </row>
    <row r="2265" spans="2:17" x14ac:dyDescent="0.25">
      <c r="B2265" s="9">
        <f t="shared" si="94"/>
        <v>38788</v>
      </c>
      <c r="C2265">
        <v>4145</v>
      </c>
      <c r="D2265" s="2">
        <v>68038.869690103238</v>
      </c>
      <c r="E2265" s="2">
        <v>58513.427933488783</v>
      </c>
      <c r="F2265" s="2">
        <v>6803.8869690103238</v>
      </c>
      <c r="G2265" t="str">
        <f t="shared" si="93"/>
        <v>200603</v>
      </c>
      <c r="I2265" s="34"/>
      <c r="J2265" s="2"/>
      <c r="K2265" s="2"/>
      <c r="L2265" s="2"/>
      <c r="M2265" s="2"/>
      <c r="N2265" s="35"/>
      <c r="O2265" s="35"/>
      <c r="P2265" s="35"/>
      <c r="Q2265" s="35"/>
    </row>
    <row r="2266" spans="2:17" x14ac:dyDescent="0.25">
      <c r="B2266" s="9">
        <f t="shared" si="94"/>
        <v>38789</v>
      </c>
      <c r="C2266">
        <v>4146</v>
      </c>
      <c r="D2266" s="2">
        <v>68059.065224323276</v>
      </c>
      <c r="E2266" s="2">
        <v>61253.158701890949</v>
      </c>
      <c r="F2266" s="2">
        <v>4083.5439134593967</v>
      </c>
      <c r="G2266" t="str">
        <f t="shared" si="93"/>
        <v>200603</v>
      </c>
      <c r="I2266" s="34"/>
      <c r="J2266" s="2"/>
      <c r="K2266" s="2"/>
      <c r="L2266" s="2"/>
      <c r="M2266" s="2"/>
      <c r="N2266" s="35"/>
      <c r="O2266" s="35"/>
      <c r="P2266" s="35"/>
      <c r="Q2266" s="35"/>
    </row>
    <row r="2267" spans="2:17" x14ac:dyDescent="0.25">
      <c r="B2267" s="9">
        <f t="shared" si="94"/>
        <v>38790</v>
      </c>
      <c r="C2267">
        <v>4148</v>
      </c>
      <c r="D2267" s="2">
        <v>68093.7878599205</v>
      </c>
      <c r="E2267" s="2">
        <v>59922.533316730034</v>
      </c>
      <c r="F2267" s="2">
        <v>6809.3787859920503</v>
      </c>
      <c r="G2267" t="str">
        <f t="shared" si="93"/>
        <v>200603</v>
      </c>
      <c r="I2267" s="34"/>
      <c r="J2267" s="2"/>
      <c r="K2267" s="2"/>
      <c r="L2267" s="2"/>
      <c r="M2267" s="2"/>
      <c r="N2267" s="35"/>
      <c r="O2267" s="35"/>
      <c r="P2267" s="35"/>
      <c r="Q2267" s="35"/>
    </row>
    <row r="2268" spans="2:17" x14ac:dyDescent="0.25">
      <c r="B2268" s="9">
        <f t="shared" si="94"/>
        <v>38791</v>
      </c>
      <c r="C2268">
        <v>4148</v>
      </c>
      <c r="D2268" s="2">
        <v>68095.679354027729</v>
      </c>
      <c r="E2268" s="2">
        <v>61967.068212165235</v>
      </c>
      <c r="F2268" s="2">
        <v>6128.611141862496</v>
      </c>
      <c r="G2268" t="str">
        <f t="shared" si="93"/>
        <v>200603</v>
      </c>
      <c r="I2268" s="34"/>
      <c r="J2268" s="2"/>
      <c r="K2268" s="2"/>
      <c r="L2268" s="2"/>
      <c r="M2268" s="2"/>
      <c r="N2268" s="35"/>
      <c r="O2268" s="35"/>
      <c r="P2268" s="35"/>
      <c r="Q2268" s="35"/>
    </row>
    <row r="2269" spans="2:17" x14ac:dyDescent="0.25">
      <c r="B2269" s="9">
        <f t="shared" si="94"/>
        <v>38792</v>
      </c>
      <c r="C2269">
        <v>4148</v>
      </c>
      <c r="D2269" s="2">
        <v>68101.353993973898</v>
      </c>
      <c r="E2269" s="2">
        <v>59929.191514697028</v>
      </c>
      <c r="F2269" s="2">
        <v>6810.1353993973908</v>
      </c>
      <c r="G2269" t="str">
        <f t="shared" si="93"/>
        <v>200603</v>
      </c>
      <c r="I2269" s="34"/>
      <c r="J2269" s="2"/>
      <c r="K2269" s="2"/>
      <c r="L2269" s="2"/>
      <c r="M2269" s="2"/>
      <c r="N2269" s="35"/>
      <c r="O2269" s="35"/>
      <c r="P2269" s="35"/>
      <c r="Q2269" s="35"/>
    </row>
    <row r="2270" spans="2:17" x14ac:dyDescent="0.25">
      <c r="B2270" s="9">
        <f t="shared" si="94"/>
        <v>38793</v>
      </c>
      <c r="C2270">
        <v>4150</v>
      </c>
      <c r="D2270" s="2">
        <v>68136.082364451242</v>
      </c>
      <c r="E2270" s="2">
        <v>58597.030833428063</v>
      </c>
      <c r="F2270" s="2">
        <v>6132.2474128006115</v>
      </c>
      <c r="G2270" t="str">
        <f t="shared" si="93"/>
        <v>200603</v>
      </c>
      <c r="I2270" s="34"/>
      <c r="J2270" s="2"/>
      <c r="K2270" s="2"/>
      <c r="L2270" s="2"/>
      <c r="M2270" s="2"/>
      <c r="N2270" s="35"/>
      <c r="O2270" s="35"/>
      <c r="P2270" s="35"/>
      <c r="Q2270" s="35"/>
    </row>
    <row r="2271" spans="2:17" x14ac:dyDescent="0.25">
      <c r="B2271" s="9">
        <f t="shared" si="94"/>
        <v>38794</v>
      </c>
      <c r="C2271">
        <v>4151</v>
      </c>
      <c r="D2271" s="2">
        <v>68156.286947589862</v>
      </c>
      <c r="E2271" s="2">
        <v>62022.221122306772</v>
      </c>
      <c r="F2271" s="2">
        <v>6134.0658252830872</v>
      </c>
      <c r="G2271" t="str">
        <f t="shared" si="93"/>
        <v>200603</v>
      </c>
      <c r="I2271" s="34"/>
      <c r="J2271" s="2"/>
      <c r="K2271" s="2"/>
      <c r="L2271" s="2"/>
      <c r="M2271" s="2"/>
      <c r="N2271" s="35"/>
      <c r="O2271" s="35"/>
      <c r="P2271" s="35"/>
      <c r="Q2271" s="35"/>
    </row>
    <row r="2272" spans="2:17" x14ac:dyDescent="0.25">
      <c r="B2272" s="9">
        <f t="shared" si="94"/>
        <v>38795</v>
      </c>
      <c r="C2272">
        <v>4153</v>
      </c>
      <c r="D2272" s="2">
        <v>68194.807865168666</v>
      </c>
      <c r="E2272" s="2">
        <v>60693.379000000117</v>
      </c>
      <c r="F2272" s="2">
        <v>4091.6884719101199</v>
      </c>
      <c r="G2272" t="str">
        <f t="shared" si="93"/>
        <v>200603</v>
      </c>
      <c r="I2272" s="34"/>
      <c r="J2272" s="2"/>
      <c r="K2272" s="2"/>
      <c r="L2272" s="2"/>
      <c r="M2272" s="2"/>
      <c r="N2272" s="35"/>
      <c r="O2272" s="35"/>
      <c r="P2272" s="35"/>
      <c r="Q2272" s="35"/>
    </row>
    <row r="2273" spans="2:17" x14ac:dyDescent="0.25">
      <c r="B2273" s="9">
        <f t="shared" si="94"/>
        <v>38796</v>
      </c>
      <c r="C2273">
        <v>4155</v>
      </c>
      <c r="D2273" s="2">
        <v>68231.439517118066</v>
      </c>
      <c r="E2273" s="2">
        <v>58679.037984721537</v>
      </c>
      <c r="F2273" s="2">
        <v>5458.5151613694452</v>
      </c>
      <c r="G2273" t="str">
        <f t="shared" si="93"/>
        <v>200603</v>
      </c>
      <c r="I2273" s="34"/>
      <c r="J2273" s="2"/>
      <c r="K2273" s="2"/>
      <c r="L2273" s="2"/>
      <c r="M2273" s="2"/>
      <c r="N2273" s="35"/>
      <c r="O2273" s="35"/>
      <c r="P2273" s="35"/>
      <c r="Q2273" s="35"/>
    </row>
    <row r="2274" spans="2:17" x14ac:dyDescent="0.25">
      <c r="B2274" s="9">
        <f t="shared" si="94"/>
        <v>38797</v>
      </c>
      <c r="C2274">
        <v>4157</v>
      </c>
      <c r="D2274" s="2">
        <v>68269.971258844569</v>
      </c>
      <c r="E2274" s="2">
        <v>60760.274420371672</v>
      </c>
      <c r="F2274" s="2">
        <v>3413.4985629422285</v>
      </c>
      <c r="G2274" t="str">
        <f t="shared" si="93"/>
        <v>200603</v>
      </c>
      <c r="I2274" s="34"/>
      <c r="J2274" s="2"/>
      <c r="K2274" s="2"/>
      <c r="L2274" s="2"/>
      <c r="M2274" s="2"/>
      <c r="N2274" s="35"/>
      <c r="O2274" s="35"/>
      <c r="P2274" s="35"/>
      <c r="Q2274" s="35"/>
    </row>
    <row r="2275" spans="2:17" x14ac:dyDescent="0.25">
      <c r="B2275" s="9">
        <f t="shared" si="94"/>
        <v>38798</v>
      </c>
      <c r="C2275">
        <v>4159</v>
      </c>
      <c r="D2275" s="2">
        <v>68304.71434775152</v>
      </c>
      <c r="E2275" s="2">
        <v>62157.290056453887</v>
      </c>
      <c r="F2275" s="2">
        <v>6147.424291297637</v>
      </c>
      <c r="G2275" t="str">
        <f t="shared" si="93"/>
        <v>200603</v>
      </c>
      <c r="I2275" s="34"/>
      <c r="J2275" s="2"/>
      <c r="K2275" s="2"/>
      <c r="L2275" s="2"/>
      <c r="M2275" s="2"/>
      <c r="N2275" s="35"/>
      <c r="O2275" s="35"/>
      <c r="P2275" s="35"/>
      <c r="Q2275" s="35"/>
    </row>
    <row r="2276" spans="2:17" x14ac:dyDescent="0.25">
      <c r="B2276" s="9">
        <f t="shared" si="94"/>
        <v>38799</v>
      </c>
      <c r="C2276">
        <v>4161</v>
      </c>
      <c r="D2276" s="2">
        <v>68343.255845321997</v>
      </c>
      <c r="E2276" s="2">
        <v>58775.200026976912</v>
      </c>
      <c r="F2276" s="2">
        <v>4100.5953507193199</v>
      </c>
      <c r="G2276" t="str">
        <f t="shared" si="93"/>
        <v>200603</v>
      </c>
      <c r="I2276" s="34"/>
      <c r="J2276" s="2"/>
      <c r="K2276" s="2"/>
      <c r="L2276" s="2"/>
      <c r="M2276" s="2"/>
      <c r="N2276" s="35"/>
      <c r="O2276" s="35"/>
      <c r="P2276" s="35"/>
      <c r="Q2276" s="35"/>
    </row>
    <row r="2277" spans="2:17" x14ac:dyDescent="0.25">
      <c r="B2277" s="9">
        <f t="shared" si="94"/>
        <v>38800</v>
      </c>
      <c r="C2277">
        <v>4163</v>
      </c>
      <c r="D2277" s="2">
        <v>68378.004619621352</v>
      </c>
      <c r="E2277" s="2">
        <v>58805.083972874359</v>
      </c>
      <c r="F2277" s="2">
        <v>6837.8004619621342</v>
      </c>
      <c r="G2277" t="str">
        <f t="shared" si="93"/>
        <v>200603</v>
      </c>
      <c r="I2277" s="34"/>
      <c r="J2277" s="2"/>
      <c r="K2277" s="2"/>
      <c r="L2277" s="2"/>
      <c r="M2277" s="2"/>
      <c r="N2277" s="35"/>
      <c r="O2277" s="35"/>
      <c r="P2277" s="35"/>
      <c r="Q2277" s="35"/>
    </row>
    <row r="2278" spans="2:17" x14ac:dyDescent="0.25">
      <c r="B2278" s="9">
        <f t="shared" si="94"/>
        <v>38801</v>
      </c>
      <c r="C2278">
        <v>4164</v>
      </c>
      <c r="D2278" s="2">
        <v>68396.329640156371</v>
      </c>
      <c r="E2278" s="2">
        <v>61556.696676140738</v>
      </c>
      <c r="F2278" s="2">
        <v>5471.70637121251</v>
      </c>
      <c r="G2278" t="str">
        <f t="shared" si="93"/>
        <v>200603</v>
      </c>
      <c r="I2278" s="34"/>
      <c r="J2278" s="2"/>
      <c r="K2278" s="2"/>
      <c r="L2278" s="2"/>
      <c r="M2278" s="2"/>
      <c r="N2278" s="35"/>
      <c r="O2278" s="35"/>
      <c r="P2278" s="35"/>
      <c r="Q2278" s="35"/>
    </row>
    <row r="2279" spans="2:17" x14ac:dyDescent="0.25">
      <c r="B2279" s="9">
        <f t="shared" si="94"/>
        <v>38802</v>
      </c>
      <c r="C2279">
        <v>4165</v>
      </c>
      <c r="D2279" s="2">
        <v>68414.655625987289</v>
      </c>
      <c r="E2279" s="2">
        <v>63625.629732168178</v>
      </c>
      <c r="F2279" s="2">
        <v>4104.8793375592377</v>
      </c>
      <c r="G2279" t="str">
        <f t="shared" si="93"/>
        <v>200603</v>
      </c>
      <c r="I2279" s="34"/>
      <c r="J2279" s="2"/>
      <c r="K2279" s="2"/>
      <c r="L2279" s="2"/>
      <c r="M2279" s="2"/>
      <c r="N2279" s="35"/>
      <c r="O2279" s="35"/>
      <c r="P2279" s="35"/>
      <c r="Q2279" s="35"/>
    </row>
    <row r="2280" spans="2:17" x14ac:dyDescent="0.25">
      <c r="B2280" s="9">
        <f t="shared" si="94"/>
        <v>38803</v>
      </c>
      <c r="C2280">
        <v>4166</v>
      </c>
      <c r="D2280" s="2">
        <v>68432.982577153569</v>
      </c>
      <c r="E2280" s="2">
        <v>58852.365016352065</v>
      </c>
      <c r="F2280" s="2">
        <v>4105.9789546292141</v>
      </c>
      <c r="G2280" t="str">
        <f t="shared" si="93"/>
        <v>200603</v>
      </c>
      <c r="I2280" s="34"/>
      <c r="J2280" s="2"/>
      <c r="K2280" s="2"/>
      <c r="L2280" s="2"/>
      <c r="M2280" s="2"/>
      <c r="N2280" s="35"/>
      <c r="O2280" s="35"/>
      <c r="P2280" s="35"/>
      <c r="Q2280" s="35"/>
    </row>
    <row r="2281" spans="2:17" x14ac:dyDescent="0.25">
      <c r="B2281" s="9">
        <f t="shared" si="94"/>
        <v>38804</v>
      </c>
      <c r="C2281">
        <v>4167</v>
      </c>
      <c r="D2281" s="2">
        <v>68453.211866170313</v>
      </c>
      <c r="E2281" s="2">
        <v>62976.954916876683</v>
      </c>
      <c r="F2281" s="2">
        <v>5476.2569492936254</v>
      </c>
      <c r="G2281" t="str">
        <f t="shared" si="93"/>
        <v>200603</v>
      </c>
      <c r="I2281" s="34"/>
      <c r="J2281" s="2"/>
      <c r="K2281" s="2"/>
      <c r="L2281" s="2"/>
      <c r="M2281" s="2"/>
      <c r="N2281" s="35"/>
      <c r="O2281" s="35"/>
      <c r="P2281" s="35"/>
      <c r="Q2281" s="35"/>
    </row>
    <row r="2282" spans="2:17" x14ac:dyDescent="0.25">
      <c r="B2282" s="9">
        <f t="shared" si="94"/>
        <v>38805</v>
      </c>
      <c r="C2282">
        <v>4168</v>
      </c>
      <c r="D2282" s="2">
        <v>68473.443191672908</v>
      </c>
      <c r="E2282" s="2">
        <v>62995.567736339079</v>
      </c>
      <c r="F2282" s="2">
        <v>3423.6721595836452</v>
      </c>
      <c r="G2282" t="str">
        <f t="shared" si="93"/>
        <v>200603</v>
      </c>
      <c r="I2282" s="34"/>
      <c r="J2282" s="2"/>
      <c r="K2282" s="2"/>
      <c r="L2282" s="2"/>
      <c r="M2282" s="2"/>
      <c r="N2282" s="35"/>
      <c r="O2282" s="35"/>
      <c r="P2282" s="35"/>
      <c r="Q2282" s="35"/>
    </row>
    <row r="2283" spans="2:17" x14ac:dyDescent="0.25">
      <c r="B2283" s="9">
        <f t="shared" si="94"/>
        <v>38806</v>
      </c>
      <c r="C2283">
        <v>4168</v>
      </c>
      <c r="D2283" s="2">
        <v>68477.247271850225</v>
      </c>
      <c r="E2283" s="2">
        <v>63683.839962820712</v>
      </c>
      <c r="F2283" s="2">
        <v>5478.1797817480183</v>
      </c>
      <c r="G2283" t="str">
        <f t="shared" si="93"/>
        <v>200603</v>
      </c>
      <c r="I2283" s="34"/>
      <c r="J2283" s="2"/>
      <c r="K2283" s="2"/>
      <c r="L2283" s="2"/>
      <c r="M2283" s="2"/>
      <c r="N2283" s="35"/>
      <c r="O2283" s="35"/>
      <c r="P2283" s="35"/>
      <c r="Q2283" s="35"/>
    </row>
    <row r="2284" spans="2:17" x14ac:dyDescent="0.25">
      <c r="B2284" s="9">
        <f t="shared" si="94"/>
        <v>38807</v>
      </c>
      <c r="C2284">
        <v>4169</v>
      </c>
      <c r="D2284" s="2">
        <v>68499.384360204727</v>
      </c>
      <c r="E2284" s="2">
        <v>58224.476706174013</v>
      </c>
      <c r="F2284" s="2">
        <v>4109.9630616122831</v>
      </c>
      <c r="G2284" t="str">
        <f t="shared" si="93"/>
        <v>200603</v>
      </c>
      <c r="I2284" s="34"/>
      <c r="J2284" s="2"/>
      <c r="K2284" s="2"/>
      <c r="L2284" s="2"/>
      <c r="M2284" s="2"/>
      <c r="N2284" s="35"/>
      <c r="O2284" s="35"/>
      <c r="P2284" s="35"/>
      <c r="Q2284" s="35"/>
    </row>
    <row r="2285" spans="2:17" x14ac:dyDescent="0.25">
      <c r="B2285" s="9">
        <f t="shared" si="94"/>
        <v>38808</v>
      </c>
      <c r="C2285">
        <v>4171</v>
      </c>
      <c r="D2285" s="2">
        <v>68534.149335859038</v>
      </c>
      <c r="E2285" s="2">
        <v>58939.368428838774</v>
      </c>
      <c r="F2285" s="2">
        <v>4112.0489601515419</v>
      </c>
      <c r="G2285" t="str">
        <f t="shared" si="93"/>
        <v>200604</v>
      </c>
      <c r="I2285" s="34"/>
      <c r="J2285" s="2"/>
      <c r="K2285" s="2"/>
      <c r="L2285" s="2"/>
      <c r="M2285" s="2"/>
      <c r="N2285" s="35"/>
      <c r="O2285" s="35"/>
      <c r="P2285" s="35"/>
      <c r="Q2285" s="35"/>
    </row>
    <row r="2286" spans="2:17" x14ac:dyDescent="0.25">
      <c r="B2286" s="9">
        <f t="shared" si="94"/>
        <v>38809</v>
      </c>
      <c r="C2286">
        <v>4172</v>
      </c>
      <c r="D2286" s="2">
        <v>68554.388808928037</v>
      </c>
      <c r="E2286" s="2">
        <v>61013.406039945949</v>
      </c>
      <c r="F2286" s="2">
        <v>4798.8072166249631</v>
      </c>
      <c r="G2286" t="str">
        <f t="shared" si="93"/>
        <v>200604</v>
      </c>
      <c r="I2286" s="34"/>
      <c r="J2286" s="2"/>
      <c r="K2286" s="2"/>
      <c r="L2286" s="2"/>
      <c r="M2286" s="2"/>
      <c r="N2286" s="35"/>
      <c r="O2286" s="35"/>
      <c r="P2286" s="35"/>
      <c r="Q2286" s="35"/>
    </row>
    <row r="2287" spans="2:17" x14ac:dyDescent="0.25">
      <c r="B2287" s="9">
        <f t="shared" si="94"/>
        <v>38810</v>
      </c>
      <c r="C2287">
        <v>4174</v>
      </c>
      <c r="D2287" s="2">
        <v>68591.063252520369</v>
      </c>
      <c r="E2287" s="2">
        <v>63789.688824843943</v>
      </c>
      <c r="F2287" s="2">
        <v>6859.1063252520371</v>
      </c>
      <c r="G2287" t="str">
        <f t="shared" si="93"/>
        <v>200604</v>
      </c>
      <c r="I2287" s="34"/>
      <c r="J2287" s="2"/>
      <c r="K2287" s="2"/>
      <c r="L2287" s="2"/>
      <c r="M2287" s="2"/>
      <c r="N2287" s="35"/>
      <c r="O2287" s="35"/>
      <c r="P2287" s="35"/>
      <c r="Q2287" s="35"/>
    </row>
    <row r="2288" spans="2:17" x14ac:dyDescent="0.25">
      <c r="B2288" s="9">
        <f t="shared" si="94"/>
        <v>38811</v>
      </c>
      <c r="C2288">
        <v>4175</v>
      </c>
      <c r="D2288" s="2">
        <v>68613.213477087324</v>
      </c>
      <c r="E2288" s="2">
        <v>65182.55280323296</v>
      </c>
      <c r="F2288" s="2">
        <v>4116.7928086252396</v>
      </c>
      <c r="G2288" t="str">
        <f t="shared" si="93"/>
        <v>200604</v>
      </c>
      <c r="I2288" s="34"/>
      <c r="J2288" s="2"/>
      <c r="K2288" s="2"/>
      <c r="L2288" s="2"/>
      <c r="M2288" s="2"/>
      <c r="N2288" s="35"/>
      <c r="O2288" s="35"/>
      <c r="P2288" s="35"/>
      <c r="Q2288" s="35"/>
    </row>
    <row r="2289" spans="2:17" x14ac:dyDescent="0.25">
      <c r="B2289" s="9">
        <f t="shared" si="94"/>
        <v>38812</v>
      </c>
      <c r="C2289">
        <v>4177</v>
      </c>
      <c r="D2289" s="2">
        <v>68649.895753572608</v>
      </c>
      <c r="E2289" s="2">
        <v>65217.400965893976</v>
      </c>
      <c r="F2289" s="2">
        <v>4805.4927027500826</v>
      </c>
      <c r="G2289" t="str">
        <f t="shared" si="93"/>
        <v>200604</v>
      </c>
      <c r="I2289" s="34"/>
      <c r="J2289" s="2"/>
      <c r="K2289" s="2"/>
      <c r="L2289" s="2"/>
      <c r="M2289" s="2"/>
      <c r="N2289" s="35"/>
      <c r="O2289" s="35"/>
      <c r="P2289" s="35"/>
      <c r="Q2289" s="35"/>
    </row>
    <row r="2290" spans="2:17" x14ac:dyDescent="0.25">
      <c r="B2290" s="9">
        <f t="shared" si="94"/>
        <v>38813</v>
      </c>
      <c r="C2290">
        <v>4178</v>
      </c>
      <c r="D2290" s="2">
        <v>68668.238367301135</v>
      </c>
      <c r="E2290" s="2">
        <v>63174.779297917048</v>
      </c>
      <c r="F2290" s="2">
        <v>5493.459069384091</v>
      </c>
      <c r="G2290" t="str">
        <f t="shared" si="93"/>
        <v>200604</v>
      </c>
      <c r="I2290" s="34"/>
      <c r="J2290" s="2"/>
      <c r="K2290" s="2"/>
      <c r="L2290" s="2"/>
      <c r="M2290" s="2"/>
      <c r="N2290" s="35"/>
      <c r="O2290" s="35"/>
      <c r="P2290" s="35"/>
      <c r="Q2290" s="35"/>
    </row>
    <row r="2291" spans="2:17" x14ac:dyDescent="0.25">
      <c r="B2291" s="9">
        <f t="shared" si="94"/>
        <v>38814</v>
      </c>
      <c r="C2291">
        <v>4179</v>
      </c>
      <c r="D2291" s="2">
        <v>68688.48985470536</v>
      </c>
      <c r="E2291" s="2">
        <v>58385.216376499549</v>
      </c>
      <c r="F2291" s="2">
        <v>6868.8489854705358</v>
      </c>
      <c r="G2291" t="str">
        <f t="shared" si="93"/>
        <v>200604</v>
      </c>
      <c r="I2291" s="34"/>
      <c r="J2291" s="2"/>
      <c r="K2291" s="2"/>
      <c r="L2291" s="2"/>
      <c r="M2291" s="2"/>
      <c r="N2291" s="35"/>
      <c r="O2291" s="35"/>
      <c r="P2291" s="35"/>
      <c r="Q2291" s="35"/>
    </row>
    <row r="2292" spans="2:17" x14ac:dyDescent="0.25">
      <c r="B2292" s="9">
        <f t="shared" si="94"/>
        <v>38815</v>
      </c>
      <c r="C2292">
        <v>4180</v>
      </c>
      <c r="D2292" s="2">
        <v>68710.651850514754</v>
      </c>
      <c r="E2292" s="2">
        <v>60465.37362845298</v>
      </c>
      <c r="F2292" s="2">
        <v>6183.9586665463285</v>
      </c>
      <c r="G2292" t="str">
        <f t="shared" si="93"/>
        <v>200604</v>
      </c>
      <c r="I2292" s="34"/>
      <c r="J2292" s="2"/>
      <c r="K2292" s="2"/>
      <c r="L2292" s="2"/>
      <c r="M2292" s="2"/>
      <c r="N2292" s="35"/>
      <c r="O2292" s="35"/>
      <c r="P2292" s="35"/>
      <c r="Q2292" s="35"/>
    </row>
    <row r="2293" spans="2:17" x14ac:dyDescent="0.25">
      <c r="B2293" s="9">
        <f t="shared" si="94"/>
        <v>38816</v>
      </c>
      <c r="C2293">
        <v>4182</v>
      </c>
      <c r="D2293" s="2">
        <v>68745.437302928869</v>
      </c>
      <c r="E2293" s="2">
        <v>59808.530453548112</v>
      </c>
      <c r="F2293" s="2">
        <v>5499.6349842343097</v>
      </c>
      <c r="G2293" t="str">
        <f t="shared" si="93"/>
        <v>200604</v>
      </c>
      <c r="I2293" s="34"/>
      <c r="J2293" s="2"/>
      <c r="K2293" s="2"/>
      <c r="L2293" s="2"/>
      <c r="M2293" s="2"/>
      <c r="N2293" s="35"/>
      <c r="O2293" s="35"/>
      <c r="P2293" s="35"/>
      <c r="Q2293" s="35"/>
    </row>
    <row r="2294" spans="2:17" x14ac:dyDescent="0.25">
      <c r="B2294" s="9">
        <f t="shared" si="94"/>
        <v>38817</v>
      </c>
      <c r="C2294">
        <v>4184</v>
      </c>
      <c r="D2294" s="2">
        <v>68782.135143576364</v>
      </c>
      <c r="E2294" s="2">
        <v>61216.100277782971</v>
      </c>
      <c r="F2294" s="2">
        <v>6878.2135143576361</v>
      </c>
      <c r="G2294" t="str">
        <f t="shared" si="93"/>
        <v>200604</v>
      </c>
      <c r="I2294" s="34"/>
      <c r="J2294" s="2"/>
      <c r="K2294" s="2"/>
      <c r="L2294" s="2"/>
      <c r="M2294" s="2"/>
      <c r="N2294" s="35"/>
      <c r="O2294" s="35"/>
      <c r="P2294" s="35"/>
      <c r="Q2294" s="35"/>
    </row>
    <row r="2295" spans="2:17" x14ac:dyDescent="0.25">
      <c r="B2295" s="9">
        <f t="shared" si="94"/>
        <v>38818</v>
      </c>
      <c r="C2295">
        <v>4186</v>
      </c>
      <c r="D2295" s="2">
        <v>68816.925321423507</v>
      </c>
      <c r="E2295" s="2">
        <v>59182.555776424211</v>
      </c>
      <c r="F2295" s="2">
        <v>5505.3540257138802</v>
      </c>
      <c r="G2295" t="str">
        <f t="shared" si="93"/>
        <v>200604</v>
      </c>
      <c r="I2295" s="34"/>
      <c r="J2295" s="2"/>
      <c r="K2295" s="2"/>
      <c r="L2295" s="2"/>
      <c r="M2295" s="2"/>
      <c r="N2295" s="35"/>
      <c r="O2295" s="35"/>
      <c r="P2295" s="35"/>
      <c r="Q2295" s="35"/>
    </row>
    <row r="2296" spans="2:17" x14ac:dyDescent="0.25">
      <c r="B2296" s="9">
        <f t="shared" si="94"/>
        <v>38819</v>
      </c>
      <c r="C2296">
        <v>4187</v>
      </c>
      <c r="D2296" s="2">
        <v>68839.101216673109</v>
      </c>
      <c r="E2296" s="2">
        <v>61266.800082839065</v>
      </c>
      <c r="F2296" s="2">
        <v>3441.9550608336554</v>
      </c>
      <c r="G2296" t="str">
        <f t="shared" si="93"/>
        <v>200604</v>
      </c>
      <c r="I2296" s="34"/>
      <c r="J2296" s="2"/>
      <c r="K2296" s="2"/>
      <c r="L2296" s="2"/>
      <c r="M2296" s="2"/>
      <c r="N2296" s="35"/>
      <c r="O2296" s="35"/>
      <c r="P2296" s="35"/>
      <c r="Q2296" s="35"/>
    </row>
    <row r="2297" spans="2:17" x14ac:dyDescent="0.25">
      <c r="B2297" s="9">
        <f t="shared" si="94"/>
        <v>38820</v>
      </c>
      <c r="C2297">
        <v>4189</v>
      </c>
      <c r="D2297" s="2">
        <v>68875.809740925368</v>
      </c>
      <c r="E2297" s="2">
        <v>62676.986864242092</v>
      </c>
      <c r="F2297" s="2">
        <v>4821.3066818647758</v>
      </c>
      <c r="G2297" t="str">
        <f t="shared" si="93"/>
        <v>200604</v>
      </c>
      <c r="I2297" s="34"/>
      <c r="J2297" s="2"/>
      <c r="K2297" s="2"/>
      <c r="L2297" s="2"/>
      <c r="M2297" s="2"/>
      <c r="N2297" s="35"/>
      <c r="O2297" s="35"/>
      <c r="P2297" s="35"/>
      <c r="Q2297" s="35"/>
    </row>
    <row r="2298" spans="2:17" x14ac:dyDescent="0.25">
      <c r="B2298" s="9">
        <f t="shared" si="94"/>
        <v>38821</v>
      </c>
      <c r="C2298">
        <v>4190</v>
      </c>
      <c r="D2298" s="2">
        <v>68894.165479456758</v>
      </c>
      <c r="E2298" s="2">
        <v>59248.98231233281</v>
      </c>
      <c r="F2298" s="2">
        <v>6200.4748931511085</v>
      </c>
      <c r="G2298" t="str">
        <f t="shared" si="93"/>
        <v>200604</v>
      </c>
      <c r="I2298" s="34"/>
      <c r="J2298" s="2"/>
      <c r="K2298" s="2"/>
      <c r="L2298" s="2"/>
      <c r="M2298" s="2"/>
      <c r="N2298" s="35"/>
      <c r="O2298" s="35"/>
      <c r="P2298" s="35"/>
      <c r="Q2298" s="35"/>
    </row>
    <row r="2299" spans="2:17" x14ac:dyDescent="0.25">
      <c r="B2299" s="9">
        <f t="shared" si="94"/>
        <v>38822</v>
      </c>
      <c r="C2299">
        <v>4191</v>
      </c>
      <c r="D2299" s="2">
        <v>68914.43636816206</v>
      </c>
      <c r="E2299" s="2">
        <v>61333.848367664235</v>
      </c>
      <c r="F2299" s="2">
        <v>6891.443636816206</v>
      </c>
      <c r="G2299" t="str">
        <f t="shared" si="93"/>
        <v>200604</v>
      </c>
      <c r="I2299" s="34"/>
      <c r="J2299" s="2"/>
      <c r="K2299" s="2"/>
      <c r="L2299" s="2"/>
      <c r="M2299" s="2"/>
      <c r="N2299" s="35"/>
      <c r="O2299" s="35"/>
      <c r="P2299" s="35"/>
      <c r="Q2299" s="35"/>
    </row>
    <row r="2300" spans="2:17" x14ac:dyDescent="0.25">
      <c r="B2300" s="9">
        <f t="shared" si="94"/>
        <v>38823</v>
      </c>
      <c r="C2300">
        <v>4193</v>
      </c>
      <c r="D2300" s="2">
        <v>68951.153645143757</v>
      </c>
      <c r="E2300" s="2">
        <v>60677.015207726508</v>
      </c>
      <c r="F2300" s="2">
        <v>4826.5807551600628</v>
      </c>
      <c r="G2300" t="str">
        <f t="shared" si="93"/>
        <v>200604</v>
      </c>
      <c r="I2300" s="34"/>
      <c r="J2300" s="2"/>
      <c r="K2300" s="2"/>
      <c r="L2300" s="2"/>
      <c r="M2300" s="2"/>
      <c r="N2300" s="35"/>
      <c r="O2300" s="35"/>
      <c r="P2300" s="35"/>
      <c r="Q2300" s="35"/>
    </row>
    <row r="2301" spans="2:17" x14ac:dyDescent="0.25">
      <c r="B2301" s="9">
        <f t="shared" si="94"/>
        <v>38824</v>
      </c>
      <c r="C2301">
        <v>4194</v>
      </c>
      <c r="D2301" s="2">
        <v>68969.513760346425</v>
      </c>
      <c r="E2301" s="2">
        <v>62072.562384311779</v>
      </c>
      <c r="F2301" s="2">
        <v>5517.5611008277137</v>
      </c>
      <c r="G2301" t="str">
        <f t="shared" si="93"/>
        <v>200604</v>
      </c>
      <c r="I2301" s="34"/>
      <c r="J2301" s="2"/>
      <c r="K2301" s="2"/>
      <c r="L2301" s="2"/>
      <c r="M2301" s="2"/>
      <c r="N2301" s="35"/>
      <c r="O2301" s="35"/>
      <c r="P2301" s="35"/>
      <c r="Q2301" s="35"/>
    </row>
    <row r="2302" spans="2:17" x14ac:dyDescent="0.25">
      <c r="B2302" s="9">
        <f t="shared" si="94"/>
        <v>38825</v>
      </c>
      <c r="C2302">
        <v>4195</v>
      </c>
      <c r="D2302" s="2">
        <v>68987.874842352438</v>
      </c>
      <c r="E2302" s="2">
        <v>65538.481100234814</v>
      </c>
      <c r="F2302" s="2">
        <v>3449.393742117622</v>
      </c>
      <c r="G2302" t="str">
        <f t="shared" si="93"/>
        <v>200604</v>
      </c>
      <c r="I2302" s="34"/>
      <c r="J2302" s="2"/>
      <c r="K2302" s="2"/>
      <c r="L2302" s="2"/>
      <c r="M2302" s="2"/>
      <c r="N2302" s="35"/>
      <c r="O2302" s="35"/>
      <c r="P2302" s="35"/>
      <c r="Q2302" s="35"/>
    </row>
    <row r="2303" spans="2:17" x14ac:dyDescent="0.25">
      <c r="B2303" s="9">
        <f t="shared" si="94"/>
        <v>38826</v>
      </c>
      <c r="C2303">
        <v>4197</v>
      </c>
      <c r="D2303" s="2">
        <v>69022.682610193544</v>
      </c>
      <c r="E2303" s="2">
        <v>59359.507044766455</v>
      </c>
      <c r="F2303" s="2">
        <v>6902.2682610193551</v>
      </c>
      <c r="G2303" t="str">
        <f t="shared" si="93"/>
        <v>200604</v>
      </c>
      <c r="I2303" s="34"/>
      <c r="J2303" s="2"/>
      <c r="K2303" s="2"/>
      <c r="L2303" s="2"/>
      <c r="M2303" s="2"/>
      <c r="N2303" s="35"/>
      <c r="O2303" s="35"/>
      <c r="P2303" s="35"/>
      <c r="Q2303" s="35"/>
    </row>
    <row r="2304" spans="2:17" x14ac:dyDescent="0.25">
      <c r="B2304" s="9">
        <f t="shared" si="94"/>
        <v>38827</v>
      </c>
      <c r="C2304">
        <v>4197</v>
      </c>
      <c r="D2304" s="2">
        <v>69026.517203671887</v>
      </c>
      <c r="E2304" s="2">
        <v>60743.335139231262</v>
      </c>
      <c r="F2304" s="2">
        <v>3451.3258601835942</v>
      </c>
      <c r="G2304" t="str">
        <f t="shared" si="93"/>
        <v>200604</v>
      </c>
      <c r="I2304" s="34"/>
      <c r="J2304" s="2"/>
      <c r="K2304" s="2"/>
      <c r="L2304" s="2"/>
      <c r="M2304" s="2"/>
      <c r="N2304" s="35"/>
      <c r="O2304" s="35"/>
      <c r="P2304" s="35"/>
      <c r="Q2304" s="35"/>
    </row>
    <row r="2305" spans="2:17" x14ac:dyDescent="0.25">
      <c r="B2305" s="9">
        <f t="shared" si="94"/>
        <v>38828</v>
      </c>
      <c r="C2305">
        <v>4197</v>
      </c>
      <c r="D2305" s="2">
        <v>69032.269413438858</v>
      </c>
      <c r="E2305" s="2">
        <v>62819.365166229363</v>
      </c>
      <c r="F2305" s="2">
        <v>6212.904247209497</v>
      </c>
      <c r="G2305" t="str">
        <f t="shared" si="93"/>
        <v>200604</v>
      </c>
      <c r="I2305" s="34"/>
      <c r="J2305" s="2"/>
      <c r="K2305" s="2"/>
      <c r="L2305" s="2"/>
      <c r="M2305" s="2"/>
      <c r="N2305" s="35"/>
      <c r="O2305" s="35"/>
      <c r="P2305" s="35"/>
      <c r="Q2305" s="35"/>
    </row>
    <row r="2306" spans="2:17" x14ac:dyDescent="0.25">
      <c r="B2306" s="9">
        <f t="shared" si="94"/>
        <v>38829</v>
      </c>
      <c r="C2306">
        <v>4198</v>
      </c>
      <c r="D2306" s="2">
        <v>69054.471476419552</v>
      </c>
      <c r="E2306" s="2">
        <v>62149.024328777596</v>
      </c>
      <c r="F2306" s="2">
        <v>5524.3577181135643</v>
      </c>
      <c r="G2306" t="str">
        <f t="shared" si="93"/>
        <v>200604</v>
      </c>
      <c r="I2306" s="34"/>
      <c r="J2306" s="2"/>
      <c r="K2306" s="2"/>
      <c r="L2306" s="2"/>
      <c r="M2306" s="2"/>
      <c r="N2306" s="35"/>
      <c r="O2306" s="35"/>
      <c r="P2306" s="35"/>
      <c r="Q2306" s="35"/>
    </row>
    <row r="2307" spans="2:17" x14ac:dyDescent="0.25">
      <c r="B2307" s="9">
        <f t="shared" si="94"/>
        <v>38830</v>
      </c>
      <c r="C2307">
        <v>4198</v>
      </c>
      <c r="D2307" s="2">
        <v>69058.30783594602</v>
      </c>
      <c r="E2307" s="2">
        <v>64224.226287429796</v>
      </c>
      <c r="F2307" s="2">
        <v>3452.9153917973013</v>
      </c>
      <c r="G2307" t="str">
        <f t="shared" si="93"/>
        <v>200604</v>
      </c>
      <c r="I2307" s="34"/>
      <c r="J2307" s="2"/>
      <c r="K2307" s="2"/>
      <c r="L2307" s="2"/>
      <c r="M2307" s="2"/>
      <c r="N2307" s="35"/>
      <c r="O2307" s="35"/>
      <c r="P2307" s="35"/>
      <c r="Q2307" s="35"/>
    </row>
    <row r="2308" spans="2:17" x14ac:dyDescent="0.25">
      <c r="B2308" s="9">
        <f t="shared" si="94"/>
        <v>38831</v>
      </c>
      <c r="C2308">
        <v>4198</v>
      </c>
      <c r="D2308" s="2">
        <v>69060.226122274791</v>
      </c>
      <c r="E2308" s="2">
        <v>64226.010293715561</v>
      </c>
      <c r="F2308" s="2">
        <v>6215.4203510047309</v>
      </c>
      <c r="G2308" t="str">
        <f t="shared" ref="G2308:G2371" si="95">YEAR(B2308)&amp;IF(MONTH(B2308)&lt;10,"0"&amp;MONTH(B2308),MONTH(B2308))</f>
        <v>200604</v>
      </c>
      <c r="I2308" s="34"/>
      <c r="J2308" s="2"/>
      <c r="K2308" s="2"/>
      <c r="L2308" s="2"/>
      <c r="M2308" s="2"/>
      <c r="N2308" s="35"/>
      <c r="O2308" s="35"/>
      <c r="P2308" s="35"/>
      <c r="Q2308" s="35"/>
    </row>
    <row r="2309" spans="2:17" x14ac:dyDescent="0.25">
      <c r="B2309" s="9">
        <f t="shared" ref="B2309:B2372" si="96">B2308+1</f>
        <v>38832</v>
      </c>
      <c r="C2309">
        <v>4198</v>
      </c>
      <c r="D2309" s="2">
        <v>69065.981141118333</v>
      </c>
      <c r="E2309" s="2">
        <v>65612.682084062413</v>
      </c>
      <c r="F2309" s="2">
        <v>4143.9588684670998</v>
      </c>
      <c r="G2309" t="str">
        <f t="shared" si="95"/>
        <v>200604</v>
      </c>
      <c r="I2309" s="34"/>
      <c r="J2309" s="2"/>
      <c r="K2309" s="2"/>
      <c r="L2309" s="2"/>
      <c r="M2309" s="2"/>
      <c r="N2309" s="35"/>
      <c r="O2309" s="35"/>
      <c r="P2309" s="35"/>
      <c r="Q2309" s="35"/>
    </row>
    <row r="2310" spans="2:17" x14ac:dyDescent="0.25">
      <c r="B2310" s="9">
        <f t="shared" si="96"/>
        <v>38833</v>
      </c>
      <c r="C2310">
        <v>4200</v>
      </c>
      <c r="D2310" s="2">
        <v>69102.724199213102</v>
      </c>
      <c r="E2310" s="2">
        <v>58737.315569331135</v>
      </c>
      <c r="F2310" s="2">
        <v>3455.1362099606549</v>
      </c>
      <c r="G2310" t="str">
        <f t="shared" si="95"/>
        <v>200604</v>
      </c>
      <c r="I2310" s="34"/>
      <c r="J2310" s="2"/>
      <c r="K2310" s="2"/>
      <c r="L2310" s="2"/>
      <c r="M2310" s="2"/>
      <c r="N2310" s="35"/>
      <c r="O2310" s="35"/>
      <c r="P2310" s="35"/>
      <c r="Q2310" s="35"/>
    </row>
    <row r="2311" spans="2:17" x14ac:dyDescent="0.25">
      <c r="B2311" s="9">
        <f t="shared" si="96"/>
        <v>38834</v>
      </c>
      <c r="C2311">
        <v>4202</v>
      </c>
      <c r="D2311" s="2">
        <v>69141.391560877106</v>
      </c>
      <c r="E2311" s="2">
        <v>60153.010657963081</v>
      </c>
      <c r="F2311" s="2">
        <v>6914.13915608771</v>
      </c>
      <c r="G2311" t="str">
        <f t="shared" si="95"/>
        <v>200604</v>
      </c>
      <c r="I2311" s="34"/>
      <c r="J2311" s="2"/>
      <c r="K2311" s="2"/>
      <c r="L2311" s="2"/>
      <c r="M2311" s="2"/>
      <c r="N2311" s="35"/>
      <c r="O2311" s="35"/>
      <c r="P2311" s="35"/>
      <c r="Q2311" s="35"/>
    </row>
    <row r="2312" spans="2:17" x14ac:dyDescent="0.25">
      <c r="B2312" s="9">
        <f t="shared" si="96"/>
        <v>38835</v>
      </c>
      <c r="C2312">
        <v>4204</v>
      </c>
      <c r="D2312" s="2">
        <v>69180.064887221379</v>
      </c>
      <c r="E2312" s="2">
        <v>63645.659696243667</v>
      </c>
      <c r="F2312" s="2">
        <v>6226.2058398499248</v>
      </c>
      <c r="G2312" t="str">
        <f t="shared" si="95"/>
        <v>200604</v>
      </c>
      <c r="I2312" s="34"/>
      <c r="J2312" s="2"/>
      <c r="K2312" s="2"/>
      <c r="L2312" s="2"/>
      <c r="M2312" s="2"/>
      <c r="N2312" s="35"/>
      <c r="O2312" s="35"/>
      <c r="P2312" s="35"/>
      <c r="Q2312" s="35"/>
    </row>
    <row r="2313" spans="2:17" x14ac:dyDescent="0.25">
      <c r="B2313" s="9">
        <f t="shared" si="96"/>
        <v>38836</v>
      </c>
      <c r="C2313">
        <v>4204</v>
      </c>
      <c r="D2313" s="2">
        <v>69181.98655569047</v>
      </c>
      <c r="E2313" s="2">
        <v>61571.968034564517</v>
      </c>
      <c r="F2313" s="2">
        <v>6918.1986555690473</v>
      </c>
      <c r="G2313" t="str">
        <f t="shared" si="95"/>
        <v>200604</v>
      </c>
      <c r="I2313" s="34"/>
      <c r="J2313" s="2"/>
      <c r="K2313" s="2"/>
      <c r="L2313" s="2"/>
      <c r="M2313" s="2"/>
      <c r="N2313" s="35"/>
      <c r="O2313" s="35"/>
      <c r="P2313" s="35"/>
      <c r="Q2313" s="35"/>
    </row>
    <row r="2314" spans="2:17" x14ac:dyDescent="0.25">
      <c r="B2314" s="9">
        <f t="shared" si="96"/>
        <v>38837</v>
      </c>
      <c r="C2314">
        <v>4205</v>
      </c>
      <c r="D2314" s="2">
        <v>69202.287142584813</v>
      </c>
      <c r="E2314" s="2">
        <v>58821.944071197089</v>
      </c>
      <c r="F2314" s="2">
        <v>4844.160099980937</v>
      </c>
      <c r="G2314" t="str">
        <f t="shared" si="95"/>
        <v>200604</v>
      </c>
      <c r="I2314" s="34"/>
      <c r="J2314" s="2"/>
      <c r="K2314" s="2"/>
      <c r="L2314" s="2"/>
      <c r="M2314" s="2"/>
      <c r="N2314" s="35"/>
      <c r="O2314" s="35"/>
      <c r="P2314" s="35"/>
      <c r="Q2314" s="35"/>
    </row>
    <row r="2315" spans="2:17" x14ac:dyDescent="0.25">
      <c r="B2315" s="9">
        <f t="shared" si="96"/>
        <v>38838</v>
      </c>
      <c r="C2315">
        <v>4207</v>
      </c>
      <c r="D2315" s="2">
        <v>69237.124629018115</v>
      </c>
      <c r="E2315" s="2">
        <v>63005.783412406483</v>
      </c>
      <c r="F2315" s="2">
        <v>6923.7124629018117</v>
      </c>
      <c r="G2315" t="str">
        <f t="shared" si="95"/>
        <v>200605</v>
      </c>
      <c r="I2315" s="34"/>
      <c r="J2315" s="2"/>
      <c r="K2315" s="2"/>
      <c r="L2315" s="2"/>
      <c r="M2315" s="2"/>
      <c r="N2315" s="35"/>
      <c r="O2315" s="35"/>
      <c r="P2315" s="35"/>
      <c r="Q2315" s="35"/>
    </row>
    <row r="2316" spans="2:17" x14ac:dyDescent="0.25">
      <c r="B2316" s="9">
        <f t="shared" si="96"/>
        <v>38839</v>
      </c>
      <c r="C2316">
        <v>4209</v>
      </c>
      <c r="D2316" s="2">
        <v>69271.963997470521</v>
      </c>
      <c r="E2316" s="2">
        <v>62344.767597723476</v>
      </c>
      <c r="F2316" s="2">
        <v>4849.0374798229368</v>
      </c>
      <c r="G2316" t="str">
        <f t="shared" si="95"/>
        <v>200605</v>
      </c>
      <c r="I2316" s="34"/>
      <c r="J2316" s="2"/>
      <c r="K2316" s="2"/>
      <c r="L2316" s="2"/>
      <c r="M2316" s="2"/>
      <c r="N2316" s="35"/>
      <c r="O2316" s="35"/>
      <c r="P2316" s="35"/>
      <c r="Q2316" s="35"/>
    </row>
    <row r="2317" spans="2:17" x14ac:dyDescent="0.25">
      <c r="B2317" s="9">
        <f t="shared" si="96"/>
        <v>38840</v>
      </c>
      <c r="C2317">
        <v>4211</v>
      </c>
      <c r="D2317" s="2">
        <v>69308.730383578353</v>
      </c>
      <c r="E2317" s="2">
        <v>60298.59543371317</v>
      </c>
      <c r="F2317" s="2">
        <v>5544.6984306862687</v>
      </c>
      <c r="G2317" t="str">
        <f t="shared" si="95"/>
        <v>200605</v>
      </c>
      <c r="I2317" s="34"/>
      <c r="J2317" s="2"/>
      <c r="K2317" s="2"/>
      <c r="L2317" s="2"/>
      <c r="M2317" s="2"/>
      <c r="N2317" s="35"/>
      <c r="O2317" s="35"/>
      <c r="P2317" s="35"/>
      <c r="Q2317" s="35"/>
    </row>
    <row r="2318" spans="2:17" x14ac:dyDescent="0.25">
      <c r="B2318" s="9">
        <f t="shared" si="96"/>
        <v>38841</v>
      </c>
      <c r="C2318">
        <v>4212</v>
      </c>
      <c r="D2318" s="2">
        <v>69327.115055114438</v>
      </c>
      <c r="E2318" s="2">
        <v>61007.861248500703</v>
      </c>
      <c r="F2318" s="2">
        <v>6239.4403549603003</v>
      </c>
      <c r="G2318" t="str">
        <f t="shared" si="95"/>
        <v>200605</v>
      </c>
      <c r="I2318" s="34"/>
      <c r="J2318" s="2"/>
      <c r="K2318" s="2"/>
      <c r="L2318" s="2"/>
      <c r="M2318" s="2"/>
      <c r="N2318" s="35"/>
      <c r="O2318" s="35"/>
      <c r="P2318" s="35"/>
      <c r="Q2318" s="35"/>
    </row>
    <row r="2319" spans="2:17" x14ac:dyDescent="0.25">
      <c r="B2319" s="9">
        <f t="shared" si="96"/>
        <v>38842</v>
      </c>
      <c r="C2319">
        <v>4213</v>
      </c>
      <c r="D2319" s="2">
        <v>69349.353115346894</v>
      </c>
      <c r="E2319" s="2">
        <v>64494.898397272613</v>
      </c>
      <c r="F2319" s="2">
        <v>3467.4676557673442</v>
      </c>
      <c r="G2319" t="str">
        <f t="shared" si="95"/>
        <v>200605</v>
      </c>
      <c r="I2319" s="34"/>
      <c r="J2319" s="2"/>
      <c r="K2319" s="2"/>
      <c r="L2319" s="2"/>
      <c r="M2319" s="2"/>
      <c r="N2319" s="35"/>
      <c r="O2319" s="35"/>
      <c r="P2319" s="35"/>
      <c r="Q2319" s="35"/>
    </row>
    <row r="2320" spans="2:17" x14ac:dyDescent="0.25">
      <c r="B2320" s="9">
        <f t="shared" si="96"/>
        <v>38843</v>
      </c>
      <c r="C2320">
        <v>4214</v>
      </c>
      <c r="D2320" s="2">
        <v>69367.74074415573</v>
      </c>
      <c r="E2320" s="2">
        <v>63124.644077181714</v>
      </c>
      <c r="F2320" s="2">
        <v>4855.7418520909014</v>
      </c>
      <c r="G2320" t="str">
        <f t="shared" si="95"/>
        <v>200605</v>
      </c>
      <c r="I2320" s="34"/>
      <c r="J2320" s="2"/>
      <c r="K2320" s="2"/>
      <c r="L2320" s="2"/>
      <c r="M2320" s="2"/>
      <c r="N2320" s="35"/>
      <c r="O2320" s="35"/>
      <c r="P2320" s="35"/>
      <c r="Q2320" s="35"/>
    </row>
    <row r="2321" spans="2:17" x14ac:dyDescent="0.25">
      <c r="B2321" s="9">
        <f t="shared" si="96"/>
        <v>38844</v>
      </c>
      <c r="C2321">
        <v>4215</v>
      </c>
      <c r="D2321" s="2">
        <v>69386.12934098921</v>
      </c>
      <c r="E2321" s="2">
        <v>63141.377700300181</v>
      </c>
      <c r="F2321" s="2">
        <v>6938.612934098921</v>
      </c>
      <c r="G2321" t="str">
        <f t="shared" si="95"/>
        <v>200605</v>
      </c>
      <c r="I2321" s="34"/>
      <c r="J2321" s="2"/>
      <c r="K2321" s="2"/>
      <c r="L2321" s="2"/>
      <c r="M2321" s="2"/>
      <c r="N2321" s="35"/>
      <c r="O2321" s="35"/>
      <c r="P2321" s="35"/>
      <c r="Q2321" s="35"/>
    </row>
    <row r="2322" spans="2:17" x14ac:dyDescent="0.25">
      <c r="B2322" s="9">
        <f t="shared" si="96"/>
        <v>38845</v>
      </c>
      <c r="C2322">
        <v>4217</v>
      </c>
      <c r="D2322" s="2">
        <v>69422.909385324325</v>
      </c>
      <c r="E2322" s="2">
        <v>62480.618446791887</v>
      </c>
      <c r="F2322" s="2">
        <v>3471.1454692662164</v>
      </c>
      <c r="G2322" t="str">
        <f t="shared" si="95"/>
        <v>200605</v>
      </c>
      <c r="I2322" s="34"/>
      <c r="J2322" s="2"/>
      <c r="K2322" s="2"/>
      <c r="L2322" s="2"/>
      <c r="M2322" s="2"/>
      <c r="N2322" s="35"/>
      <c r="O2322" s="35"/>
      <c r="P2322" s="35"/>
      <c r="Q2322" s="35"/>
    </row>
    <row r="2323" spans="2:17" x14ac:dyDescent="0.25">
      <c r="B2323" s="9">
        <f t="shared" si="96"/>
        <v>38846</v>
      </c>
      <c r="C2323">
        <v>4217</v>
      </c>
      <c r="D2323" s="2">
        <v>69428.694627773104</v>
      </c>
      <c r="E2323" s="2">
        <v>61097.251272440328</v>
      </c>
      <c r="F2323" s="2">
        <v>4860.0086239441171</v>
      </c>
      <c r="G2323" t="str">
        <f t="shared" si="95"/>
        <v>200605</v>
      </c>
      <c r="I2323" s="34"/>
      <c r="J2323" s="2"/>
      <c r="K2323" s="2"/>
      <c r="L2323" s="2"/>
      <c r="M2323" s="2"/>
      <c r="N2323" s="35"/>
      <c r="O2323" s="35"/>
      <c r="P2323" s="35"/>
      <c r="Q2323" s="35"/>
    </row>
    <row r="2324" spans="2:17" x14ac:dyDescent="0.25">
      <c r="B2324" s="9">
        <f t="shared" si="96"/>
        <v>38847</v>
      </c>
      <c r="C2324">
        <v>4218</v>
      </c>
      <c r="D2324" s="2">
        <v>69450.94572589724</v>
      </c>
      <c r="E2324" s="2">
        <v>63894.870067825454</v>
      </c>
      <c r="F2324" s="2">
        <v>4167.0567435538342</v>
      </c>
      <c r="G2324" t="str">
        <f t="shared" si="95"/>
        <v>200605</v>
      </c>
      <c r="I2324" s="34"/>
      <c r="J2324" s="2"/>
      <c r="K2324" s="2"/>
      <c r="L2324" s="2"/>
      <c r="M2324" s="2"/>
      <c r="N2324" s="35"/>
      <c r="O2324" s="35"/>
      <c r="P2324" s="35"/>
      <c r="Q2324" s="35"/>
    </row>
    <row r="2325" spans="2:17" x14ac:dyDescent="0.25">
      <c r="B2325" s="9">
        <f t="shared" si="96"/>
        <v>38848</v>
      </c>
      <c r="C2325">
        <v>4218</v>
      </c>
      <c r="D2325" s="2">
        <v>69456.733304707741</v>
      </c>
      <c r="E2325" s="2">
        <v>62511.059974236967</v>
      </c>
      <c r="F2325" s="2">
        <v>4861.9713313295415</v>
      </c>
      <c r="G2325" t="str">
        <f t="shared" si="95"/>
        <v>200605</v>
      </c>
      <c r="I2325" s="34"/>
      <c r="J2325" s="2"/>
      <c r="K2325" s="2"/>
      <c r="L2325" s="2"/>
      <c r="M2325" s="2"/>
      <c r="N2325" s="35"/>
      <c r="O2325" s="35"/>
      <c r="P2325" s="35"/>
      <c r="Q2325" s="35"/>
    </row>
    <row r="2326" spans="2:17" x14ac:dyDescent="0.25">
      <c r="B2326" s="9">
        <f t="shared" si="96"/>
        <v>38849</v>
      </c>
      <c r="C2326">
        <v>4220</v>
      </c>
      <c r="D2326" s="2">
        <v>69495.457601646645</v>
      </c>
      <c r="E2326" s="2">
        <v>62545.911841481982</v>
      </c>
      <c r="F2326" s="2">
        <v>5559.6366081317319</v>
      </c>
      <c r="G2326" t="str">
        <f t="shared" si="95"/>
        <v>200605</v>
      </c>
      <c r="I2326" s="34"/>
      <c r="J2326" s="2"/>
      <c r="K2326" s="2"/>
      <c r="L2326" s="2"/>
      <c r="M2326" s="2"/>
      <c r="N2326" s="35"/>
      <c r="O2326" s="35"/>
      <c r="P2326" s="35"/>
      <c r="Q2326" s="35"/>
    </row>
    <row r="2327" spans="2:17" x14ac:dyDescent="0.25">
      <c r="B2327" s="9">
        <f t="shared" si="96"/>
        <v>38850</v>
      </c>
      <c r="C2327">
        <v>4221</v>
      </c>
      <c r="D2327" s="2">
        <v>69517.718380038365</v>
      </c>
      <c r="E2327" s="2">
        <v>60480.414990633384</v>
      </c>
      <c r="F2327" s="2">
        <v>4171.0631028023017</v>
      </c>
      <c r="G2327" t="str">
        <f t="shared" si="95"/>
        <v>200605</v>
      </c>
      <c r="I2327" s="34"/>
      <c r="J2327" s="2"/>
      <c r="K2327" s="2"/>
      <c r="L2327" s="2"/>
      <c r="M2327" s="2"/>
      <c r="N2327" s="35"/>
      <c r="O2327" s="35"/>
      <c r="P2327" s="35"/>
      <c r="Q2327" s="35"/>
    </row>
    <row r="2328" spans="2:17" x14ac:dyDescent="0.25">
      <c r="B2328" s="9">
        <f t="shared" si="96"/>
        <v>38851</v>
      </c>
      <c r="C2328">
        <v>4222</v>
      </c>
      <c r="D2328" s="2">
        <v>69538.050880733834</v>
      </c>
      <c r="E2328" s="2">
        <v>61888.865283853112</v>
      </c>
      <c r="F2328" s="2">
        <v>4867.6635616513686</v>
      </c>
      <c r="G2328" t="str">
        <f t="shared" si="95"/>
        <v>200605</v>
      </c>
      <c r="I2328" s="34"/>
      <c r="J2328" s="2"/>
      <c r="K2328" s="2"/>
      <c r="L2328" s="2"/>
      <c r="M2328" s="2"/>
      <c r="N2328" s="35"/>
      <c r="O2328" s="35"/>
      <c r="P2328" s="35"/>
      <c r="Q2328" s="35"/>
    </row>
    <row r="2329" spans="2:17" x14ac:dyDescent="0.25">
      <c r="B2329" s="9">
        <f t="shared" si="96"/>
        <v>38852</v>
      </c>
      <c r="C2329">
        <v>4223</v>
      </c>
      <c r="D2329" s="2">
        <v>69556.453355999474</v>
      </c>
      <c r="E2329" s="2">
        <v>65383.066154639506</v>
      </c>
      <c r="F2329" s="2">
        <v>5564.5162684799579</v>
      </c>
      <c r="G2329" t="str">
        <f t="shared" si="95"/>
        <v>200605</v>
      </c>
      <c r="I2329" s="34"/>
      <c r="J2329" s="2"/>
      <c r="K2329" s="2"/>
      <c r="L2329" s="2"/>
      <c r="M2329" s="2"/>
      <c r="N2329" s="35"/>
      <c r="O2329" s="35"/>
      <c r="P2329" s="35"/>
      <c r="Q2329" s="35"/>
    </row>
    <row r="2330" spans="2:17" x14ac:dyDescent="0.25">
      <c r="B2330" s="9">
        <f t="shared" si="96"/>
        <v>38853</v>
      </c>
      <c r="C2330">
        <v>4225</v>
      </c>
      <c r="D2330" s="2">
        <v>69593.261158986352</v>
      </c>
      <c r="E2330" s="2">
        <v>64025.800266267441</v>
      </c>
      <c r="F2330" s="2">
        <v>3479.6630579493176</v>
      </c>
      <c r="G2330" t="str">
        <f t="shared" si="95"/>
        <v>200605</v>
      </c>
      <c r="I2330" s="34"/>
      <c r="J2330" s="2"/>
      <c r="K2330" s="2"/>
      <c r="L2330" s="2"/>
      <c r="M2330" s="2"/>
      <c r="N2330" s="35"/>
      <c r="O2330" s="35"/>
      <c r="P2330" s="35"/>
      <c r="Q2330" s="35"/>
    </row>
    <row r="2331" spans="2:17" x14ac:dyDescent="0.25">
      <c r="B2331" s="9">
        <f t="shared" si="96"/>
        <v>38854</v>
      </c>
      <c r="C2331">
        <v>4227</v>
      </c>
      <c r="D2331" s="2">
        <v>69628.138775806641</v>
      </c>
      <c r="E2331" s="2">
        <v>61272.762122709843</v>
      </c>
      <c r="F2331" s="2">
        <v>4177.6883265483984</v>
      </c>
      <c r="G2331" t="str">
        <f t="shared" si="95"/>
        <v>200605</v>
      </c>
      <c r="I2331" s="34"/>
      <c r="J2331" s="2"/>
      <c r="K2331" s="2"/>
      <c r="L2331" s="2"/>
      <c r="M2331" s="2"/>
      <c r="N2331" s="35"/>
      <c r="O2331" s="35"/>
      <c r="P2331" s="35"/>
      <c r="Q2331" s="35"/>
    </row>
    <row r="2332" spans="2:17" x14ac:dyDescent="0.25">
      <c r="B2332" s="9">
        <f t="shared" si="96"/>
        <v>38855</v>
      </c>
      <c r="C2332">
        <v>4228</v>
      </c>
      <c r="D2332" s="2">
        <v>69646.545583673214</v>
      </c>
      <c r="E2332" s="2">
        <v>64771.287392816084</v>
      </c>
      <c r="F2332" s="2">
        <v>6964.6545583673214</v>
      </c>
      <c r="G2332" t="str">
        <f t="shared" si="95"/>
        <v>200605</v>
      </c>
      <c r="I2332" s="34"/>
      <c r="J2332" s="2"/>
      <c r="K2332" s="2"/>
      <c r="L2332" s="2"/>
      <c r="M2332" s="2"/>
      <c r="N2332" s="35"/>
      <c r="O2332" s="35"/>
      <c r="P2332" s="35"/>
      <c r="Q2332" s="35"/>
    </row>
    <row r="2333" spans="2:17" x14ac:dyDescent="0.25">
      <c r="B2333" s="9">
        <f t="shared" si="96"/>
        <v>38856</v>
      </c>
      <c r="C2333">
        <v>4228</v>
      </c>
      <c r="D2333" s="2">
        <v>69652.349462471859</v>
      </c>
      <c r="E2333" s="2">
        <v>59901.020537725795</v>
      </c>
      <c r="F2333" s="2">
        <v>6965.2349462471857</v>
      </c>
      <c r="G2333" t="str">
        <f t="shared" si="95"/>
        <v>200605</v>
      </c>
      <c r="I2333" s="34"/>
      <c r="J2333" s="2"/>
      <c r="K2333" s="2"/>
      <c r="L2333" s="2"/>
      <c r="M2333" s="2"/>
      <c r="N2333" s="35"/>
      <c r="O2333" s="35"/>
      <c r="P2333" s="35"/>
      <c r="Q2333" s="35"/>
    </row>
    <row r="2334" spans="2:17" x14ac:dyDescent="0.25">
      <c r="B2334" s="9">
        <f t="shared" si="96"/>
        <v>38857</v>
      </c>
      <c r="C2334">
        <v>4230</v>
      </c>
      <c r="D2334" s="2">
        <v>69687.23329643278</v>
      </c>
      <c r="E2334" s="2">
        <v>59234.148301967864</v>
      </c>
      <c r="F2334" s="2">
        <v>3484.3616648216389</v>
      </c>
      <c r="G2334" t="str">
        <f t="shared" si="95"/>
        <v>200605</v>
      </c>
      <c r="I2334" s="34"/>
      <c r="J2334" s="2"/>
      <c r="K2334" s="2"/>
      <c r="L2334" s="2"/>
      <c r="M2334" s="2"/>
      <c r="N2334" s="35"/>
      <c r="O2334" s="35"/>
      <c r="P2334" s="35"/>
      <c r="Q2334" s="35"/>
    </row>
    <row r="2335" spans="2:17" x14ac:dyDescent="0.25">
      <c r="B2335" s="9">
        <f t="shared" si="96"/>
        <v>38858</v>
      </c>
      <c r="C2335">
        <v>4232</v>
      </c>
      <c r="D2335" s="2">
        <v>69724.055686372129</v>
      </c>
      <c r="E2335" s="2">
        <v>64146.131231462357</v>
      </c>
      <c r="F2335" s="2">
        <v>6275.1650117734916</v>
      </c>
      <c r="G2335" t="str">
        <f t="shared" si="95"/>
        <v>200605</v>
      </c>
      <c r="I2335" s="34"/>
      <c r="J2335" s="2"/>
      <c r="K2335" s="2"/>
      <c r="L2335" s="2"/>
      <c r="M2335" s="2"/>
      <c r="N2335" s="35"/>
      <c r="O2335" s="35"/>
      <c r="P2335" s="35"/>
      <c r="Q2335" s="35"/>
    </row>
    <row r="2336" spans="2:17" x14ac:dyDescent="0.25">
      <c r="B2336" s="9">
        <f t="shared" si="96"/>
        <v>38859</v>
      </c>
      <c r="C2336">
        <v>4233</v>
      </c>
      <c r="D2336" s="2">
        <v>69746.342835788426</v>
      </c>
      <c r="E2336" s="2">
        <v>63469.171980567473</v>
      </c>
      <c r="F2336" s="2">
        <v>5579.707426863074</v>
      </c>
      <c r="G2336" t="str">
        <f t="shared" si="95"/>
        <v>200605</v>
      </c>
      <c r="I2336" s="34"/>
      <c r="J2336" s="2"/>
      <c r="K2336" s="2"/>
      <c r="L2336" s="2"/>
      <c r="M2336" s="2"/>
      <c r="N2336" s="35"/>
      <c r="O2336" s="35"/>
      <c r="P2336" s="35"/>
      <c r="Q2336" s="35"/>
    </row>
    <row r="2337" spans="2:17" x14ac:dyDescent="0.25">
      <c r="B2337" s="9">
        <f t="shared" si="96"/>
        <v>38860</v>
      </c>
      <c r="C2337">
        <v>4234</v>
      </c>
      <c r="D2337" s="2">
        <v>69768.633215534792</v>
      </c>
      <c r="E2337" s="2">
        <v>66280.201554758052</v>
      </c>
      <c r="F2337" s="2">
        <v>5581.4906572427835</v>
      </c>
      <c r="G2337" t="str">
        <f t="shared" si="95"/>
        <v>200605</v>
      </c>
      <c r="I2337" s="34"/>
      <c r="J2337" s="2"/>
      <c r="K2337" s="2"/>
      <c r="L2337" s="2"/>
      <c r="M2337" s="2"/>
      <c r="N2337" s="35"/>
      <c r="O2337" s="35"/>
      <c r="P2337" s="35"/>
      <c r="Q2337" s="35"/>
    </row>
    <row r="2338" spans="2:17" x14ac:dyDescent="0.25">
      <c r="B2338" s="9">
        <f t="shared" si="96"/>
        <v>38861</v>
      </c>
      <c r="C2338">
        <v>4236</v>
      </c>
      <c r="D2338" s="2">
        <v>69807.406383686932</v>
      </c>
      <c r="E2338" s="2">
        <v>62826.665745318234</v>
      </c>
      <c r="F2338" s="2">
        <v>3490.3703191843465</v>
      </c>
      <c r="G2338" t="str">
        <f t="shared" si="95"/>
        <v>200605</v>
      </c>
      <c r="I2338" s="34"/>
      <c r="J2338" s="2"/>
      <c r="K2338" s="2"/>
      <c r="L2338" s="2"/>
      <c r="M2338" s="2"/>
      <c r="N2338" s="35"/>
      <c r="O2338" s="35"/>
      <c r="P2338" s="35"/>
      <c r="Q2338" s="35"/>
    </row>
    <row r="2339" spans="2:17" x14ac:dyDescent="0.25">
      <c r="B2339" s="9">
        <f t="shared" si="96"/>
        <v>38862</v>
      </c>
      <c r="C2339">
        <v>4238</v>
      </c>
      <c r="D2339" s="2">
        <v>69842.305509223865</v>
      </c>
      <c r="E2339" s="2">
        <v>62159.65190320924</v>
      </c>
      <c r="F2339" s="2">
        <v>4190.5383305534315</v>
      </c>
      <c r="G2339" t="str">
        <f t="shared" si="95"/>
        <v>200605</v>
      </c>
      <c r="I2339" s="34"/>
      <c r="J2339" s="2"/>
      <c r="K2339" s="2"/>
      <c r="L2339" s="2"/>
      <c r="M2339" s="2"/>
      <c r="N2339" s="35"/>
      <c r="O2339" s="35"/>
      <c r="P2339" s="35"/>
      <c r="Q2339" s="35"/>
    </row>
    <row r="2340" spans="2:17" x14ac:dyDescent="0.25">
      <c r="B2340" s="9">
        <f t="shared" si="96"/>
        <v>38863</v>
      </c>
      <c r="C2340">
        <v>4239</v>
      </c>
      <c r="D2340" s="2">
        <v>69860.726046501572</v>
      </c>
      <c r="E2340" s="2">
        <v>66367.689744176489</v>
      </c>
      <c r="F2340" s="2">
        <v>3493.0363023250784</v>
      </c>
      <c r="G2340" t="str">
        <f t="shared" si="95"/>
        <v>200605</v>
      </c>
      <c r="I2340" s="34"/>
      <c r="J2340" s="2"/>
      <c r="K2340" s="2"/>
      <c r="L2340" s="2"/>
      <c r="M2340" s="2"/>
      <c r="N2340" s="35"/>
      <c r="O2340" s="35"/>
      <c r="P2340" s="35"/>
      <c r="Q2340" s="35"/>
    </row>
    <row r="2341" spans="2:17" x14ac:dyDescent="0.25">
      <c r="B2341" s="9">
        <f t="shared" si="96"/>
        <v>38864</v>
      </c>
      <c r="C2341">
        <v>4241</v>
      </c>
      <c r="D2341" s="2">
        <v>69897.569975583858</v>
      </c>
      <c r="E2341" s="2">
        <v>61509.861578513795</v>
      </c>
      <c r="F2341" s="2">
        <v>3494.8784987791933</v>
      </c>
      <c r="G2341" t="str">
        <f t="shared" si="95"/>
        <v>200605</v>
      </c>
      <c r="I2341" s="34"/>
      <c r="J2341" s="2"/>
      <c r="K2341" s="2"/>
      <c r="L2341" s="2"/>
      <c r="M2341" s="2"/>
      <c r="N2341" s="35"/>
      <c r="O2341" s="35"/>
      <c r="P2341" s="35"/>
      <c r="Q2341" s="35"/>
    </row>
    <row r="2342" spans="2:17" x14ac:dyDescent="0.25">
      <c r="B2342" s="9">
        <f t="shared" si="96"/>
        <v>38865</v>
      </c>
      <c r="C2342">
        <v>4242</v>
      </c>
      <c r="D2342" s="2">
        <v>69919.877535348525</v>
      </c>
      <c r="E2342" s="2">
        <v>60830.293455753213</v>
      </c>
      <c r="F2342" s="2">
        <v>4894.3914274743966</v>
      </c>
      <c r="G2342" t="str">
        <f t="shared" si="95"/>
        <v>200605</v>
      </c>
      <c r="I2342" s="34"/>
      <c r="J2342" s="2"/>
      <c r="K2342" s="2"/>
      <c r="L2342" s="2"/>
      <c r="M2342" s="2"/>
      <c r="N2342" s="35"/>
      <c r="O2342" s="35"/>
      <c r="P2342" s="35"/>
      <c r="Q2342" s="35"/>
    </row>
    <row r="2343" spans="2:17" x14ac:dyDescent="0.25">
      <c r="B2343" s="9">
        <f t="shared" si="96"/>
        <v>38866</v>
      </c>
      <c r="C2343">
        <v>4244</v>
      </c>
      <c r="D2343" s="2">
        <v>69956.729328940812</v>
      </c>
      <c r="E2343" s="2">
        <v>65059.758275914959</v>
      </c>
      <c r="F2343" s="2">
        <v>6296.1056396046733</v>
      </c>
      <c r="G2343" t="str">
        <f t="shared" si="95"/>
        <v>200605</v>
      </c>
      <c r="I2343" s="34"/>
      <c r="J2343" s="2"/>
      <c r="K2343" s="2"/>
      <c r="L2343" s="2"/>
      <c r="M2343" s="2"/>
      <c r="N2343" s="35"/>
      <c r="O2343" s="35"/>
      <c r="P2343" s="35"/>
      <c r="Q2343" s="35"/>
    </row>
    <row r="2344" spans="2:17" x14ac:dyDescent="0.25">
      <c r="B2344" s="9">
        <f t="shared" si="96"/>
        <v>38867</v>
      </c>
      <c r="C2344">
        <v>4246</v>
      </c>
      <c r="D2344" s="2">
        <v>69991.640843133486</v>
      </c>
      <c r="E2344" s="2">
        <v>65792.142392545473</v>
      </c>
      <c r="F2344" s="2">
        <v>4199.4984505880093</v>
      </c>
      <c r="G2344" t="str">
        <f t="shared" si="95"/>
        <v>200605</v>
      </c>
      <c r="I2344" s="34"/>
      <c r="J2344" s="2"/>
      <c r="K2344" s="2"/>
      <c r="L2344" s="2"/>
      <c r="M2344" s="2"/>
      <c r="N2344" s="35"/>
      <c r="O2344" s="35"/>
      <c r="P2344" s="35"/>
      <c r="Q2344" s="35"/>
    </row>
    <row r="2345" spans="2:17" x14ac:dyDescent="0.25">
      <c r="B2345" s="9">
        <f t="shared" si="96"/>
        <v>38868</v>
      </c>
      <c r="C2345">
        <v>4248</v>
      </c>
      <c r="D2345" s="2">
        <v>70028.499370906735</v>
      </c>
      <c r="E2345" s="2">
        <v>60924.79445268886</v>
      </c>
      <c r="F2345" s="2">
        <v>4201.7099622544038</v>
      </c>
      <c r="G2345" t="str">
        <f t="shared" si="95"/>
        <v>200605</v>
      </c>
      <c r="I2345" s="34"/>
      <c r="J2345" s="2"/>
      <c r="K2345" s="2"/>
      <c r="L2345" s="2"/>
      <c r="M2345" s="2"/>
      <c r="N2345" s="35"/>
      <c r="O2345" s="35"/>
      <c r="P2345" s="35"/>
      <c r="Q2345" s="35"/>
    </row>
    <row r="2346" spans="2:17" x14ac:dyDescent="0.25">
      <c r="B2346" s="9">
        <f t="shared" si="96"/>
        <v>38869</v>
      </c>
      <c r="C2346">
        <v>4248</v>
      </c>
      <c r="D2346" s="2">
        <v>70030.444607000361</v>
      </c>
      <c r="E2346" s="2">
        <v>63027.40014630033</v>
      </c>
      <c r="F2346" s="2">
        <v>6302.7400146300324</v>
      </c>
      <c r="G2346" t="str">
        <f t="shared" si="95"/>
        <v>200606</v>
      </c>
      <c r="I2346" s="34"/>
      <c r="J2346" s="2"/>
      <c r="K2346" s="2"/>
      <c r="L2346" s="2"/>
      <c r="M2346" s="2"/>
      <c r="N2346" s="35"/>
      <c r="O2346" s="35"/>
      <c r="P2346" s="35"/>
      <c r="Q2346" s="35"/>
    </row>
    <row r="2347" spans="2:17" x14ac:dyDescent="0.25">
      <c r="B2347" s="9">
        <f t="shared" si="96"/>
        <v>38870</v>
      </c>
      <c r="C2347">
        <v>4249</v>
      </c>
      <c r="D2347" s="2">
        <v>70048.87586461824</v>
      </c>
      <c r="E2347" s="2">
        <v>62343.499519510231</v>
      </c>
      <c r="F2347" s="2">
        <v>7004.887586461824</v>
      </c>
      <c r="G2347" t="str">
        <f t="shared" si="95"/>
        <v>200606</v>
      </c>
      <c r="I2347" s="34"/>
      <c r="J2347" s="2"/>
      <c r="K2347" s="2"/>
      <c r="L2347" s="2"/>
      <c r="M2347" s="2"/>
      <c r="N2347" s="35"/>
      <c r="O2347" s="35"/>
      <c r="P2347" s="35"/>
      <c r="Q2347" s="35"/>
    </row>
    <row r="2348" spans="2:17" x14ac:dyDescent="0.25">
      <c r="B2348" s="9">
        <f t="shared" si="96"/>
        <v>38871</v>
      </c>
      <c r="C2348">
        <v>4251</v>
      </c>
      <c r="D2348" s="2">
        <v>70083.794517592483</v>
      </c>
      <c r="E2348" s="2">
        <v>60972.901230305462</v>
      </c>
      <c r="F2348" s="2">
        <v>3504.1897258796239</v>
      </c>
      <c r="G2348" t="str">
        <f t="shared" si="95"/>
        <v>200606</v>
      </c>
      <c r="I2348" s="34"/>
      <c r="J2348" s="2"/>
      <c r="K2348" s="2"/>
      <c r="L2348" s="2"/>
      <c r="M2348" s="2"/>
      <c r="N2348" s="35"/>
      <c r="O2348" s="35"/>
      <c r="P2348" s="35"/>
      <c r="Q2348" s="35"/>
    </row>
    <row r="2349" spans="2:17" x14ac:dyDescent="0.25">
      <c r="B2349" s="9">
        <f t="shared" si="96"/>
        <v>38872</v>
      </c>
      <c r="C2349">
        <v>4252</v>
      </c>
      <c r="D2349" s="2">
        <v>70102.228173052121</v>
      </c>
      <c r="E2349" s="2">
        <v>60988.938510555345</v>
      </c>
      <c r="F2349" s="2">
        <v>5608.1782538441694</v>
      </c>
      <c r="G2349" t="str">
        <f t="shared" si="95"/>
        <v>200606</v>
      </c>
      <c r="I2349" s="34"/>
      <c r="J2349" s="2"/>
      <c r="K2349" s="2"/>
      <c r="L2349" s="2"/>
      <c r="M2349" s="2"/>
      <c r="N2349" s="35"/>
      <c r="O2349" s="35"/>
      <c r="P2349" s="35"/>
      <c r="Q2349" s="35"/>
    </row>
    <row r="2350" spans="2:17" x14ac:dyDescent="0.25">
      <c r="B2350" s="9">
        <f t="shared" si="96"/>
        <v>38873</v>
      </c>
      <c r="C2350">
        <v>4252</v>
      </c>
      <c r="D2350" s="2">
        <v>70104.175457168036</v>
      </c>
      <c r="E2350" s="2">
        <v>60289.59089316451</v>
      </c>
      <c r="F2350" s="2">
        <v>3505.2087728584015</v>
      </c>
      <c r="G2350" t="str">
        <f t="shared" si="95"/>
        <v>200606</v>
      </c>
      <c r="I2350" s="34"/>
      <c r="J2350" s="2"/>
      <c r="K2350" s="2"/>
      <c r="L2350" s="2"/>
      <c r="M2350" s="2"/>
      <c r="N2350" s="35"/>
      <c r="O2350" s="35"/>
      <c r="P2350" s="35"/>
      <c r="Q2350" s="35"/>
    </row>
    <row r="2351" spans="2:17" x14ac:dyDescent="0.25">
      <c r="B2351" s="9">
        <f t="shared" si="96"/>
        <v>38874</v>
      </c>
      <c r="C2351">
        <v>4254</v>
      </c>
      <c r="D2351" s="2">
        <v>70142.994902397084</v>
      </c>
      <c r="E2351" s="2">
        <v>66635.845157277232</v>
      </c>
      <c r="F2351" s="2">
        <v>4910.0096431677957</v>
      </c>
      <c r="G2351" t="str">
        <f t="shared" si="95"/>
        <v>200606</v>
      </c>
      <c r="I2351" s="34"/>
      <c r="J2351" s="2"/>
      <c r="K2351" s="2"/>
      <c r="L2351" s="2"/>
      <c r="M2351" s="2"/>
      <c r="N2351" s="35"/>
      <c r="O2351" s="35"/>
      <c r="P2351" s="35"/>
      <c r="Q2351" s="35"/>
    </row>
    <row r="2352" spans="2:17" x14ac:dyDescent="0.25">
      <c r="B2352" s="9">
        <f t="shared" si="96"/>
        <v>38875</v>
      </c>
      <c r="C2352">
        <v>4255</v>
      </c>
      <c r="D2352" s="2">
        <v>70161.432492245818</v>
      </c>
      <c r="E2352" s="2">
        <v>65951.746542711073</v>
      </c>
      <c r="F2352" s="2">
        <v>6314.5289243021234</v>
      </c>
      <c r="G2352" t="str">
        <f t="shared" si="95"/>
        <v>200606</v>
      </c>
      <c r="I2352" s="34"/>
      <c r="J2352" s="2"/>
      <c r="K2352" s="2"/>
      <c r="L2352" s="2"/>
      <c r="M2352" s="2"/>
      <c r="N2352" s="35"/>
      <c r="O2352" s="35"/>
      <c r="P2352" s="35"/>
      <c r="Q2352" s="35"/>
    </row>
    <row r="2353" spans="2:17" x14ac:dyDescent="0.25">
      <c r="B2353" s="9">
        <f t="shared" si="96"/>
        <v>38876</v>
      </c>
      <c r="C2353">
        <v>4256</v>
      </c>
      <c r="D2353" s="2">
        <v>70183.769825708296</v>
      </c>
      <c r="E2353" s="2">
        <v>66674.581334422881</v>
      </c>
      <c r="F2353" s="2">
        <v>4211.0261895424974</v>
      </c>
      <c r="G2353" t="str">
        <f t="shared" si="95"/>
        <v>200606</v>
      </c>
      <c r="I2353" s="34"/>
      <c r="J2353" s="2"/>
      <c r="K2353" s="2"/>
      <c r="L2353" s="2"/>
      <c r="M2353" s="2"/>
      <c r="N2353" s="35"/>
      <c r="O2353" s="35"/>
      <c r="P2353" s="35"/>
      <c r="Q2353" s="35"/>
    </row>
    <row r="2354" spans="2:17" x14ac:dyDescent="0.25">
      <c r="B2354" s="9">
        <f t="shared" si="96"/>
        <v>38877</v>
      </c>
      <c r="C2354">
        <v>4257</v>
      </c>
      <c r="D2354" s="2">
        <v>70206.110394827512</v>
      </c>
      <c r="E2354" s="2">
        <v>60377.254939551662</v>
      </c>
      <c r="F2354" s="2">
        <v>7020.611039482751</v>
      </c>
      <c r="G2354" t="str">
        <f t="shared" si="95"/>
        <v>200606</v>
      </c>
      <c r="I2354" s="34"/>
      <c r="J2354" s="2"/>
      <c r="K2354" s="2"/>
      <c r="L2354" s="2"/>
      <c r="M2354" s="2"/>
      <c r="N2354" s="35"/>
      <c r="O2354" s="35"/>
      <c r="P2354" s="35"/>
      <c r="Q2354" s="35"/>
    </row>
    <row r="2355" spans="2:17" x14ac:dyDescent="0.25">
      <c r="B2355" s="9">
        <f t="shared" si="96"/>
        <v>38878</v>
      </c>
      <c r="C2355">
        <v>4259</v>
      </c>
      <c r="D2355" s="2">
        <v>70244.947495948174</v>
      </c>
      <c r="E2355" s="2">
        <v>61815.553796434397</v>
      </c>
      <c r="F2355" s="2">
        <v>4917.146324716372</v>
      </c>
      <c r="G2355" t="str">
        <f t="shared" si="95"/>
        <v>200606</v>
      </c>
      <c r="I2355" s="34"/>
      <c r="J2355" s="2"/>
      <c r="K2355" s="2"/>
      <c r="L2355" s="2"/>
      <c r="M2355" s="2"/>
      <c r="N2355" s="35"/>
      <c r="O2355" s="35"/>
      <c r="P2355" s="35"/>
      <c r="Q2355" s="35"/>
    </row>
    <row r="2356" spans="2:17" x14ac:dyDescent="0.25">
      <c r="B2356" s="9">
        <f t="shared" si="96"/>
        <v>38879</v>
      </c>
      <c r="C2356">
        <v>4261</v>
      </c>
      <c r="D2356" s="2">
        <v>70281.838417540814</v>
      </c>
      <c r="E2356" s="2">
        <v>62550.836191611328</v>
      </c>
      <c r="F2356" s="2">
        <v>4919.7286892278571</v>
      </c>
      <c r="G2356" t="str">
        <f t="shared" si="95"/>
        <v>200606</v>
      </c>
      <c r="I2356" s="34"/>
      <c r="J2356" s="2"/>
      <c r="K2356" s="2"/>
      <c r="L2356" s="2"/>
      <c r="M2356" s="2"/>
      <c r="N2356" s="35"/>
      <c r="O2356" s="35"/>
      <c r="P2356" s="35"/>
      <c r="Q2356" s="35"/>
    </row>
    <row r="2357" spans="2:17" x14ac:dyDescent="0.25">
      <c r="B2357" s="9">
        <f t="shared" si="96"/>
        <v>38880</v>
      </c>
      <c r="C2357">
        <v>4261</v>
      </c>
      <c r="D2357" s="2">
        <v>70287.695237408945</v>
      </c>
      <c r="E2357" s="2">
        <v>62556.048761293961</v>
      </c>
      <c r="F2357" s="2">
        <v>5623.0156189927156</v>
      </c>
      <c r="G2357" t="str">
        <f t="shared" si="95"/>
        <v>200606</v>
      </c>
      <c r="I2357" s="34"/>
      <c r="J2357" s="2"/>
      <c r="K2357" s="2"/>
      <c r="L2357" s="2"/>
      <c r="M2357" s="2"/>
      <c r="N2357" s="35"/>
      <c r="O2357" s="35"/>
      <c r="P2357" s="35"/>
      <c r="Q2357" s="35"/>
    </row>
    <row r="2358" spans="2:17" x14ac:dyDescent="0.25">
      <c r="B2358" s="9">
        <f t="shared" si="96"/>
        <v>38881</v>
      </c>
      <c r="C2358">
        <v>4262</v>
      </c>
      <c r="D2358" s="2">
        <v>70308.096612560519</v>
      </c>
      <c r="E2358" s="2">
        <v>65386.529849681283</v>
      </c>
      <c r="F2358" s="2">
        <v>3515.4048306280256</v>
      </c>
      <c r="G2358" t="str">
        <f t="shared" si="95"/>
        <v>200606</v>
      </c>
      <c r="I2358" s="34"/>
      <c r="J2358" s="2"/>
      <c r="K2358" s="2"/>
      <c r="L2358" s="2"/>
      <c r="M2358" s="2"/>
      <c r="N2358" s="35"/>
      <c r="O2358" s="35"/>
      <c r="P2358" s="35"/>
      <c r="Q2358" s="35"/>
    </row>
    <row r="2359" spans="2:17" x14ac:dyDescent="0.25">
      <c r="B2359" s="9">
        <f t="shared" si="96"/>
        <v>38882</v>
      </c>
      <c r="C2359">
        <v>4264</v>
      </c>
      <c r="D2359" s="2">
        <v>70344.997457260557</v>
      </c>
      <c r="E2359" s="2">
        <v>61903.597762389298</v>
      </c>
      <c r="F2359" s="2">
        <v>5627.5997965808447</v>
      </c>
      <c r="G2359" t="str">
        <f t="shared" si="95"/>
        <v>200606</v>
      </c>
      <c r="I2359" s="34"/>
      <c r="J2359" s="2"/>
      <c r="K2359" s="2"/>
      <c r="L2359" s="2"/>
      <c r="M2359" s="2"/>
      <c r="N2359" s="35"/>
      <c r="O2359" s="35"/>
      <c r="P2359" s="35"/>
      <c r="Q2359" s="35"/>
    </row>
    <row r="2360" spans="2:17" x14ac:dyDescent="0.25">
      <c r="B2360" s="9">
        <f t="shared" si="96"/>
        <v>38883</v>
      </c>
      <c r="C2360">
        <v>4266</v>
      </c>
      <c r="D2360" s="2">
        <v>70381.902185054147</v>
      </c>
      <c r="E2360" s="2">
        <v>66158.988053950903</v>
      </c>
      <c r="F2360" s="2">
        <v>6334.3711966548735</v>
      </c>
      <c r="G2360" t="str">
        <f t="shared" si="95"/>
        <v>200606</v>
      </c>
      <c r="I2360" s="34"/>
      <c r="J2360" s="2"/>
      <c r="K2360" s="2"/>
      <c r="L2360" s="2"/>
      <c r="M2360" s="2"/>
      <c r="N2360" s="35"/>
      <c r="O2360" s="35"/>
      <c r="P2360" s="35"/>
      <c r="Q2360" s="35"/>
    </row>
    <row r="2361" spans="2:17" x14ac:dyDescent="0.25">
      <c r="B2361" s="9">
        <f t="shared" si="96"/>
        <v>38884</v>
      </c>
      <c r="C2361">
        <v>4267</v>
      </c>
      <c r="D2361" s="2">
        <v>70404.267054620577</v>
      </c>
      <c r="E2361" s="2">
        <v>66884.053701889556</v>
      </c>
      <c r="F2361" s="2">
        <v>5632.3413643696458</v>
      </c>
      <c r="G2361" t="str">
        <f t="shared" si="95"/>
        <v>200606</v>
      </c>
      <c r="I2361" s="34"/>
      <c r="J2361" s="2"/>
      <c r="K2361" s="2"/>
      <c r="L2361" s="2"/>
      <c r="M2361" s="2"/>
      <c r="N2361" s="35"/>
      <c r="O2361" s="35"/>
      <c r="P2361" s="35"/>
      <c r="Q2361" s="35"/>
    </row>
    <row r="2362" spans="2:17" x14ac:dyDescent="0.25">
      <c r="B2362" s="9">
        <f t="shared" si="96"/>
        <v>38885</v>
      </c>
      <c r="C2362">
        <v>4269</v>
      </c>
      <c r="D2362" s="2">
        <v>70439.223067458035</v>
      </c>
      <c r="E2362" s="2">
        <v>66917.261914085131</v>
      </c>
      <c r="F2362" s="2">
        <v>5635.1378453966427</v>
      </c>
      <c r="G2362" t="str">
        <f t="shared" si="95"/>
        <v>200606</v>
      </c>
      <c r="I2362" s="34"/>
      <c r="J2362" s="2"/>
      <c r="K2362" s="2"/>
      <c r="L2362" s="2"/>
      <c r="M2362" s="2"/>
      <c r="N2362" s="35"/>
      <c r="O2362" s="35"/>
      <c r="P2362" s="35"/>
      <c r="Q2362" s="35"/>
    </row>
    <row r="2363" spans="2:17" x14ac:dyDescent="0.25">
      <c r="B2363" s="9">
        <f t="shared" si="96"/>
        <v>38886</v>
      </c>
      <c r="C2363">
        <v>4269</v>
      </c>
      <c r="D2363" s="2">
        <v>70441.179712543235</v>
      </c>
      <c r="E2363" s="2">
        <v>60579.414552787181</v>
      </c>
      <c r="F2363" s="2">
        <v>3522.0589856271622</v>
      </c>
      <c r="G2363" t="str">
        <f t="shared" si="95"/>
        <v>200606</v>
      </c>
      <c r="I2363" s="34"/>
      <c r="J2363" s="2"/>
      <c r="K2363" s="2"/>
      <c r="L2363" s="2"/>
      <c r="M2363" s="2"/>
      <c r="N2363" s="35"/>
      <c r="O2363" s="35"/>
      <c r="P2363" s="35"/>
      <c r="Q2363" s="35"/>
    </row>
    <row r="2364" spans="2:17" x14ac:dyDescent="0.25">
      <c r="B2364" s="9">
        <f t="shared" si="96"/>
        <v>38887</v>
      </c>
      <c r="C2364">
        <v>4270</v>
      </c>
      <c r="D2364" s="2">
        <v>70459.637498044816</v>
      </c>
      <c r="E2364" s="2">
        <v>60595.288248318546</v>
      </c>
      <c r="F2364" s="2">
        <v>4932.1746248631371</v>
      </c>
      <c r="G2364" t="str">
        <f t="shared" si="95"/>
        <v>200606</v>
      </c>
      <c r="I2364" s="34"/>
      <c r="J2364" s="2"/>
      <c r="K2364" s="2"/>
      <c r="L2364" s="2"/>
      <c r="M2364" s="2"/>
      <c r="N2364" s="35"/>
      <c r="O2364" s="35"/>
      <c r="P2364" s="35"/>
      <c r="Q2364" s="35"/>
    </row>
    <row r="2365" spans="2:17" x14ac:dyDescent="0.25">
      <c r="B2365" s="9">
        <f t="shared" si="96"/>
        <v>38888</v>
      </c>
      <c r="C2365">
        <v>4270</v>
      </c>
      <c r="D2365" s="2">
        <v>70461.594710197533</v>
      </c>
      <c r="E2365" s="2">
        <v>64824.667133381728</v>
      </c>
      <c r="F2365" s="2">
        <v>5636.9275768158022</v>
      </c>
      <c r="G2365" t="str">
        <f t="shared" si="95"/>
        <v>200606</v>
      </c>
      <c r="I2365" s="34"/>
      <c r="J2365" s="2"/>
      <c r="K2365" s="2"/>
      <c r="L2365" s="2"/>
      <c r="M2365" s="2"/>
      <c r="N2365" s="35"/>
      <c r="O2365" s="35"/>
      <c r="P2365" s="35"/>
      <c r="Q2365" s="35"/>
    </row>
    <row r="2366" spans="2:17" x14ac:dyDescent="0.25">
      <c r="B2366" s="9">
        <f t="shared" si="96"/>
        <v>38889</v>
      </c>
      <c r="C2366">
        <v>4270</v>
      </c>
      <c r="D2366" s="2">
        <v>70467.466509756705</v>
      </c>
      <c r="E2366" s="2">
        <v>60602.021198390772</v>
      </c>
      <c r="F2366" s="2">
        <v>7046.7466509756705</v>
      </c>
      <c r="G2366" t="str">
        <f t="shared" si="95"/>
        <v>200606</v>
      </c>
      <c r="I2366" s="34"/>
      <c r="J2366" s="2"/>
      <c r="K2366" s="2"/>
      <c r="L2366" s="2"/>
      <c r="M2366" s="2"/>
      <c r="N2366" s="35"/>
      <c r="O2366" s="35"/>
      <c r="P2366" s="35"/>
      <c r="Q2366" s="35"/>
    </row>
    <row r="2367" spans="2:17" x14ac:dyDescent="0.25">
      <c r="B2367" s="9">
        <f t="shared" si="96"/>
        <v>38890</v>
      </c>
      <c r="C2367">
        <v>4271</v>
      </c>
      <c r="D2367" s="2">
        <v>70485.927317353722</v>
      </c>
      <c r="E2367" s="2">
        <v>62732.475312444811</v>
      </c>
      <c r="F2367" s="2">
        <v>4229.1556390412234</v>
      </c>
      <c r="G2367" t="str">
        <f t="shared" si="95"/>
        <v>200606</v>
      </c>
      <c r="I2367" s="34"/>
      <c r="J2367" s="2"/>
      <c r="K2367" s="2"/>
      <c r="L2367" s="2"/>
      <c r="M2367" s="2"/>
      <c r="N2367" s="35"/>
      <c r="O2367" s="35"/>
      <c r="P2367" s="35"/>
      <c r="Q2367" s="35"/>
    </row>
    <row r="2368" spans="2:17" x14ac:dyDescent="0.25">
      <c r="B2368" s="9">
        <f t="shared" si="96"/>
        <v>38891</v>
      </c>
      <c r="C2368">
        <v>4272</v>
      </c>
      <c r="D2368" s="2">
        <v>70508.305897883431</v>
      </c>
      <c r="E2368" s="2">
        <v>60637.143072179751</v>
      </c>
      <c r="F2368" s="2">
        <v>4935.5814128518405</v>
      </c>
      <c r="G2368" t="str">
        <f t="shared" si="95"/>
        <v>200606</v>
      </c>
      <c r="I2368" s="34"/>
      <c r="J2368" s="2"/>
      <c r="K2368" s="2"/>
      <c r="L2368" s="2"/>
      <c r="M2368" s="2"/>
      <c r="N2368" s="35"/>
      <c r="O2368" s="35"/>
      <c r="P2368" s="35"/>
      <c r="Q2368" s="35"/>
    </row>
    <row r="2369" spans="2:17" x14ac:dyDescent="0.25">
      <c r="B2369" s="9">
        <f t="shared" si="96"/>
        <v>38892</v>
      </c>
      <c r="C2369">
        <v>4274</v>
      </c>
      <c r="D2369" s="2">
        <v>70547.193847340299</v>
      </c>
      <c r="E2369" s="2">
        <v>60670.586708712653</v>
      </c>
      <c r="F2369" s="2">
        <v>4938.3035693138208</v>
      </c>
      <c r="G2369" t="str">
        <f t="shared" si="95"/>
        <v>200606</v>
      </c>
      <c r="I2369" s="34"/>
      <c r="J2369" s="2"/>
      <c r="K2369" s="2"/>
      <c r="L2369" s="2"/>
      <c r="M2369" s="2"/>
      <c r="N2369" s="35"/>
      <c r="O2369" s="35"/>
      <c r="P2369" s="35"/>
      <c r="Q2369" s="35"/>
    </row>
    <row r="2370" spans="2:17" x14ac:dyDescent="0.25">
      <c r="B2370" s="9">
        <f t="shared" si="96"/>
        <v>38893</v>
      </c>
      <c r="C2370">
        <v>4274</v>
      </c>
      <c r="D2370" s="2">
        <v>70551.113135887368</v>
      </c>
      <c r="E2370" s="2">
        <v>66318.046347734125</v>
      </c>
      <c r="F2370" s="2">
        <v>7055.1113135887372</v>
      </c>
      <c r="G2370" t="str">
        <f t="shared" si="95"/>
        <v>200606</v>
      </c>
      <c r="I2370" s="34"/>
      <c r="J2370" s="2"/>
      <c r="K2370" s="2"/>
      <c r="L2370" s="2"/>
      <c r="M2370" s="2"/>
      <c r="N2370" s="35"/>
      <c r="O2370" s="35"/>
      <c r="P2370" s="35"/>
      <c r="Q2370" s="35"/>
    </row>
    <row r="2371" spans="2:17" x14ac:dyDescent="0.25">
      <c r="B2371" s="9">
        <f t="shared" si="96"/>
        <v>38894</v>
      </c>
      <c r="C2371">
        <v>4276</v>
      </c>
      <c r="D2371" s="2">
        <v>70588.048567601872</v>
      </c>
      <c r="E2371" s="2">
        <v>64941.004682193721</v>
      </c>
      <c r="F2371" s="2">
        <v>4235.2829140561116</v>
      </c>
      <c r="G2371" t="str">
        <f t="shared" si="95"/>
        <v>200606</v>
      </c>
      <c r="I2371" s="34"/>
      <c r="J2371" s="2"/>
      <c r="K2371" s="2"/>
      <c r="L2371" s="2"/>
      <c r="M2371" s="2"/>
      <c r="N2371" s="35"/>
      <c r="O2371" s="35"/>
      <c r="P2371" s="35"/>
      <c r="Q2371" s="35"/>
    </row>
    <row r="2372" spans="2:17" x14ac:dyDescent="0.25">
      <c r="B2372" s="9">
        <f t="shared" si="96"/>
        <v>38895</v>
      </c>
      <c r="C2372">
        <v>4278</v>
      </c>
      <c r="D2372" s="2">
        <v>70624.98788550288</v>
      </c>
      <c r="E2372" s="2">
        <v>63562.489096952595</v>
      </c>
      <c r="F2372" s="2">
        <v>3531.2493942751439</v>
      </c>
      <c r="G2372" t="str">
        <f t="shared" ref="G2372:G2435" si="97">YEAR(B2372)&amp;IF(MONTH(B2372)&lt;10,"0"&amp;MONTH(B2372),MONTH(B2372))</f>
        <v>200606</v>
      </c>
      <c r="I2372" s="34"/>
      <c r="J2372" s="2"/>
      <c r="K2372" s="2"/>
      <c r="L2372" s="2"/>
      <c r="M2372" s="2"/>
      <c r="N2372" s="35"/>
      <c r="O2372" s="35"/>
      <c r="P2372" s="35"/>
      <c r="Q2372" s="35"/>
    </row>
    <row r="2373" spans="2:17" x14ac:dyDescent="0.25">
      <c r="B2373" s="9">
        <f t="shared" ref="B2373:B2436" si="98">B2372+1</f>
        <v>38896</v>
      </c>
      <c r="C2373">
        <v>4279</v>
      </c>
      <c r="D2373" s="2">
        <v>70647.383556723624</v>
      </c>
      <c r="E2373" s="2">
        <v>67115.014378887441</v>
      </c>
      <c r="F2373" s="2">
        <v>4238.843013403417</v>
      </c>
      <c r="G2373" t="str">
        <f t="shared" si="97"/>
        <v>200606</v>
      </c>
      <c r="I2373" s="34"/>
      <c r="J2373" s="2"/>
      <c r="K2373" s="2"/>
      <c r="L2373" s="2"/>
      <c r="M2373" s="2"/>
      <c r="N2373" s="35"/>
      <c r="O2373" s="35"/>
      <c r="P2373" s="35"/>
      <c r="Q2373" s="35"/>
    </row>
    <row r="2374" spans="2:17" x14ac:dyDescent="0.25">
      <c r="B2374" s="9">
        <f t="shared" si="98"/>
        <v>38897</v>
      </c>
      <c r="C2374">
        <v>4281</v>
      </c>
      <c r="D2374" s="2">
        <v>70686.294101523192</v>
      </c>
      <c r="E2374" s="2">
        <v>62203.938809340412</v>
      </c>
      <c r="F2374" s="2">
        <v>4241.1776460913916</v>
      </c>
      <c r="G2374" t="str">
        <f t="shared" si="97"/>
        <v>200606</v>
      </c>
      <c r="I2374" s="34"/>
      <c r="J2374" s="2"/>
      <c r="K2374" s="2"/>
      <c r="L2374" s="2"/>
      <c r="M2374" s="2"/>
      <c r="N2374" s="35"/>
      <c r="O2374" s="35"/>
      <c r="P2374" s="35"/>
      <c r="Q2374" s="35"/>
    </row>
    <row r="2375" spans="2:17" x14ac:dyDescent="0.25">
      <c r="B2375" s="9">
        <f t="shared" si="98"/>
        <v>38898</v>
      </c>
      <c r="C2375">
        <v>4283</v>
      </c>
      <c r="D2375" s="2">
        <v>70721.281789842018</v>
      </c>
      <c r="E2375" s="2">
        <v>67185.217700349924</v>
      </c>
      <c r="F2375" s="2">
        <v>3536.0640894921007</v>
      </c>
      <c r="G2375" t="str">
        <f t="shared" si="97"/>
        <v>200606</v>
      </c>
      <c r="I2375" s="34"/>
      <c r="J2375" s="2"/>
      <c r="K2375" s="2"/>
      <c r="L2375" s="2"/>
      <c r="M2375" s="2"/>
      <c r="N2375" s="35"/>
      <c r="O2375" s="35"/>
      <c r="P2375" s="35"/>
      <c r="Q2375" s="35"/>
    </row>
    <row r="2376" spans="2:17" x14ac:dyDescent="0.25">
      <c r="B2376" s="9">
        <f t="shared" si="98"/>
        <v>38899</v>
      </c>
      <c r="C2376">
        <v>4285</v>
      </c>
      <c r="D2376" s="2">
        <v>70758.236764767484</v>
      </c>
      <c r="E2376" s="2">
        <v>62267.248352995382</v>
      </c>
      <c r="F2376" s="2">
        <v>3537.9118382383745</v>
      </c>
      <c r="G2376" t="str">
        <f t="shared" si="97"/>
        <v>200607</v>
      </c>
      <c r="I2376" s="34"/>
      <c r="J2376" s="2"/>
      <c r="K2376" s="2"/>
      <c r="L2376" s="2"/>
      <c r="M2376" s="2"/>
      <c r="N2376" s="35"/>
      <c r="O2376" s="35"/>
      <c r="P2376" s="35"/>
      <c r="Q2376" s="35"/>
    </row>
    <row r="2377" spans="2:17" x14ac:dyDescent="0.25">
      <c r="B2377" s="9">
        <f t="shared" si="98"/>
        <v>38900</v>
      </c>
      <c r="C2377">
        <v>4286</v>
      </c>
      <c r="D2377" s="2">
        <v>70778.681702723377</v>
      </c>
      <c r="E2377" s="2">
        <v>63700.813532451037</v>
      </c>
      <c r="F2377" s="2">
        <v>7077.8681702723379</v>
      </c>
      <c r="G2377" t="str">
        <f t="shared" si="97"/>
        <v>200607</v>
      </c>
      <c r="I2377" s="34"/>
      <c r="J2377" s="2"/>
      <c r="K2377" s="2"/>
      <c r="L2377" s="2"/>
      <c r="M2377" s="2"/>
      <c r="N2377" s="35"/>
      <c r="O2377" s="35"/>
      <c r="P2377" s="35"/>
      <c r="Q2377" s="35"/>
    </row>
    <row r="2378" spans="2:17" x14ac:dyDescent="0.25">
      <c r="B2378" s="9">
        <f t="shared" si="98"/>
        <v>38901</v>
      </c>
      <c r="C2378">
        <v>4287</v>
      </c>
      <c r="D2378" s="2">
        <v>70799.128693949446</v>
      </c>
      <c r="E2378" s="2">
        <v>65135.198398433487</v>
      </c>
      <c r="F2378" s="2">
        <v>4955.9390085764617</v>
      </c>
      <c r="G2378" t="str">
        <f t="shared" si="97"/>
        <v>200607</v>
      </c>
      <c r="I2378" s="34"/>
      <c r="J2378" s="2"/>
      <c r="K2378" s="2"/>
      <c r="L2378" s="2"/>
      <c r="M2378" s="2"/>
      <c r="N2378" s="35"/>
      <c r="O2378" s="35"/>
      <c r="P2378" s="35"/>
      <c r="Q2378" s="35"/>
    </row>
    <row r="2379" spans="2:17" x14ac:dyDescent="0.25">
      <c r="B2379" s="9">
        <f t="shared" si="98"/>
        <v>38902</v>
      </c>
      <c r="C2379">
        <v>4288</v>
      </c>
      <c r="D2379" s="2">
        <v>70817.610637401362</v>
      </c>
      <c r="E2379" s="2">
        <v>65152.201786409256</v>
      </c>
      <c r="F2379" s="2">
        <v>7081.7610637401358</v>
      </c>
      <c r="G2379" t="str">
        <f t="shared" si="97"/>
        <v>200607</v>
      </c>
      <c r="I2379" s="34"/>
      <c r="J2379" s="2"/>
      <c r="K2379" s="2"/>
      <c r="L2379" s="2"/>
      <c r="M2379" s="2"/>
      <c r="N2379" s="35"/>
      <c r="O2379" s="35"/>
      <c r="P2379" s="35"/>
      <c r="Q2379" s="35"/>
    </row>
    <row r="2380" spans="2:17" x14ac:dyDescent="0.25">
      <c r="B2380" s="9">
        <f t="shared" si="98"/>
        <v>38903</v>
      </c>
      <c r="C2380">
        <v>4289</v>
      </c>
      <c r="D2380" s="2">
        <v>70840.028782217763</v>
      </c>
      <c r="E2380" s="2">
        <v>64464.426191818166</v>
      </c>
      <c r="F2380" s="2">
        <v>7084.002878221776</v>
      </c>
      <c r="G2380" t="str">
        <f t="shared" si="97"/>
        <v>200607</v>
      </c>
      <c r="I2380" s="34"/>
      <c r="J2380" s="2"/>
      <c r="K2380" s="2"/>
      <c r="L2380" s="2"/>
      <c r="M2380" s="2"/>
      <c r="N2380" s="35"/>
      <c r="O2380" s="35"/>
      <c r="P2380" s="35"/>
      <c r="Q2380" s="35"/>
    </row>
    <row r="2381" spans="2:17" x14ac:dyDescent="0.25">
      <c r="B2381" s="9">
        <f t="shared" si="98"/>
        <v>38904</v>
      </c>
      <c r="C2381">
        <v>4290</v>
      </c>
      <c r="D2381" s="2">
        <v>70862.450171602672</v>
      </c>
      <c r="E2381" s="2">
        <v>65193.454157874454</v>
      </c>
      <c r="F2381" s="2">
        <v>7086.2450171602668</v>
      </c>
      <c r="G2381" t="str">
        <f t="shared" si="97"/>
        <v>200607</v>
      </c>
      <c r="I2381" s="34"/>
      <c r="J2381" s="2"/>
      <c r="K2381" s="2"/>
      <c r="L2381" s="2"/>
      <c r="M2381" s="2"/>
      <c r="N2381" s="35"/>
      <c r="O2381" s="35"/>
      <c r="P2381" s="35"/>
      <c r="Q2381" s="35"/>
    </row>
    <row r="2382" spans="2:17" x14ac:dyDescent="0.25">
      <c r="B2382" s="9">
        <f t="shared" si="98"/>
        <v>38905</v>
      </c>
      <c r="C2382">
        <v>4292</v>
      </c>
      <c r="D2382" s="2">
        <v>70901.394236098698</v>
      </c>
      <c r="E2382" s="2">
        <v>67356.32452429377</v>
      </c>
      <c r="F2382" s="2">
        <v>6381.1254812488833</v>
      </c>
      <c r="G2382" t="str">
        <f t="shared" si="97"/>
        <v>200607</v>
      </c>
      <c r="I2382" s="34"/>
      <c r="J2382" s="2"/>
      <c r="K2382" s="2"/>
      <c r="L2382" s="2"/>
      <c r="M2382" s="2"/>
      <c r="N2382" s="35"/>
      <c r="O2382" s="35"/>
      <c r="P2382" s="35"/>
      <c r="Q2382" s="35"/>
    </row>
    <row r="2383" spans="2:17" x14ac:dyDescent="0.25">
      <c r="B2383" s="9">
        <f t="shared" si="98"/>
        <v>38906</v>
      </c>
      <c r="C2383">
        <v>4294</v>
      </c>
      <c r="D2383" s="2">
        <v>70940.344299171775</v>
      </c>
      <c r="E2383" s="2">
        <v>61008.69609728772</v>
      </c>
      <c r="F2383" s="2">
        <v>5675.2275439337418</v>
      </c>
      <c r="G2383" t="str">
        <f t="shared" si="97"/>
        <v>200607</v>
      </c>
      <c r="I2383" s="34"/>
      <c r="J2383" s="2"/>
      <c r="K2383" s="2"/>
      <c r="L2383" s="2"/>
      <c r="M2383" s="2"/>
      <c r="N2383" s="35"/>
      <c r="O2383" s="35"/>
      <c r="P2383" s="35"/>
      <c r="Q2383" s="35"/>
    </row>
    <row r="2384" spans="2:17" x14ac:dyDescent="0.25">
      <c r="B2384" s="9">
        <f t="shared" si="98"/>
        <v>38907</v>
      </c>
      <c r="C2384">
        <v>4294</v>
      </c>
      <c r="D2384" s="2">
        <v>70946.255994530045</v>
      </c>
      <c r="E2384" s="2">
        <v>61013.780155295841</v>
      </c>
      <c r="F2384" s="2">
        <v>4966.2379196171032</v>
      </c>
      <c r="G2384" t="str">
        <f t="shared" si="97"/>
        <v>200607</v>
      </c>
      <c r="I2384" s="34"/>
      <c r="J2384" s="2"/>
      <c r="K2384" s="2"/>
      <c r="L2384" s="2"/>
      <c r="M2384" s="2"/>
      <c r="N2384" s="35"/>
      <c r="O2384" s="35"/>
      <c r="P2384" s="35"/>
      <c r="Q2384" s="35"/>
    </row>
    <row r="2385" spans="2:17" x14ac:dyDescent="0.25">
      <c r="B2385" s="9">
        <f t="shared" si="98"/>
        <v>38908</v>
      </c>
      <c r="C2385">
        <v>4294</v>
      </c>
      <c r="D2385" s="2">
        <v>70952.168182529596</v>
      </c>
      <c r="E2385" s="2">
        <v>60309.342955150154</v>
      </c>
      <c r="F2385" s="2">
        <v>3547.6084091264802</v>
      </c>
      <c r="G2385" t="str">
        <f t="shared" si="97"/>
        <v>200607</v>
      </c>
      <c r="I2385" s="34"/>
      <c r="J2385" s="2"/>
      <c r="K2385" s="2"/>
      <c r="L2385" s="2"/>
      <c r="M2385" s="2"/>
      <c r="N2385" s="35"/>
      <c r="O2385" s="35"/>
      <c r="P2385" s="35"/>
      <c r="Q2385" s="35"/>
    </row>
    <row r="2386" spans="2:17" x14ac:dyDescent="0.25">
      <c r="B2386" s="9">
        <f t="shared" si="98"/>
        <v>38909</v>
      </c>
      <c r="C2386">
        <v>4294</v>
      </c>
      <c r="D2386" s="2">
        <v>70958.080863211479</v>
      </c>
      <c r="E2386" s="2">
        <v>65281.434394154559</v>
      </c>
      <c r="F2386" s="2">
        <v>3547.904043160574</v>
      </c>
      <c r="G2386" t="str">
        <f t="shared" si="97"/>
        <v>200607</v>
      </c>
      <c r="I2386" s="34"/>
      <c r="J2386" s="2"/>
      <c r="K2386" s="2"/>
      <c r="L2386" s="2"/>
      <c r="M2386" s="2"/>
      <c r="N2386" s="35"/>
      <c r="O2386" s="35"/>
      <c r="P2386" s="35"/>
      <c r="Q2386" s="35"/>
    </row>
    <row r="2387" spans="2:17" x14ac:dyDescent="0.25">
      <c r="B2387" s="9">
        <f t="shared" si="98"/>
        <v>38910</v>
      </c>
      <c r="C2387">
        <v>4294</v>
      </c>
      <c r="D2387" s="2">
        <v>70963.994036616743</v>
      </c>
      <c r="E2387" s="2">
        <v>65286.874513687406</v>
      </c>
      <c r="F2387" s="2">
        <v>6386.759463295507</v>
      </c>
      <c r="G2387" t="str">
        <f t="shared" si="97"/>
        <v>200607</v>
      </c>
      <c r="I2387" s="34"/>
      <c r="J2387" s="2"/>
      <c r="K2387" s="2"/>
      <c r="L2387" s="2"/>
      <c r="M2387" s="2"/>
      <c r="N2387" s="35"/>
      <c r="O2387" s="35"/>
      <c r="P2387" s="35"/>
      <c r="Q2387" s="35"/>
    </row>
    <row r="2388" spans="2:17" x14ac:dyDescent="0.25">
      <c r="B2388" s="9">
        <f t="shared" si="98"/>
        <v>38911</v>
      </c>
      <c r="C2388">
        <v>4295</v>
      </c>
      <c r="D2388" s="2">
        <v>70982.492032138311</v>
      </c>
      <c r="E2388" s="2">
        <v>65303.892669567242</v>
      </c>
      <c r="F2388" s="2">
        <v>6388.424282892448</v>
      </c>
      <c r="G2388" t="str">
        <f t="shared" si="97"/>
        <v>200607</v>
      </c>
      <c r="I2388" s="34"/>
      <c r="J2388" s="2"/>
      <c r="K2388" s="2"/>
      <c r="L2388" s="2"/>
      <c r="M2388" s="2"/>
      <c r="N2388" s="35"/>
      <c r="O2388" s="35"/>
      <c r="P2388" s="35"/>
      <c r="Q2388" s="35"/>
    </row>
    <row r="2389" spans="2:17" x14ac:dyDescent="0.25">
      <c r="B2389" s="9">
        <f t="shared" si="98"/>
        <v>38912</v>
      </c>
      <c r="C2389">
        <v>4297</v>
      </c>
      <c r="D2389" s="2">
        <v>71019.490887156004</v>
      </c>
      <c r="E2389" s="2">
        <v>63917.541798440405</v>
      </c>
      <c r="F2389" s="2">
        <v>6391.7541798440398</v>
      </c>
      <c r="G2389" t="str">
        <f t="shared" si="97"/>
        <v>200607</v>
      </c>
      <c r="I2389" s="34"/>
      <c r="J2389" s="2"/>
      <c r="K2389" s="2"/>
      <c r="L2389" s="2"/>
      <c r="M2389" s="2"/>
      <c r="N2389" s="35"/>
      <c r="O2389" s="35"/>
      <c r="P2389" s="35"/>
      <c r="Q2389" s="35"/>
    </row>
    <row r="2390" spans="2:17" x14ac:dyDescent="0.25">
      <c r="B2390" s="9">
        <f t="shared" si="98"/>
        <v>38913</v>
      </c>
      <c r="C2390">
        <v>4298</v>
      </c>
      <c r="D2390" s="2">
        <v>71037.991801513374</v>
      </c>
      <c r="E2390" s="2">
        <v>61092.672949301501</v>
      </c>
      <c r="F2390" s="2">
        <v>4262.2795080908027</v>
      </c>
      <c r="G2390" t="str">
        <f t="shared" si="97"/>
        <v>200607</v>
      </c>
      <c r="I2390" s="34"/>
      <c r="J2390" s="2"/>
      <c r="K2390" s="2"/>
      <c r="L2390" s="2"/>
      <c r="M2390" s="2"/>
      <c r="N2390" s="35"/>
      <c r="O2390" s="35"/>
      <c r="P2390" s="35"/>
      <c r="Q2390" s="35"/>
    </row>
    <row r="2391" spans="2:17" x14ac:dyDescent="0.25">
      <c r="B2391" s="9">
        <f t="shared" si="98"/>
        <v>38914</v>
      </c>
      <c r="C2391">
        <v>4299</v>
      </c>
      <c r="D2391" s="2">
        <v>71056.493688900329</v>
      </c>
      <c r="E2391" s="2">
        <v>65371.974193788301</v>
      </c>
      <c r="F2391" s="2">
        <v>7105.6493688900327</v>
      </c>
      <c r="G2391" t="str">
        <f t="shared" si="97"/>
        <v>200607</v>
      </c>
      <c r="I2391" s="34"/>
      <c r="J2391" s="2"/>
      <c r="K2391" s="2"/>
      <c r="L2391" s="2"/>
      <c r="M2391" s="2"/>
      <c r="N2391" s="35"/>
      <c r="O2391" s="35"/>
      <c r="P2391" s="35"/>
      <c r="Q2391" s="35"/>
    </row>
    <row r="2392" spans="2:17" x14ac:dyDescent="0.25">
      <c r="B2392" s="9">
        <f t="shared" si="98"/>
        <v>38915</v>
      </c>
      <c r="C2392">
        <v>4300</v>
      </c>
      <c r="D2392" s="2">
        <v>71074.996549356641</v>
      </c>
      <c r="E2392" s="2">
        <v>61835.246997940281</v>
      </c>
      <c r="F2392" s="2">
        <v>7107.4996549356638</v>
      </c>
      <c r="G2392" t="str">
        <f t="shared" si="97"/>
        <v>200607</v>
      </c>
      <c r="I2392" s="34"/>
      <c r="J2392" s="2"/>
      <c r="K2392" s="2"/>
      <c r="L2392" s="2"/>
      <c r="M2392" s="2"/>
      <c r="N2392" s="35"/>
      <c r="O2392" s="35"/>
      <c r="P2392" s="35"/>
      <c r="Q2392" s="35"/>
    </row>
    <row r="2393" spans="2:17" x14ac:dyDescent="0.25">
      <c r="B2393" s="9">
        <f t="shared" si="98"/>
        <v>38916</v>
      </c>
      <c r="C2393">
        <v>4302</v>
      </c>
      <c r="D2393" s="2">
        <v>71112.005134769191</v>
      </c>
      <c r="E2393" s="2">
        <v>64000.804621292271</v>
      </c>
      <c r="F2393" s="2">
        <v>3555.6002567384594</v>
      </c>
      <c r="G2393" t="str">
        <f t="shared" si="97"/>
        <v>200607</v>
      </c>
      <c r="I2393" s="34"/>
      <c r="J2393" s="2"/>
      <c r="K2393" s="2"/>
      <c r="L2393" s="2"/>
      <c r="M2393" s="2"/>
      <c r="N2393" s="35"/>
      <c r="O2393" s="35"/>
      <c r="P2393" s="35"/>
      <c r="Q2393" s="35"/>
    </row>
    <row r="2394" spans="2:17" x14ac:dyDescent="0.25">
      <c r="B2394" s="9">
        <f t="shared" si="98"/>
        <v>38917</v>
      </c>
      <c r="C2394">
        <v>4302</v>
      </c>
      <c r="D2394" s="2">
        <v>71117.931135197097</v>
      </c>
      <c r="E2394" s="2">
        <v>66850.855267085281</v>
      </c>
      <c r="F2394" s="2">
        <v>5689.4344908157682</v>
      </c>
      <c r="G2394" t="str">
        <f t="shared" si="97"/>
        <v>200607</v>
      </c>
      <c r="I2394" s="34"/>
      <c r="J2394" s="2"/>
      <c r="K2394" s="2"/>
      <c r="L2394" s="2"/>
      <c r="M2394" s="2"/>
      <c r="N2394" s="35"/>
      <c r="O2394" s="35"/>
      <c r="P2394" s="35"/>
      <c r="Q2394" s="35"/>
    </row>
    <row r="2395" spans="2:17" x14ac:dyDescent="0.25">
      <c r="B2395" s="9">
        <f t="shared" si="98"/>
        <v>38918</v>
      </c>
      <c r="C2395">
        <v>4303</v>
      </c>
      <c r="D2395" s="2">
        <v>71136.438457234282</v>
      </c>
      <c r="E2395" s="2">
        <v>66156.887765227875</v>
      </c>
      <c r="F2395" s="2">
        <v>3556.8219228617145</v>
      </c>
      <c r="G2395" t="str">
        <f t="shared" si="97"/>
        <v>200607</v>
      </c>
      <c r="I2395" s="34"/>
      <c r="J2395" s="2"/>
      <c r="K2395" s="2"/>
      <c r="L2395" s="2"/>
      <c r="M2395" s="2"/>
      <c r="N2395" s="35"/>
      <c r="O2395" s="35"/>
      <c r="P2395" s="35"/>
      <c r="Q2395" s="35"/>
    </row>
    <row r="2396" spans="2:17" x14ac:dyDescent="0.25">
      <c r="B2396" s="9">
        <f t="shared" si="98"/>
        <v>38919</v>
      </c>
      <c r="C2396">
        <v>4304</v>
      </c>
      <c r="D2396" s="2">
        <v>71158.899695374464</v>
      </c>
      <c r="E2396" s="2">
        <v>61908.242734975785</v>
      </c>
      <c r="F2396" s="2">
        <v>3557.9449847687233</v>
      </c>
      <c r="G2396" t="str">
        <f t="shared" si="97"/>
        <v>200607</v>
      </c>
      <c r="I2396" s="34"/>
      <c r="J2396" s="2"/>
      <c r="K2396" s="2"/>
      <c r="L2396" s="2"/>
      <c r="M2396" s="2"/>
      <c r="N2396" s="35"/>
      <c r="O2396" s="35"/>
      <c r="P2396" s="35"/>
      <c r="Q2396" s="35"/>
    </row>
    <row r="2397" spans="2:17" x14ac:dyDescent="0.25">
      <c r="B2397" s="9">
        <f t="shared" si="98"/>
        <v>38920</v>
      </c>
      <c r="C2397">
        <v>4305</v>
      </c>
      <c r="D2397" s="2">
        <v>71179.387087693045</v>
      </c>
      <c r="E2397" s="2">
        <v>60502.47902453909</v>
      </c>
      <c r="F2397" s="2">
        <v>4982.5570961385129</v>
      </c>
      <c r="G2397" t="str">
        <f t="shared" si="97"/>
        <v>200607</v>
      </c>
      <c r="I2397" s="34"/>
      <c r="J2397" s="2"/>
      <c r="K2397" s="2"/>
      <c r="L2397" s="2"/>
      <c r="M2397" s="2"/>
      <c r="N2397" s="35"/>
      <c r="O2397" s="35"/>
      <c r="P2397" s="35"/>
      <c r="Q2397" s="35"/>
    </row>
    <row r="2398" spans="2:17" x14ac:dyDescent="0.25">
      <c r="B2398" s="9">
        <f t="shared" si="98"/>
        <v>38921</v>
      </c>
      <c r="C2398">
        <v>4305</v>
      </c>
      <c r="D2398" s="2">
        <v>71181.364292889921</v>
      </c>
      <c r="E2398" s="2">
        <v>60504.159648956433</v>
      </c>
      <c r="F2398" s="2">
        <v>5694.5091434311935</v>
      </c>
      <c r="G2398" t="str">
        <f t="shared" si="97"/>
        <v>200607</v>
      </c>
      <c r="I2398" s="34"/>
      <c r="J2398" s="2"/>
      <c r="K2398" s="2"/>
      <c r="L2398" s="2"/>
      <c r="M2398" s="2"/>
      <c r="N2398" s="35"/>
      <c r="O2398" s="35"/>
      <c r="P2398" s="35"/>
      <c r="Q2398" s="35"/>
    </row>
    <row r="2399" spans="2:17" x14ac:dyDescent="0.25">
      <c r="B2399" s="9">
        <f t="shared" si="98"/>
        <v>38922</v>
      </c>
      <c r="C2399">
        <v>4307</v>
      </c>
      <c r="D2399" s="2">
        <v>71216.411630385715</v>
      </c>
      <c r="E2399" s="2">
        <v>66231.262816258721</v>
      </c>
      <c r="F2399" s="2">
        <v>4985.1488141270002</v>
      </c>
      <c r="G2399" t="str">
        <f t="shared" si="97"/>
        <v>200607</v>
      </c>
      <c r="I2399" s="34"/>
      <c r="J2399" s="2"/>
      <c r="K2399" s="2"/>
      <c r="L2399" s="2"/>
      <c r="M2399" s="2"/>
      <c r="N2399" s="35"/>
      <c r="O2399" s="35"/>
      <c r="P2399" s="35"/>
      <c r="Q2399" s="35"/>
    </row>
    <row r="2400" spans="2:17" x14ac:dyDescent="0.25">
      <c r="B2400" s="9">
        <f t="shared" si="98"/>
        <v>38923</v>
      </c>
      <c r="C2400">
        <v>4307</v>
      </c>
      <c r="D2400" s="2">
        <v>71220.368097698505</v>
      </c>
      <c r="E2400" s="2">
        <v>67659.349692813572</v>
      </c>
      <c r="F2400" s="2">
        <v>4985.4257668388955</v>
      </c>
      <c r="G2400" t="str">
        <f t="shared" si="97"/>
        <v>200607</v>
      </c>
      <c r="I2400" s="34"/>
      <c r="J2400" s="2"/>
      <c r="K2400" s="2"/>
      <c r="L2400" s="2"/>
      <c r="M2400" s="2"/>
      <c r="N2400" s="35"/>
      <c r="O2400" s="35"/>
      <c r="P2400" s="35"/>
      <c r="Q2400" s="35"/>
    </row>
    <row r="2401" spans="2:17" x14ac:dyDescent="0.25">
      <c r="B2401" s="9">
        <f t="shared" si="98"/>
        <v>38924</v>
      </c>
      <c r="C2401">
        <v>4308</v>
      </c>
      <c r="D2401" s="2">
        <v>71238.882857890465</v>
      </c>
      <c r="E2401" s="2">
        <v>61265.439257785802</v>
      </c>
      <c r="F2401" s="2">
        <v>4274.3329714734282</v>
      </c>
      <c r="G2401" t="str">
        <f t="shared" si="97"/>
        <v>200607</v>
      </c>
      <c r="I2401" s="34"/>
      <c r="J2401" s="2"/>
      <c r="K2401" s="2"/>
      <c r="L2401" s="2"/>
      <c r="M2401" s="2"/>
      <c r="N2401" s="35"/>
      <c r="O2401" s="35"/>
      <c r="P2401" s="35"/>
      <c r="Q2401" s="35"/>
    </row>
    <row r="2402" spans="2:17" x14ac:dyDescent="0.25">
      <c r="B2402" s="9">
        <f t="shared" si="98"/>
        <v>38925</v>
      </c>
      <c r="C2402">
        <v>4310</v>
      </c>
      <c r="D2402" s="2">
        <v>71273.935467704796</v>
      </c>
      <c r="E2402" s="2">
        <v>61295.58450222612</v>
      </c>
      <c r="F2402" s="2">
        <v>5701.9148374163833</v>
      </c>
      <c r="G2402" t="str">
        <f t="shared" si="97"/>
        <v>200607</v>
      </c>
      <c r="I2402" s="34"/>
      <c r="J2402" s="2"/>
      <c r="K2402" s="2"/>
      <c r="L2402" s="2"/>
      <c r="M2402" s="2"/>
      <c r="N2402" s="35"/>
      <c r="O2402" s="35"/>
      <c r="P2402" s="35"/>
      <c r="Q2402" s="35"/>
    </row>
    <row r="2403" spans="2:17" x14ac:dyDescent="0.25">
      <c r="B2403" s="9">
        <f t="shared" si="98"/>
        <v>38926</v>
      </c>
      <c r="C2403">
        <v>4312</v>
      </c>
      <c r="D2403" s="2">
        <v>71312.951470430286</v>
      </c>
      <c r="E2403" s="2">
        <v>64894.785838091557</v>
      </c>
      <c r="F2403" s="2">
        <v>5705.0361176344231</v>
      </c>
      <c r="G2403" t="str">
        <f t="shared" si="97"/>
        <v>200607</v>
      </c>
      <c r="I2403" s="34"/>
      <c r="J2403" s="2"/>
      <c r="K2403" s="2"/>
      <c r="L2403" s="2"/>
      <c r="M2403" s="2"/>
      <c r="N2403" s="35"/>
      <c r="O2403" s="35"/>
      <c r="P2403" s="35"/>
      <c r="Q2403" s="35"/>
    </row>
    <row r="2404" spans="2:17" x14ac:dyDescent="0.25">
      <c r="B2404" s="9">
        <f t="shared" si="98"/>
        <v>38927</v>
      </c>
      <c r="C2404">
        <v>4313</v>
      </c>
      <c r="D2404" s="2">
        <v>71333.452473911006</v>
      </c>
      <c r="E2404" s="2">
        <v>67053.445325476336</v>
      </c>
      <c r="F2404" s="2">
        <v>5706.6761979128805</v>
      </c>
      <c r="G2404" t="str">
        <f t="shared" si="97"/>
        <v>200607</v>
      </c>
      <c r="I2404" s="34"/>
      <c r="J2404" s="2"/>
      <c r="K2404" s="2"/>
      <c r="L2404" s="2"/>
      <c r="M2404" s="2"/>
      <c r="N2404" s="35"/>
      <c r="O2404" s="35"/>
      <c r="P2404" s="35"/>
      <c r="Q2404" s="35"/>
    </row>
    <row r="2405" spans="2:17" x14ac:dyDescent="0.25">
      <c r="B2405" s="9">
        <f t="shared" si="98"/>
        <v>38928</v>
      </c>
      <c r="C2405">
        <v>4314</v>
      </c>
      <c r="D2405" s="2">
        <v>71353.955535179295</v>
      </c>
      <c r="E2405" s="2">
        <v>64218.559981661361</v>
      </c>
      <c r="F2405" s="2">
        <v>4994.7768874625508</v>
      </c>
      <c r="G2405" t="str">
        <f t="shared" si="97"/>
        <v>200607</v>
      </c>
      <c r="I2405" s="34"/>
      <c r="J2405" s="2"/>
      <c r="K2405" s="2"/>
      <c r="L2405" s="2"/>
      <c r="M2405" s="2"/>
      <c r="N2405" s="35"/>
      <c r="O2405" s="35"/>
      <c r="P2405" s="35"/>
      <c r="Q2405" s="35"/>
    </row>
    <row r="2406" spans="2:17" x14ac:dyDescent="0.25">
      <c r="B2406" s="9">
        <f t="shared" si="98"/>
        <v>38929</v>
      </c>
      <c r="C2406">
        <v>4316</v>
      </c>
      <c r="D2406" s="2">
        <v>71391.001664980911</v>
      </c>
      <c r="E2406" s="2">
        <v>64251.901498482825</v>
      </c>
      <c r="F2406" s="2">
        <v>7139.1001664980904</v>
      </c>
      <c r="G2406" t="str">
        <f t="shared" si="97"/>
        <v>200607</v>
      </c>
      <c r="I2406" s="34"/>
      <c r="J2406" s="2"/>
      <c r="K2406" s="2"/>
      <c r="L2406" s="2"/>
      <c r="M2406" s="2"/>
      <c r="N2406" s="35"/>
      <c r="O2406" s="35"/>
      <c r="P2406" s="35"/>
      <c r="Q2406" s="35"/>
    </row>
    <row r="2407" spans="2:17" x14ac:dyDescent="0.25">
      <c r="B2407" s="9">
        <f t="shared" si="98"/>
        <v>38930</v>
      </c>
      <c r="C2407">
        <v>4318</v>
      </c>
      <c r="D2407" s="2">
        <v>71426.067688466297</v>
      </c>
      <c r="E2407" s="2">
        <v>61426.418212081015</v>
      </c>
      <c r="F2407" s="2">
        <v>5714.0854150773039</v>
      </c>
      <c r="G2407" t="str">
        <f t="shared" si="97"/>
        <v>200608</v>
      </c>
      <c r="I2407" s="34"/>
      <c r="J2407" s="2"/>
      <c r="K2407" s="2"/>
      <c r="L2407" s="2"/>
      <c r="M2407" s="2"/>
      <c r="N2407" s="35"/>
      <c r="O2407" s="35"/>
      <c r="P2407" s="35"/>
      <c r="Q2407" s="35"/>
    </row>
    <row r="2408" spans="2:17" x14ac:dyDescent="0.25">
      <c r="B2408" s="9">
        <f t="shared" si="98"/>
        <v>38931</v>
      </c>
      <c r="C2408">
        <v>4319</v>
      </c>
      <c r="D2408" s="2">
        <v>71446.578192361354</v>
      </c>
      <c r="E2408" s="2">
        <v>64301.920373125213</v>
      </c>
      <c r="F2408" s="2">
        <v>6430.1920373125222</v>
      </c>
      <c r="G2408" t="str">
        <f t="shared" si="97"/>
        <v>200608</v>
      </c>
      <c r="I2408" s="34"/>
      <c r="J2408" s="2"/>
      <c r="K2408" s="2"/>
      <c r="L2408" s="2"/>
      <c r="M2408" s="2"/>
      <c r="N2408" s="35"/>
      <c r="O2408" s="35"/>
      <c r="P2408" s="35"/>
      <c r="Q2408" s="35"/>
    </row>
    <row r="2409" spans="2:17" x14ac:dyDescent="0.25">
      <c r="B2409" s="9">
        <f t="shared" si="98"/>
        <v>38932</v>
      </c>
      <c r="C2409">
        <v>4321</v>
      </c>
      <c r="D2409" s="2">
        <v>71481.648516601897</v>
      </c>
      <c r="E2409" s="2">
        <v>64333.483664941705</v>
      </c>
      <c r="F2409" s="2">
        <v>4288.898910996114</v>
      </c>
      <c r="G2409" t="str">
        <f t="shared" si="97"/>
        <v>200608</v>
      </c>
      <c r="I2409" s="34"/>
      <c r="J2409" s="2"/>
      <c r="K2409" s="2"/>
      <c r="L2409" s="2"/>
      <c r="M2409" s="2"/>
      <c r="N2409" s="35"/>
      <c r="O2409" s="35"/>
      <c r="P2409" s="35"/>
      <c r="Q2409" s="35"/>
    </row>
    <row r="2410" spans="2:17" x14ac:dyDescent="0.25">
      <c r="B2410" s="9">
        <f t="shared" si="98"/>
        <v>38933</v>
      </c>
      <c r="C2410">
        <v>4321</v>
      </c>
      <c r="D2410" s="2">
        <v>71487.605320644972</v>
      </c>
      <c r="E2410" s="2">
        <v>61479.340575754679</v>
      </c>
      <c r="F2410" s="2">
        <v>3574.3802660322485</v>
      </c>
      <c r="G2410" t="str">
        <f t="shared" si="97"/>
        <v>200608</v>
      </c>
      <c r="I2410" s="34"/>
      <c r="J2410" s="2"/>
      <c r="K2410" s="2"/>
      <c r="L2410" s="2"/>
      <c r="M2410" s="2"/>
      <c r="N2410" s="35"/>
      <c r="O2410" s="35"/>
      <c r="P2410" s="35"/>
      <c r="Q2410" s="35"/>
    </row>
    <row r="2411" spans="2:17" x14ac:dyDescent="0.25">
      <c r="B2411" s="9">
        <f t="shared" si="98"/>
        <v>38934</v>
      </c>
      <c r="C2411">
        <v>4323</v>
      </c>
      <c r="D2411" s="2">
        <v>71526.653832669515</v>
      </c>
      <c r="E2411" s="2">
        <v>63658.721911075867</v>
      </c>
      <c r="F2411" s="2">
        <v>5722.132306613561</v>
      </c>
      <c r="G2411" t="str">
        <f t="shared" si="97"/>
        <v>200608</v>
      </c>
      <c r="I2411" s="34"/>
      <c r="J2411" s="2"/>
      <c r="K2411" s="2"/>
      <c r="L2411" s="2"/>
      <c r="M2411" s="2"/>
      <c r="N2411" s="35"/>
      <c r="O2411" s="35"/>
      <c r="P2411" s="35"/>
      <c r="Q2411" s="35"/>
    </row>
    <row r="2412" spans="2:17" x14ac:dyDescent="0.25">
      <c r="B2412" s="9">
        <f t="shared" si="98"/>
        <v>38935</v>
      </c>
      <c r="C2412">
        <v>4325</v>
      </c>
      <c r="D2412" s="2">
        <v>71561.732814946343</v>
      </c>
      <c r="E2412" s="2">
        <v>65121.176861601176</v>
      </c>
      <c r="F2412" s="2">
        <v>7156.1732814946336</v>
      </c>
      <c r="G2412" t="str">
        <f t="shared" si="97"/>
        <v>200608</v>
      </c>
      <c r="I2412" s="34"/>
      <c r="J2412" s="2"/>
      <c r="K2412" s="2"/>
      <c r="L2412" s="2"/>
      <c r="M2412" s="2"/>
      <c r="N2412" s="35"/>
      <c r="O2412" s="35"/>
      <c r="P2412" s="35"/>
      <c r="Q2412" s="35"/>
    </row>
    <row r="2413" spans="2:17" x14ac:dyDescent="0.25">
      <c r="B2413" s="9">
        <f t="shared" si="98"/>
        <v>38936</v>
      </c>
      <c r="C2413">
        <v>4327</v>
      </c>
      <c r="D2413" s="2">
        <v>71600.791181139968</v>
      </c>
      <c r="E2413" s="2">
        <v>63724.704151214573</v>
      </c>
      <c r="F2413" s="2">
        <v>7160.0791181139975</v>
      </c>
      <c r="G2413" t="str">
        <f t="shared" si="97"/>
        <v>200608</v>
      </c>
      <c r="I2413" s="34"/>
      <c r="J2413" s="2"/>
      <c r="K2413" s="2"/>
      <c r="L2413" s="2"/>
      <c r="M2413" s="2"/>
      <c r="N2413" s="35"/>
      <c r="O2413" s="35"/>
      <c r="P2413" s="35"/>
      <c r="Q2413" s="35"/>
    </row>
    <row r="2414" spans="2:17" x14ac:dyDescent="0.25">
      <c r="B2414" s="9">
        <f t="shared" si="98"/>
        <v>38937</v>
      </c>
      <c r="C2414">
        <v>4328</v>
      </c>
      <c r="D2414" s="2">
        <v>71623.306736921615</v>
      </c>
      <c r="E2414" s="2">
        <v>68042.141400075532</v>
      </c>
      <c r="F2414" s="2">
        <v>5729.8645389537296</v>
      </c>
      <c r="G2414" t="str">
        <f t="shared" si="97"/>
        <v>200608</v>
      </c>
      <c r="I2414" s="34"/>
      <c r="J2414" s="2"/>
      <c r="K2414" s="2"/>
      <c r="L2414" s="2"/>
      <c r="M2414" s="2"/>
      <c r="N2414" s="35"/>
      <c r="O2414" s="35"/>
      <c r="P2414" s="35"/>
      <c r="Q2414" s="35"/>
    </row>
    <row r="2415" spans="2:17" x14ac:dyDescent="0.25">
      <c r="B2415" s="9">
        <f t="shared" si="98"/>
        <v>38938</v>
      </c>
      <c r="C2415">
        <v>4328</v>
      </c>
      <c r="D2415" s="2">
        <v>71625.296273219865</v>
      </c>
      <c r="E2415" s="2">
        <v>62314.007757701278</v>
      </c>
      <c r="F2415" s="2">
        <v>6446.2766645897882</v>
      </c>
      <c r="G2415" t="str">
        <f t="shared" si="97"/>
        <v>200608</v>
      </c>
      <c r="I2415" s="34"/>
      <c r="J2415" s="2"/>
      <c r="K2415" s="2"/>
      <c r="L2415" s="2"/>
      <c r="M2415" s="2"/>
      <c r="N2415" s="35"/>
      <c r="O2415" s="35"/>
      <c r="P2415" s="35"/>
      <c r="Q2415" s="35"/>
    </row>
    <row r="2416" spans="2:17" x14ac:dyDescent="0.25">
      <c r="B2416" s="9">
        <f t="shared" si="98"/>
        <v>38939</v>
      </c>
      <c r="C2416">
        <v>4330</v>
      </c>
      <c r="D2416" s="2">
        <v>71664.3663718686</v>
      </c>
      <c r="E2416" s="2">
        <v>67364.504389556489</v>
      </c>
      <c r="F2416" s="2">
        <v>3583.21831859343</v>
      </c>
      <c r="G2416" t="str">
        <f t="shared" si="97"/>
        <v>200608</v>
      </c>
      <c r="I2416" s="34"/>
      <c r="J2416" s="2"/>
      <c r="K2416" s="2"/>
      <c r="L2416" s="2"/>
      <c r="M2416" s="2"/>
      <c r="N2416" s="35"/>
      <c r="O2416" s="35"/>
      <c r="P2416" s="35"/>
      <c r="Q2416" s="35"/>
    </row>
    <row r="2417" spans="2:17" x14ac:dyDescent="0.25">
      <c r="B2417" s="9">
        <f t="shared" si="98"/>
        <v>38940</v>
      </c>
      <c r="C2417">
        <v>4332</v>
      </c>
      <c r="D2417" s="2">
        <v>71703.442484802552</v>
      </c>
      <c r="E2417" s="2">
        <v>63099.029386626251</v>
      </c>
      <c r="F2417" s="2">
        <v>5019.2409739361783</v>
      </c>
      <c r="G2417" t="str">
        <f t="shared" si="97"/>
        <v>200608</v>
      </c>
      <c r="I2417" s="34"/>
      <c r="J2417" s="2"/>
      <c r="K2417" s="2"/>
      <c r="L2417" s="2"/>
      <c r="M2417" s="2"/>
      <c r="N2417" s="35"/>
      <c r="O2417" s="35"/>
      <c r="P2417" s="35"/>
      <c r="Q2417" s="35"/>
    </row>
    <row r="2418" spans="2:17" x14ac:dyDescent="0.25">
      <c r="B2418" s="9">
        <f t="shared" si="98"/>
        <v>38941</v>
      </c>
      <c r="C2418">
        <v>4333</v>
      </c>
      <c r="D2418" s="2">
        <v>71721.986748074196</v>
      </c>
      <c r="E2418" s="2">
        <v>62398.128470824544</v>
      </c>
      <c r="F2418" s="2">
        <v>5020.5390723651935</v>
      </c>
      <c r="G2418" t="str">
        <f t="shared" si="97"/>
        <v>200608</v>
      </c>
      <c r="I2418" s="34"/>
      <c r="J2418" s="2"/>
      <c r="K2418" s="2"/>
      <c r="L2418" s="2"/>
      <c r="M2418" s="2"/>
      <c r="N2418" s="35"/>
      <c r="O2418" s="35"/>
      <c r="P2418" s="35"/>
      <c r="Q2418" s="35"/>
    </row>
    <row r="2419" spans="2:17" x14ac:dyDescent="0.25">
      <c r="B2419" s="9">
        <f t="shared" si="98"/>
        <v>38942</v>
      </c>
      <c r="C2419">
        <v>4334</v>
      </c>
      <c r="D2419" s="2">
        <v>71744.517460658681</v>
      </c>
      <c r="E2419" s="2">
        <v>68157.291587625747</v>
      </c>
      <c r="F2419" s="2">
        <v>5022.116222246108</v>
      </c>
      <c r="G2419" t="str">
        <f t="shared" si="97"/>
        <v>200608</v>
      </c>
      <c r="I2419" s="34"/>
      <c r="J2419" s="2"/>
      <c r="K2419" s="2"/>
      <c r="L2419" s="2"/>
      <c r="M2419" s="2"/>
      <c r="N2419" s="35"/>
      <c r="O2419" s="35"/>
      <c r="P2419" s="35"/>
      <c r="Q2419" s="35"/>
    </row>
    <row r="2420" spans="2:17" x14ac:dyDescent="0.25">
      <c r="B2420" s="9">
        <f t="shared" si="98"/>
        <v>38943</v>
      </c>
      <c r="C2420">
        <v>4336</v>
      </c>
      <c r="D2420" s="2">
        <v>71783.606690138098</v>
      </c>
      <c r="E2420" s="2">
        <v>63887.409954222909</v>
      </c>
      <c r="F2420" s="2">
        <v>3589.1803345069052</v>
      </c>
      <c r="G2420" t="str">
        <f t="shared" si="97"/>
        <v>200608</v>
      </c>
      <c r="I2420" s="34"/>
      <c r="J2420" s="2"/>
      <c r="K2420" s="2"/>
      <c r="L2420" s="2"/>
      <c r="M2420" s="2"/>
      <c r="N2420" s="35"/>
      <c r="O2420" s="35"/>
      <c r="P2420" s="35"/>
      <c r="Q2420" s="35"/>
    </row>
    <row r="2421" spans="2:17" x14ac:dyDescent="0.25">
      <c r="B2421" s="9">
        <f t="shared" si="98"/>
        <v>38944</v>
      </c>
      <c r="C2421">
        <v>4338</v>
      </c>
      <c r="D2421" s="2">
        <v>71822.701936263285</v>
      </c>
      <c r="E2421" s="2">
        <v>67513.33982008748</v>
      </c>
      <c r="F2421" s="2">
        <v>4309.3621161757965</v>
      </c>
      <c r="G2421" t="str">
        <f t="shared" si="97"/>
        <v>200608</v>
      </c>
      <c r="I2421" s="34"/>
      <c r="J2421" s="2"/>
      <c r="K2421" s="2"/>
      <c r="L2421" s="2"/>
      <c r="M2421" s="2"/>
      <c r="N2421" s="35"/>
      <c r="O2421" s="35"/>
      <c r="P2421" s="35"/>
      <c r="Q2421" s="35"/>
    </row>
    <row r="2422" spans="2:17" x14ac:dyDescent="0.25">
      <c r="B2422" s="9">
        <f t="shared" si="98"/>
        <v>38945</v>
      </c>
      <c r="C2422">
        <v>4339</v>
      </c>
      <c r="D2422" s="2">
        <v>71841.254110674214</v>
      </c>
      <c r="E2422" s="2">
        <v>65375.54124071353</v>
      </c>
      <c r="F2422" s="2">
        <v>5747.3003288539367</v>
      </c>
      <c r="G2422" t="str">
        <f t="shared" si="97"/>
        <v>200608</v>
      </c>
      <c r="I2422" s="34"/>
      <c r="J2422" s="2"/>
      <c r="K2422" s="2"/>
      <c r="L2422" s="2"/>
      <c r="M2422" s="2"/>
      <c r="N2422" s="35"/>
      <c r="O2422" s="35"/>
      <c r="P2422" s="35"/>
      <c r="Q2422" s="35"/>
    </row>
    <row r="2423" spans="2:17" x14ac:dyDescent="0.25">
      <c r="B2423" s="9">
        <f t="shared" si="98"/>
        <v>38946</v>
      </c>
      <c r="C2423">
        <v>4339</v>
      </c>
      <c r="D2423" s="2">
        <v>71845.245291458137</v>
      </c>
      <c r="E2423" s="2">
        <v>65379.173215226903</v>
      </c>
      <c r="F2423" s="2">
        <v>5747.6196233166511</v>
      </c>
      <c r="G2423" t="str">
        <f t="shared" si="97"/>
        <v>200608</v>
      </c>
      <c r="I2423" s="34"/>
      <c r="J2423" s="2"/>
      <c r="K2423" s="2"/>
      <c r="L2423" s="2"/>
      <c r="M2423" s="2"/>
      <c r="N2423" s="35"/>
      <c r="O2423" s="35"/>
      <c r="P2423" s="35"/>
      <c r="Q2423" s="35"/>
    </row>
    <row r="2424" spans="2:17" x14ac:dyDescent="0.25">
      <c r="B2424" s="9">
        <f t="shared" si="98"/>
        <v>38947</v>
      </c>
      <c r="C2424">
        <v>4341</v>
      </c>
      <c r="D2424" s="2">
        <v>71884.351193294293</v>
      </c>
      <c r="E2424" s="2">
        <v>61101.698514300144</v>
      </c>
      <c r="F2424" s="2">
        <v>4313.0610715976582</v>
      </c>
      <c r="G2424" t="str">
        <f t="shared" si="97"/>
        <v>200608</v>
      </c>
      <c r="I2424" s="34"/>
      <c r="J2424" s="2"/>
      <c r="K2424" s="2"/>
      <c r="L2424" s="2"/>
      <c r="M2424" s="2"/>
      <c r="N2424" s="35"/>
      <c r="O2424" s="35"/>
      <c r="P2424" s="35"/>
      <c r="Q2424" s="35"/>
    </row>
    <row r="2425" spans="2:17" x14ac:dyDescent="0.25">
      <c r="B2425" s="9">
        <f t="shared" si="98"/>
        <v>38948</v>
      </c>
      <c r="C2425">
        <v>4341</v>
      </c>
      <c r="D2425" s="2">
        <v>71888.344768360577</v>
      </c>
      <c r="E2425" s="2">
        <v>62542.859948473706</v>
      </c>
      <c r="F2425" s="2">
        <v>5032.1841337852402</v>
      </c>
      <c r="G2425" t="str">
        <f t="shared" si="97"/>
        <v>200608</v>
      </c>
      <c r="I2425" s="34"/>
      <c r="J2425" s="2"/>
      <c r="K2425" s="2"/>
      <c r="L2425" s="2"/>
      <c r="M2425" s="2"/>
      <c r="N2425" s="35"/>
      <c r="O2425" s="35"/>
      <c r="P2425" s="35"/>
      <c r="Q2425" s="35"/>
    </row>
    <row r="2426" spans="2:17" x14ac:dyDescent="0.25">
      <c r="B2426" s="9">
        <f t="shared" si="98"/>
        <v>38949</v>
      </c>
      <c r="C2426">
        <v>4343</v>
      </c>
      <c r="D2426" s="2">
        <v>71923.463224839186</v>
      </c>
      <c r="E2426" s="2">
        <v>66169.586166852052</v>
      </c>
      <c r="F2426" s="2">
        <v>7192.3463224839188</v>
      </c>
      <c r="G2426" t="str">
        <f t="shared" si="97"/>
        <v>200608</v>
      </c>
      <c r="I2426" s="34"/>
      <c r="J2426" s="2"/>
      <c r="K2426" s="2"/>
      <c r="L2426" s="2"/>
      <c r="M2426" s="2"/>
      <c r="N2426" s="35"/>
      <c r="O2426" s="35"/>
      <c r="P2426" s="35"/>
      <c r="Q2426" s="35"/>
    </row>
    <row r="2427" spans="2:17" x14ac:dyDescent="0.25">
      <c r="B2427" s="9">
        <f t="shared" si="98"/>
        <v>38950</v>
      </c>
      <c r="C2427">
        <v>4343</v>
      </c>
      <c r="D2427" s="2">
        <v>71925.461098817657</v>
      </c>
      <c r="E2427" s="2">
        <v>64013.660377947715</v>
      </c>
      <c r="F2427" s="2">
        <v>7192.546109881765</v>
      </c>
      <c r="G2427" t="str">
        <f t="shared" si="97"/>
        <v>200608</v>
      </c>
      <c r="I2427" s="34"/>
      <c r="J2427" s="2"/>
      <c r="K2427" s="2"/>
      <c r="L2427" s="2"/>
      <c r="M2427" s="2"/>
      <c r="N2427" s="35"/>
      <c r="O2427" s="35"/>
      <c r="P2427" s="35"/>
      <c r="Q2427" s="35"/>
    </row>
    <row r="2428" spans="2:17" x14ac:dyDescent="0.25">
      <c r="B2428" s="9">
        <f t="shared" si="98"/>
        <v>38951</v>
      </c>
      <c r="C2428">
        <v>4345</v>
      </c>
      <c r="D2428" s="2">
        <v>71962.581275961362</v>
      </c>
      <c r="E2428" s="2">
        <v>65485.948961124843</v>
      </c>
      <c r="F2428" s="2">
        <v>6476.6323148365227</v>
      </c>
      <c r="G2428" t="str">
        <f t="shared" si="97"/>
        <v>200608</v>
      </c>
      <c r="I2428" s="34"/>
      <c r="J2428" s="2"/>
      <c r="K2428" s="2"/>
      <c r="L2428" s="2"/>
      <c r="M2428" s="2"/>
      <c r="N2428" s="35"/>
      <c r="O2428" s="35"/>
      <c r="P2428" s="35"/>
      <c r="Q2428" s="35"/>
    </row>
    <row r="2429" spans="2:17" x14ac:dyDescent="0.25">
      <c r="B2429" s="9">
        <f t="shared" si="98"/>
        <v>38952</v>
      </c>
      <c r="C2429">
        <v>4346</v>
      </c>
      <c r="D2429" s="2">
        <v>71985.141697011175</v>
      </c>
      <c r="E2429" s="2">
        <v>67666.03319519051</v>
      </c>
      <c r="F2429" s="2">
        <v>5038.9599187907825</v>
      </c>
      <c r="G2429" t="str">
        <f t="shared" si="97"/>
        <v>200608</v>
      </c>
      <c r="I2429" s="34"/>
      <c r="J2429" s="2"/>
      <c r="K2429" s="2"/>
      <c r="L2429" s="2"/>
      <c r="M2429" s="2"/>
      <c r="N2429" s="35"/>
      <c r="O2429" s="35"/>
      <c r="P2429" s="35"/>
      <c r="Q2429" s="35"/>
    </row>
    <row r="2430" spans="2:17" x14ac:dyDescent="0.25">
      <c r="B2430" s="9">
        <f t="shared" si="98"/>
        <v>38953</v>
      </c>
      <c r="C2430">
        <v>4346</v>
      </c>
      <c r="D2430" s="2">
        <v>71989.140871549884</v>
      </c>
      <c r="E2430" s="2">
        <v>67669.79241925689</v>
      </c>
      <c r="F2430" s="2">
        <v>3599.4570435774945</v>
      </c>
      <c r="G2430" t="str">
        <f t="shared" si="97"/>
        <v>200608</v>
      </c>
      <c r="I2430" s="34"/>
      <c r="J2430" s="2"/>
      <c r="K2430" s="2"/>
      <c r="L2430" s="2"/>
      <c r="M2430" s="2"/>
      <c r="N2430" s="35"/>
      <c r="O2430" s="35"/>
      <c r="P2430" s="35"/>
      <c r="Q2430" s="35"/>
    </row>
    <row r="2431" spans="2:17" x14ac:dyDescent="0.25">
      <c r="B2431" s="9">
        <f t="shared" si="98"/>
        <v>38954</v>
      </c>
      <c r="C2431">
        <v>4347</v>
      </c>
      <c r="D2431" s="2">
        <v>72011.70580646758</v>
      </c>
      <c r="E2431" s="2">
        <v>65530.652283885494</v>
      </c>
      <c r="F2431" s="2">
        <v>4320.7023483880548</v>
      </c>
      <c r="G2431" t="str">
        <f t="shared" si="97"/>
        <v>200608</v>
      </c>
      <c r="I2431" s="34"/>
      <c r="J2431" s="2"/>
      <c r="K2431" s="2"/>
      <c r="L2431" s="2"/>
      <c r="M2431" s="2"/>
      <c r="N2431" s="35"/>
      <c r="O2431" s="35"/>
      <c r="P2431" s="35"/>
      <c r="Q2431" s="35"/>
    </row>
    <row r="2432" spans="2:17" x14ac:dyDescent="0.25">
      <c r="B2432" s="9">
        <f t="shared" si="98"/>
        <v>38955</v>
      </c>
      <c r="C2432">
        <v>4349</v>
      </c>
      <c r="D2432" s="2">
        <v>72046.838731643409</v>
      </c>
      <c r="E2432" s="2">
        <v>67003.560020428369</v>
      </c>
      <c r="F2432" s="2">
        <v>5043.278711215039</v>
      </c>
      <c r="G2432" t="str">
        <f t="shared" si="97"/>
        <v>200608</v>
      </c>
      <c r="I2432" s="34"/>
      <c r="J2432" s="2"/>
      <c r="K2432" s="2"/>
      <c r="L2432" s="2"/>
      <c r="M2432" s="2"/>
      <c r="N2432" s="35"/>
      <c r="O2432" s="35"/>
      <c r="P2432" s="35"/>
      <c r="Q2432" s="35"/>
    </row>
    <row r="2433" spans="2:17" x14ac:dyDescent="0.25">
      <c r="B2433" s="9">
        <f t="shared" si="98"/>
        <v>38956</v>
      </c>
      <c r="C2433">
        <v>4349</v>
      </c>
      <c r="D2433" s="2">
        <v>72052.842634871064</v>
      </c>
      <c r="E2433" s="2">
        <v>67009.14365043008</v>
      </c>
      <c r="F2433" s="2">
        <v>5764.2274107896847</v>
      </c>
      <c r="G2433" t="str">
        <f t="shared" si="97"/>
        <v>200608</v>
      </c>
      <c r="I2433" s="34"/>
      <c r="J2433" s="2"/>
      <c r="K2433" s="2"/>
      <c r="L2433" s="2"/>
      <c r="M2433" s="2"/>
      <c r="N2433" s="35"/>
      <c r="O2433" s="35"/>
      <c r="P2433" s="35"/>
      <c r="Q2433" s="35"/>
    </row>
    <row r="2434" spans="2:17" x14ac:dyDescent="0.25">
      <c r="B2434" s="9">
        <f t="shared" si="98"/>
        <v>38957</v>
      </c>
      <c r="C2434">
        <v>4350</v>
      </c>
      <c r="D2434" s="2">
        <v>72073.414171531971</v>
      </c>
      <c r="E2434" s="2">
        <v>64866.072754378773</v>
      </c>
      <c r="F2434" s="2">
        <v>5045.1389920072379</v>
      </c>
      <c r="G2434" t="str">
        <f t="shared" si="97"/>
        <v>200608</v>
      </c>
      <c r="I2434" s="34"/>
      <c r="J2434" s="2"/>
      <c r="K2434" s="2"/>
      <c r="L2434" s="2"/>
      <c r="M2434" s="2"/>
      <c r="N2434" s="35"/>
      <c r="O2434" s="35"/>
      <c r="P2434" s="35"/>
      <c r="Q2434" s="35"/>
    </row>
    <row r="2435" spans="2:17" x14ac:dyDescent="0.25">
      <c r="B2435" s="9">
        <f t="shared" si="98"/>
        <v>38958</v>
      </c>
      <c r="C2435">
        <v>4352</v>
      </c>
      <c r="D2435" s="2">
        <v>72108.554333210282</v>
      </c>
      <c r="E2435" s="2">
        <v>67782.041073217668</v>
      </c>
      <c r="F2435" s="2">
        <v>5768.6843466568225</v>
      </c>
      <c r="G2435" t="str">
        <f t="shared" si="97"/>
        <v>200608</v>
      </c>
      <c r="I2435" s="34"/>
      <c r="J2435" s="2"/>
      <c r="K2435" s="2"/>
      <c r="L2435" s="2"/>
      <c r="M2435" s="2"/>
      <c r="N2435" s="35"/>
      <c r="O2435" s="35"/>
      <c r="P2435" s="35"/>
      <c r="Q2435" s="35"/>
    </row>
    <row r="2436" spans="2:17" x14ac:dyDescent="0.25">
      <c r="B2436" s="9">
        <f t="shared" si="98"/>
        <v>38959</v>
      </c>
      <c r="C2436">
        <v>4352</v>
      </c>
      <c r="D2436" s="2">
        <v>72110.557348608418</v>
      </c>
      <c r="E2436" s="2">
        <v>66341.712760719747</v>
      </c>
      <c r="F2436" s="2">
        <v>5047.7390144025894</v>
      </c>
      <c r="G2436" t="str">
        <f t="shared" ref="G2436:G2499" si="99">YEAR(B2436)&amp;IF(MONTH(B2436)&lt;10,"0"&amp;MONTH(B2436),MONTH(B2436))</f>
        <v>200608</v>
      </c>
      <c r="I2436" s="34"/>
      <c r="J2436" s="2"/>
      <c r="K2436" s="2"/>
      <c r="L2436" s="2"/>
      <c r="M2436" s="2"/>
      <c r="N2436" s="35"/>
      <c r="O2436" s="35"/>
      <c r="P2436" s="35"/>
      <c r="Q2436" s="35"/>
    </row>
    <row r="2437" spans="2:17" x14ac:dyDescent="0.25">
      <c r="B2437" s="9">
        <f t="shared" ref="B2437:B2500" si="100">B2436+1</f>
        <v>38960</v>
      </c>
      <c r="C2437">
        <v>4354</v>
      </c>
      <c r="D2437" s="2">
        <v>72145.700383074043</v>
      </c>
      <c r="E2437" s="2">
        <v>63488.216337105157</v>
      </c>
      <c r="F2437" s="2">
        <v>6493.1130344766634</v>
      </c>
      <c r="G2437" t="str">
        <f t="shared" si="99"/>
        <v>200608</v>
      </c>
      <c r="I2437" s="34"/>
      <c r="J2437" s="2"/>
      <c r="K2437" s="2"/>
      <c r="L2437" s="2"/>
      <c r="M2437" s="2"/>
      <c r="N2437" s="35"/>
      <c r="O2437" s="35"/>
      <c r="P2437" s="35"/>
      <c r="Q2437" s="35"/>
    </row>
    <row r="2438" spans="2:17" x14ac:dyDescent="0.25">
      <c r="B2438" s="9">
        <f t="shared" si="100"/>
        <v>38961</v>
      </c>
      <c r="C2438">
        <v>4356</v>
      </c>
      <c r="D2438" s="2">
        <v>72184.855249864399</v>
      </c>
      <c r="E2438" s="2">
        <v>63522.672619880672</v>
      </c>
      <c r="F2438" s="2">
        <v>7218.4855249864395</v>
      </c>
      <c r="G2438" t="str">
        <f t="shared" si="99"/>
        <v>200609</v>
      </c>
      <c r="I2438" s="34"/>
      <c r="J2438" s="2"/>
      <c r="K2438" s="2"/>
      <c r="L2438" s="2"/>
      <c r="M2438" s="2"/>
      <c r="N2438" s="35"/>
      <c r="O2438" s="35"/>
      <c r="P2438" s="35"/>
      <c r="Q2438" s="35"/>
    </row>
    <row r="2439" spans="2:17" x14ac:dyDescent="0.25">
      <c r="B2439" s="9">
        <f t="shared" si="100"/>
        <v>38962</v>
      </c>
      <c r="C2439">
        <v>4358</v>
      </c>
      <c r="D2439" s="2">
        <v>72220.004030455471</v>
      </c>
      <c r="E2439" s="2">
        <v>64275.803587105365</v>
      </c>
      <c r="F2439" s="2">
        <v>3611.0002015227738</v>
      </c>
      <c r="G2439" t="str">
        <f t="shared" si="99"/>
        <v>200609</v>
      </c>
      <c r="I2439" s="34"/>
      <c r="J2439" s="2"/>
      <c r="K2439" s="2"/>
      <c r="L2439" s="2"/>
      <c r="M2439" s="2"/>
      <c r="N2439" s="35"/>
      <c r="O2439" s="35"/>
      <c r="P2439" s="35"/>
      <c r="Q2439" s="35"/>
    </row>
    <row r="2440" spans="2:17" x14ac:dyDescent="0.25">
      <c r="B2440" s="9">
        <f t="shared" si="100"/>
        <v>38963</v>
      </c>
      <c r="C2440">
        <v>4359</v>
      </c>
      <c r="D2440" s="2">
        <v>72238.582424868451</v>
      </c>
      <c r="E2440" s="2">
        <v>62847.566709635554</v>
      </c>
      <c r="F2440" s="2">
        <v>5779.0865939894757</v>
      </c>
      <c r="G2440" t="str">
        <f t="shared" si="99"/>
        <v>200609</v>
      </c>
      <c r="I2440" s="34"/>
      <c r="J2440" s="2"/>
      <c r="K2440" s="2"/>
      <c r="L2440" s="2"/>
      <c r="M2440" s="2"/>
      <c r="N2440" s="35"/>
      <c r="O2440" s="35"/>
      <c r="P2440" s="35"/>
      <c r="Q2440" s="35"/>
    </row>
    <row r="2441" spans="2:17" x14ac:dyDescent="0.25">
      <c r="B2441" s="9">
        <f t="shared" si="100"/>
        <v>38964</v>
      </c>
      <c r="C2441">
        <v>4360</v>
      </c>
      <c r="D2441" s="2">
        <v>72257.161795689157</v>
      </c>
      <c r="E2441" s="2">
        <v>67199.160469990908</v>
      </c>
      <c r="F2441" s="2">
        <v>3612.8580897844577</v>
      </c>
      <c r="G2441" t="str">
        <f t="shared" si="99"/>
        <v>200609</v>
      </c>
      <c r="I2441" s="34"/>
      <c r="J2441" s="2"/>
      <c r="K2441" s="2"/>
      <c r="L2441" s="2"/>
      <c r="M2441" s="2"/>
      <c r="N2441" s="35"/>
      <c r="O2441" s="35"/>
      <c r="P2441" s="35"/>
      <c r="Q2441" s="35"/>
    </row>
    <row r="2442" spans="2:17" x14ac:dyDescent="0.25">
      <c r="B2442" s="9">
        <f t="shared" si="100"/>
        <v>38965</v>
      </c>
      <c r="C2442">
        <v>4362</v>
      </c>
      <c r="D2442" s="2">
        <v>72294.323410933765</v>
      </c>
      <c r="E2442" s="2">
        <v>61450.174899293699</v>
      </c>
      <c r="F2442" s="2">
        <v>5060.6026387653637</v>
      </c>
      <c r="G2442" t="str">
        <f t="shared" si="99"/>
        <v>200609</v>
      </c>
      <c r="I2442" s="34"/>
      <c r="J2442" s="2"/>
      <c r="K2442" s="2"/>
      <c r="L2442" s="2"/>
      <c r="M2442" s="2"/>
      <c r="N2442" s="35"/>
      <c r="O2442" s="35"/>
      <c r="P2442" s="35"/>
      <c r="Q2442" s="35"/>
    </row>
    <row r="2443" spans="2:17" x14ac:dyDescent="0.25">
      <c r="B2443" s="9">
        <f t="shared" si="100"/>
        <v>38966</v>
      </c>
      <c r="C2443">
        <v>4363</v>
      </c>
      <c r="D2443" s="2">
        <v>72312.905711202722</v>
      </c>
      <c r="E2443" s="2">
        <v>62189.098911634341</v>
      </c>
      <c r="F2443" s="2">
        <v>3615.645285560136</v>
      </c>
      <c r="G2443" t="str">
        <f t="shared" si="99"/>
        <v>200609</v>
      </c>
      <c r="I2443" s="34"/>
      <c r="J2443" s="2"/>
      <c r="K2443" s="2"/>
      <c r="L2443" s="2"/>
      <c r="M2443" s="2"/>
      <c r="N2443" s="35"/>
      <c r="O2443" s="35"/>
      <c r="P2443" s="35"/>
      <c r="Q2443" s="35"/>
    </row>
    <row r="2444" spans="2:17" x14ac:dyDescent="0.25">
      <c r="B2444" s="9">
        <f t="shared" si="100"/>
        <v>38967</v>
      </c>
      <c r="C2444">
        <v>4364</v>
      </c>
      <c r="D2444" s="2">
        <v>72335.507292474373</v>
      </c>
      <c r="E2444" s="2">
        <v>65825.311636151688</v>
      </c>
      <c r="F2444" s="2">
        <v>5786.8405833979496</v>
      </c>
      <c r="G2444" t="str">
        <f t="shared" si="99"/>
        <v>200609</v>
      </c>
      <c r="I2444" s="34"/>
      <c r="J2444" s="2"/>
      <c r="K2444" s="2"/>
      <c r="L2444" s="2"/>
      <c r="M2444" s="2"/>
      <c r="N2444" s="35"/>
      <c r="O2444" s="35"/>
      <c r="P2444" s="35"/>
      <c r="Q2444" s="35"/>
    </row>
    <row r="2445" spans="2:17" x14ac:dyDescent="0.25">
      <c r="B2445" s="9">
        <f t="shared" si="100"/>
        <v>38968</v>
      </c>
      <c r="C2445">
        <v>4364</v>
      </c>
      <c r="D2445" s="2">
        <v>72341.535251415422</v>
      </c>
      <c r="E2445" s="2">
        <v>65107.381726273874</v>
      </c>
      <c r="F2445" s="2">
        <v>4340.492115084925</v>
      </c>
      <c r="G2445" t="str">
        <f t="shared" si="99"/>
        <v>200609</v>
      </c>
      <c r="I2445" s="34"/>
      <c r="J2445" s="2"/>
      <c r="K2445" s="2"/>
      <c r="L2445" s="2"/>
      <c r="M2445" s="2"/>
      <c r="N2445" s="35"/>
      <c r="O2445" s="35"/>
      <c r="P2445" s="35"/>
      <c r="Q2445" s="35"/>
    </row>
    <row r="2446" spans="2:17" x14ac:dyDescent="0.25">
      <c r="B2446" s="9">
        <f t="shared" si="100"/>
        <v>38969</v>
      </c>
      <c r="C2446">
        <v>4365</v>
      </c>
      <c r="D2446" s="2">
        <v>72364.141981181485</v>
      </c>
      <c r="E2446" s="2">
        <v>62956.803523627896</v>
      </c>
      <c r="F2446" s="2">
        <v>6512.7727783063337</v>
      </c>
      <c r="G2446" t="str">
        <f t="shared" si="99"/>
        <v>200609</v>
      </c>
      <c r="I2446" s="34"/>
      <c r="J2446" s="2"/>
      <c r="K2446" s="2"/>
      <c r="L2446" s="2"/>
      <c r="M2446" s="2"/>
      <c r="N2446" s="35"/>
      <c r="O2446" s="35"/>
      <c r="P2446" s="35"/>
      <c r="Q2446" s="35"/>
    </row>
    <row r="2447" spans="2:17" x14ac:dyDescent="0.25">
      <c r="B2447" s="9">
        <f t="shared" si="100"/>
        <v>38970</v>
      </c>
      <c r="C2447">
        <v>4366</v>
      </c>
      <c r="D2447" s="2">
        <v>72386.751976364088</v>
      </c>
      <c r="E2447" s="2">
        <v>68043.546857782232</v>
      </c>
      <c r="F2447" s="2">
        <v>5067.0726383454867</v>
      </c>
      <c r="G2447" t="str">
        <f t="shared" si="99"/>
        <v>200609</v>
      </c>
      <c r="I2447" s="34"/>
      <c r="J2447" s="2"/>
      <c r="K2447" s="2"/>
      <c r="L2447" s="2"/>
      <c r="M2447" s="2"/>
      <c r="N2447" s="35"/>
      <c r="O2447" s="35"/>
      <c r="P2447" s="35"/>
      <c r="Q2447" s="35"/>
    </row>
    <row r="2448" spans="2:17" x14ac:dyDescent="0.25">
      <c r="B2448" s="9">
        <f t="shared" si="100"/>
        <v>38971</v>
      </c>
      <c r="C2448">
        <v>4368</v>
      </c>
      <c r="D2448" s="2">
        <v>72423.934604803319</v>
      </c>
      <c r="E2448" s="2">
        <v>67354.259182467082</v>
      </c>
      <c r="F2448" s="2">
        <v>5793.9147683842657</v>
      </c>
      <c r="G2448" t="str">
        <f t="shared" si="99"/>
        <v>200609</v>
      </c>
      <c r="I2448" s="34"/>
      <c r="J2448" s="2"/>
      <c r="K2448" s="2"/>
      <c r="L2448" s="2"/>
      <c r="M2448" s="2"/>
      <c r="N2448" s="35"/>
      <c r="O2448" s="35"/>
      <c r="P2448" s="35"/>
      <c r="Q2448" s="35"/>
    </row>
    <row r="2449" spans="2:17" x14ac:dyDescent="0.25">
      <c r="B2449" s="9">
        <f t="shared" si="100"/>
        <v>38972</v>
      </c>
      <c r="C2449">
        <v>4368</v>
      </c>
      <c r="D2449" s="2">
        <v>72425.946380764552</v>
      </c>
      <c r="E2449" s="2">
        <v>61562.054423649868</v>
      </c>
      <c r="F2449" s="2">
        <v>3621.2973190382272</v>
      </c>
      <c r="G2449" t="str">
        <f t="shared" si="99"/>
        <v>200609</v>
      </c>
      <c r="I2449" s="34"/>
      <c r="J2449" s="2"/>
      <c r="K2449" s="2"/>
      <c r="L2449" s="2"/>
      <c r="M2449" s="2"/>
      <c r="N2449" s="35"/>
      <c r="O2449" s="35"/>
      <c r="P2449" s="35"/>
      <c r="Q2449" s="35"/>
    </row>
    <row r="2450" spans="2:17" x14ac:dyDescent="0.25">
      <c r="B2450" s="9">
        <f t="shared" si="100"/>
        <v>38973</v>
      </c>
      <c r="C2450">
        <v>4369</v>
      </c>
      <c r="D2450" s="2">
        <v>72444.539704873256</v>
      </c>
      <c r="E2450" s="2">
        <v>65200.085734385932</v>
      </c>
      <c r="F2450" s="2">
        <v>6520.008573438593</v>
      </c>
      <c r="G2450" t="str">
        <f t="shared" si="99"/>
        <v>200609</v>
      </c>
      <c r="I2450" s="34"/>
      <c r="J2450" s="2"/>
      <c r="K2450" s="2"/>
      <c r="L2450" s="2"/>
      <c r="M2450" s="2"/>
      <c r="N2450" s="35"/>
      <c r="O2450" s="35"/>
      <c r="P2450" s="35"/>
      <c r="Q2450" s="35"/>
    </row>
    <row r="2451" spans="2:17" x14ac:dyDescent="0.25">
      <c r="B2451" s="9">
        <f t="shared" si="100"/>
        <v>38974</v>
      </c>
      <c r="C2451">
        <v>4371</v>
      </c>
      <c r="D2451" s="2">
        <v>72483.742497960295</v>
      </c>
      <c r="E2451" s="2">
        <v>61611.181123266251</v>
      </c>
      <c r="F2451" s="2">
        <v>3624.1871248980146</v>
      </c>
      <c r="G2451" t="str">
        <f t="shared" si="99"/>
        <v>200609</v>
      </c>
      <c r="I2451" s="34"/>
      <c r="J2451" s="2"/>
      <c r="K2451" s="2"/>
      <c r="L2451" s="2"/>
      <c r="M2451" s="2"/>
      <c r="N2451" s="35"/>
      <c r="O2451" s="35"/>
      <c r="P2451" s="35"/>
      <c r="Q2451" s="35"/>
    </row>
    <row r="2452" spans="2:17" x14ac:dyDescent="0.25">
      <c r="B2452" s="9">
        <f t="shared" si="100"/>
        <v>38975</v>
      </c>
      <c r="C2452">
        <v>4373</v>
      </c>
      <c r="D2452" s="2">
        <v>72522.951321759087</v>
      </c>
      <c r="E2452" s="2">
        <v>68171.574242453542</v>
      </c>
      <c r="F2452" s="2">
        <v>3626.1475660879541</v>
      </c>
      <c r="G2452" t="str">
        <f t="shared" si="99"/>
        <v>200609</v>
      </c>
      <c r="I2452" s="34"/>
      <c r="J2452" s="2"/>
      <c r="K2452" s="2"/>
      <c r="L2452" s="2"/>
      <c r="M2452" s="2"/>
      <c r="N2452" s="35"/>
      <c r="O2452" s="35"/>
      <c r="P2452" s="35"/>
      <c r="Q2452" s="35"/>
    </row>
    <row r="2453" spans="2:17" x14ac:dyDescent="0.25">
      <c r="B2453" s="9">
        <f t="shared" si="100"/>
        <v>38976</v>
      </c>
      <c r="C2453">
        <v>4375</v>
      </c>
      <c r="D2453" s="2">
        <v>72558.135281456212</v>
      </c>
      <c r="E2453" s="2">
        <v>66027.903106125159</v>
      </c>
      <c r="F2453" s="2">
        <v>3627.9067640728108</v>
      </c>
      <c r="G2453" t="str">
        <f t="shared" si="99"/>
        <v>200609</v>
      </c>
      <c r="I2453" s="34"/>
      <c r="J2453" s="2"/>
      <c r="K2453" s="2"/>
      <c r="L2453" s="2"/>
      <c r="M2453" s="2"/>
      <c r="N2453" s="35"/>
      <c r="O2453" s="35"/>
      <c r="P2453" s="35"/>
      <c r="Q2453" s="35"/>
    </row>
    <row r="2454" spans="2:17" x14ac:dyDescent="0.25">
      <c r="B2454" s="9">
        <f t="shared" si="100"/>
        <v>38977</v>
      </c>
      <c r="C2454">
        <v>4376</v>
      </c>
      <c r="D2454" s="2">
        <v>72580.767891425159</v>
      </c>
      <c r="E2454" s="2">
        <v>68951.729496853906</v>
      </c>
      <c r="F2454" s="2">
        <v>4354.8460734855089</v>
      </c>
      <c r="G2454" t="str">
        <f t="shared" si="99"/>
        <v>200609</v>
      </c>
      <c r="I2454" s="34"/>
      <c r="J2454" s="2"/>
      <c r="K2454" s="2"/>
      <c r="L2454" s="2"/>
      <c r="M2454" s="2"/>
      <c r="N2454" s="35"/>
      <c r="O2454" s="35"/>
      <c r="P2454" s="35"/>
      <c r="Q2454" s="35"/>
    </row>
    <row r="2455" spans="2:17" x14ac:dyDescent="0.25">
      <c r="B2455" s="9">
        <f t="shared" si="100"/>
        <v>38978</v>
      </c>
      <c r="C2455">
        <v>4376</v>
      </c>
      <c r="D2455" s="2">
        <v>72586.816288749455</v>
      </c>
      <c r="E2455" s="2">
        <v>64602.266496987017</v>
      </c>
      <c r="F2455" s="2">
        <v>6532.8134659874513</v>
      </c>
      <c r="G2455" t="str">
        <f t="shared" si="99"/>
        <v>200609</v>
      </c>
      <c r="I2455" s="34"/>
      <c r="J2455" s="2"/>
      <c r="K2455" s="2"/>
      <c r="L2455" s="2"/>
      <c r="M2455" s="2"/>
      <c r="N2455" s="35"/>
      <c r="O2455" s="35"/>
      <c r="P2455" s="35"/>
      <c r="Q2455" s="35"/>
    </row>
    <row r="2456" spans="2:17" x14ac:dyDescent="0.25">
      <c r="B2456" s="9">
        <f t="shared" si="100"/>
        <v>38979</v>
      </c>
      <c r="C2456">
        <v>4378</v>
      </c>
      <c r="D2456" s="2">
        <v>72622.008472469373</v>
      </c>
      <c r="E2456" s="2">
        <v>61728.707201598969</v>
      </c>
      <c r="F2456" s="2">
        <v>3631.1004236234689</v>
      </c>
      <c r="G2456" t="str">
        <f t="shared" si="99"/>
        <v>200609</v>
      </c>
      <c r="I2456" s="34"/>
      <c r="J2456" s="2"/>
      <c r="K2456" s="2"/>
      <c r="L2456" s="2"/>
      <c r="M2456" s="2"/>
      <c r="N2456" s="35"/>
      <c r="O2456" s="35"/>
      <c r="P2456" s="35"/>
      <c r="Q2456" s="35"/>
    </row>
    <row r="2457" spans="2:17" x14ac:dyDescent="0.25">
      <c r="B2457" s="9">
        <f t="shared" si="100"/>
        <v>38980</v>
      </c>
      <c r="C2457">
        <v>4379</v>
      </c>
      <c r="D2457" s="2">
        <v>72640.614152892376</v>
      </c>
      <c r="E2457" s="2">
        <v>61744.52202995852</v>
      </c>
      <c r="F2457" s="2">
        <v>4358.4368491735422</v>
      </c>
      <c r="G2457" t="str">
        <f t="shared" si="99"/>
        <v>200609</v>
      </c>
      <c r="I2457" s="34"/>
      <c r="J2457" s="2"/>
      <c r="K2457" s="2"/>
      <c r="L2457" s="2"/>
      <c r="M2457" s="2"/>
      <c r="N2457" s="35"/>
      <c r="O2457" s="35"/>
      <c r="P2457" s="35"/>
      <c r="Q2457" s="35"/>
    </row>
    <row r="2458" spans="2:17" x14ac:dyDescent="0.25">
      <c r="B2458" s="9">
        <f t="shared" si="100"/>
        <v>38981</v>
      </c>
      <c r="C2458">
        <v>4380</v>
      </c>
      <c r="D2458" s="2">
        <v>72661.239066555325</v>
      </c>
      <c r="E2458" s="2">
        <v>69028.177113227561</v>
      </c>
      <c r="F2458" s="2">
        <v>6539.5115159899788</v>
      </c>
      <c r="G2458" t="str">
        <f t="shared" si="99"/>
        <v>200609</v>
      </c>
      <c r="I2458" s="34"/>
      <c r="J2458" s="2"/>
      <c r="K2458" s="2"/>
      <c r="L2458" s="2"/>
      <c r="M2458" s="2"/>
      <c r="N2458" s="35"/>
      <c r="O2458" s="35"/>
      <c r="P2458" s="35"/>
      <c r="Q2458" s="35"/>
    </row>
    <row r="2459" spans="2:17" x14ac:dyDescent="0.25">
      <c r="B2459" s="9">
        <f t="shared" si="100"/>
        <v>38982</v>
      </c>
      <c r="C2459">
        <v>4380</v>
      </c>
      <c r="D2459" s="2">
        <v>72667.294169810877</v>
      </c>
      <c r="E2459" s="2">
        <v>68307.256519622228</v>
      </c>
      <c r="F2459" s="2">
        <v>3633.3647084905442</v>
      </c>
      <c r="G2459" t="str">
        <f t="shared" si="99"/>
        <v>200609</v>
      </c>
      <c r="I2459" s="34"/>
      <c r="J2459" s="2"/>
      <c r="K2459" s="2"/>
      <c r="L2459" s="2"/>
      <c r="M2459" s="2"/>
      <c r="N2459" s="35"/>
      <c r="O2459" s="35"/>
      <c r="P2459" s="35"/>
      <c r="Q2459" s="35"/>
    </row>
    <row r="2460" spans="2:17" x14ac:dyDescent="0.25">
      <c r="B2460" s="9">
        <f t="shared" si="100"/>
        <v>38983</v>
      </c>
      <c r="C2460">
        <v>4381</v>
      </c>
      <c r="D2460" s="2">
        <v>72689.941866648704</v>
      </c>
      <c r="E2460" s="2">
        <v>63967.148842650859</v>
      </c>
      <c r="F2460" s="2">
        <v>6542.0947679983838</v>
      </c>
      <c r="G2460" t="str">
        <f t="shared" si="99"/>
        <v>200609</v>
      </c>
      <c r="I2460" s="34"/>
      <c r="J2460" s="2"/>
      <c r="K2460" s="2"/>
      <c r="L2460" s="2"/>
      <c r="M2460" s="2"/>
      <c r="N2460" s="35"/>
      <c r="O2460" s="35"/>
      <c r="P2460" s="35"/>
      <c r="Q2460" s="35"/>
    </row>
    <row r="2461" spans="2:17" x14ac:dyDescent="0.25">
      <c r="B2461" s="9">
        <f t="shared" si="100"/>
        <v>38984</v>
      </c>
      <c r="C2461">
        <v>4383</v>
      </c>
      <c r="D2461" s="2">
        <v>72729.186305133087</v>
      </c>
      <c r="E2461" s="2">
        <v>66910.851400722444</v>
      </c>
      <c r="F2461" s="2">
        <v>5091.0430413593158</v>
      </c>
      <c r="G2461" t="str">
        <f t="shared" si="99"/>
        <v>200609</v>
      </c>
      <c r="I2461" s="34"/>
      <c r="J2461" s="2"/>
      <c r="K2461" s="2"/>
      <c r="L2461" s="2"/>
      <c r="M2461" s="2"/>
      <c r="N2461" s="35"/>
      <c r="O2461" s="35"/>
      <c r="P2461" s="35"/>
      <c r="Q2461" s="35"/>
    </row>
    <row r="2462" spans="2:17" x14ac:dyDescent="0.25">
      <c r="B2462" s="9">
        <f t="shared" si="100"/>
        <v>38985</v>
      </c>
      <c r="C2462">
        <v>4384</v>
      </c>
      <c r="D2462" s="2">
        <v>72751.841925112254</v>
      </c>
      <c r="E2462" s="2">
        <v>66931.694571103275</v>
      </c>
      <c r="F2462" s="2">
        <v>7275.1841925112249</v>
      </c>
      <c r="G2462" t="str">
        <f t="shared" si="99"/>
        <v>200609</v>
      </c>
      <c r="I2462" s="34"/>
      <c r="J2462" s="2"/>
      <c r="K2462" s="2"/>
      <c r="L2462" s="2"/>
      <c r="M2462" s="2"/>
      <c r="N2462" s="35"/>
      <c r="O2462" s="35"/>
      <c r="P2462" s="35"/>
      <c r="Q2462" s="35"/>
    </row>
    <row r="2463" spans="2:17" x14ac:dyDescent="0.25">
      <c r="B2463" s="9">
        <f t="shared" si="100"/>
        <v>38986</v>
      </c>
      <c r="C2463">
        <v>4386</v>
      </c>
      <c r="D2463" s="2">
        <v>72787.053440453965</v>
      </c>
      <c r="E2463" s="2">
        <v>63324.736493194949</v>
      </c>
      <c r="F2463" s="2">
        <v>7278.7053440453965</v>
      </c>
      <c r="G2463" t="str">
        <f t="shared" si="99"/>
        <v>200609</v>
      </c>
      <c r="I2463" s="34"/>
      <c r="J2463" s="2"/>
      <c r="K2463" s="2"/>
      <c r="L2463" s="2"/>
      <c r="M2463" s="2"/>
      <c r="N2463" s="35"/>
      <c r="O2463" s="35"/>
      <c r="P2463" s="35"/>
      <c r="Q2463" s="35"/>
    </row>
    <row r="2464" spans="2:17" x14ac:dyDescent="0.25">
      <c r="B2464" s="9">
        <f t="shared" si="100"/>
        <v>38987</v>
      </c>
      <c r="C2464">
        <v>4387</v>
      </c>
      <c r="D2464" s="2">
        <v>72807.69340302897</v>
      </c>
      <c r="E2464" s="2">
        <v>61886.539392574625</v>
      </c>
      <c r="F2464" s="2">
        <v>3640.384670151449</v>
      </c>
      <c r="G2464" t="str">
        <f t="shared" si="99"/>
        <v>200609</v>
      </c>
      <c r="I2464" s="34"/>
      <c r="J2464" s="2"/>
      <c r="K2464" s="2"/>
      <c r="L2464" s="2"/>
      <c r="M2464" s="2"/>
      <c r="N2464" s="35"/>
      <c r="O2464" s="35"/>
      <c r="P2464" s="35"/>
      <c r="Q2464" s="35"/>
    </row>
    <row r="2465" spans="2:17" x14ac:dyDescent="0.25">
      <c r="B2465" s="9">
        <f t="shared" si="100"/>
        <v>38988</v>
      </c>
      <c r="C2465">
        <v>4387</v>
      </c>
      <c r="D2465" s="2">
        <v>72811.738274884687</v>
      </c>
      <c r="E2465" s="2">
        <v>66258.681830145069</v>
      </c>
      <c r="F2465" s="2">
        <v>5824.9390619907754</v>
      </c>
      <c r="G2465" t="str">
        <f t="shared" si="99"/>
        <v>200609</v>
      </c>
      <c r="I2465" s="34"/>
      <c r="J2465" s="2"/>
      <c r="K2465" s="2"/>
      <c r="L2465" s="2"/>
      <c r="M2465" s="2"/>
      <c r="N2465" s="35"/>
      <c r="O2465" s="35"/>
      <c r="P2465" s="35"/>
      <c r="Q2465" s="35"/>
    </row>
    <row r="2466" spans="2:17" x14ac:dyDescent="0.25">
      <c r="B2466" s="9">
        <f t="shared" si="100"/>
        <v>38989</v>
      </c>
      <c r="C2466">
        <v>4388</v>
      </c>
      <c r="D2466" s="2">
        <v>72832.381452916976</v>
      </c>
      <c r="E2466" s="2">
        <v>64092.495678566935</v>
      </c>
      <c r="F2466" s="2">
        <v>4369.9428871750188</v>
      </c>
      <c r="G2466" t="str">
        <f t="shared" si="99"/>
        <v>200609</v>
      </c>
      <c r="I2466" s="34"/>
      <c r="J2466" s="2"/>
      <c r="K2466" s="2"/>
      <c r="L2466" s="2"/>
      <c r="M2466" s="2"/>
      <c r="N2466" s="35"/>
      <c r="O2466" s="35"/>
      <c r="P2466" s="35"/>
      <c r="Q2466" s="35"/>
    </row>
    <row r="2467" spans="2:17" x14ac:dyDescent="0.25">
      <c r="B2467" s="9">
        <f t="shared" si="100"/>
        <v>38990</v>
      </c>
      <c r="C2467">
        <v>4389</v>
      </c>
      <c r="D2467" s="2">
        <v>72855.050282672993</v>
      </c>
      <c r="E2467" s="2">
        <v>64112.444248752232</v>
      </c>
      <c r="F2467" s="2">
        <v>6556.9545254405693</v>
      </c>
      <c r="G2467" t="str">
        <f t="shared" si="99"/>
        <v>200609</v>
      </c>
      <c r="I2467" s="34"/>
      <c r="J2467" s="2"/>
      <c r="K2467" s="2"/>
      <c r="L2467" s="2"/>
      <c r="M2467" s="2"/>
      <c r="N2467" s="35"/>
      <c r="O2467" s="35"/>
      <c r="P2467" s="35"/>
      <c r="Q2467" s="35"/>
    </row>
    <row r="2468" spans="2:17" x14ac:dyDescent="0.25">
      <c r="B2468" s="9">
        <f t="shared" si="100"/>
        <v>38991</v>
      </c>
      <c r="C2468">
        <v>4391</v>
      </c>
      <c r="D2468" s="2">
        <v>72894.323232710492</v>
      </c>
      <c r="E2468" s="2">
        <v>68520.66383874786</v>
      </c>
      <c r="F2468" s="2">
        <v>6560.4890909439446</v>
      </c>
      <c r="G2468" t="str">
        <f t="shared" si="99"/>
        <v>200610</v>
      </c>
      <c r="I2468" s="34"/>
      <c r="J2468" s="2"/>
      <c r="K2468" s="2"/>
      <c r="L2468" s="2"/>
      <c r="M2468" s="2"/>
      <c r="N2468" s="35"/>
      <c r="O2468" s="35"/>
      <c r="P2468" s="35"/>
      <c r="Q2468" s="35"/>
    </row>
    <row r="2469" spans="2:17" x14ac:dyDescent="0.25">
      <c r="B2469" s="9">
        <f t="shared" si="100"/>
        <v>38992</v>
      </c>
      <c r="C2469">
        <v>4393</v>
      </c>
      <c r="D2469" s="2">
        <v>72929.550693139114</v>
      </c>
      <c r="E2469" s="2">
        <v>64907.300116893806</v>
      </c>
      <c r="F2469" s="2">
        <v>6563.6595623825197</v>
      </c>
      <c r="G2469" t="str">
        <f t="shared" si="99"/>
        <v>200610</v>
      </c>
      <c r="I2469" s="34"/>
      <c r="J2469" s="2"/>
      <c r="K2469" s="2"/>
      <c r="L2469" s="2"/>
      <c r="M2469" s="2"/>
      <c r="N2469" s="35"/>
      <c r="O2469" s="35"/>
      <c r="P2469" s="35"/>
      <c r="Q2469" s="35"/>
    </row>
    <row r="2470" spans="2:17" x14ac:dyDescent="0.25">
      <c r="B2470" s="9">
        <f t="shared" si="100"/>
        <v>38993</v>
      </c>
      <c r="C2470">
        <v>4394</v>
      </c>
      <c r="D2470" s="2">
        <v>72948.178284197493</v>
      </c>
      <c r="E2470" s="2">
        <v>65653.360455777743</v>
      </c>
      <c r="F2470" s="2">
        <v>7294.8178284197484</v>
      </c>
      <c r="G2470" t="str">
        <f t="shared" si="99"/>
        <v>200610</v>
      </c>
      <c r="I2470" s="34"/>
      <c r="J2470" s="2"/>
      <c r="K2470" s="2"/>
      <c r="L2470" s="2"/>
      <c r="M2470" s="2"/>
      <c r="N2470" s="35"/>
      <c r="O2470" s="35"/>
      <c r="P2470" s="35"/>
      <c r="Q2470" s="35"/>
    </row>
    <row r="2471" spans="2:17" x14ac:dyDescent="0.25">
      <c r="B2471" s="9">
        <f t="shared" si="100"/>
        <v>38994</v>
      </c>
      <c r="C2471">
        <v>4395</v>
      </c>
      <c r="D2471" s="2">
        <v>72970.860452741137</v>
      </c>
      <c r="E2471" s="2">
        <v>64944.065802939607</v>
      </c>
      <c r="F2471" s="2">
        <v>3648.5430226370572</v>
      </c>
      <c r="G2471" t="str">
        <f t="shared" si="99"/>
        <v>200610</v>
      </c>
      <c r="I2471" s="34"/>
      <c r="J2471" s="2"/>
      <c r="K2471" s="2"/>
      <c r="L2471" s="2"/>
      <c r="M2471" s="2"/>
      <c r="N2471" s="35"/>
      <c r="O2471" s="35"/>
      <c r="P2471" s="35"/>
      <c r="Q2471" s="35"/>
    </row>
    <row r="2472" spans="2:17" x14ac:dyDescent="0.25">
      <c r="B2472" s="9">
        <f t="shared" si="100"/>
        <v>38995</v>
      </c>
      <c r="C2472">
        <v>4397</v>
      </c>
      <c r="D2472" s="2">
        <v>73006.094650857733</v>
      </c>
      <c r="E2472" s="2">
        <v>66435.546132280535</v>
      </c>
      <c r="F2472" s="2">
        <v>4380.3656790514642</v>
      </c>
      <c r="G2472" t="str">
        <f t="shared" si="99"/>
        <v>200610</v>
      </c>
      <c r="I2472" s="34"/>
      <c r="J2472" s="2"/>
      <c r="K2472" s="2"/>
      <c r="L2472" s="2"/>
      <c r="M2472" s="2"/>
      <c r="N2472" s="35"/>
      <c r="O2472" s="35"/>
      <c r="P2472" s="35"/>
      <c r="Q2472" s="35"/>
    </row>
    <row r="2473" spans="2:17" x14ac:dyDescent="0.25">
      <c r="B2473" s="9">
        <f t="shared" si="100"/>
        <v>38996</v>
      </c>
      <c r="C2473">
        <v>4398</v>
      </c>
      <c r="D2473" s="2">
        <v>73024.726674028221</v>
      </c>
      <c r="E2473" s="2">
        <v>64261.759473144833</v>
      </c>
      <c r="F2473" s="2">
        <v>6572.2254006625399</v>
      </c>
      <c r="G2473" t="str">
        <f t="shared" si="99"/>
        <v>200610</v>
      </c>
      <c r="I2473" s="34"/>
      <c r="J2473" s="2"/>
      <c r="K2473" s="2"/>
      <c r="L2473" s="2"/>
      <c r="M2473" s="2"/>
      <c r="N2473" s="35"/>
      <c r="O2473" s="35"/>
      <c r="P2473" s="35"/>
      <c r="Q2473" s="35"/>
    </row>
    <row r="2474" spans="2:17" x14ac:dyDescent="0.25">
      <c r="B2474" s="9">
        <f t="shared" si="100"/>
        <v>38997</v>
      </c>
      <c r="C2474">
        <v>4399</v>
      </c>
      <c r="D2474" s="2">
        <v>73045.388601833431</v>
      </c>
      <c r="E2474" s="2">
        <v>65740.84974165009</v>
      </c>
      <c r="F2474" s="2">
        <v>7304.5388601833429</v>
      </c>
      <c r="G2474" t="str">
        <f t="shared" si="99"/>
        <v>200610</v>
      </c>
      <c r="I2474" s="34"/>
      <c r="J2474" s="2"/>
      <c r="K2474" s="2"/>
      <c r="L2474" s="2"/>
      <c r="M2474" s="2"/>
      <c r="N2474" s="35"/>
      <c r="O2474" s="35"/>
      <c r="P2474" s="35"/>
      <c r="Q2474" s="35"/>
    </row>
    <row r="2475" spans="2:17" x14ac:dyDescent="0.25">
      <c r="B2475" s="9">
        <f t="shared" si="100"/>
        <v>38998</v>
      </c>
      <c r="C2475">
        <v>4400</v>
      </c>
      <c r="D2475" s="2">
        <v>73064.023100201201</v>
      </c>
      <c r="E2475" s="2">
        <v>65026.980559179065</v>
      </c>
      <c r="F2475" s="2">
        <v>4383.8413860120718</v>
      </c>
      <c r="G2475" t="str">
        <f t="shared" si="99"/>
        <v>200610</v>
      </c>
      <c r="I2475" s="34"/>
      <c r="J2475" s="2"/>
      <c r="K2475" s="2"/>
      <c r="L2475" s="2"/>
      <c r="M2475" s="2"/>
      <c r="N2475" s="35"/>
      <c r="O2475" s="35"/>
      <c r="P2475" s="35"/>
      <c r="Q2475" s="35"/>
    </row>
    <row r="2476" spans="2:17" x14ac:dyDescent="0.25">
      <c r="B2476" s="9">
        <f t="shared" si="100"/>
        <v>38999</v>
      </c>
      <c r="C2476">
        <v>4402</v>
      </c>
      <c r="D2476" s="2">
        <v>73101.294977237747</v>
      </c>
      <c r="E2476" s="2">
        <v>67253.191379058728</v>
      </c>
      <c r="F2476" s="2">
        <v>4386.0776986342644</v>
      </c>
      <c r="G2476" t="str">
        <f t="shared" si="99"/>
        <v>200610</v>
      </c>
      <c r="I2476" s="34"/>
      <c r="J2476" s="2"/>
      <c r="K2476" s="2"/>
      <c r="L2476" s="2"/>
      <c r="M2476" s="2"/>
      <c r="N2476" s="35"/>
      <c r="O2476" s="35"/>
      <c r="P2476" s="35"/>
      <c r="Q2476" s="35"/>
    </row>
    <row r="2477" spans="2:17" x14ac:dyDescent="0.25">
      <c r="B2477" s="9">
        <f t="shared" si="100"/>
        <v>39000</v>
      </c>
      <c r="C2477">
        <v>4403</v>
      </c>
      <c r="D2477" s="2">
        <v>73121.963465189881</v>
      </c>
      <c r="E2477" s="2">
        <v>65809.76711867089</v>
      </c>
      <c r="F2477" s="2">
        <v>5118.5374425632917</v>
      </c>
      <c r="G2477" t="str">
        <f t="shared" si="99"/>
        <v>200610</v>
      </c>
      <c r="I2477" s="34"/>
      <c r="J2477" s="2"/>
      <c r="K2477" s="2"/>
      <c r="L2477" s="2"/>
      <c r="M2477" s="2"/>
      <c r="N2477" s="35"/>
      <c r="O2477" s="35"/>
      <c r="P2477" s="35"/>
      <c r="Q2477" s="35"/>
    </row>
    <row r="2478" spans="2:17" x14ac:dyDescent="0.25">
      <c r="B2478" s="9">
        <f t="shared" si="100"/>
        <v>39001</v>
      </c>
      <c r="C2478">
        <v>4405</v>
      </c>
      <c r="D2478" s="2">
        <v>73159.242251545264</v>
      </c>
      <c r="E2478" s="2">
        <v>65843.318026390742</v>
      </c>
      <c r="F2478" s="2">
        <v>7315.9242251545256</v>
      </c>
      <c r="G2478" t="str">
        <f t="shared" si="99"/>
        <v>200610</v>
      </c>
      <c r="I2478" s="34"/>
      <c r="J2478" s="2"/>
      <c r="K2478" s="2"/>
      <c r="L2478" s="2"/>
      <c r="M2478" s="2"/>
      <c r="N2478" s="35"/>
      <c r="O2478" s="35"/>
      <c r="P2478" s="35"/>
      <c r="Q2478" s="35"/>
    </row>
    <row r="2479" spans="2:17" x14ac:dyDescent="0.25">
      <c r="B2479" s="9">
        <f t="shared" si="100"/>
        <v>39002</v>
      </c>
      <c r="C2479">
        <v>4407</v>
      </c>
      <c r="D2479" s="2">
        <v>73198.55807815594</v>
      </c>
      <c r="E2479" s="2">
        <v>64414.731108777225</v>
      </c>
      <c r="F2479" s="2">
        <v>4391.9134846893567</v>
      </c>
      <c r="G2479" t="str">
        <f t="shared" si="99"/>
        <v>200610</v>
      </c>
      <c r="I2479" s="34"/>
      <c r="J2479" s="2"/>
      <c r="K2479" s="2"/>
      <c r="L2479" s="2"/>
      <c r="M2479" s="2"/>
      <c r="N2479" s="35"/>
      <c r="O2479" s="35"/>
      <c r="P2479" s="35"/>
      <c r="Q2479" s="35"/>
    </row>
    <row r="2480" spans="2:17" x14ac:dyDescent="0.25">
      <c r="B2480" s="9">
        <f t="shared" si="100"/>
        <v>39003</v>
      </c>
      <c r="C2480">
        <v>4408</v>
      </c>
      <c r="D2480" s="2">
        <v>73219.235199016883</v>
      </c>
      <c r="E2480" s="2">
        <v>65165.11932712503</v>
      </c>
      <c r="F2480" s="2">
        <v>6589.7311679115192</v>
      </c>
      <c r="G2480" t="str">
        <f t="shared" si="99"/>
        <v>200610</v>
      </c>
      <c r="I2480" s="34"/>
      <c r="J2480" s="2"/>
      <c r="K2480" s="2"/>
      <c r="L2480" s="2"/>
      <c r="M2480" s="2"/>
      <c r="N2480" s="35"/>
      <c r="O2480" s="35"/>
      <c r="P2480" s="35"/>
      <c r="Q2480" s="35"/>
    </row>
    <row r="2481" spans="2:17" x14ac:dyDescent="0.25">
      <c r="B2481" s="9">
        <f t="shared" si="100"/>
        <v>39004</v>
      </c>
      <c r="C2481">
        <v>4409</v>
      </c>
      <c r="D2481" s="2">
        <v>73239.914391414219</v>
      </c>
      <c r="E2481" s="2">
        <v>62253.927232702088</v>
      </c>
      <c r="F2481" s="2">
        <v>6591.5922952272804</v>
      </c>
      <c r="G2481" t="str">
        <f t="shared" si="99"/>
        <v>200610</v>
      </c>
      <c r="I2481" s="34"/>
      <c r="J2481" s="2"/>
      <c r="K2481" s="2"/>
      <c r="L2481" s="2"/>
      <c r="M2481" s="2"/>
      <c r="N2481" s="35"/>
      <c r="O2481" s="35"/>
      <c r="P2481" s="35"/>
      <c r="Q2481" s="35"/>
    </row>
    <row r="2482" spans="2:17" x14ac:dyDescent="0.25">
      <c r="B2482" s="9">
        <f t="shared" si="100"/>
        <v>39005</v>
      </c>
      <c r="C2482">
        <v>4410</v>
      </c>
      <c r="D2482" s="2">
        <v>73260.595655514306</v>
      </c>
      <c r="E2482" s="2">
        <v>63736.718220297444</v>
      </c>
      <c r="F2482" s="2">
        <v>5128.2416958860013</v>
      </c>
      <c r="G2482" t="str">
        <f t="shared" si="99"/>
        <v>200610</v>
      </c>
      <c r="I2482" s="34"/>
      <c r="J2482" s="2"/>
      <c r="K2482" s="2"/>
      <c r="L2482" s="2"/>
      <c r="M2482" s="2"/>
      <c r="N2482" s="35"/>
      <c r="O2482" s="35"/>
      <c r="P2482" s="35"/>
      <c r="Q2482" s="35"/>
    </row>
    <row r="2483" spans="2:17" x14ac:dyDescent="0.25">
      <c r="B2483" s="9">
        <f t="shared" si="100"/>
        <v>39006</v>
      </c>
      <c r="C2483">
        <v>4411</v>
      </c>
      <c r="D2483" s="2">
        <v>73283.31446948451</v>
      </c>
      <c r="E2483" s="2">
        <v>66687.816167230907</v>
      </c>
      <c r="F2483" s="2">
        <v>7328.3314469484503</v>
      </c>
      <c r="G2483" t="str">
        <f t="shared" si="99"/>
        <v>200610</v>
      </c>
      <c r="I2483" s="34"/>
      <c r="J2483" s="2"/>
      <c r="K2483" s="2"/>
      <c r="L2483" s="2"/>
      <c r="M2483" s="2"/>
      <c r="N2483" s="35"/>
      <c r="O2483" s="35"/>
      <c r="P2483" s="35"/>
      <c r="Q2483" s="35"/>
    </row>
    <row r="2484" spans="2:17" x14ac:dyDescent="0.25">
      <c r="B2484" s="9">
        <f t="shared" si="100"/>
        <v>39007</v>
      </c>
      <c r="C2484">
        <v>4412</v>
      </c>
      <c r="D2484" s="2">
        <v>73306.036561169574</v>
      </c>
      <c r="E2484" s="2">
        <v>63776.25180821753</v>
      </c>
      <c r="F2484" s="2">
        <v>5864.4829248935657</v>
      </c>
      <c r="G2484" t="str">
        <f t="shared" si="99"/>
        <v>200610</v>
      </c>
      <c r="I2484" s="34"/>
      <c r="J2484" s="2"/>
      <c r="K2484" s="2"/>
      <c r="L2484" s="2"/>
      <c r="M2484" s="2"/>
      <c r="N2484" s="35"/>
      <c r="O2484" s="35"/>
      <c r="P2484" s="35"/>
      <c r="Q2484" s="35"/>
    </row>
    <row r="2485" spans="2:17" x14ac:dyDescent="0.25">
      <c r="B2485" s="9">
        <f t="shared" si="100"/>
        <v>39008</v>
      </c>
      <c r="C2485">
        <v>4412</v>
      </c>
      <c r="D2485" s="2">
        <v>73310.1091187563</v>
      </c>
      <c r="E2485" s="2">
        <v>68178.401480443354</v>
      </c>
      <c r="F2485" s="2">
        <v>7331.01091187563</v>
      </c>
      <c r="G2485" t="str">
        <f t="shared" si="99"/>
        <v>200610</v>
      </c>
      <c r="I2485" s="34"/>
      <c r="J2485" s="2"/>
      <c r="K2485" s="2"/>
      <c r="L2485" s="2"/>
      <c r="M2485" s="2"/>
      <c r="N2485" s="35"/>
      <c r="O2485" s="35"/>
      <c r="P2485" s="35"/>
      <c r="Q2485" s="35"/>
    </row>
    <row r="2486" spans="2:17" x14ac:dyDescent="0.25">
      <c r="B2486" s="9">
        <f t="shared" si="100"/>
        <v>39009</v>
      </c>
      <c r="C2486">
        <v>4413</v>
      </c>
      <c r="D2486" s="2">
        <v>73328.762044110234</v>
      </c>
      <c r="E2486" s="2">
        <v>68195.748701022516</v>
      </c>
      <c r="F2486" s="2">
        <v>6599.5885839699213</v>
      </c>
      <c r="G2486" t="str">
        <f t="shared" si="99"/>
        <v>200610</v>
      </c>
      <c r="I2486" s="34"/>
      <c r="J2486" s="2"/>
      <c r="K2486" s="2"/>
      <c r="L2486" s="2"/>
      <c r="M2486" s="2"/>
      <c r="N2486" s="35"/>
      <c r="O2486" s="35"/>
      <c r="P2486" s="35"/>
      <c r="Q2486" s="35"/>
    </row>
    <row r="2487" spans="2:17" x14ac:dyDescent="0.25">
      <c r="B2487" s="9">
        <f t="shared" si="100"/>
        <v>39010</v>
      </c>
      <c r="C2487">
        <v>4415</v>
      </c>
      <c r="D2487" s="2">
        <v>73368.108610570751</v>
      </c>
      <c r="E2487" s="2">
        <v>63830.254491196552</v>
      </c>
      <c r="F2487" s="2">
        <v>5869.4486888456604</v>
      </c>
      <c r="G2487" t="str">
        <f t="shared" si="99"/>
        <v>200610</v>
      </c>
      <c r="I2487" s="34"/>
      <c r="J2487" s="2"/>
      <c r="K2487" s="2"/>
      <c r="L2487" s="2"/>
      <c r="M2487" s="2"/>
      <c r="N2487" s="35"/>
      <c r="O2487" s="35"/>
      <c r="P2487" s="35"/>
      <c r="Q2487" s="35"/>
    </row>
    <row r="2488" spans="2:17" x14ac:dyDescent="0.25">
      <c r="B2488" s="9">
        <f t="shared" si="100"/>
        <v>39011</v>
      </c>
      <c r="C2488">
        <v>4416</v>
      </c>
      <c r="D2488" s="2">
        <v>73386.76499334164</v>
      </c>
      <c r="E2488" s="2">
        <v>65314.220844074058</v>
      </c>
      <c r="F2488" s="2">
        <v>3669.338249667082</v>
      </c>
      <c r="G2488" t="str">
        <f t="shared" si="99"/>
        <v>200610</v>
      </c>
      <c r="I2488" s="34"/>
      <c r="J2488" s="2"/>
      <c r="K2488" s="2"/>
      <c r="L2488" s="2"/>
      <c r="M2488" s="2"/>
      <c r="N2488" s="35"/>
      <c r="O2488" s="35"/>
      <c r="P2488" s="35"/>
      <c r="Q2488" s="35"/>
    </row>
    <row r="2489" spans="2:17" x14ac:dyDescent="0.25">
      <c r="B2489" s="9">
        <f t="shared" si="100"/>
        <v>39012</v>
      </c>
      <c r="C2489">
        <v>4417</v>
      </c>
      <c r="D2489" s="2">
        <v>73405.422355967035</v>
      </c>
      <c r="E2489" s="2">
        <v>69735.151238168677</v>
      </c>
      <c r="F2489" s="2">
        <v>5138.3795649176927</v>
      </c>
      <c r="G2489" t="str">
        <f t="shared" si="99"/>
        <v>200610</v>
      </c>
      <c r="I2489" s="34"/>
      <c r="J2489" s="2"/>
      <c r="K2489" s="2"/>
      <c r="L2489" s="2"/>
      <c r="M2489" s="2"/>
      <c r="N2489" s="35"/>
      <c r="O2489" s="35"/>
      <c r="P2489" s="35"/>
      <c r="Q2489" s="35"/>
    </row>
    <row r="2490" spans="2:17" x14ac:dyDescent="0.25">
      <c r="B2490" s="9">
        <f t="shared" si="100"/>
        <v>39013</v>
      </c>
      <c r="C2490">
        <v>4418</v>
      </c>
      <c r="D2490" s="2">
        <v>73424.080698487</v>
      </c>
      <c r="E2490" s="2">
        <v>69752.876663562653</v>
      </c>
      <c r="F2490" s="2">
        <v>5139.6856488940903</v>
      </c>
      <c r="G2490" t="str">
        <f t="shared" si="99"/>
        <v>200610</v>
      </c>
      <c r="I2490" s="34"/>
      <c r="J2490" s="2"/>
      <c r="K2490" s="2"/>
      <c r="L2490" s="2"/>
      <c r="M2490" s="2"/>
      <c r="N2490" s="35"/>
      <c r="O2490" s="35"/>
      <c r="P2490" s="35"/>
      <c r="Q2490" s="35"/>
    </row>
    <row r="2491" spans="2:17" x14ac:dyDescent="0.25">
      <c r="B2491" s="9">
        <f t="shared" si="100"/>
        <v>39014</v>
      </c>
      <c r="C2491">
        <v>4420</v>
      </c>
      <c r="D2491" s="2">
        <v>73461.400266690718</v>
      </c>
      <c r="E2491" s="2">
        <v>64646.032234687831</v>
      </c>
      <c r="F2491" s="2">
        <v>4407.6840160014435</v>
      </c>
      <c r="G2491" t="str">
        <f t="shared" si="99"/>
        <v>200610</v>
      </c>
      <c r="I2491" s="34"/>
      <c r="J2491" s="2"/>
      <c r="K2491" s="2"/>
      <c r="L2491" s="2"/>
      <c r="M2491" s="2"/>
      <c r="N2491" s="35"/>
      <c r="O2491" s="35"/>
      <c r="P2491" s="35"/>
      <c r="Q2491" s="35"/>
    </row>
    <row r="2492" spans="2:17" x14ac:dyDescent="0.25">
      <c r="B2492" s="9">
        <f t="shared" si="100"/>
        <v>39015</v>
      </c>
      <c r="C2492">
        <v>4420</v>
      </c>
      <c r="D2492" s="2">
        <v>73467.522050046275</v>
      </c>
      <c r="E2492" s="2">
        <v>66120.76984504165</v>
      </c>
      <c r="F2492" s="2">
        <v>6612.0769845041641</v>
      </c>
      <c r="G2492" t="str">
        <f t="shared" si="99"/>
        <v>200610</v>
      </c>
      <c r="I2492" s="34"/>
      <c r="J2492" s="2"/>
      <c r="K2492" s="2"/>
      <c r="L2492" s="2"/>
      <c r="M2492" s="2"/>
      <c r="N2492" s="35"/>
      <c r="O2492" s="35"/>
      <c r="P2492" s="35"/>
      <c r="Q2492" s="35"/>
    </row>
    <row r="2493" spans="2:17" x14ac:dyDescent="0.25">
      <c r="B2493" s="9">
        <f t="shared" si="100"/>
        <v>39016</v>
      </c>
      <c r="C2493">
        <v>4421</v>
      </c>
      <c r="D2493" s="2">
        <v>73486.184887582625</v>
      </c>
      <c r="E2493" s="2">
        <v>66872.428247700183</v>
      </c>
      <c r="F2493" s="2">
        <v>4409.1710932549577</v>
      </c>
      <c r="G2493" t="str">
        <f t="shared" si="99"/>
        <v>200610</v>
      </c>
      <c r="I2493" s="34"/>
      <c r="J2493" s="2"/>
      <c r="K2493" s="2"/>
      <c r="L2493" s="2"/>
      <c r="M2493" s="2"/>
      <c r="N2493" s="35"/>
      <c r="O2493" s="35"/>
      <c r="P2493" s="35"/>
      <c r="Q2493" s="35"/>
    </row>
    <row r="2494" spans="2:17" x14ac:dyDescent="0.25">
      <c r="B2494" s="9">
        <f t="shared" si="100"/>
        <v>39017</v>
      </c>
      <c r="C2494">
        <v>4422</v>
      </c>
      <c r="D2494" s="2">
        <v>73506.890449893166</v>
      </c>
      <c r="E2494" s="2">
        <v>64686.063595905987</v>
      </c>
      <c r="F2494" s="2">
        <v>3675.3445224946586</v>
      </c>
      <c r="G2494" t="str">
        <f t="shared" si="99"/>
        <v>200610</v>
      </c>
      <c r="I2494" s="34"/>
      <c r="J2494" s="2"/>
      <c r="K2494" s="2"/>
      <c r="L2494" s="2"/>
      <c r="M2494" s="2"/>
      <c r="N2494" s="35"/>
      <c r="O2494" s="35"/>
      <c r="P2494" s="35"/>
      <c r="Q2494" s="35"/>
    </row>
    <row r="2495" spans="2:17" x14ac:dyDescent="0.25">
      <c r="B2495" s="9">
        <f t="shared" si="100"/>
        <v>39018</v>
      </c>
      <c r="C2495">
        <v>4423</v>
      </c>
      <c r="D2495" s="2">
        <v>73529.640405830505</v>
      </c>
      <c r="E2495" s="2">
        <v>67647.269173364068</v>
      </c>
      <c r="F2495" s="2">
        <v>7352.9640405830505</v>
      </c>
      <c r="G2495" t="str">
        <f t="shared" si="99"/>
        <v>200610</v>
      </c>
      <c r="I2495" s="34"/>
      <c r="J2495" s="2"/>
      <c r="K2495" s="2"/>
      <c r="L2495" s="2"/>
      <c r="M2495" s="2"/>
      <c r="N2495" s="35"/>
      <c r="O2495" s="35"/>
      <c r="P2495" s="35"/>
      <c r="Q2495" s="35"/>
    </row>
    <row r="2496" spans="2:17" x14ac:dyDescent="0.25">
      <c r="B2496" s="9">
        <f t="shared" si="100"/>
        <v>39019</v>
      </c>
      <c r="C2496">
        <v>4425</v>
      </c>
      <c r="D2496" s="2">
        <v>73569.019410060966</v>
      </c>
      <c r="E2496" s="2">
        <v>68419.188051356701</v>
      </c>
      <c r="F2496" s="2">
        <v>5885.5215528048775</v>
      </c>
      <c r="G2496" t="str">
        <f t="shared" si="99"/>
        <v>200610</v>
      </c>
      <c r="I2496" s="34"/>
      <c r="J2496" s="2"/>
      <c r="K2496" s="2"/>
      <c r="L2496" s="2"/>
      <c r="M2496" s="2"/>
      <c r="N2496" s="35"/>
      <c r="O2496" s="35"/>
      <c r="P2496" s="35"/>
      <c r="Q2496" s="35"/>
    </row>
    <row r="2497" spans="2:17" x14ac:dyDescent="0.25">
      <c r="B2497" s="9">
        <f t="shared" si="100"/>
        <v>39020</v>
      </c>
      <c r="C2497">
        <v>4427</v>
      </c>
      <c r="D2497" s="2">
        <v>73606.359959310052</v>
      </c>
      <c r="E2497" s="2">
        <v>67717.851162565246</v>
      </c>
      <c r="F2497" s="2">
        <v>5152.4451971517037</v>
      </c>
      <c r="G2497" t="str">
        <f t="shared" si="99"/>
        <v>200610</v>
      </c>
      <c r="I2497" s="34"/>
      <c r="J2497" s="2"/>
      <c r="K2497" s="2"/>
      <c r="L2497" s="2"/>
      <c r="M2497" s="2"/>
      <c r="N2497" s="35"/>
      <c r="O2497" s="35"/>
      <c r="P2497" s="35"/>
      <c r="Q2497" s="35"/>
    </row>
    <row r="2498" spans="2:17" x14ac:dyDescent="0.25">
      <c r="B2498" s="9">
        <f t="shared" si="100"/>
        <v>39021</v>
      </c>
      <c r="C2498">
        <v>4428</v>
      </c>
      <c r="D2498" s="2">
        <v>73627.076815987093</v>
      </c>
      <c r="E2498" s="2">
        <v>68473.181438867992</v>
      </c>
      <c r="F2498" s="2">
        <v>5890.1661452789676</v>
      </c>
      <c r="G2498" t="str">
        <f t="shared" si="99"/>
        <v>200610</v>
      </c>
      <c r="I2498" s="34"/>
      <c r="J2498" s="2"/>
      <c r="K2498" s="2"/>
      <c r="L2498" s="2"/>
      <c r="M2498" s="2"/>
      <c r="N2498" s="35"/>
      <c r="O2498" s="35"/>
      <c r="P2498" s="35"/>
      <c r="Q2498" s="35"/>
    </row>
    <row r="2499" spans="2:17" x14ac:dyDescent="0.25">
      <c r="B2499" s="9">
        <f t="shared" si="100"/>
        <v>39022</v>
      </c>
      <c r="C2499">
        <v>4429</v>
      </c>
      <c r="D2499" s="2">
        <v>73645.750088900575</v>
      </c>
      <c r="E2499" s="2">
        <v>67754.090081788527</v>
      </c>
      <c r="F2499" s="2">
        <v>5155.2025062230405</v>
      </c>
      <c r="G2499" t="str">
        <f t="shared" si="99"/>
        <v>200611</v>
      </c>
      <c r="I2499" s="34"/>
      <c r="J2499" s="2"/>
      <c r="K2499" s="2"/>
      <c r="L2499" s="2"/>
      <c r="M2499" s="2"/>
      <c r="N2499" s="35"/>
      <c r="O2499" s="35"/>
      <c r="P2499" s="35"/>
      <c r="Q2499" s="35"/>
    </row>
    <row r="2500" spans="2:17" x14ac:dyDescent="0.25">
      <c r="B2500" s="9">
        <f t="shared" si="100"/>
        <v>39023</v>
      </c>
      <c r="C2500">
        <v>4430</v>
      </c>
      <c r="D2500" s="2">
        <v>73668.516696749619</v>
      </c>
      <c r="E2500" s="2">
        <v>63354.924359204677</v>
      </c>
      <c r="F2500" s="2">
        <v>6630.166502707466</v>
      </c>
      <c r="G2500" t="str">
        <f t="shared" ref="G2500:G2563" si="101">YEAR(B2500)&amp;IF(MONTH(B2500)&lt;10,"0"&amp;MONTH(B2500),MONTH(B2500))</f>
        <v>200611</v>
      </c>
      <c r="I2500" s="34"/>
      <c r="J2500" s="2"/>
      <c r="K2500" s="2"/>
      <c r="L2500" s="2"/>
      <c r="M2500" s="2"/>
      <c r="N2500" s="35"/>
      <c r="O2500" s="35"/>
      <c r="P2500" s="35"/>
      <c r="Q2500" s="35"/>
    </row>
    <row r="2501" spans="2:17" x14ac:dyDescent="0.25">
      <c r="B2501" s="9">
        <f t="shared" ref="B2501:B2564" si="102">B2500+1</f>
        <v>39024</v>
      </c>
      <c r="C2501">
        <v>4430</v>
      </c>
      <c r="D2501" s="2">
        <v>73674.655739807684</v>
      </c>
      <c r="E2501" s="2">
        <v>67780.683280623067</v>
      </c>
      <c r="F2501" s="2">
        <v>3683.7327869903843</v>
      </c>
      <c r="G2501" t="str">
        <f t="shared" si="101"/>
        <v>200611</v>
      </c>
      <c r="I2501" s="34"/>
      <c r="J2501" s="2"/>
      <c r="K2501" s="2"/>
      <c r="L2501" s="2"/>
      <c r="M2501" s="2"/>
      <c r="N2501" s="35"/>
      <c r="O2501" s="35"/>
      <c r="P2501" s="35"/>
      <c r="Q2501" s="35"/>
    </row>
    <row r="2502" spans="2:17" x14ac:dyDescent="0.25">
      <c r="B2502" s="9">
        <f t="shared" si="102"/>
        <v>39025</v>
      </c>
      <c r="C2502">
        <v>4430</v>
      </c>
      <c r="D2502" s="2">
        <v>73680.795294452677</v>
      </c>
      <c r="E2502" s="2">
        <v>65575.907812062884</v>
      </c>
      <c r="F2502" s="2">
        <v>5157.6556706116871</v>
      </c>
      <c r="G2502" t="str">
        <f t="shared" si="101"/>
        <v>200611</v>
      </c>
      <c r="I2502" s="34"/>
      <c r="J2502" s="2"/>
      <c r="K2502" s="2"/>
      <c r="L2502" s="2"/>
      <c r="M2502" s="2"/>
      <c r="N2502" s="35"/>
      <c r="O2502" s="35"/>
      <c r="P2502" s="35"/>
      <c r="Q2502" s="35"/>
    </row>
    <row r="2503" spans="2:17" x14ac:dyDescent="0.25">
      <c r="B2503" s="9">
        <f t="shared" si="102"/>
        <v>39026</v>
      </c>
      <c r="C2503">
        <v>4431</v>
      </c>
      <c r="D2503" s="2">
        <v>73703.568980447468</v>
      </c>
      <c r="E2503" s="2">
        <v>64859.140702793775</v>
      </c>
      <c r="F2503" s="2">
        <v>5159.249828631323</v>
      </c>
      <c r="G2503" t="str">
        <f t="shared" si="101"/>
        <v>200611</v>
      </c>
      <c r="I2503" s="34"/>
      <c r="J2503" s="2"/>
      <c r="K2503" s="2"/>
      <c r="L2503" s="2"/>
      <c r="M2503" s="2"/>
      <c r="N2503" s="35"/>
      <c r="O2503" s="35"/>
      <c r="P2503" s="35"/>
      <c r="Q2503" s="35"/>
    </row>
    <row r="2504" spans="2:17" x14ac:dyDescent="0.25">
      <c r="B2504" s="9">
        <f t="shared" si="102"/>
        <v>39027</v>
      </c>
      <c r="C2504">
        <v>4432</v>
      </c>
      <c r="D2504" s="2">
        <v>73722.250383573293</v>
      </c>
      <c r="E2504" s="2">
        <v>69298.915360558894</v>
      </c>
      <c r="F2504" s="2">
        <v>7372.2250383573291</v>
      </c>
      <c r="G2504" t="str">
        <f t="shared" si="101"/>
        <v>200611</v>
      </c>
      <c r="I2504" s="34"/>
      <c r="J2504" s="2"/>
      <c r="K2504" s="2"/>
      <c r="L2504" s="2"/>
      <c r="M2504" s="2"/>
      <c r="N2504" s="35"/>
      <c r="O2504" s="35"/>
      <c r="P2504" s="35"/>
      <c r="Q2504" s="35"/>
    </row>
    <row r="2505" spans="2:17" x14ac:dyDescent="0.25">
      <c r="B2505" s="9">
        <f t="shared" si="102"/>
        <v>39028</v>
      </c>
      <c r="C2505">
        <v>4433</v>
      </c>
      <c r="D2505" s="2">
        <v>73742.981070031048</v>
      </c>
      <c r="E2505" s="2">
        <v>70055.832016529501</v>
      </c>
      <c r="F2505" s="2">
        <v>6636.8682963027941</v>
      </c>
      <c r="G2505" t="str">
        <f t="shared" si="101"/>
        <v>200611</v>
      </c>
      <c r="I2505" s="34"/>
      <c r="J2505" s="2"/>
      <c r="K2505" s="2"/>
      <c r="L2505" s="2"/>
      <c r="M2505" s="2"/>
      <c r="N2505" s="35"/>
      <c r="O2505" s="35"/>
      <c r="P2505" s="35"/>
      <c r="Q2505" s="35"/>
    </row>
    <row r="2506" spans="2:17" x14ac:dyDescent="0.25">
      <c r="B2506" s="9">
        <f t="shared" si="102"/>
        <v>39029</v>
      </c>
      <c r="C2506">
        <v>4434</v>
      </c>
      <c r="D2506" s="2">
        <v>73765.762710584939</v>
      </c>
      <c r="E2506" s="2">
        <v>68602.159320843988</v>
      </c>
      <c r="F2506" s="2">
        <v>7376.5762710584931</v>
      </c>
      <c r="G2506" t="str">
        <f t="shared" si="101"/>
        <v>200611</v>
      </c>
      <c r="I2506" s="34"/>
      <c r="J2506" s="2"/>
      <c r="K2506" s="2"/>
      <c r="L2506" s="2"/>
      <c r="M2506" s="2"/>
      <c r="N2506" s="35"/>
      <c r="O2506" s="35"/>
      <c r="P2506" s="35"/>
      <c r="Q2506" s="35"/>
    </row>
    <row r="2507" spans="2:17" x14ac:dyDescent="0.25">
      <c r="B2507" s="9">
        <f t="shared" si="102"/>
        <v>39030</v>
      </c>
      <c r="C2507">
        <v>4435</v>
      </c>
      <c r="D2507" s="2">
        <v>73788.547635974901</v>
      </c>
      <c r="E2507" s="2">
        <v>64196.036443298159</v>
      </c>
      <c r="F2507" s="2">
        <v>3689.427381798745</v>
      </c>
      <c r="G2507" t="str">
        <f t="shared" si="101"/>
        <v>200611</v>
      </c>
      <c r="I2507" s="34"/>
      <c r="J2507" s="2"/>
      <c r="K2507" s="2"/>
      <c r="L2507" s="2"/>
      <c r="M2507" s="2"/>
      <c r="N2507" s="35"/>
      <c r="O2507" s="35"/>
      <c r="P2507" s="35"/>
      <c r="Q2507" s="35"/>
    </row>
    <row r="2508" spans="2:17" x14ac:dyDescent="0.25">
      <c r="B2508" s="9">
        <f t="shared" si="102"/>
        <v>39031</v>
      </c>
      <c r="C2508">
        <v>4437</v>
      </c>
      <c r="D2508" s="2">
        <v>73825.924405369311</v>
      </c>
      <c r="E2508" s="2">
        <v>68658.109696993459</v>
      </c>
      <c r="F2508" s="2">
        <v>5167.8147083758513</v>
      </c>
      <c r="G2508" t="str">
        <f t="shared" si="101"/>
        <v>200611</v>
      </c>
      <c r="I2508" s="34"/>
      <c r="J2508" s="2"/>
      <c r="K2508" s="2"/>
      <c r="L2508" s="2"/>
      <c r="M2508" s="2"/>
      <c r="N2508" s="35"/>
      <c r="O2508" s="35"/>
      <c r="P2508" s="35"/>
      <c r="Q2508" s="35"/>
    </row>
    <row r="2509" spans="2:17" x14ac:dyDescent="0.25">
      <c r="B2509" s="9">
        <f t="shared" si="102"/>
        <v>39032</v>
      </c>
      <c r="C2509">
        <v>4438</v>
      </c>
      <c r="D2509" s="2">
        <v>73846.66547280486</v>
      </c>
      <c r="E2509" s="2">
        <v>64246.598961340227</v>
      </c>
      <c r="F2509" s="2">
        <v>7384.6665472804862</v>
      </c>
      <c r="G2509" t="str">
        <f t="shared" si="101"/>
        <v>200611</v>
      </c>
      <c r="I2509" s="34"/>
      <c r="J2509" s="2"/>
      <c r="K2509" s="2"/>
      <c r="L2509" s="2"/>
      <c r="M2509" s="2"/>
      <c r="N2509" s="35"/>
      <c r="O2509" s="35"/>
      <c r="P2509" s="35"/>
      <c r="Q2509" s="35"/>
    </row>
    <row r="2510" spans="2:17" x14ac:dyDescent="0.25">
      <c r="B2510" s="9">
        <f t="shared" si="102"/>
        <v>39033</v>
      </c>
      <c r="C2510">
        <v>4438</v>
      </c>
      <c r="D2510" s="2">
        <v>73852.819361594273</v>
      </c>
      <c r="E2510" s="2">
        <v>67944.593812666732</v>
      </c>
      <c r="F2510" s="2">
        <v>5908.2255489275421</v>
      </c>
      <c r="G2510" t="str">
        <f t="shared" si="101"/>
        <v>200611</v>
      </c>
      <c r="I2510" s="34"/>
      <c r="J2510" s="2"/>
      <c r="K2510" s="2"/>
      <c r="L2510" s="2"/>
      <c r="M2510" s="2"/>
      <c r="N2510" s="35"/>
      <c r="O2510" s="35"/>
      <c r="P2510" s="35"/>
      <c r="Q2510" s="35"/>
    </row>
    <row r="2511" spans="2:17" x14ac:dyDescent="0.25">
      <c r="B2511" s="9">
        <f t="shared" si="102"/>
        <v>39034</v>
      </c>
      <c r="C2511">
        <v>4439</v>
      </c>
      <c r="D2511" s="2">
        <v>73871.512304875549</v>
      </c>
      <c r="E2511" s="2">
        <v>62790.785459144216</v>
      </c>
      <c r="F2511" s="2">
        <v>6648.4361074387989</v>
      </c>
      <c r="G2511" t="str">
        <f t="shared" si="101"/>
        <v>200611</v>
      </c>
      <c r="I2511" s="34"/>
      <c r="J2511" s="2"/>
      <c r="K2511" s="2"/>
      <c r="L2511" s="2"/>
      <c r="M2511" s="2"/>
      <c r="N2511" s="35"/>
      <c r="O2511" s="35"/>
      <c r="P2511" s="35"/>
      <c r="Q2511" s="35"/>
    </row>
    <row r="2512" spans="2:17" x14ac:dyDescent="0.25">
      <c r="B2512" s="9">
        <f t="shared" si="102"/>
        <v>39035</v>
      </c>
      <c r="C2512">
        <v>4441</v>
      </c>
      <c r="D2512" s="2">
        <v>73908.901078987852</v>
      </c>
      <c r="E2512" s="2">
        <v>66518.010971089068</v>
      </c>
      <c r="F2512" s="2">
        <v>3695.4450539493928</v>
      </c>
      <c r="G2512" t="str">
        <f t="shared" si="101"/>
        <v>200611</v>
      </c>
      <c r="I2512" s="34"/>
      <c r="J2512" s="2"/>
      <c r="K2512" s="2"/>
      <c r="L2512" s="2"/>
      <c r="M2512" s="2"/>
      <c r="N2512" s="35"/>
      <c r="O2512" s="35"/>
      <c r="P2512" s="35"/>
      <c r="Q2512" s="35"/>
    </row>
    <row r="2513" spans="2:17" x14ac:dyDescent="0.25">
      <c r="B2513" s="9">
        <f t="shared" si="102"/>
        <v>39036</v>
      </c>
      <c r="C2513">
        <v>4441</v>
      </c>
      <c r="D2513" s="2">
        <v>73915.060154077786</v>
      </c>
      <c r="E2513" s="2">
        <v>64306.102334047675</v>
      </c>
      <c r="F2513" s="2">
        <v>5174.0542107854453</v>
      </c>
      <c r="G2513" t="str">
        <f t="shared" si="101"/>
        <v>200611</v>
      </c>
      <c r="I2513" s="34"/>
      <c r="J2513" s="2"/>
      <c r="K2513" s="2"/>
      <c r="L2513" s="2"/>
      <c r="M2513" s="2"/>
      <c r="N2513" s="35"/>
      <c r="O2513" s="35"/>
      <c r="P2513" s="35"/>
      <c r="Q2513" s="35"/>
    </row>
    <row r="2514" spans="2:17" x14ac:dyDescent="0.25">
      <c r="B2514" s="9">
        <f t="shared" si="102"/>
        <v>39037</v>
      </c>
      <c r="C2514">
        <v>4443</v>
      </c>
      <c r="D2514" s="2">
        <v>73950.40184978793</v>
      </c>
      <c r="E2514" s="2">
        <v>69513.377738800657</v>
      </c>
      <c r="F2514" s="2">
        <v>7395.0401849787922</v>
      </c>
      <c r="G2514" t="str">
        <f t="shared" si="101"/>
        <v>200611</v>
      </c>
      <c r="I2514" s="34"/>
      <c r="J2514" s="2"/>
      <c r="K2514" s="2"/>
      <c r="L2514" s="2"/>
      <c r="M2514" s="2"/>
      <c r="N2514" s="35"/>
      <c r="O2514" s="35"/>
      <c r="P2514" s="35"/>
      <c r="Q2514" s="35"/>
    </row>
    <row r="2515" spans="2:17" x14ac:dyDescent="0.25">
      <c r="B2515" s="9">
        <f t="shared" si="102"/>
        <v>39038</v>
      </c>
      <c r="C2515">
        <v>4444</v>
      </c>
      <c r="D2515" s="2">
        <v>73971.155379924181</v>
      </c>
      <c r="E2515" s="2">
        <v>69532.886057128722</v>
      </c>
      <c r="F2515" s="2">
        <v>7397.1155379924176</v>
      </c>
      <c r="G2515" t="str">
        <f t="shared" si="101"/>
        <v>200611</v>
      </c>
      <c r="I2515" s="34"/>
      <c r="J2515" s="2"/>
      <c r="K2515" s="2"/>
      <c r="L2515" s="2"/>
      <c r="M2515" s="2"/>
      <c r="N2515" s="35"/>
      <c r="O2515" s="35"/>
      <c r="P2515" s="35"/>
      <c r="Q2515" s="35"/>
    </row>
    <row r="2516" spans="2:17" x14ac:dyDescent="0.25">
      <c r="B2516" s="9">
        <f t="shared" si="102"/>
        <v>39039</v>
      </c>
      <c r="C2516">
        <v>4446</v>
      </c>
      <c r="D2516" s="2">
        <v>74008.557086976085</v>
      </c>
      <c r="E2516" s="2">
        <v>66607.701378278478</v>
      </c>
      <c r="F2516" s="2">
        <v>7400.855708697608</v>
      </c>
      <c r="G2516" t="str">
        <f t="shared" si="101"/>
        <v>200611</v>
      </c>
      <c r="I2516" s="34"/>
      <c r="J2516" s="2"/>
      <c r="K2516" s="2"/>
      <c r="L2516" s="2"/>
      <c r="M2516" s="2"/>
      <c r="N2516" s="35"/>
      <c r="O2516" s="35"/>
      <c r="P2516" s="35"/>
      <c r="Q2516" s="35"/>
    </row>
    <row r="2517" spans="2:17" x14ac:dyDescent="0.25">
      <c r="B2517" s="9">
        <f t="shared" si="102"/>
        <v>39040</v>
      </c>
      <c r="C2517">
        <v>4448</v>
      </c>
      <c r="D2517" s="2">
        <v>74043.90600343149</v>
      </c>
      <c r="E2517" s="2">
        <v>67379.95446312266</v>
      </c>
      <c r="F2517" s="2">
        <v>4442.6343602058896</v>
      </c>
      <c r="G2517" t="str">
        <f t="shared" si="101"/>
        <v>200611</v>
      </c>
      <c r="I2517" s="34"/>
      <c r="J2517" s="2"/>
      <c r="K2517" s="2"/>
      <c r="L2517" s="2"/>
      <c r="M2517" s="2"/>
      <c r="N2517" s="35"/>
      <c r="O2517" s="35"/>
      <c r="P2517" s="35"/>
      <c r="Q2517" s="35"/>
    </row>
    <row r="2518" spans="2:17" x14ac:dyDescent="0.25">
      <c r="B2518" s="9">
        <f t="shared" si="102"/>
        <v>39041</v>
      </c>
      <c r="C2518">
        <v>4450</v>
      </c>
      <c r="D2518" s="2">
        <v>74083.372226561696</v>
      </c>
      <c r="E2518" s="2">
        <v>67415.868726171146</v>
      </c>
      <c r="F2518" s="2">
        <v>5185.8360558593185</v>
      </c>
      <c r="G2518" t="str">
        <f t="shared" si="101"/>
        <v>200611</v>
      </c>
      <c r="I2518" s="34"/>
      <c r="J2518" s="2"/>
      <c r="K2518" s="2"/>
      <c r="L2518" s="2"/>
      <c r="M2518" s="2"/>
      <c r="N2518" s="35"/>
      <c r="O2518" s="35"/>
      <c r="P2518" s="35"/>
      <c r="Q2518" s="35"/>
    </row>
    <row r="2519" spans="2:17" x14ac:dyDescent="0.25">
      <c r="B2519" s="9">
        <f t="shared" si="102"/>
        <v>39042</v>
      </c>
      <c r="C2519">
        <v>4451</v>
      </c>
      <c r="D2519" s="2">
        <v>74102.078509270403</v>
      </c>
      <c r="E2519" s="2">
        <v>65209.829088157952</v>
      </c>
      <c r="F2519" s="2">
        <v>5928.1662807416324</v>
      </c>
      <c r="G2519" t="str">
        <f t="shared" si="101"/>
        <v>200611</v>
      </c>
      <c r="I2519" s="34"/>
      <c r="J2519" s="2"/>
      <c r="K2519" s="2"/>
      <c r="L2519" s="2"/>
      <c r="M2519" s="2"/>
      <c r="N2519" s="35"/>
      <c r="O2519" s="35"/>
      <c r="P2519" s="35"/>
      <c r="Q2519" s="35"/>
    </row>
    <row r="2520" spans="2:17" x14ac:dyDescent="0.25">
      <c r="B2520" s="9">
        <f t="shared" si="102"/>
        <v>39043</v>
      </c>
      <c r="C2520">
        <v>4452</v>
      </c>
      <c r="D2520" s="2">
        <v>74124.90348110511</v>
      </c>
      <c r="E2520" s="2">
        <v>65971.164098183552</v>
      </c>
      <c r="F2520" s="2">
        <v>6671.2413132994598</v>
      </c>
      <c r="G2520" t="str">
        <f t="shared" si="101"/>
        <v>200611</v>
      </c>
      <c r="I2520" s="34"/>
      <c r="J2520" s="2"/>
      <c r="K2520" s="2"/>
      <c r="L2520" s="2"/>
      <c r="M2520" s="2"/>
      <c r="N2520" s="35"/>
      <c r="O2520" s="35"/>
      <c r="P2520" s="35"/>
      <c r="Q2520" s="35"/>
    </row>
    <row r="2521" spans="2:17" x14ac:dyDescent="0.25">
      <c r="B2521" s="9">
        <f t="shared" si="102"/>
        <v>39044</v>
      </c>
      <c r="C2521">
        <v>4453</v>
      </c>
      <c r="D2521" s="2">
        <v>74147.731742504009</v>
      </c>
      <c r="E2521" s="2">
        <v>68215.913203103686</v>
      </c>
      <c r="F2521" s="2">
        <v>7414.7731742504002</v>
      </c>
      <c r="G2521" t="str">
        <f t="shared" si="101"/>
        <v>200611</v>
      </c>
      <c r="I2521" s="34"/>
      <c r="J2521" s="2"/>
      <c r="K2521" s="2"/>
      <c r="L2521" s="2"/>
      <c r="M2521" s="2"/>
      <c r="N2521" s="35"/>
      <c r="O2521" s="35"/>
      <c r="P2521" s="35"/>
      <c r="Q2521" s="35"/>
    </row>
    <row r="2522" spans="2:17" x14ac:dyDescent="0.25">
      <c r="B2522" s="9">
        <f t="shared" si="102"/>
        <v>39045</v>
      </c>
      <c r="C2522">
        <v>4453</v>
      </c>
      <c r="D2522" s="2">
        <v>74151.851060934147</v>
      </c>
      <c r="E2522" s="2">
        <v>64512.110423012709</v>
      </c>
      <c r="F2522" s="2">
        <v>7415.1851060934141</v>
      </c>
      <c r="G2522" t="str">
        <f t="shared" si="101"/>
        <v>200611</v>
      </c>
      <c r="I2522" s="34"/>
      <c r="J2522" s="2"/>
      <c r="K2522" s="2"/>
      <c r="L2522" s="2"/>
      <c r="M2522" s="2"/>
      <c r="N2522" s="35"/>
      <c r="O2522" s="35"/>
      <c r="P2522" s="35"/>
      <c r="Q2522" s="35"/>
    </row>
    <row r="2523" spans="2:17" x14ac:dyDescent="0.25">
      <c r="B2523" s="9">
        <f t="shared" si="102"/>
        <v>39046</v>
      </c>
      <c r="C2523">
        <v>4454</v>
      </c>
      <c r="D2523" s="2">
        <v>74172.623644507301</v>
      </c>
      <c r="E2523" s="2">
        <v>70463.992462281938</v>
      </c>
      <c r="F2523" s="2">
        <v>4450.3574186704382</v>
      </c>
      <c r="G2523" t="str">
        <f t="shared" si="101"/>
        <v>200611</v>
      </c>
      <c r="I2523" s="34"/>
      <c r="J2523" s="2"/>
      <c r="K2523" s="2"/>
      <c r="L2523" s="2"/>
      <c r="M2523" s="2"/>
      <c r="N2523" s="35"/>
      <c r="O2523" s="35"/>
      <c r="P2523" s="35"/>
      <c r="Q2523" s="35"/>
    </row>
    <row r="2524" spans="2:17" x14ac:dyDescent="0.25">
      <c r="B2524" s="9">
        <f t="shared" si="102"/>
        <v>39047</v>
      </c>
      <c r="C2524">
        <v>4455</v>
      </c>
      <c r="D2524" s="2">
        <v>74193.398307281546</v>
      </c>
      <c r="E2524" s="2">
        <v>67515.992459626214</v>
      </c>
      <c r="F2524" s="2">
        <v>5935.4718645825233</v>
      </c>
      <c r="G2524" t="str">
        <f t="shared" si="101"/>
        <v>200611</v>
      </c>
      <c r="I2524" s="34"/>
      <c r="J2524" s="2"/>
      <c r="K2524" s="2"/>
      <c r="L2524" s="2"/>
      <c r="M2524" s="2"/>
      <c r="N2524" s="35"/>
      <c r="O2524" s="35"/>
      <c r="P2524" s="35"/>
      <c r="Q2524" s="35"/>
    </row>
    <row r="2525" spans="2:17" x14ac:dyDescent="0.25">
      <c r="B2525" s="9">
        <f t="shared" si="102"/>
        <v>39048</v>
      </c>
      <c r="C2525">
        <v>4457</v>
      </c>
      <c r="D2525" s="2">
        <v>74228.768083153729</v>
      </c>
      <c r="E2525" s="2">
        <v>63836.740551512201</v>
      </c>
      <c r="F2525" s="2">
        <v>3711.4384041576868</v>
      </c>
      <c r="G2525" t="str">
        <f t="shared" si="101"/>
        <v>200611</v>
      </c>
      <c r="I2525" s="34"/>
      <c r="J2525" s="2"/>
      <c r="K2525" s="2"/>
      <c r="L2525" s="2"/>
      <c r="M2525" s="2"/>
      <c r="N2525" s="35"/>
      <c r="O2525" s="35"/>
      <c r="P2525" s="35"/>
      <c r="Q2525" s="35"/>
    </row>
    <row r="2526" spans="2:17" x14ac:dyDescent="0.25">
      <c r="B2526" s="9">
        <f t="shared" si="102"/>
        <v>39049</v>
      </c>
      <c r="C2526">
        <v>4458</v>
      </c>
      <c r="D2526" s="2">
        <v>74249.547252919278</v>
      </c>
      <c r="E2526" s="2">
        <v>64597.106110039771</v>
      </c>
      <c r="F2526" s="2">
        <v>7424.9547252919283</v>
      </c>
      <c r="G2526" t="str">
        <f t="shared" si="101"/>
        <v>200611</v>
      </c>
      <c r="I2526" s="34"/>
      <c r="J2526" s="2"/>
      <c r="K2526" s="2"/>
      <c r="L2526" s="2"/>
      <c r="M2526" s="2"/>
      <c r="N2526" s="35"/>
      <c r="O2526" s="35"/>
      <c r="P2526" s="35"/>
      <c r="Q2526" s="35"/>
    </row>
    <row r="2527" spans="2:17" x14ac:dyDescent="0.25">
      <c r="B2527" s="9">
        <f t="shared" si="102"/>
        <v>39050</v>
      </c>
      <c r="C2527">
        <v>4459</v>
      </c>
      <c r="D2527" s="2">
        <v>74270.328502380333</v>
      </c>
      <c r="E2527" s="2">
        <v>63872.482512047085</v>
      </c>
      <c r="F2527" s="2">
        <v>6684.3295652142297</v>
      </c>
      <c r="G2527" t="str">
        <f t="shared" si="101"/>
        <v>200611</v>
      </c>
      <c r="I2527" s="34"/>
      <c r="J2527" s="2"/>
      <c r="K2527" s="2"/>
      <c r="L2527" s="2"/>
      <c r="M2527" s="2"/>
      <c r="N2527" s="35"/>
      <c r="O2527" s="35"/>
      <c r="P2527" s="35"/>
      <c r="Q2527" s="35"/>
    </row>
    <row r="2528" spans="2:17" x14ac:dyDescent="0.25">
      <c r="B2528" s="9">
        <f t="shared" si="102"/>
        <v>39051</v>
      </c>
      <c r="C2528">
        <v>4461</v>
      </c>
      <c r="D2528" s="2">
        <v>74307.769031666103</v>
      </c>
      <c r="E2528" s="2">
        <v>63161.603676916187</v>
      </c>
      <c r="F2528" s="2">
        <v>5201.5438322166274</v>
      </c>
      <c r="G2528" t="str">
        <f t="shared" si="101"/>
        <v>200611</v>
      </c>
      <c r="I2528" s="34"/>
      <c r="J2528" s="2"/>
      <c r="K2528" s="2"/>
      <c r="L2528" s="2"/>
      <c r="M2528" s="2"/>
      <c r="N2528" s="35"/>
      <c r="O2528" s="35"/>
      <c r="P2528" s="35"/>
      <c r="Q2528" s="35"/>
    </row>
    <row r="2529" spans="2:17" x14ac:dyDescent="0.25">
      <c r="B2529" s="9">
        <f t="shared" si="102"/>
        <v>39052</v>
      </c>
      <c r="C2529">
        <v>4462</v>
      </c>
      <c r="D2529" s="2">
        <v>74328.555366419008</v>
      </c>
      <c r="E2529" s="2">
        <v>66895.699829777106</v>
      </c>
      <c r="F2529" s="2">
        <v>7432.8555366419014</v>
      </c>
      <c r="G2529" t="str">
        <f t="shared" si="101"/>
        <v>200612</v>
      </c>
      <c r="I2529" s="34"/>
      <c r="J2529" s="2"/>
      <c r="K2529" s="2"/>
      <c r="L2529" s="2"/>
      <c r="M2529" s="2"/>
      <c r="N2529" s="35"/>
      <c r="O2529" s="35"/>
      <c r="P2529" s="35"/>
      <c r="Q2529" s="35"/>
    </row>
    <row r="2530" spans="2:17" x14ac:dyDescent="0.25">
      <c r="B2530" s="9">
        <f t="shared" si="102"/>
        <v>39053</v>
      </c>
      <c r="C2530">
        <v>4464</v>
      </c>
      <c r="D2530" s="2">
        <v>74366.002832233382</v>
      </c>
      <c r="E2530" s="2">
        <v>68416.722605654708</v>
      </c>
      <c r="F2530" s="2">
        <v>4461.9601699340028</v>
      </c>
      <c r="G2530" t="str">
        <f t="shared" si="101"/>
        <v>200612</v>
      </c>
      <c r="I2530" s="34"/>
      <c r="J2530" s="2"/>
      <c r="K2530" s="2"/>
      <c r="L2530" s="2"/>
      <c r="M2530" s="2"/>
      <c r="N2530" s="35"/>
      <c r="O2530" s="35"/>
      <c r="P2530" s="35"/>
      <c r="Q2530" s="35"/>
    </row>
    <row r="2531" spans="2:17" x14ac:dyDescent="0.25">
      <c r="B2531" s="9">
        <f t="shared" si="102"/>
        <v>39054</v>
      </c>
      <c r="C2531">
        <v>4466</v>
      </c>
      <c r="D2531" s="2">
        <v>74405.520877271876</v>
      </c>
      <c r="E2531" s="2">
        <v>70685.244833408287</v>
      </c>
      <c r="F2531" s="2">
        <v>4464.3312526363125</v>
      </c>
      <c r="G2531" t="str">
        <f t="shared" si="101"/>
        <v>200612</v>
      </c>
      <c r="I2531" s="34"/>
      <c r="J2531" s="2"/>
      <c r="K2531" s="2"/>
      <c r="L2531" s="2"/>
      <c r="M2531" s="2"/>
      <c r="N2531" s="35"/>
      <c r="O2531" s="35"/>
      <c r="P2531" s="35"/>
      <c r="Q2531" s="35"/>
    </row>
    <row r="2532" spans="2:17" x14ac:dyDescent="0.25">
      <c r="B2532" s="9">
        <f t="shared" si="102"/>
        <v>39055</v>
      </c>
      <c r="C2532">
        <v>4468</v>
      </c>
      <c r="D2532" s="2">
        <v>74442.977246616327</v>
      </c>
      <c r="E2532" s="2">
        <v>68487.539066887024</v>
      </c>
      <c r="F2532" s="2">
        <v>7444.2977246616329</v>
      </c>
      <c r="G2532" t="str">
        <f t="shared" si="101"/>
        <v>200612</v>
      </c>
      <c r="I2532" s="34"/>
      <c r="J2532" s="2"/>
      <c r="K2532" s="2"/>
      <c r="L2532" s="2"/>
      <c r="M2532" s="2"/>
      <c r="N2532" s="35"/>
      <c r="O2532" s="35"/>
      <c r="P2532" s="35"/>
      <c r="Q2532" s="35"/>
    </row>
    <row r="2533" spans="2:17" x14ac:dyDescent="0.25">
      <c r="B2533" s="9">
        <f t="shared" si="102"/>
        <v>39056</v>
      </c>
      <c r="C2533">
        <v>4469</v>
      </c>
      <c r="D2533" s="2">
        <v>74465.843581148467</v>
      </c>
      <c r="E2533" s="2">
        <v>69997.892966279556</v>
      </c>
      <c r="F2533" s="2">
        <v>5212.6090506803921</v>
      </c>
      <c r="G2533" t="str">
        <f t="shared" si="101"/>
        <v>200612</v>
      </c>
      <c r="I2533" s="34"/>
      <c r="J2533" s="2"/>
      <c r="K2533" s="2"/>
      <c r="L2533" s="2"/>
      <c r="M2533" s="2"/>
      <c r="N2533" s="35"/>
      <c r="O2533" s="35"/>
      <c r="P2533" s="35"/>
      <c r="Q2533" s="35"/>
    </row>
    <row r="2534" spans="2:17" x14ac:dyDescent="0.25">
      <c r="B2534" s="9">
        <f t="shared" si="102"/>
        <v>39057</v>
      </c>
      <c r="C2534">
        <v>4471</v>
      </c>
      <c r="D2534" s="2">
        <v>74501.238508701819</v>
      </c>
      <c r="E2534" s="2">
        <v>70776.17658326673</v>
      </c>
      <c r="F2534" s="2">
        <v>7450.1238508701817</v>
      </c>
      <c r="G2534" t="str">
        <f t="shared" si="101"/>
        <v>200612</v>
      </c>
      <c r="I2534" s="34"/>
      <c r="J2534" s="2"/>
      <c r="K2534" s="2"/>
      <c r="L2534" s="2"/>
      <c r="M2534" s="2"/>
      <c r="N2534" s="35"/>
      <c r="O2534" s="35"/>
      <c r="P2534" s="35"/>
      <c r="Q2534" s="35"/>
    </row>
    <row r="2535" spans="2:17" x14ac:dyDescent="0.25">
      <c r="B2535" s="9">
        <f t="shared" si="102"/>
        <v>39058</v>
      </c>
      <c r="C2535">
        <v>4472</v>
      </c>
      <c r="D2535" s="2">
        <v>74524.111549794703</v>
      </c>
      <c r="E2535" s="2">
        <v>68562.182625811125</v>
      </c>
      <c r="F2535" s="2">
        <v>4471.4466929876826</v>
      </c>
      <c r="G2535" t="str">
        <f t="shared" si="101"/>
        <v>200612</v>
      </c>
      <c r="I2535" s="34"/>
      <c r="J2535" s="2"/>
      <c r="K2535" s="2"/>
      <c r="L2535" s="2"/>
      <c r="M2535" s="2"/>
      <c r="N2535" s="35"/>
      <c r="O2535" s="35"/>
      <c r="P2535" s="35"/>
      <c r="Q2535" s="35"/>
    </row>
    <row r="2536" spans="2:17" x14ac:dyDescent="0.25">
      <c r="B2536" s="9">
        <f t="shared" si="102"/>
        <v>39059</v>
      </c>
      <c r="C2536">
        <v>4473</v>
      </c>
      <c r="D2536" s="2">
        <v>74542.84673146058</v>
      </c>
      <c r="E2536" s="2">
        <v>63361.419721741491</v>
      </c>
      <c r="F2536" s="2">
        <v>5963.4277385168461</v>
      </c>
      <c r="G2536" t="str">
        <f t="shared" si="101"/>
        <v>200612</v>
      </c>
      <c r="I2536" s="34"/>
      <c r="J2536" s="2"/>
      <c r="K2536" s="2"/>
      <c r="L2536" s="2"/>
      <c r="M2536" s="2"/>
      <c r="N2536" s="35"/>
      <c r="O2536" s="35"/>
      <c r="P2536" s="35"/>
      <c r="Q2536" s="35"/>
    </row>
    <row r="2537" spans="2:17" x14ac:dyDescent="0.25">
      <c r="B2537" s="9">
        <f t="shared" si="102"/>
        <v>39060</v>
      </c>
      <c r="C2537">
        <v>4475</v>
      </c>
      <c r="D2537" s="2">
        <v>74582.391547778461</v>
      </c>
      <c r="E2537" s="2">
        <v>67869.976308478392</v>
      </c>
      <c r="F2537" s="2">
        <v>3729.1195773889231</v>
      </c>
      <c r="G2537" t="str">
        <f t="shared" si="101"/>
        <v>200612</v>
      </c>
      <c r="I2537" s="34"/>
      <c r="J2537" s="2"/>
      <c r="K2537" s="2"/>
      <c r="L2537" s="2"/>
      <c r="M2537" s="2"/>
      <c r="N2537" s="35"/>
      <c r="O2537" s="35"/>
      <c r="P2537" s="35"/>
      <c r="Q2537" s="35"/>
    </row>
    <row r="2538" spans="2:17" x14ac:dyDescent="0.25">
      <c r="B2538" s="9">
        <f t="shared" si="102"/>
        <v>39061</v>
      </c>
      <c r="C2538">
        <v>4476</v>
      </c>
      <c r="D2538" s="2">
        <v>74603.202396101595</v>
      </c>
      <c r="E2538" s="2">
        <v>64158.754060647378</v>
      </c>
      <c r="F2538" s="2">
        <v>7460.3202396101597</v>
      </c>
      <c r="G2538" t="str">
        <f t="shared" si="101"/>
        <v>200612</v>
      </c>
      <c r="I2538" s="34"/>
      <c r="J2538" s="2"/>
      <c r="K2538" s="2"/>
      <c r="L2538" s="2"/>
      <c r="M2538" s="2"/>
      <c r="N2538" s="35"/>
      <c r="O2538" s="35"/>
      <c r="P2538" s="35"/>
      <c r="Q2538" s="35"/>
    </row>
    <row r="2539" spans="2:17" x14ac:dyDescent="0.25">
      <c r="B2539" s="9">
        <f t="shared" si="102"/>
        <v>39062</v>
      </c>
      <c r="C2539">
        <v>4478</v>
      </c>
      <c r="D2539" s="2">
        <v>74640.683634640329</v>
      </c>
      <c r="E2539" s="2">
        <v>64937.394762137083</v>
      </c>
      <c r="F2539" s="2">
        <v>4478.4410180784198</v>
      </c>
      <c r="G2539" t="str">
        <f t="shared" si="101"/>
        <v>200612</v>
      </c>
      <c r="I2539" s="34"/>
      <c r="J2539" s="2"/>
      <c r="K2539" s="2"/>
      <c r="L2539" s="2"/>
      <c r="M2539" s="2"/>
      <c r="N2539" s="35"/>
      <c r="O2539" s="35"/>
      <c r="P2539" s="35"/>
      <c r="Q2539" s="35"/>
    </row>
    <row r="2540" spans="2:17" x14ac:dyDescent="0.25">
      <c r="B2540" s="9">
        <f t="shared" si="102"/>
        <v>39063</v>
      </c>
      <c r="C2540">
        <v>4480</v>
      </c>
      <c r="D2540" s="2">
        <v>74678.16880750432</v>
      </c>
      <c r="E2540" s="2">
        <v>64223.225174453713</v>
      </c>
      <c r="F2540" s="2">
        <v>5974.2535046003459</v>
      </c>
      <c r="G2540" t="str">
        <f t="shared" si="101"/>
        <v>200612</v>
      </c>
      <c r="I2540" s="34"/>
      <c r="J2540" s="2"/>
      <c r="K2540" s="2"/>
      <c r="L2540" s="2"/>
      <c r="M2540" s="2"/>
      <c r="N2540" s="35"/>
      <c r="O2540" s="35"/>
      <c r="P2540" s="35"/>
      <c r="Q2540" s="35"/>
    </row>
    <row r="2541" spans="2:17" x14ac:dyDescent="0.25">
      <c r="B2541" s="9">
        <f t="shared" si="102"/>
        <v>39064</v>
      </c>
      <c r="C2541">
        <v>4482</v>
      </c>
      <c r="D2541" s="2">
        <v>74715.65791501505</v>
      </c>
      <c r="E2541" s="2">
        <v>65749.778965213249</v>
      </c>
      <c r="F2541" s="2">
        <v>5230.0960540510532</v>
      </c>
      <c r="G2541" t="str">
        <f t="shared" si="101"/>
        <v>200612</v>
      </c>
      <c r="I2541" s="34"/>
      <c r="J2541" s="2"/>
      <c r="K2541" s="2"/>
      <c r="L2541" s="2"/>
      <c r="M2541" s="2"/>
      <c r="N2541" s="35"/>
      <c r="O2541" s="35"/>
      <c r="P2541" s="35"/>
      <c r="Q2541" s="35"/>
    </row>
    <row r="2542" spans="2:17" x14ac:dyDescent="0.25">
      <c r="B2542" s="9">
        <f t="shared" si="102"/>
        <v>39065</v>
      </c>
      <c r="C2542">
        <v>4484</v>
      </c>
      <c r="D2542" s="2">
        <v>74755.227318556092</v>
      </c>
      <c r="E2542" s="2">
        <v>65784.600040329358</v>
      </c>
      <c r="F2542" s="2">
        <v>5980.4181854844874</v>
      </c>
      <c r="G2542" t="str">
        <f t="shared" si="101"/>
        <v>200612</v>
      </c>
      <c r="I2542" s="34"/>
      <c r="J2542" s="2"/>
      <c r="K2542" s="2"/>
      <c r="L2542" s="2"/>
      <c r="M2542" s="2"/>
      <c r="N2542" s="35"/>
      <c r="O2542" s="35"/>
      <c r="P2542" s="35"/>
      <c r="Q2542" s="35"/>
    </row>
    <row r="2543" spans="2:17" x14ac:dyDescent="0.25">
      <c r="B2543" s="9">
        <f t="shared" si="102"/>
        <v>39066</v>
      </c>
      <c r="C2543">
        <v>4486</v>
      </c>
      <c r="D2543" s="2">
        <v>74792.72533784961</v>
      </c>
      <c r="E2543" s="2">
        <v>68809.307310821634</v>
      </c>
      <c r="F2543" s="2">
        <v>3739.6362668924803</v>
      </c>
      <c r="G2543" t="str">
        <f t="shared" si="101"/>
        <v>200612</v>
      </c>
      <c r="I2543" s="34"/>
      <c r="J2543" s="2"/>
      <c r="K2543" s="2"/>
      <c r="L2543" s="2"/>
      <c r="M2543" s="2"/>
      <c r="N2543" s="35"/>
      <c r="O2543" s="35"/>
      <c r="P2543" s="35"/>
      <c r="Q2543" s="35"/>
    </row>
    <row r="2544" spans="2:17" x14ac:dyDescent="0.25">
      <c r="B2544" s="9">
        <f t="shared" si="102"/>
        <v>39067</v>
      </c>
      <c r="C2544">
        <v>4487</v>
      </c>
      <c r="D2544" s="2">
        <v>74811.475852232339</v>
      </c>
      <c r="E2544" s="2">
        <v>68826.557784053744</v>
      </c>
      <c r="F2544" s="2">
        <v>4488.6885511339406</v>
      </c>
      <c r="G2544" t="str">
        <f t="shared" si="101"/>
        <v>200612</v>
      </c>
      <c r="I2544" s="34"/>
      <c r="J2544" s="2"/>
      <c r="K2544" s="2"/>
      <c r="L2544" s="2"/>
      <c r="M2544" s="2"/>
      <c r="N2544" s="35"/>
      <c r="O2544" s="35"/>
      <c r="P2544" s="35"/>
      <c r="Q2544" s="35"/>
    </row>
    <row r="2545" spans="2:17" x14ac:dyDescent="0.25">
      <c r="B2545" s="9">
        <f t="shared" si="102"/>
        <v>39068</v>
      </c>
      <c r="C2545">
        <v>4489</v>
      </c>
      <c r="D2545" s="2">
        <v>74848.97977524178</v>
      </c>
      <c r="E2545" s="2">
        <v>64370.122606707933</v>
      </c>
      <c r="F2545" s="2">
        <v>3742.4489887620894</v>
      </c>
      <c r="G2545" t="str">
        <f t="shared" si="101"/>
        <v>200612</v>
      </c>
      <c r="I2545" s="34"/>
      <c r="J2545" s="2"/>
      <c r="K2545" s="2"/>
      <c r="L2545" s="2"/>
      <c r="M2545" s="2"/>
      <c r="N2545" s="35"/>
      <c r="O2545" s="35"/>
      <c r="P2545" s="35"/>
      <c r="Q2545" s="35"/>
    </row>
    <row r="2546" spans="2:17" x14ac:dyDescent="0.25">
      <c r="B2546" s="9">
        <f t="shared" si="102"/>
        <v>39069</v>
      </c>
      <c r="C2546">
        <v>4490</v>
      </c>
      <c r="D2546" s="2">
        <v>74867.733241685055</v>
      </c>
      <c r="E2546" s="2">
        <v>64386.25058784915</v>
      </c>
      <c r="F2546" s="2">
        <v>3743.3866620842532</v>
      </c>
      <c r="G2546" t="str">
        <f t="shared" si="101"/>
        <v>200612</v>
      </c>
      <c r="I2546" s="34"/>
      <c r="J2546" s="2"/>
      <c r="K2546" s="2"/>
      <c r="L2546" s="2"/>
      <c r="M2546" s="2"/>
      <c r="N2546" s="35"/>
      <c r="O2546" s="35"/>
      <c r="P2546" s="35"/>
      <c r="Q2546" s="35"/>
    </row>
    <row r="2547" spans="2:17" x14ac:dyDescent="0.25">
      <c r="B2547" s="9">
        <f t="shared" si="102"/>
        <v>39070</v>
      </c>
      <c r="C2547">
        <v>4492</v>
      </c>
      <c r="D2547" s="2">
        <v>74903.162483525695</v>
      </c>
      <c r="E2547" s="2">
        <v>63667.688110996838</v>
      </c>
      <c r="F2547" s="2">
        <v>3745.1581241762847</v>
      </c>
      <c r="G2547" t="str">
        <f t="shared" si="101"/>
        <v>200612</v>
      </c>
      <c r="I2547" s="34"/>
      <c r="J2547" s="2"/>
      <c r="K2547" s="2"/>
      <c r="L2547" s="2"/>
      <c r="M2547" s="2"/>
      <c r="N2547" s="35"/>
      <c r="O2547" s="35"/>
      <c r="P2547" s="35"/>
      <c r="Q2547" s="35"/>
    </row>
    <row r="2548" spans="2:17" x14ac:dyDescent="0.25">
      <c r="B2548" s="9">
        <f t="shared" si="102"/>
        <v>39071</v>
      </c>
      <c r="C2548">
        <v>4494</v>
      </c>
      <c r="D2548" s="2">
        <v>74938.59363588925</v>
      </c>
      <c r="E2548" s="2">
        <v>70442.278017735895</v>
      </c>
      <c r="F2548" s="2">
        <v>5245.7015545122476</v>
      </c>
      <c r="G2548" t="str">
        <f t="shared" si="101"/>
        <v>200612</v>
      </c>
      <c r="I2548" s="34"/>
      <c r="J2548" s="2"/>
      <c r="K2548" s="2"/>
      <c r="L2548" s="2"/>
      <c r="M2548" s="2"/>
      <c r="N2548" s="35"/>
      <c r="O2548" s="35"/>
      <c r="P2548" s="35"/>
      <c r="Q2548" s="35"/>
    </row>
    <row r="2549" spans="2:17" x14ac:dyDescent="0.25">
      <c r="B2549" s="9">
        <f t="shared" si="102"/>
        <v>39072</v>
      </c>
      <c r="C2549">
        <v>4494</v>
      </c>
      <c r="D2549" s="2">
        <v>74942.756891091238</v>
      </c>
      <c r="E2549" s="2">
        <v>67448.481201982111</v>
      </c>
      <c r="F2549" s="2">
        <v>3747.137844554562</v>
      </c>
      <c r="G2549" t="str">
        <f t="shared" si="101"/>
        <v>200612</v>
      </c>
      <c r="I2549" s="34"/>
      <c r="J2549" s="2"/>
      <c r="K2549" s="2"/>
      <c r="L2549" s="2"/>
      <c r="M2549" s="2"/>
      <c r="N2549" s="35"/>
      <c r="O2549" s="35"/>
      <c r="P2549" s="35"/>
      <c r="Q2549" s="35"/>
    </row>
    <row r="2550" spans="2:17" x14ac:dyDescent="0.25">
      <c r="B2550" s="9">
        <f t="shared" si="102"/>
        <v>39073</v>
      </c>
      <c r="C2550">
        <v>4495</v>
      </c>
      <c r="D2550" s="2">
        <v>74961.515278449107</v>
      </c>
      <c r="E2550" s="2">
        <v>65966.133445035215</v>
      </c>
      <c r="F2550" s="2">
        <v>6746.5363750604192</v>
      </c>
      <c r="G2550" t="str">
        <f t="shared" si="101"/>
        <v>200612</v>
      </c>
      <c r="I2550" s="34"/>
      <c r="J2550" s="2"/>
      <c r="K2550" s="2"/>
      <c r="L2550" s="2"/>
      <c r="M2550" s="2"/>
      <c r="N2550" s="35"/>
      <c r="O2550" s="35"/>
      <c r="P2550" s="35"/>
      <c r="Q2550" s="35"/>
    </row>
    <row r="2551" spans="2:17" x14ac:dyDescent="0.25">
      <c r="B2551" s="9">
        <f t="shared" si="102"/>
        <v>39074</v>
      </c>
      <c r="C2551">
        <v>4497</v>
      </c>
      <c r="D2551" s="2">
        <v>75001.118139051454</v>
      </c>
      <c r="E2551" s="2">
        <v>68251.017506536824</v>
      </c>
      <c r="F2551" s="2">
        <v>6000.0894511241167</v>
      </c>
      <c r="G2551" t="str">
        <f t="shared" si="101"/>
        <v>200612</v>
      </c>
      <c r="I2551" s="34"/>
      <c r="J2551" s="2"/>
      <c r="K2551" s="2"/>
      <c r="L2551" s="2"/>
      <c r="M2551" s="2"/>
      <c r="N2551" s="35"/>
      <c r="O2551" s="35"/>
      <c r="P2551" s="35"/>
      <c r="Q2551" s="35"/>
    </row>
    <row r="2552" spans="2:17" x14ac:dyDescent="0.25">
      <c r="B2552" s="9">
        <f t="shared" si="102"/>
        <v>39075</v>
      </c>
      <c r="C2552">
        <v>4499</v>
      </c>
      <c r="D2552" s="2">
        <v>75038.642788614292</v>
      </c>
      <c r="E2552" s="2">
        <v>68285.164937638998</v>
      </c>
      <c r="F2552" s="2">
        <v>6003.0914230891431</v>
      </c>
      <c r="G2552" t="str">
        <f t="shared" si="101"/>
        <v>200612</v>
      </c>
      <c r="I2552" s="34"/>
      <c r="J2552" s="2"/>
      <c r="K2552" s="2"/>
      <c r="L2552" s="2"/>
      <c r="M2552" s="2"/>
      <c r="N2552" s="35"/>
      <c r="O2552" s="35"/>
      <c r="P2552" s="35"/>
      <c r="Q2552" s="35"/>
    </row>
    <row r="2553" spans="2:17" x14ac:dyDescent="0.25">
      <c r="B2553" s="9">
        <f t="shared" si="102"/>
        <v>39076</v>
      </c>
      <c r="C2553">
        <v>4501</v>
      </c>
      <c r="D2553" s="2">
        <v>75076.171376097685</v>
      </c>
      <c r="E2553" s="2">
        <v>69820.839379770856</v>
      </c>
      <c r="F2553" s="2">
        <v>6756.8554238487923</v>
      </c>
      <c r="G2553" t="str">
        <f t="shared" si="101"/>
        <v>200612</v>
      </c>
      <c r="I2553" s="34"/>
      <c r="J2553" s="2"/>
      <c r="K2553" s="2"/>
      <c r="L2553" s="2"/>
      <c r="M2553" s="2"/>
      <c r="N2553" s="35"/>
      <c r="O2553" s="35"/>
      <c r="P2553" s="35"/>
      <c r="Q2553" s="35"/>
    </row>
    <row r="2554" spans="2:17" x14ac:dyDescent="0.25">
      <c r="B2554" s="9">
        <f t="shared" si="102"/>
        <v>39077</v>
      </c>
      <c r="C2554">
        <v>4503</v>
      </c>
      <c r="D2554" s="2">
        <v>75115.790277688691</v>
      </c>
      <c r="E2554" s="2">
        <v>66853.053347142937</v>
      </c>
      <c r="F2554" s="2">
        <v>5258.1053194382084</v>
      </c>
      <c r="G2554" t="str">
        <f t="shared" si="101"/>
        <v>200612</v>
      </c>
      <c r="I2554" s="34"/>
      <c r="J2554" s="2"/>
      <c r="K2554" s="2"/>
      <c r="L2554" s="2"/>
      <c r="M2554" s="2"/>
      <c r="N2554" s="35"/>
      <c r="O2554" s="35"/>
      <c r="P2554" s="35"/>
      <c r="Q2554" s="35"/>
    </row>
    <row r="2555" spans="2:17" x14ac:dyDescent="0.25">
      <c r="B2555" s="9">
        <f t="shared" si="102"/>
        <v>39078</v>
      </c>
      <c r="C2555">
        <v>4504</v>
      </c>
      <c r="D2555" s="2">
        <v>75136.645580874334</v>
      </c>
      <c r="E2555" s="2">
        <v>63866.148743743179</v>
      </c>
      <c r="F2555" s="2">
        <v>6010.9316464699468</v>
      </c>
      <c r="G2555" t="str">
        <f t="shared" si="101"/>
        <v>200612</v>
      </c>
      <c r="I2555" s="34"/>
      <c r="J2555" s="2"/>
      <c r="K2555" s="2"/>
      <c r="L2555" s="2"/>
      <c r="M2555" s="2"/>
      <c r="N2555" s="35"/>
      <c r="O2555" s="35"/>
      <c r="P2555" s="35"/>
      <c r="Q2555" s="35"/>
    </row>
    <row r="2556" spans="2:17" x14ac:dyDescent="0.25">
      <c r="B2556" s="9">
        <f t="shared" si="102"/>
        <v>39079</v>
      </c>
      <c r="C2556">
        <v>4504</v>
      </c>
      <c r="D2556" s="2">
        <v>75140.819838962154</v>
      </c>
      <c r="E2556" s="2">
        <v>66875.329656676317</v>
      </c>
      <c r="F2556" s="2">
        <v>5259.8573887273506</v>
      </c>
      <c r="G2556" t="str">
        <f t="shared" si="101"/>
        <v>200612</v>
      </c>
      <c r="I2556" s="34"/>
      <c r="J2556" s="2"/>
      <c r="K2556" s="2"/>
      <c r="L2556" s="2"/>
      <c r="M2556" s="2"/>
      <c r="N2556" s="35"/>
      <c r="O2556" s="35"/>
      <c r="P2556" s="35"/>
      <c r="Q2556" s="35"/>
    </row>
    <row r="2557" spans="2:17" x14ac:dyDescent="0.25">
      <c r="B2557" s="9">
        <f t="shared" si="102"/>
        <v>39080</v>
      </c>
      <c r="C2557">
        <v>4505</v>
      </c>
      <c r="D2557" s="2">
        <v>75163.766094724488</v>
      </c>
      <c r="E2557" s="2">
        <v>63889.201180515811</v>
      </c>
      <c r="F2557" s="2">
        <v>6013.1012875779588</v>
      </c>
      <c r="G2557" t="str">
        <f t="shared" si="101"/>
        <v>200612</v>
      </c>
      <c r="I2557" s="34"/>
      <c r="J2557" s="2"/>
      <c r="K2557" s="2"/>
      <c r="L2557" s="2"/>
      <c r="M2557" s="2"/>
      <c r="N2557" s="35"/>
      <c r="O2557" s="35"/>
      <c r="P2557" s="35"/>
      <c r="Q2557" s="35"/>
    </row>
    <row r="2558" spans="2:17" x14ac:dyDescent="0.25">
      <c r="B2558" s="9">
        <f t="shared" si="102"/>
        <v>39081</v>
      </c>
      <c r="C2558">
        <v>4506</v>
      </c>
      <c r="D2558" s="2">
        <v>75186.715653051535</v>
      </c>
      <c r="E2558" s="2">
        <v>69171.778400807409</v>
      </c>
      <c r="F2558" s="2">
        <v>3759.3357826525767</v>
      </c>
      <c r="G2558" t="str">
        <f t="shared" si="101"/>
        <v>200612</v>
      </c>
      <c r="I2558" s="34"/>
      <c r="J2558" s="2"/>
      <c r="K2558" s="2"/>
      <c r="L2558" s="2"/>
      <c r="M2558" s="2"/>
      <c r="N2558" s="35"/>
      <c r="O2558" s="35"/>
      <c r="P2558" s="35"/>
      <c r="Q2558" s="35"/>
    </row>
    <row r="2559" spans="2:17" x14ac:dyDescent="0.25">
      <c r="B2559" s="9">
        <f t="shared" si="102"/>
        <v>39082</v>
      </c>
      <c r="C2559">
        <v>4508</v>
      </c>
      <c r="D2559" s="2">
        <v>75226.355815979434</v>
      </c>
      <c r="E2559" s="2">
        <v>70712.774467020674</v>
      </c>
      <c r="F2559" s="2">
        <v>5265.8449071185605</v>
      </c>
      <c r="G2559" t="str">
        <f t="shared" si="101"/>
        <v>200612</v>
      </c>
      <c r="I2559" s="34"/>
      <c r="J2559" s="2"/>
      <c r="K2559" s="2"/>
      <c r="L2559" s="2"/>
      <c r="M2559" s="2"/>
      <c r="N2559" s="35"/>
      <c r="O2559" s="35"/>
      <c r="P2559" s="35"/>
      <c r="Q2559" s="35"/>
    </row>
    <row r="2560" spans="2:17" x14ac:dyDescent="0.25">
      <c r="B2560" s="9">
        <f t="shared" si="102"/>
        <v>39083</v>
      </c>
      <c r="C2560">
        <v>4509</v>
      </c>
      <c r="D2560" s="2">
        <v>75249.31337121765</v>
      </c>
      <c r="E2560" s="2">
        <v>66219.395766671529</v>
      </c>
      <c r="F2560" s="2">
        <v>3762.4656685608825</v>
      </c>
      <c r="G2560" t="str">
        <f t="shared" si="101"/>
        <v>200701</v>
      </c>
      <c r="I2560" s="34"/>
      <c r="J2560" s="2"/>
      <c r="K2560" s="2"/>
      <c r="L2560" s="2"/>
      <c r="M2560" s="2"/>
      <c r="N2560" s="35"/>
      <c r="O2560" s="35"/>
      <c r="P2560" s="35"/>
      <c r="Q2560" s="35"/>
    </row>
    <row r="2561" spans="2:17" x14ac:dyDescent="0.25">
      <c r="B2561" s="9">
        <f t="shared" si="102"/>
        <v>39084</v>
      </c>
      <c r="C2561">
        <v>4510</v>
      </c>
      <c r="D2561" s="2">
        <v>75270.18350803027</v>
      </c>
      <c r="E2561" s="2">
        <v>66237.761487066629</v>
      </c>
      <c r="F2561" s="2">
        <v>3763.5091754015134</v>
      </c>
      <c r="G2561" t="str">
        <f t="shared" si="101"/>
        <v>200701</v>
      </c>
      <c r="I2561" s="34"/>
      <c r="J2561" s="2"/>
      <c r="K2561" s="2"/>
      <c r="L2561" s="2"/>
      <c r="M2561" s="2"/>
      <c r="N2561" s="35"/>
      <c r="O2561" s="35"/>
      <c r="P2561" s="35"/>
      <c r="Q2561" s="35"/>
    </row>
    <row r="2562" spans="2:17" x14ac:dyDescent="0.25">
      <c r="B2562" s="9">
        <f t="shared" si="102"/>
        <v>39085</v>
      </c>
      <c r="C2562">
        <v>4510</v>
      </c>
      <c r="D2562" s="2">
        <v>75276.456023322622</v>
      </c>
      <c r="E2562" s="2">
        <v>66996.045860757135</v>
      </c>
      <c r="F2562" s="2">
        <v>4516.5873613993572</v>
      </c>
      <c r="G2562" t="str">
        <f t="shared" si="101"/>
        <v>200701</v>
      </c>
      <c r="I2562" s="34"/>
      <c r="J2562" s="2"/>
      <c r="K2562" s="2"/>
      <c r="L2562" s="2"/>
      <c r="M2562" s="2"/>
      <c r="N2562" s="35"/>
      <c r="O2562" s="35"/>
      <c r="P2562" s="35"/>
      <c r="Q2562" s="35"/>
    </row>
    <row r="2563" spans="2:17" x14ac:dyDescent="0.25">
      <c r="B2563" s="9">
        <f t="shared" si="102"/>
        <v>39086</v>
      </c>
      <c r="C2563">
        <v>4512</v>
      </c>
      <c r="D2563" s="2">
        <v>75314.021923623382</v>
      </c>
      <c r="E2563" s="2">
        <v>70795.180608205977</v>
      </c>
      <c r="F2563" s="2">
        <v>3765.7010961811693</v>
      </c>
      <c r="G2563" t="str">
        <f t="shared" si="101"/>
        <v>200701</v>
      </c>
      <c r="I2563" s="34"/>
      <c r="J2563" s="2"/>
      <c r="K2563" s="2"/>
      <c r="L2563" s="2"/>
      <c r="M2563" s="2"/>
      <c r="N2563" s="35"/>
      <c r="O2563" s="35"/>
      <c r="P2563" s="35"/>
      <c r="Q2563" s="35"/>
    </row>
    <row r="2564" spans="2:17" x14ac:dyDescent="0.25">
      <c r="B2564" s="9">
        <f t="shared" si="102"/>
        <v>39087</v>
      </c>
      <c r="C2564">
        <v>4514</v>
      </c>
      <c r="D2564" s="2">
        <v>75351.591765578327</v>
      </c>
      <c r="E2564" s="2">
        <v>69323.464424332065</v>
      </c>
      <c r="F2564" s="2">
        <v>3767.5795882789162</v>
      </c>
      <c r="G2564" t="str">
        <f t="shared" ref="G2564:G2627" si="103">YEAR(B2564)&amp;IF(MONTH(B2564)&lt;10,"0"&amp;MONTH(B2564),MONTH(B2564))</f>
        <v>200701</v>
      </c>
      <c r="I2564" s="34"/>
      <c r="J2564" s="2"/>
      <c r="K2564" s="2"/>
      <c r="L2564" s="2"/>
      <c r="M2564" s="2"/>
      <c r="N2564" s="35"/>
      <c r="O2564" s="35"/>
      <c r="P2564" s="35"/>
      <c r="Q2564" s="35"/>
    </row>
    <row r="2565" spans="2:17" x14ac:dyDescent="0.25">
      <c r="B2565" s="9">
        <f t="shared" ref="B2565:B2628" si="104">B2564+1</f>
        <v>39088</v>
      </c>
      <c r="C2565">
        <v>4514</v>
      </c>
      <c r="D2565" s="2">
        <v>75355.777965120855</v>
      </c>
      <c r="E2565" s="2">
        <v>67820.200168608775</v>
      </c>
      <c r="F2565" s="2">
        <v>6028.4622372096683</v>
      </c>
      <c r="G2565" t="str">
        <f t="shared" si="103"/>
        <v>200701</v>
      </c>
      <c r="I2565" s="34"/>
      <c r="J2565" s="2"/>
      <c r="K2565" s="2"/>
      <c r="L2565" s="2"/>
      <c r="M2565" s="2"/>
      <c r="N2565" s="35"/>
      <c r="O2565" s="35"/>
      <c r="P2565" s="35"/>
      <c r="Q2565" s="35"/>
    </row>
    <row r="2566" spans="2:17" x14ac:dyDescent="0.25">
      <c r="B2566" s="9">
        <f t="shared" si="104"/>
        <v>39089</v>
      </c>
      <c r="C2566">
        <v>4514</v>
      </c>
      <c r="D2566" s="2">
        <v>75359.964397230025</v>
      </c>
      <c r="E2566" s="2">
        <v>70838.366533396227</v>
      </c>
      <c r="F2566" s="2">
        <v>6782.3967957507029</v>
      </c>
      <c r="G2566" t="str">
        <f t="shared" si="103"/>
        <v>200701</v>
      </c>
      <c r="I2566" s="34"/>
      <c r="J2566" s="2"/>
      <c r="K2566" s="2"/>
      <c r="L2566" s="2"/>
      <c r="M2566" s="2"/>
      <c r="N2566" s="35"/>
      <c r="O2566" s="35"/>
      <c r="P2566" s="35"/>
      <c r="Q2566" s="35"/>
    </row>
    <row r="2567" spans="2:17" x14ac:dyDescent="0.25">
      <c r="B2567" s="9">
        <f t="shared" si="104"/>
        <v>39090</v>
      </c>
      <c r="C2567">
        <v>4515</v>
      </c>
      <c r="D2567" s="2">
        <v>75378.752912943819</v>
      </c>
      <c r="E2567" s="2">
        <v>67840.877621649444</v>
      </c>
      <c r="F2567" s="2">
        <v>6784.0877621649443</v>
      </c>
      <c r="G2567" t="str">
        <f t="shared" si="103"/>
        <v>200701</v>
      </c>
      <c r="I2567" s="34"/>
      <c r="J2567" s="2"/>
      <c r="K2567" s="2"/>
      <c r="L2567" s="2"/>
      <c r="M2567" s="2"/>
      <c r="N2567" s="35"/>
      <c r="O2567" s="35"/>
      <c r="P2567" s="35"/>
      <c r="Q2567" s="35"/>
    </row>
    <row r="2568" spans="2:17" x14ac:dyDescent="0.25">
      <c r="B2568" s="9">
        <f t="shared" si="104"/>
        <v>39091</v>
      </c>
      <c r="C2568">
        <v>4516</v>
      </c>
      <c r="D2568" s="2">
        <v>75401.731050321279</v>
      </c>
      <c r="E2568" s="2">
        <v>71631.644497805217</v>
      </c>
      <c r="F2568" s="2">
        <v>6032.1384840257024</v>
      </c>
      <c r="G2568" t="str">
        <f t="shared" si="103"/>
        <v>200701</v>
      </c>
      <c r="I2568" s="34"/>
      <c r="J2568" s="2"/>
      <c r="K2568" s="2"/>
      <c r="L2568" s="2"/>
      <c r="M2568" s="2"/>
      <c r="N2568" s="35"/>
      <c r="O2568" s="35"/>
      <c r="P2568" s="35"/>
      <c r="Q2568" s="35"/>
    </row>
    <row r="2569" spans="2:17" x14ac:dyDescent="0.25">
      <c r="B2569" s="9">
        <f t="shared" si="104"/>
        <v>39092</v>
      </c>
      <c r="C2569">
        <v>4517</v>
      </c>
      <c r="D2569" s="2">
        <v>75424.71249392473</v>
      </c>
      <c r="E2569" s="2">
        <v>70144.982619350005</v>
      </c>
      <c r="F2569" s="2">
        <v>6788.2241244532261</v>
      </c>
      <c r="G2569" t="str">
        <f t="shared" si="103"/>
        <v>200701</v>
      </c>
      <c r="I2569" s="34"/>
      <c r="J2569" s="2"/>
      <c r="K2569" s="2"/>
      <c r="L2569" s="2"/>
      <c r="M2569" s="2"/>
      <c r="N2569" s="35"/>
      <c r="O2569" s="35"/>
      <c r="P2569" s="35"/>
      <c r="Q2569" s="35"/>
    </row>
    <row r="2570" spans="2:17" x14ac:dyDescent="0.25">
      <c r="B2570" s="9">
        <f t="shared" si="104"/>
        <v>39093</v>
      </c>
      <c r="C2570">
        <v>4519</v>
      </c>
      <c r="D2570" s="2">
        <v>75462.300543091347</v>
      </c>
      <c r="E2570" s="2">
        <v>64897.578467058556</v>
      </c>
      <c r="F2570" s="2">
        <v>6036.9840434473081</v>
      </c>
      <c r="G2570" t="str">
        <f t="shared" si="103"/>
        <v>200701</v>
      </c>
      <c r="I2570" s="34"/>
      <c r="J2570" s="2"/>
      <c r="K2570" s="2"/>
      <c r="L2570" s="2"/>
      <c r="M2570" s="2"/>
      <c r="N2570" s="35"/>
      <c r="O2570" s="35"/>
      <c r="P2570" s="35"/>
      <c r="Q2570" s="35"/>
    </row>
    <row r="2571" spans="2:17" x14ac:dyDescent="0.25">
      <c r="B2571" s="9">
        <f t="shared" si="104"/>
        <v>39094</v>
      </c>
      <c r="C2571">
        <v>4519</v>
      </c>
      <c r="D2571" s="2">
        <v>75468.589068136615</v>
      </c>
      <c r="E2571" s="2">
        <v>70185.787833367052</v>
      </c>
      <c r="F2571" s="2">
        <v>6037.4871254509289</v>
      </c>
      <c r="G2571" t="str">
        <f t="shared" si="103"/>
        <v>200701</v>
      </c>
      <c r="I2571" s="34"/>
      <c r="J2571" s="2"/>
      <c r="K2571" s="2"/>
      <c r="L2571" s="2"/>
      <c r="M2571" s="2"/>
      <c r="N2571" s="35"/>
      <c r="O2571" s="35"/>
      <c r="P2571" s="35"/>
      <c r="Q2571" s="35"/>
    </row>
    <row r="2572" spans="2:17" x14ac:dyDescent="0.25">
      <c r="B2572" s="9">
        <f t="shared" si="104"/>
        <v>39095</v>
      </c>
      <c r="C2572">
        <v>4519</v>
      </c>
      <c r="D2572" s="2">
        <v>75474.878117225642</v>
      </c>
      <c r="E2572" s="2">
        <v>68682.139086675335</v>
      </c>
      <c r="F2572" s="2">
        <v>6037.990249378051</v>
      </c>
      <c r="G2572" t="str">
        <f t="shared" si="103"/>
        <v>200701</v>
      </c>
      <c r="I2572" s="34"/>
      <c r="J2572" s="2"/>
      <c r="K2572" s="2"/>
      <c r="L2572" s="2"/>
      <c r="M2572" s="2"/>
      <c r="N2572" s="35"/>
      <c r="O2572" s="35"/>
      <c r="P2572" s="35"/>
      <c r="Q2572" s="35"/>
    </row>
    <row r="2573" spans="2:17" x14ac:dyDescent="0.25">
      <c r="B2573" s="9">
        <f t="shared" si="104"/>
        <v>39096</v>
      </c>
      <c r="C2573">
        <v>4520</v>
      </c>
      <c r="D2573" s="2">
        <v>75497.870759154117</v>
      </c>
      <c r="E2573" s="2">
        <v>64173.190145281005</v>
      </c>
      <c r="F2573" s="2">
        <v>3774.8935379577056</v>
      </c>
      <c r="G2573" t="str">
        <f t="shared" si="103"/>
        <v>200701</v>
      </c>
      <c r="I2573" s="34"/>
      <c r="J2573" s="2"/>
      <c r="K2573" s="2"/>
      <c r="L2573" s="2"/>
      <c r="M2573" s="2"/>
      <c r="N2573" s="35"/>
      <c r="O2573" s="35"/>
      <c r="P2573" s="35"/>
      <c r="Q2573" s="35"/>
    </row>
    <row r="2574" spans="2:17" x14ac:dyDescent="0.25">
      <c r="B2574" s="9">
        <f t="shared" si="104"/>
        <v>39097</v>
      </c>
      <c r="C2574">
        <v>4520</v>
      </c>
      <c r="D2574" s="2">
        <v>75504.162248384047</v>
      </c>
      <c r="E2574" s="2">
        <v>70973.912513481002</v>
      </c>
      <c r="F2574" s="2">
        <v>3775.2081124192023</v>
      </c>
      <c r="G2574" t="str">
        <f t="shared" si="103"/>
        <v>200701</v>
      </c>
      <c r="I2574" s="34"/>
      <c r="J2574" s="2"/>
      <c r="K2574" s="2"/>
      <c r="L2574" s="2"/>
      <c r="M2574" s="2"/>
      <c r="N2574" s="35"/>
      <c r="O2574" s="35"/>
      <c r="P2574" s="35"/>
      <c r="Q2574" s="35"/>
    </row>
    <row r="2575" spans="2:17" x14ac:dyDescent="0.25">
      <c r="B2575" s="9">
        <f t="shared" si="104"/>
        <v>39098</v>
      </c>
      <c r="C2575">
        <v>4520</v>
      </c>
      <c r="D2575" s="2">
        <v>75510.454261904742</v>
      </c>
      <c r="E2575" s="2">
        <v>67204.304293095222</v>
      </c>
      <c r="F2575" s="2">
        <v>3775.5227130952371</v>
      </c>
      <c r="G2575" t="str">
        <f t="shared" si="103"/>
        <v>200701</v>
      </c>
      <c r="I2575" s="34"/>
      <c r="J2575" s="2"/>
      <c r="K2575" s="2"/>
      <c r="L2575" s="2"/>
      <c r="M2575" s="2"/>
      <c r="N2575" s="35"/>
      <c r="O2575" s="35"/>
      <c r="P2575" s="35"/>
      <c r="Q2575" s="35"/>
    </row>
    <row r="2576" spans="2:17" x14ac:dyDescent="0.25">
      <c r="B2576" s="9">
        <f t="shared" si="104"/>
        <v>39099</v>
      </c>
      <c r="C2576">
        <v>4521</v>
      </c>
      <c r="D2576" s="2">
        <v>75529.258091287411</v>
      </c>
      <c r="E2576" s="2">
        <v>68731.624863071542</v>
      </c>
      <c r="F2576" s="2">
        <v>6042.3406473029927</v>
      </c>
      <c r="G2576" t="str">
        <f t="shared" si="103"/>
        <v>200701</v>
      </c>
      <c r="I2576" s="34"/>
      <c r="J2576" s="2"/>
      <c r="K2576" s="2"/>
      <c r="L2576" s="2"/>
      <c r="M2576" s="2"/>
      <c r="N2576" s="35"/>
      <c r="O2576" s="35"/>
      <c r="P2576" s="35"/>
      <c r="Q2576" s="35"/>
    </row>
    <row r="2577" spans="2:17" x14ac:dyDescent="0.25">
      <c r="B2577" s="9">
        <f t="shared" si="104"/>
        <v>39100</v>
      </c>
      <c r="C2577">
        <v>4521</v>
      </c>
      <c r="D2577" s="2">
        <v>75535.552196128352</v>
      </c>
      <c r="E2577" s="2">
        <v>70248.063542399366</v>
      </c>
      <c r="F2577" s="2">
        <v>6042.8441756902685</v>
      </c>
      <c r="G2577" t="str">
        <f t="shared" si="103"/>
        <v>200701</v>
      </c>
      <c r="I2577" s="34"/>
      <c r="J2577" s="2"/>
      <c r="K2577" s="2"/>
      <c r="L2577" s="2"/>
      <c r="M2577" s="2"/>
      <c r="N2577" s="35"/>
      <c r="O2577" s="35"/>
      <c r="P2577" s="35"/>
      <c r="Q2577" s="35"/>
    </row>
    <row r="2578" spans="2:17" x14ac:dyDescent="0.25">
      <c r="B2578" s="9">
        <f t="shared" si="104"/>
        <v>39101</v>
      </c>
      <c r="C2578">
        <v>4523</v>
      </c>
      <c r="D2578" s="2">
        <v>75571.066752032304</v>
      </c>
      <c r="E2578" s="2">
        <v>64235.406739227452</v>
      </c>
      <c r="F2578" s="2">
        <v>3778.5533376016156</v>
      </c>
      <c r="G2578" t="str">
        <f t="shared" si="103"/>
        <v>200701</v>
      </c>
      <c r="I2578" s="34"/>
      <c r="J2578" s="2"/>
      <c r="K2578" s="2"/>
      <c r="L2578" s="2"/>
      <c r="M2578" s="2"/>
      <c r="N2578" s="35"/>
      <c r="O2578" s="35"/>
      <c r="P2578" s="35"/>
      <c r="Q2578" s="35"/>
    </row>
    <row r="2579" spans="2:17" x14ac:dyDescent="0.25">
      <c r="B2579" s="9">
        <f t="shared" si="104"/>
        <v>39102</v>
      </c>
      <c r="C2579">
        <v>4525</v>
      </c>
      <c r="D2579" s="2">
        <v>75610.783471744551</v>
      </c>
      <c r="E2579" s="2">
        <v>65025.273785700316</v>
      </c>
      <c r="F2579" s="2">
        <v>3780.5391735872277</v>
      </c>
      <c r="G2579" t="str">
        <f t="shared" si="103"/>
        <v>200701</v>
      </c>
      <c r="I2579" s="34"/>
      <c r="J2579" s="2"/>
      <c r="K2579" s="2"/>
      <c r="L2579" s="2"/>
      <c r="M2579" s="2"/>
      <c r="N2579" s="35"/>
      <c r="O2579" s="35"/>
      <c r="P2579" s="35"/>
      <c r="Q2579" s="35"/>
    </row>
    <row r="2580" spans="2:17" x14ac:dyDescent="0.25">
      <c r="B2580" s="9">
        <f t="shared" si="104"/>
        <v>39103</v>
      </c>
      <c r="C2580">
        <v>4527</v>
      </c>
      <c r="D2580" s="2">
        <v>75646.303830410878</v>
      </c>
      <c r="E2580" s="2">
        <v>68081.673447369787</v>
      </c>
      <c r="F2580" s="2">
        <v>3782.315191520544</v>
      </c>
      <c r="G2580" t="str">
        <f t="shared" si="103"/>
        <v>200701</v>
      </c>
      <c r="I2580" s="34"/>
      <c r="J2580" s="2"/>
      <c r="K2580" s="2"/>
      <c r="L2580" s="2"/>
      <c r="M2580" s="2"/>
      <c r="N2580" s="35"/>
      <c r="O2580" s="35"/>
      <c r="P2580" s="35"/>
      <c r="Q2580" s="35"/>
    </row>
    <row r="2581" spans="2:17" x14ac:dyDescent="0.25">
      <c r="B2581" s="9">
        <f t="shared" si="104"/>
        <v>39104</v>
      </c>
      <c r="C2581">
        <v>4528</v>
      </c>
      <c r="D2581" s="2">
        <v>75665.115610358582</v>
      </c>
      <c r="E2581" s="2">
        <v>69611.906361529895</v>
      </c>
      <c r="F2581" s="2">
        <v>6053.2092488286862</v>
      </c>
      <c r="G2581" t="str">
        <f t="shared" si="103"/>
        <v>200701</v>
      </c>
      <c r="I2581" s="34"/>
      <c r="J2581" s="2"/>
      <c r="K2581" s="2"/>
      <c r="L2581" s="2"/>
      <c r="M2581" s="2"/>
      <c r="N2581" s="35"/>
      <c r="O2581" s="35"/>
      <c r="P2581" s="35"/>
      <c r="Q2581" s="35"/>
    </row>
    <row r="2582" spans="2:17" x14ac:dyDescent="0.25">
      <c r="B2582" s="9">
        <f t="shared" si="104"/>
        <v>39105</v>
      </c>
      <c r="C2582">
        <v>4529</v>
      </c>
      <c r="D2582" s="2">
        <v>75683.928377036107</v>
      </c>
      <c r="E2582" s="2">
        <v>65845.017688021413</v>
      </c>
      <c r="F2582" s="2">
        <v>6811.5535539332495</v>
      </c>
      <c r="G2582" t="str">
        <f t="shared" si="103"/>
        <v>200701</v>
      </c>
      <c r="I2582" s="34"/>
      <c r="J2582" s="2"/>
      <c r="K2582" s="2"/>
      <c r="L2582" s="2"/>
      <c r="M2582" s="2"/>
      <c r="N2582" s="35"/>
      <c r="O2582" s="35"/>
      <c r="P2582" s="35"/>
      <c r="Q2582" s="35"/>
    </row>
    <row r="2583" spans="2:17" x14ac:dyDescent="0.25">
      <c r="B2583" s="9">
        <f t="shared" si="104"/>
        <v>39106</v>
      </c>
      <c r="C2583">
        <v>4529</v>
      </c>
      <c r="D2583" s="2">
        <v>75686.030708379913</v>
      </c>
      <c r="E2583" s="2">
        <v>66603.707023374329</v>
      </c>
      <c r="F2583" s="2">
        <v>4541.1618425027946</v>
      </c>
      <c r="G2583" t="str">
        <f t="shared" si="103"/>
        <v>200701</v>
      </c>
      <c r="I2583" s="34"/>
      <c r="J2583" s="2"/>
      <c r="K2583" s="2"/>
      <c r="L2583" s="2"/>
      <c r="M2583" s="2"/>
      <c r="N2583" s="35"/>
      <c r="O2583" s="35"/>
      <c r="P2583" s="35"/>
      <c r="Q2583" s="35"/>
    </row>
    <row r="2584" spans="2:17" x14ac:dyDescent="0.25">
      <c r="B2584" s="9">
        <f t="shared" si="104"/>
        <v>39107</v>
      </c>
      <c r="C2584">
        <v>4530</v>
      </c>
      <c r="D2584" s="2">
        <v>75709.050692327975</v>
      </c>
      <c r="E2584" s="2">
        <v>69652.32663694174</v>
      </c>
      <c r="F2584" s="2">
        <v>4542.5430415396786</v>
      </c>
      <c r="G2584" t="str">
        <f t="shared" si="103"/>
        <v>200701</v>
      </c>
      <c r="I2584" s="34"/>
      <c r="J2584" s="2"/>
      <c r="K2584" s="2"/>
      <c r="L2584" s="2"/>
      <c r="M2584" s="2"/>
      <c r="N2584" s="35"/>
      <c r="O2584" s="35"/>
      <c r="P2584" s="35"/>
      <c r="Q2584" s="35"/>
    </row>
    <row r="2585" spans="2:17" x14ac:dyDescent="0.25">
      <c r="B2585" s="9">
        <f t="shared" si="104"/>
        <v>39108</v>
      </c>
      <c r="C2585">
        <v>4531</v>
      </c>
      <c r="D2585" s="2">
        <v>75732.073987342606</v>
      </c>
      <c r="E2585" s="2">
        <v>67401.545848734924</v>
      </c>
      <c r="F2585" s="2">
        <v>3786.60369936713</v>
      </c>
      <c r="G2585" t="str">
        <f t="shared" si="103"/>
        <v>200701</v>
      </c>
      <c r="I2585" s="34"/>
      <c r="J2585" s="2"/>
      <c r="K2585" s="2"/>
      <c r="L2585" s="2"/>
      <c r="M2585" s="2"/>
      <c r="N2585" s="35"/>
      <c r="O2585" s="35"/>
      <c r="P2585" s="35"/>
      <c r="Q2585" s="35"/>
    </row>
    <row r="2586" spans="2:17" x14ac:dyDescent="0.25">
      <c r="B2586" s="9">
        <f t="shared" si="104"/>
        <v>39109</v>
      </c>
      <c r="C2586">
        <v>4532</v>
      </c>
      <c r="D2586" s="2">
        <v>75750.892327804948</v>
      </c>
      <c r="E2586" s="2">
        <v>68175.803095024457</v>
      </c>
      <c r="F2586" s="2">
        <v>3787.544616390247</v>
      </c>
      <c r="G2586" t="str">
        <f t="shared" si="103"/>
        <v>200701</v>
      </c>
      <c r="I2586" s="34"/>
      <c r="J2586" s="2"/>
      <c r="K2586" s="2"/>
      <c r="L2586" s="2"/>
      <c r="M2586" s="2"/>
      <c r="N2586" s="35"/>
      <c r="O2586" s="35"/>
      <c r="P2586" s="35"/>
      <c r="Q2586" s="35"/>
    </row>
    <row r="2587" spans="2:17" x14ac:dyDescent="0.25">
      <c r="B2587" s="9">
        <f t="shared" si="104"/>
        <v>39110</v>
      </c>
      <c r="C2587">
        <v>4534</v>
      </c>
      <c r="D2587" s="2">
        <v>75788.531911378726</v>
      </c>
      <c r="E2587" s="2">
        <v>70483.334677582214</v>
      </c>
      <c r="F2587" s="2">
        <v>4547.3119146827239</v>
      </c>
      <c r="G2587" t="str">
        <f t="shared" si="103"/>
        <v>200701</v>
      </c>
      <c r="I2587" s="34"/>
      <c r="J2587" s="2"/>
      <c r="K2587" s="2"/>
      <c r="L2587" s="2"/>
      <c r="M2587" s="2"/>
      <c r="N2587" s="35"/>
      <c r="O2587" s="35"/>
      <c r="P2587" s="35"/>
      <c r="Q2587" s="35"/>
    </row>
    <row r="2588" spans="2:17" x14ac:dyDescent="0.25">
      <c r="B2588" s="9">
        <f t="shared" si="104"/>
        <v>39111</v>
      </c>
      <c r="C2588">
        <v>4535</v>
      </c>
      <c r="D2588" s="2">
        <v>75811.564615671392</v>
      </c>
      <c r="E2588" s="2">
        <v>71262.870738731115</v>
      </c>
      <c r="F2588" s="2">
        <v>6823.0408154104252</v>
      </c>
      <c r="G2588" t="str">
        <f t="shared" si="103"/>
        <v>200701</v>
      </c>
      <c r="I2588" s="34"/>
      <c r="J2588" s="2"/>
      <c r="K2588" s="2"/>
      <c r="L2588" s="2"/>
      <c r="M2588" s="2"/>
      <c r="N2588" s="35"/>
      <c r="O2588" s="35"/>
      <c r="P2588" s="35"/>
      <c r="Q2588" s="35"/>
    </row>
    <row r="2589" spans="2:17" x14ac:dyDescent="0.25">
      <c r="B2589" s="9">
        <f t="shared" si="104"/>
        <v>39112</v>
      </c>
      <c r="C2589">
        <v>4537</v>
      </c>
      <c r="D2589" s="2">
        <v>75849.212213304927</v>
      </c>
      <c r="E2589" s="2">
        <v>72056.751602639677</v>
      </c>
      <c r="F2589" s="2">
        <v>5309.4448549313447</v>
      </c>
      <c r="G2589" t="str">
        <f t="shared" si="103"/>
        <v>200701</v>
      </c>
      <c r="I2589" s="34"/>
      <c r="J2589" s="2"/>
      <c r="K2589" s="2"/>
      <c r="L2589" s="2"/>
      <c r="M2589" s="2"/>
      <c r="N2589" s="35"/>
      <c r="O2589" s="35"/>
      <c r="P2589" s="35"/>
      <c r="Q2589" s="35"/>
    </row>
    <row r="2590" spans="2:17" x14ac:dyDescent="0.25">
      <c r="B2590" s="9">
        <f t="shared" si="104"/>
        <v>39113</v>
      </c>
      <c r="C2590">
        <v>4538</v>
      </c>
      <c r="D2590" s="2">
        <v>75872.252296171442</v>
      </c>
      <c r="E2590" s="2">
        <v>72078.639681362867</v>
      </c>
      <c r="F2590" s="2">
        <v>7587.2252296171446</v>
      </c>
      <c r="G2590" t="str">
        <f t="shared" si="103"/>
        <v>200701</v>
      </c>
      <c r="I2590" s="34"/>
      <c r="J2590" s="2"/>
      <c r="K2590" s="2"/>
      <c r="L2590" s="2"/>
      <c r="M2590" s="2"/>
      <c r="N2590" s="35"/>
      <c r="O2590" s="35"/>
      <c r="P2590" s="35"/>
      <c r="Q2590" s="35"/>
    </row>
    <row r="2591" spans="2:17" x14ac:dyDescent="0.25">
      <c r="B2591" s="9">
        <f t="shared" si="104"/>
        <v>39114</v>
      </c>
      <c r="C2591">
        <v>4540</v>
      </c>
      <c r="D2591" s="2">
        <v>75907.799417950169</v>
      </c>
      <c r="E2591" s="2">
        <v>66798.863487796145</v>
      </c>
      <c r="F2591" s="2">
        <v>6072.6239534360138</v>
      </c>
      <c r="G2591" t="str">
        <f t="shared" si="103"/>
        <v>200702</v>
      </c>
      <c r="I2591" s="34"/>
      <c r="J2591" s="2"/>
      <c r="K2591" s="2"/>
      <c r="L2591" s="2"/>
      <c r="M2591" s="2"/>
      <c r="N2591" s="35"/>
      <c r="O2591" s="35"/>
      <c r="P2591" s="35"/>
      <c r="Q2591" s="35"/>
    </row>
    <row r="2592" spans="2:17" x14ac:dyDescent="0.25">
      <c r="B2592" s="9">
        <f t="shared" si="104"/>
        <v>39115</v>
      </c>
      <c r="C2592">
        <v>4542</v>
      </c>
      <c r="D2592" s="2">
        <v>75943.348456025589</v>
      </c>
      <c r="E2592" s="2">
        <v>68349.013610423033</v>
      </c>
      <c r="F2592" s="2">
        <v>6834.9013610423026</v>
      </c>
      <c r="G2592" t="str">
        <f t="shared" si="103"/>
        <v>200702</v>
      </c>
      <c r="I2592" s="34"/>
      <c r="J2592" s="2"/>
      <c r="K2592" s="2"/>
      <c r="L2592" s="2"/>
      <c r="M2592" s="2"/>
      <c r="N2592" s="35"/>
      <c r="O2592" s="35"/>
      <c r="P2592" s="35"/>
      <c r="Q2592" s="35"/>
    </row>
    <row r="2593" spans="2:17" x14ac:dyDescent="0.25">
      <c r="B2593" s="9">
        <f t="shared" si="104"/>
        <v>39116</v>
      </c>
      <c r="C2593">
        <v>4542</v>
      </c>
      <c r="D2593" s="2">
        <v>75949.677068396923</v>
      </c>
      <c r="E2593" s="2">
        <v>70633.199673609139</v>
      </c>
      <c r="F2593" s="2">
        <v>6075.9741654717536</v>
      </c>
      <c r="G2593" t="str">
        <f t="shared" si="103"/>
        <v>200702</v>
      </c>
      <c r="I2593" s="34"/>
      <c r="J2593" s="2"/>
      <c r="K2593" s="2"/>
      <c r="L2593" s="2"/>
      <c r="M2593" s="2"/>
      <c r="N2593" s="35"/>
      <c r="O2593" s="35"/>
      <c r="P2593" s="35"/>
      <c r="Q2593" s="35"/>
    </row>
    <row r="2594" spans="2:17" x14ac:dyDescent="0.25">
      <c r="B2594" s="9">
        <f t="shared" si="104"/>
        <v>39117</v>
      </c>
      <c r="C2594">
        <v>4543</v>
      </c>
      <c r="D2594" s="2">
        <v>75972.729239021894</v>
      </c>
      <c r="E2594" s="2">
        <v>66856.001730339267</v>
      </c>
      <c r="F2594" s="2">
        <v>3798.6364619510946</v>
      </c>
      <c r="G2594" t="str">
        <f t="shared" si="103"/>
        <v>200702</v>
      </c>
      <c r="I2594" s="34"/>
      <c r="J2594" s="2"/>
      <c r="K2594" s="2"/>
      <c r="L2594" s="2"/>
      <c r="M2594" s="2"/>
      <c r="N2594" s="35"/>
      <c r="O2594" s="35"/>
      <c r="P2594" s="35"/>
      <c r="Q2594" s="35"/>
    </row>
    <row r="2595" spans="2:17" x14ac:dyDescent="0.25">
      <c r="B2595" s="9">
        <f t="shared" si="104"/>
        <v>39118</v>
      </c>
      <c r="C2595">
        <v>4545</v>
      </c>
      <c r="D2595" s="2">
        <v>76010.397866054875</v>
      </c>
      <c r="E2595" s="2">
        <v>69929.566036770484</v>
      </c>
      <c r="F2595" s="2">
        <v>3800.5198933027441</v>
      </c>
      <c r="G2595" t="str">
        <f t="shared" si="103"/>
        <v>200702</v>
      </c>
      <c r="I2595" s="34"/>
      <c r="J2595" s="2"/>
      <c r="K2595" s="2"/>
      <c r="L2595" s="2"/>
      <c r="M2595" s="2"/>
      <c r="N2595" s="35"/>
      <c r="O2595" s="35"/>
      <c r="P2595" s="35"/>
      <c r="Q2595" s="35"/>
    </row>
    <row r="2596" spans="2:17" x14ac:dyDescent="0.25">
      <c r="B2596" s="9">
        <f t="shared" si="104"/>
        <v>39119</v>
      </c>
      <c r="C2596">
        <v>4546</v>
      </c>
      <c r="D2596" s="2">
        <v>76031.345554971718</v>
      </c>
      <c r="E2596" s="2">
        <v>72229.778277223129</v>
      </c>
      <c r="F2596" s="2">
        <v>6842.821099947455</v>
      </c>
      <c r="G2596" t="str">
        <f t="shared" si="103"/>
        <v>200702</v>
      </c>
      <c r="I2596" s="34"/>
      <c r="J2596" s="2"/>
      <c r="K2596" s="2"/>
      <c r="L2596" s="2"/>
      <c r="M2596" s="2"/>
      <c r="N2596" s="35"/>
      <c r="O2596" s="35"/>
      <c r="P2596" s="35"/>
      <c r="Q2596" s="35"/>
    </row>
    <row r="2597" spans="2:17" x14ac:dyDescent="0.25">
      <c r="B2597" s="9">
        <f t="shared" si="104"/>
        <v>39120</v>
      </c>
      <c r="C2597">
        <v>4547</v>
      </c>
      <c r="D2597" s="2">
        <v>76054.407783210801</v>
      </c>
      <c r="E2597" s="2">
        <v>70730.599238386043</v>
      </c>
      <c r="F2597" s="2">
        <v>6844.8967004889719</v>
      </c>
      <c r="G2597" t="str">
        <f t="shared" si="103"/>
        <v>200702</v>
      </c>
      <c r="I2597" s="34"/>
      <c r="J2597" s="2"/>
      <c r="K2597" s="2"/>
      <c r="L2597" s="2"/>
      <c r="M2597" s="2"/>
      <c r="N2597" s="35"/>
      <c r="O2597" s="35"/>
      <c r="P2597" s="35"/>
      <c r="Q2597" s="35"/>
    </row>
    <row r="2598" spans="2:17" x14ac:dyDescent="0.25">
      <c r="B2598" s="9">
        <f t="shared" si="104"/>
        <v>39121</v>
      </c>
      <c r="C2598">
        <v>4549</v>
      </c>
      <c r="D2598" s="2">
        <v>76092.08745211584</v>
      </c>
      <c r="E2598" s="2">
        <v>66200.116083340778</v>
      </c>
      <c r="F2598" s="2">
        <v>6848.2878706904257</v>
      </c>
      <c r="G2598" t="str">
        <f t="shared" si="103"/>
        <v>200702</v>
      </c>
      <c r="I2598" s="34"/>
      <c r="J2598" s="2"/>
      <c r="K2598" s="2"/>
      <c r="L2598" s="2"/>
      <c r="M2598" s="2"/>
      <c r="N2598" s="35"/>
      <c r="O2598" s="35"/>
      <c r="P2598" s="35"/>
      <c r="Q2598" s="35"/>
    </row>
    <row r="2599" spans="2:17" x14ac:dyDescent="0.25">
      <c r="B2599" s="9">
        <f t="shared" si="104"/>
        <v>39122</v>
      </c>
      <c r="C2599">
        <v>4550</v>
      </c>
      <c r="D2599" s="2">
        <v>76113.042931611257</v>
      </c>
      <c r="E2599" s="2">
        <v>64696.086491869566</v>
      </c>
      <c r="F2599" s="2">
        <v>5327.9130052127875</v>
      </c>
      <c r="G2599" t="str">
        <f t="shared" si="103"/>
        <v>200702</v>
      </c>
      <c r="I2599" s="34"/>
      <c r="J2599" s="2"/>
      <c r="K2599" s="2"/>
      <c r="L2599" s="2"/>
      <c r="M2599" s="2"/>
      <c r="N2599" s="35"/>
      <c r="O2599" s="35"/>
      <c r="P2599" s="35"/>
      <c r="Q2599" s="35"/>
    </row>
    <row r="2600" spans="2:17" x14ac:dyDescent="0.25">
      <c r="B2600" s="9">
        <f t="shared" si="104"/>
        <v>39123</v>
      </c>
      <c r="C2600">
        <v>4552</v>
      </c>
      <c r="D2600" s="2">
        <v>76148.614394752294</v>
      </c>
      <c r="E2600" s="2">
        <v>70818.211387119634</v>
      </c>
      <c r="F2600" s="2">
        <v>5330.4030076326608</v>
      </c>
      <c r="G2600" t="str">
        <f t="shared" si="103"/>
        <v>200702</v>
      </c>
      <c r="I2600" s="34"/>
      <c r="J2600" s="2"/>
      <c r="K2600" s="2"/>
      <c r="L2600" s="2"/>
      <c r="M2600" s="2"/>
      <c r="N2600" s="35"/>
      <c r="O2600" s="35"/>
      <c r="P2600" s="35"/>
      <c r="Q2600" s="35"/>
    </row>
    <row r="2601" spans="2:17" x14ac:dyDescent="0.25">
      <c r="B2601" s="9">
        <f t="shared" si="104"/>
        <v>39124</v>
      </c>
      <c r="C2601">
        <v>4553</v>
      </c>
      <c r="D2601" s="2">
        <v>76171.690112643264</v>
      </c>
      <c r="E2601" s="2">
        <v>67031.087299126069</v>
      </c>
      <c r="F2601" s="2">
        <v>7617.1690112643273</v>
      </c>
      <c r="G2601" t="str">
        <f t="shared" si="103"/>
        <v>200702</v>
      </c>
      <c r="I2601" s="34"/>
      <c r="J2601" s="2"/>
      <c r="K2601" s="2"/>
      <c r="L2601" s="2"/>
      <c r="M2601" s="2"/>
      <c r="N2601" s="35"/>
      <c r="O2601" s="35"/>
      <c r="P2601" s="35"/>
      <c r="Q2601" s="35"/>
    </row>
    <row r="2602" spans="2:17" x14ac:dyDescent="0.25">
      <c r="B2602" s="9">
        <f t="shared" si="104"/>
        <v>39125</v>
      </c>
      <c r="C2602">
        <v>4554</v>
      </c>
      <c r="D2602" s="2">
        <v>76192.652802674245</v>
      </c>
      <c r="E2602" s="2">
        <v>65525.681410299847</v>
      </c>
      <c r="F2602" s="2">
        <v>4571.5591681604546</v>
      </c>
      <c r="G2602" t="str">
        <f t="shared" si="103"/>
        <v>200702</v>
      </c>
      <c r="I2602" s="34"/>
      <c r="J2602" s="2"/>
      <c r="K2602" s="2"/>
      <c r="L2602" s="2"/>
      <c r="M2602" s="2"/>
      <c r="N2602" s="35"/>
      <c r="O2602" s="35"/>
      <c r="P2602" s="35"/>
      <c r="Q2602" s="35"/>
    </row>
    <row r="2603" spans="2:17" x14ac:dyDescent="0.25">
      <c r="B2603" s="9">
        <f t="shared" si="104"/>
        <v>39126</v>
      </c>
      <c r="C2603">
        <v>4555</v>
      </c>
      <c r="D2603" s="2">
        <v>76215.734514121126</v>
      </c>
      <c r="E2603" s="2">
        <v>70880.633098132646</v>
      </c>
      <c r="F2603" s="2">
        <v>7621.5734514121132</v>
      </c>
      <c r="G2603" t="str">
        <f t="shared" si="103"/>
        <v>200702</v>
      </c>
      <c r="I2603" s="34"/>
      <c r="J2603" s="2"/>
      <c r="K2603" s="2"/>
      <c r="L2603" s="2"/>
      <c r="M2603" s="2"/>
      <c r="N2603" s="35"/>
      <c r="O2603" s="35"/>
      <c r="P2603" s="35"/>
      <c r="Q2603" s="35"/>
    </row>
    <row r="2604" spans="2:17" x14ac:dyDescent="0.25">
      <c r="B2604" s="9">
        <f t="shared" si="104"/>
        <v>39127</v>
      </c>
      <c r="C2604">
        <v>4556</v>
      </c>
      <c r="D2604" s="2">
        <v>76236.701974880969</v>
      </c>
      <c r="E2604" s="2">
        <v>72424.866876136919</v>
      </c>
      <c r="F2604" s="2">
        <v>7623.6701974880971</v>
      </c>
      <c r="G2604" t="str">
        <f t="shared" si="103"/>
        <v>200702</v>
      </c>
      <c r="I2604" s="34"/>
      <c r="J2604" s="2"/>
      <c r="K2604" s="2"/>
      <c r="L2604" s="2"/>
      <c r="M2604" s="2"/>
      <c r="N2604" s="35"/>
      <c r="O2604" s="35"/>
      <c r="P2604" s="35"/>
      <c r="Q2604" s="35"/>
    </row>
    <row r="2605" spans="2:17" x14ac:dyDescent="0.25">
      <c r="B2605" s="9">
        <f t="shared" si="104"/>
        <v>39128</v>
      </c>
      <c r="C2605">
        <v>4558</v>
      </c>
      <c r="D2605" s="2">
        <v>76272.287097245804</v>
      </c>
      <c r="E2605" s="2">
        <v>71695.949871411052</v>
      </c>
      <c r="F2605" s="2">
        <v>3813.6143548622904</v>
      </c>
      <c r="G2605" t="str">
        <f t="shared" si="103"/>
        <v>200702</v>
      </c>
      <c r="I2605" s="34"/>
      <c r="J2605" s="2"/>
      <c r="K2605" s="2"/>
      <c r="L2605" s="2"/>
      <c r="M2605" s="2"/>
      <c r="N2605" s="35"/>
      <c r="O2605" s="35"/>
      <c r="P2605" s="35"/>
      <c r="Q2605" s="35"/>
    </row>
    <row r="2606" spans="2:17" x14ac:dyDescent="0.25">
      <c r="B2606" s="9">
        <f t="shared" si="104"/>
        <v>39129</v>
      </c>
      <c r="C2606">
        <v>4560</v>
      </c>
      <c r="D2606" s="2">
        <v>76307.874137737279</v>
      </c>
      <c r="E2606" s="2">
        <v>69440.16546534092</v>
      </c>
      <c r="F2606" s="2">
        <v>7630.7874137737272</v>
      </c>
      <c r="G2606" t="str">
        <f t="shared" si="103"/>
        <v>200702</v>
      </c>
      <c r="I2606" s="34"/>
      <c r="J2606" s="2"/>
      <c r="K2606" s="2"/>
      <c r="L2606" s="2"/>
      <c r="M2606" s="2"/>
      <c r="N2606" s="35"/>
      <c r="O2606" s="35"/>
      <c r="P2606" s="35"/>
      <c r="Q2606" s="35"/>
    </row>
    <row r="2607" spans="2:17" x14ac:dyDescent="0.25">
      <c r="B2607" s="9">
        <f t="shared" si="104"/>
        <v>39130</v>
      </c>
      <c r="C2607">
        <v>4562</v>
      </c>
      <c r="D2607" s="2">
        <v>76347.704282129125</v>
      </c>
      <c r="E2607" s="2">
        <v>68712.933853916213</v>
      </c>
      <c r="F2607" s="2">
        <v>3817.3852141064563</v>
      </c>
      <c r="G2607" t="str">
        <f t="shared" si="103"/>
        <v>200702</v>
      </c>
      <c r="I2607" s="34"/>
      <c r="J2607" s="2"/>
      <c r="K2607" s="2"/>
      <c r="L2607" s="2"/>
      <c r="M2607" s="2"/>
      <c r="N2607" s="35"/>
      <c r="O2607" s="35"/>
      <c r="P2607" s="35"/>
      <c r="Q2607" s="35"/>
    </row>
    <row r="2608" spans="2:17" x14ac:dyDescent="0.25">
      <c r="B2608" s="9">
        <f t="shared" si="104"/>
        <v>39131</v>
      </c>
      <c r="C2608">
        <v>4564</v>
      </c>
      <c r="D2608" s="2">
        <v>76387.540534962594</v>
      </c>
      <c r="E2608" s="2">
        <v>69512.661886815957</v>
      </c>
      <c r="F2608" s="2">
        <v>3819.37702674813</v>
      </c>
      <c r="G2608" t="str">
        <f t="shared" si="103"/>
        <v>200702</v>
      </c>
      <c r="I2608" s="34"/>
      <c r="J2608" s="2"/>
      <c r="K2608" s="2"/>
      <c r="L2608" s="2"/>
      <c r="M2608" s="2"/>
      <c r="N2608" s="35"/>
      <c r="O2608" s="35"/>
      <c r="P2608" s="35"/>
      <c r="Q2608" s="35"/>
    </row>
    <row r="2609" spans="2:17" x14ac:dyDescent="0.25">
      <c r="B2609" s="9">
        <f t="shared" si="104"/>
        <v>39132</v>
      </c>
      <c r="C2609">
        <v>4564</v>
      </c>
      <c r="D2609" s="2">
        <v>76393.906163340507</v>
      </c>
      <c r="E2609" s="2">
        <v>65698.759300472841</v>
      </c>
      <c r="F2609" s="2">
        <v>6111.5124930672409</v>
      </c>
      <c r="G2609" t="str">
        <f t="shared" si="103"/>
        <v>200702</v>
      </c>
      <c r="I2609" s="34"/>
      <c r="J2609" s="2"/>
      <c r="K2609" s="2"/>
      <c r="L2609" s="2"/>
      <c r="M2609" s="2"/>
      <c r="N2609" s="35"/>
      <c r="O2609" s="35"/>
      <c r="P2609" s="35"/>
      <c r="Q2609" s="35"/>
    </row>
    <row r="2610" spans="2:17" x14ac:dyDescent="0.25">
      <c r="B2610" s="9">
        <f t="shared" si="104"/>
        <v>39133</v>
      </c>
      <c r="C2610">
        <v>4565</v>
      </c>
      <c r="D2610" s="2">
        <v>76417.012083870693</v>
      </c>
      <c r="E2610" s="2">
        <v>71067.821237999742</v>
      </c>
      <c r="F2610" s="2">
        <v>4585.020725032241</v>
      </c>
      <c r="G2610" t="str">
        <f t="shared" si="103"/>
        <v>200702</v>
      </c>
      <c r="I2610" s="34"/>
      <c r="J2610" s="2"/>
      <c r="K2610" s="2"/>
      <c r="L2610" s="2"/>
      <c r="M2610" s="2"/>
      <c r="N2610" s="35"/>
      <c r="O2610" s="35"/>
      <c r="P2610" s="35"/>
      <c r="Q2610" s="35"/>
    </row>
    <row r="2611" spans="2:17" x14ac:dyDescent="0.25">
      <c r="B2611" s="9">
        <f t="shared" si="104"/>
        <v>39134</v>
      </c>
      <c r="C2611">
        <v>4565</v>
      </c>
      <c r="D2611" s="2">
        <v>76419.134778650798</v>
      </c>
      <c r="E2611" s="2">
        <v>68777.221300785721</v>
      </c>
      <c r="F2611" s="2">
        <v>7641.9134778650805</v>
      </c>
      <c r="G2611" t="str">
        <f t="shared" si="103"/>
        <v>200702</v>
      </c>
      <c r="I2611" s="34"/>
      <c r="J2611" s="2"/>
      <c r="K2611" s="2"/>
      <c r="L2611" s="2"/>
      <c r="M2611" s="2"/>
      <c r="N2611" s="35"/>
      <c r="O2611" s="35"/>
      <c r="P2611" s="35"/>
      <c r="Q2611" s="35"/>
    </row>
    <row r="2612" spans="2:17" x14ac:dyDescent="0.25">
      <c r="B2612" s="9">
        <f t="shared" si="104"/>
        <v>39135</v>
      </c>
      <c r="C2612">
        <v>4566</v>
      </c>
      <c r="D2612" s="2">
        <v>76442.244661577832</v>
      </c>
      <c r="E2612" s="2">
        <v>68798.020195420046</v>
      </c>
      <c r="F2612" s="2">
        <v>6879.8020195420049</v>
      </c>
      <c r="G2612" t="str">
        <f t="shared" si="103"/>
        <v>200702</v>
      </c>
      <c r="I2612" s="34"/>
      <c r="J2612" s="2"/>
      <c r="K2612" s="2"/>
      <c r="L2612" s="2"/>
      <c r="M2612" s="2"/>
      <c r="N2612" s="35"/>
      <c r="O2612" s="35"/>
      <c r="P2612" s="35"/>
      <c r="Q2612" s="35"/>
    </row>
    <row r="2613" spans="2:17" x14ac:dyDescent="0.25">
      <c r="B2613" s="9">
        <f t="shared" si="104"/>
        <v>39136</v>
      </c>
      <c r="C2613">
        <v>4568</v>
      </c>
      <c r="D2613" s="2">
        <v>76482.100882294209</v>
      </c>
      <c r="E2613" s="2">
        <v>69598.71180288773</v>
      </c>
      <c r="F2613" s="2">
        <v>4588.9260529376525</v>
      </c>
      <c r="G2613" t="str">
        <f t="shared" si="103"/>
        <v>200702</v>
      </c>
      <c r="I2613" s="34"/>
      <c r="J2613" s="2"/>
      <c r="K2613" s="2"/>
      <c r="L2613" s="2"/>
      <c r="M2613" s="2"/>
      <c r="N2613" s="35"/>
      <c r="O2613" s="35"/>
      <c r="P2613" s="35"/>
      <c r="Q2613" s="35"/>
    </row>
    <row r="2614" spans="2:17" x14ac:dyDescent="0.25">
      <c r="B2614" s="9">
        <f t="shared" si="104"/>
        <v>39137</v>
      </c>
      <c r="C2614">
        <v>4569</v>
      </c>
      <c r="D2614" s="2">
        <v>76500.968867010932</v>
      </c>
      <c r="E2614" s="2">
        <v>68085.862291639729</v>
      </c>
      <c r="F2614" s="2">
        <v>7650.0968867010924</v>
      </c>
      <c r="G2614" t="str">
        <f t="shared" si="103"/>
        <v>200702</v>
      </c>
      <c r="I2614" s="34"/>
      <c r="J2614" s="2"/>
      <c r="K2614" s="2"/>
      <c r="L2614" s="2"/>
      <c r="M2614" s="2"/>
      <c r="N2614" s="35"/>
      <c r="O2614" s="35"/>
      <c r="P2614" s="35"/>
      <c r="Q2614" s="35"/>
    </row>
    <row r="2615" spans="2:17" x14ac:dyDescent="0.25">
      <c r="B2615" s="9">
        <f t="shared" si="104"/>
        <v>39138</v>
      </c>
      <c r="C2615">
        <v>4571</v>
      </c>
      <c r="D2615" s="2">
        <v>76536.581787946183</v>
      </c>
      <c r="E2615" s="2">
        <v>68882.923609151563</v>
      </c>
      <c r="F2615" s="2">
        <v>5357.5607251562333</v>
      </c>
      <c r="G2615" t="str">
        <f t="shared" si="103"/>
        <v>200702</v>
      </c>
      <c r="I2615" s="34"/>
      <c r="J2615" s="2"/>
      <c r="K2615" s="2"/>
      <c r="L2615" s="2"/>
      <c r="M2615" s="2"/>
      <c r="N2615" s="35"/>
      <c r="O2615" s="35"/>
      <c r="P2615" s="35"/>
      <c r="Q2615" s="35"/>
    </row>
    <row r="2616" spans="2:17" x14ac:dyDescent="0.25">
      <c r="B2616" s="9">
        <f t="shared" si="104"/>
        <v>39139</v>
      </c>
      <c r="C2616">
        <v>4573</v>
      </c>
      <c r="D2616" s="2">
        <v>76574.32357472858</v>
      </c>
      <c r="E2616" s="2">
        <v>72745.607395992149</v>
      </c>
      <c r="F2616" s="2">
        <v>5360.2026502310009</v>
      </c>
      <c r="G2616" t="str">
        <f t="shared" si="103"/>
        <v>200702</v>
      </c>
      <c r="I2616" s="34"/>
      <c r="J2616" s="2"/>
      <c r="K2616" s="2"/>
      <c r="L2616" s="2"/>
      <c r="M2616" s="2"/>
      <c r="N2616" s="35"/>
      <c r="O2616" s="35"/>
      <c r="P2616" s="35"/>
      <c r="Q2616" s="35"/>
    </row>
    <row r="2617" spans="2:17" x14ac:dyDescent="0.25">
      <c r="B2617" s="9">
        <f t="shared" si="104"/>
        <v>39140</v>
      </c>
      <c r="C2617">
        <v>4575</v>
      </c>
      <c r="D2617" s="2">
        <v>76612.069318818816</v>
      </c>
      <c r="E2617" s="2">
        <v>69716.983080125123</v>
      </c>
      <c r="F2617" s="2">
        <v>4596.7241591291295</v>
      </c>
      <c r="G2617" t="str">
        <f t="shared" si="103"/>
        <v>200702</v>
      </c>
      <c r="I2617" s="34"/>
      <c r="J2617" s="2"/>
      <c r="K2617" s="2"/>
      <c r="L2617" s="2"/>
      <c r="M2617" s="2"/>
      <c r="N2617" s="35"/>
      <c r="O2617" s="35"/>
      <c r="P2617" s="35"/>
      <c r="Q2617" s="35"/>
    </row>
    <row r="2618" spans="2:17" x14ac:dyDescent="0.25">
      <c r="B2618" s="9">
        <f t="shared" si="104"/>
        <v>39141</v>
      </c>
      <c r="C2618">
        <v>4576</v>
      </c>
      <c r="D2618" s="2">
        <v>76635.200860914061</v>
      </c>
      <c r="E2618" s="2">
        <v>68205.328766213512</v>
      </c>
      <c r="F2618" s="2">
        <v>4598.1120516548435</v>
      </c>
      <c r="G2618" t="str">
        <f t="shared" si="103"/>
        <v>200702</v>
      </c>
      <c r="I2618" s="34"/>
      <c r="J2618" s="2"/>
      <c r="K2618" s="2"/>
      <c r="L2618" s="2"/>
      <c r="M2618" s="2"/>
      <c r="N2618" s="35"/>
      <c r="O2618" s="35"/>
      <c r="P2618" s="35"/>
      <c r="Q2618" s="35"/>
    </row>
    <row r="2619" spans="2:17" x14ac:dyDescent="0.25">
      <c r="B2619" s="9">
        <f t="shared" si="104"/>
        <v>39142</v>
      </c>
      <c r="C2619">
        <v>4577</v>
      </c>
      <c r="D2619" s="2">
        <v>76654.077284678948</v>
      </c>
      <c r="E2619" s="2">
        <v>68222.128783364271</v>
      </c>
      <c r="F2619" s="2">
        <v>7665.4077284678942</v>
      </c>
      <c r="G2619" t="str">
        <f t="shared" si="103"/>
        <v>200703</v>
      </c>
      <c r="I2619" s="34"/>
      <c r="J2619" s="2"/>
      <c r="K2619" s="2"/>
      <c r="L2619" s="2"/>
      <c r="M2619" s="2"/>
      <c r="N2619" s="35"/>
      <c r="O2619" s="35"/>
      <c r="P2619" s="35"/>
      <c r="Q2619" s="35"/>
    </row>
    <row r="2620" spans="2:17" x14ac:dyDescent="0.25">
      <c r="B2620" s="9">
        <f t="shared" si="104"/>
        <v>39143</v>
      </c>
      <c r="C2620">
        <v>4578</v>
      </c>
      <c r="D2620" s="2">
        <v>76677.21418827711</v>
      </c>
      <c r="E2620" s="2">
        <v>72843.353478863253</v>
      </c>
      <c r="F2620" s="2">
        <v>6900.9492769449398</v>
      </c>
      <c r="G2620" t="str">
        <f t="shared" si="103"/>
        <v>200703</v>
      </c>
      <c r="I2620" s="34"/>
      <c r="J2620" s="2"/>
      <c r="K2620" s="2"/>
      <c r="L2620" s="2"/>
      <c r="M2620" s="2"/>
      <c r="N2620" s="35"/>
      <c r="O2620" s="35"/>
      <c r="P2620" s="35"/>
      <c r="Q2620" s="35"/>
    </row>
    <row r="2621" spans="2:17" x14ac:dyDescent="0.25">
      <c r="B2621" s="9">
        <f t="shared" si="104"/>
        <v>39144</v>
      </c>
      <c r="C2621">
        <v>4579</v>
      </c>
      <c r="D2621" s="2">
        <v>76700.354415705893</v>
      </c>
      <c r="E2621" s="2">
        <v>72098.333150763545</v>
      </c>
      <c r="F2621" s="2">
        <v>7670.0354415705897</v>
      </c>
      <c r="G2621" t="str">
        <f t="shared" si="103"/>
        <v>200703</v>
      </c>
      <c r="I2621" s="34"/>
      <c r="J2621" s="2"/>
      <c r="K2621" s="2"/>
      <c r="L2621" s="2"/>
      <c r="M2621" s="2"/>
      <c r="N2621" s="35"/>
      <c r="O2621" s="35"/>
      <c r="P2621" s="35"/>
      <c r="Q2621" s="35"/>
    </row>
    <row r="2622" spans="2:17" x14ac:dyDescent="0.25">
      <c r="B2622" s="9">
        <f t="shared" si="104"/>
        <v>39145</v>
      </c>
      <c r="C2622">
        <v>4580</v>
      </c>
      <c r="D2622" s="2">
        <v>76719.235905976631</v>
      </c>
      <c r="E2622" s="2">
        <v>71348.889392558267</v>
      </c>
      <c r="F2622" s="2">
        <v>6137.5388724781305</v>
      </c>
      <c r="G2622" t="str">
        <f t="shared" si="103"/>
        <v>200703</v>
      </c>
      <c r="I2622" s="34"/>
      <c r="J2622" s="2"/>
      <c r="K2622" s="2"/>
      <c r="L2622" s="2"/>
      <c r="M2622" s="2"/>
      <c r="N2622" s="35"/>
      <c r="O2622" s="35"/>
      <c r="P2622" s="35"/>
      <c r="Q2622" s="35"/>
    </row>
    <row r="2623" spans="2:17" x14ac:dyDescent="0.25">
      <c r="B2623" s="9">
        <f t="shared" si="104"/>
        <v>39146</v>
      </c>
      <c r="C2623">
        <v>4581</v>
      </c>
      <c r="D2623" s="2">
        <v>76742.381496416187</v>
      </c>
      <c r="E2623" s="2">
        <v>65231.024271953756</v>
      </c>
      <c r="F2623" s="2">
        <v>5371.966704749133</v>
      </c>
      <c r="G2623" t="str">
        <f t="shared" si="103"/>
        <v>200703</v>
      </c>
      <c r="I2623" s="34"/>
      <c r="J2623" s="2"/>
      <c r="K2623" s="2"/>
      <c r="L2623" s="2"/>
      <c r="M2623" s="2"/>
      <c r="N2623" s="35"/>
      <c r="O2623" s="35"/>
      <c r="P2623" s="35"/>
      <c r="Q2623" s="35"/>
    </row>
    <row r="2624" spans="2:17" x14ac:dyDescent="0.25">
      <c r="B2624" s="9">
        <f t="shared" si="104"/>
        <v>39147</v>
      </c>
      <c r="C2624">
        <v>4582</v>
      </c>
      <c r="D2624" s="2">
        <v>76761.266015358473</v>
      </c>
      <c r="E2624" s="2">
        <v>66014.688773208283</v>
      </c>
      <c r="F2624" s="2">
        <v>6140.9012812286783</v>
      </c>
      <c r="G2624" t="str">
        <f t="shared" si="103"/>
        <v>200703</v>
      </c>
      <c r="I2624" s="34"/>
      <c r="J2624" s="2"/>
      <c r="K2624" s="2"/>
      <c r="L2624" s="2"/>
      <c r="M2624" s="2"/>
      <c r="N2624" s="35"/>
      <c r="O2624" s="35"/>
      <c r="P2624" s="35"/>
      <c r="Q2624" s="35"/>
    </row>
    <row r="2625" spans="2:17" x14ac:dyDescent="0.25">
      <c r="B2625" s="9">
        <f t="shared" si="104"/>
        <v>39148</v>
      </c>
      <c r="C2625">
        <v>4584</v>
      </c>
      <c r="D2625" s="2">
        <v>76799.037963803683</v>
      </c>
      <c r="E2625" s="2">
        <v>67583.153408147249</v>
      </c>
      <c r="F2625" s="2">
        <v>3839.9518981901842</v>
      </c>
      <c r="G2625" t="str">
        <f t="shared" si="103"/>
        <v>200703</v>
      </c>
      <c r="I2625" s="34"/>
      <c r="J2625" s="2"/>
      <c r="K2625" s="2"/>
      <c r="L2625" s="2"/>
      <c r="M2625" s="2"/>
      <c r="N2625" s="35"/>
      <c r="O2625" s="35"/>
      <c r="P2625" s="35"/>
      <c r="Q2625" s="35"/>
    </row>
    <row r="2626" spans="2:17" x14ac:dyDescent="0.25">
      <c r="B2626" s="9">
        <f t="shared" si="104"/>
        <v>39149</v>
      </c>
      <c r="C2626">
        <v>4584</v>
      </c>
      <c r="D2626" s="2">
        <v>76803.304577023882</v>
      </c>
      <c r="E2626" s="2">
        <v>71427.073256632211</v>
      </c>
      <c r="F2626" s="2">
        <v>7680.3304577023882</v>
      </c>
      <c r="G2626" t="str">
        <f t="shared" si="103"/>
        <v>200703</v>
      </c>
      <c r="I2626" s="34"/>
      <c r="J2626" s="2"/>
      <c r="K2626" s="2"/>
      <c r="L2626" s="2"/>
      <c r="M2626" s="2"/>
      <c r="N2626" s="35"/>
      <c r="O2626" s="35"/>
      <c r="P2626" s="35"/>
      <c r="Q2626" s="35"/>
    </row>
    <row r="2627" spans="2:17" x14ac:dyDescent="0.25">
      <c r="B2627" s="9">
        <f t="shared" si="104"/>
        <v>39150</v>
      </c>
      <c r="C2627">
        <v>4585</v>
      </c>
      <c r="D2627" s="2">
        <v>76822.193115153234</v>
      </c>
      <c r="E2627" s="2">
        <v>72981.083459395566</v>
      </c>
      <c r="F2627" s="2">
        <v>6913.9973803637913</v>
      </c>
      <c r="G2627" t="str">
        <f t="shared" si="103"/>
        <v>200703</v>
      </c>
      <c r="I2627" s="34"/>
      <c r="J2627" s="2"/>
      <c r="K2627" s="2"/>
      <c r="L2627" s="2"/>
      <c r="M2627" s="2"/>
      <c r="N2627" s="35"/>
      <c r="O2627" s="35"/>
      <c r="P2627" s="35"/>
      <c r="Q2627" s="35"/>
    </row>
    <row r="2628" spans="2:17" x14ac:dyDescent="0.25">
      <c r="B2628" s="9">
        <f t="shared" si="104"/>
        <v>39151</v>
      </c>
      <c r="C2628">
        <v>4586</v>
      </c>
      <c r="D2628" s="2">
        <v>76841.082643384012</v>
      </c>
      <c r="E2628" s="2">
        <v>72999.028511214812</v>
      </c>
      <c r="F2628" s="2">
        <v>6147.2866114707213</v>
      </c>
      <c r="G2628" t="str">
        <f t="shared" ref="G2628:G2691" si="105">YEAR(B2628)&amp;IF(MONTH(B2628)&lt;10,"0"&amp;MONTH(B2628),MONTH(B2628))</f>
        <v>200703</v>
      </c>
      <c r="I2628" s="34"/>
      <c r="J2628" s="2"/>
      <c r="K2628" s="2"/>
      <c r="L2628" s="2"/>
      <c r="M2628" s="2"/>
      <c r="N2628" s="35"/>
      <c r="O2628" s="35"/>
      <c r="P2628" s="35"/>
      <c r="Q2628" s="35"/>
    </row>
    <row r="2629" spans="2:17" x14ac:dyDescent="0.25">
      <c r="B2629" s="9">
        <f t="shared" ref="B2629:B2692" si="106">B2628+1</f>
        <v>39152</v>
      </c>
      <c r="C2629">
        <v>4586</v>
      </c>
      <c r="D2629" s="2">
        <v>76845.351592419756</v>
      </c>
      <c r="E2629" s="2">
        <v>69160.816433177781</v>
      </c>
      <c r="F2629" s="2">
        <v>6147.6281273935801</v>
      </c>
      <c r="G2629" t="str">
        <f t="shared" si="105"/>
        <v>200703</v>
      </c>
      <c r="I2629" s="34"/>
      <c r="J2629" s="2"/>
      <c r="K2629" s="2"/>
      <c r="L2629" s="2"/>
      <c r="M2629" s="2"/>
      <c r="N2629" s="35"/>
      <c r="O2629" s="35"/>
      <c r="P2629" s="35"/>
      <c r="Q2629" s="35"/>
    </row>
    <row r="2630" spans="2:17" x14ac:dyDescent="0.25">
      <c r="B2630" s="9">
        <f t="shared" si="106"/>
        <v>39153</v>
      </c>
      <c r="C2630">
        <v>4588</v>
      </c>
      <c r="D2630" s="2">
        <v>76883.135659028674</v>
      </c>
      <c r="E2630" s="2">
        <v>71501.316162896663</v>
      </c>
      <c r="F2630" s="2">
        <v>3844.1567829514333</v>
      </c>
      <c r="G2630" t="str">
        <f t="shared" si="105"/>
        <v>200703</v>
      </c>
      <c r="I2630" s="34"/>
      <c r="J2630" s="2"/>
      <c r="K2630" s="2"/>
      <c r="L2630" s="2"/>
      <c r="M2630" s="2"/>
      <c r="N2630" s="35"/>
      <c r="O2630" s="35"/>
      <c r="P2630" s="35"/>
      <c r="Q2630" s="35"/>
    </row>
    <row r="2631" spans="2:17" x14ac:dyDescent="0.25">
      <c r="B2631" s="9">
        <f t="shared" si="106"/>
        <v>39154</v>
      </c>
      <c r="C2631">
        <v>4590</v>
      </c>
      <c r="D2631" s="2">
        <v>76918.7871130641</v>
      </c>
      <c r="E2631" s="2">
        <v>72303.659886280249</v>
      </c>
      <c r="F2631" s="2">
        <v>5384.3150979144875</v>
      </c>
      <c r="G2631" t="str">
        <f t="shared" si="105"/>
        <v>200703</v>
      </c>
      <c r="I2631" s="34"/>
      <c r="J2631" s="2"/>
      <c r="K2631" s="2"/>
      <c r="L2631" s="2"/>
      <c r="M2631" s="2"/>
      <c r="N2631" s="35"/>
      <c r="O2631" s="35"/>
      <c r="P2631" s="35"/>
      <c r="Q2631" s="35"/>
    </row>
    <row r="2632" spans="2:17" x14ac:dyDescent="0.25">
      <c r="B2632" s="9">
        <f t="shared" si="106"/>
        <v>39155</v>
      </c>
      <c r="C2632">
        <v>4591</v>
      </c>
      <c r="D2632" s="2">
        <v>76939.819215698706</v>
      </c>
      <c r="E2632" s="2">
        <v>73092.828254913766</v>
      </c>
      <c r="F2632" s="2">
        <v>7693.9819215698699</v>
      </c>
      <c r="G2632" t="str">
        <f t="shared" si="105"/>
        <v>200703</v>
      </c>
      <c r="I2632" s="34"/>
      <c r="J2632" s="2"/>
      <c r="K2632" s="2"/>
      <c r="L2632" s="2"/>
      <c r="M2632" s="2"/>
      <c r="N2632" s="35"/>
      <c r="O2632" s="35"/>
      <c r="P2632" s="35"/>
      <c r="Q2632" s="35"/>
    </row>
    <row r="2633" spans="2:17" x14ac:dyDescent="0.25">
      <c r="B2633" s="9">
        <f t="shared" si="106"/>
        <v>39156</v>
      </c>
      <c r="C2633">
        <v>4593</v>
      </c>
      <c r="D2633" s="2">
        <v>76979.751333807231</v>
      </c>
      <c r="E2633" s="2">
        <v>66202.586147074209</v>
      </c>
      <c r="F2633" s="2">
        <v>4618.7850800284332</v>
      </c>
      <c r="G2633" t="str">
        <f t="shared" si="105"/>
        <v>200703</v>
      </c>
      <c r="I2633" s="34"/>
      <c r="J2633" s="2"/>
      <c r="K2633" s="2"/>
      <c r="L2633" s="2"/>
      <c r="M2633" s="2"/>
      <c r="N2633" s="35"/>
      <c r="O2633" s="35"/>
      <c r="P2633" s="35"/>
      <c r="Q2633" s="35"/>
    </row>
    <row r="2634" spans="2:17" x14ac:dyDescent="0.25">
      <c r="B2634" s="9">
        <f t="shared" si="106"/>
        <v>39157</v>
      </c>
      <c r="C2634">
        <v>4595</v>
      </c>
      <c r="D2634" s="2">
        <v>77015.411057864447</v>
      </c>
      <c r="E2634" s="2">
        <v>68543.715841499361</v>
      </c>
      <c r="F2634" s="2">
        <v>6931.3869952078003</v>
      </c>
      <c r="G2634" t="str">
        <f t="shared" si="105"/>
        <v>200703</v>
      </c>
      <c r="I2634" s="34"/>
      <c r="J2634" s="2"/>
      <c r="K2634" s="2"/>
      <c r="L2634" s="2"/>
      <c r="M2634" s="2"/>
      <c r="N2634" s="35"/>
      <c r="O2634" s="35"/>
      <c r="P2634" s="35"/>
      <c r="Q2634" s="35"/>
    </row>
    <row r="2635" spans="2:17" x14ac:dyDescent="0.25">
      <c r="B2635" s="9">
        <f t="shared" si="106"/>
        <v>39158</v>
      </c>
      <c r="C2635">
        <v>4597</v>
      </c>
      <c r="D2635" s="2">
        <v>77055.353199867037</v>
      </c>
      <c r="E2635" s="2">
        <v>66267.603751885646</v>
      </c>
      <c r="F2635" s="2">
        <v>4623.3211919920222</v>
      </c>
      <c r="G2635" t="str">
        <f t="shared" si="105"/>
        <v>200703</v>
      </c>
      <c r="I2635" s="34"/>
      <c r="J2635" s="2"/>
      <c r="K2635" s="2"/>
      <c r="L2635" s="2"/>
      <c r="M2635" s="2"/>
      <c r="N2635" s="35"/>
      <c r="O2635" s="35"/>
      <c r="P2635" s="35"/>
      <c r="Q2635" s="35"/>
    </row>
    <row r="2636" spans="2:17" x14ac:dyDescent="0.25">
      <c r="B2636" s="9">
        <f t="shared" si="106"/>
        <v>39159</v>
      </c>
      <c r="C2636">
        <v>4597</v>
      </c>
      <c r="D2636" s="2">
        <v>77059.63405282257</v>
      </c>
      <c r="E2636" s="2">
        <v>65500.688944899186</v>
      </c>
      <c r="F2636" s="2">
        <v>6935.3670647540312</v>
      </c>
      <c r="G2636" t="str">
        <f t="shared" si="105"/>
        <v>200703</v>
      </c>
      <c r="I2636" s="34"/>
      <c r="J2636" s="2"/>
      <c r="K2636" s="2"/>
      <c r="L2636" s="2"/>
      <c r="M2636" s="2"/>
      <c r="N2636" s="35"/>
      <c r="O2636" s="35"/>
      <c r="P2636" s="35"/>
      <c r="Q2636" s="35"/>
    </row>
    <row r="2637" spans="2:17" x14ac:dyDescent="0.25">
      <c r="B2637" s="9">
        <f t="shared" si="106"/>
        <v>39160</v>
      </c>
      <c r="C2637">
        <v>4598</v>
      </c>
      <c r="D2637" s="2">
        <v>77078.538090620626</v>
      </c>
      <c r="E2637" s="2">
        <v>70141.469662464777</v>
      </c>
      <c r="F2637" s="2">
        <v>7707.8538090620632</v>
      </c>
      <c r="G2637" t="str">
        <f t="shared" si="105"/>
        <v>200703</v>
      </c>
      <c r="I2637" s="34"/>
      <c r="J2637" s="2"/>
      <c r="K2637" s="2"/>
      <c r="L2637" s="2"/>
      <c r="M2637" s="2"/>
      <c r="N2637" s="35"/>
      <c r="O2637" s="35"/>
      <c r="P2637" s="35"/>
      <c r="Q2637" s="35"/>
    </row>
    <row r="2638" spans="2:17" x14ac:dyDescent="0.25">
      <c r="B2638" s="9">
        <f t="shared" si="106"/>
        <v>39161</v>
      </c>
      <c r="C2638">
        <v>4599</v>
      </c>
      <c r="D2638" s="2">
        <v>77099.584655338491</v>
      </c>
      <c r="E2638" s="2">
        <v>70160.622036358021</v>
      </c>
      <c r="F2638" s="2">
        <v>5396.9709258736948</v>
      </c>
      <c r="G2638" t="str">
        <f t="shared" si="105"/>
        <v>200703</v>
      </c>
      <c r="I2638" s="34"/>
      <c r="J2638" s="2"/>
      <c r="K2638" s="2"/>
      <c r="L2638" s="2"/>
      <c r="M2638" s="2"/>
      <c r="N2638" s="35"/>
      <c r="O2638" s="35"/>
      <c r="P2638" s="35"/>
      <c r="Q2638" s="35"/>
    </row>
    <row r="2639" spans="2:17" x14ac:dyDescent="0.25">
      <c r="B2639" s="9">
        <f t="shared" si="106"/>
        <v>39162</v>
      </c>
      <c r="C2639">
        <v>4600</v>
      </c>
      <c r="D2639" s="2">
        <v>77120.633320666821</v>
      </c>
      <c r="E2639" s="2">
        <v>67866.157322186802</v>
      </c>
      <c r="F2639" s="2">
        <v>6169.6506656533456</v>
      </c>
      <c r="G2639" t="str">
        <f t="shared" si="105"/>
        <v>200703</v>
      </c>
      <c r="I2639" s="34"/>
      <c r="J2639" s="2"/>
      <c r="K2639" s="2"/>
      <c r="L2639" s="2"/>
      <c r="M2639" s="2"/>
      <c r="N2639" s="35"/>
      <c r="O2639" s="35"/>
      <c r="P2639" s="35"/>
      <c r="Q2639" s="35"/>
    </row>
    <row r="2640" spans="2:17" x14ac:dyDescent="0.25">
      <c r="B2640" s="9">
        <f t="shared" si="106"/>
        <v>39163</v>
      </c>
      <c r="C2640">
        <v>4602</v>
      </c>
      <c r="D2640" s="2">
        <v>77160.593544475487</v>
      </c>
      <c r="E2640" s="2">
        <v>68672.928254583181</v>
      </c>
      <c r="F2640" s="2">
        <v>6172.8474835580391</v>
      </c>
      <c r="G2640" t="str">
        <f t="shared" si="105"/>
        <v>200703</v>
      </c>
      <c r="I2640" s="34"/>
      <c r="J2640" s="2"/>
      <c r="K2640" s="2"/>
      <c r="L2640" s="2"/>
      <c r="M2640" s="2"/>
      <c r="N2640" s="35"/>
      <c r="O2640" s="35"/>
      <c r="P2640" s="35"/>
      <c r="Q2640" s="35"/>
    </row>
    <row r="2641" spans="2:17" x14ac:dyDescent="0.25">
      <c r="B2641" s="9">
        <f t="shared" si="106"/>
        <v>39164</v>
      </c>
      <c r="C2641">
        <v>4604</v>
      </c>
      <c r="D2641" s="2">
        <v>77198.415611454577</v>
      </c>
      <c r="E2641" s="2">
        <v>68706.589894194578</v>
      </c>
      <c r="F2641" s="2">
        <v>4631.904936687275</v>
      </c>
      <c r="G2641" t="str">
        <f t="shared" si="105"/>
        <v>200703</v>
      </c>
      <c r="I2641" s="34"/>
      <c r="J2641" s="2"/>
      <c r="K2641" s="2"/>
      <c r="L2641" s="2"/>
      <c r="M2641" s="2"/>
      <c r="N2641" s="35"/>
      <c r="O2641" s="35"/>
      <c r="P2641" s="35"/>
      <c r="Q2641" s="35"/>
    </row>
    <row r="2642" spans="2:17" x14ac:dyDescent="0.25">
      <c r="B2642" s="9">
        <f t="shared" si="106"/>
        <v>39165</v>
      </c>
      <c r="C2642">
        <v>4606</v>
      </c>
      <c r="D2642" s="2">
        <v>77236.241642735578</v>
      </c>
      <c r="E2642" s="2">
        <v>67195.530229179945</v>
      </c>
      <c r="F2642" s="2">
        <v>3861.8120821367788</v>
      </c>
      <c r="G2642" t="str">
        <f t="shared" si="105"/>
        <v>200703</v>
      </c>
      <c r="I2642" s="34"/>
      <c r="J2642" s="2"/>
      <c r="K2642" s="2"/>
      <c r="L2642" s="2"/>
      <c r="M2642" s="2"/>
      <c r="N2642" s="35"/>
      <c r="O2642" s="35"/>
      <c r="P2642" s="35"/>
      <c r="Q2642" s="35"/>
    </row>
    <row r="2643" spans="2:17" x14ac:dyDescent="0.25">
      <c r="B2643" s="9">
        <f t="shared" si="106"/>
        <v>39166</v>
      </c>
      <c r="C2643">
        <v>4608</v>
      </c>
      <c r="D2643" s="2">
        <v>77271.925255895738</v>
      </c>
      <c r="E2643" s="2">
        <v>65681.136467511373</v>
      </c>
      <c r="F2643" s="2">
        <v>5409.0347679127017</v>
      </c>
      <c r="G2643" t="str">
        <f t="shared" si="105"/>
        <v>200703</v>
      </c>
      <c r="I2643" s="34"/>
      <c r="J2643" s="2"/>
      <c r="K2643" s="2"/>
      <c r="L2643" s="2"/>
      <c r="M2643" s="2"/>
      <c r="N2643" s="35"/>
      <c r="O2643" s="35"/>
      <c r="P2643" s="35"/>
      <c r="Q2643" s="35"/>
    </row>
    <row r="2644" spans="2:17" x14ac:dyDescent="0.25">
      <c r="B2644" s="9">
        <f t="shared" si="106"/>
        <v>39167</v>
      </c>
      <c r="C2644">
        <v>4608</v>
      </c>
      <c r="D2644" s="2">
        <v>77276.218140632162</v>
      </c>
      <c r="E2644" s="2">
        <v>66457.547600943653</v>
      </c>
      <c r="F2644" s="2">
        <v>6954.8596326568941</v>
      </c>
      <c r="G2644" t="str">
        <f t="shared" si="105"/>
        <v>200703</v>
      </c>
      <c r="I2644" s="34"/>
      <c r="J2644" s="2"/>
      <c r="K2644" s="2"/>
      <c r="L2644" s="2"/>
      <c r="M2644" s="2"/>
      <c r="N2644" s="35"/>
      <c r="O2644" s="35"/>
      <c r="P2644" s="35"/>
      <c r="Q2644" s="35"/>
    </row>
    <row r="2645" spans="2:17" x14ac:dyDescent="0.25">
      <c r="B2645" s="9">
        <f t="shared" si="106"/>
        <v>39168</v>
      </c>
      <c r="C2645">
        <v>4609</v>
      </c>
      <c r="D2645" s="2">
        <v>77299.429235595613</v>
      </c>
      <c r="E2645" s="2">
        <v>71888.469189103911</v>
      </c>
      <c r="F2645" s="2">
        <v>7729.9429235595617</v>
      </c>
      <c r="G2645" t="str">
        <f t="shared" si="105"/>
        <v>200703</v>
      </c>
      <c r="I2645" s="34"/>
      <c r="J2645" s="2"/>
      <c r="K2645" s="2"/>
      <c r="L2645" s="2"/>
      <c r="M2645" s="2"/>
      <c r="N2645" s="35"/>
      <c r="O2645" s="35"/>
      <c r="P2645" s="35"/>
      <c r="Q2645" s="35"/>
    </row>
    <row r="2646" spans="2:17" x14ac:dyDescent="0.25">
      <c r="B2646" s="9">
        <f t="shared" si="106"/>
        <v>39169</v>
      </c>
      <c r="C2646">
        <v>4609</v>
      </c>
      <c r="D2646" s="2">
        <v>77303.72364833091</v>
      </c>
      <c r="E2646" s="2">
        <v>65708.165101081278</v>
      </c>
      <c r="F2646" s="2">
        <v>6957.3351283497814</v>
      </c>
      <c r="G2646" t="str">
        <f t="shared" si="105"/>
        <v>200703</v>
      </c>
      <c r="I2646" s="34"/>
      <c r="J2646" s="2"/>
      <c r="K2646" s="2"/>
      <c r="L2646" s="2"/>
      <c r="M2646" s="2"/>
      <c r="N2646" s="35"/>
      <c r="O2646" s="35"/>
      <c r="P2646" s="35"/>
      <c r="Q2646" s="35"/>
    </row>
    <row r="2647" spans="2:17" x14ac:dyDescent="0.25">
      <c r="B2647" s="9">
        <f t="shared" si="106"/>
        <v>39170</v>
      </c>
      <c r="C2647">
        <v>4610</v>
      </c>
      <c r="D2647" s="2">
        <v>77324.791573304843</v>
      </c>
      <c r="E2647" s="2">
        <v>73458.551994639594</v>
      </c>
      <c r="F2647" s="2">
        <v>6185.9833258643876</v>
      </c>
      <c r="G2647" t="str">
        <f t="shared" si="105"/>
        <v>200703</v>
      </c>
      <c r="I2647" s="34"/>
      <c r="J2647" s="2"/>
      <c r="K2647" s="2"/>
      <c r="L2647" s="2"/>
      <c r="M2647" s="2"/>
      <c r="N2647" s="35"/>
      <c r="O2647" s="35"/>
      <c r="P2647" s="35"/>
      <c r="Q2647" s="35"/>
    </row>
    <row r="2648" spans="2:17" x14ac:dyDescent="0.25">
      <c r="B2648" s="9">
        <f t="shared" si="106"/>
        <v>39171</v>
      </c>
      <c r="C2648">
        <v>4611</v>
      </c>
      <c r="D2648" s="2">
        <v>77343.713223766303</v>
      </c>
      <c r="E2648" s="2">
        <v>70382.779033627332</v>
      </c>
      <c r="F2648" s="2">
        <v>7734.3713223766299</v>
      </c>
      <c r="G2648" t="str">
        <f t="shared" si="105"/>
        <v>200703</v>
      </c>
      <c r="I2648" s="34"/>
      <c r="J2648" s="2"/>
      <c r="K2648" s="2"/>
      <c r="L2648" s="2"/>
      <c r="M2648" s="2"/>
      <c r="N2648" s="35"/>
      <c r="O2648" s="35"/>
      <c r="P2648" s="35"/>
      <c r="Q2648" s="35"/>
    </row>
    <row r="2649" spans="2:17" x14ac:dyDescent="0.25">
      <c r="B2649" s="9">
        <f t="shared" si="106"/>
        <v>39172</v>
      </c>
      <c r="C2649">
        <v>4611</v>
      </c>
      <c r="D2649" s="2">
        <v>77348.01009672317</v>
      </c>
      <c r="E2649" s="2">
        <v>73480.609591887012</v>
      </c>
      <c r="F2649" s="2">
        <v>6187.8408077378535</v>
      </c>
      <c r="G2649" t="str">
        <f t="shared" si="105"/>
        <v>200703</v>
      </c>
      <c r="I2649" s="34"/>
      <c r="J2649" s="2"/>
      <c r="K2649" s="2"/>
      <c r="L2649" s="2"/>
      <c r="M2649" s="2"/>
      <c r="N2649" s="35"/>
      <c r="O2649" s="35"/>
      <c r="P2649" s="35"/>
      <c r="Q2649" s="35"/>
    </row>
    <row r="2650" spans="2:17" x14ac:dyDescent="0.25">
      <c r="B2650" s="9">
        <f t="shared" si="106"/>
        <v>39173</v>
      </c>
      <c r="C2650">
        <v>4613</v>
      </c>
      <c r="D2650" s="2">
        <v>77383.708927403073</v>
      </c>
      <c r="E2650" s="2">
        <v>71193.012213210823</v>
      </c>
      <c r="F2650" s="2">
        <v>7738.3708927403077</v>
      </c>
      <c r="G2650" t="str">
        <f t="shared" si="105"/>
        <v>200704</v>
      </c>
      <c r="I2650" s="34"/>
      <c r="J2650" s="2"/>
      <c r="K2650" s="2"/>
      <c r="L2650" s="2"/>
      <c r="M2650" s="2"/>
      <c r="N2650" s="35"/>
      <c r="O2650" s="35"/>
      <c r="P2650" s="35"/>
      <c r="Q2650" s="35"/>
    </row>
    <row r="2651" spans="2:17" x14ac:dyDescent="0.25">
      <c r="B2651" s="9">
        <f t="shared" si="106"/>
        <v>39174</v>
      </c>
      <c r="C2651">
        <v>4615</v>
      </c>
      <c r="D2651" s="2">
        <v>77423.710640513804</v>
      </c>
      <c r="E2651" s="2">
        <v>73552.525108488102</v>
      </c>
      <c r="F2651" s="2">
        <v>7742.37106405138</v>
      </c>
      <c r="G2651" t="str">
        <f t="shared" si="105"/>
        <v>200704</v>
      </c>
      <c r="I2651" s="34"/>
      <c r="J2651" s="2"/>
      <c r="K2651" s="2"/>
      <c r="L2651" s="2"/>
      <c r="M2651" s="2"/>
      <c r="N2651" s="35"/>
      <c r="O2651" s="35"/>
      <c r="P2651" s="35"/>
      <c r="Q2651" s="35"/>
    </row>
    <row r="2652" spans="2:17" x14ac:dyDescent="0.25">
      <c r="B2652" s="9">
        <f t="shared" si="106"/>
        <v>39175</v>
      </c>
      <c r="C2652">
        <v>4617</v>
      </c>
      <c r="D2652" s="2">
        <v>77459.415301872563</v>
      </c>
      <c r="E2652" s="2">
        <v>65840.50300659168</v>
      </c>
      <c r="F2652" s="2">
        <v>7745.9415301872559</v>
      </c>
      <c r="G2652" t="str">
        <f t="shared" si="105"/>
        <v>200704</v>
      </c>
      <c r="I2652" s="34"/>
      <c r="J2652" s="2"/>
      <c r="K2652" s="2"/>
      <c r="L2652" s="2"/>
      <c r="M2652" s="2"/>
      <c r="N2652" s="35"/>
      <c r="O2652" s="35"/>
      <c r="P2652" s="35"/>
      <c r="Q2652" s="35"/>
    </row>
    <row r="2653" spans="2:17" x14ac:dyDescent="0.25">
      <c r="B2653" s="9">
        <f t="shared" si="106"/>
        <v>39176</v>
      </c>
      <c r="C2653">
        <v>4619</v>
      </c>
      <c r="D2653" s="2">
        <v>77499.42705204447</v>
      </c>
      <c r="E2653" s="2">
        <v>68974.490076319576</v>
      </c>
      <c r="F2653" s="2">
        <v>5424.959893643113</v>
      </c>
      <c r="G2653" t="str">
        <f t="shared" si="105"/>
        <v>200704</v>
      </c>
      <c r="I2653" s="34"/>
      <c r="J2653" s="2"/>
      <c r="K2653" s="2"/>
      <c r="L2653" s="2"/>
      <c r="M2653" s="2"/>
      <c r="N2653" s="35"/>
      <c r="O2653" s="35"/>
      <c r="P2653" s="35"/>
      <c r="Q2653" s="35"/>
    </row>
    <row r="2654" spans="2:17" x14ac:dyDescent="0.25">
      <c r="B2654" s="9">
        <f t="shared" si="106"/>
        <v>39177</v>
      </c>
      <c r="C2654">
        <v>4619</v>
      </c>
      <c r="D2654" s="2">
        <v>77501.579813907025</v>
      </c>
      <c r="E2654" s="2">
        <v>66651.358639960032</v>
      </c>
      <c r="F2654" s="2">
        <v>4650.0947888344208</v>
      </c>
      <c r="G2654" t="str">
        <f t="shared" si="105"/>
        <v>200704</v>
      </c>
      <c r="I2654" s="34"/>
      <c r="J2654" s="2"/>
      <c r="K2654" s="2"/>
      <c r="L2654" s="2"/>
      <c r="M2654" s="2"/>
      <c r="N2654" s="35"/>
      <c r="O2654" s="35"/>
      <c r="P2654" s="35"/>
      <c r="Q2654" s="35"/>
    </row>
    <row r="2655" spans="2:17" x14ac:dyDescent="0.25">
      <c r="B2655" s="9">
        <f t="shared" si="106"/>
        <v>39178</v>
      </c>
      <c r="C2655">
        <v>4619</v>
      </c>
      <c r="D2655" s="2">
        <v>77503.732635568522</v>
      </c>
      <c r="E2655" s="2">
        <v>72078.471351078726</v>
      </c>
      <c r="F2655" s="2">
        <v>5425.2612844897967</v>
      </c>
      <c r="G2655" t="str">
        <f t="shared" si="105"/>
        <v>200704</v>
      </c>
      <c r="I2655" s="34"/>
      <c r="J2655" s="2"/>
      <c r="K2655" s="2"/>
      <c r="L2655" s="2"/>
      <c r="M2655" s="2"/>
      <c r="N2655" s="35"/>
      <c r="O2655" s="35"/>
      <c r="P2655" s="35"/>
      <c r="Q2655" s="35"/>
    </row>
    <row r="2656" spans="2:17" x14ac:dyDescent="0.25">
      <c r="B2656" s="9">
        <f t="shared" si="106"/>
        <v>39179</v>
      </c>
      <c r="C2656">
        <v>4620</v>
      </c>
      <c r="D2656" s="2">
        <v>77522.665314717786</v>
      </c>
      <c r="E2656" s="2">
        <v>71320.852089540364</v>
      </c>
      <c r="F2656" s="2">
        <v>7752.2665314717788</v>
      </c>
      <c r="G2656" t="str">
        <f t="shared" si="105"/>
        <v>200704</v>
      </c>
      <c r="I2656" s="34"/>
      <c r="J2656" s="2"/>
      <c r="K2656" s="2"/>
      <c r="L2656" s="2"/>
      <c r="M2656" s="2"/>
      <c r="N2656" s="35"/>
      <c r="O2656" s="35"/>
      <c r="P2656" s="35"/>
      <c r="Q2656" s="35"/>
    </row>
    <row r="2657" spans="2:17" x14ac:dyDescent="0.25">
      <c r="B2657" s="9">
        <f t="shared" si="106"/>
        <v>39180</v>
      </c>
      <c r="C2657">
        <v>4622</v>
      </c>
      <c r="D2657" s="2">
        <v>77562.687928834624</v>
      </c>
      <c r="E2657" s="2">
        <v>70582.04601523951</v>
      </c>
      <c r="F2657" s="2">
        <v>6205.0150343067698</v>
      </c>
      <c r="G2657" t="str">
        <f t="shared" si="105"/>
        <v>200704</v>
      </c>
      <c r="I2657" s="34"/>
      <c r="J2657" s="2"/>
      <c r="K2657" s="2"/>
      <c r="L2657" s="2"/>
      <c r="M2657" s="2"/>
      <c r="N2657" s="35"/>
      <c r="O2657" s="35"/>
      <c r="P2657" s="35"/>
      <c r="Q2657" s="35"/>
    </row>
    <row r="2658" spans="2:17" x14ac:dyDescent="0.25">
      <c r="B2658" s="9">
        <f t="shared" si="106"/>
        <v>39181</v>
      </c>
      <c r="C2658">
        <v>4623</v>
      </c>
      <c r="D2658" s="2">
        <v>77581.62411009174</v>
      </c>
      <c r="E2658" s="2">
        <v>73702.542904587157</v>
      </c>
      <c r="F2658" s="2">
        <v>7758.1624110091734</v>
      </c>
      <c r="G2658" t="str">
        <f t="shared" si="105"/>
        <v>200704</v>
      </c>
      <c r="I2658" s="34"/>
      <c r="J2658" s="2"/>
      <c r="K2658" s="2"/>
      <c r="L2658" s="2"/>
      <c r="M2658" s="2"/>
      <c r="N2658" s="35"/>
      <c r="O2658" s="35"/>
      <c r="P2658" s="35"/>
      <c r="Q2658" s="35"/>
    </row>
    <row r="2659" spans="2:17" x14ac:dyDescent="0.25">
      <c r="B2659" s="9">
        <f t="shared" si="106"/>
        <v>39182</v>
      </c>
      <c r="C2659">
        <v>4624</v>
      </c>
      <c r="D2659" s="2">
        <v>77604.872306054065</v>
      </c>
      <c r="E2659" s="2">
        <v>69068.336352388113</v>
      </c>
      <c r="F2659" s="2">
        <v>4656.2923383632442</v>
      </c>
      <c r="G2659" t="str">
        <f t="shared" si="105"/>
        <v>200704</v>
      </c>
      <c r="I2659" s="34"/>
      <c r="J2659" s="2"/>
      <c r="K2659" s="2"/>
      <c r="L2659" s="2"/>
      <c r="M2659" s="2"/>
      <c r="N2659" s="35"/>
      <c r="O2659" s="35"/>
      <c r="P2659" s="35"/>
      <c r="Q2659" s="35"/>
    </row>
    <row r="2660" spans="2:17" x14ac:dyDescent="0.25">
      <c r="B2660" s="9">
        <f t="shared" si="106"/>
        <v>39183</v>
      </c>
      <c r="C2660">
        <v>4626</v>
      </c>
      <c r="D2660" s="2">
        <v>77642.75167387299</v>
      </c>
      <c r="E2660" s="2">
        <v>66772.76643953078</v>
      </c>
      <c r="F2660" s="2">
        <v>6987.8476506485695</v>
      </c>
      <c r="G2660" t="str">
        <f t="shared" si="105"/>
        <v>200704</v>
      </c>
      <c r="I2660" s="34"/>
      <c r="J2660" s="2"/>
      <c r="K2660" s="2"/>
      <c r="L2660" s="2"/>
      <c r="M2660" s="2"/>
      <c r="N2660" s="35"/>
      <c r="O2660" s="35"/>
      <c r="P2660" s="35"/>
      <c r="Q2660" s="35"/>
    </row>
    <row r="2661" spans="2:17" x14ac:dyDescent="0.25">
      <c r="B2661" s="9">
        <f t="shared" si="106"/>
        <v>39184</v>
      </c>
      <c r="C2661">
        <v>4627</v>
      </c>
      <c r="D2661" s="2">
        <v>77666.007294857322</v>
      </c>
      <c r="E2661" s="2">
        <v>69122.746492423015</v>
      </c>
      <c r="F2661" s="2">
        <v>5436.620510640013</v>
      </c>
      <c r="G2661" t="str">
        <f t="shared" si="105"/>
        <v>200704</v>
      </c>
      <c r="I2661" s="34"/>
      <c r="J2661" s="2"/>
      <c r="K2661" s="2"/>
      <c r="L2661" s="2"/>
      <c r="M2661" s="2"/>
      <c r="N2661" s="35"/>
      <c r="O2661" s="35"/>
      <c r="P2661" s="35"/>
      <c r="Q2661" s="35"/>
    </row>
    <row r="2662" spans="2:17" x14ac:dyDescent="0.25">
      <c r="B2662" s="9">
        <f t="shared" si="106"/>
        <v>39185</v>
      </c>
      <c r="C2662">
        <v>4627</v>
      </c>
      <c r="D2662" s="2">
        <v>77668.164683948839</v>
      </c>
      <c r="E2662" s="2">
        <v>73784.756449751396</v>
      </c>
      <c r="F2662" s="2">
        <v>3883.4082341974422</v>
      </c>
      <c r="G2662" t="str">
        <f t="shared" si="105"/>
        <v>200704</v>
      </c>
      <c r="I2662" s="34"/>
      <c r="J2662" s="2"/>
      <c r="K2662" s="2"/>
      <c r="L2662" s="2"/>
      <c r="M2662" s="2"/>
      <c r="N2662" s="35"/>
      <c r="O2662" s="35"/>
      <c r="P2662" s="35"/>
      <c r="Q2662" s="35"/>
    </row>
    <row r="2663" spans="2:17" x14ac:dyDescent="0.25">
      <c r="B2663" s="9">
        <f t="shared" si="106"/>
        <v>39186</v>
      </c>
      <c r="C2663">
        <v>4629</v>
      </c>
      <c r="D2663" s="2">
        <v>77708.21154452693</v>
      </c>
      <c r="E2663" s="2">
        <v>73045.718851855316</v>
      </c>
      <c r="F2663" s="2">
        <v>4662.4926926716162</v>
      </c>
      <c r="G2663" t="str">
        <f t="shared" si="105"/>
        <v>200704</v>
      </c>
      <c r="I2663" s="34"/>
      <c r="J2663" s="2"/>
      <c r="K2663" s="2"/>
      <c r="L2663" s="2"/>
      <c r="M2663" s="2"/>
      <c r="N2663" s="35"/>
      <c r="O2663" s="35"/>
      <c r="P2663" s="35"/>
      <c r="Q2663" s="35"/>
    </row>
    <row r="2664" spans="2:17" x14ac:dyDescent="0.25">
      <c r="B2664" s="9">
        <f t="shared" si="106"/>
        <v>39187</v>
      </c>
      <c r="C2664">
        <v>4630</v>
      </c>
      <c r="D2664" s="2">
        <v>77731.475884520914</v>
      </c>
      <c r="E2664" s="2">
        <v>68403.698778378399</v>
      </c>
      <c r="F2664" s="2">
        <v>5441.2033119164644</v>
      </c>
      <c r="G2664" t="str">
        <f t="shared" si="105"/>
        <v>200704</v>
      </c>
      <c r="I2664" s="34"/>
      <c r="J2664" s="2"/>
      <c r="K2664" s="2"/>
      <c r="L2664" s="2"/>
      <c r="M2664" s="2"/>
      <c r="N2664" s="35"/>
      <c r="O2664" s="35"/>
      <c r="P2664" s="35"/>
      <c r="Q2664" s="35"/>
    </row>
    <row r="2665" spans="2:17" x14ac:dyDescent="0.25">
      <c r="B2665" s="9">
        <f t="shared" si="106"/>
        <v>39188</v>
      </c>
      <c r="C2665">
        <v>4630</v>
      </c>
      <c r="D2665" s="2">
        <v>77737.953507511294</v>
      </c>
      <c r="E2665" s="2">
        <v>70741.53769183527</v>
      </c>
      <c r="F2665" s="2">
        <v>3886.8976753755646</v>
      </c>
      <c r="G2665" t="str">
        <f t="shared" si="105"/>
        <v>200704</v>
      </c>
      <c r="I2665" s="34"/>
      <c r="J2665" s="2"/>
      <c r="K2665" s="2"/>
      <c r="L2665" s="2"/>
      <c r="M2665" s="2"/>
      <c r="N2665" s="35"/>
      <c r="O2665" s="35"/>
      <c r="P2665" s="35"/>
      <c r="Q2665" s="35"/>
    </row>
    <row r="2666" spans="2:17" x14ac:dyDescent="0.25">
      <c r="B2666" s="9">
        <f t="shared" si="106"/>
        <v>39189</v>
      </c>
      <c r="C2666">
        <v>4632</v>
      </c>
      <c r="D2666" s="2">
        <v>77775.854257774277</v>
      </c>
      <c r="E2666" s="2">
        <v>68442.751746841357</v>
      </c>
      <c r="F2666" s="2">
        <v>7777.5854257774281</v>
      </c>
      <c r="G2666" t="str">
        <f t="shared" si="105"/>
        <v>200704</v>
      </c>
      <c r="I2666" s="34"/>
      <c r="J2666" s="2"/>
      <c r="K2666" s="2"/>
      <c r="L2666" s="2"/>
      <c r="M2666" s="2"/>
      <c r="N2666" s="35"/>
      <c r="O2666" s="35"/>
      <c r="P2666" s="35"/>
      <c r="Q2666" s="35"/>
    </row>
    <row r="2667" spans="2:17" x14ac:dyDescent="0.25">
      <c r="B2667" s="9">
        <f t="shared" si="106"/>
        <v>39190</v>
      </c>
      <c r="C2667">
        <v>4634</v>
      </c>
      <c r="D2667" s="2">
        <v>77815.920352528497</v>
      </c>
      <c r="E2667" s="2">
        <v>71590.646724326216</v>
      </c>
      <c r="F2667" s="2">
        <v>7003.432831727564</v>
      </c>
      <c r="G2667" t="str">
        <f t="shared" si="105"/>
        <v>200704</v>
      </c>
      <c r="I2667" s="34"/>
      <c r="J2667" s="2"/>
      <c r="K2667" s="2"/>
      <c r="L2667" s="2"/>
      <c r="M2667" s="2"/>
      <c r="N2667" s="35"/>
      <c r="O2667" s="35"/>
      <c r="P2667" s="35"/>
      <c r="Q2667" s="35"/>
    </row>
    <row r="2668" spans="2:17" x14ac:dyDescent="0.25">
      <c r="B2668" s="9">
        <f t="shared" si="106"/>
        <v>39191</v>
      </c>
      <c r="C2668">
        <v>4635</v>
      </c>
      <c r="D2668" s="2">
        <v>77839.198798706449</v>
      </c>
      <c r="E2668" s="2">
        <v>73947.238858771132</v>
      </c>
      <c r="F2668" s="2">
        <v>5448.743915909452</v>
      </c>
      <c r="G2668" t="str">
        <f t="shared" si="105"/>
        <v>200704</v>
      </c>
      <c r="I2668" s="34"/>
      <c r="J2668" s="2"/>
      <c r="K2668" s="2"/>
      <c r="L2668" s="2"/>
      <c r="M2668" s="2"/>
      <c r="N2668" s="35"/>
      <c r="O2668" s="35"/>
      <c r="P2668" s="35"/>
      <c r="Q2668" s="35"/>
    </row>
    <row r="2669" spans="2:17" x14ac:dyDescent="0.25">
      <c r="B2669" s="9">
        <f t="shared" si="106"/>
        <v>39192</v>
      </c>
      <c r="C2669">
        <v>4637</v>
      </c>
      <c r="D2669" s="2">
        <v>77877.112636913123</v>
      </c>
      <c r="E2669" s="2">
        <v>70089.401373221815</v>
      </c>
      <c r="F2669" s="2">
        <v>3893.8556318456563</v>
      </c>
      <c r="G2669" t="str">
        <f t="shared" si="105"/>
        <v>200704</v>
      </c>
      <c r="I2669" s="34"/>
      <c r="J2669" s="2"/>
      <c r="K2669" s="2"/>
      <c r="L2669" s="2"/>
      <c r="M2669" s="2"/>
      <c r="N2669" s="35"/>
      <c r="O2669" s="35"/>
      <c r="P2669" s="35"/>
      <c r="Q2669" s="35"/>
    </row>
    <row r="2670" spans="2:17" x14ac:dyDescent="0.25">
      <c r="B2670" s="9">
        <f t="shared" si="106"/>
        <v>39193</v>
      </c>
      <c r="C2670">
        <v>4638</v>
      </c>
      <c r="D2670" s="2">
        <v>77896.071075698608</v>
      </c>
      <c r="E2670" s="2">
        <v>74001.267521913673</v>
      </c>
      <c r="F2670" s="2">
        <v>6231.6856860558883</v>
      </c>
      <c r="G2670" t="str">
        <f t="shared" si="105"/>
        <v>200704</v>
      </c>
      <c r="I2670" s="34"/>
      <c r="J2670" s="2"/>
      <c r="K2670" s="2"/>
      <c r="L2670" s="2"/>
      <c r="M2670" s="2"/>
      <c r="N2670" s="35"/>
      <c r="O2670" s="35"/>
      <c r="P2670" s="35"/>
      <c r="Q2670" s="35"/>
    </row>
    <row r="2671" spans="2:17" x14ac:dyDescent="0.25">
      <c r="B2671" s="9">
        <f t="shared" si="106"/>
        <v>39194</v>
      </c>
      <c r="C2671">
        <v>4639</v>
      </c>
      <c r="D2671" s="2">
        <v>77919.359000210403</v>
      </c>
      <c r="E2671" s="2">
        <v>74023.391050199891</v>
      </c>
      <c r="F2671" s="2">
        <v>4675.1615400126238</v>
      </c>
      <c r="G2671" t="str">
        <f t="shared" si="105"/>
        <v>200704</v>
      </c>
      <c r="I2671" s="34"/>
      <c r="J2671" s="2"/>
      <c r="K2671" s="2"/>
      <c r="L2671" s="2"/>
      <c r="M2671" s="2"/>
      <c r="N2671" s="35"/>
      <c r="O2671" s="35"/>
      <c r="P2671" s="35"/>
      <c r="Q2671" s="35"/>
    </row>
    <row r="2672" spans="2:17" x14ac:dyDescent="0.25">
      <c r="B2672" s="9">
        <f t="shared" si="106"/>
        <v>39195</v>
      </c>
      <c r="C2672">
        <v>4639</v>
      </c>
      <c r="D2672" s="2">
        <v>77923.687853488183</v>
      </c>
      <c r="E2672" s="2">
        <v>66235.134675464957</v>
      </c>
      <c r="F2672" s="2">
        <v>3896.1843926744095</v>
      </c>
      <c r="G2672" t="str">
        <f t="shared" si="105"/>
        <v>200704</v>
      </c>
      <c r="I2672" s="34"/>
      <c r="J2672" s="2"/>
      <c r="K2672" s="2"/>
      <c r="L2672" s="2"/>
      <c r="M2672" s="2"/>
      <c r="N2672" s="35"/>
      <c r="O2672" s="35"/>
      <c r="P2672" s="35"/>
      <c r="Q2672" s="35"/>
    </row>
    <row r="2673" spans="2:17" x14ac:dyDescent="0.25">
      <c r="B2673" s="9">
        <f t="shared" si="106"/>
        <v>39196</v>
      </c>
      <c r="C2673">
        <v>4641</v>
      </c>
      <c r="D2673" s="2">
        <v>77961.613850446971</v>
      </c>
      <c r="E2673" s="2">
        <v>68606.22018839333</v>
      </c>
      <c r="F2673" s="2">
        <v>7796.1613850446975</v>
      </c>
      <c r="G2673" t="str">
        <f t="shared" si="105"/>
        <v>200704</v>
      </c>
      <c r="I2673" s="34"/>
      <c r="J2673" s="2"/>
      <c r="K2673" s="2"/>
      <c r="L2673" s="2"/>
      <c r="M2673" s="2"/>
      <c r="N2673" s="35"/>
      <c r="O2673" s="35"/>
      <c r="P2673" s="35"/>
      <c r="Q2673" s="35"/>
    </row>
    <row r="2674" spans="2:17" x14ac:dyDescent="0.25">
      <c r="B2674" s="9">
        <f t="shared" si="106"/>
        <v>39197</v>
      </c>
      <c r="C2674">
        <v>4641</v>
      </c>
      <c r="D2674" s="2">
        <v>77968.110651601193</v>
      </c>
      <c r="E2674" s="2">
        <v>67832.256266893033</v>
      </c>
      <c r="F2674" s="2">
        <v>6237.4488521280955</v>
      </c>
      <c r="G2674" t="str">
        <f t="shared" si="105"/>
        <v>200704</v>
      </c>
      <c r="I2674" s="34"/>
      <c r="J2674" s="2"/>
      <c r="K2674" s="2"/>
      <c r="L2674" s="2"/>
      <c r="M2674" s="2"/>
      <c r="N2674" s="35"/>
      <c r="O2674" s="35"/>
      <c r="P2674" s="35"/>
      <c r="Q2674" s="35"/>
    </row>
    <row r="2675" spans="2:17" x14ac:dyDescent="0.25">
      <c r="B2675" s="9">
        <f t="shared" si="106"/>
        <v>39198</v>
      </c>
      <c r="C2675">
        <v>4642</v>
      </c>
      <c r="D2675" s="2">
        <v>77991.409245608666</v>
      </c>
      <c r="E2675" s="2">
        <v>70192.268321047799</v>
      </c>
      <c r="F2675" s="2">
        <v>5459.3986471926073</v>
      </c>
      <c r="G2675" t="str">
        <f t="shared" si="105"/>
        <v>200704</v>
      </c>
      <c r="I2675" s="34"/>
      <c r="J2675" s="2"/>
      <c r="K2675" s="2"/>
      <c r="L2675" s="2"/>
      <c r="M2675" s="2"/>
      <c r="N2675" s="35"/>
      <c r="O2675" s="35"/>
      <c r="P2675" s="35"/>
      <c r="Q2675" s="35"/>
    </row>
    <row r="2676" spans="2:17" x14ac:dyDescent="0.25">
      <c r="B2676" s="9">
        <f t="shared" si="106"/>
        <v>39199</v>
      </c>
      <c r="C2676">
        <v>4643</v>
      </c>
      <c r="D2676" s="2">
        <v>78010.377391797854</v>
      </c>
      <c r="E2676" s="2">
        <v>70209.339652618073</v>
      </c>
      <c r="F2676" s="2">
        <v>6240.8301913438281</v>
      </c>
      <c r="G2676" t="str">
        <f t="shared" si="105"/>
        <v>200704</v>
      </c>
      <c r="I2676" s="34"/>
      <c r="J2676" s="2"/>
      <c r="K2676" s="2"/>
      <c r="L2676" s="2"/>
      <c r="M2676" s="2"/>
      <c r="N2676" s="35"/>
      <c r="O2676" s="35"/>
      <c r="P2676" s="35"/>
      <c r="Q2676" s="35"/>
    </row>
    <row r="2677" spans="2:17" x14ac:dyDescent="0.25">
      <c r="B2677" s="9">
        <f t="shared" si="106"/>
        <v>39200</v>
      </c>
      <c r="C2677">
        <v>4645</v>
      </c>
      <c r="D2677" s="2">
        <v>78046.148716463387</v>
      </c>
      <c r="E2677" s="2">
        <v>67119.687896158503</v>
      </c>
      <c r="F2677" s="2">
        <v>7804.6148716463385</v>
      </c>
      <c r="G2677" t="str">
        <f t="shared" si="105"/>
        <v>200704</v>
      </c>
      <c r="I2677" s="34"/>
      <c r="J2677" s="2"/>
      <c r="K2677" s="2"/>
      <c r="L2677" s="2"/>
      <c r="M2677" s="2"/>
      <c r="N2677" s="35"/>
      <c r="O2677" s="35"/>
      <c r="P2677" s="35"/>
      <c r="Q2677" s="35"/>
    </row>
    <row r="2678" spans="2:17" x14ac:dyDescent="0.25">
      <c r="B2678" s="9">
        <f t="shared" si="106"/>
        <v>39201</v>
      </c>
      <c r="C2678">
        <v>4647</v>
      </c>
      <c r="D2678" s="2">
        <v>78081.921968231531</v>
      </c>
      <c r="E2678" s="2">
        <v>73397.006650137642</v>
      </c>
      <c r="F2678" s="2">
        <v>4684.915318093892</v>
      </c>
      <c r="G2678" t="str">
        <f t="shared" si="105"/>
        <v>200704</v>
      </c>
      <c r="I2678" s="34"/>
      <c r="J2678" s="2"/>
      <c r="K2678" s="2"/>
      <c r="L2678" s="2"/>
      <c r="M2678" s="2"/>
      <c r="N2678" s="35"/>
      <c r="O2678" s="35"/>
      <c r="P2678" s="35"/>
      <c r="Q2678" s="35"/>
    </row>
    <row r="2679" spans="2:17" x14ac:dyDescent="0.25">
      <c r="B2679" s="9">
        <f t="shared" si="106"/>
        <v>39202</v>
      </c>
      <c r="C2679">
        <v>4649</v>
      </c>
      <c r="D2679" s="2">
        <v>78122.036898696853</v>
      </c>
      <c r="E2679" s="2">
        <v>69528.612839840207</v>
      </c>
      <c r="F2679" s="2">
        <v>4687.3222139218115</v>
      </c>
      <c r="G2679" t="str">
        <f t="shared" si="105"/>
        <v>200704</v>
      </c>
      <c r="I2679" s="34"/>
      <c r="J2679" s="2"/>
      <c r="K2679" s="2"/>
      <c r="L2679" s="2"/>
      <c r="M2679" s="2"/>
      <c r="N2679" s="35"/>
      <c r="O2679" s="35"/>
      <c r="P2679" s="35"/>
      <c r="Q2679" s="35"/>
    </row>
    <row r="2680" spans="2:17" x14ac:dyDescent="0.25">
      <c r="B2680" s="9">
        <f t="shared" si="106"/>
        <v>39203</v>
      </c>
      <c r="C2680">
        <v>4651</v>
      </c>
      <c r="D2680" s="2">
        <v>78159.986982609378</v>
      </c>
      <c r="E2680" s="2">
        <v>71907.188024000629</v>
      </c>
      <c r="F2680" s="2">
        <v>5471.1990887826569</v>
      </c>
      <c r="G2680" t="str">
        <f t="shared" si="105"/>
        <v>200705</v>
      </c>
      <c r="I2680" s="34"/>
      <c r="J2680" s="2"/>
      <c r="K2680" s="2"/>
      <c r="L2680" s="2"/>
      <c r="M2680" s="2"/>
      <c r="N2680" s="35"/>
      <c r="O2680" s="35"/>
      <c r="P2680" s="35"/>
      <c r="Q2680" s="35"/>
    </row>
    <row r="2681" spans="2:17" x14ac:dyDescent="0.25">
      <c r="B2681" s="9">
        <f t="shared" si="106"/>
        <v>39204</v>
      </c>
      <c r="C2681">
        <v>4653</v>
      </c>
      <c r="D2681" s="2">
        <v>78197.941042080507</v>
      </c>
      <c r="E2681" s="2">
        <v>67250.229296189238</v>
      </c>
      <c r="F2681" s="2">
        <v>7819.7941042080511</v>
      </c>
      <c r="G2681" t="str">
        <f t="shared" si="105"/>
        <v>200705</v>
      </c>
      <c r="I2681" s="34"/>
      <c r="J2681" s="2"/>
      <c r="K2681" s="2"/>
      <c r="L2681" s="2"/>
      <c r="M2681" s="2"/>
      <c r="N2681" s="35"/>
      <c r="O2681" s="35"/>
      <c r="P2681" s="35"/>
      <c r="Q2681" s="35"/>
    </row>
    <row r="2682" spans="2:17" x14ac:dyDescent="0.25">
      <c r="B2682" s="9">
        <f t="shared" si="106"/>
        <v>39205</v>
      </c>
      <c r="C2682">
        <v>4654</v>
      </c>
      <c r="D2682" s="2">
        <v>78221.264856646652</v>
      </c>
      <c r="E2682" s="2">
        <v>71181.351019548456</v>
      </c>
      <c r="F2682" s="2">
        <v>4693.2758913987991</v>
      </c>
      <c r="G2682" t="str">
        <f t="shared" si="105"/>
        <v>200705</v>
      </c>
      <c r="I2682" s="34"/>
      <c r="J2682" s="2"/>
      <c r="K2682" s="2"/>
      <c r="L2682" s="2"/>
      <c r="M2682" s="2"/>
      <c r="N2682" s="35"/>
      <c r="O2682" s="35"/>
      <c r="P2682" s="35"/>
      <c r="Q2682" s="35"/>
    </row>
    <row r="2683" spans="2:17" x14ac:dyDescent="0.25">
      <c r="B2683" s="9">
        <f t="shared" si="106"/>
        <v>39206</v>
      </c>
      <c r="C2683">
        <v>4655</v>
      </c>
      <c r="D2683" s="2">
        <v>78240.245455908604</v>
      </c>
      <c r="E2683" s="2">
        <v>67286.611092081395</v>
      </c>
      <c r="F2683" s="2">
        <v>7041.6220910317743</v>
      </c>
      <c r="G2683" t="str">
        <f t="shared" si="105"/>
        <v>200705</v>
      </c>
      <c r="I2683" s="34"/>
      <c r="J2683" s="2"/>
      <c r="K2683" s="2"/>
      <c r="L2683" s="2"/>
      <c r="M2683" s="2"/>
      <c r="N2683" s="35"/>
      <c r="O2683" s="35"/>
      <c r="P2683" s="35"/>
      <c r="Q2683" s="35"/>
    </row>
    <row r="2684" spans="2:17" x14ac:dyDescent="0.25">
      <c r="B2684" s="9">
        <f t="shared" si="106"/>
        <v>39207</v>
      </c>
      <c r="C2684">
        <v>4655</v>
      </c>
      <c r="D2684" s="2">
        <v>78242.418796060156</v>
      </c>
      <c r="E2684" s="2">
        <v>71983.025292375343</v>
      </c>
      <c r="F2684" s="2">
        <v>6259.3935036848125</v>
      </c>
      <c r="G2684" t="str">
        <f t="shared" si="105"/>
        <v>200705</v>
      </c>
      <c r="I2684" s="34"/>
      <c r="J2684" s="2"/>
      <c r="K2684" s="2"/>
      <c r="L2684" s="2"/>
      <c r="M2684" s="2"/>
      <c r="N2684" s="35"/>
      <c r="O2684" s="35"/>
      <c r="P2684" s="35"/>
      <c r="Q2684" s="35"/>
    </row>
    <row r="2685" spans="2:17" x14ac:dyDescent="0.25">
      <c r="B2685" s="9">
        <f t="shared" si="106"/>
        <v>39208</v>
      </c>
      <c r="C2685">
        <v>4657</v>
      </c>
      <c r="D2685" s="2">
        <v>78280.383971152536</v>
      </c>
      <c r="E2685" s="2">
        <v>69669.541734325758</v>
      </c>
      <c r="F2685" s="2">
        <v>4696.8230382691518</v>
      </c>
      <c r="G2685" t="str">
        <f t="shared" si="105"/>
        <v>200705</v>
      </c>
      <c r="I2685" s="34"/>
      <c r="J2685" s="2"/>
      <c r="K2685" s="2"/>
      <c r="L2685" s="2"/>
      <c r="M2685" s="2"/>
      <c r="N2685" s="35"/>
      <c r="O2685" s="35"/>
      <c r="P2685" s="35"/>
      <c r="Q2685" s="35"/>
    </row>
    <row r="2686" spans="2:17" x14ac:dyDescent="0.25">
      <c r="B2686" s="9">
        <f t="shared" si="106"/>
        <v>39209</v>
      </c>
      <c r="C2686">
        <v>4657</v>
      </c>
      <c r="D2686" s="2">
        <v>78284.732881373144</v>
      </c>
      <c r="E2686" s="2">
        <v>72804.80157967702</v>
      </c>
      <c r="F2686" s="2">
        <v>7828.4732881373147</v>
      </c>
      <c r="G2686" t="str">
        <f t="shared" si="105"/>
        <v>200705</v>
      </c>
      <c r="I2686" s="34"/>
      <c r="J2686" s="2"/>
      <c r="K2686" s="2"/>
      <c r="L2686" s="2"/>
      <c r="M2686" s="2"/>
      <c r="N2686" s="35"/>
      <c r="O2686" s="35"/>
      <c r="P2686" s="35"/>
      <c r="Q2686" s="35"/>
    </row>
    <row r="2687" spans="2:17" x14ac:dyDescent="0.25">
      <c r="B2687" s="9">
        <f t="shared" si="106"/>
        <v>39210</v>
      </c>
      <c r="C2687">
        <v>4658</v>
      </c>
      <c r="D2687" s="2">
        <v>78308.068130824482</v>
      </c>
      <c r="E2687" s="2">
        <v>70477.261317742043</v>
      </c>
      <c r="F2687" s="2">
        <v>3915.4034065412243</v>
      </c>
      <c r="G2687" t="str">
        <f t="shared" si="105"/>
        <v>200705</v>
      </c>
      <c r="I2687" s="34"/>
      <c r="J2687" s="2"/>
      <c r="K2687" s="2"/>
      <c r="L2687" s="2"/>
      <c r="M2687" s="2"/>
      <c r="N2687" s="35"/>
      <c r="O2687" s="35"/>
      <c r="P2687" s="35"/>
      <c r="Q2687" s="35"/>
    </row>
    <row r="2688" spans="2:17" x14ac:dyDescent="0.25">
      <c r="B2688" s="9">
        <f t="shared" si="106"/>
        <v>39211</v>
      </c>
      <c r="C2688">
        <v>4659</v>
      </c>
      <c r="D2688" s="2">
        <v>78331.40672584009</v>
      </c>
      <c r="E2688" s="2">
        <v>67365.009784222479</v>
      </c>
      <c r="F2688" s="2">
        <v>3916.5703362920044</v>
      </c>
      <c r="G2688" t="str">
        <f t="shared" si="105"/>
        <v>200705</v>
      </c>
      <c r="I2688" s="34"/>
      <c r="J2688" s="2"/>
      <c r="K2688" s="2"/>
      <c r="L2688" s="2"/>
      <c r="M2688" s="2"/>
      <c r="N2688" s="35"/>
      <c r="O2688" s="35"/>
      <c r="P2688" s="35"/>
      <c r="Q2688" s="35"/>
    </row>
    <row r="2689" spans="2:17" x14ac:dyDescent="0.25">
      <c r="B2689" s="9">
        <f t="shared" si="106"/>
        <v>39212</v>
      </c>
      <c r="C2689">
        <v>4661</v>
      </c>
      <c r="D2689" s="2">
        <v>78371.562990563732</v>
      </c>
      <c r="E2689" s="2">
        <v>72885.553581224274</v>
      </c>
      <c r="F2689" s="2">
        <v>3918.5781495281867</v>
      </c>
      <c r="G2689" t="str">
        <f t="shared" si="105"/>
        <v>200705</v>
      </c>
      <c r="I2689" s="34"/>
      <c r="J2689" s="2"/>
      <c r="K2689" s="2"/>
      <c r="L2689" s="2"/>
      <c r="M2689" s="2"/>
      <c r="N2689" s="35"/>
      <c r="O2689" s="35"/>
      <c r="P2689" s="35"/>
      <c r="Q2689" s="35"/>
    </row>
    <row r="2690" spans="2:17" x14ac:dyDescent="0.25">
      <c r="B2690" s="9">
        <f t="shared" si="106"/>
        <v>39213</v>
      </c>
      <c r="C2690">
        <v>4663</v>
      </c>
      <c r="D2690" s="2">
        <v>78409.547482040114</v>
      </c>
      <c r="E2690" s="2">
        <v>68216.306309374893</v>
      </c>
      <c r="F2690" s="2">
        <v>7056.8592733836103</v>
      </c>
      <c r="G2690" t="str">
        <f t="shared" si="105"/>
        <v>200705</v>
      </c>
      <c r="I2690" s="34"/>
      <c r="J2690" s="2"/>
      <c r="K2690" s="2"/>
      <c r="L2690" s="2"/>
      <c r="M2690" s="2"/>
      <c r="N2690" s="35"/>
      <c r="O2690" s="35"/>
      <c r="P2690" s="35"/>
      <c r="Q2690" s="35"/>
    </row>
    <row r="2691" spans="2:17" x14ac:dyDescent="0.25">
      <c r="B2691" s="9">
        <f t="shared" si="106"/>
        <v>39214</v>
      </c>
      <c r="C2691">
        <v>4664</v>
      </c>
      <c r="D2691" s="2">
        <v>78430.719760069653</v>
      </c>
      <c r="E2691" s="2">
        <v>73724.876574465481</v>
      </c>
      <c r="F2691" s="2">
        <v>7843.0719760069651</v>
      </c>
      <c r="G2691" t="str">
        <f t="shared" si="105"/>
        <v>200705</v>
      </c>
      <c r="I2691" s="34"/>
      <c r="J2691" s="2"/>
      <c r="K2691" s="2"/>
      <c r="L2691" s="2"/>
      <c r="M2691" s="2"/>
      <c r="N2691" s="35"/>
      <c r="O2691" s="35"/>
      <c r="P2691" s="35"/>
      <c r="Q2691" s="35"/>
    </row>
    <row r="2692" spans="2:17" x14ac:dyDescent="0.25">
      <c r="B2692" s="9">
        <f t="shared" si="106"/>
        <v>39215</v>
      </c>
      <c r="C2692">
        <v>4665</v>
      </c>
      <c r="D2692" s="2">
        <v>78449.715050348881</v>
      </c>
      <c r="E2692" s="2">
        <v>72173.737846320975</v>
      </c>
      <c r="F2692" s="2">
        <v>5491.4800535244212</v>
      </c>
      <c r="G2692" t="str">
        <f t="shared" ref="G2692:G2755" si="107">YEAR(B2692)&amp;IF(MONTH(B2692)&lt;10,"0"&amp;MONTH(B2692),MONTH(B2692))</f>
        <v>200705</v>
      </c>
      <c r="I2692" s="34"/>
      <c r="J2692" s="2"/>
      <c r="K2692" s="2"/>
      <c r="L2692" s="2"/>
      <c r="M2692" s="2"/>
      <c r="N2692" s="35"/>
      <c r="O2692" s="35"/>
      <c r="P2692" s="35"/>
      <c r="Q2692" s="35"/>
    </row>
    <row r="2693" spans="2:17" x14ac:dyDescent="0.25">
      <c r="B2693" s="9">
        <f t="shared" ref="B2693:B2756" si="108">B2692+1</f>
        <v>39216</v>
      </c>
      <c r="C2693">
        <v>4665</v>
      </c>
      <c r="D2693" s="2">
        <v>78451.894209100268</v>
      </c>
      <c r="E2693" s="2">
        <v>71391.223730281243</v>
      </c>
      <c r="F2693" s="2">
        <v>3922.5947104550137</v>
      </c>
      <c r="G2693" t="str">
        <f t="shared" si="107"/>
        <v>200705</v>
      </c>
      <c r="I2693" s="34"/>
      <c r="J2693" s="2"/>
      <c r="K2693" s="2"/>
      <c r="L2693" s="2"/>
      <c r="M2693" s="2"/>
      <c r="N2693" s="35"/>
      <c r="O2693" s="35"/>
      <c r="P2693" s="35"/>
      <c r="Q2693" s="35"/>
    </row>
    <row r="2694" spans="2:17" x14ac:dyDescent="0.25">
      <c r="B2694" s="9">
        <f t="shared" si="108"/>
        <v>39217</v>
      </c>
      <c r="C2694">
        <v>4667</v>
      </c>
      <c r="D2694" s="2">
        <v>78487.70861527705</v>
      </c>
      <c r="E2694" s="2">
        <v>69069.183581443795</v>
      </c>
      <c r="F2694" s="2">
        <v>6279.0166892221641</v>
      </c>
      <c r="G2694" t="str">
        <f t="shared" si="107"/>
        <v>200705</v>
      </c>
      <c r="I2694" s="34"/>
      <c r="J2694" s="2"/>
      <c r="K2694" s="2"/>
      <c r="L2694" s="2"/>
      <c r="M2694" s="2"/>
      <c r="N2694" s="35"/>
      <c r="O2694" s="35"/>
      <c r="P2694" s="35"/>
      <c r="Q2694" s="35"/>
    </row>
    <row r="2695" spans="2:17" x14ac:dyDescent="0.25">
      <c r="B2695" s="9">
        <f t="shared" si="108"/>
        <v>39218</v>
      </c>
      <c r="C2695">
        <v>4669</v>
      </c>
      <c r="D2695" s="2">
        <v>78527.887247487102</v>
      </c>
      <c r="E2695" s="2">
        <v>71460.377395213261</v>
      </c>
      <c r="F2695" s="2">
        <v>6282.2309797989683</v>
      </c>
      <c r="G2695" t="str">
        <f t="shared" si="107"/>
        <v>200705</v>
      </c>
      <c r="I2695" s="34"/>
      <c r="J2695" s="2"/>
      <c r="K2695" s="2"/>
      <c r="L2695" s="2"/>
      <c r="M2695" s="2"/>
      <c r="N2695" s="35"/>
      <c r="O2695" s="35"/>
      <c r="P2695" s="35"/>
      <c r="Q2695" s="35"/>
    </row>
    <row r="2696" spans="2:17" x14ac:dyDescent="0.25">
      <c r="B2696" s="9">
        <f t="shared" si="108"/>
        <v>39219</v>
      </c>
      <c r="C2696">
        <v>4671</v>
      </c>
      <c r="D2696" s="2">
        <v>78565.889766492386</v>
      </c>
      <c r="E2696" s="2">
        <v>74637.595278167777</v>
      </c>
      <c r="F2696" s="2">
        <v>7070.9300789843146</v>
      </c>
      <c r="G2696" t="str">
        <f t="shared" si="107"/>
        <v>200705</v>
      </c>
      <c r="I2696" s="34"/>
      <c r="J2696" s="2"/>
      <c r="K2696" s="2"/>
      <c r="L2696" s="2"/>
      <c r="M2696" s="2"/>
      <c r="N2696" s="35"/>
      <c r="O2696" s="35"/>
      <c r="P2696" s="35"/>
      <c r="Q2696" s="35"/>
    </row>
    <row r="2697" spans="2:17" x14ac:dyDescent="0.25">
      <c r="B2697" s="9">
        <f t="shared" si="108"/>
        <v>39220</v>
      </c>
      <c r="C2697">
        <v>4672</v>
      </c>
      <c r="D2697" s="2">
        <v>78587.075401887923</v>
      </c>
      <c r="E2697" s="2">
        <v>66799.014091604738</v>
      </c>
      <c r="F2697" s="2">
        <v>6286.9660321510337</v>
      </c>
      <c r="G2697" t="str">
        <f t="shared" si="107"/>
        <v>200705</v>
      </c>
      <c r="I2697" s="34"/>
      <c r="J2697" s="2"/>
      <c r="K2697" s="2"/>
      <c r="L2697" s="2"/>
      <c r="M2697" s="2"/>
      <c r="N2697" s="35"/>
      <c r="O2697" s="35"/>
      <c r="P2697" s="35"/>
      <c r="Q2697" s="35"/>
    </row>
    <row r="2698" spans="2:17" x14ac:dyDescent="0.25">
      <c r="B2698" s="9">
        <f t="shared" si="108"/>
        <v>39221</v>
      </c>
      <c r="C2698">
        <v>4673</v>
      </c>
      <c r="D2698" s="2">
        <v>78610.446590318577</v>
      </c>
      <c r="E2698" s="2">
        <v>68391.08853357716</v>
      </c>
      <c r="F2698" s="2">
        <v>3930.522329515929</v>
      </c>
      <c r="G2698" t="str">
        <f t="shared" si="107"/>
        <v>200705</v>
      </c>
      <c r="I2698" s="34"/>
      <c r="J2698" s="2"/>
      <c r="K2698" s="2"/>
      <c r="L2698" s="2"/>
      <c r="M2698" s="2"/>
      <c r="N2698" s="35"/>
      <c r="O2698" s="35"/>
      <c r="P2698" s="35"/>
      <c r="Q2698" s="35"/>
    </row>
    <row r="2699" spans="2:17" x14ac:dyDescent="0.25">
      <c r="B2699" s="9">
        <f t="shared" si="108"/>
        <v>39222</v>
      </c>
      <c r="C2699">
        <v>4675</v>
      </c>
      <c r="D2699" s="2">
        <v>78648.46023745295</v>
      </c>
      <c r="E2699" s="2">
        <v>70783.614213707653</v>
      </c>
      <c r="F2699" s="2">
        <v>7864.8460237452946</v>
      </c>
      <c r="G2699" t="str">
        <f t="shared" si="107"/>
        <v>200705</v>
      </c>
      <c r="I2699" s="34"/>
      <c r="J2699" s="2"/>
      <c r="K2699" s="2"/>
      <c r="L2699" s="2"/>
      <c r="M2699" s="2"/>
      <c r="N2699" s="35"/>
      <c r="O2699" s="35"/>
      <c r="P2699" s="35"/>
      <c r="Q2699" s="35"/>
    </row>
    <row r="2700" spans="2:17" x14ac:dyDescent="0.25">
      <c r="B2700" s="9">
        <f t="shared" si="108"/>
        <v>39223</v>
      </c>
      <c r="C2700">
        <v>4676</v>
      </c>
      <c r="D2700" s="2">
        <v>78671.838877790215</v>
      </c>
      <c r="E2700" s="2">
        <v>68444.499823677485</v>
      </c>
      <c r="F2700" s="2">
        <v>7867.1838877790215</v>
      </c>
      <c r="G2700" t="str">
        <f t="shared" si="107"/>
        <v>200705</v>
      </c>
      <c r="I2700" s="34"/>
      <c r="J2700" s="2"/>
      <c r="K2700" s="2"/>
      <c r="L2700" s="2"/>
      <c r="M2700" s="2"/>
      <c r="N2700" s="35"/>
      <c r="O2700" s="35"/>
      <c r="P2700" s="35"/>
      <c r="Q2700" s="35"/>
    </row>
    <row r="2701" spans="2:17" x14ac:dyDescent="0.25">
      <c r="B2701" s="9">
        <f t="shared" si="108"/>
        <v>39224</v>
      </c>
      <c r="C2701">
        <v>4678</v>
      </c>
      <c r="D2701" s="2">
        <v>78709.860608874122</v>
      </c>
      <c r="E2701" s="2">
        <v>73200.170366252933</v>
      </c>
      <c r="F2701" s="2">
        <v>7083.8874547986707</v>
      </c>
      <c r="G2701" t="str">
        <f t="shared" si="107"/>
        <v>200705</v>
      </c>
      <c r="I2701" s="34"/>
      <c r="J2701" s="2"/>
      <c r="K2701" s="2"/>
      <c r="L2701" s="2"/>
      <c r="M2701" s="2"/>
      <c r="N2701" s="35"/>
      <c r="O2701" s="35"/>
      <c r="P2701" s="35"/>
      <c r="Q2701" s="35"/>
    </row>
    <row r="2702" spans="2:17" x14ac:dyDescent="0.25">
      <c r="B2702" s="9">
        <f t="shared" si="108"/>
        <v>39225</v>
      </c>
      <c r="C2702">
        <v>4679</v>
      </c>
      <c r="D2702" s="2">
        <v>78728.872997951286</v>
      </c>
      <c r="E2702" s="2">
        <v>71643.274428135672</v>
      </c>
      <c r="F2702" s="2">
        <v>7085.5985698156155</v>
      </c>
      <c r="G2702" t="str">
        <f t="shared" si="107"/>
        <v>200705</v>
      </c>
      <c r="I2702" s="34"/>
      <c r="J2702" s="2"/>
      <c r="K2702" s="2"/>
      <c r="L2702" s="2"/>
      <c r="M2702" s="2"/>
      <c r="N2702" s="35"/>
      <c r="O2702" s="35"/>
      <c r="P2702" s="35"/>
      <c r="Q2702" s="35"/>
    </row>
    <row r="2703" spans="2:17" x14ac:dyDescent="0.25">
      <c r="B2703" s="9">
        <f t="shared" si="108"/>
        <v>39226</v>
      </c>
      <c r="C2703">
        <v>4681</v>
      </c>
      <c r="D2703" s="2">
        <v>78766.900701905484</v>
      </c>
      <c r="E2703" s="2">
        <v>72465.548645753035</v>
      </c>
      <c r="F2703" s="2">
        <v>4726.0140421143287</v>
      </c>
      <c r="G2703" t="str">
        <f t="shared" si="107"/>
        <v>200705</v>
      </c>
      <c r="I2703" s="34"/>
      <c r="J2703" s="2"/>
      <c r="K2703" s="2"/>
      <c r="L2703" s="2"/>
      <c r="M2703" s="2"/>
      <c r="N2703" s="35"/>
      <c r="O2703" s="35"/>
      <c r="P2703" s="35"/>
      <c r="Q2703" s="35"/>
    </row>
    <row r="2704" spans="2:17" x14ac:dyDescent="0.25">
      <c r="B2704" s="9">
        <f t="shared" si="108"/>
        <v>39227</v>
      </c>
      <c r="C2704">
        <v>4682</v>
      </c>
      <c r="D2704" s="2">
        <v>78785.916077622649</v>
      </c>
      <c r="E2704" s="2">
        <v>73270.901952189073</v>
      </c>
      <c r="F2704" s="2">
        <v>7878.5916077622651</v>
      </c>
      <c r="G2704" t="str">
        <f t="shared" si="107"/>
        <v>200705</v>
      </c>
      <c r="I2704" s="34"/>
      <c r="J2704" s="2"/>
      <c r="K2704" s="2"/>
      <c r="L2704" s="2"/>
      <c r="M2704" s="2"/>
      <c r="N2704" s="35"/>
      <c r="O2704" s="35"/>
      <c r="P2704" s="35"/>
      <c r="Q2704" s="35"/>
    </row>
    <row r="2705" spans="2:17" x14ac:dyDescent="0.25">
      <c r="B2705" s="9">
        <f t="shared" si="108"/>
        <v>39228</v>
      </c>
      <c r="C2705">
        <v>4684</v>
      </c>
      <c r="D2705" s="2">
        <v>78823.949755178561</v>
      </c>
      <c r="E2705" s="2">
        <v>73306.273272316059</v>
      </c>
      <c r="F2705" s="2">
        <v>7882.3949755178555</v>
      </c>
      <c r="G2705" t="str">
        <f t="shared" si="107"/>
        <v>200705</v>
      </c>
      <c r="I2705" s="34"/>
      <c r="J2705" s="2"/>
      <c r="K2705" s="2"/>
      <c r="L2705" s="2"/>
      <c r="M2705" s="2"/>
      <c r="N2705" s="35"/>
      <c r="O2705" s="35"/>
      <c r="P2705" s="35"/>
      <c r="Q2705" s="35"/>
    </row>
    <row r="2706" spans="2:17" x14ac:dyDescent="0.25">
      <c r="B2706" s="9">
        <f t="shared" si="108"/>
        <v>39229</v>
      </c>
      <c r="C2706">
        <v>4685</v>
      </c>
      <c r="D2706" s="2">
        <v>78845.158139515246</v>
      </c>
      <c r="E2706" s="2">
        <v>72537.545488354022</v>
      </c>
      <c r="F2706" s="2">
        <v>7884.5158139515252</v>
      </c>
      <c r="G2706" t="str">
        <f t="shared" si="107"/>
        <v>200705</v>
      </c>
      <c r="I2706" s="34"/>
      <c r="J2706" s="2"/>
      <c r="K2706" s="2"/>
      <c r="L2706" s="2"/>
      <c r="M2706" s="2"/>
      <c r="N2706" s="35"/>
      <c r="O2706" s="35"/>
      <c r="P2706" s="35"/>
      <c r="Q2706" s="35"/>
    </row>
    <row r="2707" spans="2:17" x14ac:dyDescent="0.25">
      <c r="B2707" s="9">
        <f t="shared" si="108"/>
        <v>39230</v>
      </c>
      <c r="C2707">
        <v>4686</v>
      </c>
      <c r="D2707" s="2">
        <v>78866.36863705529</v>
      </c>
      <c r="E2707" s="2">
        <v>71768.395459720312</v>
      </c>
      <c r="F2707" s="2">
        <v>4731.9821182233172</v>
      </c>
      <c r="G2707" t="str">
        <f t="shared" si="107"/>
        <v>200705</v>
      </c>
      <c r="I2707" s="34"/>
      <c r="J2707" s="2"/>
      <c r="K2707" s="2"/>
      <c r="L2707" s="2"/>
      <c r="M2707" s="2"/>
      <c r="N2707" s="35"/>
      <c r="O2707" s="35"/>
      <c r="P2707" s="35"/>
      <c r="Q2707" s="35"/>
    </row>
    <row r="2708" spans="2:17" x14ac:dyDescent="0.25">
      <c r="B2708" s="9">
        <f t="shared" si="108"/>
        <v>39231</v>
      </c>
      <c r="C2708">
        <v>4687</v>
      </c>
      <c r="D2708" s="2">
        <v>78887.581247968046</v>
      </c>
      <c r="E2708" s="2">
        <v>70998.823123171242</v>
      </c>
      <c r="F2708" s="2">
        <v>7099.8823123171242</v>
      </c>
      <c r="G2708" t="str">
        <f t="shared" si="107"/>
        <v>200705</v>
      </c>
      <c r="I2708" s="34"/>
      <c r="J2708" s="2"/>
      <c r="K2708" s="2"/>
      <c r="L2708" s="2"/>
      <c r="M2708" s="2"/>
      <c r="N2708" s="35"/>
      <c r="O2708" s="35"/>
      <c r="P2708" s="35"/>
      <c r="Q2708" s="35"/>
    </row>
    <row r="2709" spans="2:17" x14ac:dyDescent="0.25">
      <c r="B2709" s="9">
        <f t="shared" si="108"/>
        <v>39232</v>
      </c>
      <c r="C2709">
        <v>4689</v>
      </c>
      <c r="D2709" s="2">
        <v>78925.628053474968</v>
      </c>
      <c r="E2709" s="2">
        <v>72611.57780919697</v>
      </c>
      <c r="F2709" s="2">
        <v>7103.3065248127468</v>
      </c>
      <c r="G2709" t="str">
        <f t="shared" si="107"/>
        <v>200705</v>
      </c>
      <c r="I2709" s="34"/>
      <c r="J2709" s="2"/>
      <c r="K2709" s="2"/>
      <c r="L2709" s="2"/>
      <c r="M2709" s="2"/>
      <c r="N2709" s="35"/>
      <c r="O2709" s="35"/>
      <c r="P2709" s="35"/>
      <c r="Q2709" s="35"/>
    </row>
    <row r="2710" spans="2:17" x14ac:dyDescent="0.25">
      <c r="B2710" s="9">
        <f t="shared" si="108"/>
        <v>39233</v>
      </c>
      <c r="C2710">
        <v>4689</v>
      </c>
      <c r="D2710" s="2">
        <v>78930.012810589047</v>
      </c>
      <c r="E2710" s="2">
        <v>71037.011529530137</v>
      </c>
      <c r="F2710" s="2">
        <v>7103.7011529530146</v>
      </c>
      <c r="G2710" t="str">
        <f t="shared" si="107"/>
        <v>200705</v>
      </c>
      <c r="I2710" s="34"/>
      <c r="J2710" s="2"/>
      <c r="K2710" s="2"/>
      <c r="L2710" s="2"/>
      <c r="M2710" s="2"/>
      <c r="N2710" s="35"/>
      <c r="O2710" s="35"/>
      <c r="P2710" s="35"/>
      <c r="Q2710" s="35"/>
    </row>
    <row r="2711" spans="2:17" x14ac:dyDescent="0.25">
      <c r="B2711" s="9">
        <f t="shared" si="108"/>
        <v>39234</v>
      </c>
      <c r="C2711">
        <v>4690</v>
      </c>
      <c r="D2711" s="2">
        <v>78953.424730575702</v>
      </c>
      <c r="E2711" s="2">
        <v>72637.150752129644</v>
      </c>
      <c r="F2711" s="2">
        <v>5526.7397311403001</v>
      </c>
      <c r="G2711" t="str">
        <f t="shared" si="107"/>
        <v>200706</v>
      </c>
      <c r="I2711" s="34"/>
      <c r="J2711" s="2"/>
      <c r="K2711" s="2"/>
      <c r="L2711" s="2"/>
      <c r="M2711" s="2"/>
      <c r="N2711" s="35"/>
      <c r="O2711" s="35"/>
      <c r="P2711" s="35"/>
      <c r="Q2711" s="35"/>
    </row>
    <row r="2712" spans="2:17" x14ac:dyDescent="0.25">
      <c r="B2712" s="9">
        <f t="shared" si="108"/>
        <v>39235</v>
      </c>
      <c r="C2712">
        <v>4691</v>
      </c>
      <c r="D2712" s="2">
        <v>78972.452767804498</v>
      </c>
      <c r="E2712" s="2">
        <v>75023.830129414273</v>
      </c>
      <c r="F2712" s="2">
        <v>5528.0716937463148</v>
      </c>
      <c r="G2712" t="str">
        <f t="shared" si="107"/>
        <v>200706</v>
      </c>
      <c r="I2712" s="34"/>
      <c r="J2712" s="2"/>
      <c r="K2712" s="2"/>
      <c r="L2712" s="2"/>
      <c r="M2712" s="2"/>
      <c r="N2712" s="35"/>
      <c r="O2712" s="35"/>
      <c r="P2712" s="35"/>
      <c r="Q2712" s="35"/>
    </row>
    <row r="2713" spans="2:17" x14ac:dyDescent="0.25">
      <c r="B2713" s="9">
        <f t="shared" si="108"/>
        <v>39236</v>
      </c>
      <c r="C2713">
        <v>4693</v>
      </c>
      <c r="D2713" s="2">
        <v>79010.511769918245</v>
      </c>
      <c r="E2713" s="2">
        <v>75059.986181422326</v>
      </c>
      <c r="F2713" s="2">
        <v>5530.735823894277</v>
      </c>
      <c r="G2713" t="str">
        <f t="shared" si="107"/>
        <v>200706</v>
      </c>
      <c r="I2713" s="34"/>
      <c r="J2713" s="2"/>
      <c r="K2713" s="2"/>
      <c r="L2713" s="2"/>
      <c r="M2713" s="2"/>
      <c r="N2713" s="35"/>
      <c r="O2713" s="35"/>
      <c r="P2713" s="35"/>
      <c r="Q2713" s="35"/>
    </row>
    <row r="2714" spans="2:17" x14ac:dyDescent="0.25">
      <c r="B2714" s="9">
        <f t="shared" si="108"/>
        <v>39237</v>
      </c>
      <c r="C2714">
        <v>4695</v>
      </c>
      <c r="D2714" s="2">
        <v>79050.770428829361</v>
      </c>
      <c r="E2714" s="2">
        <v>71936.201090234725</v>
      </c>
      <c r="F2714" s="2">
        <v>7114.5693385946424</v>
      </c>
      <c r="G2714" t="str">
        <f t="shared" si="107"/>
        <v>200706</v>
      </c>
      <c r="I2714" s="34"/>
      <c r="J2714" s="2"/>
      <c r="K2714" s="2"/>
      <c r="L2714" s="2"/>
      <c r="M2714" s="2"/>
      <c r="N2714" s="35"/>
      <c r="O2714" s="35"/>
      <c r="P2714" s="35"/>
      <c r="Q2714" s="35"/>
    </row>
    <row r="2715" spans="2:17" x14ac:dyDescent="0.25">
      <c r="B2715" s="9">
        <f t="shared" si="108"/>
        <v>39238</v>
      </c>
      <c r="C2715">
        <v>4696</v>
      </c>
      <c r="D2715" s="2">
        <v>79069.803976062642</v>
      </c>
      <c r="E2715" s="2">
        <v>69581.427498935125</v>
      </c>
      <c r="F2715" s="2">
        <v>5534.8862783243849</v>
      </c>
      <c r="G2715" t="str">
        <f t="shared" si="107"/>
        <v>200706</v>
      </c>
      <c r="I2715" s="34"/>
      <c r="J2715" s="2"/>
      <c r="K2715" s="2"/>
      <c r="L2715" s="2"/>
      <c r="M2715" s="2"/>
      <c r="N2715" s="35"/>
      <c r="O2715" s="35"/>
      <c r="P2715" s="35"/>
      <c r="Q2715" s="35"/>
    </row>
    <row r="2716" spans="2:17" x14ac:dyDescent="0.25">
      <c r="B2716" s="9">
        <f t="shared" si="108"/>
        <v>39239</v>
      </c>
      <c r="C2716">
        <v>4698</v>
      </c>
      <c r="D2716" s="2">
        <v>79105.676679932105</v>
      </c>
      <c r="E2716" s="2">
        <v>72777.222545537545</v>
      </c>
      <c r="F2716" s="2">
        <v>5537.3973675952475</v>
      </c>
      <c r="G2716" t="str">
        <f t="shared" si="107"/>
        <v>200706</v>
      </c>
      <c r="I2716" s="34"/>
      <c r="J2716" s="2"/>
      <c r="K2716" s="2"/>
      <c r="L2716" s="2"/>
      <c r="M2716" s="2"/>
      <c r="N2716" s="35"/>
      <c r="O2716" s="35"/>
      <c r="P2716" s="35"/>
      <c r="Q2716" s="35"/>
    </row>
    <row r="2717" spans="2:17" x14ac:dyDescent="0.25">
      <c r="B2717" s="9">
        <f t="shared" si="108"/>
        <v>39240</v>
      </c>
      <c r="C2717">
        <v>4700</v>
      </c>
      <c r="D2717" s="2">
        <v>79141.551315718913</v>
      </c>
      <c r="E2717" s="2">
        <v>73601.642723618585</v>
      </c>
      <c r="F2717" s="2">
        <v>3957.0775657859458</v>
      </c>
      <c r="G2717" t="str">
        <f t="shared" si="107"/>
        <v>200706</v>
      </c>
      <c r="I2717" s="34"/>
      <c r="J2717" s="2"/>
      <c r="K2717" s="2"/>
      <c r="L2717" s="2"/>
      <c r="M2717" s="2"/>
      <c r="N2717" s="35"/>
      <c r="O2717" s="35"/>
      <c r="P2717" s="35"/>
      <c r="Q2717" s="35"/>
    </row>
    <row r="2718" spans="2:17" x14ac:dyDescent="0.25">
      <c r="B2718" s="9">
        <f t="shared" si="108"/>
        <v>39241</v>
      </c>
      <c r="C2718">
        <v>4700</v>
      </c>
      <c r="D2718" s="2">
        <v>79143.749692144353</v>
      </c>
      <c r="E2718" s="2">
        <v>73603.687213694255</v>
      </c>
      <c r="F2718" s="2">
        <v>4748.624981528661</v>
      </c>
      <c r="G2718" t="str">
        <f t="shared" si="107"/>
        <v>200706</v>
      </c>
      <c r="I2718" s="34"/>
      <c r="J2718" s="2"/>
      <c r="K2718" s="2"/>
      <c r="L2718" s="2"/>
      <c r="M2718" s="2"/>
      <c r="N2718" s="35"/>
      <c r="O2718" s="35"/>
      <c r="P2718" s="35"/>
      <c r="Q2718" s="35"/>
    </row>
    <row r="2719" spans="2:17" x14ac:dyDescent="0.25">
      <c r="B2719" s="9">
        <f t="shared" si="108"/>
        <v>39242</v>
      </c>
      <c r="C2719">
        <v>4702</v>
      </c>
      <c r="D2719" s="2">
        <v>79181.826629496223</v>
      </c>
      <c r="E2719" s="2">
        <v>70471.825700251633</v>
      </c>
      <c r="F2719" s="2">
        <v>4750.9095977697734</v>
      </c>
      <c r="G2719" t="str">
        <f t="shared" si="107"/>
        <v>200706</v>
      </c>
      <c r="I2719" s="34"/>
      <c r="J2719" s="2"/>
      <c r="K2719" s="2"/>
      <c r="L2719" s="2"/>
      <c r="M2719" s="2"/>
      <c r="N2719" s="35"/>
      <c r="O2719" s="35"/>
      <c r="P2719" s="35"/>
      <c r="Q2719" s="35"/>
    </row>
    <row r="2720" spans="2:17" x14ac:dyDescent="0.25">
      <c r="B2720" s="9">
        <f t="shared" si="108"/>
        <v>39243</v>
      </c>
      <c r="C2720">
        <v>4703</v>
      </c>
      <c r="D2720" s="2">
        <v>79203.066586606321</v>
      </c>
      <c r="E2720" s="2">
        <v>73658.851925543888</v>
      </c>
      <c r="F2720" s="2">
        <v>3960.153329330316</v>
      </c>
      <c r="G2720" t="str">
        <f t="shared" si="107"/>
        <v>200706</v>
      </c>
      <c r="I2720" s="34"/>
      <c r="J2720" s="2"/>
      <c r="K2720" s="2"/>
      <c r="L2720" s="2"/>
      <c r="M2720" s="2"/>
      <c r="N2720" s="35"/>
      <c r="O2720" s="35"/>
      <c r="P2720" s="35"/>
      <c r="Q2720" s="35"/>
    </row>
    <row r="2721" spans="2:17" x14ac:dyDescent="0.25">
      <c r="B2721" s="9">
        <f t="shared" si="108"/>
        <v>39244</v>
      </c>
      <c r="C2721">
        <v>4704</v>
      </c>
      <c r="D2721" s="2">
        <v>79226.509212310892</v>
      </c>
      <c r="E2721" s="2">
        <v>73680.653567449132</v>
      </c>
      <c r="F2721" s="2">
        <v>4753.5905527386531</v>
      </c>
      <c r="G2721" t="str">
        <f t="shared" si="107"/>
        <v>200706</v>
      </c>
      <c r="I2721" s="34"/>
      <c r="J2721" s="2"/>
      <c r="K2721" s="2"/>
      <c r="L2721" s="2"/>
      <c r="M2721" s="2"/>
      <c r="N2721" s="35"/>
      <c r="O2721" s="35"/>
      <c r="P2721" s="35"/>
      <c r="Q2721" s="35"/>
    </row>
    <row r="2722" spans="2:17" x14ac:dyDescent="0.25">
      <c r="B2722" s="9">
        <f t="shared" si="108"/>
        <v>39245</v>
      </c>
      <c r="C2722">
        <v>4704</v>
      </c>
      <c r="D2722" s="2">
        <v>79230.910685044888</v>
      </c>
      <c r="E2722" s="2">
        <v>71307.819616540393</v>
      </c>
      <c r="F2722" s="2">
        <v>7130.7819616540401</v>
      </c>
      <c r="G2722" t="str">
        <f t="shared" si="107"/>
        <v>200706</v>
      </c>
      <c r="I2722" s="34"/>
      <c r="J2722" s="2"/>
      <c r="K2722" s="2"/>
      <c r="L2722" s="2"/>
      <c r="M2722" s="2"/>
      <c r="N2722" s="35"/>
      <c r="O2722" s="35"/>
      <c r="P2722" s="35"/>
      <c r="Q2722" s="35"/>
    </row>
    <row r="2723" spans="2:17" x14ac:dyDescent="0.25">
      <c r="B2723" s="9">
        <f t="shared" si="108"/>
        <v>39246</v>
      </c>
      <c r="C2723">
        <v>4705</v>
      </c>
      <c r="D2723" s="2">
        <v>79254.357970387049</v>
      </c>
      <c r="E2723" s="2">
        <v>68158.747854532863</v>
      </c>
      <c r="F2723" s="2">
        <v>4755.2614782232231</v>
      </c>
      <c r="G2723" t="str">
        <f t="shared" si="107"/>
        <v>200706</v>
      </c>
      <c r="I2723" s="34"/>
      <c r="J2723" s="2"/>
      <c r="K2723" s="2"/>
      <c r="L2723" s="2"/>
      <c r="M2723" s="2"/>
      <c r="N2723" s="35"/>
      <c r="O2723" s="35"/>
      <c r="P2723" s="35"/>
      <c r="Q2723" s="35"/>
    </row>
    <row r="2724" spans="2:17" x14ac:dyDescent="0.25">
      <c r="B2724" s="9">
        <f t="shared" si="108"/>
        <v>39247</v>
      </c>
      <c r="C2724">
        <v>4707</v>
      </c>
      <c r="D2724" s="2">
        <v>79292.452280812126</v>
      </c>
      <c r="E2724" s="2">
        <v>68984.433484306544</v>
      </c>
      <c r="F2724" s="2">
        <v>6343.3961824649705</v>
      </c>
      <c r="G2724" t="str">
        <f t="shared" si="107"/>
        <v>200706</v>
      </c>
      <c r="I2724" s="34"/>
      <c r="J2724" s="2"/>
      <c r="K2724" s="2"/>
      <c r="L2724" s="2"/>
      <c r="M2724" s="2"/>
      <c r="N2724" s="35"/>
      <c r="O2724" s="35"/>
      <c r="P2724" s="35"/>
      <c r="Q2724" s="35"/>
    </row>
    <row r="2725" spans="2:17" x14ac:dyDescent="0.25">
      <c r="B2725" s="9">
        <f t="shared" si="108"/>
        <v>39248</v>
      </c>
      <c r="C2725">
        <v>4709</v>
      </c>
      <c r="D2725" s="2">
        <v>79328.347075338039</v>
      </c>
      <c r="E2725" s="2">
        <v>69015.661955544085</v>
      </c>
      <c r="F2725" s="2">
        <v>4759.7008245202824</v>
      </c>
      <c r="G2725" t="str">
        <f t="shared" si="107"/>
        <v>200706</v>
      </c>
      <c r="I2725" s="34"/>
      <c r="J2725" s="2"/>
      <c r="K2725" s="2"/>
      <c r="L2725" s="2"/>
      <c r="M2725" s="2"/>
      <c r="N2725" s="35"/>
      <c r="O2725" s="35"/>
      <c r="P2725" s="35"/>
      <c r="Q2725" s="35"/>
    </row>
    <row r="2726" spans="2:17" x14ac:dyDescent="0.25">
      <c r="B2726" s="9">
        <f t="shared" si="108"/>
        <v>39249</v>
      </c>
      <c r="C2726">
        <v>4709</v>
      </c>
      <c r="D2726" s="2">
        <v>79334.957770927664</v>
      </c>
      <c r="E2726" s="2">
        <v>69814.76283841634</v>
      </c>
      <c r="F2726" s="2">
        <v>7933.4957770927667</v>
      </c>
      <c r="G2726" t="str">
        <f t="shared" si="107"/>
        <v>200706</v>
      </c>
      <c r="I2726" s="34"/>
      <c r="J2726" s="2"/>
      <c r="K2726" s="2"/>
      <c r="L2726" s="2"/>
      <c r="M2726" s="2"/>
      <c r="N2726" s="35"/>
      <c r="O2726" s="35"/>
      <c r="P2726" s="35"/>
      <c r="Q2726" s="35"/>
    </row>
    <row r="2727" spans="2:17" x14ac:dyDescent="0.25">
      <c r="B2727" s="9">
        <f t="shared" si="108"/>
        <v>39250</v>
      </c>
      <c r="C2727">
        <v>4711</v>
      </c>
      <c r="D2727" s="2">
        <v>79373.0621746205</v>
      </c>
      <c r="E2727" s="2">
        <v>71435.755957158457</v>
      </c>
      <c r="F2727" s="2">
        <v>3968.653108731025</v>
      </c>
      <c r="G2727" t="str">
        <f t="shared" si="107"/>
        <v>200706</v>
      </c>
      <c r="I2727" s="34"/>
      <c r="J2727" s="2"/>
      <c r="K2727" s="2"/>
      <c r="L2727" s="2"/>
      <c r="M2727" s="2"/>
      <c r="N2727" s="35"/>
      <c r="O2727" s="35"/>
      <c r="P2727" s="35"/>
      <c r="Q2727" s="35"/>
    </row>
    <row r="2728" spans="2:17" x14ac:dyDescent="0.25">
      <c r="B2728" s="9">
        <f t="shared" si="108"/>
        <v>39251</v>
      </c>
      <c r="C2728">
        <v>4713</v>
      </c>
      <c r="D2728" s="2">
        <v>79413.376310582797</v>
      </c>
      <c r="E2728" s="2">
        <v>73060.306205736182</v>
      </c>
      <c r="F2728" s="2">
        <v>5558.9363417407967</v>
      </c>
      <c r="G2728" t="str">
        <f t="shared" si="107"/>
        <v>200706</v>
      </c>
      <c r="I2728" s="34"/>
      <c r="J2728" s="2"/>
      <c r="K2728" s="2"/>
      <c r="L2728" s="2"/>
      <c r="M2728" s="2"/>
      <c r="N2728" s="35"/>
      <c r="O2728" s="35"/>
      <c r="P2728" s="35"/>
      <c r="Q2728" s="35"/>
    </row>
    <row r="2729" spans="2:17" x14ac:dyDescent="0.25">
      <c r="B2729" s="9">
        <f t="shared" si="108"/>
        <v>39252</v>
      </c>
      <c r="C2729">
        <v>4715</v>
      </c>
      <c r="D2729" s="2">
        <v>79449.282887920097</v>
      </c>
      <c r="E2729" s="2">
        <v>70709.861770248885</v>
      </c>
      <c r="F2729" s="2">
        <v>6355.9426310336075</v>
      </c>
      <c r="G2729" t="str">
        <f t="shared" si="107"/>
        <v>200706</v>
      </c>
      <c r="I2729" s="34"/>
      <c r="J2729" s="2"/>
      <c r="K2729" s="2"/>
      <c r="L2729" s="2"/>
      <c r="M2729" s="2"/>
      <c r="N2729" s="35"/>
      <c r="O2729" s="35"/>
      <c r="P2729" s="35"/>
      <c r="Q2729" s="35"/>
    </row>
    <row r="2730" spans="2:17" x14ac:dyDescent="0.25">
      <c r="B2730" s="9">
        <f t="shared" si="108"/>
        <v>39253</v>
      </c>
      <c r="C2730">
        <v>4715</v>
      </c>
      <c r="D2730" s="2">
        <v>79455.903661494114</v>
      </c>
      <c r="E2730" s="2">
        <v>71510.313295344706</v>
      </c>
      <c r="F2730" s="2">
        <v>5561.9132563045878</v>
      </c>
      <c r="G2730" t="str">
        <f t="shared" si="107"/>
        <v>200706</v>
      </c>
      <c r="I2730" s="34"/>
      <c r="J2730" s="2"/>
      <c r="K2730" s="2"/>
      <c r="L2730" s="2"/>
      <c r="M2730" s="2"/>
      <c r="N2730" s="35"/>
      <c r="O2730" s="35"/>
      <c r="P2730" s="35"/>
      <c r="Q2730" s="35"/>
    </row>
    <row r="2731" spans="2:17" x14ac:dyDescent="0.25">
      <c r="B2731" s="9">
        <f t="shared" si="108"/>
        <v>39254</v>
      </c>
      <c r="C2731">
        <v>4715</v>
      </c>
      <c r="D2731" s="2">
        <v>79462.524986799253</v>
      </c>
      <c r="E2731" s="2">
        <v>68337.771488647355</v>
      </c>
      <c r="F2731" s="2">
        <v>5562.3767490759483</v>
      </c>
      <c r="G2731" t="str">
        <f t="shared" si="107"/>
        <v>200706</v>
      </c>
      <c r="I2731" s="34"/>
      <c r="J2731" s="2"/>
      <c r="K2731" s="2"/>
      <c r="L2731" s="2"/>
      <c r="M2731" s="2"/>
      <c r="N2731" s="35"/>
      <c r="O2731" s="35"/>
      <c r="P2731" s="35"/>
      <c r="Q2731" s="35"/>
    </row>
    <row r="2732" spans="2:17" x14ac:dyDescent="0.25">
      <c r="B2732" s="9">
        <f t="shared" si="108"/>
        <v>39255</v>
      </c>
      <c r="C2732">
        <v>4717</v>
      </c>
      <c r="D2732" s="2">
        <v>79502.855939963731</v>
      </c>
      <c r="E2732" s="2">
        <v>67577.427548969179</v>
      </c>
      <c r="F2732" s="2">
        <v>6360.2284751970983</v>
      </c>
      <c r="G2732" t="str">
        <f t="shared" si="107"/>
        <v>200706</v>
      </c>
      <c r="I2732" s="34"/>
      <c r="J2732" s="2"/>
      <c r="K2732" s="2"/>
      <c r="L2732" s="2"/>
      <c r="M2732" s="2"/>
      <c r="N2732" s="35"/>
      <c r="O2732" s="35"/>
      <c r="P2732" s="35"/>
      <c r="Q2732" s="35"/>
    </row>
    <row r="2733" spans="2:17" x14ac:dyDescent="0.25">
      <c r="B2733" s="9">
        <f t="shared" si="108"/>
        <v>39256</v>
      </c>
      <c r="C2733">
        <v>4717</v>
      </c>
      <c r="D2733" s="2">
        <v>79505.064352628731</v>
      </c>
      <c r="E2733" s="2">
        <v>72349.608560892142</v>
      </c>
      <c r="F2733" s="2">
        <v>6360.4051482102986</v>
      </c>
      <c r="G2733" t="str">
        <f t="shared" si="107"/>
        <v>200706</v>
      </c>
      <c r="I2733" s="34"/>
      <c r="J2733" s="2"/>
      <c r="K2733" s="2"/>
      <c r="L2733" s="2"/>
      <c r="M2733" s="2"/>
      <c r="N2733" s="35"/>
      <c r="O2733" s="35"/>
      <c r="P2733" s="35"/>
      <c r="Q2733" s="35"/>
    </row>
    <row r="2734" spans="2:17" x14ac:dyDescent="0.25">
      <c r="B2734" s="9">
        <f t="shared" si="108"/>
        <v>39257</v>
      </c>
      <c r="C2734">
        <v>4717</v>
      </c>
      <c r="D2734" s="2">
        <v>79507.272826638524</v>
      </c>
      <c r="E2734" s="2">
        <v>68376.254630909127</v>
      </c>
      <c r="F2734" s="2">
        <v>6360.5818261310815</v>
      </c>
      <c r="G2734" t="str">
        <f t="shared" si="107"/>
        <v>200706</v>
      </c>
      <c r="I2734" s="34"/>
      <c r="J2734" s="2"/>
      <c r="K2734" s="2"/>
      <c r="L2734" s="2"/>
      <c r="M2734" s="2"/>
      <c r="N2734" s="35"/>
      <c r="O2734" s="35"/>
      <c r="P2734" s="35"/>
      <c r="Q2734" s="35"/>
    </row>
    <row r="2735" spans="2:17" x14ac:dyDescent="0.25">
      <c r="B2735" s="9">
        <f t="shared" si="108"/>
        <v>39258</v>
      </c>
      <c r="C2735">
        <v>4718</v>
      </c>
      <c r="D2735" s="2">
        <v>79526.337304619781</v>
      </c>
      <c r="E2735" s="2">
        <v>74754.757066342601</v>
      </c>
      <c r="F2735" s="2">
        <v>7157.3703574157807</v>
      </c>
      <c r="G2735" t="str">
        <f t="shared" si="107"/>
        <v>200706</v>
      </c>
      <c r="I2735" s="34"/>
      <c r="J2735" s="2"/>
      <c r="K2735" s="2"/>
      <c r="L2735" s="2"/>
      <c r="M2735" s="2"/>
      <c r="N2735" s="35"/>
      <c r="O2735" s="35"/>
      <c r="P2735" s="35"/>
      <c r="Q2735" s="35"/>
    </row>
    <row r="2736" spans="2:17" x14ac:dyDescent="0.25">
      <c r="B2736" s="9">
        <f t="shared" si="108"/>
        <v>39259</v>
      </c>
      <c r="C2736">
        <v>4719</v>
      </c>
      <c r="D2736" s="2">
        <v>79549.82184668204</v>
      </c>
      <c r="E2736" s="2">
        <v>69208.345006613381</v>
      </c>
      <c r="F2736" s="2">
        <v>6363.9857477345631</v>
      </c>
      <c r="G2736" t="str">
        <f t="shared" si="107"/>
        <v>200706</v>
      </c>
      <c r="I2736" s="34"/>
      <c r="J2736" s="2"/>
      <c r="K2736" s="2"/>
      <c r="L2736" s="2"/>
      <c r="M2736" s="2"/>
      <c r="N2736" s="35"/>
      <c r="O2736" s="35"/>
      <c r="P2736" s="35"/>
      <c r="Q2736" s="35"/>
    </row>
    <row r="2737" spans="2:17" x14ac:dyDescent="0.25">
      <c r="B2737" s="9">
        <f t="shared" si="108"/>
        <v>39260</v>
      </c>
      <c r="C2737">
        <v>4720</v>
      </c>
      <c r="D2737" s="2">
        <v>79573.309750568398</v>
      </c>
      <c r="E2737" s="2">
        <v>74003.178068028617</v>
      </c>
      <c r="F2737" s="2">
        <v>6365.8647800454719</v>
      </c>
      <c r="G2737" t="str">
        <f t="shared" si="107"/>
        <v>200706</v>
      </c>
      <c r="I2737" s="34"/>
      <c r="J2737" s="2"/>
      <c r="K2737" s="2"/>
      <c r="L2737" s="2"/>
      <c r="M2737" s="2"/>
      <c r="N2737" s="35"/>
      <c r="O2737" s="35"/>
      <c r="P2737" s="35"/>
      <c r="Q2737" s="35"/>
    </row>
    <row r="2738" spans="2:17" x14ac:dyDescent="0.25">
      <c r="B2738" s="9">
        <f t="shared" si="108"/>
        <v>39261</v>
      </c>
      <c r="C2738">
        <v>4721</v>
      </c>
      <c r="D2738" s="2">
        <v>79596.801016676094</v>
      </c>
      <c r="E2738" s="2">
        <v>74025.024945508761</v>
      </c>
      <c r="F2738" s="2">
        <v>7163.7120915008491</v>
      </c>
      <c r="G2738" t="str">
        <f t="shared" si="107"/>
        <v>200706</v>
      </c>
      <c r="I2738" s="34"/>
      <c r="J2738" s="2"/>
      <c r="K2738" s="2"/>
      <c r="L2738" s="2"/>
      <c r="M2738" s="2"/>
      <c r="N2738" s="35"/>
      <c r="O2738" s="35"/>
      <c r="P2738" s="35"/>
      <c r="Q2738" s="35"/>
    </row>
    <row r="2739" spans="2:17" x14ac:dyDescent="0.25">
      <c r="B2739" s="9">
        <f t="shared" si="108"/>
        <v>39262</v>
      </c>
      <c r="C2739">
        <v>4722</v>
      </c>
      <c r="D2739" s="2">
        <v>79620.295645402366</v>
      </c>
      <c r="E2739" s="2">
        <v>69269.65721150006</v>
      </c>
      <c r="F2739" s="2">
        <v>7165.8266080862131</v>
      </c>
      <c r="G2739" t="str">
        <f t="shared" si="107"/>
        <v>200706</v>
      </c>
      <c r="I2739" s="34"/>
      <c r="J2739" s="2"/>
      <c r="K2739" s="2"/>
      <c r="L2739" s="2"/>
      <c r="M2739" s="2"/>
      <c r="N2739" s="35"/>
      <c r="O2739" s="35"/>
      <c r="P2739" s="35"/>
      <c r="Q2739" s="35"/>
    </row>
    <row r="2740" spans="2:17" x14ac:dyDescent="0.25">
      <c r="B2740" s="9">
        <f t="shared" si="108"/>
        <v>39263</v>
      </c>
      <c r="C2740">
        <v>4724</v>
      </c>
      <c r="D2740" s="2">
        <v>79658.443992617089</v>
      </c>
      <c r="E2740" s="2">
        <v>70099.430713503039</v>
      </c>
      <c r="F2740" s="2">
        <v>5576.0910794831962</v>
      </c>
      <c r="G2740" t="str">
        <f t="shared" si="107"/>
        <v>200706</v>
      </c>
      <c r="I2740" s="34"/>
      <c r="J2740" s="2"/>
      <c r="K2740" s="2"/>
      <c r="L2740" s="2"/>
      <c r="M2740" s="2"/>
      <c r="N2740" s="35"/>
      <c r="O2740" s="35"/>
      <c r="P2740" s="35"/>
      <c r="Q2740" s="35"/>
    </row>
    <row r="2741" spans="2:17" x14ac:dyDescent="0.25">
      <c r="B2741" s="9">
        <f t="shared" si="108"/>
        <v>39264</v>
      </c>
      <c r="C2741">
        <v>4725</v>
      </c>
      <c r="D2741" s="2">
        <v>79681.946100219691</v>
      </c>
      <c r="E2741" s="2">
        <v>71713.751490197727</v>
      </c>
      <c r="F2741" s="2">
        <v>7171.3751490197728</v>
      </c>
      <c r="G2741" t="str">
        <f t="shared" si="107"/>
        <v>200707</v>
      </c>
      <c r="I2741" s="34"/>
      <c r="J2741" s="2"/>
      <c r="K2741" s="2"/>
      <c r="L2741" s="2"/>
      <c r="M2741" s="2"/>
      <c r="N2741" s="35"/>
      <c r="O2741" s="35"/>
      <c r="P2741" s="35"/>
      <c r="Q2741" s="35"/>
    </row>
    <row r="2742" spans="2:17" x14ac:dyDescent="0.25">
      <c r="B2742" s="9">
        <f t="shared" si="108"/>
        <v>39265</v>
      </c>
      <c r="C2742">
        <v>4727</v>
      </c>
      <c r="D2742" s="2">
        <v>79720.102556643251</v>
      </c>
      <c r="E2742" s="2">
        <v>71748.092300978926</v>
      </c>
      <c r="F2742" s="2">
        <v>5580.407178965027</v>
      </c>
      <c r="G2742" t="str">
        <f t="shared" si="107"/>
        <v>200707</v>
      </c>
      <c r="I2742" s="34"/>
      <c r="J2742" s="2"/>
      <c r="K2742" s="2"/>
      <c r="L2742" s="2"/>
      <c r="M2742" s="2"/>
      <c r="N2742" s="35"/>
      <c r="O2742" s="35"/>
      <c r="P2742" s="35"/>
      <c r="Q2742" s="35"/>
    </row>
    <row r="2743" spans="2:17" x14ac:dyDescent="0.25">
      <c r="B2743" s="9">
        <f t="shared" si="108"/>
        <v>39266</v>
      </c>
      <c r="C2743">
        <v>4729</v>
      </c>
      <c r="D2743" s="2">
        <v>79756.047622512298</v>
      </c>
      <c r="E2743" s="2">
        <v>74173.124288936437</v>
      </c>
      <c r="F2743" s="2">
        <v>3987.8023811256153</v>
      </c>
      <c r="G2743" t="str">
        <f t="shared" si="107"/>
        <v>200707</v>
      </c>
      <c r="I2743" s="34"/>
      <c r="J2743" s="2"/>
      <c r="K2743" s="2"/>
      <c r="L2743" s="2"/>
      <c r="M2743" s="2"/>
      <c r="N2743" s="35"/>
      <c r="O2743" s="35"/>
      <c r="P2743" s="35"/>
      <c r="Q2743" s="35"/>
    </row>
    <row r="2744" spans="2:17" x14ac:dyDescent="0.25">
      <c r="B2744" s="9">
        <f t="shared" si="108"/>
        <v>39267</v>
      </c>
      <c r="C2744">
        <v>4731</v>
      </c>
      <c r="D2744" s="2">
        <v>79794.211006545942</v>
      </c>
      <c r="E2744" s="2">
        <v>75006.558346153179</v>
      </c>
      <c r="F2744" s="2">
        <v>7181.4789905891348</v>
      </c>
      <c r="G2744" t="str">
        <f t="shared" si="107"/>
        <v>200707</v>
      </c>
      <c r="I2744" s="34"/>
      <c r="J2744" s="2"/>
      <c r="K2744" s="2"/>
      <c r="L2744" s="2"/>
      <c r="M2744" s="2"/>
      <c r="N2744" s="35"/>
      <c r="O2744" s="35"/>
      <c r="P2744" s="35"/>
      <c r="Q2744" s="35"/>
    </row>
    <row r="2745" spans="2:17" x14ac:dyDescent="0.25">
      <c r="B2745" s="9">
        <f t="shared" si="108"/>
        <v>39268</v>
      </c>
      <c r="C2745">
        <v>4732</v>
      </c>
      <c r="D2745" s="2">
        <v>79817.728175899887</v>
      </c>
      <c r="E2745" s="2">
        <v>69441.423513032903</v>
      </c>
      <c r="F2745" s="2">
        <v>7183.5955358309902</v>
      </c>
      <c r="G2745" t="str">
        <f t="shared" si="107"/>
        <v>200707</v>
      </c>
      <c r="I2745" s="34"/>
      <c r="J2745" s="2"/>
      <c r="K2745" s="2"/>
      <c r="L2745" s="2"/>
      <c r="M2745" s="2"/>
      <c r="N2745" s="35"/>
      <c r="O2745" s="35"/>
      <c r="P2745" s="35"/>
      <c r="Q2745" s="35"/>
    </row>
    <row r="2746" spans="2:17" x14ac:dyDescent="0.25">
      <c r="B2746" s="9">
        <f t="shared" si="108"/>
        <v>39269</v>
      </c>
      <c r="C2746">
        <v>4732</v>
      </c>
      <c r="D2746" s="2">
        <v>79819.945335015873</v>
      </c>
      <c r="E2746" s="2">
        <v>70241.551894813965</v>
      </c>
      <c r="F2746" s="2">
        <v>7183.7950801514289</v>
      </c>
      <c r="G2746" t="str">
        <f t="shared" si="107"/>
        <v>200707</v>
      </c>
      <c r="I2746" s="34"/>
      <c r="J2746" s="2"/>
      <c r="K2746" s="2"/>
      <c r="L2746" s="2"/>
      <c r="M2746" s="2"/>
      <c r="N2746" s="35"/>
      <c r="O2746" s="35"/>
      <c r="P2746" s="35"/>
      <c r="Q2746" s="35"/>
    </row>
    <row r="2747" spans="2:17" x14ac:dyDescent="0.25">
      <c r="B2747" s="9">
        <f t="shared" si="108"/>
        <v>39270</v>
      </c>
      <c r="C2747">
        <v>4733</v>
      </c>
      <c r="D2747" s="2">
        <v>79841.248833857098</v>
      </c>
      <c r="E2747" s="2">
        <v>71857.123950471389</v>
      </c>
      <c r="F2747" s="2">
        <v>4790.4749300314261</v>
      </c>
      <c r="G2747" t="str">
        <f t="shared" si="107"/>
        <v>200707</v>
      </c>
      <c r="I2747" s="34"/>
      <c r="J2747" s="2"/>
      <c r="K2747" s="2"/>
      <c r="L2747" s="2"/>
      <c r="M2747" s="2"/>
      <c r="N2747" s="35"/>
      <c r="O2747" s="35"/>
      <c r="P2747" s="35"/>
      <c r="Q2747" s="35"/>
    </row>
    <row r="2748" spans="2:17" x14ac:dyDescent="0.25">
      <c r="B2748" s="9">
        <f t="shared" si="108"/>
        <v>39271</v>
      </c>
      <c r="C2748">
        <v>4734</v>
      </c>
      <c r="D2748" s="2">
        <v>79860.336172343377</v>
      </c>
      <c r="E2748" s="2">
        <v>71874.30255510904</v>
      </c>
      <c r="F2748" s="2">
        <v>7986.0336172343368</v>
      </c>
      <c r="G2748" t="str">
        <f t="shared" si="107"/>
        <v>200707</v>
      </c>
      <c r="I2748" s="34"/>
      <c r="J2748" s="2"/>
      <c r="K2748" s="2"/>
      <c r="L2748" s="2"/>
      <c r="M2748" s="2"/>
      <c r="N2748" s="35"/>
      <c r="O2748" s="35"/>
      <c r="P2748" s="35"/>
      <c r="Q2748" s="35"/>
    </row>
    <row r="2749" spans="2:17" x14ac:dyDescent="0.25">
      <c r="B2749" s="9">
        <f t="shared" si="108"/>
        <v>39272</v>
      </c>
      <c r="C2749">
        <v>4735</v>
      </c>
      <c r="D2749" s="2">
        <v>79879.424509631426</v>
      </c>
      <c r="E2749" s="2">
        <v>73489.070548860909</v>
      </c>
      <c r="F2749" s="2">
        <v>6390.3539607705143</v>
      </c>
      <c r="G2749" t="str">
        <f t="shared" si="107"/>
        <v>200707</v>
      </c>
      <c r="I2749" s="34"/>
      <c r="J2749" s="2"/>
      <c r="K2749" s="2"/>
      <c r="L2749" s="2"/>
      <c r="M2749" s="2"/>
      <c r="N2749" s="35"/>
      <c r="O2749" s="35"/>
      <c r="P2749" s="35"/>
      <c r="Q2749" s="35"/>
    </row>
    <row r="2750" spans="2:17" x14ac:dyDescent="0.25">
      <c r="B2750" s="9">
        <f t="shared" si="108"/>
        <v>39273</v>
      </c>
      <c r="C2750">
        <v>4737</v>
      </c>
      <c r="D2750" s="2">
        <v>79915.384308989611</v>
      </c>
      <c r="E2750" s="2">
        <v>75120.461250450244</v>
      </c>
      <c r="F2750" s="2">
        <v>6393.2307447191688</v>
      </c>
      <c r="G2750" t="str">
        <f t="shared" si="107"/>
        <v>200707</v>
      </c>
      <c r="I2750" s="34"/>
      <c r="J2750" s="2"/>
      <c r="K2750" s="2"/>
      <c r="L2750" s="2"/>
      <c r="M2750" s="2"/>
      <c r="N2750" s="35"/>
      <c r="O2750" s="35"/>
      <c r="P2750" s="35"/>
      <c r="Q2750" s="35"/>
    </row>
    <row r="2751" spans="2:17" x14ac:dyDescent="0.25">
      <c r="B2751" s="9">
        <f t="shared" si="108"/>
        <v>39274</v>
      </c>
      <c r="C2751">
        <v>4739</v>
      </c>
      <c r="D2751" s="2">
        <v>79955.787662547707</v>
      </c>
      <c r="E2751" s="2">
        <v>75957.998279420324</v>
      </c>
      <c r="F2751" s="2">
        <v>7196.0208896292934</v>
      </c>
      <c r="G2751" t="str">
        <f t="shared" si="107"/>
        <v>200707</v>
      </c>
      <c r="I2751" s="34"/>
      <c r="J2751" s="2"/>
      <c r="K2751" s="2"/>
      <c r="L2751" s="2"/>
      <c r="M2751" s="2"/>
      <c r="N2751" s="35"/>
      <c r="O2751" s="35"/>
      <c r="P2751" s="35"/>
      <c r="Q2751" s="35"/>
    </row>
    <row r="2752" spans="2:17" x14ac:dyDescent="0.25">
      <c r="B2752" s="9">
        <f t="shared" si="108"/>
        <v>39275</v>
      </c>
      <c r="C2752">
        <v>4740</v>
      </c>
      <c r="D2752" s="2">
        <v>79974.880994411971</v>
      </c>
      <c r="E2752" s="2">
        <v>75176.388134747249</v>
      </c>
      <c r="F2752" s="2">
        <v>7197.7392894970781</v>
      </c>
      <c r="G2752" t="str">
        <f t="shared" si="107"/>
        <v>200707</v>
      </c>
      <c r="I2752" s="34"/>
      <c r="J2752" s="2"/>
      <c r="K2752" s="2"/>
      <c r="L2752" s="2"/>
      <c r="M2752" s="2"/>
      <c r="N2752" s="35"/>
      <c r="O2752" s="35"/>
      <c r="P2752" s="35"/>
      <c r="Q2752" s="35"/>
    </row>
    <row r="2753" spans="2:17" x14ac:dyDescent="0.25">
      <c r="B2753" s="9">
        <f t="shared" si="108"/>
        <v>39276</v>
      </c>
      <c r="C2753">
        <v>4740</v>
      </c>
      <c r="D2753" s="2">
        <v>79981.545567828187</v>
      </c>
      <c r="E2753" s="2">
        <v>75982.468289436787</v>
      </c>
      <c r="F2753" s="2">
        <v>6398.5236454262549</v>
      </c>
      <c r="G2753" t="str">
        <f t="shared" si="107"/>
        <v>200707</v>
      </c>
      <c r="I2753" s="34"/>
      <c r="J2753" s="2"/>
      <c r="K2753" s="2"/>
      <c r="L2753" s="2"/>
      <c r="M2753" s="2"/>
      <c r="N2753" s="35"/>
      <c r="O2753" s="35"/>
      <c r="P2753" s="35"/>
      <c r="Q2753" s="35"/>
    </row>
    <row r="2754" spans="2:17" x14ac:dyDescent="0.25">
      <c r="B2754" s="9">
        <f t="shared" si="108"/>
        <v>39277</v>
      </c>
      <c r="C2754">
        <v>4741</v>
      </c>
      <c r="D2754" s="2">
        <v>80002.863668247272</v>
      </c>
      <c r="E2754" s="2">
        <v>68002.434118010176</v>
      </c>
      <c r="F2754" s="2">
        <v>7200.2577301422543</v>
      </c>
      <c r="G2754" t="str">
        <f t="shared" si="107"/>
        <v>200707</v>
      </c>
      <c r="I2754" s="34"/>
      <c r="J2754" s="2"/>
      <c r="K2754" s="2"/>
      <c r="L2754" s="2"/>
      <c r="M2754" s="2"/>
      <c r="N2754" s="35"/>
      <c r="O2754" s="35"/>
      <c r="P2754" s="35"/>
      <c r="Q2754" s="35"/>
    </row>
    <row r="2755" spans="2:17" x14ac:dyDescent="0.25">
      <c r="B2755" s="9">
        <f t="shared" si="108"/>
        <v>39278</v>
      </c>
      <c r="C2755">
        <v>4742</v>
      </c>
      <c r="D2755" s="2">
        <v>80024.183890487577</v>
      </c>
      <c r="E2755" s="2">
        <v>71221.523662533946</v>
      </c>
      <c r="F2755" s="2">
        <v>8002.4183890487584</v>
      </c>
      <c r="G2755" t="str">
        <f t="shared" si="107"/>
        <v>200707</v>
      </c>
      <c r="I2755" s="34"/>
      <c r="J2755" s="2"/>
      <c r="K2755" s="2"/>
      <c r="L2755" s="2"/>
      <c r="M2755" s="2"/>
      <c r="N2755" s="35"/>
      <c r="O2755" s="35"/>
      <c r="P2755" s="35"/>
      <c r="Q2755" s="35"/>
    </row>
    <row r="2756" spans="2:17" x14ac:dyDescent="0.25">
      <c r="B2756" s="9">
        <f t="shared" si="108"/>
        <v>39279</v>
      </c>
      <c r="C2756">
        <v>4743</v>
      </c>
      <c r="D2756" s="2">
        <v>80045.50623471904</v>
      </c>
      <c r="E2756" s="2">
        <v>69639.590424205569</v>
      </c>
      <c r="F2756" s="2">
        <v>6403.6404987775231</v>
      </c>
      <c r="G2756" t="str">
        <f t="shared" ref="G2756:G2819" si="109">YEAR(B2756)&amp;IF(MONTH(B2756)&lt;10,"0"&amp;MONTH(B2756),MONTH(B2756))</f>
        <v>200707</v>
      </c>
      <c r="I2756" s="34"/>
      <c r="J2756" s="2"/>
      <c r="K2756" s="2"/>
      <c r="L2756" s="2"/>
      <c r="M2756" s="2"/>
      <c r="N2756" s="35"/>
      <c r="O2756" s="35"/>
      <c r="P2756" s="35"/>
      <c r="Q2756" s="35"/>
    </row>
    <row r="2757" spans="2:17" x14ac:dyDescent="0.25">
      <c r="B2757" s="9">
        <f t="shared" ref="B2757:B2820" si="110">B2756+1</f>
        <v>39280</v>
      </c>
      <c r="C2757">
        <v>4744</v>
      </c>
      <c r="D2757" s="2">
        <v>80069.054656189182</v>
      </c>
      <c r="E2757" s="2">
        <v>68058.696457760816</v>
      </c>
      <c r="F2757" s="2">
        <v>7206.2149190570262</v>
      </c>
      <c r="G2757" t="str">
        <f t="shared" si="109"/>
        <v>200707</v>
      </c>
      <c r="I2757" s="34"/>
      <c r="J2757" s="2"/>
      <c r="K2757" s="2"/>
      <c r="L2757" s="2"/>
      <c r="M2757" s="2"/>
      <c r="N2757" s="35"/>
      <c r="O2757" s="35"/>
      <c r="P2757" s="35"/>
      <c r="Q2757" s="35"/>
    </row>
    <row r="2758" spans="2:17" x14ac:dyDescent="0.25">
      <c r="B2758" s="9">
        <f t="shared" si="110"/>
        <v>39281</v>
      </c>
      <c r="C2758">
        <v>4746</v>
      </c>
      <c r="D2758" s="2">
        <v>80105.035659495377</v>
      </c>
      <c r="E2758" s="2">
        <v>68890.330667166025</v>
      </c>
      <c r="F2758" s="2">
        <v>6408.4028527596302</v>
      </c>
      <c r="G2758" t="str">
        <f t="shared" si="109"/>
        <v>200707</v>
      </c>
      <c r="I2758" s="34"/>
      <c r="J2758" s="2"/>
      <c r="K2758" s="2"/>
      <c r="L2758" s="2"/>
      <c r="M2758" s="2"/>
      <c r="N2758" s="35"/>
      <c r="O2758" s="35"/>
      <c r="P2758" s="35"/>
      <c r="Q2758" s="35"/>
    </row>
    <row r="2759" spans="2:17" x14ac:dyDescent="0.25">
      <c r="B2759" s="9">
        <f t="shared" si="110"/>
        <v>39282</v>
      </c>
      <c r="C2759">
        <v>4748</v>
      </c>
      <c r="D2759" s="2">
        <v>80143.244677534574</v>
      </c>
      <c r="E2759" s="2">
        <v>69724.622869455081</v>
      </c>
      <c r="F2759" s="2">
        <v>4007.1622338767284</v>
      </c>
      <c r="G2759" t="str">
        <f t="shared" si="109"/>
        <v>200707</v>
      </c>
      <c r="I2759" s="34"/>
      <c r="J2759" s="2"/>
      <c r="K2759" s="2"/>
      <c r="L2759" s="2"/>
      <c r="M2759" s="2"/>
      <c r="N2759" s="35"/>
      <c r="O2759" s="35"/>
      <c r="P2759" s="35"/>
      <c r="Q2759" s="35"/>
    </row>
    <row r="2760" spans="2:17" x14ac:dyDescent="0.25">
      <c r="B2760" s="9">
        <f t="shared" si="110"/>
        <v>39283</v>
      </c>
      <c r="C2760">
        <v>4749</v>
      </c>
      <c r="D2760" s="2">
        <v>80166.804057011992</v>
      </c>
      <c r="E2760" s="2">
        <v>68141.783448460192</v>
      </c>
      <c r="F2760" s="2">
        <v>5611.6762839908397</v>
      </c>
      <c r="G2760" t="str">
        <f t="shared" si="109"/>
        <v>200707</v>
      </c>
      <c r="I2760" s="34"/>
      <c r="J2760" s="2"/>
      <c r="K2760" s="2"/>
      <c r="L2760" s="2"/>
      <c r="M2760" s="2"/>
      <c r="N2760" s="35"/>
      <c r="O2760" s="35"/>
      <c r="P2760" s="35"/>
      <c r="Q2760" s="35"/>
    </row>
    <row r="2761" spans="2:17" x14ac:dyDescent="0.25">
      <c r="B2761" s="9">
        <f t="shared" si="110"/>
        <v>39284</v>
      </c>
      <c r="C2761">
        <v>4751</v>
      </c>
      <c r="D2761" s="2">
        <v>80207.248988987907</v>
      </c>
      <c r="E2761" s="2">
        <v>72988.596579978999</v>
      </c>
      <c r="F2761" s="2">
        <v>8020.7248988987903</v>
      </c>
      <c r="G2761" t="str">
        <f t="shared" si="109"/>
        <v>200707</v>
      </c>
      <c r="I2761" s="34"/>
      <c r="J2761" s="2"/>
      <c r="K2761" s="2"/>
      <c r="L2761" s="2"/>
      <c r="M2761" s="2"/>
      <c r="N2761" s="35"/>
      <c r="O2761" s="35"/>
      <c r="P2761" s="35"/>
      <c r="Q2761" s="35"/>
    </row>
    <row r="2762" spans="2:17" x14ac:dyDescent="0.25">
      <c r="B2762" s="9">
        <f t="shared" si="110"/>
        <v>39285</v>
      </c>
      <c r="C2762">
        <v>4752</v>
      </c>
      <c r="D2762" s="2">
        <v>80230.816515737781</v>
      </c>
      <c r="E2762" s="2">
        <v>73812.351194478761</v>
      </c>
      <c r="F2762" s="2">
        <v>4813.8489909442669</v>
      </c>
      <c r="G2762" t="str">
        <f t="shared" si="109"/>
        <v>200707</v>
      </c>
      <c r="I2762" s="34"/>
      <c r="J2762" s="2"/>
      <c r="K2762" s="2"/>
      <c r="L2762" s="2"/>
      <c r="M2762" s="2"/>
      <c r="N2762" s="35"/>
      <c r="O2762" s="35"/>
      <c r="P2762" s="35"/>
      <c r="Q2762" s="35"/>
    </row>
    <row r="2763" spans="2:17" x14ac:dyDescent="0.25">
      <c r="B2763" s="9">
        <f t="shared" si="110"/>
        <v>39286</v>
      </c>
      <c r="C2763">
        <v>4753</v>
      </c>
      <c r="D2763" s="2">
        <v>80252.158310633284</v>
      </c>
      <c r="E2763" s="2">
        <v>76239.550395101614</v>
      </c>
      <c r="F2763" s="2">
        <v>8025.2158310633276</v>
      </c>
      <c r="G2763" t="str">
        <f t="shared" si="109"/>
        <v>200707</v>
      </c>
      <c r="I2763" s="34"/>
      <c r="J2763" s="2"/>
      <c r="K2763" s="2"/>
      <c r="L2763" s="2"/>
      <c r="M2763" s="2"/>
      <c r="N2763" s="35"/>
      <c r="O2763" s="35"/>
      <c r="P2763" s="35"/>
      <c r="Q2763" s="35"/>
    </row>
    <row r="2764" spans="2:17" x14ac:dyDescent="0.25">
      <c r="B2764" s="9">
        <f t="shared" si="110"/>
        <v>39287</v>
      </c>
      <c r="C2764">
        <v>4755</v>
      </c>
      <c r="D2764" s="2">
        <v>80292.617859203005</v>
      </c>
      <c r="E2764" s="2">
        <v>68248.725180322552</v>
      </c>
      <c r="F2764" s="2">
        <v>6423.4094287362404</v>
      </c>
      <c r="G2764" t="str">
        <f t="shared" si="109"/>
        <v>200707</v>
      </c>
      <c r="I2764" s="34"/>
      <c r="J2764" s="2"/>
      <c r="K2764" s="2"/>
      <c r="L2764" s="2"/>
      <c r="M2764" s="2"/>
      <c r="N2764" s="35"/>
      <c r="O2764" s="35"/>
      <c r="P2764" s="35"/>
      <c r="Q2764" s="35"/>
    </row>
    <row r="2765" spans="2:17" x14ac:dyDescent="0.25">
      <c r="B2765" s="9">
        <f t="shared" si="110"/>
        <v>39288</v>
      </c>
      <c r="C2765">
        <v>4756</v>
      </c>
      <c r="D2765" s="2">
        <v>80313.965432657889</v>
      </c>
      <c r="E2765" s="2">
        <v>74691.987852371836</v>
      </c>
      <c r="F2765" s="2">
        <v>8031.3965432657888</v>
      </c>
      <c r="G2765" t="str">
        <f t="shared" si="109"/>
        <v>200707</v>
      </c>
      <c r="I2765" s="34"/>
      <c r="J2765" s="2"/>
      <c r="K2765" s="2"/>
      <c r="L2765" s="2"/>
      <c r="M2765" s="2"/>
      <c r="N2765" s="35"/>
      <c r="O2765" s="35"/>
      <c r="P2765" s="35"/>
      <c r="Q2765" s="35"/>
    </row>
    <row r="2766" spans="2:17" x14ac:dyDescent="0.25">
      <c r="B2766" s="9">
        <f t="shared" si="110"/>
        <v>39289</v>
      </c>
      <c r="C2766">
        <v>4758</v>
      </c>
      <c r="D2766" s="2">
        <v>80352.20294087095</v>
      </c>
      <c r="E2766" s="2">
        <v>76334.592793827396</v>
      </c>
      <c r="F2766" s="2">
        <v>5624.6542058609657</v>
      </c>
      <c r="G2766" t="str">
        <f t="shared" si="109"/>
        <v>200707</v>
      </c>
      <c r="I2766" s="34"/>
      <c r="J2766" s="2"/>
      <c r="K2766" s="2"/>
      <c r="L2766" s="2"/>
      <c r="M2766" s="2"/>
      <c r="N2766" s="35"/>
      <c r="O2766" s="35"/>
      <c r="P2766" s="35"/>
      <c r="Q2766" s="35"/>
    </row>
    <row r="2767" spans="2:17" x14ac:dyDescent="0.25">
      <c r="B2767" s="9">
        <f t="shared" si="110"/>
        <v>39290</v>
      </c>
      <c r="C2767">
        <v>4758</v>
      </c>
      <c r="D2767" s="2">
        <v>80356.666952145431</v>
      </c>
      <c r="E2767" s="2">
        <v>70713.866917887979</v>
      </c>
      <c r="F2767" s="2">
        <v>6428.5333561716343</v>
      </c>
      <c r="G2767" t="str">
        <f t="shared" si="109"/>
        <v>200707</v>
      </c>
      <c r="I2767" s="34"/>
      <c r="J2767" s="2"/>
      <c r="K2767" s="2"/>
      <c r="L2767" s="2"/>
      <c r="M2767" s="2"/>
      <c r="N2767" s="35"/>
      <c r="O2767" s="35"/>
      <c r="P2767" s="35"/>
      <c r="Q2767" s="35"/>
    </row>
    <row r="2768" spans="2:17" x14ac:dyDescent="0.25">
      <c r="B2768" s="9">
        <f t="shared" si="110"/>
        <v>39291</v>
      </c>
      <c r="C2768">
        <v>4759</v>
      </c>
      <c r="D2768" s="2">
        <v>80378.020898518371</v>
      </c>
      <c r="E2768" s="2">
        <v>69125.097972725795</v>
      </c>
      <c r="F2768" s="2">
        <v>7234.0218808666532</v>
      </c>
      <c r="G2768" t="str">
        <f t="shared" si="109"/>
        <v>200707</v>
      </c>
      <c r="I2768" s="34"/>
      <c r="J2768" s="2"/>
      <c r="K2768" s="2"/>
      <c r="L2768" s="2"/>
      <c r="M2768" s="2"/>
      <c r="N2768" s="35"/>
      <c r="O2768" s="35"/>
      <c r="P2768" s="35"/>
      <c r="Q2768" s="35"/>
    </row>
    <row r="2769" spans="2:17" x14ac:dyDescent="0.25">
      <c r="B2769" s="9">
        <f t="shared" si="110"/>
        <v>39292</v>
      </c>
      <c r="C2769">
        <v>4760</v>
      </c>
      <c r="D2769" s="2">
        <v>80401.610161498334</v>
      </c>
      <c r="E2769" s="2">
        <v>71557.433043733516</v>
      </c>
      <c r="F2769" s="2">
        <v>4824.0966096899001</v>
      </c>
      <c r="G2769" t="str">
        <f t="shared" si="109"/>
        <v>200707</v>
      </c>
      <c r="I2769" s="34"/>
      <c r="J2769" s="2"/>
      <c r="K2769" s="2"/>
      <c r="L2769" s="2"/>
      <c r="M2769" s="2"/>
      <c r="N2769" s="35"/>
      <c r="O2769" s="35"/>
      <c r="P2769" s="35"/>
      <c r="Q2769" s="35"/>
    </row>
    <row r="2770" spans="2:17" x14ac:dyDescent="0.25">
      <c r="B2770" s="9">
        <f t="shared" si="110"/>
        <v>39293</v>
      </c>
      <c r="C2770">
        <v>4762</v>
      </c>
      <c r="D2770" s="2">
        <v>80442.095300004381</v>
      </c>
      <c r="E2770" s="2">
        <v>74811.148629004078</v>
      </c>
      <c r="F2770" s="2">
        <v>7239.7885770003941</v>
      </c>
      <c r="G2770" t="str">
        <f t="shared" si="109"/>
        <v>200707</v>
      </c>
      <c r="I2770" s="34"/>
      <c r="J2770" s="2"/>
      <c r="K2770" s="2"/>
      <c r="L2770" s="2"/>
      <c r="M2770" s="2"/>
      <c r="N2770" s="35"/>
      <c r="O2770" s="35"/>
      <c r="P2770" s="35"/>
      <c r="Q2770" s="35"/>
    </row>
    <row r="2771" spans="2:17" x14ac:dyDescent="0.25">
      <c r="B2771" s="9">
        <f t="shared" si="110"/>
        <v>39294</v>
      </c>
      <c r="C2771">
        <v>4764</v>
      </c>
      <c r="D2771" s="2">
        <v>80478.115745449861</v>
      </c>
      <c r="E2771" s="2">
        <v>72430.30417090487</v>
      </c>
      <c r="F2771" s="2">
        <v>8047.8115745449859</v>
      </c>
      <c r="G2771" t="str">
        <f t="shared" si="109"/>
        <v>200707</v>
      </c>
      <c r="I2771" s="34"/>
      <c r="J2771" s="2"/>
      <c r="K2771" s="2"/>
      <c r="L2771" s="2"/>
      <c r="M2771" s="2"/>
      <c r="N2771" s="35"/>
      <c r="O2771" s="35"/>
      <c r="P2771" s="35"/>
      <c r="Q2771" s="35"/>
    </row>
    <row r="2772" spans="2:17" x14ac:dyDescent="0.25">
      <c r="B2772" s="9">
        <f t="shared" si="110"/>
        <v>39295</v>
      </c>
      <c r="C2772">
        <v>4766</v>
      </c>
      <c r="D2772" s="2">
        <v>80516.374571675231</v>
      </c>
      <c r="E2772" s="2">
        <v>68438.918385923942</v>
      </c>
      <c r="F2772" s="2">
        <v>7246.4737114507707</v>
      </c>
      <c r="G2772" t="str">
        <f t="shared" si="109"/>
        <v>200708</v>
      </c>
      <c r="I2772" s="34"/>
      <c r="J2772" s="2"/>
      <c r="K2772" s="2"/>
      <c r="L2772" s="2"/>
      <c r="M2772" s="2"/>
      <c r="N2772" s="35"/>
      <c r="O2772" s="35"/>
      <c r="P2772" s="35"/>
      <c r="Q2772" s="35"/>
    </row>
    <row r="2773" spans="2:17" x14ac:dyDescent="0.25">
      <c r="B2773" s="9">
        <f t="shared" si="110"/>
        <v>39296</v>
      </c>
      <c r="C2773">
        <v>4766</v>
      </c>
      <c r="D2773" s="2">
        <v>80523.084269556202</v>
      </c>
      <c r="E2773" s="2">
        <v>70055.083314513904</v>
      </c>
      <c r="F2773" s="2">
        <v>6441.8467415644964</v>
      </c>
      <c r="G2773" t="str">
        <f t="shared" si="109"/>
        <v>200708</v>
      </c>
      <c r="I2773" s="34"/>
      <c r="J2773" s="2"/>
      <c r="K2773" s="2"/>
      <c r="L2773" s="2"/>
      <c r="M2773" s="2"/>
      <c r="N2773" s="35"/>
      <c r="O2773" s="35"/>
      <c r="P2773" s="35"/>
      <c r="Q2773" s="35"/>
    </row>
    <row r="2774" spans="2:17" x14ac:dyDescent="0.25">
      <c r="B2774" s="9">
        <f t="shared" si="110"/>
        <v>39297</v>
      </c>
      <c r="C2774">
        <v>4768</v>
      </c>
      <c r="D2774" s="2">
        <v>80563.587977911695</v>
      </c>
      <c r="E2774" s="2">
        <v>71701.59330034141</v>
      </c>
      <c r="F2774" s="2">
        <v>4028.1793988955847</v>
      </c>
      <c r="G2774" t="str">
        <f t="shared" si="109"/>
        <v>200708</v>
      </c>
      <c r="I2774" s="34"/>
      <c r="J2774" s="2"/>
      <c r="K2774" s="2"/>
      <c r="L2774" s="2"/>
      <c r="M2774" s="2"/>
      <c r="N2774" s="35"/>
      <c r="O2774" s="35"/>
      <c r="P2774" s="35"/>
      <c r="Q2774" s="35"/>
    </row>
    <row r="2775" spans="2:17" x14ac:dyDescent="0.25">
      <c r="B2775" s="9">
        <f t="shared" si="110"/>
        <v>39298</v>
      </c>
      <c r="C2775">
        <v>4770</v>
      </c>
      <c r="D2775" s="2">
        <v>80604.097877697161</v>
      </c>
      <c r="E2775" s="2">
        <v>70931.606132373505</v>
      </c>
      <c r="F2775" s="2">
        <v>5642.286851438801</v>
      </c>
      <c r="G2775" t="str">
        <f t="shared" si="109"/>
        <v>200708</v>
      </c>
      <c r="I2775" s="34"/>
      <c r="J2775" s="2"/>
      <c r="K2775" s="2"/>
      <c r="L2775" s="2"/>
      <c r="M2775" s="2"/>
      <c r="N2775" s="35"/>
      <c r="O2775" s="35"/>
      <c r="P2775" s="35"/>
      <c r="Q2775" s="35"/>
    </row>
    <row r="2776" spans="2:17" x14ac:dyDescent="0.25">
      <c r="B2776" s="9">
        <f t="shared" si="110"/>
        <v>39299</v>
      </c>
      <c r="C2776">
        <v>4772</v>
      </c>
      <c r="D2776" s="2">
        <v>80642.374028159174</v>
      </c>
      <c r="E2776" s="2">
        <v>75803.83158646962</v>
      </c>
      <c r="F2776" s="2">
        <v>6451.3899222527343</v>
      </c>
      <c r="G2776" t="str">
        <f t="shared" si="109"/>
        <v>200708</v>
      </c>
      <c r="I2776" s="34"/>
      <c r="J2776" s="2"/>
      <c r="K2776" s="2"/>
      <c r="L2776" s="2"/>
      <c r="M2776" s="2"/>
      <c r="N2776" s="35"/>
      <c r="O2776" s="35"/>
      <c r="P2776" s="35"/>
      <c r="Q2776" s="35"/>
    </row>
    <row r="2777" spans="2:17" x14ac:dyDescent="0.25">
      <c r="B2777" s="9">
        <f t="shared" si="110"/>
        <v>39300</v>
      </c>
      <c r="C2777">
        <v>4773</v>
      </c>
      <c r="D2777" s="2">
        <v>80663.754171399181</v>
      </c>
      <c r="E2777" s="2">
        <v>71790.741212545268</v>
      </c>
      <c r="F2777" s="2">
        <v>6453.1003337119346</v>
      </c>
      <c r="G2777" t="str">
        <f t="shared" si="109"/>
        <v>200708</v>
      </c>
      <c r="I2777" s="34"/>
      <c r="J2777" s="2"/>
      <c r="K2777" s="2"/>
      <c r="L2777" s="2"/>
      <c r="M2777" s="2"/>
      <c r="N2777" s="35"/>
      <c r="O2777" s="35"/>
      <c r="P2777" s="35"/>
      <c r="Q2777" s="35"/>
    </row>
    <row r="2778" spans="2:17" x14ac:dyDescent="0.25">
      <c r="B2778" s="9">
        <f t="shared" si="110"/>
        <v>39301</v>
      </c>
      <c r="C2778">
        <v>4774</v>
      </c>
      <c r="D2778" s="2">
        <v>80682.895312031571</v>
      </c>
      <c r="E2778" s="2">
        <v>72614.605780828424</v>
      </c>
      <c r="F2778" s="2">
        <v>4840.9737187218943</v>
      </c>
      <c r="G2778" t="str">
        <f t="shared" si="109"/>
        <v>200708</v>
      </c>
      <c r="I2778" s="34"/>
      <c r="J2778" s="2"/>
      <c r="K2778" s="2"/>
      <c r="L2778" s="2"/>
      <c r="M2778" s="2"/>
      <c r="N2778" s="35"/>
      <c r="O2778" s="35"/>
      <c r="P2778" s="35"/>
      <c r="Q2778" s="35"/>
    </row>
    <row r="2779" spans="2:17" x14ac:dyDescent="0.25">
      <c r="B2779" s="9">
        <f t="shared" si="110"/>
        <v>39302</v>
      </c>
      <c r="C2779">
        <v>4776</v>
      </c>
      <c r="D2779" s="2">
        <v>80721.180534524276</v>
      </c>
      <c r="E2779" s="2">
        <v>68613.003454345628</v>
      </c>
      <c r="F2779" s="2">
        <v>6457.6944427619419</v>
      </c>
      <c r="G2779" t="str">
        <f t="shared" si="109"/>
        <v>200708</v>
      </c>
      <c r="I2779" s="34"/>
      <c r="J2779" s="2"/>
      <c r="K2779" s="2"/>
      <c r="L2779" s="2"/>
      <c r="M2779" s="2"/>
      <c r="N2779" s="35"/>
      <c r="O2779" s="35"/>
      <c r="P2779" s="35"/>
      <c r="Q2779" s="35"/>
    </row>
    <row r="2780" spans="2:17" x14ac:dyDescent="0.25">
      <c r="B2780" s="9">
        <f t="shared" si="110"/>
        <v>39303</v>
      </c>
      <c r="C2780">
        <v>4776</v>
      </c>
      <c r="D2780" s="2">
        <v>80727.907299568833</v>
      </c>
      <c r="E2780" s="2">
        <v>76691.511934590395</v>
      </c>
      <c r="F2780" s="2">
        <v>4843.6744379741303</v>
      </c>
      <c r="G2780" t="str">
        <f t="shared" si="109"/>
        <v>200708</v>
      </c>
      <c r="I2780" s="34"/>
      <c r="J2780" s="2"/>
      <c r="K2780" s="2"/>
      <c r="L2780" s="2"/>
      <c r="M2780" s="2"/>
      <c r="N2780" s="35"/>
      <c r="O2780" s="35"/>
      <c r="P2780" s="35"/>
      <c r="Q2780" s="35"/>
    </row>
    <row r="2781" spans="2:17" x14ac:dyDescent="0.25">
      <c r="B2781" s="9">
        <f t="shared" si="110"/>
        <v>39304</v>
      </c>
      <c r="C2781">
        <v>4778</v>
      </c>
      <c r="D2781" s="2">
        <v>80768.443098638265</v>
      </c>
      <c r="E2781" s="2">
        <v>69460.861064828903</v>
      </c>
      <c r="F2781" s="2">
        <v>7269.1598788774436</v>
      </c>
      <c r="G2781" t="str">
        <f t="shared" si="109"/>
        <v>200708</v>
      </c>
      <c r="I2781" s="34"/>
      <c r="J2781" s="2"/>
      <c r="K2781" s="2"/>
      <c r="L2781" s="2"/>
      <c r="M2781" s="2"/>
      <c r="N2781" s="35"/>
      <c r="O2781" s="35"/>
      <c r="P2781" s="35"/>
      <c r="Q2781" s="35"/>
    </row>
    <row r="2782" spans="2:17" x14ac:dyDescent="0.25">
      <c r="B2782" s="9">
        <f t="shared" si="110"/>
        <v>39305</v>
      </c>
      <c r="C2782">
        <v>4780</v>
      </c>
      <c r="D2782" s="2">
        <v>80804.496079087505</v>
      </c>
      <c r="E2782" s="2">
        <v>75956.226314342261</v>
      </c>
      <c r="F2782" s="2">
        <v>4848.2697647452505</v>
      </c>
      <c r="G2782" t="str">
        <f t="shared" si="109"/>
        <v>200708</v>
      </c>
      <c r="I2782" s="34"/>
      <c r="J2782" s="2"/>
      <c r="K2782" s="2"/>
      <c r="L2782" s="2"/>
      <c r="M2782" s="2"/>
      <c r="N2782" s="35"/>
      <c r="O2782" s="35"/>
      <c r="P2782" s="35"/>
      <c r="Q2782" s="35"/>
    </row>
    <row r="2783" spans="2:17" x14ac:dyDescent="0.25">
      <c r="B2783" s="9">
        <f t="shared" si="110"/>
        <v>39306</v>
      </c>
      <c r="C2783">
        <v>4782</v>
      </c>
      <c r="D2783" s="2">
        <v>80845.04201713053</v>
      </c>
      <c r="E2783" s="2">
        <v>71952.08739524617</v>
      </c>
      <c r="F2783" s="2">
        <v>8084.5042017130527</v>
      </c>
      <c r="G2783" t="str">
        <f t="shared" si="109"/>
        <v>200708</v>
      </c>
      <c r="I2783" s="34"/>
      <c r="J2783" s="2"/>
      <c r="K2783" s="2"/>
      <c r="L2783" s="2"/>
      <c r="M2783" s="2"/>
      <c r="N2783" s="35"/>
      <c r="O2783" s="35"/>
      <c r="P2783" s="35"/>
      <c r="Q2783" s="35"/>
    </row>
    <row r="2784" spans="2:17" x14ac:dyDescent="0.25">
      <c r="B2784" s="9">
        <f t="shared" si="110"/>
        <v>39307</v>
      </c>
      <c r="C2784">
        <v>4784</v>
      </c>
      <c r="D2784" s="2">
        <v>80883.347516847367</v>
      </c>
      <c r="E2784" s="2">
        <v>69559.678864488727</v>
      </c>
      <c r="F2784" s="2">
        <v>5661.8343261793161</v>
      </c>
      <c r="G2784" t="str">
        <f t="shared" si="109"/>
        <v>200708</v>
      </c>
      <c r="I2784" s="34"/>
      <c r="J2784" s="2"/>
      <c r="K2784" s="2"/>
      <c r="L2784" s="2"/>
      <c r="M2784" s="2"/>
      <c r="N2784" s="35"/>
      <c r="O2784" s="35"/>
      <c r="P2784" s="35"/>
      <c r="Q2784" s="35"/>
    </row>
    <row r="2785" spans="2:17" x14ac:dyDescent="0.25">
      <c r="B2785" s="9">
        <f t="shared" si="110"/>
        <v>39308</v>
      </c>
      <c r="C2785">
        <v>4785</v>
      </c>
      <c r="D2785" s="2">
        <v>80906.996258975138</v>
      </c>
      <c r="E2785" s="2">
        <v>73625.366595667379</v>
      </c>
      <c r="F2785" s="2">
        <v>4045.3498129487566</v>
      </c>
      <c r="G2785" t="str">
        <f t="shared" si="109"/>
        <v>200708</v>
      </c>
      <c r="I2785" s="34"/>
      <c r="J2785" s="2"/>
      <c r="K2785" s="2"/>
      <c r="L2785" s="2"/>
      <c r="M2785" s="2"/>
      <c r="N2785" s="35"/>
      <c r="O2785" s="35"/>
      <c r="P2785" s="35"/>
      <c r="Q2785" s="35"/>
    </row>
    <row r="2786" spans="2:17" x14ac:dyDescent="0.25">
      <c r="B2786" s="9">
        <f t="shared" si="110"/>
        <v>39309</v>
      </c>
      <c r="C2786">
        <v>4787</v>
      </c>
      <c r="D2786" s="2">
        <v>80947.558253076626</v>
      </c>
      <c r="E2786" s="2">
        <v>73662.27801029972</v>
      </c>
      <c r="F2786" s="2">
        <v>6475.80466024613</v>
      </c>
      <c r="G2786" t="str">
        <f t="shared" si="109"/>
        <v>200708</v>
      </c>
      <c r="I2786" s="34"/>
      <c r="J2786" s="2"/>
      <c r="K2786" s="2"/>
      <c r="L2786" s="2"/>
      <c r="M2786" s="2"/>
      <c r="N2786" s="35"/>
      <c r="O2786" s="35"/>
      <c r="P2786" s="35"/>
      <c r="Q2786" s="35"/>
    </row>
    <row r="2787" spans="2:17" x14ac:dyDescent="0.25">
      <c r="B2787" s="9">
        <f t="shared" si="110"/>
        <v>39310</v>
      </c>
      <c r="C2787">
        <v>4789</v>
      </c>
      <c r="D2787" s="2">
        <v>80988.126445656337</v>
      </c>
      <c r="E2787" s="2">
        <v>72079.432536634136</v>
      </c>
      <c r="F2787" s="2">
        <v>4859.2875867393795</v>
      </c>
      <c r="G2787" t="str">
        <f t="shared" si="109"/>
        <v>200708</v>
      </c>
      <c r="I2787" s="34"/>
      <c r="J2787" s="2"/>
      <c r="K2787" s="2"/>
      <c r="L2787" s="2"/>
      <c r="M2787" s="2"/>
      <c r="N2787" s="35"/>
      <c r="O2787" s="35"/>
      <c r="P2787" s="35"/>
      <c r="Q2787" s="35"/>
    </row>
    <row r="2788" spans="2:17" x14ac:dyDescent="0.25">
      <c r="B2788" s="9">
        <f t="shared" si="110"/>
        <v>39311</v>
      </c>
      <c r="C2788">
        <v>4791</v>
      </c>
      <c r="D2788" s="2">
        <v>81028.700837465643</v>
      </c>
      <c r="E2788" s="2">
        <v>72925.830753719085</v>
      </c>
      <c r="F2788" s="2">
        <v>5672.0090586225942</v>
      </c>
      <c r="G2788" t="str">
        <f t="shared" si="109"/>
        <v>200708</v>
      </c>
      <c r="I2788" s="34"/>
      <c r="J2788" s="2"/>
      <c r="K2788" s="2"/>
      <c r="L2788" s="2"/>
      <c r="M2788" s="2"/>
      <c r="N2788" s="35"/>
      <c r="O2788" s="35"/>
      <c r="P2788" s="35"/>
      <c r="Q2788" s="35"/>
    </row>
    <row r="2789" spans="2:17" x14ac:dyDescent="0.25">
      <c r="B2789" s="9">
        <f t="shared" si="110"/>
        <v>39312</v>
      </c>
      <c r="C2789">
        <v>4793</v>
      </c>
      <c r="D2789" s="2">
        <v>81067.029692416632</v>
      </c>
      <c r="E2789" s="2">
        <v>76203.007910871631</v>
      </c>
      <c r="F2789" s="2">
        <v>5674.6920784691638</v>
      </c>
      <c r="G2789" t="str">
        <f t="shared" si="109"/>
        <v>200708</v>
      </c>
      <c r="I2789" s="34"/>
      <c r="J2789" s="2"/>
      <c r="K2789" s="2"/>
      <c r="L2789" s="2"/>
      <c r="M2789" s="2"/>
      <c r="N2789" s="35"/>
      <c r="O2789" s="35"/>
      <c r="P2789" s="35"/>
      <c r="Q2789" s="35"/>
    </row>
    <row r="2790" spans="2:17" x14ac:dyDescent="0.25">
      <c r="B2790" s="9">
        <f t="shared" si="110"/>
        <v>39313</v>
      </c>
      <c r="C2790">
        <v>4794</v>
      </c>
      <c r="D2790" s="2">
        <v>81086.195654405601</v>
      </c>
      <c r="E2790" s="2">
        <v>76221.023915141268</v>
      </c>
      <c r="F2790" s="2">
        <v>7297.7576088965043</v>
      </c>
      <c r="G2790" t="str">
        <f t="shared" si="109"/>
        <v>200708</v>
      </c>
      <c r="I2790" s="34"/>
      <c r="J2790" s="2"/>
      <c r="K2790" s="2"/>
      <c r="L2790" s="2"/>
      <c r="M2790" s="2"/>
      <c r="N2790" s="35"/>
      <c r="O2790" s="35"/>
      <c r="P2790" s="35"/>
      <c r="Q2790" s="35"/>
    </row>
    <row r="2791" spans="2:17" x14ac:dyDescent="0.25">
      <c r="B2791" s="9">
        <f t="shared" si="110"/>
        <v>39314</v>
      </c>
      <c r="C2791">
        <v>4794</v>
      </c>
      <c r="D2791" s="2">
        <v>81090.700443053051</v>
      </c>
      <c r="E2791" s="2">
        <v>69738.002381025624</v>
      </c>
      <c r="F2791" s="2">
        <v>4865.4420265831832</v>
      </c>
      <c r="G2791" t="str">
        <f t="shared" si="109"/>
        <v>200708</v>
      </c>
      <c r="I2791" s="34"/>
      <c r="J2791" s="2"/>
      <c r="K2791" s="2"/>
      <c r="L2791" s="2"/>
      <c r="M2791" s="2"/>
      <c r="N2791" s="35"/>
      <c r="O2791" s="35"/>
      <c r="P2791" s="35"/>
      <c r="Q2791" s="35"/>
    </row>
    <row r="2792" spans="2:17" x14ac:dyDescent="0.25">
      <c r="B2792" s="9">
        <f t="shared" si="110"/>
        <v>39315</v>
      </c>
      <c r="C2792">
        <v>4794</v>
      </c>
      <c r="D2792" s="2">
        <v>81095.20548196655</v>
      </c>
      <c r="E2792" s="2">
        <v>70552.828769310901</v>
      </c>
      <c r="F2792" s="2">
        <v>4865.7123289179926</v>
      </c>
      <c r="G2792" t="str">
        <f t="shared" si="109"/>
        <v>200708</v>
      </c>
      <c r="I2792" s="34"/>
      <c r="J2792" s="2"/>
      <c r="K2792" s="2"/>
      <c r="L2792" s="2"/>
      <c r="M2792" s="2"/>
      <c r="N2792" s="35"/>
      <c r="O2792" s="35"/>
      <c r="P2792" s="35"/>
      <c r="Q2792" s="35"/>
    </row>
    <row r="2793" spans="2:17" x14ac:dyDescent="0.25">
      <c r="B2793" s="9">
        <f t="shared" si="110"/>
        <v>39316</v>
      </c>
      <c r="C2793">
        <v>4795</v>
      </c>
      <c r="D2793" s="2">
        <v>81118.880804871398</v>
      </c>
      <c r="E2793" s="2">
        <v>73006.992724384254</v>
      </c>
      <c r="F2793" s="2">
        <v>4867.1328482922845</v>
      </c>
      <c r="G2793" t="str">
        <f t="shared" si="109"/>
        <v>200708</v>
      </c>
      <c r="I2793" s="34"/>
      <c r="J2793" s="2"/>
      <c r="K2793" s="2"/>
      <c r="L2793" s="2"/>
      <c r="M2793" s="2"/>
      <c r="N2793" s="35"/>
      <c r="O2793" s="35"/>
      <c r="P2793" s="35"/>
      <c r="Q2793" s="35"/>
    </row>
    <row r="2794" spans="2:17" x14ac:dyDescent="0.25">
      <c r="B2794" s="9">
        <f t="shared" si="110"/>
        <v>39317</v>
      </c>
      <c r="C2794">
        <v>4796</v>
      </c>
      <c r="D2794" s="2">
        <v>81138.05196615812</v>
      </c>
      <c r="E2794" s="2">
        <v>72212.866249880724</v>
      </c>
      <c r="F2794" s="2">
        <v>5679.6636376310689</v>
      </c>
      <c r="G2794" t="str">
        <f t="shared" si="109"/>
        <v>200708</v>
      </c>
      <c r="I2794" s="34"/>
      <c r="J2794" s="2"/>
      <c r="K2794" s="2"/>
      <c r="L2794" s="2"/>
      <c r="M2794" s="2"/>
      <c r="N2794" s="35"/>
      <c r="O2794" s="35"/>
      <c r="P2794" s="35"/>
      <c r="Q2794" s="35"/>
    </row>
    <row r="2795" spans="2:17" x14ac:dyDescent="0.25">
      <c r="B2795" s="9">
        <f t="shared" si="110"/>
        <v>39318</v>
      </c>
      <c r="C2795">
        <v>4797</v>
      </c>
      <c r="D2795" s="2">
        <v>81161.732739352388</v>
      </c>
      <c r="E2795" s="2">
        <v>68987.472828449536</v>
      </c>
      <c r="F2795" s="2">
        <v>4058.0866369676196</v>
      </c>
      <c r="G2795" t="str">
        <f t="shared" si="109"/>
        <v>200708</v>
      </c>
      <c r="I2795" s="34"/>
      <c r="J2795" s="2"/>
      <c r="K2795" s="2"/>
      <c r="L2795" s="2"/>
      <c r="M2795" s="2"/>
      <c r="N2795" s="35"/>
      <c r="O2795" s="35"/>
      <c r="P2795" s="35"/>
      <c r="Q2795" s="35"/>
    </row>
    <row r="2796" spans="2:17" x14ac:dyDescent="0.25">
      <c r="B2796" s="9">
        <f t="shared" si="110"/>
        <v>39319</v>
      </c>
      <c r="C2796">
        <v>4798</v>
      </c>
      <c r="D2796" s="2">
        <v>81180.906970771903</v>
      </c>
      <c r="E2796" s="2">
        <v>77121.861622233308</v>
      </c>
      <c r="F2796" s="2">
        <v>5682.6634879540325</v>
      </c>
      <c r="G2796" t="str">
        <f t="shared" si="109"/>
        <v>200708</v>
      </c>
      <c r="I2796" s="34"/>
      <c r="J2796" s="2"/>
      <c r="K2796" s="2"/>
      <c r="L2796" s="2"/>
      <c r="M2796" s="2"/>
      <c r="N2796" s="35"/>
      <c r="O2796" s="35"/>
      <c r="P2796" s="35"/>
      <c r="Q2796" s="35"/>
    </row>
    <row r="2797" spans="2:17" x14ac:dyDescent="0.25">
      <c r="B2797" s="9">
        <f t="shared" si="110"/>
        <v>39320</v>
      </c>
      <c r="C2797">
        <v>4800</v>
      </c>
      <c r="D2797" s="2">
        <v>81217.002413637892</v>
      </c>
      <c r="E2797" s="2">
        <v>76343.982268819629</v>
      </c>
      <c r="F2797" s="2">
        <v>7309.5302172274105</v>
      </c>
      <c r="G2797" t="str">
        <f t="shared" si="109"/>
        <v>200708</v>
      </c>
      <c r="I2797" s="34"/>
      <c r="J2797" s="2"/>
      <c r="K2797" s="2"/>
      <c r="L2797" s="2"/>
      <c r="M2797" s="2"/>
      <c r="N2797" s="35"/>
      <c r="O2797" s="35"/>
      <c r="P2797" s="35"/>
      <c r="Q2797" s="35"/>
    </row>
    <row r="2798" spans="2:17" x14ac:dyDescent="0.25">
      <c r="B2798" s="9">
        <f t="shared" si="110"/>
        <v>39321</v>
      </c>
      <c r="C2798">
        <v>4802</v>
      </c>
      <c r="D2798" s="2">
        <v>81255.356767023084</v>
      </c>
      <c r="E2798" s="2">
        <v>71504.713954980311</v>
      </c>
      <c r="F2798" s="2">
        <v>6500.4285413618463</v>
      </c>
      <c r="G2798" t="str">
        <f t="shared" si="109"/>
        <v>200708</v>
      </c>
      <c r="I2798" s="34"/>
      <c r="J2798" s="2"/>
      <c r="K2798" s="2"/>
      <c r="L2798" s="2"/>
      <c r="M2798" s="2"/>
      <c r="N2798" s="35"/>
      <c r="O2798" s="35"/>
      <c r="P2798" s="35"/>
      <c r="Q2798" s="35"/>
    </row>
    <row r="2799" spans="2:17" x14ac:dyDescent="0.25">
      <c r="B2799" s="9">
        <f t="shared" si="110"/>
        <v>39322</v>
      </c>
      <c r="C2799">
        <v>4803</v>
      </c>
      <c r="D2799" s="2">
        <v>81276.793042421719</v>
      </c>
      <c r="E2799" s="2">
        <v>69898.042016482679</v>
      </c>
      <c r="F2799" s="2">
        <v>8127.6793042421714</v>
      </c>
      <c r="G2799" t="str">
        <f t="shared" si="109"/>
        <v>200708</v>
      </c>
      <c r="I2799" s="34"/>
      <c r="J2799" s="2"/>
      <c r="K2799" s="2"/>
      <c r="L2799" s="2"/>
      <c r="M2799" s="2"/>
      <c r="N2799" s="35"/>
      <c r="O2799" s="35"/>
      <c r="P2799" s="35"/>
      <c r="Q2799" s="35"/>
    </row>
    <row r="2800" spans="2:17" x14ac:dyDescent="0.25">
      <c r="B2800" s="9">
        <f t="shared" si="110"/>
        <v>39323</v>
      </c>
      <c r="C2800">
        <v>4804</v>
      </c>
      <c r="D2800" s="2">
        <v>81298.231448840612</v>
      </c>
      <c r="E2800" s="2">
        <v>70729.461360491332</v>
      </c>
      <c r="F2800" s="2">
        <v>8129.8231448840606</v>
      </c>
      <c r="G2800" t="str">
        <f t="shared" si="109"/>
        <v>200708</v>
      </c>
      <c r="I2800" s="34"/>
      <c r="J2800" s="2"/>
      <c r="K2800" s="2"/>
      <c r="L2800" s="2"/>
      <c r="M2800" s="2"/>
      <c r="N2800" s="35"/>
      <c r="O2800" s="35"/>
      <c r="P2800" s="35"/>
      <c r="Q2800" s="35"/>
    </row>
    <row r="2801" spans="2:17" x14ac:dyDescent="0.25">
      <c r="B2801" s="9">
        <f t="shared" si="110"/>
        <v>39324</v>
      </c>
      <c r="C2801">
        <v>4805</v>
      </c>
      <c r="D2801" s="2">
        <v>81319.671986450368</v>
      </c>
      <c r="E2801" s="2">
        <v>70748.114628211813</v>
      </c>
      <c r="F2801" s="2">
        <v>7318.7704787805324</v>
      </c>
      <c r="G2801" t="str">
        <f t="shared" si="109"/>
        <v>200708</v>
      </c>
      <c r="I2801" s="34"/>
      <c r="J2801" s="2"/>
      <c r="K2801" s="2"/>
      <c r="L2801" s="2"/>
      <c r="M2801" s="2"/>
      <c r="N2801" s="35"/>
      <c r="O2801" s="35"/>
      <c r="P2801" s="35"/>
      <c r="Q2801" s="35"/>
    </row>
    <row r="2802" spans="2:17" x14ac:dyDescent="0.25">
      <c r="B2802" s="9">
        <f t="shared" si="110"/>
        <v>39325</v>
      </c>
      <c r="C2802">
        <v>4806</v>
      </c>
      <c r="D2802" s="2">
        <v>81338.855305533958</v>
      </c>
      <c r="E2802" s="2">
        <v>74018.358328035902</v>
      </c>
      <c r="F2802" s="2">
        <v>8133.8855305533962</v>
      </c>
      <c r="G2802" t="str">
        <f t="shared" si="109"/>
        <v>200708</v>
      </c>
      <c r="I2802" s="34"/>
      <c r="J2802" s="2"/>
      <c r="K2802" s="2"/>
      <c r="L2802" s="2"/>
      <c r="M2802" s="2"/>
      <c r="N2802" s="35"/>
      <c r="O2802" s="35"/>
      <c r="P2802" s="35"/>
      <c r="Q2802" s="35"/>
    </row>
    <row r="2803" spans="2:17" x14ac:dyDescent="0.25">
      <c r="B2803" s="9">
        <f t="shared" si="110"/>
        <v>39326</v>
      </c>
      <c r="C2803">
        <v>4808</v>
      </c>
      <c r="D2803" s="2">
        <v>81379.485242828363</v>
      </c>
      <c r="E2803" s="2">
        <v>69986.35730883239</v>
      </c>
      <c r="F2803" s="2">
        <v>6510.3588194262693</v>
      </c>
      <c r="G2803" t="str">
        <f t="shared" si="109"/>
        <v>200709</v>
      </c>
      <c r="I2803" s="34"/>
      <c r="J2803" s="2"/>
      <c r="K2803" s="2"/>
      <c r="L2803" s="2"/>
      <c r="M2803" s="2"/>
      <c r="N2803" s="35"/>
      <c r="O2803" s="35"/>
      <c r="P2803" s="35"/>
      <c r="Q2803" s="35"/>
    </row>
    <row r="2804" spans="2:17" x14ac:dyDescent="0.25">
      <c r="B2804" s="9">
        <f t="shared" si="110"/>
        <v>39327</v>
      </c>
      <c r="C2804">
        <v>4809</v>
      </c>
      <c r="D2804" s="2">
        <v>81403.194126762202</v>
      </c>
      <c r="E2804" s="2">
        <v>74890.938596621228</v>
      </c>
      <c r="F2804" s="2">
        <v>4070.1597063381105</v>
      </c>
      <c r="G2804" t="str">
        <f t="shared" si="109"/>
        <v>200709</v>
      </c>
      <c r="I2804" s="34"/>
      <c r="J2804" s="2"/>
      <c r="K2804" s="2"/>
      <c r="L2804" s="2"/>
      <c r="M2804" s="2"/>
      <c r="N2804" s="35"/>
      <c r="O2804" s="35"/>
      <c r="P2804" s="35"/>
      <c r="Q2804" s="35"/>
    </row>
    <row r="2805" spans="2:17" x14ac:dyDescent="0.25">
      <c r="B2805" s="9">
        <f t="shared" si="110"/>
        <v>39328</v>
      </c>
      <c r="C2805">
        <v>4811</v>
      </c>
      <c r="D2805" s="2">
        <v>81439.310787329596</v>
      </c>
      <c r="E2805" s="2">
        <v>74109.772816469937</v>
      </c>
      <c r="F2805" s="2">
        <v>6515.144862986368</v>
      </c>
      <c r="G2805" t="str">
        <f t="shared" si="109"/>
        <v>200709</v>
      </c>
      <c r="I2805" s="34"/>
      <c r="J2805" s="2"/>
      <c r="K2805" s="2"/>
      <c r="L2805" s="2"/>
      <c r="M2805" s="2"/>
      <c r="N2805" s="35"/>
      <c r="O2805" s="35"/>
      <c r="P2805" s="35"/>
      <c r="Q2805" s="35"/>
    </row>
    <row r="2806" spans="2:17" x14ac:dyDescent="0.25">
      <c r="B2806" s="9">
        <f t="shared" si="110"/>
        <v>39329</v>
      </c>
      <c r="C2806">
        <v>4812</v>
      </c>
      <c r="D2806" s="2">
        <v>81460.763864279186</v>
      </c>
      <c r="E2806" s="2">
        <v>71685.47220056568</v>
      </c>
      <c r="F2806" s="2">
        <v>5702.2534704995433</v>
      </c>
      <c r="G2806" t="str">
        <f t="shared" si="109"/>
        <v>200709</v>
      </c>
      <c r="I2806" s="34"/>
      <c r="J2806" s="2"/>
      <c r="K2806" s="2"/>
      <c r="L2806" s="2"/>
      <c r="M2806" s="2"/>
      <c r="N2806" s="35"/>
      <c r="O2806" s="35"/>
      <c r="P2806" s="35"/>
      <c r="Q2806" s="35"/>
    </row>
    <row r="2807" spans="2:17" x14ac:dyDescent="0.25">
      <c r="B2807" s="9">
        <f t="shared" si="110"/>
        <v>39330</v>
      </c>
      <c r="C2807">
        <v>4814</v>
      </c>
      <c r="D2807" s="2">
        <v>81499.14868482454</v>
      </c>
      <c r="E2807" s="2">
        <v>73349.233816342079</v>
      </c>
      <c r="F2807" s="2">
        <v>4074.957434241227</v>
      </c>
      <c r="G2807" t="str">
        <f t="shared" si="109"/>
        <v>200709</v>
      </c>
      <c r="I2807" s="34"/>
      <c r="J2807" s="2"/>
      <c r="K2807" s="2"/>
      <c r="L2807" s="2"/>
      <c r="M2807" s="2"/>
      <c r="N2807" s="35"/>
      <c r="O2807" s="35"/>
      <c r="P2807" s="35"/>
      <c r="Q2807" s="35"/>
    </row>
    <row r="2808" spans="2:17" x14ac:dyDescent="0.25">
      <c r="B2808" s="9">
        <f t="shared" si="110"/>
        <v>39331</v>
      </c>
      <c r="C2808">
        <v>4815</v>
      </c>
      <c r="D2808" s="2">
        <v>81522.871302625674</v>
      </c>
      <c r="E2808" s="2">
        <v>71740.126746310591</v>
      </c>
      <c r="F2808" s="2">
        <v>8152.2871302625681</v>
      </c>
      <c r="G2808" t="str">
        <f t="shared" si="109"/>
        <v>200709</v>
      </c>
      <c r="I2808" s="34"/>
      <c r="J2808" s="2"/>
      <c r="K2808" s="2"/>
      <c r="L2808" s="2"/>
      <c r="M2808" s="2"/>
      <c r="N2808" s="35"/>
      <c r="O2808" s="35"/>
      <c r="P2808" s="35"/>
      <c r="Q2808" s="35"/>
    </row>
    <row r="2809" spans="2:17" x14ac:dyDescent="0.25">
      <c r="B2809" s="9">
        <f t="shared" si="110"/>
        <v>39332</v>
      </c>
      <c r="C2809">
        <v>4816</v>
      </c>
      <c r="D2809" s="2">
        <v>81542.067319212074</v>
      </c>
      <c r="E2809" s="2">
        <v>75018.701933675111</v>
      </c>
      <c r="F2809" s="2">
        <v>8154.2067319212074</v>
      </c>
      <c r="G2809" t="str">
        <f t="shared" si="109"/>
        <v>200709</v>
      </c>
      <c r="I2809" s="34"/>
      <c r="J2809" s="2"/>
      <c r="K2809" s="2"/>
      <c r="L2809" s="2"/>
      <c r="M2809" s="2"/>
      <c r="N2809" s="35"/>
      <c r="O2809" s="35"/>
      <c r="P2809" s="35"/>
      <c r="Q2809" s="35"/>
    </row>
    <row r="2810" spans="2:17" x14ac:dyDescent="0.25">
      <c r="B2810" s="9">
        <f t="shared" si="110"/>
        <v>39333</v>
      </c>
      <c r="C2810">
        <v>4818</v>
      </c>
      <c r="D2810" s="2">
        <v>81582.728298171191</v>
      </c>
      <c r="E2810" s="2">
        <v>71792.800902390649</v>
      </c>
      <c r="F2810" s="2">
        <v>5710.7909808719833</v>
      </c>
      <c r="G2810" t="str">
        <f t="shared" si="109"/>
        <v>200709</v>
      </c>
      <c r="I2810" s="34"/>
      <c r="J2810" s="2"/>
      <c r="K2810" s="2"/>
      <c r="L2810" s="2"/>
      <c r="M2810" s="2"/>
      <c r="N2810" s="35"/>
      <c r="O2810" s="35"/>
      <c r="P2810" s="35"/>
      <c r="Q2810" s="35"/>
    </row>
    <row r="2811" spans="2:17" x14ac:dyDescent="0.25">
      <c r="B2811" s="9">
        <f t="shared" si="110"/>
        <v>39334</v>
      </c>
      <c r="C2811">
        <v>4819</v>
      </c>
      <c r="D2811" s="2">
        <v>81601.927858768046</v>
      </c>
      <c r="E2811" s="2">
        <v>70993.677237128199</v>
      </c>
      <c r="F2811" s="2">
        <v>8160.192785876804</v>
      </c>
      <c r="G2811" t="str">
        <f t="shared" si="109"/>
        <v>200709</v>
      </c>
      <c r="I2811" s="34"/>
      <c r="J2811" s="2"/>
      <c r="K2811" s="2"/>
      <c r="L2811" s="2"/>
      <c r="M2811" s="2"/>
      <c r="N2811" s="35"/>
      <c r="O2811" s="35"/>
      <c r="P2811" s="35"/>
      <c r="Q2811" s="35"/>
    </row>
    <row r="2812" spans="2:17" x14ac:dyDescent="0.25">
      <c r="B2812" s="9">
        <f t="shared" si="110"/>
        <v>39335</v>
      </c>
      <c r="C2812">
        <v>4821</v>
      </c>
      <c r="D2812" s="2">
        <v>81638.062267128698</v>
      </c>
      <c r="E2812" s="2">
        <v>71841.494795073246</v>
      </c>
      <c r="F2812" s="2">
        <v>6531.0449813702962</v>
      </c>
      <c r="G2812" t="str">
        <f t="shared" si="109"/>
        <v>200709</v>
      </c>
      <c r="I2812" s="34"/>
      <c r="J2812" s="2"/>
      <c r="K2812" s="2"/>
      <c r="L2812" s="2"/>
      <c r="M2812" s="2"/>
      <c r="N2812" s="35"/>
      <c r="O2812" s="35"/>
      <c r="P2812" s="35"/>
      <c r="Q2812" s="35"/>
    </row>
    <row r="2813" spans="2:17" x14ac:dyDescent="0.25">
      <c r="B2813" s="9">
        <f t="shared" si="110"/>
        <v>39336</v>
      </c>
      <c r="C2813">
        <v>4823</v>
      </c>
      <c r="D2813" s="2">
        <v>81674.198619992007</v>
      </c>
      <c r="E2813" s="2">
        <v>76773.746702792487</v>
      </c>
      <c r="F2813" s="2">
        <v>8167.4198619992003</v>
      </c>
      <c r="G2813" t="str">
        <f t="shared" si="109"/>
        <v>200709</v>
      </c>
      <c r="I2813" s="34"/>
      <c r="J2813" s="2"/>
      <c r="K2813" s="2"/>
      <c r="L2813" s="2"/>
      <c r="M2813" s="2"/>
      <c r="N2813" s="35"/>
      <c r="O2813" s="35"/>
      <c r="P2813" s="35"/>
      <c r="Q2813" s="35"/>
    </row>
    <row r="2814" spans="2:17" x14ac:dyDescent="0.25">
      <c r="B2814" s="9">
        <f t="shared" si="110"/>
        <v>39337</v>
      </c>
      <c r="C2814">
        <v>4825</v>
      </c>
      <c r="D2814" s="2">
        <v>81714.876254507559</v>
      </c>
      <c r="E2814" s="2">
        <v>71091.942341421571</v>
      </c>
      <c r="F2814" s="2">
        <v>5720.041337815529</v>
      </c>
      <c r="G2814" t="str">
        <f t="shared" si="109"/>
        <v>200709</v>
      </c>
      <c r="I2814" s="34"/>
      <c r="J2814" s="2"/>
      <c r="K2814" s="2"/>
      <c r="L2814" s="2"/>
      <c r="M2814" s="2"/>
      <c r="N2814" s="35"/>
      <c r="O2814" s="35"/>
      <c r="P2814" s="35"/>
      <c r="Q2814" s="35"/>
    </row>
    <row r="2815" spans="2:17" x14ac:dyDescent="0.25">
      <c r="B2815" s="9">
        <f t="shared" si="110"/>
        <v>39338</v>
      </c>
      <c r="C2815">
        <v>4826</v>
      </c>
      <c r="D2815" s="2">
        <v>81738.622964487848</v>
      </c>
      <c r="E2815" s="2">
        <v>72747.374438394181</v>
      </c>
      <c r="F2815" s="2">
        <v>6539.0898371590274</v>
      </c>
      <c r="G2815" t="str">
        <f t="shared" si="109"/>
        <v>200709</v>
      </c>
      <c r="I2815" s="34"/>
      <c r="J2815" s="2"/>
      <c r="K2815" s="2"/>
      <c r="L2815" s="2"/>
      <c r="M2815" s="2"/>
      <c r="N2815" s="35"/>
      <c r="O2815" s="35"/>
      <c r="P2815" s="35"/>
      <c r="Q2815" s="35"/>
    </row>
    <row r="2816" spans="2:17" x14ac:dyDescent="0.25">
      <c r="B2816" s="9">
        <f t="shared" si="110"/>
        <v>39339</v>
      </c>
      <c r="C2816">
        <v>4827</v>
      </c>
      <c r="D2816" s="2">
        <v>81760.102077008109</v>
      </c>
      <c r="E2816" s="2">
        <v>71948.88982776714</v>
      </c>
      <c r="F2816" s="2">
        <v>5723.2071453905673</v>
      </c>
      <c r="G2816" t="str">
        <f t="shared" si="109"/>
        <v>200709</v>
      </c>
      <c r="I2816" s="34"/>
      <c r="J2816" s="2"/>
      <c r="K2816" s="2"/>
      <c r="L2816" s="2"/>
      <c r="M2816" s="2"/>
      <c r="N2816" s="35"/>
      <c r="O2816" s="35"/>
      <c r="P2816" s="35"/>
      <c r="Q2816" s="35"/>
    </row>
    <row r="2817" spans="2:17" x14ac:dyDescent="0.25">
      <c r="B2817" s="9">
        <f t="shared" si="110"/>
        <v>39340</v>
      </c>
      <c r="C2817">
        <v>4829</v>
      </c>
      <c r="D2817" s="2">
        <v>81796.250287781266</v>
      </c>
      <c r="E2817" s="2">
        <v>75252.550264758771</v>
      </c>
      <c r="F2817" s="2">
        <v>6543.7000230225012</v>
      </c>
      <c r="G2817" t="str">
        <f t="shared" si="109"/>
        <v>200709</v>
      </c>
      <c r="I2817" s="34"/>
      <c r="J2817" s="2"/>
      <c r="K2817" s="2"/>
      <c r="L2817" s="2"/>
      <c r="M2817" s="2"/>
      <c r="N2817" s="35"/>
      <c r="O2817" s="35"/>
      <c r="P2817" s="35"/>
      <c r="Q2817" s="35"/>
    </row>
    <row r="2818" spans="2:17" x14ac:dyDescent="0.25">
      <c r="B2818" s="9">
        <f t="shared" si="110"/>
        <v>39341</v>
      </c>
      <c r="C2818">
        <v>4829</v>
      </c>
      <c r="D2818" s="2">
        <v>81800.794523908349</v>
      </c>
      <c r="E2818" s="2">
        <v>76892.746852473851</v>
      </c>
      <c r="F2818" s="2">
        <v>4090.0397261954176</v>
      </c>
      <c r="G2818" t="str">
        <f t="shared" si="109"/>
        <v>200709</v>
      </c>
      <c r="I2818" s="34"/>
      <c r="J2818" s="2"/>
      <c r="K2818" s="2"/>
      <c r="L2818" s="2"/>
      <c r="M2818" s="2"/>
      <c r="N2818" s="35"/>
      <c r="O2818" s="35"/>
      <c r="P2818" s="35"/>
      <c r="Q2818" s="35"/>
    </row>
    <row r="2819" spans="2:17" x14ac:dyDescent="0.25">
      <c r="B2819" s="9">
        <f t="shared" si="110"/>
        <v>39342</v>
      </c>
      <c r="C2819">
        <v>4830</v>
      </c>
      <c r="D2819" s="2">
        <v>81822.279443019506</v>
      </c>
      <c r="E2819" s="2">
        <v>72821.828704287356</v>
      </c>
      <c r="F2819" s="2">
        <v>4091.1139721509758</v>
      </c>
      <c r="G2819" t="str">
        <f t="shared" si="109"/>
        <v>200709</v>
      </c>
      <c r="I2819" s="34"/>
      <c r="J2819" s="2"/>
      <c r="K2819" s="2"/>
      <c r="L2819" s="2"/>
      <c r="M2819" s="2"/>
      <c r="N2819" s="35"/>
      <c r="O2819" s="35"/>
      <c r="P2819" s="35"/>
      <c r="Q2819" s="35"/>
    </row>
    <row r="2820" spans="2:17" x14ac:dyDescent="0.25">
      <c r="B2820" s="9">
        <f t="shared" si="110"/>
        <v>39343</v>
      </c>
      <c r="C2820">
        <v>4832</v>
      </c>
      <c r="D2820" s="2">
        <v>81858.434086303198</v>
      </c>
      <c r="E2820" s="2">
        <v>74491.175018535912</v>
      </c>
      <c r="F2820" s="2">
        <v>6548.6747269042562</v>
      </c>
      <c r="G2820" t="str">
        <f t="shared" ref="G2820:G2883" si="111">YEAR(B2820)&amp;IF(MONTH(B2820)&lt;10,"0"&amp;MONTH(B2820),MONTH(B2820))</f>
        <v>200709</v>
      </c>
      <c r="I2820" s="34"/>
      <c r="J2820" s="2"/>
      <c r="K2820" s="2"/>
      <c r="L2820" s="2"/>
      <c r="M2820" s="2"/>
      <c r="N2820" s="35"/>
      <c r="O2820" s="35"/>
      <c r="P2820" s="35"/>
      <c r="Q2820" s="35"/>
    </row>
    <row r="2821" spans="2:17" x14ac:dyDescent="0.25">
      <c r="B2821" s="9">
        <f t="shared" ref="B2821:B2884" si="112">B2820+1</f>
        <v>39344</v>
      </c>
      <c r="C2821">
        <v>4833</v>
      </c>
      <c r="D2821" s="2">
        <v>81877.649303369079</v>
      </c>
      <c r="E2821" s="2">
        <v>77783.766838200623</v>
      </c>
      <c r="F2821" s="2">
        <v>6550.2119442695266</v>
      </c>
      <c r="G2821" t="str">
        <f t="shared" si="111"/>
        <v>200709</v>
      </c>
      <c r="I2821" s="34"/>
      <c r="J2821" s="2"/>
      <c r="K2821" s="2"/>
      <c r="L2821" s="2"/>
      <c r="M2821" s="2"/>
      <c r="N2821" s="35"/>
      <c r="O2821" s="35"/>
      <c r="P2821" s="35"/>
      <c r="Q2821" s="35"/>
    </row>
    <row r="2822" spans="2:17" x14ac:dyDescent="0.25">
      <c r="B2822" s="9">
        <f t="shared" si="112"/>
        <v>39345</v>
      </c>
      <c r="C2822">
        <v>4834</v>
      </c>
      <c r="D2822" s="2">
        <v>81899.140374525625</v>
      </c>
      <c r="E2822" s="2">
        <v>72890.234933327811</v>
      </c>
      <c r="F2822" s="2">
        <v>6551.9312299620497</v>
      </c>
      <c r="G2822" t="str">
        <f t="shared" si="111"/>
        <v>200709</v>
      </c>
      <c r="I2822" s="34"/>
      <c r="J2822" s="2"/>
      <c r="K2822" s="2"/>
      <c r="L2822" s="2"/>
      <c r="M2822" s="2"/>
      <c r="N2822" s="35"/>
      <c r="O2822" s="35"/>
      <c r="P2822" s="35"/>
      <c r="Q2822" s="35"/>
    </row>
    <row r="2823" spans="2:17" x14ac:dyDescent="0.25">
      <c r="B2823" s="9">
        <f t="shared" si="112"/>
        <v>39346</v>
      </c>
      <c r="C2823">
        <v>4836</v>
      </c>
      <c r="D2823" s="2">
        <v>81939.852752332838</v>
      </c>
      <c r="E2823" s="2">
        <v>76204.063059669541</v>
      </c>
      <c r="F2823" s="2">
        <v>4916.3911651399703</v>
      </c>
      <c r="G2823" t="str">
        <f t="shared" si="111"/>
        <v>200709</v>
      </c>
      <c r="I2823" s="34"/>
      <c r="J2823" s="2"/>
      <c r="K2823" s="2"/>
      <c r="L2823" s="2"/>
      <c r="M2823" s="2"/>
      <c r="N2823" s="35"/>
      <c r="O2823" s="35"/>
      <c r="P2823" s="35"/>
      <c r="Q2823" s="35"/>
    </row>
    <row r="2824" spans="2:17" x14ac:dyDescent="0.25">
      <c r="B2824" s="9">
        <f t="shared" si="112"/>
        <v>39347</v>
      </c>
      <c r="C2824">
        <v>4836</v>
      </c>
      <c r="D2824" s="2">
        <v>81946.68107339555</v>
      </c>
      <c r="E2824" s="2">
        <v>77029.880208991817</v>
      </c>
      <c r="F2824" s="2">
        <v>4097.3340536697769</v>
      </c>
      <c r="G2824" t="str">
        <f t="shared" si="111"/>
        <v>200709</v>
      </c>
      <c r="I2824" s="34"/>
      <c r="J2824" s="2"/>
      <c r="K2824" s="2"/>
      <c r="L2824" s="2"/>
      <c r="M2824" s="2"/>
      <c r="N2824" s="35"/>
      <c r="O2824" s="35"/>
      <c r="P2824" s="35"/>
      <c r="Q2824" s="35"/>
    </row>
    <row r="2825" spans="2:17" x14ac:dyDescent="0.25">
      <c r="B2825" s="9">
        <f t="shared" si="112"/>
        <v>39348</v>
      </c>
      <c r="C2825">
        <v>4836</v>
      </c>
      <c r="D2825" s="2">
        <v>81953.50996348499</v>
      </c>
      <c r="E2825" s="2">
        <v>75397.229166406192</v>
      </c>
      <c r="F2825" s="2">
        <v>8195.3509963484994</v>
      </c>
      <c r="G2825" t="str">
        <f t="shared" si="111"/>
        <v>200709</v>
      </c>
      <c r="I2825" s="34"/>
      <c r="J2825" s="2"/>
      <c r="K2825" s="2"/>
      <c r="L2825" s="2"/>
      <c r="M2825" s="2"/>
      <c r="N2825" s="35"/>
      <c r="O2825" s="35"/>
      <c r="P2825" s="35"/>
      <c r="Q2825" s="35"/>
    </row>
    <row r="2826" spans="2:17" x14ac:dyDescent="0.25">
      <c r="B2826" s="9">
        <f t="shared" si="112"/>
        <v>39349</v>
      </c>
      <c r="C2826">
        <v>4838</v>
      </c>
      <c r="D2826" s="2">
        <v>81994.235344659639</v>
      </c>
      <c r="E2826" s="2">
        <v>71334.984749853887</v>
      </c>
      <c r="F2826" s="2">
        <v>6559.538827572771</v>
      </c>
      <c r="G2826" t="str">
        <f t="shared" si="111"/>
        <v>200709</v>
      </c>
      <c r="I2826" s="34"/>
      <c r="J2826" s="2"/>
      <c r="K2826" s="2"/>
      <c r="L2826" s="2"/>
      <c r="M2826" s="2"/>
      <c r="N2826" s="35"/>
      <c r="O2826" s="35"/>
      <c r="P2826" s="35"/>
      <c r="Q2826" s="35"/>
    </row>
    <row r="2827" spans="2:17" x14ac:dyDescent="0.25">
      <c r="B2827" s="9">
        <f t="shared" si="112"/>
        <v>39350</v>
      </c>
      <c r="C2827">
        <v>4840</v>
      </c>
      <c r="D2827" s="2">
        <v>82034.966944276239</v>
      </c>
      <c r="E2827" s="2">
        <v>70550.071572077562</v>
      </c>
      <c r="F2827" s="2">
        <v>4922.0980166565741</v>
      </c>
      <c r="G2827" t="str">
        <f t="shared" si="111"/>
        <v>200709</v>
      </c>
      <c r="I2827" s="34"/>
      <c r="J2827" s="2"/>
      <c r="K2827" s="2"/>
      <c r="L2827" s="2"/>
      <c r="M2827" s="2"/>
      <c r="N2827" s="35"/>
      <c r="O2827" s="35"/>
      <c r="P2827" s="35"/>
      <c r="Q2827" s="35"/>
    </row>
    <row r="2828" spans="2:17" x14ac:dyDescent="0.25">
      <c r="B2828" s="9">
        <f t="shared" si="112"/>
        <v>39351</v>
      </c>
      <c r="C2828">
        <v>4841</v>
      </c>
      <c r="D2828" s="2">
        <v>82056.474757407239</v>
      </c>
      <c r="E2828" s="2">
        <v>76312.521524388736</v>
      </c>
      <c r="F2828" s="2">
        <v>4102.8237378703616</v>
      </c>
      <c r="G2828" t="str">
        <f t="shared" si="111"/>
        <v>200709</v>
      </c>
      <c r="I2828" s="34"/>
      <c r="J2828" s="2"/>
      <c r="K2828" s="2"/>
      <c r="L2828" s="2"/>
      <c r="M2828" s="2"/>
      <c r="N2828" s="35"/>
      <c r="O2828" s="35"/>
      <c r="P2828" s="35"/>
      <c r="Q2828" s="35"/>
    </row>
    <row r="2829" spans="2:17" x14ac:dyDescent="0.25">
      <c r="B2829" s="9">
        <f t="shared" si="112"/>
        <v>39352</v>
      </c>
      <c r="C2829">
        <v>4842</v>
      </c>
      <c r="D2829" s="2">
        <v>82075.704889737812</v>
      </c>
      <c r="E2829" s="2">
        <v>75509.648498558789</v>
      </c>
      <c r="F2829" s="2">
        <v>7386.8134400764029</v>
      </c>
      <c r="G2829" t="str">
        <f t="shared" si="111"/>
        <v>200709</v>
      </c>
      <c r="I2829" s="34"/>
      <c r="J2829" s="2"/>
      <c r="K2829" s="2"/>
      <c r="L2829" s="2"/>
      <c r="M2829" s="2"/>
      <c r="N2829" s="35"/>
      <c r="O2829" s="35"/>
      <c r="P2829" s="35"/>
      <c r="Q2829" s="35"/>
    </row>
    <row r="2830" spans="2:17" x14ac:dyDescent="0.25">
      <c r="B2830" s="9">
        <f t="shared" si="112"/>
        <v>39353</v>
      </c>
      <c r="C2830">
        <v>4844</v>
      </c>
      <c r="D2830" s="2">
        <v>82111.887283758566</v>
      </c>
      <c r="E2830" s="2">
        <v>77185.174046733053</v>
      </c>
      <c r="F2830" s="2">
        <v>4105.5943641879285</v>
      </c>
      <c r="G2830" t="str">
        <f t="shared" si="111"/>
        <v>200709</v>
      </c>
      <c r="I2830" s="34"/>
      <c r="J2830" s="2"/>
      <c r="K2830" s="2"/>
      <c r="L2830" s="2"/>
      <c r="M2830" s="2"/>
      <c r="N2830" s="35"/>
      <c r="O2830" s="35"/>
      <c r="P2830" s="35"/>
      <c r="Q2830" s="35"/>
    </row>
    <row r="2831" spans="2:17" x14ac:dyDescent="0.25">
      <c r="B2831" s="9">
        <f t="shared" si="112"/>
        <v>39354</v>
      </c>
      <c r="C2831">
        <v>4846</v>
      </c>
      <c r="D2831" s="2">
        <v>82148.071624582313</v>
      </c>
      <c r="E2831" s="2">
        <v>72290.303029632443</v>
      </c>
      <c r="F2831" s="2">
        <v>6571.8457299665852</v>
      </c>
      <c r="G2831" t="str">
        <f t="shared" si="111"/>
        <v>200709</v>
      </c>
      <c r="I2831" s="34"/>
      <c r="J2831" s="2"/>
      <c r="K2831" s="2"/>
      <c r="L2831" s="2"/>
      <c r="M2831" s="2"/>
      <c r="N2831" s="35"/>
      <c r="O2831" s="35"/>
      <c r="P2831" s="35"/>
      <c r="Q2831" s="35"/>
    </row>
    <row r="2832" spans="2:17" x14ac:dyDescent="0.25">
      <c r="B2832" s="9">
        <f t="shared" si="112"/>
        <v>39355</v>
      </c>
      <c r="C2832">
        <v>4847</v>
      </c>
      <c r="D2832" s="2">
        <v>82169.588075634805</v>
      </c>
      <c r="E2832" s="2">
        <v>69844.149864289589</v>
      </c>
      <c r="F2832" s="2">
        <v>4930.1752845380888</v>
      </c>
      <c r="G2832" t="str">
        <f t="shared" si="111"/>
        <v>200709</v>
      </c>
      <c r="I2832" s="34"/>
      <c r="J2832" s="2"/>
      <c r="K2832" s="2"/>
      <c r="L2832" s="2"/>
      <c r="M2832" s="2"/>
      <c r="N2832" s="35"/>
      <c r="O2832" s="35"/>
      <c r="P2832" s="35"/>
      <c r="Q2832" s="35"/>
    </row>
    <row r="2833" spans="2:17" x14ac:dyDescent="0.25">
      <c r="B2833" s="9">
        <f t="shared" si="112"/>
        <v>39356</v>
      </c>
      <c r="C2833">
        <v>4848</v>
      </c>
      <c r="D2833" s="2">
        <v>82193.389623325784</v>
      </c>
      <c r="E2833" s="2">
        <v>76439.85234969297</v>
      </c>
      <c r="F2833" s="2">
        <v>6575.4711698660631</v>
      </c>
      <c r="G2833" t="str">
        <f t="shared" si="111"/>
        <v>200710</v>
      </c>
      <c r="I2833" s="34"/>
      <c r="J2833" s="2"/>
      <c r="K2833" s="2"/>
      <c r="L2833" s="2"/>
      <c r="M2833" s="2"/>
      <c r="N2833" s="35"/>
      <c r="O2833" s="35"/>
      <c r="P2833" s="35"/>
      <c r="Q2833" s="35"/>
    </row>
    <row r="2834" spans="2:17" x14ac:dyDescent="0.25">
      <c r="B2834" s="9">
        <f t="shared" si="112"/>
        <v>39357</v>
      </c>
      <c r="C2834">
        <v>4850</v>
      </c>
      <c r="D2834" s="2">
        <v>82229.581878967016</v>
      </c>
      <c r="E2834" s="2">
        <v>69895.144597121965</v>
      </c>
      <c r="F2834" s="2">
        <v>5756.0707315276914</v>
      </c>
      <c r="G2834" t="str">
        <f t="shared" si="111"/>
        <v>200710</v>
      </c>
      <c r="I2834" s="34"/>
      <c r="J2834" s="2"/>
      <c r="K2834" s="2"/>
      <c r="L2834" s="2"/>
      <c r="M2834" s="2"/>
      <c r="N2834" s="35"/>
      <c r="O2834" s="35"/>
      <c r="P2834" s="35"/>
      <c r="Q2834" s="35"/>
    </row>
    <row r="2835" spans="2:17" x14ac:dyDescent="0.25">
      <c r="B2835" s="9">
        <f t="shared" si="112"/>
        <v>39358</v>
      </c>
      <c r="C2835">
        <v>4851</v>
      </c>
      <c r="D2835" s="2">
        <v>82248.821057943729</v>
      </c>
      <c r="E2835" s="2">
        <v>76491.403583887673</v>
      </c>
      <c r="F2835" s="2">
        <v>5757.4174740560611</v>
      </c>
      <c r="G2835" t="str">
        <f t="shared" si="111"/>
        <v>200710</v>
      </c>
      <c r="I2835" s="34"/>
      <c r="J2835" s="2"/>
      <c r="K2835" s="2"/>
      <c r="L2835" s="2"/>
      <c r="M2835" s="2"/>
      <c r="N2835" s="35"/>
      <c r="O2835" s="35"/>
      <c r="P2835" s="35"/>
      <c r="Q2835" s="35"/>
    </row>
    <row r="2836" spans="2:17" x14ac:dyDescent="0.25">
      <c r="B2836" s="9">
        <f t="shared" si="112"/>
        <v>39359</v>
      </c>
      <c r="C2836">
        <v>4852</v>
      </c>
      <c r="D2836" s="2">
        <v>82270.346402761701</v>
      </c>
      <c r="E2836" s="2">
        <v>78156.829082623619</v>
      </c>
      <c r="F2836" s="2">
        <v>6581.6277122209358</v>
      </c>
      <c r="G2836" t="str">
        <f t="shared" si="111"/>
        <v>200710</v>
      </c>
      <c r="I2836" s="34"/>
      <c r="J2836" s="2"/>
      <c r="K2836" s="2"/>
      <c r="L2836" s="2"/>
      <c r="M2836" s="2"/>
      <c r="N2836" s="35"/>
      <c r="O2836" s="35"/>
      <c r="P2836" s="35"/>
      <c r="Q2836" s="35"/>
    </row>
    <row r="2837" spans="2:17" x14ac:dyDescent="0.25">
      <c r="B2837" s="9">
        <f t="shared" si="112"/>
        <v>39360</v>
      </c>
      <c r="C2837">
        <v>4853</v>
      </c>
      <c r="D2837" s="2">
        <v>82291.873885430265</v>
      </c>
      <c r="E2837" s="2">
        <v>74062.68649688724</v>
      </c>
      <c r="F2837" s="2">
        <v>8229.1873885430268</v>
      </c>
      <c r="G2837" t="str">
        <f t="shared" si="111"/>
        <v>200710</v>
      </c>
      <c r="I2837" s="34"/>
      <c r="J2837" s="2"/>
      <c r="K2837" s="2"/>
      <c r="L2837" s="2"/>
      <c r="M2837" s="2"/>
      <c r="N2837" s="35"/>
      <c r="O2837" s="35"/>
      <c r="P2837" s="35"/>
      <c r="Q2837" s="35"/>
    </row>
    <row r="2838" spans="2:17" x14ac:dyDescent="0.25">
      <c r="B2838" s="9">
        <f t="shared" si="112"/>
        <v>39361</v>
      </c>
      <c r="C2838">
        <v>4855</v>
      </c>
      <c r="D2838" s="2">
        <v>82330.361356039371</v>
      </c>
      <c r="E2838" s="2">
        <v>72450.717993314654</v>
      </c>
      <c r="F2838" s="2">
        <v>5763.1252949227555</v>
      </c>
      <c r="G2838" t="str">
        <f t="shared" si="111"/>
        <v>200710</v>
      </c>
      <c r="I2838" s="34"/>
      <c r="J2838" s="2"/>
      <c r="K2838" s="2"/>
      <c r="L2838" s="2"/>
      <c r="M2838" s="2"/>
      <c r="N2838" s="35"/>
      <c r="O2838" s="35"/>
      <c r="P2838" s="35"/>
      <c r="Q2838" s="35"/>
    </row>
    <row r="2839" spans="2:17" x14ac:dyDescent="0.25">
      <c r="B2839" s="9">
        <f t="shared" si="112"/>
        <v>39362</v>
      </c>
      <c r="C2839">
        <v>4856</v>
      </c>
      <c r="D2839" s="2">
        <v>82354.181482558721</v>
      </c>
      <c r="E2839" s="2">
        <v>76589.388778779612</v>
      </c>
      <c r="F2839" s="2">
        <v>8235.4181482558724</v>
      </c>
      <c r="G2839" t="str">
        <f t="shared" si="111"/>
        <v>200710</v>
      </c>
      <c r="I2839" s="34"/>
      <c r="J2839" s="2"/>
      <c r="K2839" s="2"/>
      <c r="L2839" s="2"/>
      <c r="M2839" s="2"/>
      <c r="N2839" s="35"/>
      <c r="O2839" s="35"/>
      <c r="P2839" s="35"/>
      <c r="Q2839" s="35"/>
    </row>
    <row r="2840" spans="2:17" x14ac:dyDescent="0.25">
      <c r="B2840" s="9">
        <f t="shared" si="112"/>
        <v>39363</v>
      </c>
      <c r="C2840">
        <v>4857</v>
      </c>
      <c r="D2840" s="2">
        <v>82378.005007360553</v>
      </c>
      <c r="E2840" s="2">
        <v>78259.104756992529</v>
      </c>
      <c r="F2840" s="2">
        <v>4942.6803004416333</v>
      </c>
      <c r="G2840" t="str">
        <f t="shared" si="111"/>
        <v>200710</v>
      </c>
      <c r="I2840" s="34"/>
      <c r="J2840" s="2"/>
      <c r="K2840" s="2"/>
      <c r="L2840" s="2"/>
      <c r="M2840" s="2"/>
      <c r="N2840" s="35"/>
      <c r="O2840" s="35"/>
      <c r="P2840" s="35"/>
      <c r="Q2840" s="35"/>
    </row>
    <row r="2841" spans="2:17" x14ac:dyDescent="0.25">
      <c r="B2841" s="9">
        <f t="shared" si="112"/>
        <v>39364</v>
      </c>
      <c r="C2841">
        <v>4858</v>
      </c>
      <c r="D2841" s="2">
        <v>82399.543181799032</v>
      </c>
      <c r="E2841" s="2">
        <v>74983.584295437118</v>
      </c>
      <c r="F2841" s="2">
        <v>4119.9771590899509</v>
      </c>
      <c r="G2841" t="str">
        <f t="shared" si="111"/>
        <v>200710</v>
      </c>
      <c r="I2841" s="34"/>
      <c r="J2841" s="2"/>
      <c r="K2841" s="2"/>
      <c r="L2841" s="2"/>
      <c r="M2841" s="2"/>
      <c r="N2841" s="35"/>
      <c r="O2841" s="35"/>
      <c r="P2841" s="35"/>
      <c r="Q2841" s="35"/>
    </row>
    <row r="2842" spans="2:17" x14ac:dyDescent="0.25">
      <c r="B2842" s="9">
        <f t="shared" si="112"/>
        <v>39365</v>
      </c>
      <c r="C2842">
        <v>4859</v>
      </c>
      <c r="D2842" s="2">
        <v>82423.372842470475</v>
      </c>
      <c r="E2842" s="2">
        <v>75829.503015072842</v>
      </c>
      <c r="F2842" s="2">
        <v>5769.6360989729337</v>
      </c>
      <c r="G2842" t="str">
        <f t="shared" si="111"/>
        <v>200710</v>
      </c>
      <c r="I2842" s="34"/>
      <c r="J2842" s="2"/>
      <c r="K2842" s="2"/>
      <c r="L2842" s="2"/>
      <c r="M2842" s="2"/>
      <c r="N2842" s="35"/>
      <c r="O2842" s="35"/>
      <c r="P2842" s="35"/>
      <c r="Q2842" s="35"/>
    </row>
    <row r="2843" spans="2:17" x14ac:dyDescent="0.25">
      <c r="B2843" s="9">
        <f t="shared" si="112"/>
        <v>39366</v>
      </c>
      <c r="C2843">
        <v>4860</v>
      </c>
      <c r="D2843" s="2">
        <v>82444.915893203113</v>
      </c>
      <c r="E2843" s="2">
        <v>70078.178509222635</v>
      </c>
      <c r="F2843" s="2">
        <v>8244.4915893203106</v>
      </c>
      <c r="G2843" t="str">
        <f t="shared" si="111"/>
        <v>200710</v>
      </c>
      <c r="I2843" s="34"/>
      <c r="J2843" s="2"/>
      <c r="K2843" s="2"/>
      <c r="L2843" s="2"/>
      <c r="M2843" s="2"/>
      <c r="N2843" s="35"/>
      <c r="O2843" s="35"/>
      <c r="P2843" s="35"/>
      <c r="Q2843" s="35"/>
    </row>
    <row r="2844" spans="2:17" x14ac:dyDescent="0.25">
      <c r="B2844" s="9">
        <f t="shared" si="112"/>
        <v>39367</v>
      </c>
      <c r="C2844">
        <v>4860</v>
      </c>
      <c r="D2844" s="2">
        <v>82447.206029755704</v>
      </c>
      <c r="E2844" s="2">
        <v>75026.9574870777</v>
      </c>
      <c r="F2844" s="2">
        <v>8244.7206029755707</v>
      </c>
      <c r="G2844" t="str">
        <f t="shared" si="111"/>
        <v>200710</v>
      </c>
      <c r="I2844" s="34"/>
      <c r="J2844" s="2"/>
      <c r="K2844" s="2"/>
      <c r="L2844" s="2"/>
      <c r="M2844" s="2"/>
      <c r="N2844" s="35"/>
      <c r="O2844" s="35"/>
      <c r="P2844" s="35"/>
      <c r="Q2844" s="35"/>
    </row>
    <row r="2845" spans="2:17" x14ac:dyDescent="0.25">
      <c r="B2845" s="9">
        <f t="shared" si="112"/>
        <v>39368</v>
      </c>
      <c r="C2845">
        <v>4861</v>
      </c>
      <c r="D2845" s="2">
        <v>82466.461146842936</v>
      </c>
      <c r="E2845" s="2">
        <v>75044.47964362707</v>
      </c>
      <c r="F2845" s="2">
        <v>5772.6522802790059</v>
      </c>
      <c r="G2845" t="str">
        <f t="shared" si="111"/>
        <v>200710</v>
      </c>
      <c r="I2845" s="34"/>
      <c r="J2845" s="2"/>
      <c r="K2845" s="2"/>
      <c r="L2845" s="2"/>
      <c r="M2845" s="2"/>
      <c r="N2845" s="35"/>
      <c r="O2845" s="35"/>
      <c r="P2845" s="35"/>
      <c r="Q2845" s="35"/>
    </row>
    <row r="2846" spans="2:17" x14ac:dyDescent="0.25">
      <c r="B2846" s="9">
        <f t="shared" si="112"/>
        <v>39369</v>
      </c>
      <c r="C2846">
        <v>4862</v>
      </c>
      <c r="D2846" s="2">
        <v>82488.008476321775</v>
      </c>
      <c r="E2846" s="2">
        <v>70939.687289636728</v>
      </c>
      <c r="F2846" s="2">
        <v>7423.9207628689601</v>
      </c>
      <c r="G2846" t="str">
        <f t="shared" si="111"/>
        <v>200710</v>
      </c>
      <c r="I2846" s="34"/>
      <c r="J2846" s="2"/>
      <c r="K2846" s="2"/>
      <c r="L2846" s="2"/>
      <c r="M2846" s="2"/>
      <c r="N2846" s="35"/>
      <c r="O2846" s="35"/>
      <c r="P2846" s="35"/>
      <c r="Q2846" s="35"/>
    </row>
    <row r="2847" spans="2:17" x14ac:dyDescent="0.25">
      <c r="B2847" s="9">
        <f t="shared" si="112"/>
        <v>39370</v>
      </c>
      <c r="C2847">
        <v>4862</v>
      </c>
      <c r="D2847" s="2">
        <v>82494.882477028135</v>
      </c>
      <c r="E2847" s="2">
        <v>70120.650105473906</v>
      </c>
      <c r="F2847" s="2">
        <v>5774.6417733919689</v>
      </c>
      <c r="G2847" t="str">
        <f t="shared" si="111"/>
        <v>200710</v>
      </c>
      <c r="I2847" s="34"/>
      <c r="J2847" s="2"/>
      <c r="K2847" s="2"/>
      <c r="L2847" s="2"/>
      <c r="M2847" s="2"/>
      <c r="N2847" s="35"/>
      <c r="O2847" s="35"/>
      <c r="P2847" s="35"/>
      <c r="Q2847" s="35"/>
    </row>
    <row r="2848" spans="2:17" x14ac:dyDescent="0.25">
      <c r="B2848" s="9">
        <f t="shared" si="112"/>
        <v>39371</v>
      </c>
      <c r="C2848">
        <v>4864</v>
      </c>
      <c r="D2848" s="2">
        <v>82533.40195778069</v>
      </c>
      <c r="E2848" s="2">
        <v>78406.731859891661</v>
      </c>
      <c r="F2848" s="2">
        <v>7428.0061762002624</v>
      </c>
      <c r="G2848" t="str">
        <f t="shared" si="111"/>
        <v>200710</v>
      </c>
      <c r="I2848" s="34"/>
      <c r="J2848" s="2"/>
      <c r="K2848" s="2"/>
      <c r="L2848" s="2"/>
      <c r="M2848" s="2"/>
      <c r="N2848" s="35"/>
      <c r="O2848" s="35"/>
      <c r="P2848" s="35"/>
      <c r="Q2848" s="35"/>
    </row>
    <row r="2849" spans="2:17" x14ac:dyDescent="0.25">
      <c r="B2849" s="9">
        <f t="shared" si="112"/>
        <v>39372</v>
      </c>
      <c r="C2849">
        <v>4865</v>
      </c>
      <c r="D2849" s="2">
        <v>82552.663239481873</v>
      </c>
      <c r="E2849" s="2">
        <v>70995.290385954402</v>
      </c>
      <c r="F2849" s="2">
        <v>6604.2130591585501</v>
      </c>
      <c r="G2849" t="str">
        <f t="shared" si="111"/>
        <v>200710</v>
      </c>
      <c r="I2849" s="34"/>
      <c r="J2849" s="2"/>
      <c r="K2849" s="2"/>
      <c r="L2849" s="2"/>
      <c r="M2849" s="2"/>
      <c r="N2849" s="35"/>
      <c r="O2849" s="35"/>
      <c r="P2849" s="35"/>
      <c r="Q2849" s="35"/>
    </row>
    <row r="2850" spans="2:17" x14ac:dyDescent="0.25">
      <c r="B2850" s="9">
        <f t="shared" si="112"/>
        <v>39373</v>
      </c>
      <c r="C2850">
        <v>4867</v>
      </c>
      <c r="D2850" s="2">
        <v>82593.482830604422</v>
      </c>
      <c r="E2850" s="2">
        <v>72682.264890931896</v>
      </c>
      <c r="F2850" s="2">
        <v>8259.3482830604426</v>
      </c>
      <c r="G2850" t="str">
        <f t="shared" si="111"/>
        <v>200710</v>
      </c>
      <c r="I2850" s="34"/>
      <c r="J2850" s="2"/>
      <c r="K2850" s="2"/>
      <c r="L2850" s="2"/>
      <c r="M2850" s="2"/>
      <c r="N2850" s="35"/>
      <c r="O2850" s="35"/>
      <c r="P2850" s="35"/>
      <c r="Q2850" s="35"/>
    </row>
    <row r="2851" spans="2:17" x14ac:dyDescent="0.25">
      <c r="B2851" s="9">
        <f t="shared" si="112"/>
        <v>39374</v>
      </c>
      <c r="C2851">
        <v>4868</v>
      </c>
      <c r="D2851" s="2">
        <v>82615.042401471364</v>
      </c>
      <c r="E2851" s="2">
        <v>75179.688585338939</v>
      </c>
      <c r="F2851" s="2">
        <v>4956.9025440882824</v>
      </c>
      <c r="G2851" t="str">
        <f t="shared" si="111"/>
        <v>200710</v>
      </c>
      <c r="I2851" s="34"/>
      <c r="J2851" s="2"/>
      <c r="K2851" s="2"/>
      <c r="L2851" s="2"/>
      <c r="M2851" s="2"/>
      <c r="N2851" s="35"/>
      <c r="O2851" s="35"/>
      <c r="P2851" s="35"/>
      <c r="Q2851" s="35"/>
    </row>
    <row r="2852" spans="2:17" x14ac:dyDescent="0.25">
      <c r="B2852" s="9">
        <f t="shared" si="112"/>
        <v>39375</v>
      </c>
      <c r="C2852">
        <v>4868</v>
      </c>
      <c r="D2852" s="2">
        <v>82617.337263760288</v>
      </c>
      <c r="E2852" s="2">
        <v>71050.910046833844</v>
      </c>
      <c r="F2852" s="2">
        <v>4130.8668631880146</v>
      </c>
      <c r="G2852" t="str">
        <f t="shared" si="111"/>
        <v>200710</v>
      </c>
      <c r="I2852" s="34"/>
      <c r="J2852" s="2"/>
      <c r="K2852" s="2"/>
      <c r="L2852" s="2"/>
      <c r="M2852" s="2"/>
      <c r="N2852" s="35"/>
      <c r="O2852" s="35"/>
      <c r="P2852" s="35"/>
      <c r="Q2852" s="35"/>
    </row>
    <row r="2853" spans="2:17" x14ac:dyDescent="0.25">
      <c r="B2853" s="9">
        <f t="shared" si="112"/>
        <v>39376</v>
      </c>
      <c r="C2853">
        <v>4870</v>
      </c>
      <c r="D2853" s="2">
        <v>82658.167901373366</v>
      </c>
      <c r="E2853" s="2">
        <v>74392.351111236028</v>
      </c>
      <c r="F2853" s="2">
        <v>7439.235111123603</v>
      </c>
      <c r="G2853" t="str">
        <f t="shared" si="111"/>
        <v>200710</v>
      </c>
      <c r="I2853" s="34"/>
      <c r="J2853" s="2"/>
      <c r="K2853" s="2"/>
      <c r="L2853" s="2"/>
      <c r="M2853" s="2"/>
      <c r="N2853" s="35"/>
      <c r="O2853" s="35"/>
      <c r="P2853" s="35"/>
      <c r="Q2853" s="35"/>
    </row>
    <row r="2854" spans="2:17" x14ac:dyDescent="0.25">
      <c r="B2854" s="9">
        <f t="shared" si="112"/>
        <v>39377</v>
      </c>
      <c r="C2854">
        <v>4872</v>
      </c>
      <c r="D2854" s="2">
        <v>82696.707767201151</v>
      </c>
      <c r="E2854" s="2">
        <v>77734.905301169085</v>
      </c>
      <c r="F2854" s="2">
        <v>8269.6707767201151</v>
      </c>
      <c r="G2854" t="str">
        <f t="shared" si="111"/>
        <v>200710</v>
      </c>
      <c r="I2854" s="34"/>
      <c r="J2854" s="2"/>
      <c r="K2854" s="2"/>
      <c r="L2854" s="2"/>
      <c r="M2854" s="2"/>
      <c r="N2854" s="35"/>
      <c r="O2854" s="35"/>
      <c r="P2854" s="35"/>
      <c r="Q2854" s="35"/>
    </row>
    <row r="2855" spans="2:17" x14ac:dyDescent="0.25">
      <c r="B2855" s="9">
        <f t="shared" si="112"/>
        <v>39378</v>
      </c>
      <c r="C2855">
        <v>4873</v>
      </c>
      <c r="D2855" s="2">
        <v>82715.979242163332</v>
      </c>
      <c r="E2855" s="2">
        <v>76098.700902790268</v>
      </c>
      <c r="F2855" s="2">
        <v>6617.278339373067</v>
      </c>
      <c r="G2855" t="str">
        <f t="shared" si="111"/>
        <v>200710</v>
      </c>
      <c r="I2855" s="34"/>
      <c r="J2855" s="2"/>
      <c r="K2855" s="2"/>
      <c r="L2855" s="2"/>
      <c r="M2855" s="2"/>
      <c r="N2855" s="35"/>
      <c r="O2855" s="35"/>
      <c r="P2855" s="35"/>
      <c r="Q2855" s="35"/>
    </row>
    <row r="2856" spans="2:17" x14ac:dyDescent="0.25">
      <c r="B2856" s="9">
        <f t="shared" si="112"/>
        <v>39379</v>
      </c>
      <c r="C2856">
        <v>4873</v>
      </c>
      <c r="D2856" s="2">
        <v>82718.276908253392</v>
      </c>
      <c r="E2856" s="2">
        <v>78582.363062840712</v>
      </c>
      <c r="F2856" s="2">
        <v>5790.2793835777375</v>
      </c>
      <c r="G2856" t="str">
        <f t="shared" si="111"/>
        <v>200710</v>
      </c>
      <c r="I2856" s="34"/>
      <c r="J2856" s="2"/>
      <c r="K2856" s="2"/>
      <c r="L2856" s="2"/>
      <c r="M2856" s="2"/>
      <c r="N2856" s="35"/>
      <c r="O2856" s="35"/>
      <c r="P2856" s="35"/>
      <c r="Q2856" s="35"/>
    </row>
    <row r="2857" spans="2:17" x14ac:dyDescent="0.25">
      <c r="B2857" s="9">
        <f t="shared" si="112"/>
        <v>39380</v>
      </c>
      <c r="C2857">
        <v>4873</v>
      </c>
      <c r="D2857" s="2">
        <v>82720.574638167498</v>
      </c>
      <c r="E2857" s="2">
        <v>78584.545906259125</v>
      </c>
      <c r="F2857" s="2">
        <v>4136.0287319083754</v>
      </c>
      <c r="G2857" t="str">
        <f t="shared" si="111"/>
        <v>200710</v>
      </c>
      <c r="I2857" s="34"/>
      <c r="J2857" s="2"/>
      <c r="K2857" s="2"/>
      <c r="L2857" s="2"/>
      <c r="M2857" s="2"/>
      <c r="N2857" s="35"/>
      <c r="O2857" s="35"/>
      <c r="P2857" s="35"/>
      <c r="Q2857" s="35"/>
    </row>
    <row r="2858" spans="2:17" x14ac:dyDescent="0.25">
      <c r="B2858" s="9">
        <f t="shared" si="112"/>
        <v>39381</v>
      </c>
      <c r="C2858">
        <v>4875</v>
      </c>
      <c r="D2858" s="2">
        <v>82756.823949425161</v>
      </c>
      <c r="E2858" s="2">
        <v>73653.573314988389</v>
      </c>
      <c r="F2858" s="2">
        <v>6620.5459159540133</v>
      </c>
      <c r="G2858" t="str">
        <f t="shared" si="111"/>
        <v>200710</v>
      </c>
      <c r="I2858" s="34"/>
      <c r="J2858" s="2"/>
      <c r="K2858" s="2"/>
      <c r="L2858" s="2"/>
      <c r="M2858" s="2"/>
      <c r="N2858" s="35"/>
      <c r="O2858" s="35"/>
      <c r="P2858" s="35"/>
      <c r="Q2858" s="35"/>
    </row>
    <row r="2859" spans="2:17" x14ac:dyDescent="0.25">
      <c r="B2859" s="9">
        <f t="shared" si="112"/>
        <v>39382</v>
      </c>
      <c r="C2859">
        <v>4876</v>
      </c>
      <c r="D2859" s="2">
        <v>82780.697524826377</v>
      </c>
      <c r="E2859" s="2">
        <v>76986.048698088533</v>
      </c>
      <c r="F2859" s="2">
        <v>4966.841851489582</v>
      </c>
      <c r="G2859" t="str">
        <f t="shared" si="111"/>
        <v>200710</v>
      </c>
      <c r="I2859" s="34"/>
      <c r="J2859" s="2"/>
      <c r="K2859" s="2"/>
      <c r="L2859" s="2"/>
      <c r="M2859" s="2"/>
      <c r="N2859" s="35"/>
      <c r="O2859" s="35"/>
      <c r="P2859" s="35"/>
      <c r="Q2859" s="35"/>
    </row>
    <row r="2860" spans="2:17" x14ac:dyDescent="0.25">
      <c r="B2860" s="9">
        <f t="shared" si="112"/>
        <v>39383</v>
      </c>
      <c r="C2860">
        <v>4878</v>
      </c>
      <c r="D2860" s="2">
        <v>82819.252685630083</v>
      </c>
      <c r="E2860" s="2">
        <v>77021.904997635982</v>
      </c>
      <c r="F2860" s="2">
        <v>4969.1551611378054</v>
      </c>
      <c r="G2860" t="str">
        <f t="shared" si="111"/>
        <v>200710</v>
      </c>
      <c r="I2860" s="34"/>
      <c r="J2860" s="2"/>
      <c r="K2860" s="2"/>
      <c r="L2860" s="2"/>
      <c r="M2860" s="2"/>
      <c r="N2860" s="35"/>
      <c r="O2860" s="35"/>
      <c r="P2860" s="35"/>
      <c r="Q2860" s="35"/>
    </row>
    <row r="2861" spans="2:17" x14ac:dyDescent="0.25">
      <c r="B2861" s="9">
        <f t="shared" si="112"/>
        <v>39384</v>
      </c>
      <c r="C2861">
        <v>4879</v>
      </c>
      <c r="D2861" s="2">
        <v>82838.531808622982</v>
      </c>
      <c r="E2861" s="2">
        <v>72897.907991588232</v>
      </c>
      <c r="F2861" s="2">
        <v>8283.8531808622993</v>
      </c>
      <c r="G2861" t="str">
        <f t="shared" si="111"/>
        <v>200710</v>
      </c>
      <c r="I2861" s="34"/>
      <c r="J2861" s="2"/>
      <c r="K2861" s="2"/>
      <c r="L2861" s="2"/>
      <c r="M2861" s="2"/>
      <c r="N2861" s="35"/>
      <c r="O2861" s="35"/>
      <c r="P2861" s="35"/>
      <c r="Q2861" s="35"/>
    </row>
    <row r="2862" spans="2:17" x14ac:dyDescent="0.25">
      <c r="B2862" s="9">
        <f t="shared" si="112"/>
        <v>39385</v>
      </c>
      <c r="C2862">
        <v>4881</v>
      </c>
      <c r="D2862" s="2">
        <v>82879.395025763879</v>
      </c>
      <c r="E2862" s="2">
        <v>77077.837373960414</v>
      </c>
      <c r="F2862" s="2">
        <v>8287.9395025763879</v>
      </c>
      <c r="G2862" t="str">
        <f t="shared" si="111"/>
        <v>200710</v>
      </c>
      <c r="I2862" s="34"/>
      <c r="J2862" s="2"/>
      <c r="K2862" s="2"/>
      <c r="L2862" s="2"/>
      <c r="M2862" s="2"/>
      <c r="N2862" s="35"/>
      <c r="O2862" s="35"/>
      <c r="P2862" s="35"/>
      <c r="Q2862" s="35"/>
    </row>
    <row r="2863" spans="2:17" x14ac:dyDescent="0.25">
      <c r="B2863" s="9">
        <f t="shared" si="112"/>
        <v>39386</v>
      </c>
      <c r="C2863">
        <v>4882</v>
      </c>
      <c r="D2863" s="2">
        <v>82900.980383010567</v>
      </c>
      <c r="E2863" s="2">
        <v>74610.88234470952</v>
      </c>
      <c r="F2863" s="2">
        <v>4145.0490191505287</v>
      </c>
      <c r="G2863" t="str">
        <f t="shared" si="111"/>
        <v>200710</v>
      </c>
      <c r="I2863" s="34"/>
      <c r="J2863" s="2"/>
      <c r="K2863" s="2"/>
      <c r="L2863" s="2"/>
      <c r="M2863" s="2"/>
      <c r="N2863" s="35"/>
      <c r="O2863" s="35"/>
      <c r="P2863" s="35"/>
      <c r="Q2863" s="35"/>
    </row>
    <row r="2864" spans="2:17" x14ac:dyDescent="0.25">
      <c r="B2864" s="9">
        <f t="shared" si="112"/>
        <v>39387</v>
      </c>
      <c r="C2864">
        <v>4883</v>
      </c>
      <c r="D2864" s="2">
        <v>82920.264606126089</v>
      </c>
      <c r="E2864" s="2">
        <v>77945.04872975852</v>
      </c>
      <c r="F2864" s="2">
        <v>5804.4185224288258</v>
      </c>
      <c r="G2864" t="str">
        <f t="shared" si="111"/>
        <v>200711</v>
      </c>
      <c r="I2864" s="34"/>
      <c r="J2864" s="2"/>
      <c r="K2864" s="2"/>
      <c r="L2864" s="2"/>
      <c r="M2864" s="2"/>
      <c r="N2864" s="35"/>
      <c r="O2864" s="35"/>
      <c r="P2864" s="35"/>
      <c r="Q2864" s="35"/>
    </row>
    <row r="2865" spans="2:17" x14ac:dyDescent="0.25">
      <c r="B2865" s="9">
        <f t="shared" si="112"/>
        <v>39388</v>
      </c>
      <c r="C2865">
        <v>4884</v>
      </c>
      <c r="D2865" s="2">
        <v>82941.853649010081</v>
      </c>
      <c r="E2865" s="2">
        <v>77135.923893579369</v>
      </c>
      <c r="F2865" s="2">
        <v>8294.1853649010081</v>
      </c>
      <c r="G2865" t="str">
        <f t="shared" si="111"/>
        <v>200711</v>
      </c>
      <c r="I2865" s="34"/>
      <c r="J2865" s="2"/>
      <c r="K2865" s="2"/>
      <c r="L2865" s="2"/>
      <c r="M2865" s="2"/>
      <c r="N2865" s="35"/>
      <c r="O2865" s="35"/>
      <c r="P2865" s="35"/>
      <c r="Q2865" s="35"/>
    </row>
    <row r="2866" spans="2:17" x14ac:dyDescent="0.25">
      <c r="B2866" s="9">
        <f t="shared" si="112"/>
        <v>39389</v>
      </c>
      <c r="C2866">
        <v>4886</v>
      </c>
      <c r="D2866" s="2">
        <v>82982.7330235751</v>
      </c>
      <c r="E2866" s="2">
        <v>73854.632390981831</v>
      </c>
      <c r="F2866" s="2">
        <v>5808.7913116502577</v>
      </c>
      <c r="G2866" t="str">
        <f t="shared" si="111"/>
        <v>200711</v>
      </c>
      <c r="I2866" s="34"/>
      <c r="J2866" s="2"/>
      <c r="K2866" s="2"/>
      <c r="L2866" s="2"/>
      <c r="M2866" s="2"/>
      <c r="N2866" s="35"/>
      <c r="O2866" s="35"/>
      <c r="P2866" s="35"/>
      <c r="Q2866" s="35"/>
    </row>
    <row r="2867" spans="2:17" x14ac:dyDescent="0.25">
      <c r="B2867" s="9">
        <f t="shared" si="112"/>
        <v>39390</v>
      </c>
      <c r="C2867">
        <v>4888</v>
      </c>
      <c r="D2867" s="2">
        <v>83019.006596463136</v>
      </c>
      <c r="E2867" s="2">
        <v>74717.105936816821</v>
      </c>
      <c r="F2867" s="2">
        <v>4981.1403957877883</v>
      </c>
      <c r="G2867" t="str">
        <f t="shared" si="111"/>
        <v>200711</v>
      </c>
      <c r="I2867" s="34"/>
      <c r="J2867" s="2"/>
      <c r="K2867" s="2"/>
      <c r="L2867" s="2"/>
      <c r="M2867" s="2"/>
      <c r="N2867" s="35"/>
      <c r="O2867" s="35"/>
      <c r="P2867" s="35"/>
      <c r="Q2867" s="35"/>
    </row>
    <row r="2868" spans="2:17" x14ac:dyDescent="0.25">
      <c r="B2868" s="9">
        <f t="shared" si="112"/>
        <v>39391</v>
      </c>
      <c r="C2868">
        <v>4889</v>
      </c>
      <c r="D2868" s="2">
        <v>83040.603955550978</v>
      </c>
      <c r="E2868" s="2">
        <v>75566.949599551386</v>
      </c>
      <c r="F2868" s="2">
        <v>8304.0603955550978</v>
      </c>
      <c r="G2868" t="str">
        <f t="shared" si="111"/>
        <v>200711</v>
      </c>
      <c r="I2868" s="34"/>
      <c r="J2868" s="2"/>
      <c r="K2868" s="2"/>
      <c r="L2868" s="2"/>
      <c r="M2868" s="2"/>
      <c r="N2868" s="35"/>
      <c r="O2868" s="35"/>
      <c r="P2868" s="35"/>
      <c r="Q2868" s="35"/>
    </row>
    <row r="2869" spans="2:17" x14ac:dyDescent="0.25">
      <c r="B2869" s="9">
        <f t="shared" si="112"/>
        <v>39392</v>
      </c>
      <c r="C2869">
        <v>4890</v>
      </c>
      <c r="D2869" s="2">
        <v>83062.203458113901</v>
      </c>
      <c r="E2869" s="2">
        <v>78078.471250627073</v>
      </c>
      <c r="F2869" s="2">
        <v>4983.7322074868343</v>
      </c>
      <c r="G2869" t="str">
        <f t="shared" si="111"/>
        <v>200711</v>
      </c>
      <c r="I2869" s="34"/>
      <c r="J2869" s="2"/>
      <c r="K2869" s="2"/>
      <c r="L2869" s="2"/>
      <c r="M2869" s="2"/>
      <c r="N2869" s="35"/>
      <c r="O2869" s="35"/>
      <c r="P2869" s="35"/>
      <c r="Q2869" s="35"/>
    </row>
    <row r="2870" spans="2:17" x14ac:dyDescent="0.25">
      <c r="B2870" s="9">
        <f t="shared" si="112"/>
        <v>39393</v>
      </c>
      <c r="C2870">
        <v>4891</v>
      </c>
      <c r="D2870" s="2">
        <v>83083.805104323386</v>
      </c>
      <c r="E2870" s="2">
        <v>70621.234338674883</v>
      </c>
      <c r="F2870" s="2">
        <v>4985.0283062594035</v>
      </c>
      <c r="G2870" t="str">
        <f t="shared" si="111"/>
        <v>200711</v>
      </c>
      <c r="I2870" s="34"/>
      <c r="J2870" s="2"/>
      <c r="K2870" s="2"/>
      <c r="L2870" s="2"/>
      <c r="M2870" s="2"/>
      <c r="N2870" s="35"/>
      <c r="O2870" s="35"/>
      <c r="P2870" s="35"/>
      <c r="Q2870" s="35"/>
    </row>
    <row r="2871" spans="2:17" x14ac:dyDescent="0.25">
      <c r="B2871" s="9">
        <f t="shared" si="112"/>
        <v>39394</v>
      </c>
      <c r="C2871">
        <v>4892</v>
      </c>
      <c r="D2871" s="2">
        <v>83103.100539012521</v>
      </c>
      <c r="E2871" s="2">
        <v>73961.759479721135</v>
      </c>
      <c r="F2871" s="2">
        <v>6648.2480431210015</v>
      </c>
      <c r="G2871" t="str">
        <f t="shared" si="111"/>
        <v>200711</v>
      </c>
      <c r="I2871" s="34"/>
      <c r="J2871" s="2"/>
      <c r="K2871" s="2"/>
      <c r="L2871" s="2"/>
      <c r="M2871" s="2"/>
      <c r="N2871" s="35"/>
      <c r="O2871" s="35"/>
      <c r="P2871" s="35"/>
      <c r="Q2871" s="35"/>
    </row>
    <row r="2872" spans="2:17" x14ac:dyDescent="0.25">
      <c r="B2872" s="9">
        <f t="shared" si="112"/>
        <v>39395</v>
      </c>
      <c r="C2872">
        <v>4894</v>
      </c>
      <c r="D2872" s="2">
        <v>83141.694367865101</v>
      </c>
      <c r="E2872" s="2">
        <v>74827.524931078588</v>
      </c>
      <c r="F2872" s="2">
        <v>4988.5016620719061</v>
      </c>
      <c r="G2872" t="str">
        <f t="shared" si="111"/>
        <v>200711</v>
      </c>
      <c r="I2872" s="34"/>
      <c r="J2872" s="2"/>
      <c r="K2872" s="2"/>
      <c r="L2872" s="2"/>
      <c r="M2872" s="2"/>
      <c r="N2872" s="35"/>
      <c r="O2872" s="35"/>
      <c r="P2872" s="35"/>
      <c r="Q2872" s="35"/>
    </row>
    <row r="2873" spans="2:17" x14ac:dyDescent="0.25">
      <c r="B2873" s="9">
        <f t="shared" si="112"/>
        <v>39396</v>
      </c>
      <c r="C2873">
        <v>4895</v>
      </c>
      <c r="D2873" s="2">
        <v>83160.992826244837</v>
      </c>
      <c r="E2873" s="2">
        <v>72350.063758833014</v>
      </c>
      <c r="F2873" s="2">
        <v>7484.4893543620346</v>
      </c>
      <c r="G2873" t="str">
        <f t="shared" si="111"/>
        <v>200711</v>
      </c>
      <c r="I2873" s="34"/>
      <c r="J2873" s="2"/>
      <c r="K2873" s="2"/>
      <c r="L2873" s="2"/>
      <c r="M2873" s="2"/>
      <c r="N2873" s="35"/>
      <c r="O2873" s="35"/>
      <c r="P2873" s="35"/>
      <c r="Q2873" s="35"/>
    </row>
    <row r="2874" spans="2:17" x14ac:dyDescent="0.25">
      <c r="B2874" s="9">
        <f t="shared" si="112"/>
        <v>39397</v>
      </c>
      <c r="C2874">
        <v>4896</v>
      </c>
      <c r="D2874" s="2">
        <v>83182.602792102829</v>
      </c>
      <c r="E2874" s="2">
        <v>76527.994568734604</v>
      </c>
      <c r="F2874" s="2">
        <v>4159.1301396051413</v>
      </c>
      <c r="G2874" t="str">
        <f t="shared" si="111"/>
        <v>200711</v>
      </c>
      <c r="I2874" s="34"/>
      <c r="J2874" s="2"/>
      <c r="K2874" s="2"/>
      <c r="L2874" s="2"/>
      <c r="M2874" s="2"/>
      <c r="N2874" s="35"/>
      <c r="O2874" s="35"/>
      <c r="P2874" s="35"/>
      <c r="Q2874" s="35"/>
    </row>
    <row r="2875" spans="2:17" x14ac:dyDescent="0.25">
      <c r="B2875" s="9">
        <f t="shared" si="112"/>
        <v>39398</v>
      </c>
      <c r="C2875">
        <v>4898</v>
      </c>
      <c r="D2875" s="2">
        <v>83221.205756983356</v>
      </c>
      <c r="E2875" s="2">
        <v>71570.236951005689</v>
      </c>
      <c r="F2875" s="2">
        <v>6657.6964605586682</v>
      </c>
      <c r="G2875" t="str">
        <f t="shared" si="111"/>
        <v>200711</v>
      </c>
      <c r="I2875" s="34"/>
      <c r="J2875" s="2"/>
      <c r="K2875" s="2"/>
      <c r="L2875" s="2"/>
      <c r="M2875" s="2"/>
      <c r="N2875" s="35"/>
      <c r="O2875" s="35"/>
      <c r="P2875" s="35"/>
      <c r="Q2875" s="35"/>
    </row>
    <row r="2876" spans="2:17" x14ac:dyDescent="0.25">
      <c r="B2876" s="9">
        <f t="shared" si="112"/>
        <v>39399</v>
      </c>
      <c r="C2876">
        <v>4900</v>
      </c>
      <c r="D2876" s="2">
        <v>83257.500110249501</v>
      </c>
      <c r="E2876" s="2">
        <v>74099.175098122054</v>
      </c>
      <c r="F2876" s="2">
        <v>5828.0250077174651</v>
      </c>
      <c r="G2876" t="str">
        <f t="shared" si="111"/>
        <v>200711</v>
      </c>
      <c r="I2876" s="34"/>
      <c r="J2876" s="2"/>
      <c r="K2876" s="2"/>
      <c r="L2876" s="2"/>
      <c r="M2876" s="2"/>
      <c r="N2876" s="35"/>
      <c r="O2876" s="35"/>
      <c r="P2876" s="35"/>
      <c r="Q2876" s="35"/>
    </row>
    <row r="2877" spans="2:17" x14ac:dyDescent="0.25">
      <c r="B2877" s="9">
        <f t="shared" si="112"/>
        <v>39400</v>
      </c>
      <c r="C2877">
        <v>4901</v>
      </c>
      <c r="D2877" s="2">
        <v>83279.117797437983</v>
      </c>
      <c r="E2877" s="2">
        <v>70787.250127822277</v>
      </c>
      <c r="F2877" s="2">
        <v>5829.5382458206595</v>
      </c>
      <c r="G2877" t="str">
        <f t="shared" si="111"/>
        <v>200711</v>
      </c>
      <c r="I2877" s="34"/>
      <c r="J2877" s="2"/>
      <c r="K2877" s="2"/>
      <c r="L2877" s="2"/>
      <c r="M2877" s="2"/>
      <c r="N2877" s="35"/>
      <c r="O2877" s="35"/>
      <c r="P2877" s="35"/>
      <c r="Q2877" s="35"/>
    </row>
    <row r="2878" spans="2:17" x14ac:dyDescent="0.25">
      <c r="B2878" s="9">
        <f t="shared" si="112"/>
        <v>39401</v>
      </c>
      <c r="C2878">
        <v>4903</v>
      </c>
      <c r="D2878" s="2">
        <v>83317.730844154838</v>
      </c>
      <c r="E2878" s="2">
        <v>75819.135068180913</v>
      </c>
      <c r="F2878" s="2">
        <v>4165.8865422077415</v>
      </c>
      <c r="G2878" t="str">
        <f t="shared" si="111"/>
        <v>200711</v>
      </c>
      <c r="I2878" s="34"/>
      <c r="J2878" s="2"/>
      <c r="K2878" s="2"/>
      <c r="L2878" s="2"/>
      <c r="M2878" s="2"/>
      <c r="N2878" s="35"/>
      <c r="O2878" s="35"/>
      <c r="P2878" s="35"/>
      <c r="Q2878" s="35"/>
    </row>
    <row r="2879" spans="2:17" x14ac:dyDescent="0.25">
      <c r="B2879" s="9">
        <f t="shared" si="112"/>
        <v>39402</v>
      </c>
      <c r="C2879">
        <v>4904</v>
      </c>
      <c r="D2879" s="2">
        <v>83341.668619023796</v>
      </c>
      <c r="E2879" s="2">
        <v>74174.085070931178</v>
      </c>
      <c r="F2879" s="2">
        <v>8334.1668619023803</v>
      </c>
      <c r="G2879" t="str">
        <f t="shared" si="111"/>
        <v>200711</v>
      </c>
      <c r="I2879" s="34"/>
      <c r="J2879" s="2"/>
      <c r="K2879" s="2"/>
      <c r="L2879" s="2"/>
      <c r="M2879" s="2"/>
      <c r="N2879" s="35"/>
      <c r="O2879" s="35"/>
      <c r="P2879" s="35"/>
      <c r="Q2879" s="35"/>
    </row>
    <row r="2880" spans="2:17" x14ac:dyDescent="0.25">
      <c r="B2880" s="9">
        <f t="shared" si="112"/>
        <v>39403</v>
      </c>
      <c r="C2880">
        <v>4905</v>
      </c>
      <c r="D2880" s="2">
        <v>83365.609804926557</v>
      </c>
      <c r="E2880" s="2">
        <v>77530.017118581702</v>
      </c>
      <c r="F2880" s="2">
        <v>5001.9365882955935</v>
      </c>
      <c r="G2880" t="str">
        <f t="shared" si="111"/>
        <v>200711</v>
      </c>
      <c r="I2880" s="34"/>
      <c r="J2880" s="2"/>
      <c r="K2880" s="2"/>
      <c r="L2880" s="2"/>
      <c r="M2880" s="2"/>
      <c r="N2880" s="35"/>
      <c r="O2880" s="35"/>
      <c r="P2880" s="35"/>
      <c r="Q2880" s="35"/>
    </row>
    <row r="2881" spans="2:17" x14ac:dyDescent="0.25">
      <c r="B2881" s="9">
        <f t="shared" si="112"/>
        <v>39404</v>
      </c>
      <c r="C2881">
        <v>4906</v>
      </c>
      <c r="D2881" s="2">
        <v>83389.554402265363</v>
      </c>
      <c r="E2881" s="2">
        <v>79220.076682152096</v>
      </c>
      <c r="F2881" s="2">
        <v>5837.2688081585757</v>
      </c>
      <c r="G2881" t="str">
        <f t="shared" si="111"/>
        <v>200711</v>
      </c>
      <c r="I2881" s="34"/>
      <c r="J2881" s="2"/>
      <c r="K2881" s="2"/>
      <c r="L2881" s="2"/>
      <c r="M2881" s="2"/>
      <c r="N2881" s="35"/>
      <c r="O2881" s="35"/>
      <c r="P2881" s="35"/>
      <c r="Q2881" s="35"/>
    </row>
    <row r="2882" spans="2:17" x14ac:dyDescent="0.25">
      <c r="B2882" s="9">
        <f t="shared" si="112"/>
        <v>39405</v>
      </c>
      <c r="C2882">
        <v>4908</v>
      </c>
      <c r="D2882" s="2">
        <v>83428.183970271508</v>
      </c>
      <c r="E2882" s="2">
        <v>79256.774771757933</v>
      </c>
      <c r="F2882" s="2">
        <v>8342.8183970271511</v>
      </c>
      <c r="G2882" t="str">
        <f t="shared" si="111"/>
        <v>200711</v>
      </c>
      <c r="I2882" s="34"/>
      <c r="J2882" s="2"/>
      <c r="K2882" s="2"/>
      <c r="L2882" s="2"/>
      <c r="M2882" s="2"/>
      <c r="N2882" s="35"/>
      <c r="O2882" s="35"/>
      <c r="P2882" s="35"/>
      <c r="Q2882" s="35"/>
    </row>
    <row r="2883" spans="2:17" x14ac:dyDescent="0.25">
      <c r="B2883" s="9">
        <f t="shared" si="112"/>
        <v>39406</v>
      </c>
      <c r="C2883">
        <v>4909</v>
      </c>
      <c r="D2883" s="2">
        <v>83447.500299496125</v>
      </c>
      <c r="E2883" s="2">
        <v>75937.225272541473</v>
      </c>
      <c r="F2883" s="2">
        <v>7510.2750269546514</v>
      </c>
      <c r="G2883" t="str">
        <f t="shared" si="111"/>
        <v>200711</v>
      </c>
      <c r="I2883" s="34"/>
      <c r="J2883" s="2"/>
      <c r="K2883" s="2"/>
      <c r="L2883" s="2"/>
      <c r="M2883" s="2"/>
      <c r="N2883" s="35"/>
      <c r="O2883" s="35"/>
      <c r="P2883" s="35"/>
      <c r="Q2883" s="35"/>
    </row>
    <row r="2884" spans="2:17" x14ac:dyDescent="0.25">
      <c r="B2884" s="9">
        <f t="shared" si="112"/>
        <v>39407</v>
      </c>
      <c r="C2884">
        <v>4910</v>
      </c>
      <c r="D2884" s="2">
        <v>83466.817637476546</v>
      </c>
      <c r="E2884" s="2">
        <v>70946.794991855058</v>
      </c>
      <c r="F2884" s="2">
        <v>4173.3408818738271</v>
      </c>
      <c r="G2884" t="str">
        <f t="shared" ref="G2884:G2947" si="113">YEAR(B2884)&amp;IF(MONTH(B2884)&lt;10,"0"&amp;MONTH(B2884),MONTH(B2884))</f>
        <v>200711</v>
      </c>
      <c r="I2884" s="34"/>
      <c r="J2884" s="2"/>
      <c r="K2884" s="2"/>
      <c r="L2884" s="2"/>
      <c r="M2884" s="2"/>
      <c r="N2884" s="35"/>
      <c r="O2884" s="35"/>
      <c r="P2884" s="35"/>
      <c r="Q2884" s="35"/>
    </row>
    <row r="2885" spans="2:17" x14ac:dyDescent="0.25">
      <c r="B2885" s="9">
        <f t="shared" ref="B2885:B2948" si="114">B2884+1</f>
        <v>39408</v>
      </c>
      <c r="C2885">
        <v>4910</v>
      </c>
      <c r="D2885" s="2">
        <v>83471.454682900847</v>
      </c>
      <c r="E2885" s="2">
        <v>74289.594667781756</v>
      </c>
      <c r="F2885" s="2">
        <v>5008.2872809740502</v>
      </c>
      <c r="G2885" t="str">
        <f t="shared" si="113"/>
        <v>200711</v>
      </c>
      <c r="I2885" s="34"/>
      <c r="J2885" s="2"/>
      <c r="K2885" s="2"/>
      <c r="L2885" s="2"/>
      <c r="M2885" s="2"/>
      <c r="N2885" s="35"/>
      <c r="O2885" s="35"/>
      <c r="P2885" s="35"/>
      <c r="Q2885" s="35"/>
    </row>
    <row r="2886" spans="2:17" x14ac:dyDescent="0.25">
      <c r="B2886" s="9">
        <f t="shared" si="114"/>
        <v>39409</v>
      </c>
      <c r="C2886">
        <v>4911</v>
      </c>
      <c r="D2886" s="2">
        <v>83495.412350418541</v>
      </c>
      <c r="E2886" s="2">
        <v>74310.916991872495</v>
      </c>
      <c r="F2886" s="2">
        <v>6679.6329880334833</v>
      </c>
      <c r="G2886" t="str">
        <f t="shared" si="113"/>
        <v>200711</v>
      </c>
      <c r="I2886" s="34"/>
      <c r="J2886" s="2"/>
      <c r="K2886" s="2"/>
      <c r="L2886" s="2"/>
      <c r="M2886" s="2"/>
      <c r="N2886" s="35"/>
      <c r="O2886" s="35"/>
      <c r="P2886" s="35"/>
      <c r="Q2886" s="35"/>
    </row>
    <row r="2887" spans="2:17" x14ac:dyDescent="0.25">
      <c r="B2887" s="9">
        <f t="shared" si="114"/>
        <v>39410</v>
      </c>
      <c r="C2887">
        <v>4913</v>
      </c>
      <c r="D2887" s="2">
        <v>83534.056299438787</v>
      </c>
      <c r="E2887" s="2">
        <v>76015.991232489294</v>
      </c>
      <c r="F2887" s="2">
        <v>5847.3839409607144</v>
      </c>
      <c r="G2887" t="str">
        <f t="shared" si="113"/>
        <v>200711</v>
      </c>
      <c r="I2887" s="34"/>
      <c r="J2887" s="2"/>
      <c r="K2887" s="2"/>
      <c r="L2887" s="2"/>
      <c r="M2887" s="2"/>
      <c r="N2887" s="35"/>
      <c r="O2887" s="35"/>
      <c r="P2887" s="35"/>
      <c r="Q2887" s="35"/>
    </row>
    <row r="2888" spans="2:17" x14ac:dyDescent="0.25">
      <c r="B2888" s="9">
        <f t="shared" si="114"/>
        <v>39411</v>
      </c>
      <c r="C2888">
        <v>4913</v>
      </c>
      <c r="D2888" s="2">
        <v>83541.017470797087</v>
      </c>
      <c r="E2888" s="2">
        <v>74351.505549009409</v>
      </c>
      <c r="F2888" s="2">
        <v>5012.4610482478256</v>
      </c>
      <c r="G2888" t="str">
        <f t="shared" si="113"/>
        <v>200711</v>
      </c>
      <c r="I2888" s="34"/>
      <c r="J2888" s="2"/>
      <c r="K2888" s="2"/>
      <c r="L2888" s="2"/>
      <c r="M2888" s="2"/>
      <c r="N2888" s="35"/>
      <c r="O2888" s="35"/>
      <c r="P2888" s="35"/>
      <c r="Q2888" s="35"/>
    </row>
    <row r="2889" spans="2:17" x14ac:dyDescent="0.25">
      <c r="B2889" s="9">
        <f t="shared" si="114"/>
        <v>39412</v>
      </c>
      <c r="C2889">
        <v>4914</v>
      </c>
      <c r="D2889" s="2">
        <v>83562.663657493657</v>
      </c>
      <c r="E2889" s="2">
        <v>76042.02392831922</v>
      </c>
      <c r="F2889" s="2">
        <v>7520.6397291744288</v>
      </c>
      <c r="G2889" t="str">
        <f t="shared" si="113"/>
        <v>200711</v>
      </c>
      <c r="I2889" s="34"/>
      <c r="J2889" s="2"/>
      <c r="K2889" s="2"/>
      <c r="L2889" s="2"/>
      <c r="M2889" s="2"/>
      <c r="N2889" s="35"/>
      <c r="O2889" s="35"/>
      <c r="P2889" s="35"/>
      <c r="Q2889" s="35"/>
    </row>
    <row r="2890" spans="2:17" x14ac:dyDescent="0.25">
      <c r="B2890" s="9">
        <f t="shared" si="114"/>
        <v>39413</v>
      </c>
      <c r="C2890">
        <v>4915</v>
      </c>
      <c r="D2890" s="2">
        <v>83586.633648942705</v>
      </c>
      <c r="E2890" s="2">
        <v>73556.237611069577</v>
      </c>
      <c r="F2890" s="2">
        <v>8358.6633648942698</v>
      </c>
      <c r="G2890" t="str">
        <f t="shared" si="113"/>
        <v>200711</v>
      </c>
      <c r="I2890" s="34"/>
      <c r="J2890" s="2"/>
      <c r="K2890" s="2"/>
      <c r="L2890" s="2"/>
      <c r="M2890" s="2"/>
      <c r="N2890" s="35"/>
      <c r="O2890" s="35"/>
      <c r="P2890" s="35"/>
      <c r="Q2890" s="35"/>
    </row>
    <row r="2891" spans="2:17" x14ac:dyDescent="0.25">
      <c r="B2891" s="9">
        <f t="shared" si="114"/>
        <v>39414</v>
      </c>
      <c r="C2891">
        <v>4916</v>
      </c>
      <c r="D2891" s="2">
        <v>83610.607055094035</v>
      </c>
      <c r="E2891" s="2">
        <v>71905.122067380871</v>
      </c>
      <c r="F2891" s="2">
        <v>5852.7424938565819</v>
      </c>
      <c r="G2891" t="str">
        <f t="shared" si="113"/>
        <v>200711</v>
      </c>
      <c r="I2891" s="34"/>
      <c r="J2891" s="2"/>
      <c r="K2891" s="2"/>
      <c r="L2891" s="2"/>
      <c r="M2891" s="2"/>
      <c r="N2891" s="35"/>
      <c r="O2891" s="35"/>
      <c r="P2891" s="35"/>
      <c r="Q2891" s="35"/>
    </row>
    <row r="2892" spans="2:17" x14ac:dyDescent="0.25">
      <c r="B2892" s="9">
        <f t="shared" si="114"/>
        <v>39415</v>
      </c>
      <c r="C2892">
        <v>4917</v>
      </c>
      <c r="D2892" s="2">
        <v>83632.26088704732</v>
      </c>
      <c r="E2892" s="2">
        <v>76105.357407213058</v>
      </c>
      <c r="F2892" s="2">
        <v>4181.6130443523662</v>
      </c>
      <c r="G2892" t="str">
        <f t="shared" si="113"/>
        <v>200711</v>
      </c>
      <c r="I2892" s="34"/>
      <c r="J2892" s="2"/>
      <c r="K2892" s="2"/>
      <c r="L2892" s="2"/>
      <c r="M2892" s="2"/>
      <c r="N2892" s="35"/>
      <c r="O2892" s="35"/>
      <c r="P2892" s="35"/>
      <c r="Q2892" s="35"/>
    </row>
    <row r="2893" spans="2:17" x14ac:dyDescent="0.25">
      <c r="B2893" s="9">
        <f t="shared" si="114"/>
        <v>39416</v>
      </c>
      <c r="C2893">
        <v>4917</v>
      </c>
      <c r="D2893" s="2">
        <v>83636.90712376326</v>
      </c>
      <c r="E2893" s="2">
        <v>71091.371055198775</v>
      </c>
      <c r="F2893" s="2">
        <v>5018.2144274257953</v>
      </c>
      <c r="G2893" t="str">
        <f t="shared" si="113"/>
        <v>200711</v>
      </c>
      <c r="I2893" s="34"/>
      <c r="J2893" s="2"/>
      <c r="K2893" s="2"/>
      <c r="L2893" s="2"/>
      <c r="M2893" s="2"/>
      <c r="N2893" s="35"/>
      <c r="O2893" s="35"/>
      <c r="P2893" s="35"/>
      <c r="Q2893" s="35"/>
    </row>
    <row r="2894" spans="2:17" x14ac:dyDescent="0.25">
      <c r="B2894" s="9">
        <f t="shared" si="114"/>
        <v>39417</v>
      </c>
      <c r="C2894">
        <v>4919</v>
      </c>
      <c r="D2894" s="2">
        <v>83673.250802491559</v>
      </c>
      <c r="E2894" s="2">
        <v>76142.65823026732</v>
      </c>
      <c r="F2894" s="2">
        <v>7530.59257222424</v>
      </c>
      <c r="G2894" t="str">
        <f t="shared" si="113"/>
        <v>200712</v>
      </c>
      <c r="I2894" s="34"/>
      <c r="J2894" s="2"/>
      <c r="K2894" s="2"/>
      <c r="L2894" s="2"/>
      <c r="M2894" s="2"/>
      <c r="N2894" s="35"/>
      <c r="O2894" s="35"/>
      <c r="P2894" s="35"/>
      <c r="Q2894" s="35"/>
    </row>
    <row r="2895" spans="2:17" x14ac:dyDescent="0.25">
      <c r="B2895" s="9">
        <f t="shared" si="114"/>
        <v>39418</v>
      </c>
      <c r="C2895">
        <v>4921</v>
      </c>
      <c r="D2895" s="2">
        <v>83709.596435778454</v>
      </c>
      <c r="E2895" s="2">
        <v>73664.444863485041</v>
      </c>
      <c r="F2895" s="2">
        <v>5859.6717505044917</v>
      </c>
      <c r="G2895" t="str">
        <f t="shared" si="113"/>
        <v>200712</v>
      </c>
      <c r="I2895" s="34"/>
      <c r="J2895" s="2"/>
      <c r="K2895" s="2"/>
      <c r="L2895" s="2"/>
      <c r="M2895" s="2"/>
      <c r="N2895" s="35"/>
      <c r="O2895" s="35"/>
      <c r="P2895" s="35"/>
      <c r="Q2895" s="35"/>
    </row>
    <row r="2896" spans="2:17" x14ac:dyDescent="0.25">
      <c r="B2896" s="9">
        <f t="shared" si="114"/>
        <v>39419</v>
      </c>
      <c r="C2896">
        <v>4922</v>
      </c>
      <c r="D2896" s="2">
        <v>83731.258602112095</v>
      </c>
      <c r="E2896" s="2">
        <v>77870.070499964248</v>
      </c>
      <c r="F2896" s="2">
        <v>5861.1881021478466</v>
      </c>
      <c r="G2896" t="str">
        <f t="shared" si="113"/>
        <v>200712</v>
      </c>
      <c r="I2896" s="34"/>
      <c r="J2896" s="2"/>
      <c r="K2896" s="2"/>
      <c r="L2896" s="2"/>
      <c r="M2896" s="2"/>
      <c r="N2896" s="35"/>
      <c r="O2896" s="35"/>
      <c r="P2896" s="35"/>
      <c r="Q2896" s="35"/>
    </row>
    <row r="2897" spans="2:17" x14ac:dyDescent="0.25">
      <c r="B2897" s="9">
        <f t="shared" si="114"/>
        <v>39420</v>
      </c>
      <c r="C2897">
        <v>4923</v>
      </c>
      <c r="D2897" s="2">
        <v>83755.24925783003</v>
      </c>
      <c r="E2897" s="2">
        <v>77054.829317203636</v>
      </c>
      <c r="F2897" s="2">
        <v>7537.9724332047017</v>
      </c>
      <c r="G2897" t="str">
        <f t="shared" si="113"/>
        <v>200712</v>
      </c>
      <c r="I2897" s="34"/>
      <c r="J2897" s="2"/>
      <c r="K2897" s="2"/>
      <c r="L2897" s="2"/>
      <c r="M2897" s="2"/>
      <c r="N2897" s="35"/>
      <c r="O2897" s="35"/>
      <c r="P2897" s="35"/>
      <c r="Q2897" s="35"/>
    </row>
    <row r="2898" spans="2:17" x14ac:dyDescent="0.25">
      <c r="B2898" s="9">
        <f t="shared" si="114"/>
        <v>39421</v>
      </c>
      <c r="C2898">
        <v>4925</v>
      </c>
      <c r="D2898" s="2">
        <v>83793.930319241044</v>
      </c>
      <c r="E2898" s="2">
        <v>73738.658680932116</v>
      </c>
      <c r="F2898" s="2">
        <v>8379.3930319241044</v>
      </c>
      <c r="G2898" t="str">
        <f t="shared" si="113"/>
        <v>200712</v>
      </c>
      <c r="I2898" s="34"/>
      <c r="J2898" s="2"/>
      <c r="K2898" s="2"/>
      <c r="L2898" s="2"/>
      <c r="M2898" s="2"/>
      <c r="N2898" s="35"/>
      <c r="O2898" s="35"/>
      <c r="P2898" s="35"/>
      <c r="Q2898" s="35"/>
    </row>
    <row r="2899" spans="2:17" x14ac:dyDescent="0.25">
      <c r="B2899" s="9">
        <f t="shared" si="114"/>
        <v>39422</v>
      </c>
      <c r="C2899">
        <v>4926</v>
      </c>
      <c r="D2899" s="2">
        <v>83813.272397031498</v>
      </c>
      <c r="E2899" s="2">
        <v>77108.210605268978</v>
      </c>
      <c r="F2899" s="2">
        <v>5866.9290677922045</v>
      </c>
      <c r="G2899" t="str">
        <f t="shared" si="113"/>
        <v>200712</v>
      </c>
      <c r="I2899" s="34"/>
      <c r="J2899" s="2"/>
      <c r="K2899" s="2"/>
      <c r="L2899" s="2"/>
      <c r="M2899" s="2"/>
      <c r="N2899" s="35"/>
      <c r="O2899" s="35"/>
      <c r="P2899" s="35"/>
      <c r="Q2899" s="35"/>
    </row>
    <row r="2900" spans="2:17" x14ac:dyDescent="0.25">
      <c r="B2900" s="9">
        <f t="shared" si="114"/>
        <v>39423</v>
      </c>
      <c r="C2900">
        <v>4928</v>
      </c>
      <c r="D2900" s="2">
        <v>83849.630425965035</v>
      </c>
      <c r="E2900" s="2">
        <v>72110.682166329934</v>
      </c>
      <c r="F2900" s="2">
        <v>6707.9704340772032</v>
      </c>
      <c r="G2900" t="str">
        <f t="shared" si="113"/>
        <v>200712</v>
      </c>
      <c r="I2900" s="34"/>
      <c r="J2900" s="2"/>
      <c r="K2900" s="2"/>
      <c r="L2900" s="2"/>
      <c r="M2900" s="2"/>
      <c r="N2900" s="35"/>
      <c r="O2900" s="35"/>
      <c r="P2900" s="35"/>
      <c r="Q2900" s="35"/>
    </row>
    <row r="2901" spans="2:17" x14ac:dyDescent="0.25">
      <c r="B2901" s="9">
        <f t="shared" si="114"/>
        <v>39424</v>
      </c>
      <c r="C2901">
        <v>4930</v>
      </c>
      <c r="D2901" s="2">
        <v>83885.990410118335</v>
      </c>
      <c r="E2901" s="2">
        <v>72141.95175270176</v>
      </c>
      <c r="F2901" s="2">
        <v>4194.2995205059169</v>
      </c>
      <c r="G2901" t="str">
        <f t="shared" si="113"/>
        <v>200712</v>
      </c>
      <c r="I2901" s="34"/>
      <c r="J2901" s="2"/>
      <c r="K2901" s="2"/>
      <c r="L2901" s="2"/>
      <c r="M2901" s="2"/>
      <c r="N2901" s="35"/>
      <c r="O2901" s="35"/>
      <c r="P2901" s="35"/>
      <c r="Q2901" s="35"/>
    </row>
    <row r="2902" spans="2:17" x14ac:dyDescent="0.25">
      <c r="B2902" s="9">
        <f t="shared" si="114"/>
        <v>39425</v>
      </c>
      <c r="C2902">
        <v>4932</v>
      </c>
      <c r="D2902" s="2">
        <v>83927.014572974091</v>
      </c>
      <c r="E2902" s="2">
        <v>74695.042969946939</v>
      </c>
      <c r="F2902" s="2">
        <v>5035.6208743784455</v>
      </c>
      <c r="G2902" t="str">
        <f t="shared" si="113"/>
        <v>200712</v>
      </c>
      <c r="I2902" s="34"/>
      <c r="J2902" s="2"/>
      <c r="K2902" s="2"/>
      <c r="L2902" s="2"/>
      <c r="M2902" s="2"/>
      <c r="N2902" s="35"/>
      <c r="O2902" s="35"/>
      <c r="P2902" s="35"/>
      <c r="Q2902" s="35"/>
    </row>
    <row r="2903" spans="2:17" x14ac:dyDescent="0.25">
      <c r="B2903" s="9">
        <f t="shared" si="114"/>
        <v>39426</v>
      </c>
      <c r="C2903">
        <v>4934</v>
      </c>
      <c r="D2903" s="2">
        <v>83968.044990648705</v>
      </c>
      <c r="E2903" s="2">
        <v>79769.642741116273</v>
      </c>
      <c r="F2903" s="2">
        <v>5038.0826994389226</v>
      </c>
      <c r="G2903" t="str">
        <f t="shared" si="113"/>
        <v>200712</v>
      </c>
      <c r="I2903" s="34"/>
      <c r="J2903" s="2"/>
      <c r="K2903" s="2"/>
      <c r="L2903" s="2"/>
      <c r="M2903" s="2"/>
      <c r="N2903" s="35"/>
      <c r="O2903" s="35"/>
      <c r="P2903" s="35"/>
      <c r="Q2903" s="35"/>
    </row>
    <row r="2904" spans="2:17" x14ac:dyDescent="0.25">
      <c r="B2904" s="9">
        <f t="shared" si="114"/>
        <v>39427</v>
      </c>
      <c r="C2904">
        <v>4936</v>
      </c>
      <c r="D2904" s="2">
        <v>84009.081663899793</v>
      </c>
      <c r="E2904" s="2">
        <v>79808.627580704808</v>
      </c>
      <c r="F2904" s="2">
        <v>8400.9081663899797</v>
      </c>
      <c r="G2904" t="str">
        <f t="shared" si="113"/>
        <v>200712</v>
      </c>
      <c r="I2904" s="34"/>
      <c r="J2904" s="2"/>
      <c r="K2904" s="2"/>
      <c r="L2904" s="2"/>
      <c r="M2904" s="2"/>
      <c r="N2904" s="35"/>
      <c r="O2904" s="35"/>
      <c r="P2904" s="35"/>
      <c r="Q2904" s="35"/>
    </row>
    <row r="2905" spans="2:17" x14ac:dyDescent="0.25">
      <c r="B2905" s="9">
        <f t="shared" si="114"/>
        <v>39428</v>
      </c>
      <c r="C2905">
        <v>4936</v>
      </c>
      <c r="D2905" s="2">
        <v>84011.415249501559</v>
      </c>
      <c r="E2905" s="2">
        <v>75610.2737245514</v>
      </c>
      <c r="F2905" s="2">
        <v>5040.6849149700938</v>
      </c>
      <c r="G2905" t="str">
        <f t="shared" si="113"/>
        <v>200712</v>
      </c>
      <c r="I2905" s="34"/>
      <c r="J2905" s="2"/>
      <c r="K2905" s="2"/>
      <c r="L2905" s="2"/>
      <c r="M2905" s="2"/>
      <c r="N2905" s="35"/>
      <c r="O2905" s="35"/>
      <c r="P2905" s="35"/>
      <c r="Q2905" s="35"/>
    </row>
    <row r="2906" spans="2:17" x14ac:dyDescent="0.25">
      <c r="B2906" s="9">
        <f t="shared" si="114"/>
        <v>39429</v>
      </c>
      <c r="C2906">
        <v>4937</v>
      </c>
      <c r="D2906" s="2">
        <v>84035.437759970242</v>
      </c>
      <c r="E2906" s="2">
        <v>78152.957116772333</v>
      </c>
      <c r="F2906" s="2">
        <v>6722.8350207976191</v>
      </c>
      <c r="G2906" t="str">
        <f t="shared" si="113"/>
        <v>200712</v>
      </c>
      <c r="I2906" s="34"/>
      <c r="J2906" s="2"/>
      <c r="K2906" s="2"/>
      <c r="L2906" s="2"/>
      <c r="M2906" s="2"/>
      <c r="N2906" s="35"/>
      <c r="O2906" s="35"/>
      <c r="P2906" s="35"/>
      <c r="Q2906" s="35"/>
    </row>
    <row r="2907" spans="2:17" x14ac:dyDescent="0.25">
      <c r="B2907" s="9">
        <f t="shared" si="114"/>
        <v>39430</v>
      </c>
      <c r="C2907">
        <v>4937</v>
      </c>
      <c r="D2907" s="2">
        <v>84042.440713116928</v>
      </c>
      <c r="E2907" s="2">
        <v>74797.772234674063</v>
      </c>
      <c r="F2907" s="2">
        <v>4202.122035655846</v>
      </c>
      <c r="G2907" t="str">
        <f t="shared" si="113"/>
        <v>200712</v>
      </c>
      <c r="I2907" s="34"/>
      <c r="J2907" s="2"/>
      <c r="K2907" s="2"/>
      <c r="L2907" s="2"/>
      <c r="M2907" s="2"/>
      <c r="N2907" s="35"/>
      <c r="O2907" s="35"/>
      <c r="P2907" s="35"/>
      <c r="Q2907" s="35"/>
    </row>
    <row r="2908" spans="2:17" x14ac:dyDescent="0.25">
      <c r="B2908" s="9">
        <f t="shared" si="114"/>
        <v>39431</v>
      </c>
      <c r="C2908">
        <v>4938</v>
      </c>
      <c r="D2908" s="2">
        <v>84064.13366098312</v>
      </c>
      <c r="E2908" s="2">
        <v>79020.285641324124</v>
      </c>
      <c r="F2908" s="2">
        <v>5043.8480196589871</v>
      </c>
      <c r="G2908" t="str">
        <f t="shared" si="113"/>
        <v>200712</v>
      </c>
      <c r="I2908" s="34"/>
      <c r="J2908" s="2"/>
      <c r="K2908" s="2"/>
      <c r="L2908" s="2"/>
      <c r="M2908" s="2"/>
      <c r="N2908" s="35"/>
      <c r="O2908" s="35"/>
      <c r="P2908" s="35"/>
      <c r="Q2908" s="35"/>
    </row>
    <row r="2909" spans="2:17" x14ac:dyDescent="0.25">
      <c r="B2909" s="9">
        <f t="shared" si="114"/>
        <v>39432</v>
      </c>
      <c r="C2909">
        <v>4939</v>
      </c>
      <c r="D2909" s="2">
        <v>84088.164347497295</v>
      </c>
      <c r="E2909" s="2">
        <v>79042.874486647459</v>
      </c>
      <c r="F2909" s="2">
        <v>4204.4082173748648</v>
      </c>
      <c r="G2909" t="str">
        <f t="shared" si="113"/>
        <v>200712</v>
      </c>
      <c r="I2909" s="34"/>
      <c r="J2909" s="2"/>
      <c r="K2909" s="2"/>
      <c r="L2909" s="2"/>
      <c r="M2909" s="2"/>
      <c r="N2909" s="35"/>
      <c r="O2909" s="35"/>
      <c r="P2909" s="35"/>
      <c r="Q2909" s="35"/>
    </row>
    <row r="2910" spans="2:17" x14ac:dyDescent="0.25">
      <c r="B2910" s="9">
        <f t="shared" si="114"/>
        <v>39433</v>
      </c>
      <c r="C2910">
        <v>4941</v>
      </c>
      <c r="D2910" s="2">
        <v>84129.22521616811</v>
      </c>
      <c r="E2910" s="2">
        <v>74033.718190227926</v>
      </c>
      <c r="F2910" s="2">
        <v>8412.9225216168106</v>
      </c>
      <c r="G2910" t="str">
        <f t="shared" si="113"/>
        <v>200712</v>
      </c>
      <c r="I2910" s="34"/>
      <c r="J2910" s="2"/>
      <c r="K2910" s="2"/>
      <c r="L2910" s="2"/>
      <c r="M2910" s="2"/>
      <c r="N2910" s="35"/>
      <c r="O2910" s="35"/>
      <c r="P2910" s="35"/>
      <c r="Q2910" s="35"/>
    </row>
    <row r="2911" spans="2:17" x14ac:dyDescent="0.25">
      <c r="B2911" s="9">
        <f t="shared" si="114"/>
        <v>39434</v>
      </c>
      <c r="C2911">
        <v>4941</v>
      </c>
      <c r="D2911" s="2">
        <v>84131.562139090762</v>
      </c>
      <c r="E2911" s="2">
        <v>74035.774682399875</v>
      </c>
      <c r="F2911" s="2">
        <v>8413.1562139090747</v>
      </c>
      <c r="G2911" t="str">
        <f t="shared" si="113"/>
        <v>200712</v>
      </c>
      <c r="I2911" s="34"/>
      <c r="J2911" s="2"/>
      <c r="K2911" s="2"/>
      <c r="L2911" s="2"/>
      <c r="M2911" s="2"/>
      <c r="N2911" s="35"/>
      <c r="O2911" s="35"/>
      <c r="P2911" s="35"/>
      <c r="Q2911" s="35"/>
    </row>
    <row r="2912" spans="2:17" x14ac:dyDescent="0.25">
      <c r="B2912" s="9">
        <f t="shared" si="114"/>
        <v>39435</v>
      </c>
      <c r="C2912">
        <v>4943</v>
      </c>
      <c r="D2912" s="2">
        <v>84167.954540458406</v>
      </c>
      <c r="E2912" s="2">
        <v>76592.838631817154</v>
      </c>
      <c r="F2912" s="2">
        <v>8416.7954540458395</v>
      </c>
      <c r="G2912" t="str">
        <f t="shared" si="113"/>
        <v>200712</v>
      </c>
      <c r="I2912" s="34"/>
      <c r="J2912" s="2"/>
      <c r="K2912" s="2"/>
      <c r="L2912" s="2"/>
      <c r="M2912" s="2"/>
      <c r="N2912" s="35"/>
      <c r="O2912" s="35"/>
      <c r="P2912" s="35"/>
      <c r="Q2912" s="35"/>
    </row>
    <row r="2913" spans="2:17" x14ac:dyDescent="0.25">
      <c r="B2913" s="9">
        <f t="shared" si="114"/>
        <v>39436</v>
      </c>
      <c r="C2913">
        <v>4944</v>
      </c>
      <c r="D2913" s="2">
        <v>84191.997662410897</v>
      </c>
      <c r="E2913" s="2">
        <v>74930.877919545688</v>
      </c>
      <c r="F2913" s="2">
        <v>5893.4398363687633</v>
      </c>
      <c r="G2913" t="str">
        <f t="shared" si="113"/>
        <v>200712</v>
      </c>
      <c r="I2913" s="34"/>
      <c r="J2913" s="2"/>
      <c r="K2913" s="2"/>
      <c r="L2913" s="2"/>
      <c r="M2913" s="2"/>
      <c r="N2913" s="35"/>
      <c r="O2913" s="35"/>
      <c r="P2913" s="35"/>
      <c r="Q2913" s="35"/>
    </row>
    <row r="2914" spans="2:17" x14ac:dyDescent="0.25">
      <c r="B2914" s="9">
        <f t="shared" si="114"/>
        <v>39437</v>
      </c>
      <c r="C2914">
        <v>4946</v>
      </c>
      <c r="D2914" s="2">
        <v>84233.074751885288</v>
      </c>
      <c r="E2914" s="2">
        <v>79179.090266772168</v>
      </c>
      <c r="F2914" s="2">
        <v>8423.3074751885288</v>
      </c>
      <c r="G2914" t="str">
        <f t="shared" si="113"/>
        <v>200712</v>
      </c>
      <c r="I2914" s="34"/>
      <c r="J2914" s="2"/>
      <c r="K2914" s="2"/>
      <c r="L2914" s="2"/>
      <c r="M2914" s="2"/>
      <c r="N2914" s="35"/>
      <c r="O2914" s="35"/>
      <c r="P2914" s="35"/>
      <c r="Q2914" s="35"/>
    </row>
    <row r="2915" spans="2:17" x14ac:dyDescent="0.25">
      <c r="B2915" s="9">
        <f t="shared" si="114"/>
        <v>39438</v>
      </c>
      <c r="C2915">
        <v>4947</v>
      </c>
      <c r="D2915" s="2">
        <v>84252.445577422564</v>
      </c>
      <c r="E2915" s="2">
        <v>78354.774387002981</v>
      </c>
      <c r="F2915" s="2">
        <v>5055.1467346453537</v>
      </c>
      <c r="G2915" t="str">
        <f t="shared" si="113"/>
        <v>200712</v>
      </c>
      <c r="I2915" s="34"/>
      <c r="J2915" s="2"/>
      <c r="K2915" s="2"/>
      <c r="L2915" s="2"/>
      <c r="M2915" s="2"/>
      <c r="N2915" s="35"/>
      <c r="O2915" s="35"/>
      <c r="P2915" s="35"/>
      <c r="Q2915" s="35"/>
    </row>
    <row r="2916" spans="2:17" x14ac:dyDescent="0.25">
      <c r="B2916" s="9">
        <f t="shared" si="114"/>
        <v>39439</v>
      </c>
      <c r="C2916">
        <v>4948</v>
      </c>
      <c r="D2916" s="2">
        <v>84276.499051710794</v>
      </c>
      <c r="E2916" s="2">
        <v>75848.849146539724</v>
      </c>
      <c r="F2916" s="2">
        <v>5056.5899431026473</v>
      </c>
      <c r="G2916" t="str">
        <f t="shared" si="113"/>
        <v>200712</v>
      </c>
      <c r="I2916" s="34"/>
      <c r="J2916" s="2"/>
      <c r="K2916" s="2"/>
      <c r="L2916" s="2"/>
      <c r="M2916" s="2"/>
      <c r="N2916" s="35"/>
      <c r="O2916" s="35"/>
      <c r="P2916" s="35"/>
      <c r="Q2916" s="35"/>
    </row>
    <row r="2917" spans="2:17" x14ac:dyDescent="0.25">
      <c r="B2917" s="9">
        <f t="shared" si="114"/>
        <v>39440</v>
      </c>
      <c r="C2917">
        <v>4948</v>
      </c>
      <c r="D2917" s="2">
        <v>84283.522093298452</v>
      </c>
      <c r="E2917" s="2">
        <v>75012.334663035625</v>
      </c>
      <c r="F2917" s="2">
        <v>4214.1761046649226</v>
      </c>
      <c r="G2917" t="str">
        <f t="shared" si="113"/>
        <v>200712</v>
      </c>
      <c r="I2917" s="34"/>
      <c r="J2917" s="2"/>
      <c r="K2917" s="2"/>
      <c r="L2917" s="2"/>
      <c r="M2917" s="2"/>
      <c r="N2917" s="35"/>
      <c r="O2917" s="35"/>
      <c r="P2917" s="35"/>
      <c r="Q2917" s="35"/>
    </row>
    <row r="2918" spans="2:17" x14ac:dyDescent="0.25">
      <c r="B2918" s="9">
        <f t="shared" si="114"/>
        <v>39441</v>
      </c>
      <c r="C2918">
        <v>4950</v>
      </c>
      <c r="D2918" s="2">
        <v>84322.274116896311</v>
      </c>
      <c r="E2918" s="2">
        <v>77576.492187544616</v>
      </c>
      <c r="F2918" s="2">
        <v>6745.781929351705</v>
      </c>
      <c r="G2918" t="str">
        <f t="shared" si="113"/>
        <v>200712</v>
      </c>
      <c r="I2918" s="34"/>
      <c r="J2918" s="2"/>
      <c r="K2918" s="2"/>
      <c r="L2918" s="2"/>
      <c r="M2918" s="2"/>
      <c r="N2918" s="35"/>
      <c r="O2918" s="35"/>
      <c r="P2918" s="35"/>
      <c r="Q2918" s="35"/>
    </row>
    <row r="2919" spans="2:17" x14ac:dyDescent="0.25">
      <c r="B2919" s="9">
        <f t="shared" si="114"/>
        <v>39442</v>
      </c>
      <c r="C2919">
        <v>4951</v>
      </c>
      <c r="D2919" s="2">
        <v>84341.651678329319</v>
      </c>
      <c r="E2919" s="2">
        <v>75064.069993713099</v>
      </c>
      <c r="F2919" s="2">
        <v>5903.9156174830523</v>
      </c>
      <c r="G2919" t="str">
        <f t="shared" si="113"/>
        <v>200712</v>
      </c>
      <c r="I2919" s="34"/>
      <c r="J2919" s="2"/>
      <c r="K2919" s="2"/>
      <c r="L2919" s="2"/>
      <c r="M2919" s="2"/>
      <c r="N2919" s="35"/>
      <c r="O2919" s="35"/>
      <c r="P2919" s="35"/>
      <c r="Q2919" s="35"/>
    </row>
    <row r="2920" spans="2:17" x14ac:dyDescent="0.25">
      <c r="B2920" s="9">
        <f t="shared" si="114"/>
        <v>39443</v>
      </c>
      <c r="C2920">
        <v>4952</v>
      </c>
      <c r="D2920" s="2">
        <v>84361.030251230026</v>
      </c>
      <c r="E2920" s="2">
        <v>75924.927226107029</v>
      </c>
      <c r="F2920" s="2">
        <v>7592.492722610702</v>
      </c>
      <c r="G2920" t="str">
        <f t="shared" si="113"/>
        <v>200712</v>
      </c>
      <c r="I2920" s="34"/>
      <c r="J2920" s="2"/>
      <c r="K2920" s="2"/>
      <c r="L2920" s="2"/>
      <c r="M2920" s="2"/>
      <c r="N2920" s="35"/>
      <c r="O2920" s="35"/>
      <c r="P2920" s="35"/>
      <c r="Q2920" s="35"/>
    </row>
    <row r="2921" spans="2:17" x14ac:dyDescent="0.25">
      <c r="B2921" s="9">
        <f t="shared" si="114"/>
        <v>39444</v>
      </c>
      <c r="C2921">
        <v>4953</v>
      </c>
      <c r="D2921" s="2">
        <v>84385.097505973041</v>
      </c>
      <c r="E2921" s="2">
        <v>77634.289705495205</v>
      </c>
      <c r="F2921" s="2">
        <v>5063.1058503583827</v>
      </c>
      <c r="G2921" t="str">
        <f t="shared" si="113"/>
        <v>200712</v>
      </c>
      <c r="I2921" s="34"/>
      <c r="J2921" s="2"/>
      <c r="K2921" s="2"/>
      <c r="L2921" s="2"/>
      <c r="M2921" s="2"/>
      <c r="N2921" s="35"/>
      <c r="O2921" s="35"/>
      <c r="P2921" s="35"/>
      <c r="Q2921" s="35"/>
    </row>
    <row r="2922" spans="2:17" x14ac:dyDescent="0.25">
      <c r="B2922" s="9">
        <f t="shared" si="114"/>
        <v>39445</v>
      </c>
      <c r="C2922">
        <v>4953</v>
      </c>
      <c r="D2922" s="2">
        <v>84387.441536459315</v>
      </c>
      <c r="E2922" s="2">
        <v>72573.199721355006</v>
      </c>
      <c r="F2922" s="2">
        <v>5907.120907552151</v>
      </c>
      <c r="G2922" t="str">
        <f t="shared" si="113"/>
        <v>200712</v>
      </c>
      <c r="I2922" s="34"/>
      <c r="J2922" s="2"/>
      <c r="K2922" s="2"/>
      <c r="L2922" s="2"/>
      <c r="M2922" s="2"/>
      <c r="N2922" s="35"/>
      <c r="O2922" s="35"/>
      <c r="P2922" s="35"/>
      <c r="Q2922" s="35"/>
    </row>
    <row r="2923" spans="2:17" x14ac:dyDescent="0.25">
      <c r="B2923" s="9">
        <f t="shared" si="114"/>
        <v>39446</v>
      </c>
      <c r="C2923">
        <v>4955</v>
      </c>
      <c r="D2923" s="2">
        <v>84428.551947147935</v>
      </c>
      <c r="E2923" s="2">
        <v>79362.838830319059</v>
      </c>
      <c r="F2923" s="2">
        <v>7598.5696752433141</v>
      </c>
      <c r="G2923" t="str">
        <f t="shared" si="113"/>
        <v>200712</v>
      </c>
      <c r="I2923" s="34"/>
      <c r="J2923" s="2"/>
      <c r="K2923" s="2"/>
      <c r="L2923" s="2"/>
      <c r="M2923" s="2"/>
      <c r="N2923" s="35"/>
      <c r="O2923" s="35"/>
      <c r="P2923" s="35"/>
      <c r="Q2923" s="35"/>
    </row>
    <row r="2924" spans="2:17" x14ac:dyDescent="0.25">
      <c r="B2924" s="9">
        <f t="shared" si="114"/>
        <v>39447</v>
      </c>
      <c r="C2924">
        <v>4957</v>
      </c>
      <c r="D2924" s="2">
        <v>84467.322439379117</v>
      </c>
      <c r="E2924" s="2">
        <v>73486.570522259834</v>
      </c>
      <c r="F2924" s="2">
        <v>5912.7125707565392</v>
      </c>
      <c r="G2924" t="str">
        <f t="shared" si="113"/>
        <v>200712</v>
      </c>
      <c r="I2924" s="34"/>
      <c r="J2924" s="2"/>
      <c r="K2924" s="2"/>
      <c r="L2924" s="2"/>
      <c r="M2924" s="2"/>
      <c r="N2924" s="35"/>
      <c r="O2924" s="35"/>
      <c r="P2924" s="35"/>
      <c r="Q2924" s="35"/>
    </row>
    <row r="2925" spans="2:17" x14ac:dyDescent="0.25">
      <c r="B2925" s="9">
        <f t="shared" si="114"/>
        <v>39448</v>
      </c>
      <c r="C2925">
        <v>4959</v>
      </c>
      <c r="D2925" s="2">
        <v>84506.096978860805</v>
      </c>
      <c r="E2925" s="2">
        <v>73520.304371608901</v>
      </c>
      <c r="F2925" s="2">
        <v>4225.3048489430403</v>
      </c>
      <c r="G2925" t="str">
        <f t="shared" si="113"/>
        <v>200801</v>
      </c>
      <c r="I2925" s="34"/>
      <c r="J2925" s="2"/>
      <c r="K2925" s="2"/>
      <c r="L2925" s="2"/>
      <c r="M2925" s="2"/>
      <c r="N2925" s="35"/>
      <c r="O2925" s="35"/>
      <c r="P2925" s="35"/>
      <c r="Q2925" s="35"/>
    </row>
    <row r="2926" spans="2:17" x14ac:dyDescent="0.25">
      <c r="B2926" s="9">
        <f t="shared" si="114"/>
        <v>39449</v>
      </c>
      <c r="C2926">
        <v>4960</v>
      </c>
      <c r="D2926" s="2">
        <v>84530.18152891731</v>
      </c>
      <c r="E2926" s="2">
        <v>76922.465191314754</v>
      </c>
      <c r="F2926" s="2">
        <v>8453.018152891731</v>
      </c>
      <c r="G2926" t="str">
        <f t="shared" si="113"/>
        <v>200801</v>
      </c>
      <c r="I2926" s="34"/>
      <c r="J2926" s="2"/>
      <c r="K2926" s="2"/>
      <c r="L2926" s="2"/>
      <c r="M2926" s="2"/>
      <c r="N2926" s="35"/>
      <c r="O2926" s="35"/>
      <c r="P2926" s="35"/>
      <c r="Q2926" s="35"/>
    </row>
    <row r="2927" spans="2:17" x14ac:dyDescent="0.25">
      <c r="B2927" s="9">
        <f t="shared" si="114"/>
        <v>39450</v>
      </c>
      <c r="C2927">
        <v>4961</v>
      </c>
      <c r="D2927" s="2">
        <v>84549.572438222895</v>
      </c>
      <c r="E2927" s="2">
        <v>76094.615194400598</v>
      </c>
      <c r="F2927" s="2">
        <v>4227.4786219111447</v>
      </c>
      <c r="G2927" t="str">
        <f t="shared" si="113"/>
        <v>200801</v>
      </c>
      <c r="I2927" s="34"/>
      <c r="J2927" s="2"/>
      <c r="K2927" s="2"/>
      <c r="L2927" s="2"/>
      <c r="M2927" s="2"/>
      <c r="N2927" s="35"/>
      <c r="O2927" s="35"/>
      <c r="P2927" s="35"/>
      <c r="Q2927" s="35"/>
    </row>
    <row r="2928" spans="2:17" x14ac:dyDescent="0.25">
      <c r="B2928" s="9">
        <f t="shared" si="114"/>
        <v>39451</v>
      </c>
      <c r="C2928">
        <v>4962</v>
      </c>
      <c r="D2928" s="2">
        <v>84571.313432224168</v>
      </c>
      <c r="E2928" s="2">
        <v>75268.468954679513</v>
      </c>
      <c r="F2928" s="2">
        <v>4228.565671611208</v>
      </c>
      <c r="G2928" t="str">
        <f t="shared" si="113"/>
        <v>200801</v>
      </c>
      <c r="I2928" s="34"/>
      <c r="J2928" s="2"/>
      <c r="K2928" s="2"/>
      <c r="L2928" s="2"/>
      <c r="M2928" s="2"/>
      <c r="N2928" s="35"/>
      <c r="O2928" s="35"/>
      <c r="P2928" s="35"/>
      <c r="Q2928" s="35"/>
    </row>
    <row r="2929" spans="2:17" x14ac:dyDescent="0.25">
      <c r="B2929" s="9">
        <f t="shared" si="114"/>
        <v>39452</v>
      </c>
      <c r="C2929">
        <v>4962</v>
      </c>
      <c r="D2929" s="2">
        <v>84573.662635375047</v>
      </c>
      <c r="E2929" s="2">
        <v>75270.559745483784</v>
      </c>
      <c r="F2929" s="2">
        <v>5920.1563844762532</v>
      </c>
      <c r="G2929" t="str">
        <f t="shared" si="113"/>
        <v>200801</v>
      </c>
      <c r="I2929" s="34"/>
      <c r="J2929" s="2"/>
      <c r="K2929" s="2"/>
      <c r="L2929" s="2"/>
      <c r="M2929" s="2"/>
      <c r="N2929" s="35"/>
      <c r="O2929" s="35"/>
      <c r="P2929" s="35"/>
      <c r="Q2929" s="35"/>
    </row>
    <row r="2930" spans="2:17" x14ac:dyDescent="0.25">
      <c r="B2930" s="9">
        <f t="shared" si="114"/>
        <v>39453</v>
      </c>
      <c r="C2930">
        <v>4964</v>
      </c>
      <c r="D2930" s="2">
        <v>84614.801819248678</v>
      </c>
      <c r="E2930" s="2">
        <v>71922.581546361369</v>
      </c>
      <c r="F2930" s="2">
        <v>5076.888109154921</v>
      </c>
      <c r="G2930" t="str">
        <f t="shared" si="113"/>
        <v>200801</v>
      </c>
      <c r="I2930" s="34"/>
      <c r="J2930" s="2"/>
      <c r="K2930" s="2"/>
      <c r="L2930" s="2"/>
      <c r="M2930" s="2"/>
      <c r="N2930" s="35"/>
      <c r="O2930" s="35"/>
      <c r="P2930" s="35"/>
      <c r="Q2930" s="35"/>
    </row>
    <row r="2931" spans="2:17" x14ac:dyDescent="0.25">
      <c r="B2931" s="9">
        <f t="shared" si="114"/>
        <v>39454</v>
      </c>
      <c r="C2931">
        <v>4966</v>
      </c>
      <c r="D2931" s="2">
        <v>84651.244556047066</v>
      </c>
      <c r="E2931" s="2">
        <v>79572.169882684233</v>
      </c>
      <c r="F2931" s="2">
        <v>5079.0746733628239</v>
      </c>
      <c r="G2931" t="str">
        <f t="shared" si="113"/>
        <v>200801</v>
      </c>
      <c r="I2931" s="34"/>
      <c r="J2931" s="2"/>
      <c r="K2931" s="2"/>
      <c r="L2931" s="2"/>
      <c r="M2931" s="2"/>
      <c r="N2931" s="35"/>
      <c r="O2931" s="35"/>
      <c r="P2931" s="35"/>
      <c r="Q2931" s="35"/>
    </row>
    <row r="2932" spans="2:17" x14ac:dyDescent="0.25">
      <c r="B2932" s="9">
        <f t="shared" si="114"/>
        <v>39455</v>
      </c>
      <c r="C2932">
        <v>4968</v>
      </c>
      <c r="D2932" s="2">
        <v>84692.393993090634</v>
      </c>
      <c r="E2932" s="2">
        <v>74529.306713919766</v>
      </c>
      <c r="F2932" s="2">
        <v>8469.2393993090627</v>
      </c>
      <c r="G2932" t="str">
        <f t="shared" si="113"/>
        <v>200801</v>
      </c>
      <c r="I2932" s="34"/>
      <c r="J2932" s="2"/>
      <c r="K2932" s="2"/>
      <c r="L2932" s="2"/>
      <c r="M2932" s="2"/>
      <c r="N2932" s="35"/>
      <c r="O2932" s="35"/>
      <c r="P2932" s="35"/>
      <c r="Q2932" s="35"/>
    </row>
    <row r="2933" spans="2:17" x14ac:dyDescent="0.25">
      <c r="B2933" s="9">
        <f t="shared" si="114"/>
        <v>39456</v>
      </c>
      <c r="C2933">
        <v>4969</v>
      </c>
      <c r="D2933" s="2">
        <v>84714.147656510147</v>
      </c>
      <c r="E2933" s="2">
        <v>72854.166984598734</v>
      </c>
      <c r="F2933" s="2">
        <v>6777.1318125208118</v>
      </c>
      <c r="G2933" t="str">
        <f t="shared" si="113"/>
        <v>200801</v>
      </c>
      <c r="I2933" s="34"/>
      <c r="J2933" s="2"/>
      <c r="K2933" s="2"/>
      <c r="L2933" s="2"/>
      <c r="M2933" s="2"/>
      <c r="N2933" s="35"/>
      <c r="O2933" s="35"/>
      <c r="P2933" s="35"/>
      <c r="Q2933" s="35"/>
    </row>
    <row r="2934" spans="2:17" x14ac:dyDescent="0.25">
      <c r="B2934" s="9">
        <f t="shared" si="114"/>
        <v>39457</v>
      </c>
      <c r="C2934">
        <v>4971</v>
      </c>
      <c r="D2934" s="2">
        <v>84750.598835258759</v>
      </c>
      <c r="E2934" s="2">
        <v>78818.056916790636</v>
      </c>
      <c r="F2934" s="2">
        <v>8475.0598835258752</v>
      </c>
      <c r="G2934" t="str">
        <f t="shared" si="113"/>
        <v>200801</v>
      </c>
      <c r="I2934" s="34"/>
      <c r="J2934" s="2"/>
      <c r="K2934" s="2"/>
      <c r="L2934" s="2"/>
      <c r="M2934" s="2"/>
      <c r="N2934" s="35"/>
      <c r="O2934" s="35"/>
      <c r="P2934" s="35"/>
      <c r="Q2934" s="35"/>
    </row>
    <row r="2935" spans="2:17" x14ac:dyDescent="0.25">
      <c r="B2935" s="9">
        <f t="shared" si="114"/>
        <v>39458</v>
      </c>
      <c r="C2935">
        <v>4971</v>
      </c>
      <c r="D2935" s="2">
        <v>84757.661385161715</v>
      </c>
      <c r="E2935" s="2">
        <v>75434.318632793933</v>
      </c>
      <c r="F2935" s="2">
        <v>7628.1895246645545</v>
      </c>
      <c r="G2935" t="str">
        <f t="shared" si="113"/>
        <v>200801</v>
      </c>
      <c r="I2935" s="34"/>
      <c r="J2935" s="2"/>
      <c r="K2935" s="2"/>
      <c r="L2935" s="2"/>
      <c r="M2935" s="2"/>
      <c r="N2935" s="35"/>
      <c r="O2935" s="35"/>
      <c r="P2935" s="35"/>
      <c r="Q2935" s="35"/>
    </row>
    <row r="2936" spans="2:17" x14ac:dyDescent="0.25">
      <c r="B2936" s="9">
        <f t="shared" si="114"/>
        <v>39459</v>
      </c>
      <c r="C2936">
        <v>4973</v>
      </c>
      <c r="D2936" s="2">
        <v>84796.472888100237</v>
      </c>
      <c r="E2936" s="2">
        <v>72077.0019548852</v>
      </c>
      <c r="F2936" s="2">
        <v>5935.7531021670175</v>
      </c>
      <c r="G2936" t="str">
        <f t="shared" si="113"/>
        <v>200801</v>
      </c>
      <c r="I2936" s="34"/>
      <c r="J2936" s="2"/>
      <c r="K2936" s="2"/>
      <c r="L2936" s="2"/>
      <c r="M2936" s="2"/>
      <c r="N2936" s="35"/>
      <c r="O2936" s="35"/>
      <c r="P2936" s="35"/>
      <c r="Q2936" s="35"/>
    </row>
    <row r="2937" spans="2:17" x14ac:dyDescent="0.25">
      <c r="B2937" s="9">
        <f t="shared" si="114"/>
        <v>39460</v>
      </c>
      <c r="C2937">
        <v>4973</v>
      </c>
      <c r="D2937" s="2">
        <v>84798.828345680464</v>
      </c>
      <c r="E2937" s="2">
        <v>73774.980660742003</v>
      </c>
      <c r="F2937" s="2">
        <v>7631.8945511112424</v>
      </c>
      <c r="G2937" t="str">
        <f t="shared" si="113"/>
        <v>200801</v>
      </c>
      <c r="I2937" s="34"/>
      <c r="J2937" s="2"/>
      <c r="K2937" s="2"/>
      <c r="L2937" s="2"/>
      <c r="M2937" s="2"/>
      <c r="N2937" s="35"/>
      <c r="O2937" s="35"/>
      <c r="P2937" s="35"/>
      <c r="Q2937" s="35"/>
    </row>
    <row r="2938" spans="2:17" x14ac:dyDescent="0.25">
      <c r="B2938" s="9">
        <f t="shared" si="114"/>
        <v>39461</v>
      </c>
      <c r="C2938">
        <v>4974</v>
      </c>
      <c r="D2938" s="2">
        <v>84822.948181331987</v>
      </c>
      <c r="E2938" s="2">
        <v>72947.735435945506</v>
      </c>
      <c r="F2938" s="2">
        <v>5937.6063726932389</v>
      </c>
      <c r="G2938" t="str">
        <f t="shared" si="113"/>
        <v>200801</v>
      </c>
      <c r="I2938" s="34"/>
      <c r="J2938" s="2"/>
      <c r="K2938" s="2"/>
      <c r="L2938" s="2"/>
      <c r="M2938" s="2"/>
      <c r="N2938" s="35"/>
      <c r="O2938" s="35"/>
      <c r="P2938" s="35"/>
      <c r="Q2938" s="35"/>
    </row>
    <row r="2939" spans="2:17" x14ac:dyDescent="0.25">
      <c r="B2939" s="9">
        <f t="shared" si="114"/>
        <v>39462</v>
      </c>
      <c r="C2939">
        <v>4975</v>
      </c>
      <c r="D2939" s="2">
        <v>84842.358114661576</v>
      </c>
      <c r="E2939" s="2">
        <v>72116.00439746234</v>
      </c>
      <c r="F2939" s="2">
        <v>5938.9650680263112</v>
      </c>
      <c r="G2939" t="str">
        <f t="shared" si="113"/>
        <v>200801</v>
      </c>
      <c r="I2939" s="34"/>
      <c r="J2939" s="2"/>
      <c r="K2939" s="2"/>
      <c r="L2939" s="2"/>
      <c r="M2939" s="2"/>
      <c r="N2939" s="35"/>
      <c r="O2939" s="35"/>
      <c r="P2939" s="35"/>
      <c r="Q2939" s="35"/>
    </row>
    <row r="2940" spans="2:17" x14ac:dyDescent="0.25">
      <c r="B2940" s="9">
        <f t="shared" si="114"/>
        <v>39463</v>
      </c>
      <c r="C2940">
        <v>4977</v>
      </c>
      <c r="D2940" s="2">
        <v>84881.180954510419</v>
      </c>
      <c r="E2940" s="2">
        <v>72149.003811333852</v>
      </c>
      <c r="F2940" s="2">
        <v>5092.8708572706255</v>
      </c>
      <c r="G2940" t="str">
        <f t="shared" si="113"/>
        <v>200801</v>
      </c>
      <c r="I2940" s="34"/>
      <c r="J2940" s="2"/>
      <c r="K2940" s="2"/>
      <c r="L2940" s="2"/>
      <c r="M2940" s="2"/>
      <c r="N2940" s="35"/>
      <c r="O2940" s="35"/>
      <c r="P2940" s="35"/>
      <c r="Q2940" s="35"/>
    </row>
    <row r="2941" spans="2:17" x14ac:dyDescent="0.25">
      <c r="B2941" s="9">
        <f t="shared" si="114"/>
        <v>39464</v>
      </c>
      <c r="C2941">
        <v>4979</v>
      </c>
      <c r="D2941" s="2">
        <v>84922.366604213734</v>
      </c>
      <c r="E2941" s="2">
        <v>76430.129943792359</v>
      </c>
      <c r="F2941" s="2">
        <v>8492.236660421373</v>
      </c>
      <c r="G2941" t="str">
        <f t="shared" si="113"/>
        <v>200801</v>
      </c>
      <c r="I2941" s="34"/>
      <c r="J2941" s="2"/>
      <c r="K2941" s="2"/>
      <c r="L2941" s="2"/>
      <c r="M2941" s="2"/>
      <c r="N2941" s="35"/>
      <c r="O2941" s="35"/>
      <c r="P2941" s="35"/>
      <c r="Q2941" s="35"/>
    </row>
    <row r="2942" spans="2:17" x14ac:dyDescent="0.25">
      <c r="B2942" s="9">
        <f t="shared" si="114"/>
        <v>39465</v>
      </c>
      <c r="C2942">
        <v>4979</v>
      </c>
      <c r="D2942" s="2">
        <v>84927.084513469526</v>
      </c>
      <c r="E2942" s="2">
        <v>73037.292681583785</v>
      </c>
      <c r="F2942" s="2">
        <v>8492.7084513469526</v>
      </c>
      <c r="G2942" t="str">
        <f t="shared" si="113"/>
        <v>200801</v>
      </c>
      <c r="I2942" s="34"/>
      <c r="J2942" s="2"/>
      <c r="K2942" s="2"/>
      <c r="L2942" s="2"/>
      <c r="M2942" s="2"/>
      <c r="N2942" s="35"/>
      <c r="O2942" s="35"/>
      <c r="P2942" s="35"/>
      <c r="Q2942" s="35"/>
    </row>
    <row r="2943" spans="2:17" x14ac:dyDescent="0.25">
      <c r="B2943" s="9">
        <f t="shared" si="114"/>
        <v>39466</v>
      </c>
      <c r="C2943">
        <v>4980</v>
      </c>
      <c r="D2943" s="2">
        <v>84948.860688985791</v>
      </c>
      <c r="E2943" s="2">
        <v>74754.997406307491</v>
      </c>
      <c r="F2943" s="2">
        <v>5096.9316413391471</v>
      </c>
      <c r="G2943" t="str">
        <f t="shared" si="113"/>
        <v>200801</v>
      </c>
      <c r="I2943" s="34"/>
      <c r="J2943" s="2"/>
      <c r="K2943" s="2"/>
      <c r="L2943" s="2"/>
      <c r="M2943" s="2"/>
      <c r="N2943" s="35"/>
      <c r="O2943" s="35"/>
      <c r="P2943" s="35"/>
      <c r="Q2943" s="35"/>
    </row>
    <row r="2944" spans="2:17" x14ac:dyDescent="0.25">
      <c r="B2944" s="9">
        <f t="shared" si="114"/>
        <v>39467</v>
      </c>
      <c r="C2944">
        <v>4981</v>
      </c>
      <c r="D2944" s="2">
        <v>84970.639021956493</v>
      </c>
      <c r="E2944" s="2">
        <v>78172.98790019998</v>
      </c>
      <c r="F2944" s="2">
        <v>6797.6511217565194</v>
      </c>
      <c r="G2944" t="str">
        <f t="shared" si="113"/>
        <v>200801</v>
      </c>
      <c r="I2944" s="34"/>
      <c r="J2944" s="2"/>
      <c r="K2944" s="2"/>
      <c r="L2944" s="2"/>
      <c r="M2944" s="2"/>
      <c r="N2944" s="35"/>
      <c r="O2944" s="35"/>
      <c r="P2944" s="35"/>
      <c r="Q2944" s="35"/>
    </row>
    <row r="2945" spans="2:17" x14ac:dyDescent="0.25">
      <c r="B2945" s="9">
        <f t="shared" si="114"/>
        <v>39468</v>
      </c>
      <c r="C2945">
        <v>4982</v>
      </c>
      <c r="D2945" s="2">
        <v>84990.058743165966</v>
      </c>
      <c r="E2945" s="2">
        <v>74791.251693986051</v>
      </c>
      <c r="F2945" s="2">
        <v>6799.2046994532775</v>
      </c>
      <c r="G2945" t="str">
        <f t="shared" si="113"/>
        <v>200801</v>
      </c>
      <c r="I2945" s="34"/>
      <c r="J2945" s="2"/>
      <c r="K2945" s="2"/>
      <c r="L2945" s="2"/>
      <c r="M2945" s="2"/>
      <c r="N2945" s="35"/>
      <c r="O2945" s="35"/>
      <c r="P2945" s="35"/>
      <c r="Q2945" s="35"/>
    </row>
    <row r="2946" spans="2:17" x14ac:dyDescent="0.25">
      <c r="B2946" s="9">
        <f t="shared" si="114"/>
        <v>39469</v>
      </c>
      <c r="C2946">
        <v>4983</v>
      </c>
      <c r="D2946" s="2">
        <v>85014.202095361121</v>
      </c>
      <c r="E2946" s="2">
        <v>77362.923906778626</v>
      </c>
      <c r="F2946" s="2">
        <v>8501.4202095361125</v>
      </c>
      <c r="G2946" t="str">
        <f t="shared" si="113"/>
        <v>200801</v>
      </c>
      <c r="I2946" s="34"/>
      <c r="J2946" s="2"/>
      <c r="K2946" s="2"/>
      <c r="L2946" s="2"/>
      <c r="M2946" s="2"/>
      <c r="N2946" s="35"/>
      <c r="O2946" s="35"/>
      <c r="P2946" s="35"/>
      <c r="Q2946" s="35"/>
    </row>
    <row r="2947" spans="2:17" x14ac:dyDescent="0.25">
      <c r="B2947" s="9">
        <f t="shared" si="114"/>
        <v>39470</v>
      </c>
      <c r="C2947">
        <v>4983</v>
      </c>
      <c r="D2947" s="2">
        <v>85018.925106588635</v>
      </c>
      <c r="E2947" s="2">
        <v>73966.464842732108</v>
      </c>
      <c r="F2947" s="2">
        <v>4250.9462553294316</v>
      </c>
      <c r="G2947" t="str">
        <f t="shared" si="113"/>
        <v>200801</v>
      </c>
      <c r="I2947" s="34"/>
      <c r="J2947" s="2"/>
      <c r="K2947" s="2"/>
      <c r="L2947" s="2"/>
      <c r="M2947" s="2"/>
      <c r="N2947" s="35"/>
      <c r="O2947" s="35"/>
      <c r="P2947" s="35"/>
      <c r="Q2947" s="35"/>
    </row>
    <row r="2948" spans="2:17" x14ac:dyDescent="0.25">
      <c r="B2948" s="9">
        <f t="shared" si="114"/>
        <v>39471</v>
      </c>
      <c r="C2948">
        <v>4984</v>
      </c>
      <c r="D2948" s="2">
        <v>85043.073233955191</v>
      </c>
      <c r="E2948" s="2">
        <v>80790.919572257422</v>
      </c>
      <c r="F2948" s="2">
        <v>7653.8765910559669</v>
      </c>
      <c r="G2948" t="str">
        <f t="shared" ref="G2948:G3011" si="115">YEAR(B2948)&amp;IF(MONTH(B2948)&lt;10,"0"&amp;MONTH(B2948),MONTH(B2948))</f>
        <v>200801</v>
      </c>
      <c r="I2948" s="34"/>
      <c r="J2948" s="2"/>
      <c r="K2948" s="2"/>
      <c r="L2948" s="2"/>
      <c r="M2948" s="2"/>
      <c r="N2948" s="35"/>
      <c r="O2948" s="35"/>
      <c r="P2948" s="35"/>
      <c r="Q2948" s="35"/>
    </row>
    <row r="2949" spans="2:17" x14ac:dyDescent="0.25">
      <c r="B2949" s="9">
        <f t="shared" ref="B2949:B3012" si="116">B2948+1</f>
        <v>39472</v>
      </c>
      <c r="C2949">
        <v>4985</v>
      </c>
      <c r="D2949" s="2">
        <v>85067.224795600443</v>
      </c>
      <c r="E2949" s="2">
        <v>80813.863555820411</v>
      </c>
      <c r="F2949" s="2">
        <v>8506.722479560045</v>
      </c>
      <c r="G2949" t="str">
        <f t="shared" si="115"/>
        <v>200801</v>
      </c>
      <c r="I2949" s="34"/>
      <c r="J2949" s="2"/>
      <c r="K2949" s="2"/>
      <c r="L2949" s="2"/>
      <c r="M2949" s="2"/>
      <c r="N2949" s="35"/>
      <c r="O2949" s="35"/>
      <c r="P2949" s="35"/>
      <c r="Q2949" s="35"/>
    </row>
    <row r="2950" spans="2:17" x14ac:dyDescent="0.25">
      <c r="B2950" s="9">
        <f t="shared" si="116"/>
        <v>39473</v>
      </c>
      <c r="C2950">
        <v>4985</v>
      </c>
      <c r="D2950" s="2">
        <v>85074.313731000089</v>
      </c>
      <c r="E2950" s="2">
        <v>79119.11176983008</v>
      </c>
      <c r="F2950" s="2">
        <v>8507.4313731000075</v>
      </c>
      <c r="G2950" t="str">
        <f t="shared" si="115"/>
        <v>200801</v>
      </c>
      <c r="I2950" s="34"/>
      <c r="J2950" s="2"/>
      <c r="K2950" s="2"/>
      <c r="L2950" s="2"/>
      <c r="M2950" s="2"/>
      <c r="N2950" s="35"/>
      <c r="O2950" s="35"/>
      <c r="P2950" s="35"/>
      <c r="Q2950" s="35"/>
    </row>
    <row r="2951" spans="2:17" x14ac:dyDescent="0.25">
      <c r="B2951" s="9">
        <f t="shared" si="116"/>
        <v>39474</v>
      </c>
      <c r="C2951">
        <v>4987</v>
      </c>
      <c r="D2951" s="2">
        <v>85113.174099849886</v>
      </c>
      <c r="E2951" s="2">
        <v>74048.461466869398</v>
      </c>
      <c r="F2951" s="2">
        <v>5957.9221869894918</v>
      </c>
      <c r="G2951" t="str">
        <f t="shared" si="115"/>
        <v>200801</v>
      </c>
      <c r="I2951" s="34"/>
      <c r="J2951" s="2"/>
      <c r="K2951" s="2"/>
      <c r="L2951" s="2"/>
      <c r="M2951" s="2"/>
      <c r="N2951" s="35"/>
      <c r="O2951" s="35"/>
      <c r="P2951" s="35"/>
      <c r="Q2951" s="35"/>
    </row>
    <row r="2952" spans="2:17" x14ac:dyDescent="0.25">
      <c r="B2952" s="9">
        <f t="shared" si="116"/>
        <v>39475</v>
      </c>
      <c r="C2952">
        <v>4989</v>
      </c>
      <c r="D2952" s="2">
        <v>85152.038523943396</v>
      </c>
      <c r="E2952" s="2">
        <v>73230.753130591329</v>
      </c>
      <c r="F2952" s="2">
        <v>7663.6834671549059</v>
      </c>
      <c r="G2952" t="str">
        <f t="shared" si="115"/>
        <v>200801</v>
      </c>
      <c r="I2952" s="34"/>
      <c r="J2952" s="2"/>
      <c r="K2952" s="2"/>
      <c r="L2952" s="2"/>
      <c r="M2952" s="2"/>
      <c r="N2952" s="35"/>
      <c r="O2952" s="35"/>
      <c r="P2952" s="35"/>
      <c r="Q2952" s="35"/>
    </row>
    <row r="2953" spans="2:17" x14ac:dyDescent="0.25">
      <c r="B2953" s="9">
        <f t="shared" si="116"/>
        <v>39476</v>
      </c>
      <c r="C2953">
        <v>4990</v>
      </c>
      <c r="D2953" s="2">
        <v>85176.203906694165</v>
      </c>
      <c r="E2953" s="2">
        <v>76658.583516024752</v>
      </c>
      <c r="F2953" s="2">
        <v>5962.3342734685912</v>
      </c>
      <c r="G2953" t="str">
        <f t="shared" si="115"/>
        <v>200801</v>
      </c>
      <c r="I2953" s="34"/>
      <c r="J2953" s="2"/>
      <c r="K2953" s="2"/>
      <c r="L2953" s="2"/>
      <c r="M2953" s="2"/>
      <c r="N2953" s="35"/>
      <c r="O2953" s="35"/>
      <c r="P2953" s="35"/>
      <c r="Q2953" s="35"/>
    </row>
    <row r="2954" spans="2:17" x14ac:dyDescent="0.25">
      <c r="B2954" s="9">
        <f t="shared" si="116"/>
        <v>39477</v>
      </c>
      <c r="C2954">
        <v>4991</v>
      </c>
      <c r="D2954" s="2">
        <v>85198.006245861587</v>
      </c>
      <c r="E2954" s="2">
        <v>80938.105933568499</v>
      </c>
      <c r="F2954" s="2">
        <v>4259.900312293079</v>
      </c>
      <c r="G2954" t="str">
        <f t="shared" si="115"/>
        <v>200801</v>
      </c>
      <c r="I2954" s="34"/>
      <c r="J2954" s="2"/>
      <c r="K2954" s="2"/>
      <c r="L2954" s="2"/>
      <c r="M2954" s="2"/>
      <c r="N2954" s="35"/>
      <c r="O2954" s="35"/>
      <c r="P2954" s="35"/>
      <c r="Q2954" s="35"/>
    </row>
    <row r="2955" spans="2:17" x14ac:dyDescent="0.25">
      <c r="B2955" s="9">
        <f t="shared" si="116"/>
        <v>39478</v>
      </c>
      <c r="C2955">
        <v>4992</v>
      </c>
      <c r="D2955" s="2">
        <v>85219.810744621631</v>
      </c>
      <c r="E2955" s="2">
        <v>80106.622099944332</v>
      </c>
      <c r="F2955" s="2">
        <v>6817.5848595697307</v>
      </c>
      <c r="G2955" t="str">
        <f t="shared" si="115"/>
        <v>200801</v>
      </c>
      <c r="I2955" s="34"/>
      <c r="J2955" s="2"/>
      <c r="K2955" s="2"/>
      <c r="L2955" s="2"/>
      <c r="M2955" s="2"/>
      <c r="N2955" s="35"/>
      <c r="O2955" s="35"/>
      <c r="P2955" s="35"/>
      <c r="Q2955" s="35"/>
    </row>
    <row r="2956" spans="2:17" x14ac:dyDescent="0.25">
      <c r="B2956" s="9">
        <f t="shared" si="116"/>
        <v>39479</v>
      </c>
      <c r="C2956">
        <v>4992</v>
      </c>
      <c r="D2956" s="2">
        <v>85226.912395517022</v>
      </c>
      <c r="E2956" s="2">
        <v>80113.297651786008</v>
      </c>
      <c r="F2956" s="2">
        <v>5965.8838676861915</v>
      </c>
      <c r="G2956" t="str">
        <f t="shared" si="115"/>
        <v>200802</v>
      </c>
      <c r="I2956" s="34"/>
      <c r="J2956" s="2"/>
      <c r="K2956" s="2"/>
      <c r="L2956" s="2"/>
      <c r="M2956" s="2"/>
      <c r="N2956" s="35"/>
      <c r="O2956" s="35"/>
      <c r="P2956" s="35"/>
      <c r="Q2956" s="35"/>
    </row>
    <row r="2957" spans="2:17" x14ac:dyDescent="0.25">
      <c r="B2957" s="9">
        <f t="shared" si="116"/>
        <v>39480</v>
      </c>
      <c r="C2957">
        <v>4992</v>
      </c>
      <c r="D2957" s="2">
        <v>85234.014638216642</v>
      </c>
      <c r="E2957" s="2">
        <v>75005.932881630637</v>
      </c>
      <c r="F2957" s="2">
        <v>5114.040878292999</v>
      </c>
      <c r="G2957" t="str">
        <f t="shared" si="115"/>
        <v>200802</v>
      </c>
      <c r="I2957" s="34"/>
      <c r="J2957" s="2"/>
      <c r="K2957" s="2"/>
      <c r="L2957" s="2"/>
      <c r="M2957" s="2"/>
      <c r="N2957" s="35"/>
      <c r="O2957" s="35"/>
      <c r="P2957" s="35"/>
      <c r="Q2957" s="35"/>
    </row>
    <row r="2958" spans="2:17" x14ac:dyDescent="0.25">
      <c r="B2958" s="9">
        <f t="shared" si="116"/>
        <v>39481</v>
      </c>
      <c r="C2958">
        <v>4993</v>
      </c>
      <c r="D2958" s="2">
        <v>85258.193017135389</v>
      </c>
      <c r="E2958" s="2">
        <v>75879.791785250491</v>
      </c>
      <c r="F2958" s="2">
        <v>6820.6554413708309</v>
      </c>
      <c r="G2958" t="str">
        <f t="shared" si="115"/>
        <v>200802</v>
      </c>
      <c r="I2958" s="34"/>
      <c r="J2958" s="2"/>
      <c r="K2958" s="2"/>
      <c r="L2958" s="2"/>
      <c r="M2958" s="2"/>
      <c r="N2958" s="35"/>
      <c r="O2958" s="35"/>
      <c r="P2958" s="35"/>
      <c r="Q2958" s="35"/>
    </row>
    <row r="2959" spans="2:17" x14ac:dyDescent="0.25">
      <c r="B2959" s="9">
        <f t="shared" si="116"/>
        <v>39482</v>
      </c>
      <c r="C2959">
        <v>4993</v>
      </c>
      <c r="D2959" s="2">
        <v>85260.561300274741</v>
      </c>
      <c r="E2959" s="2">
        <v>75881.899557244513</v>
      </c>
      <c r="F2959" s="2">
        <v>7673.4505170247257</v>
      </c>
      <c r="G2959" t="str">
        <f t="shared" si="115"/>
        <v>200802</v>
      </c>
      <c r="I2959" s="34"/>
      <c r="J2959" s="2"/>
      <c r="K2959" s="2"/>
      <c r="L2959" s="2"/>
      <c r="M2959" s="2"/>
      <c r="N2959" s="35"/>
      <c r="O2959" s="35"/>
      <c r="P2959" s="35"/>
      <c r="Q2959" s="35"/>
    </row>
    <row r="2960" spans="2:17" x14ac:dyDescent="0.25">
      <c r="B2960" s="9">
        <f t="shared" si="116"/>
        <v>39483</v>
      </c>
      <c r="C2960">
        <v>4993</v>
      </c>
      <c r="D2960" s="2">
        <v>85262.929649199752</v>
      </c>
      <c r="E2960" s="2">
        <v>74178.748794803789</v>
      </c>
      <c r="F2960" s="2">
        <v>4263.146482459988</v>
      </c>
      <c r="G2960" t="str">
        <f t="shared" si="115"/>
        <v>200802</v>
      </c>
      <c r="I2960" s="34"/>
      <c r="J2960" s="2"/>
      <c r="K2960" s="2"/>
      <c r="L2960" s="2"/>
      <c r="M2960" s="2"/>
      <c r="N2960" s="35"/>
      <c r="O2960" s="35"/>
      <c r="P2960" s="35"/>
      <c r="Q2960" s="35"/>
    </row>
    <row r="2961" spans="2:17" x14ac:dyDescent="0.25">
      <c r="B2961" s="9">
        <f t="shared" si="116"/>
        <v>39484</v>
      </c>
      <c r="C2961">
        <v>4995</v>
      </c>
      <c r="D2961" s="2">
        <v>85299.451998646415</v>
      </c>
      <c r="E2961" s="2">
        <v>73357.528718835922</v>
      </c>
      <c r="F2961" s="2">
        <v>5117.9671199187842</v>
      </c>
      <c r="G2961" t="str">
        <f t="shared" si="115"/>
        <v>200802</v>
      </c>
      <c r="I2961" s="34"/>
      <c r="J2961" s="2"/>
      <c r="K2961" s="2"/>
      <c r="L2961" s="2"/>
      <c r="M2961" s="2"/>
      <c r="N2961" s="35"/>
      <c r="O2961" s="35"/>
      <c r="P2961" s="35"/>
      <c r="Q2961" s="35"/>
    </row>
    <row r="2962" spans="2:17" x14ac:dyDescent="0.25">
      <c r="B2962" s="9">
        <f t="shared" si="116"/>
        <v>39485</v>
      </c>
      <c r="C2962">
        <v>4995</v>
      </c>
      <c r="D2962" s="2">
        <v>85306.560286312975</v>
      </c>
      <c r="E2962" s="2">
        <v>77628.969860544807</v>
      </c>
      <c r="F2962" s="2">
        <v>8530.6560286312961</v>
      </c>
      <c r="G2962" t="str">
        <f t="shared" si="115"/>
        <v>200802</v>
      </c>
      <c r="I2962" s="34"/>
      <c r="J2962" s="2"/>
      <c r="K2962" s="2"/>
      <c r="L2962" s="2"/>
      <c r="M2962" s="2"/>
      <c r="N2962" s="35"/>
      <c r="O2962" s="35"/>
      <c r="P2962" s="35"/>
      <c r="Q2962" s="35"/>
    </row>
    <row r="2963" spans="2:17" x14ac:dyDescent="0.25">
      <c r="B2963" s="9">
        <f t="shared" si="116"/>
        <v>39486</v>
      </c>
      <c r="C2963">
        <v>4996</v>
      </c>
      <c r="D2963" s="2">
        <v>85326.008777835028</v>
      </c>
      <c r="E2963" s="2">
        <v>78499.92807560823</v>
      </c>
      <c r="F2963" s="2">
        <v>7679.3407900051525</v>
      </c>
      <c r="G2963" t="str">
        <f t="shared" si="115"/>
        <v>200802</v>
      </c>
      <c r="I2963" s="34"/>
      <c r="J2963" s="2"/>
      <c r="K2963" s="2"/>
      <c r="L2963" s="2"/>
      <c r="M2963" s="2"/>
      <c r="N2963" s="35"/>
      <c r="O2963" s="35"/>
      <c r="P2963" s="35"/>
      <c r="Q2963" s="35"/>
    </row>
    <row r="2964" spans="2:17" x14ac:dyDescent="0.25">
      <c r="B2964" s="9">
        <f t="shared" si="116"/>
        <v>39487</v>
      </c>
      <c r="C2964">
        <v>4998</v>
      </c>
      <c r="D2964" s="2">
        <v>85367.279854738881</v>
      </c>
      <c r="E2964" s="2">
        <v>72562.187876528042</v>
      </c>
      <c r="F2964" s="2">
        <v>5975.709589831722</v>
      </c>
      <c r="G2964" t="str">
        <f t="shared" si="115"/>
        <v>200802</v>
      </c>
      <c r="I2964" s="34"/>
      <c r="J2964" s="2"/>
      <c r="K2964" s="2"/>
      <c r="L2964" s="2"/>
      <c r="M2964" s="2"/>
      <c r="N2964" s="35"/>
      <c r="O2964" s="35"/>
      <c r="P2964" s="35"/>
      <c r="Q2964" s="35"/>
    </row>
    <row r="2965" spans="2:17" x14ac:dyDescent="0.25">
      <c r="B2965" s="9">
        <f t="shared" si="116"/>
        <v>39488</v>
      </c>
      <c r="C2965">
        <v>5000</v>
      </c>
      <c r="D2965" s="2">
        <v>85403.812693145446</v>
      </c>
      <c r="E2965" s="2">
        <v>76009.393296899449</v>
      </c>
      <c r="F2965" s="2">
        <v>8540.3812693145446</v>
      </c>
      <c r="G2965" t="str">
        <f t="shared" si="115"/>
        <v>200802</v>
      </c>
      <c r="I2965" s="34"/>
      <c r="J2965" s="2"/>
      <c r="K2965" s="2"/>
      <c r="L2965" s="2"/>
      <c r="M2965" s="2"/>
      <c r="N2965" s="35"/>
      <c r="O2965" s="35"/>
      <c r="P2965" s="35"/>
      <c r="Q2965" s="35"/>
    </row>
    <row r="2966" spans="2:17" x14ac:dyDescent="0.25">
      <c r="B2966" s="9">
        <f t="shared" si="116"/>
        <v>39489</v>
      </c>
      <c r="C2966">
        <v>5003</v>
      </c>
      <c r="D2966" s="2">
        <v>85459.802483815802</v>
      </c>
      <c r="E2966" s="2">
        <v>81186.812359625008</v>
      </c>
      <c r="F2966" s="2">
        <v>7691.3822235434227</v>
      </c>
      <c r="G2966" t="str">
        <f t="shared" si="115"/>
        <v>200802</v>
      </c>
      <c r="I2966" s="34"/>
      <c r="J2966" s="2"/>
      <c r="K2966" s="2"/>
      <c r="L2966" s="2"/>
      <c r="M2966" s="2"/>
      <c r="N2966" s="35"/>
      <c r="O2966" s="35"/>
      <c r="P2966" s="35"/>
      <c r="Q2966" s="35"/>
    </row>
    <row r="2967" spans="2:17" x14ac:dyDescent="0.25">
      <c r="B2967" s="9">
        <f t="shared" si="116"/>
        <v>39490</v>
      </c>
      <c r="C2967">
        <v>5004</v>
      </c>
      <c r="D2967" s="2">
        <v>85484.007268968635</v>
      </c>
      <c r="E2967" s="2">
        <v>79500.126760140833</v>
      </c>
      <c r="F2967" s="2">
        <v>5983.880508827805</v>
      </c>
      <c r="G2967" t="str">
        <f t="shared" si="115"/>
        <v>200802</v>
      </c>
      <c r="I2967" s="34"/>
      <c r="J2967" s="2"/>
      <c r="K2967" s="2"/>
      <c r="L2967" s="2"/>
      <c r="M2967" s="2"/>
      <c r="N2967" s="35"/>
      <c r="O2967" s="35"/>
      <c r="P2967" s="35"/>
      <c r="Q2967" s="35"/>
    </row>
    <row r="2968" spans="2:17" x14ac:dyDescent="0.25">
      <c r="B2968" s="9">
        <f t="shared" si="116"/>
        <v>39491</v>
      </c>
      <c r="C2968">
        <v>5005</v>
      </c>
      <c r="D2968" s="2">
        <v>85505.840464492459</v>
      </c>
      <c r="E2968" s="2">
        <v>75245.139608753365</v>
      </c>
      <c r="F2968" s="2">
        <v>8550.5840464492449</v>
      </c>
      <c r="G2968" t="str">
        <f t="shared" si="115"/>
        <v>200802</v>
      </c>
      <c r="I2968" s="34"/>
      <c r="J2968" s="2"/>
      <c r="K2968" s="2"/>
      <c r="L2968" s="2"/>
      <c r="M2968" s="2"/>
      <c r="N2968" s="35"/>
      <c r="O2968" s="35"/>
      <c r="P2968" s="35"/>
      <c r="Q2968" s="35"/>
    </row>
    <row r="2969" spans="2:17" x14ac:dyDescent="0.25">
      <c r="B2969" s="9">
        <f t="shared" si="116"/>
        <v>39492</v>
      </c>
      <c r="C2969">
        <v>5008</v>
      </c>
      <c r="D2969" s="2">
        <v>85561.845888336698</v>
      </c>
      <c r="E2969" s="2">
        <v>77861.279758386401</v>
      </c>
      <c r="F2969" s="2">
        <v>5989.3292121835693</v>
      </c>
      <c r="G2969" t="str">
        <f t="shared" si="115"/>
        <v>200802</v>
      </c>
      <c r="I2969" s="34"/>
      <c r="J2969" s="2"/>
      <c r="K2969" s="2"/>
      <c r="L2969" s="2"/>
      <c r="M2969" s="2"/>
      <c r="N2969" s="35"/>
      <c r="O2969" s="35"/>
      <c r="P2969" s="35"/>
      <c r="Q2969" s="35"/>
    </row>
    <row r="2970" spans="2:17" x14ac:dyDescent="0.25">
      <c r="B2970" s="9">
        <f t="shared" si="116"/>
        <v>39493</v>
      </c>
      <c r="C2970">
        <v>5009</v>
      </c>
      <c r="D2970" s="2">
        <v>85586.062499038162</v>
      </c>
      <c r="E2970" s="2">
        <v>75315.734999153588</v>
      </c>
      <c r="F2970" s="2">
        <v>5135.1637499422895</v>
      </c>
      <c r="G2970" t="str">
        <f t="shared" si="115"/>
        <v>200802</v>
      </c>
      <c r="I2970" s="34"/>
      <c r="J2970" s="2"/>
      <c r="K2970" s="2"/>
      <c r="L2970" s="2"/>
      <c r="M2970" s="2"/>
      <c r="N2970" s="35"/>
      <c r="O2970" s="35"/>
      <c r="P2970" s="35"/>
      <c r="Q2970" s="35"/>
    </row>
    <row r="2971" spans="2:17" x14ac:dyDescent="0.25">
      <c r="B2971" s="9">
        <f t="shared" si="116"/>
        <v>39494</v>
      </c>
      <c r="C2971">
        <v>5011</v>
      </c>
      <c r="D2971" s="2">
        <v>85622.613752665595</v>
      </c>
      <c r="E2971" s="2">
        <v>76204.126239872377</v>
      </c>
      <c r="F2971" s="2">
        <v>4281.1306876332792</v>
      </c>
      <c r="G2971" t="str">
        <f t="shared" si="115"/>
        <v>200802</v>
      </c>
      <c r="I2971" s="34"/>
      <c r="J2971" s="2"/>
      <c r="K2971" s="2"/>
      <c r="L2971" s="2"/>
      <c r="M2971" s="2"/>
      <c r="N2971" s="35"/>
      <c r="O2971" s="35"/>
      <c r="P2971" s="35"/>
      <c r="Q2971" s="35"/>
    </row>
    <row r="2972" spans="2:17" x14ac:dyDescent="0.25">
      <c r="B2972" s="9">
        <f t="shared" si="116"/>
        <v>39495</v>
      </c>
      <c r="C2972">
        <v>5013</v>
      </c>
      <c r="D2972" s="2">
        <v>85661.546326091149</v>
      </c>
      <c r="E2972" s="2">
        <v>73668.929840438388</v>
      </c>
      <c r="F2972" s="2">
        <v>5996.3082428263806</v>
      </c>
      <c r="G2972" t="str">
        <f t="shared" si="115"/>
        <v>200802</v>
      </c>
      <c r="I2972" s="34"/>
      <c r="J2972" s="2"/>
      <c r="K2972" s="2"/>
      <c r="L2972" s="2"/>
      <c r="M2972" s="2"/>
      <c r="N2972" s="35"/>
      <c r="O2972" s="35"/>
      <c r="P2972" s="35"/>
      <c r="Q2972" s="35"/>
    </row>
    <row r="2973" spans="2:17" x14ac:dyDescent="0.25">
      <c r="B2973" s="9">
        <f t="shared" si="116"/>
        <v>39496</v>
      </c>
      <c r="C2973">
        <v>5015</v>
      </c>
      <c r="D2973" s="2">
        <v>85698.102524366201</v>
      </c>
      <c r="E2973" s="2">
        <v>80556.216372904222</v>
      </c>
      <c r="F2973" s="2">
        <v>5998.8671767056339</v>
      </c>
      <c r="G2973" t="str">
        <f t="shared" si="115"/>
        <v>200802</v>
      </c>
      <c r="I2973" s="34"/>
      <c r="J2973" s="2"/>
      <c r="K2973" s="2"/>
      <c r="L2973" s="2"/>
      <c r="M2973" s="2"/>
      <c r="N2973" s="35"/>
      <c r="O2973" s="35"/>
      <c r="P2973" s="35"/>
      <c r="Q2973" s="35"/>
    </row>
    <row r="2974" spans="2:17" x14ac:dyDescent="0.25">
      <c r="B2974" s="9">
        <f t="shared" si="116"/>
        <v>39497</v>
      </c>
      <c r="C2974">
        <v>5016</v>
      </c>
      <c r="D2974" s="2">
        <v>85722.33381237807</v>
      </c>
      <c r="E2974" s="2">
        <v>81436.217121759168</v>
      </c>
      <c r="F2974" s="2">
        <v>6000.5633668664641</v>
      </c>
      <c r="G2974" t="str">
        <f t="shared" si="115"/>
        <v>200802</v>
      </c>
      <c r="I2974" s="34"/>
      <c r="J2974" s="2"/>
      <c r="K2974" s="2"/>
      <c r="L2974" s="2"/>
      <c r="M2974" s="2"/>
      <c r="N2974" s="35"/>
      <c r="O2974" s="35"/>
      <c r="P2974" s="35"/>
      <c r="Q2974" s="35"/>
    </row>
    <row r="2975" spans="2:17" x14ac:dyDescent="0.25">
      <c r="B2975" s="9">
        <f t="shared" si="116"/>
        <v>39498</v>
      </c>
      <c r="C2975">
        <v>5017</v>
      </c>
      <c r="D2975" s="2">
        <v>85744.186893156904</v>
      </c>
      <c r="E2975" s="2">
        <v>74597.442597046509</v>
      </c>
      <c r="F2975" s="2">
        <v>7716.9768203841222</v>
      </c>
      <c r="G2975" t="str">
        <f t="shared" si="115"/>
        <v>200802</v>
      </c>
      <c r="I2975" s="34"/>
      <c r="J2975" s="2"/>
      <c r="K2975" s="2"/>
      <c r="L2975" s="2"/>
      <c r="M2975" s="2"/>
      <c r="N2975" s="35"/>
      <c r="O2975" s="35"/>
      <c r="P2975" s="35"/>
      <c r="Q2975" s="35"/>
    </row>
    <row r="2976" spans="2:17" x14ac:dyDescent="0.25">
      <c r="B2976" s="9">
        <f t="shared" si="116"/>
        <v>39499</v>
      </c>
      <c r="C2976">
        <v>5020</v>
      </c>
      <c r="D2976" s="2">
        <v>85797.842287054678</v>
      </c>
      <c r="E2976" s="2">
        <v>74644.122789737579</v>
      </c>
      <c r="F2976" s="2">
        <v>5147.8705372232807</v>
      </c>
      <c r="G2976" t="str">
        <f t="shared" si="115"/>
        <v>200802</v>
      </c>
      <c r="I2976" s="34"/>
      <c r="J2976" s="2"/>
      <c r="K2976" s="2"/>
      <c r="L2976" s="2"/>
      <c r="M2976" s="2"/>
      <c r="N2976" s="35"/>
      <c r="O2976" s="35"/>
      <c r="P2976" s="35"/>
      <c r="Q2976" s="35"/>
    </row>
    <row r="2977" spans="2:17" x14ac:dyDescent="0.25">
      <c r="B2977" s="9">
        <f t="shared" si="116"/>
        <v>39500</v>
      </c>
      <c r="C2977">
        <v>5023</v>
      </c>
      <c r="D2977" s="2">
        <v>85853.885293310857</v>
      </c>
      <c r="E2977" s="2">
        <v>80702.65217571221</v>
      </c>
      <c r="F2977" s="2">
        <v>7726.8496763979774</v>
      </c>
      <c r="G2977" t="str">
        <f t="shared" si="115"/>
        <v>200802</v>
      </c>
      <c r="I2977" s="34"/>
      <c r="J2977" s="2"/>
      <c r="K2977" s="2"/>
      <c r="L2977" s="2"/>
      <c r="M2977" s="2"/>
      <c r="N2977" s="35"/>
      <c r="O2977" s="35"/>
      <c r="P2977" s="35"/>
      <c r="Q2977" s="35"/>
    </row>
    <row r="2978" spans="2:17" x14ac:dyDescent="0.25">
      <c r="B2978" s="9">
        <f t="shared" si="116"/>
        <v>39501</v>
      </c>
      <c r="C2978">
        <v>5025</v>
      </c>
      <c r="D2978" s="2">
        <v>85890.455379330248</v>
      </c>
      <c r="E2978" s="2">
        <v>79019.218948983835</v>
      </c>
      <c r="F2978" s="2">
        <v>6012.3318765531176</v>
      </c>
      <c r="G2978" t="str">
        <f t="shared" si="115"/>
        <v>200802</v>
      </c>
      <c r="I2978" s="34"/>
      <c r="J2978" s="2"/>
      <c r="K2978" s="2"/>
      <c r="L2978" s="2"/>
      <c r="M2978" s="2"/>
      <c r="N2978" s="35"/>
      <c r="O2978" s="35"/>
      <c r="P2978" s="35"/>
      <c r="Q2978" s="35"/>
    </row>
    <row r="2979" spans="2:17" x14ac:dyDescent="0.25">
      <c r="B2979" s="9">
        <f t="shared" si="116"/>
        <v>39502</v>
      </c>
      <c r="C2979">
        <v>5026</v>
      </c>
      <c r="D2979" s="2">
        <v>85914.706969600389</v>
      </c>
      <c r="E2979" s="2">
        <v>80759.824551424361</v>
      </c>
      <c r="F2979" s="2">
        <v>8591.4706969600393</v>
      </c>
      <c r="G2979" t="str">
        <f t="shared" si="115"/>
        <v>200802</v>
      </c>
      <c r="I2979" s="34"/>
      <c r="J2979" s="2"/>
      <c r="K2979" s="2"/>
      <c r="L2979" s="2"/>
      <c r="M2979" s="2"/>
      <c r="N2979" s="35"/>
      <c r="O2979" s="35"/>
      <c r="P2979" s="35"/>
      <c r="Q2979" s="35"/>
    </row>
    <row r="2980" spans="2:17" x14ac:dyDescent="0.25">
      <c r="B2980" s="9">
        <f t="shared" si="116"/>
        <v>39503</v>
      </c>
      <c r="C2980">
        <v>5027</v>
      </c>
      <c r="D2980" s="2">
        <v>85936.575010867891</v>
      </c>
      <c r="E2980" s="2">
        <v>78202.28325988978</v>
      </c>
      <c r="F2980" s="2">
        <v>8593.6575010867891</v>
      </c>
      <c r="G2980" t="str">
        <f t="shared" si="115"/>
        <v>200802</v>
      </c>
      <c r="I2980" s="34"/>
      <c r="J2980" s="2"/>
      <c r="K2980" s="2"/>
      <c r="L2980" s="2"/>
      <c r="M2980" s="2"/>
      <c r="N2980" s="35"/>
      <c r="O2980" s="35"/>
      <c r="P2980" s="35"/>
      <c r="Q2980" s="35"/>
    </row>
    <row r="2981" spans="2:17" x14ac:dyDescent="0.25">
      <c r="B2981" s="9">
        <f t="shared" si="116"/>
        <v>39504</v>
      </c>
      <c r="C2981">
        <v>5028</v>
      </c>
      <c r="D2981" s="2">
        <v>85958.445216748907</v>
      </c>
      <c r="E2981" s="2">
        <v>80800.938503743964</v>
      </c>
      <c r="F2981" s="2">
        <v>5157.5067130049338</v>
      </c>
      <c r="G2981" t="str">
        <f t="shared" si="115"/>
        <v>200802</v>
      </c>
      <c r="I2981" s="34"/>
      <c r="J2981" s="2"/>
      <c r="K2981" s="2"/>
      <c r="L2981" s="2"/>
      <c r="M2981" s="2"/>
      <c r="N2981" s="35"/>
      <c r="O2981" s="35"/>
      <c r="P2981" s="35"/>
      <c r="Q2981" s="35"/>
    </row>
    <row r="2982" spans="2:17" x14ac:dyDescent="0.25">
      <c r="B2982" s="9">
        <f t="shared" si="116"/>
        <v>39505</v>
      </c>
      <c r="C2982">
        <v>5029</v>
      </c>
      <c r="D2982" s="2">
        <v>85980.317587416459</v>
      </c>
      <c r="E2982" s="2">
        <v>76522.482652800652</v>
      </c>
      <c r="F2982" s="2">
        <v>8598.0317587416448</v>
      </c>
      <c r="G2982" t="str">
        <f t="shared" si="115"/>
        <v>200802</v>
      </c>
      <c r="I2982" s="34"/>
      <c r="J2982" s="2"/>
      <c r="K2982" s="2"/>
      <c r="L2982" s="2"/>
      <c r="M2982" s="2"/>
      <c r="N2982" s="35"/>
      <c r="O2982" s="35"/>
      <c r="P2982" s="35"/>
      <c r="Q2982" s="35"/>
    </row>
    <row r="2983" spans="2:17" x14ac:dyDescent="0.25">
      <c r="B2983" s="9">
        <f t="shared" si="116"/>
        <v>39506</v>
      </c>
      <c r="C2983">
        <v>5031</v>
      </c>
      <c r="D2983" s="2">
        <v>86016.900682377207</v>
      </c>
      <c r="E2983" s="2">
        <v>80855.886641434568</v>
      </c>
      <c r="F2983" s="2">
        <v>5161.0140409426322</v>
      </c>
      <c r="G2983" t="str">
        <f t="shared" si="115"/>
        <v>200802</v>
      </c>
      <c r="I2983" s="34"/>
      <c r="J2983" s="2"/>
      <c r="K2983" s="2"/>
      <c r="L2983" s="2"/>
      <c r="M2983" s="2"/>
      <c r="N2983" s="35"/>
      <c r="O2983" s="35"/>
      <c r="P2983" s="35"/>
      <c r="Q2983" s="35"/>
    </row>
    <row r="2984" spans="2:17" x14ac:dyDescent="0.25">
      <c r="B2984" s="9">
        <f t="shared" si="116"/>
        <v>39507</v>
      </c>
      <c r="C2984">
        <v>5033</v>
      </c>
      <c r="D2984" s="2">
        <v>86055.876051595827</v>
      </c>
      <c r="E2984" s="2">
        <v>76589.729685920291</v>
      </c>
      <c r="F2984" s="2">
        <v>6023.9113236117082</v>
      </c>
      <c r="G2984" t="str">
        <f t="shared" si="115"/>
        <v>200802</v>
      </c>
      <c r="I2984" s="34"/>
      <c r="J2984" s="2"/>
      <c r="K2984" s="2"/>
      <c r="L2984" s="2"/>
      <c r="M2984" s="2"/>
      <c r="N2984" s="35"/>
      <c r="O2984" s="35"/>
      <c r="P2984" s="35"/>
      <c r="Q2984" s="35"/>
    </row>
    <row r="2985" spans="2:17" x14ac:dyDescent="0.25">
      <c r="B2985" s="9">
        <f t="shared" si="116"/>
        <v>39508</v>
      </c>
      <c r="C2985">
        <v>5035</v>
      </c>
      <c r="D2985" s="2">
        <v>86094.855485926761</v>
      </c>
      <c r="E2985" s="2">
        <v>75763.472827615551</v>
      </c>
      <c r="F2985" s="2">
        <v>6026.6398840148731</v>
      </c>
      <c r="G2985" t="str">
        <f t="shared" si="115"/>
        <v>200803</v>
      </c>
      <c r="I2985" s="34"/>
      <c r="J2985" s="2"/>
      <c r="K2985" s="2"/>
      <c r="L2985" s="2"/>
      <c r="M2985" s="2"/>
      <c r="N2985" s="35"/>
      <c r="O2985" s="35"/>
      <c r="P2985" s="35"/>
      <c r="Q2985" s="35"/>
    </row>
    <row r="2986" spans="2:17" x14ac:dyDescent="0.25">
      <c r="B2986" s="9">
        <f t="shared" si="116"/>
        <v>39509</v>
      </c>
      <c r="C2986">
        <v>5037</v>
      </c>
      <c r="D2986" s="2">
        <v>86131.446511978109</v>
      </c>
      <c r="E2986" s="2">
        <v>78379.616325900075</v>
      </c>
      <c r="F2986" s="2">
        <v>4306.5723255989051</v>
      </c>
      <c r="G2986" t="str">
        <f t="shared" si="115"/>
        <v>200803</v>
      </c>
      <c r="I2986" s="34"/>
      <c r="J2986" s="2"/>
      <c r="K2986" s="2"/>
      <c r="L2986" s="2"/>
      <c r="M2986" s="2"/>
      <c r="N2986" s="35"/>
      <c r="O2986" s="35"/>
      <c r="P2986" s="35"/>
      <c r="Q2986" s="35"/>
    </row>
    <row r="2987" spans="2:17" x14ac:dyDescent="0.25">
      <c r="B2987" s="9">
        <f t="shared" si="116"/>
        <v>39510</v>
      </c>
      <c r="C2987">
        <v>5039</v>
      </c>
      <c r="D2987" s="2">
        <v>86170.43299460008</v>
      </c>
      <c r="E2987" s="2">
        <v>73244.868045410069</v>
      </c>
      <c r="F2987" s="2">
        <v>6893.6346395680066</v>
      </c>
      <c r="G2987" t="str">
        <f t="shared" si="115"/>
        <v>200803</v>
      </c>
      <c r="I2987" s="34"/>
      <c r="J2987" s="2"/>
      <c r="K2987" s="2"/>
      <c r="L2987" s="2"/>
      <c r="M2987" s="2"/>
      <c r="N2987" s="35"/>
      <c r="O2987" s="35"/>
      <c r="P2987" s="35"/>
      <c r="Q2987" s="35"/>
    </row>
    <row r="2988" spans="2:17" x14ac:dyDescent="0.25">
      <c r="B2988" s="9">
        <f t="shared" si="116"/>
        <v>39511</v>
      </c>
      <c r="C2988">
        <v>5042</v>
      </c>
      <c r="D2988" s="2">
        <v>86226.525194384725</v>
      </c>
      <c r="E2988" s="2">
        <v>81915.198934665488</v>
      </c>
      <c r="F2988" s="2">
        <v>7760.3872674946251</v>
      </c>
      <c r="G2988" t="str">
        <f t="shared" si="115"/>
        <v>200803</v>
      </c>
      <c r="I2988" s="34"/>
      <c r="J2988" s="2"/>
      <c r="K2988" s="2"/>
      <c r="L2988" s="2"/>
      <c r="M2988" s="2"/>
      <c r="N2988" s="35"/>
      <c r="O2988" s="35"/>
      <c r="P2988" s="35"/>
      <c r="Q2988" s="35"/>
    </row>
    <row r="2989" spans="2:17" x14ac:dyDescent="0.25">
      <c r="B2989" s="9">
        <f t="shared" si="116"/>
        <v>39512</v>
      </c>
      <c r="C2989">
        <v>5044</v>
      </c>
      <c r="D2989" s="2">
        <v>86267.916890764245</v>
      </c>
      <c r="E2989" s="2">
        <v>74190.408526057246</v>
      </c>
      <c r="F2989" s="2">
        <v>8626.7916890764245</v>
      </c>
      <c r="G2989" t="str">
        <f t="shared" si="115"/>
        <v>200803</v>
      </c>
      <c r="I2989" s="34"/>
      <c r="J2989" s="2"/>
      <c r="K2989" s="2"/>
      <c r="L2989" s="2"/>
      <c r="M2989" s="2"/>
      <c r="N2989" s="35"/>
      <c r="O2989" s="35"/>
      <c r="P2989" s="35"/>
      <c r="Q2989" s="35"/>
    </row>
    <row r="2990" spans="2:17" x14ac:dyDescent="0.25">
      <c r="B2990" s="9">
        <f t="shared" si="116"/>
        <v>39513</v>
      </c>
      <c r="C2990">
        <v>5046</v>
      </c>
      <c r="D2990" s="2">
        <v>86304.520324573197</v>
      </c>
      <c r="E2990" s="2">
        <v>80263.203901853078</v>
      </c>
      <c r="F2990" s="2">
        <v>7767.4068292115871</v>
      </c>
      <c r="G2990" t="str">
        <f t="shared" si="115"/>
        <v>200803</v>
      </c>
      <c r="I2990" s="34"/>
      <c r="J2990" s="2"/>
      <c r="K2990" s="2"/>
      <c r="L2990" s="2"/>
      <c r="M2990" s="2"/>
      <c r="N2990" s="35"/>
      <c r="O2990" s="35"/>
      <c r="P2990" s="35"/>
      <c r="Q2990" s="35"/>
    </row>
    <row r="2991" spans="2:17" x14ac:dyDescent="0.25">
      <c r="B2991" s="9">
        <f t="shared" si="116"/>
        <v>39514</v>
      </c>
      <c r="C2991">
        <v>5047</v>
      </c>
      <c r="D2991" s="2">
        <v>86324.021698850745</v>
      </c>
      <c r="E2991" s="2">
        <v>73375.418444023133</v>
      </c>
      <c r="F2991" s="2">
        <v>6905.9217359080594</v>
      </c>
      <c r="G2991" t="str">
        <f t="shared" si="115"/>
        <v>200803</v>
      </c>
      <c r="I2991" s="34"/>
      <c r="J2991" s="2"/>
      <c r="K2991" s="2"/>
      <c r="L2991" s="2"/>
      <c r="M2991" s="2"/>
      <c r="N2991" s="35"/>
      <c r="O2991" s="35"/>
      <c r="P2991" s="35"/>
      <c r="Q2991" s="35"/>
    </row>
    <row r="2992" spans="2:17" x14ac:dyDescent="0.25">
      <c r="B2992" s="9">
        <f t="shared" si="116"/>
        <v>39515</v>
      </c>
      <c r="C2992">
        <v>5048</v>
      </c>
      <c r="D2992" s="2">
        <v>86345.922454548461</v>
      </c>
      <c r="E2992" s="2">
        <v>79438.248658184588</v>
      </c>
      <c r="F2992" s="2">
        <v>6044.2145718183929</v>
      </c>
      <c r="G2992" t="str">
        <f t="shared" si="115"/>
        <v>200803</v>
      </c>
      <c r="I2992" s="34"/>
      <c r="J2992" s="2"/>
      <c r="K2992" s="2"/>
      <c r="L2992" s="2"/>
      <c r="M2992" s="2"/>
      <c r="N2992" s="35"/>
      <c r="O2992" s="35"/>
      <c r="P2992" s="35"/>
      <c r="Q2992" s="35"/>
    </row>
    <row r="2993" spans="2:17" x14ac:dyDescent="0.25">
      <c r="B2993" s="9">
        <f t="shared" si="116"/>
        <v>39516</v>
      </c>
      <c r="C2993">
        <v>5050</v>
      </c>
      <c r="D2993" s="2">
        <v>86384.931304222249</v>
      </c>
      <c r="E2993" s="2">
        <v>82065.684739011136</v>
      </c>
      <c r="F2993" s="2">
        <v>5183.0958782533344</v>
      </c>
      <c r="G2993" t="str">
        <f t="shared" si="115"/>
        <v>200803</v>
      </c>
      <c r="I2993" s="34"/>
      <c r="J2993" s="2"/>
      <c r="K2993" s="2"/>
      <c r="L2993" s="2"/>
      <c r="M2993" s="2"/>
      <c r="N2993" s="35"/>
      <c r="O2993" s="35"/>
      <c r="P2993" s="35"/>
      <c r="Q2993" s="35"/>
    </row>
    <row r="2994" spans="2:17" x14ac:dyDescent="0.25">
      <c r="B2994" s="9">
        <f t="shared" si="116"/>
        <v>39517</v>
      </c>
      <c r="C2994">
        <v>5052</v>
      </c>
      <c r="D2994" s="2">
        <v>86421.543689958518</v>
      </c>
      <c r="E2994" s="2">
        <v>74322.527573364321</v>
      </c>
      <c r="F2994" s="2">
        <v>6913.7234951966811</v>
      </c>
      <c r="G2994" t="str">
        <f t="shared" si="115"/>
        <v>200803</v>
      </c>
      <c r="I2994" s="34"/>
      <c r="J2994" s="2"/>
      <c r="K2994" s="2"/>
      <c r="L2994" s="2"/>
      <c r="M2994" s="2"/>
      <c r="N2994" s="35"/>
      <c r="O2994" s="35"/>
      <c r="P2994" s="35"/>
      <c r="Q2994" s="35"/>
    </row>
    <row r="2995" spans="2:17" x14ac:dyDescent="0.25">
      <c r="B2995" s="9">
        <f t="shared" si="116"/>
        <v>39518</v>
      </c>
      <c r="C2995">
        <v>5054</v>
      </c>
      <c r="D2995" s="2">
        <v>86462.961140644184</v>
      </c>
      <c r="E2995" s="2">
        <v>78681.294637986211</v>
      </c>
      <c r="F2995" s="2">
        <v>6917.0368912515351</v>
      </c>
      <c r="G2995" t="str">
        <f t="shared" si="115"/>
        <v>200803</v>
      </c>
      <c r="I2995" s="34"/>
      <c r="J2995" s="2"/>
      <c r="K2995" s="2"/>
      <c r="L2995" s="2"/>
      <c r="M2995" s="2"/>
      <c r="N2995" s="35"/>
      <c r="O2995" s="35"/>
      <c r="P2995" s="35"/>
      <c r="Q2995" s="35"/>
    </row>
    <row r="2996" spans="2:17" x14ac:dyDescent="0.25">
      <c r="B2996" s="9">
        <f t="shared" si="116"/>
        <v>39519</v>
      </c>
      <c r="C2996">
        <v>5056</v>
      </c>
      <c r="D2996" s="2">
        <v>86504.384894088696</v>
      </c>
      <c r="E2996" s="2">
        <v>76123.858706798055</v>
      </c>
      <c r="F2996" s="2">
        <v>6055.3069425862086</v>
      </c>
      <c r="G2996" t="str">
        <f t="shared" si="115"/>
        <v>200803</v>
      </c>
      <c r="I2996" s="34"/>
      <c r="J2996" s="2"/>
      <c r="K2996" s="2"/>
      <c r="L2996" s="2"/>
      <c r="M2996" s="2"/>
      <c r="N2996" s="35"/>
      <c r="O2996" s="35"/>
      <c r="P2996" s="35"/>
      <c r="Q2996" s="35"/>
    </row>
    <row r="2997" spans="2:17" x14ac:dyDescent="0.25">
      <c r="B2997" s="9">
        <f t="shared" si="116"/>
        <v>39520</v>
      </c>
      <c r="C2997">
        <v>5059</v>
      </c>
      <c r="D2997" s="2">
        <v>86562.925630167403</v>
      </c>
      <c r="E2997" s="2">
        <v>78772.262323452334</v>
      </c>
      <c r="F2997" s="2">
        <v>5193.7755378100437</v>
      </c>
      <c r="G2997" t="str">
        <f t="shared" si="115"/>
        <v>200803</v>
      </c>
      <c r="I2997" s="34"/>
      <c r="J2997" s="2"/>
      <c r="K2997" s="2"/>
      <c r="L2997" s="2"/>
      <c r="M2997" s="2"/>
      <c r="N2997" s="35"/>
      <c r="O2997" s="35"/>
      <c r="P2997" s="35"/>
      <c r="Q2997" s="35"/>
    </row>
    <row r="2998" spans="2:17" x14ac:dyDescent="0.25">
      <c r="B2998" s="9">
        <f t="shared" si="116"/>
        <v>39521</v>
      </c>
      <c r="C2998">
        <v>5061</v>
      </c>
      <c r="D2998" s="2">
        <v>86601.957941002867</v>
      </c>
      <c r="E2998" s="2">
        <v>79673.801305722634</v>
      </c>
      <c r="F2998" s="2">
        <v>5196.1174764601719</v>
      </c>
      <c r="G2998" t="str">
        <f t="shared" si="115"/>
        <v>200803</v>
      </c>
      <c r="I2998" s="34"/>
      <c r="J2998" s="2"/>
      <c r="K2998" s="2"/>
      <c r="L2998" s="2"/>
      <c r="M2998" s="2"/>
      <c r="N2998" s="35"/>
      <c r="O2998" s="35"/>
      <c r="P2998" s="35"/>
      <c r="Q2998" s="35"/>
    </row>
    <row r="2999" spans="2:17" x14ac:dyDescent="0.25">
      <c r="B2999" s="9">
        <f t="shared" si="116"/>
        <v>39522</v>
      </c>
      <c r="C2999">
        <v>5062</v>
      </c>
      <c r="D2999" s="2">
        <v>86623.881741240359</v>
      </c>
      <c r="E2999" s="2">
        <v>82292.687654178342</v>
      </c>
      <c r="F2999" s="2">
        <v>8662.3881741240366</v>
      </c>
      <c r="G2999" t="str">
        <f t="shared" si="115"/>
        <v>200803</v>
      </c>
      <c r="I2999" s="34"/>
      <c r="J2999" s="2"/>
      <c r="K2999" s="2"/>
      <c r="L2999" s="2"/>
      <c r="M2999" s="2"/>
      <c r="N2999" s="35"/>
      <c r="O2999" s="35"/>
      <c r="P2999" s="35"/>
      <c r="Q2999" s="35"/>
    </row>
    <row r="3000" spans="2:17" x14ac:dyDescent="0.25">
      <c r="B3000" s="9">
        <f t="shared" si="116"/>
        <v>39523</v>
      </c>
      <c r="C3000">
        <v>5064</v>
      </c>
      <c r="D3000" s="2">
        <v>86665.328410852642</v>
      </c>
      <c r="E3000" s="2">
        <v>74532.182433333277</v>
      </c>
      <c r="F3000" s="2">
        <v>6066.5729887596844</v>
      </c>
      <c r="G3000" t="str">
        <f t="shared" si="115"/>
        <v>200803</v>
      </c>
      <c r="I3000" s="34"/>
      <c r="J3000" s="2"/>
      <c r="K3000" s="2"/>
      <c r="L3000" s="2"/>
      <c r="M3000" s="2"/>
      <c r="N3000" s="35"/>
      <c r="O3000" s="35"/>
      <c r="P3000" s="35"/>
      <c r="Q3000" s="35"/>
    </row>
    <row r="3001" spans="2:17" x14ac:dyDescent="0.25">
      <c r="B3001" s="9">
        <f t="shared" si="116"/>
        <v>39524</v>
      </c>
      <c r="C3001">
        <v>5066</v>
      </c>
      <c r="D3001" s="2">
        <v>86706.781386688453</v>
      </c>
      <c r="E3001" s="2">
        <v>78036.103248019615</v>
      </c>
      <c r="F3001" s="2">
        <v>6936.5425109350763</v>
      </c>
      <c r="G3001" t="str">
        <f t="shared" si="115"/>
        <v>200803</v>
      </c>
      <c r="I3001" s="34"/>
      <c r="J3001" s="2"/>
      <c r="K3001" s="2"/>
      <c r="L3001" s="2"/>
      <c r="M3001" s="2"/>
      <c r="N3001" s="35"/>
      <c r="O3001" s="35"/>
      <c r="P3001" s="35"/>
      <c r="Q3001" s="35"/>
    </row>
    <row r="3002" spans="2:17" x14ac:dyDescent="0.25">
      <c r="B3002" s="9">
        <f t="shared" si="116"/>
        <v>39525</v>
      </c>
      <c r="C3002">
        <v>5068</v>
      </c>
      <c r="D3002" s="2">
        <v>86745.831196948435</v>
      </c>
      <c r="E3002" s="2">
        <v>78938.70638922308</v>
      </c>
      <c r="F3002" s="2">
        <v>5204.7498718169063</v>
      </c>
      <c r="G3002" t="str">
        <f t="shared" si="115"/>
        <v>200803</v>
      </c>
      <c r="I3002" s="34"/>
      <c r="J3002" s="2"/>
      <c r="K3002" s="2"/>
      <c r="L3002" s="2"/>
      <c r="M3002" s="2"/>
      <c r="N3002" s="35"/>
      <c r="O3002" s="35"/>
      <c r="P3002" s="35"/>
      <c r="Q3002" s="35"/>
    </row>
    <row r="3003" spans="2:17" x14ac:dyDescent="0.25">
      <c r="B3003" s="9">
        <f t="shared" si="116"/>
        <v>39526</v>
      </c>
      <c r="C3003">
        <v>5069</v>
      </c>
      <c r="D3003" s="2">
        <v>86770.177826004961</v>
      </c>
      <c r="E3003" s="2">
        <v>78093.160043404467</v>
      </c>
      <c r="F3003" s="2">
        <v>6073.9124478203476</v>
      </c>
      <c r="G3003" t="str">
        <f t="shared" si="115"/>
        <v>200803</v>
      </c>
      <c r="I3003" s="34"/>
      <c r="J3003" s="2"/>
      <c r="K3003" s="2"/>
      <c r="L3003" s="2"/>
      <c r="M3003" s="2"/>
      <c r="N3003" s="35"/>
      <c r="O3003" s="35"/>
      <c r="P3003" s="35"/>
      <c r="Q3003" s="35"/>
    </row>
    <row r="3004" spans="2:17" x14ac:dyDescent="0.25">
      <c r="B3004" s="9">
        <f t="shared" si="116"/>
        <v>39527</v>
      </c>
      <c r="C3004">
        <v>5071</v>
      </c>
      <c r="D3004" s="2">
        <v>86809.235912998789</v>
      </c>
      <c r="E3004" s="2">
        <v>81600.681758218867</v>
      </c>
      <c r="F3004" s="2">
        <v>6944.7388730399034</v>
      </c>
      <c r="G3004" t="str">
        <f t="shared" si="115"/>
        <v>200803</v>
      </c>
      <c r="I3004" s="34"/>
      <c r="J3004" s="2"/>
      <c r="K3004" s="2"/>
      <c r="L3004" s="2"/>
      <c r="M3004" s="2"/>
      <c r="N3004" s="35"/>
      <c r="O3004" s="35"/>
      <c r="P3004" s="35"/>
      <c r="Q3004" s="35"/>
    </row>
    <row r="3005" spans="2:17" x14ac:dyDescent="0.25">
      <c r="B3005" s="9">
        <f t="shared" si="116"/>
        <v>39528</v>
      </c>
      <c r="C3005">
        <v>5073</v>
      </c>
      <c r="D3005" s="2">
        <v>86850.710390677414</v>
      </c>
      <c r="E3005" s="2">
        <v>79034.146455516442</v>
      </c>
      <c r="F3005" s="2">
        <v>6948.0568312541927</v>
      </c>
      <c r="G3005" t="str">
        <f t="shared" si="115"/>
        <v>200803</v>
      </c>
      <c r="I3005" s="34"/>
      <c r="J3005" s="2"/>
      <c r="K3005" s="2"/>
      <c r="L3005" s="2"/>
      <c r="M3005" s="2"/>
      <c r="N3005" s="35"/>
      <c r="O3005" s="35"/>
      <c r="P3005" s="35"/>
      <c r="Q3005" s="35"/>
    </row>
    <row r="3006" spans="2:17" x14ac:dyDescent="0.25">
      <c r="B3006" s="9">
        <f t="shared" si="116"/>
        <v>39529</v>
      </c>
      <c r="C3006">
        <v>5076</v>
      </c>
      <c r="D3006" s="2">
        <v>86904.484899121555</v>
      </c>
      <c r="E3006" s="2">
        <v>73868.812164253322</v>
      </c>
      <c r="F3006" s="2">
        <v>5214.2690939472932</v>
      </c>
      <c r="G3006" t="str">
        <f t="shared" si="115"/>
        <v>200803</v>
      </c>
      <c r="I3006" s="34"/>
      <c r="J3006" s="2"/>
      <c r="K3006" s="2"/>
      <c r="L3006" s="2"/>
      <c r="M3006" s="2"/>
      <c r="N3006" s="35"/>
      <c r="O3006" s="35"/>
      <c r="P3006" s="35"/>
      <c r="Q3006" s="35"/>
    </row>
    <row r="3007" spans="2:17" x14ac:dyDescent="0.25">
      <c r="B3007" s="9">
        <f t="shared" si="116"/>
        <v>39530</v>
      </c>
      <c r="C3007">
        <v>5077</v>
      </c>
      <c r="D3007" s="2">
        <v>86924.020051068626</v>
      </c>
      <c r="E3007" s="2">
        <v>77362.377845451076</v>
      </c>
      <c r="F3007" s="2">
        <v>6953.9216040854899</v>
      </c>
      <c r="G3007" t="str">
        <f t="shared" si="115"/>
        <v>200803</v>
      </c>
      <c r="I3007" s="34"/>
      <c r="J3007" s="2"/>
      <c r="K3007" s="2"/>
      <c r="L3007" s="2"/>
      <c r="M3007" s="2"/>
      <c r="N3007" s="35"/>
      <c r="O3007" s="35"/>
      <c r="P3007" s="35"/>
      <c r="Q3007" s="35"/>
    </row>
    <row r="3008" spans="2:17" x14ac:dyDescent="0.25">
      <c r="B3008" s="9">
        <f t="shared" si="116"/>
        <v>39531</v>
      </c>
      <c r="C3008">
        <v>5078</v>
      </c>
      <c r="D3008" s="2">
        <v>86948.386284645429</v>
      </c>
      <c r="E3008" s="2">
        <v>80861.999244720253</v>
      </c>
      <c r="F3008" s="2">
        <v>5216.903177078726</v>
      </c>
      <c r="G3008" t="str">
        <f t="shared" si="115"/>
        <v>200803</v>
      </c>
      <c r="I3008" s="34"/>
      <c r="J3008" s="2"/>
      <c r="K3008" s="2"/>
      <c r="L3008" s="2"/>
      <c r="M3008" s="2"/>
      <c r="N3008" s="35"/>
      <c r="O3008" s="35"/>
      <c r="P3008" s="35"/>
      <c r="Q3008" s="35"/>
    </row>
    <row r="3009" spans="2:17" x14ac:dyDescent="0.25">
      <c r="B3009" s="9">
        <f t="shared" si="116"/>
        <v>39532</v>
      </c>
      <c r="C3009">
        <v>5079</v>
      </c>
      <c r="D3009" s="2">
        <v>86970.340267042935</v>
      </c>
      <c r="E3009" s="2">
        <v>80012.713045679498</v>
      </c>
      <c r="F3009" s="2">
        <v>6957.6272213634347</v>
      </c>
      <c r="G3009" t="str">
        <f t="shared" si="115"/>
        <v>200803</v>
      </c>
      <c r="I3009" s="34"/>
      <c r="J3009" s="2"/>
      <c r="K3009" s="2"/>
      <c r="L3009" s="2"/>
      <c r="M3009" s="2"/>
      <c r="N3009" s="35"/>
      <c r="O3009" s="35"/>
      <c r="P3009" s="35"/>
      <c r="Q3009" s="35"/>
    </row>
    <row r="3010" spans="2:17" x14ac:dyDescent="0.25">
      <c r="B3010" s="9">
        <f t="shared" si="116"/>
        <v>39533</v>
      </c>
      <c r="C3010">
        <v>5082</v>
      </c>
      <c r="D3010" s="2">
        <v>87026.545356011207</v>
      </c>
      <c r="E3010" s="2">
        <v>74842.829006169632</v>
      </c>
      <c r="F3010" s="2">
        <v>5221.5927213606728</v>
      </c>
      <c r="G3010" t="str">
        <f t="shared" si="115"/>
        <v>200803</v>
      </c>
      <c r="I3010" s="34"/>
      <c r="J3010" s="2"/>
      <c r="K3010" s="2"/>
      <c r="L3010" s="2"/>
      <c r="M3010" s="2"/>
      <c r="N3010" s="35"/>
      <c r="O3010" s="35"/>
      <c r="P3010" s="35"/>
      <c r="Q3010" s="35"/>
    </row>
    <row r="3011" spans="2:17" x14ac:dyDescent="0.25">
      <c r="B3011" s="9">
        <f t="shared" si="116"/>
        <v>39534</v>
      </c>
      <c r="C3011">
        <v>5083</v>
      </c>
      <c r="D3011" s="2">
        <v>87046.08770352781</v>
      </c>
      <c r="E3011" s="2">
        <v>73989.174547998642</v>
      </c>
      <c r="F3011" s="2">
        <v>5222.7652622116684</v>
      </c>
      <c r="G3011" t="str">
        <f t="shared" si="115"/>
        <v>200803</v>
      </c>
      <c r="I3011" s="34"/>
      <c r="J3011" s="2"/>
      <c r="K3011" s="2"/>
      <c r="L3011" s="2"/>
      <c r="M3011" s="2"/>
      <c r="N3011" s="35"/>
      <c r="O3011" s="35"/>
      <c r="P3011" s="35"/>
      <c r="Q3011" s="35"/>
    </row>
    <row r="3012" spans="2:17" x14ac:dyDescent="0.25">
      <c r="B3012" s="9">
        <f t="shared" si="116"/>
        <v>39535</v>
      </c>
      <c r="C3012">
        <v>5085</v>
      </c>
      <c r="D3012" s="2">
        <v>87082.756488752115</v>
      </c>
      <c r="E3012" s="2">
        <v>78374.480839876909</v>
      </c>
      <c r="F3012" s="2">
        <v>4354.1378244376056</v>
      </c>
      <c r="G3012" t="str">
        <f t="shared" ref="G3012:G3075" si="117">YEAR(B3012)&amp;IF(MONTH(B3012)&lt;10,"0"&amp;MONTH(B3012),MONTH(B3012))</f>
        <v>200803</v>
      </c>
      <c r="I3012" s="34"/>
      <c r="J3012" s="2"/>
      <c r="K3012" s="2"/>
      <c r="L3012" s="2"/>
      <c r="M3012" s="2"/>
      <c r="N3012" s="35"/>
      <c r="O3012" s="35"/>
      <c r="P3012" s="35"/>
      <c r="Q3012" s="35"/>
    </row>
    <row r="3013" spans="2:17" x14ac:dyDescent="0.25">
      <c r="B3013" s="9">
        <f t="shared" ref="B3013:B3076" si="118">B3012+1</f>
        <v>39536</v>
      </c>
      <c r="C3013">
        <v>5088</v>
      </c>
      <c r="D3013" s="2">
        <v>87136.553138843898</v>
      </c>
      <c r="E3013" s="2">
        <v>78422.897824959509</v>
      </c>
      <c r="F3013" s="2">
        <v>5228.1931883306333</v>
      </c>
      <c r="G3013" t="str">
        <f t="shared" si="117"/>
        <v>200803</v>
      </c>
      <c r="I3013" s="34"/>
      <c r="J3013" s="2"/>
      <c r="K3013" s="2"/>
      <c r="L3013" s="2"/>
      <c r="M3013" s="2"/>
      <c r="N3013" s="35"/>
      <c r="O3013" s="35"/>
      <c r="P3013" s="35"/>
      <c r="Q3013" s="35"/>
    </row>
    <row r="3014" spans="2:17" x14ac:dyDescent="0.25">
      <c r="B3014" s="9">
        <f t="shared" si="118"/>
        <v>39537</v>
      </c>
      <c r="C3014">
        <v>5090</v>
      </c>
      <c r="D3014" s="2">
        <v>87173.226339847737</v>
      </c>
      <c r="E3014" s="2">
        <v>75840.706915667528</v>
      </c>
      <c r="F3014" s="2">
        <v>4358.6613169923867</v>
      </c>
      <c r="G3014" t="str">
        <f t="shared" si="117"/>
        <v>200803</v>
      </c>
      <c r="I3014" s="34"/>
      <c r="J3014" s="2"/>
      <c r="K3014" s="2"/>
      <c r="L3014" s="2"/>
      <c r="M3014" s="2"/>
      <c r="N3014" s="35"/>
      <c r="O3014" s="35"/>
      <c r="P3014" s="35"/>
      <c r="Q3014" s="35"/>
    </row>
    <row r="3015" spans="2:17" x14ac:dyDescent="0.25">
      <c r="B3015" s="9">
        <f t="shared" si="118"/>
        <v>39538</v>
      </c>
      <c r="C3015">
        <v>5091</v>
      </c>
      <c r="D3015" s="2">
        <v>87195.196618928865</v>
      </c>
      <c r="E3015" s="2">
        <v>74987.869092278823</v>
      </c>
      <c r="F3015" s="2">
        <v>6103.6637633250211</v>
      </c>
      <c r="G3015" t="str">
        <f t="shared" si="117"/>
        <v>200803</v>
      </c>
      <c r="I3015" s="34"/>
      <c r="J3015" s="2"/>
      <c r="K3015" s="2"/>
      <c r="L3015" s="2"/>
      <c r="M3015" s="2"/>
      <c r="N3015" s="35"/>
      <c r="O3015" s="35"/>
      <c r="P3015" s="35"/>
      <c r="Q3015" s="35"/>
    </row>
    <row r="3016" spans="2:17" x14ac:dyDescent="0.25">
      <c r="B3016" s="9">
        <f t="shared" si="118"/>
        <v>39539</v>
      </c>
      <c r="C3016">
        <v>5092</v>
      </c>
      <c r="D3016" s="2">
        <v>87219.591634652883</v>
      </c>
      <c r="E3016" s="2">
        <v>74136.652889454956</v>
      </c>
      <c r="F3016" s="2">
        <v>8721.9591634652879</v>
      </c>
      <c r="G3016" t="str">
        <f t="shared" si="117"/>
        <v>200804</v>
      </c>
      <c r="I3016" s="34"/>
      <c r="J3016" s="2"/>
      <c r="K3016" s="2"/>
      <c r="L3016" s="2"/>
      <c r="M3016" s="2"/>
      <c r="N3016" s="35"/>
      <c r="O3016" s="35"/>
      <c r="P3016" s="35"/>
      <c r="Q3016" s="35"/>
    </row>
    <row r="3017" spans="2:17" x14ac:dyDescent="0.25">
      <c r="B3017" s="9">
        <f t="shared" si="118"/>
        <v>39540</v>
      </c>
      <c r="C3017">
        <v>5094</v>
      </c>
      <c r="D3017" s="2">
        <v>87258.696569394029</v>
      </c>
      <c r="E3017" s="2">
        <v>78532.82691245462</v>
      </c>
      <c r="F3017" s="2">
        <v>5235.521794163642</v>
      </c>
      <c r="G3017" t="str">
        <f t="shared" si="117"/>
        <v>200804</v>
      </c>
      <c r="I3017" s="34"/>
      <c r="J3017" s="2"/>
      <c r="K3017" s="2"/>
      <c r="L3017" s="2"/>
      <c r="M3017" s="2"/>
      <c r="N3017" s="35"/>
      <c r="O3017" s="35"/>
      <c r="P3017" s="35"/>
      <c r="Q3017" s="35"/>
    </row>
    <row r="3018" spans="2:17" x14ac:dyDescent="0.25">
      <c r="B3018" s="9">
        <f t="shared" si="118"/>
        <v>39541</v>
      </c>
      <c r="C3018">
        <v>5096</v>
      </c>
      <c r="D3018" s="2">
        <v>87300.2303842642</v>
      </c>
      <c r="E3018" s="2">
        <v>75078.198130467208</v>
      </c>
      <c r="F3018" s="2">
        <v>7857.0207345837771</v>
      </c>
      <c r="G3018" t="str">
        <f t="shared" si="117"/>
        <v>200804</v>
      </c>
      <c r="I3018" s="34"/>
      <c r="J3018" s="2"/>
      <c r="K3018" s="2"/>
      <c r="L3018" s="2"/>
      <c r="M3018" s="2"/>
      <c r="N3018" s="35"/>
      <c r="O3018" s="35"/>
      <c r="P3018" s="35"/>
      <c r="Q3018" s="35"/>
    </row>
    <row r="3019" spans="2:17" x14ac:dyDescent="0.25">
      <c r="B3019" s="9">
        <f t="shared" si="118"/>
        <v>39542</v>
      </c>
      <c r="C3019">
        <v>5099</v>
      </c>
      <c r="D3019" s="2">
        <v>87354.050203491861</v>
      </c>
      <c r="E3019" s="2">
        <v>82112.807191282351</v>
      </c>
      <c r="F3019" s="2">
        <v>6114.783514244431</v>
      </c>
      <c r="G3019" t="str">
        <f t="shared" si="117"/>
        <v>200804</v>
      </c>
      <c r="I3019" s="34"/>
      <c r="J3019" s="2"/>
      <c r="K3019" s="2"/>
      <c r="L3019" s="2"/>
      <c r="M3019" s="2"/>
      <c r="N3019" s="35"/>
      <c r="O3019" s="35"/>
      <c r="P3019" s="35"/>
      <c r="Q3019" s="35"/>
    </row>
    <row r="3020" spans="2:17" x14ac:dyDescent="0.25">
      <c r="B3020" s="9">
        <f t="shared" si="118"/>
        <v>39543</v>
      </c>
      <c r="C3020">
        <v>5102</v>
      </c>
      <c r="D3020" s="2">
        <v>87407.872945348179</v>
      </c>
      <c r="E3020" s="2">
        <v>82163.400568627287</v>
      </c>
      <c r="F3020" s="2">
        <v>6992.6298356278539</v>
      </c>
      <c r="G3020" t="str">
        <f t="shared" si="117"/>
        <v>200804</v>
      </c>
      <c r="I3020" s="34"/>
      <c r="J3020" s="2"/>
      <c r="K3020" s="2"/>
      <c r="L3020" s="2"/>
      <c r="M3020" s="2"/>
      <c r="N3020" s="35"/>
      <c r="O3020" s="35"/>
      <c r="P3020" s="35"/>
      <c r="Q3020" s="35"/>
    </row>
    <row r="3021" spans="2:17" x14ac:dyDescent="0.25">
      <c r="B3021" s="9">
        <f t="shared" si="118"/>
        <v>39544</v>
      </c>
      <c r="C3021">
        <v>5105</v>
      </c>
      <c r="D3021" s="2">
        <v>87466.55745824214</v>
      </c>
      <c r="E3021" s="2">
        <v>79594.567287000347</v>
      </c>
      <c r="F3021" s="2">
        <v>6122.6590220769494</v>
      </c>
      <c r="G3021" t="str">
        <f t="shared" si="117"/>
        <v>200804</v>
      </c>
      <c r="I3021" s="34"/>
      <c r="J3021" s="2"/>
      <c r="K3021" s="2"/>
      <c r="L3021" s="2"/>
      <c r="M3021" s="2"/>
      <c r="N3021" s="35"/>
      <c r="O3021" s="35"/>
      <c r="P3021" s="35"/>
      <c r="Q3021" s="35"/>
    </row>
    <row r="3022" spans="2:17" x14ac:dyDescent="0.25">
      <c r="B3022" s="9">
        <f t="shared" si="118"/>
        <v>39545</v>
      </c>
      <c r="C3022">
        <v>5106</v>
      </c>
      <c r="D3022" s="2">
        <v>87490.981273649944</v>
      </c>
      <c r="E3022" s="2">
        <v>74367.334082602451</v>
      </c>
      <c r="F3022" s="2">
        <v>6124.3686891554962</v>
      </c>
      <c r="G3022" t="str">
        <f t="shared" si="117"/>
        <v>200804</v>
      </c>
      <c r="I3022" s="34"/>
      <c r="J3022" s="2"/>
      <c r="K3022" s="2"/>
      <c r="L3022" s="2"/>
      <c r="M3022" s="2"/>
      <c r="N3022" s="35"/>
      <c r="O3022" s="35"/>
      <c r="P3022" s="35"/>
      <c r="Q3022" s="35"/>
    </row>
    <row r="3023" spans="2:17" x14ac:dyDescent="0.25">
      <c r="B3023" s="9">
        <f t="shared" si="118"/>
        <v>39546</v>
      </c>
      <c r="C3023">
        <v>5107</v>
      </c>
      <c r="D3023" s="2">
        <v>87512.977771281148</v>
      </c>
      <c r="E3023" s="2">
        <v>82262.199105004271</v>
      </c>
      <c r="F3023" s="2">
        <v>4375.6488885640574</v>
      </c>
      <c r="G3023" t="str">
        <f t="shared" si="117"/>
        <v>200804</v>
      </c>
      <c r="I3023" s="34"/>
      <c r="J3023" s="2"/>
      <c r="K3023" s="2"/>
      <c r="L3023" s="2"/>
      <c r="M3023" s="2"/>
      <c r="N3023" s="35"/>
      <c r="O3023" s="35"/>
      <c r="P3023" s="35"/>
      <c r="Q3023" s="35"/>
    </row>
    <row r="3024" spans="2:17" x14ac:dyDescent="0.25">
      <c r="B3024" s="9">
        <f t="shared" si="118"/>
        <v>39547</v>
      </c>
      <c r="C3024">
        <v>5108</v>
      </c>
      <c r="D3024" s="2">
        <v>87532.545050887697</v>
      </c>
      <c r="E3024" s="2">
        <v>75277.988743763417</v>
      </c>
      <c r="F3024" s="2">
        <v>6127.278153562138</v>
      </c>
      <c r="G3024" t="str">
        <f t="shared" si="117"/>
        <v>200804</v>
      </c>
      <c r="I3024" s="34"/>
      <c r="J3024" s="2"/>
      <c r="K3024" s="2"/>
      <c r="L3024" s="2"/>
      <c r="M3024" s="2"/>
      <c r="N3024" s="35"/>
      <c r="O3024" s="35"/>
      <c r="P3024" s="35"/>
      <c r="Q3024" s="35"/>
    </row>
    <row r="3025" spans="2:17" x14ac:dyDescent="0.25">
      <c r="B3025" s="9">
        <f t="shared" si="118"/>
        <v>39548</v>
      </c>
      <c r="C3025">
        <v>5110</v>
      </c>
      <c r="D3025" s="2">
        <v>87571.682601212262</v>
      </c>
      <c r="E3025" s="2">
        <v>83193.09847115165</v>
      </c>
      <c r="F3025" s="2">
        <v>5254.3009560727351</v>
      </c>
      <c r="G3025" t="str">
        <f t="shared" si="117"/>
        <v>200804</v>
      </c>
      <c r="I3025" s="34"/>
      <c r="J3025" s="2"/>
      <c r="K3025" s="2"/>
      <c r="L3025" s="2"/>
      <c r="M3025" s="2"/>
      <c r="N3025" s="35"/>
      <c r="O3025" s="35"/>
      <c r="P3025" s="35"/>
      <c r="Q3025" s="35"/>
    </row>
    <row r="3026" spans="2:17" x14ac:dyDescent="0.25">
      <c r="B3026" s="9">
        <f t="shared" si="118"/>
        <v>39549</v>
      </c>
      <c r="C3026">
        <v>5111</v>
      </c>
      <c r="D3026" s="2">
        <v>87591.252939565267</v>
      </c>
      <c r="E3026" s="2">
        <v>77080.30258681743</v>
      </c>
      <c r="F3026" s="2">
        <v>4379.5626469782637</v>
      </c>
      <c r="G3026" t="str">
        <f t="shared" si="117"/>
        <v>200804</v>
      </c>
      <c r="I3026" s="34"/>
      <c r="J3026" s="2"/>
      <c r="K3026" s="2"/>
      <c r="L3026" s="2"/>
      <c r="M3026" s="2"/>
      <c r="N3026" s="35"/>
      <c r="O3026" s="35"/>
      <c r="P3026" s="35"/>
      <c r="Q3026" s="35"/>
    </row>
    <row r="3027" spans="2:17" x14ac:dyDescent="0.25">
      <c r="B3027" s="9">
        <f t="shared" si="118"/>
        <v>39550</v>
      </c>
      <c r="C3027">
        <v>5114</v>
      </c>
      <c r="D3027" s="2">
        <v>87647.535351424958</v>
      </c>
      <c r="E3027" s="2">
        <v>78882.781816282455</v>
      </c>
      <c r="F3027" s="2">
        <v>4382.3767675712479</v>
      </c>
      <c r="G3027" t="str">
        <f t="shared" si="117"/>
        <v>200804</v>
      </c>
      <c r="I3027" s="34"/>
      <c r="J3027" s="2"/>
      <c r="K3027" s="2"/>
      <c r="L3027" s="2"/>
      <c r="M3027" s="2"/>
      <c r="N3027" s="35"/>
      <c r="O3027" s="35"/>
      <c r="P3027" s="35"/>
      <c r="Q3027" s="35"/>
    </row>
    <row r="3028" spans="2:17" x14ac:dyDescent="0.25">
      <c r="B3028" s="9">
        <f t="shared" si="118"/>
        <v>39551</v>
      </c>
      <c r="C3028">
        <v>5117</v>
      </c>
      <c r="D3028" s="2">
        <v>87701.387664554204</v>
      </c>
      <c r="E3028" s="2">
        <v>78054.235021453234</v>
      </c>
      <c r="F3028" s="2">
        <v>7893.1248898098784</v>
      </c>
      <c r="G3028" t="str">
        <f t="shared" si="117"/>
        <v>200804</v>
      </c>
      <c r="I3028" s="34"/>
      <c r="J3028" s="2"/>
      <c r="K3028" s="2"/>
      <c r="L3028" s="2"/>
      <c r="M3028" s="2"/>
      <c r="N3028" s="35"/>
      <c r="O3028" s="35"/>
      <c r="P3028" s="35"/>
      <c r="Q3028" s="35"/>
    </row>
    <row r="3029" spans="2:17" x14ac:dyDescent="0.25">
      <c r="B3029" s="9">
        <f t="shared" si="118"/>
        <v>39552</v>
      </c>
      <c r="C3029">
        <v>5120</v>
      </c>
      <c r="D3029" s="2">
        <v>87757.680479775008</v>
      </c>
      <c r="E3029" s="2">
        <v>81614.642846190764</v>
      </c>
      <c r="F3029" s="2">
        <v>4387.8840239887504</v>
      </c>
      <c r="G3029" t="str">
        <f t="shared" si="117"/>
        <v>200804</v>
      </c>
      <c r="I3029" s="34"/>
      <c r="J3029" s="2"/>
      <c r="K3029" s="2"/>
      <c r="L3029" s="2"/>
      <c r="M3029" s="2"/>
      <c r="N3029" s="35"/>
      <c r="O3029" s="35"/>
      <c r="P3029" s="35"/>
      <c r="Q3029" s="35"/>
    </row>
    <row r="3030" spans="2:17" x14ac:dyDescent="0.25">
      <c r="B3030" s="9">
        <f t="shared" si="118"/>
        <v>39553</v>
      </c>
      <c r="C3030">
        <v>5123</v>
      </c>
      <c r="D3030" s="2">
        <v>87813.979279069754</v>
      </c>
      <c r="E3030" s="2">
        <v>79032.581351162778</v>
      </c>
      <c r="F3030" s="2">
        <v>4390.6989639534877</v>
      </c>
      <c r="G3030" t="str">
        <f t="shared" si="117"/>
        <v>200804</v>
      </c>
      <c r="I3030" s="34"/>
      <c r="J3030" s="2"/>
      <c r="K3030" s="2"/>
      <c r="L3030" s="2"/>
      <c r="M3030" s="2"/>
      <c r="N3030" s="35"/>
      <c r="O3030" s="35"/>
      <c r="P3030" s="35"/>
      <c r="Q3030" s="35"/>
    </row>
    <row r="3031" spans="2:17" x14ac:dyDescent="0.25">
      <c r="B3031" s="9">
        <f t="shared" si="118"/>
        <v>39554</v>
      </c>
      <c r="C3031">
        <v>5124</v>
      </c>
      <c r="D3031" s="2">
        <v>87833.560156614767</v>
      </c>
      <c r="E3031" s="2">
        <v>75536.861734688704</v>
      </c>
      <c r="F3031" s="2">
        <v>7026.6848125291817</v>
      </c>
      <c r="G3031" t="str">
        <f t="shared" si="117"/>
        <v>200804</v>
      </c>
      <c r="I3031" s="34"/>
      <c r="J3031" s="2"/>
      <c r="K3031" s="2"/>
      <c r="L3031" s="2"/>
      <c r="M3031" s="2"/>
      <c r="N3031" s="35"/>
      <c r="O3031" s="35"/>
      <c r="P3031" s="35"/>
      <c r="Q3031" s="35"/>
    </row>
    <row r="3032" spans="2:17" x14ac:dyDescent="0.25">
      <c r="B3032" s="9">
        <f t="shared" si="118"/>
        <v>39555</v>
      </c>
      <c r="C3032">
        <v>5125</v>
      </c>
      <c r="D3032" s="2">
        <v>87858.022648770682</v>
      </c>
      <c r="E3032" s="2">
        <v>79950.800610381324</v>
      </c>
      <c r="F3032" s="2">
        <v>5271.4813589262403</v>
      </c>
      <c r="G3032" t="str">
        <f t="shared" si="117"/>
        <v>200804</v>
      </c>
      <c r="I3032" s="34"/>
      <c r="J3032" s="2"/>
      <c r="K3032" s="2"/>
      <c r="L3032" s="2"/>
      <c r="M3032" s="2"/>
      <c r="N3032" s="35"/>
      <c r="O3032" s="35"/>
      <c r="P3032" s="35"/>
      <c r="Q3032" s="35"/>
    </row>
    <row r="3033" spans="2:17" x14ac:dyDescent="0.25">
      <c r="B3033" s="9">
        <f t="shared" si="118"/>
        <v>39556</v>
      </c>
      <c r="C3033">
        <v>5128</v>
      </c>
      <c r="D3033" s="2">
        <v>87914.335593628959</v>
      </c>
      <c r="E3033" s="2">
        <v>75606.328610520897</v>
      </c>
      <c r="F3033" s="2">
        <v>7912.2902034266062</v>
      </c>
      <c r="G3033" t="str">
        <f t="shared" si="117"/>
        <v>200804</v>
      </c>
      <c r="I3033" s="34"/>
      <c r="J3033" s="2"/>
      <c r="K3033" s="2"/>
      <c r="L3033" s="2"/>
      <c r="M3033" s="2"/>
      <c r="N3033" s="35"/>
      <c r="O3033" s="35"/>
      <c r="P3033" s="35"/>
      <c r="Q3033" s="35"/>
    </row>
    <row r="3034" spans="2:17" x14ac:dyDescent="0.25">
      <c r="B3034" s="9">
        <f t="shared" si="118"/>
        <v>39557</v>
      </c>
      <c r="C3034">
        <v>5130</v>
      </c>
      <c r="D3034" s="2">
        <v>87951.066573349963</v>
      </c>
      <c r="E3034" s="2">
        <v>80035.470581748465</v>
      </c>
      <c r="F3034" s="2">
        <v>6156.5746601344972</v>
      </c>
      <c r="G3034" t="str">
        <f t="shared" si="117"/>
        <v>200804</v>
      </c>
      <c r="I3034" s="34"/>
      <c r="J3034" s="2"/>
      <c r="K3034" s="2"/>
      <c r="L3034" s="2"/>
      <c r="M3034" s="2"/>
      <c r="N3034" s="35"/>
      <c r="O3034" s="35"/>
      <c r="P3034" s="35"/>
      <c r="Q3034" s="35"/>
    </row>
    <row r="3035" spans="2:17" x14ac:dyDescent="0.25">
      <c r="B3035" s="9">
        <f t="shared" si="118"/>
        <v>39558</v>
      </c>
      <c r="C3035">
        <v>5131</v>
      </c>
      <c r="D3035" s="2">
        <v>87975.541715024243</v>
      </c>
      <c r="E3035" s="2">
        <v>75658.965874920847</v>
      </c>
      <c r="F3035" s="2">
        <v>7038.0433372019397</v>
      </c>
      <c r="G3035" t="str">
        <f t="shared" si="117"/>
        <v>200804</v>
      </c>
      <c r="I3035" s="34"/>
      <c r="J3035" s="2"/>
      <c r="K3035" s="2"/>
      <c r="L3035" s="2"/>
      <c r="M3035" s="2"/>
      <c r="N3035" s="35"/>
      <c r="O3035" s="35"/>
      <c r="P3035" s="35"/>
      <c r="Q3035" s="35"/>
    </row>
    <row r="3036" spans="2:17" x14ac:dyDescent="0.25">
      <c r="B3036" s="9">
        <f t="shared" si="118"/>
        <v>39559</v>
      </c>
      <c r="C3036">
        <v>5133</v>
      </c>
      <c r="D3036" s="2">
        <v>88017.167640067855</v>
      </c>
      <c r="E3036" s="2">
        <v>76574.935846859036</v>
      </c>
      <c r="F3036" s="2">
        <v>8801.7167640067855</v>
      </c>
      <c r="G3036" t="str">
        <f t="shared" si="117"/>
        <v>200804</v>
      </c>
      <c r="I3036" s="34"/>
      <c r="J3036" s="2"/>
      <c r="K3036" s="2"/>
      <c r="L3036" s="2"/>
      <c r="M3036" s="2"/>
      <c r="N3036" s="35"/>
      <c r="O3036" s="35"/>
      <c r="P3036" s="35"/>
      <c r="Q3036" s="35"/>
    </row>
    <row r="3037" spans="2:17" x14ac:dyDescent="0.25">
      <c r="B3037" s="9">
        <f t="shared" si="118"/>
        <v>39560</v>
      </c>
      <c r="C3037">
        <v>5135</v>
      </c>
      <c r="D3037" s="2">
        <v>88053.90814392046</v>
      </c>
      <c r="E3037" s="2">
        <v>81890.134573846037</v>
      </c>
      <c r="F3037" s="2">
        <v>7044.3126515136364</v>
      </c>
      <c r="G3037" t="str">
        <f t="shared" si="117"/>
        <v>200804</v>
      </c>
      <c r="I3037" s="34"/>
      <c r="J3037" s="2"/>
      <c r="K3037" s="2"/>
      <c r="L3037" s="2"/>
      <c r="M3037" s="2"/>
      <c r="N3037" s="35"/>
      <c r="O3037" s="35"/>
      <c r="P3037" s="35"/>
      <c r="Q3037" s="35"/>
    </row>
    <row r="3038" spans="2:17" x14ac:dyDescent="0.25">
      <c r="B3038" s="9">
        <f t="shared" si="118"/>
        <v>39561</v>
      </c>
      <c r="C3038">
        <v>5138</v>
      </c>
      <c r="D3038" s="2">
        <v>88110.246259465363</v>
      </c>
      <c r="E3038" s="2">
        <v>76655.914245734864</v>
      </c>
      <c r="F3038" s="2">
        <v>4405.5123129732683</v>
      </c>
      <c r="G3038" t="str">
        <f t="shared" si="117"/>
        <v>200804</v>
      </c>
      <c r="I3038" s="34"/>
      <c r="J3038" s="2"/>
      <c r="K3038" s="2"/>
      <c r="L3038" s="2"/>
      <c r="M3038" s="2"/>
      <c r="N3038" s="35"/>
      <c r="O3038" s="35"/>
      <c r="P3038" s="35"/>
      <c r="Q3038" s="35"/>
    </row>
    <row r="3039" spans="2:17" x14ac:dyDescent="0.25">
      <c r="B3039" s="9">
        <f t="shared" si="118"/>
        <v>39562</v>
      </c>
      <c r="C3039">
        <v>5140</v>
      </c>
      <c r="D3039" s="2">
        <v>88151.889125950387</v>
      </c>
      <c r="E3039" s="2">
        <v>81981.256887133859</v>
      </c>
      <c r="F3039" s="2">
        <v>4407.5944562975192</v>
      </c>
      <c r="G3039" t="str">
        <f t="shared" si="117"/>
        <v>200804</v>
      </c>
      <c r="I3039" s="34"/>
      <c r="J3039" s="2"/>
      <c r="K3039" s="2"/>
      <c r="L3039" s="2"/>
      <c r="M3039" s="2"/>
      <c r="N3039" s="35"/>
      <c r="O3039" s="35"/>
      <c r="P3039" s="35"/>
      <c r="Q3039" s="35"/>
    </row>
    <row r="3040" spans="2:17" x14ac:dyDescent="0.25">
      <c r="B3040" s="9">
        <f t="shared" si="118"/>
        <v>39563</v>
      </c>
      <c r="C3040">
        <v>5141</v>
      </c>
      <c r="D3040" s="2">
        <v>88176.386718873691</v>
      </c>
      <c r="E3040" s="2">
        <v>75831.692578231377</v>
      </c>
      <c r="F3040" s="2">
        <v>6172.3470703211588</v>
      </c>
      <c r="G3040" t="str">
        <f t="shared" si="117"/>
        <v>200804</v>
      </c>
      <c r="I3040" s="34"/>
      <c r="J3040" s="2"/>
      <c r="K3040" s="2"/>
      <c r="L3040" s="2"/>
      <c r="M3040" s="2"/>
      <c r="N3040" s="35"/>
      <c r="O3040" s="35"/>
      <c r="P3040" s="35"/>
      <c r="Q3040" s="35"/>
    </row>
    <row r="3041" spans="2:17" x14ac:dyDescent="0.25">
      <c r="B3041" s="9">
        <f t="shared" si="118"/>
        <v>39564</v>
      </c>
      <c r="C3041">
        <v>5144</v>
      </c>
      <c r="D3041" s="2">
        <v>88232.743072113444</v>
      </c>
      <c r="E3041" s="2">
        <v>80291.796195623232</v>
      </c>
      <c r="F3041" s="2">
        <v>8823.2743072113444</v>
      </c>
      <c r="G3041" t="str">
        <f t="shared" si="117"/>
        <v>200804</v>
      </c>
      <c r="I3041" s="34"/>
      <c r="J3041" s="2"/>
      <c r="K3041" s="2"/>
      <c r="L3041" s="2"/>
      <c r="M3041" s="2"/>
      <c r="N3041" s="35"/>
      <c r="O3041" s="35"/>
      <c r="P3041" s="35"/>
      <c r="Q3041" s="35"/>
    </row>
    <row r="3042" spans="2:17" x14ac:dyDescent="0.25">
      <c r="B3042" s="9">
        <f t="shared" si="118"/>
        <v>39565</v>
      </c>
      <c r="C3042">
        <v>5146</v>
      </c>
      <c r="D3042" s="2">
        <v>88271.951907071605</v>
      </c>
      <c r="E3042" s="2">
        <v>81210.195754505883</v>
      </c>
      <c r="F3042" s="2">
        <v>8827.1951907071616</v>
      </c>
      <c r="G3042" t="str">
        <f t="shared" si="117"/>
        <v>200804</v>
      </c>
      <c r="I3042" s="34"/>
      <c r="J3042" s="2"/>
      <c r="K3042" s="2"/>
      <c r="L3042" s="2"/>
      <c r="M3042" s="2"/>
      <c r="N3042" s="35"/>
      <c r="O3042" s="35"/>
      <c r="P3042" s="35"/>
      <c r="Q3042" s="35"/>
    </row>
    <row r="3043" spans="2:17" x14ac:dyDescent="0.25">
      <c r="B3043" s="9">
        <f t="shared" si="118"/>
        <v>39566</v>
      </c>
      <c r="C3043">
        <v>5147</v>
      </c>
      <c r="D3043" s="2">
        <v>88296.462840472159</v>
      </c>
      <c r="E3043" s="2">
        <v>79466.81655642495</v>
      </c>
      <c r="F3043" s="2">
        <v>8829.6462840472159</v>
      </c>
      <c r="G3043" t="str">
        <f t="shared" si="117"/>
        <v>200804</v>
      </c>
      <c r="I3043" s="34"/>
      <c r="J3043" s="2"/>
      <c r="K3043" s="2"/>
      <c r="L3043" s="2"/>
      <c r="M3043" s="2"/>
      <c r="N3043" s="35"/>
      <c r="O3043" s="35"/>
      <c r="P3043" s="35"/>
      <c r="Q3043" s="35"/>
    </row>
    <row r="3044" spans="2:17" x14ac:dyDescent="0.25">
      <c r="B3044" s="9">
        <f t="shared" si="118"/>
        <v>39567</v>
      </c>
      <c r="C3044">
        <v>5148</v>
      </c>
      <c r="D3044" s="2">
        <v>88318.524089979212</v>
      </c>
      <c r="E3044" s="2">
        <v>81253.042162780868</v>
      </c>
      <c r="F3044" s="2">
        <v>5299.111445398752</v>
      </c>
      <c r="G3044" t="str">
        <f t="shared" si="117"/>
        <v>200804</v>
      </c>
      <c r="I3044" s="34"/>
      <c r="J3044" s="2"/>
      <c r="K3044" s="2"/>
      <c r="L3044" s="2"/>
      <c r="M3044" s="2"/>
      <c r="N3044" s="35"/>
      <c r="O3044" s="35"/>
      <c r="P3044" s="35"/>
      <c r="Q3044" s="35"/>
    </row>
    <row r="3045" spans="2:17" x14ac:dyDescent="0.25">
      <c r="B3045" s="9">
        <f t="shared" si="118"/>
        <v>39568</v>
      </c>
      <c r="C3045">
        <v>5149</v>
      </c>
      <c r="D3045" s="2">
        <v>88338.133749327928</v>
      </c>
      <c r="E3045" s="2">
        <v>83037.84572436825</v>
      </c>
      <c r="F3045" s="2">
        <v>7950.4320374395138</v>
      </c>
      <c r="G3045" t="str">
        <f t="shared" si="117"/>
        <v>200804</v>
      </c>
      <c r="I3045" s="34"/>
      <c r="J3045" s="2"/>
      <c r="K3045" s="2"/>
      <c r="L3045" s="2"/>
      <c r="M3045" s="2"/>
      <c r="N3045" s="35"/>
      <c r="O3045" s="35"/>
      <c r="P3045" s="35"/>
      <c r="Q3045" s="35"/>
    </row>
    <row r="3046" spans="2:17" x14ac:dyDescent="0.25">
      <c r="B3046" s="9">
        <f t="shared" si="118"/>
        <v>39569</v>
      </c>
      <c r="C3046">
        <v>5150</v>
      </c>
      <c r="D3046" s="2">
        <v>88362.653057183852</v>
      </c>
      <c r="E3046" s="2">
        <v>83060.893873752822</v>
      </c>
      <c r="F3046" s="2">
        <v>6185.3857140028695</v>
      </c>
      <c r="G3046" t="str">
        <f t="shared" si="117"/>
        <v>200805</v>
      </c>
      <c r="I3046" s="34"/>
      <c r="J3046" s="2"/>
      <c r="K3046" s="2"/>
      <c r="L3046" s="2"/>
      <c r="M3046" s="2"/>
      <c r="N3046" s="35"/>
      <c r="O3046" s="35"/>
      <c r="P3046" s="35"/>
      <c r="Q3046" s="35"/>
    </row>
    <row r="3047" spans="2:17" x14ac:dyDescent="0.25">
      <c r="B3047" s="9">
        <f t="shared" si="118"/>
        <v>39570</v>
      </c>
      <c r="C3047">
        <v>5153</v>
      </c>
      <c r="D3047" s="2">
        <v>88421.494291184863</v>
      </c>
      <c r="E3047" s="2">
        <v>81347.774747890071</v>
      </c>
      <c r="F3047" s="2">
        <v>6189.5046003829411</v>
      </c>
      <c r="G3047" t="str">
        <f t="shared" si="117"/>
        <v>200805</v>
      </c>
      <c r="I3047" s="34"/>
      <c r="J3047" s="2"/>
      <c r="K3047" s="2"/>
      <c r="L3047" s="2"/>
      <c r="M3047" s="2"/>
      <c r="N3047" s="35"/>
      <c r="O3047" s="35"/>
      <c r="P3047" s="35"/>
      <c r="Q3047" s="35"/>
    </row>
    <row r="3048" spans="2:17" x14ac:dyDescent="0.25">
      <c r="B3048" s="9">
        <f t="shared" si="118"/>
        <v>39571</v>
      </c>
      <c r="C3048">
        <v>5155</v>
      </c>
      <c r="D3048" s="2">
        <v>88460.726956057042</v>
      </c>
      <c r="E3048" s="2">
        <v>76960.832451769631</v>
      </c>
      <c r="F3048" s="2">
        <v>7076.8581564845636</v>
      </c>
      <c r="G3048" t="str">
        <f t="shared" si="117"/>
        <v>200805</v>
      </c>
      <c r="I3048" s="34"/>
      <c r="J3048" s="2"/>
      <c r="K3048" s="2"/>
      <c r="L3048" s="2"/>
      <c r="M3048" s="2"/>
      <c r="N3048" s="35"/>
      <c r="O3048" s="35"/>
      <c r="P3048" s="35"/>
      <c r="Q3048" s="35"/>
    </row>
    <row r="3049" spans="2:17" x14ac:dyDescent="0.25">
      <c r="B3049" s="9">
        <f t="shared" si="118"/>
        <v>39572</v>
      </c>
      <c r="C3049">
        <v>5157</v>
      </c>
      <c r="D3049" s="2">
        <v>88497.505511449577</v>
      </c>
      <c r="E3049" s="2">
        <v>81417.705070533615</v>
      </c>
      <c r="F3049" s="2">
        <v>7964.7754960304619</v>
      </c>
      <c r="G3049" t="str">
        <f t="shared" si="117"/>
        <v>200805</v>
      </c>
      <c r="I3049" s="34"/>
      <c r="J3049" s="2"/>
      <c r="K3049" s="2"/>
      <c r="L3049" s="2"/>
      <c r="M3049" s="2"/>
      <c r="N3049" s="35"/>
      <c r="O3049" s="35"/>
      <c r="P3049" s="35"/>
      <c r="Q3049" s="35"/>
    </row>
    <row r="3050" spans="2:17" x14ac:dyDescent="0.25">
      <c r="B3050" s="9">
        <f t="shared" si="118"/>
        <v>39573</v>
      </c>
      <c r="C3050">
        <v>5158</v>
      </c>
      <c r="D3050" s="2">
        <v>88517.12490866502</v>
      </c>
      <c r="E3050" s="2">
        <v>77009.898670538576</v>
      </c>
      <c r="F3050" s="2">
        <v>4425.8562454332514</v>
      </c>
      <c r="G3050" t="str">
        <f t="shared" si="117"/>
        <v>200805</v>
      </c>
      <c r="I3050" s="34"/>
      <c r="J3050" s="2"/>
      <c r="K3050" s="2"/>
      <c r="L3050" s="2"/>
      <c r="M3050" s="2"/>
      <c r="N3050" s="35"/>
      <c r="O3050" s="35"/>
      <c r="P3050" s="35"/>
      <c r="Q3050" s="35"/>
    </row>
    <row r="3051" spans="2:17" x14ac:dyDescent="0.25">
      <c r="B3051" s="9">
        <f t="shared" si="118"/>
        <v>39574</v>
      </c>
      <c r="C3051">
        <v>5160</v>
      </c>
      <c r="D3051" s="2">
        <v>88553.90693743345</v>
      </c>
      <c r="E3051" s="2">
        <v>81469.594382438765</v>
      </c>
      <c r="F3051" s="2">
        <v>8855.3906937433458</v>
      </c>
      <c r="G3051" t="str">
        <f t="shared" si="117"/>
        <v>200805</v>
      </c>
      <c r="I3051" s="34"/>
      <c r="J3051" s="2"/>
      <c r="K3051" s="2"/>
      <c r="L3051" s="2"/>
      <c r="M3051" s="2"/>
      <c r="N3051" s="35"/>
      <c r="O3051" s="35"/>
      <c r="P3051" s="35"/>
      <c r="Q3051" s="35"/>
    </row>
    <row r="3052" spans="2:17" x14ac:dyDescent="0.25">
      <c r="B3052" s="9">
        <f t="shared" si="118"/>
        <v>39575</v>
      </c>
      <c r="C3052">
        <v>5162</v>
      </c>
      <c r="D3052" s="2">
        <v>88595.612509689745</v>
      </c>
      <c r="E3052" s="2">
        <v>78850.095133623865</v>
      </c>
      <c r="F3052" s="2">
        <v>6201.6928756782818</v>
      </c>
      <c r="G3052" t="str">
        <f t="shared" si="117"/>
        <v>200805</v>
      </c>
      <c r="I3052" s="34"/>
      <c r="J3052" s="2"/>
      <c r="K3052" s="2"/>
      <c r="L3052" s="2"/>
      <c r="M3052" s="2"/>
      <c r="N3052" s="35"/>
      <c r="O3052" s="35"/>
      <c r="P3052" s="35"/>
      <c r="Q3052" s="35"/>
    </row>
    <row r="3053" spans="2:17" x14ac:dyDescent="0.25">
      <c r="B3053" s="9">
        <f t="shared" si="118"/>
        <v>39576</v>
      </c>
      <c r="C3053">
        <v>5164</v>
      </c>
      <c r="D3053" s="2">
        <v>88637.324417917072</v>
      </c>
      <c r="E3053" s="2">
        <v>78000.845487767016</v>
      </c>
      <c r="F3053" s="2">
        <v>7090.9859534333655</v>
      </c>
      <c r="G3053" t="str">
        <f t="shared" si="117"/>
        <v>200805</v>
      </c>
      <c r="I3053" s="34"/>
      <c r="J3053" s="2"/>
      <c r="K3053" s="2"/>
      <c r="L3053" s="2"/>
      <c r="M3053" s="2"/>
      <c r="N3053" s="35"/>
      <c r="O3053" s="35"/>
      <c r="P3053" s="35"/>
      <c r="Q3053" s="35"/>
    </row>
    <row r="3054" spans="2:17" x14ac:dyDescent="0.25">
      <c r="B3054" s="9">
        <f t="shared" si="118"/>
        <v>39577</v>
      </c>
      <c r="C3054">
        <v>5166</v>
      </c>
      <c r="D3054" s="2">
        <v>88679.042662881795</v>
      </c>
      <c r="E3054" s="2">
        <v>77150.767116707168</v>
      </c>
      <c r="F3054" s="2">
        <v>8867.9042662881784</v>
      </c>
      <c r="G3054" t="str">
        <f t="shared" si="117"/>
        <v>200805</v>
      </c>
      <c r="I3054" s="34"/>
      <c r="J3054" s="2"/>
      <c r="K3054" s="2"/>
      <c r="L3054" s="2"/>
      <c r="M3054" s="2"/>
      <c r="N3054" s="35"/>
      <c r="O3054" s="35"/>
      <c r="P3054" s="35"/>
      <c r="Q3054" s="35"/>
    </row>
    <row r="3055" spans="2:17" x14ac:dyDescent="0.25">
      <c r="B3055" s="9">
        <f t="shared" si="118"/>
        <v>39578</v>
      </c>
      <c r="C3055">
        <v>5167</v>
      </c>
      <c r="D3055" s="2">
        <v>88701.13613065581</v>
      </c>
      <c r="E3055" s="2">
        <v>80718.033878896793</v>
      </c>
      <c r="F3055" s="2">
        <v>7096.0908904524649</v>
      </c>
      <c r="G3055" t="str">
        <f t="shared" si="117"/>
        <v>200805</v>
      </c>
      <c r="I3055" s="34"/>
      <c r="J3055" s="2"/>
      <c r="K3055" s="2"/>
      <c r="L3055" s="2"/>
      <c r="M3055" s="2"/>
      <c r="N3055" s="35"/>
      <c r="O3055" s="35"/>
      <c r="P3055" s="35"/>
      <c r="Q3055" s="35"/>
    </row>
    <row r="3056" spans="2:17" x14ac:dyDescent="0.25">
      <c r="B3056" s="9">
        <f t="shared" si="118"/>
        <v>39579</v>
      </c>
      <c r="C3056">
        <v>5168</v>
      </c>
      <c r="D3056" s="2">
        <v>88720.767382253704</v>
      </c>
      <c r="E3056" s="2">
        <v>81623.105991673408</v>
      </c>
      <c r="F3056" s="2">
        <v>7097.661390580296</v>
      </c>
      <c r="G3056" t="str">
        <f t="shared" si="117"/>
        <v>200805</v>
      </c>
      <c r="I3056" s="34"/>
      <c r="J3056" s="2"/>
      <c r="K3056" s="2"/>
      <c r="L3056" s="2"/>
      <c r="M3056" s="2"/>
      <c r="N3056" s="35"/>
      <c r="O3056" s="35"/>
      <c r="P3056" s="35"/>
      <c r="Q3056" s="35"/>
    </row>
    <row r="3057" spans="2:17" x14ac:dyDescent="0.25">
      <c r="B3057" s="9">
        <f t="shared" si="118"/>
        <v>39580</v>
      </c>
      <c r="C3057">
        <v>5170</v>
      </c>
      <c r="D3057" s="2">
        <v>88757.567464054562</v>
      </c>
      <c r="E3057" s="2">
        <v>79881.810717649103</v>
      </c>
      <c r="F3057" s="2">
        <v>7988.1810717649105</v>
      </c>
      <c r="G3057" t="str">
        <f t="shared" si="117"/>
        <v>200805</v>
      </c>
      <c r="I3057" s="34"/>
      <c r="J3057" s="2"/>
      <c r="K3057" s="2"/>
      <c r="L3057" s="2"/>
      <c r="M3057" s="2"/>
      <c r="N3057" s="35"/>
      <c r="O3057" s="35"/>
      <c r="P3057" s="35"/>
      <c r="Q3057" s="35"/>
    </row>
    <row r="3058" spans="2:17" x14ac:dyDescent="0.25">
      <c r="B3058" s="9">
        <f t="shared" si="118"/>
        <v>39581</v>
      </c>
      <c r="C3058">
        <v>5173</v>
      </c>
      <c r="D3058" s="2">
        <v>88816.471644022298</v>
      </c>
      <c r="E3058" s="2">
        <v>82599.318628940746</v>
      </c>
      <c r="F3058" s="2">
        <v>4440.8235822011147</v>
      </c>
      <c r="G3058" t="str">
        <f t="shared" si="117"/>
        <v>200805</v>
      </c>
      <c r="I3058" s="34"/>
      <c r="J3058" s="2"/>
      <c r="K3058" s="2"/>
      <c r="L3058" s="2"/>
      <c r="M3058" s="2"/>
      <c r="N3058" s="35"/>
      <c r="O3058" s="35"/>
      <c r="P3058" s="35"/>
      <c r="Q3058" s="35"/>
    </row>
    <row r="3059" spans="2:17" x14ac:dyDescent="0.25">
      <c r="B3059" s="9">
        <f t="shared" si="118"/>
        <v>39582</v>
      </c>
      <c r="C3059">
        <v>5176</v>
      </c>
      <c r="D3059" s="2">
        <v>88875.385024981369</v>
      </c>
      <c r="E3059" s="2">
        <v>79099.092672233426</v>
      </c>
      <c r="F3059" s="2">
        <v>6221.2769517486959</v>
      </c>
      <c r="G3059" t="str">
        <f t="shared" si="117"/>
        <v>200805</v>
      </c>
      <c r="I3059" s="34"/>
      <c r="J3059" s="2"/>
      <c r="K3059" s="2"/>
      <c r="L3059" s="2"/>
      <c r="M3059" s="2"/>
      <c r="N3059" s="35"/>
      <c r="O3059" s="35"/>
      <c r="P3059" s="35"/>
      <c r="Q3059" s="35"/>
    </row>
    <row r="3060" spans="2:17" x14ac:dyDescent="0.25">
      <c r="B3060" s="9">
        <f t="shared" si="118"/>
        <v>39583</v>
      </c>
      <c r="C3060">
        <v>5177</v>
      </c>
      <c r="D3060" s="2">
        <v>88899.963407396586</v>
      </c>
      <c r="E3060" s="2">
        <v>80009.967066656929</v>
      </c>
      <c r="F3060" s="2">
        <v>7111.9970725917265</v>
      </c>
      <c r="G3060" t="str">
        <f t="shared" si="117"/>
        <v>200805</v>
      </c>
      <c r="I3060" s="34"/>
      <c r="J3060" s="2"/>
      <c r="K3060" s="2"/>
      <c r="L3060" s="2"/>
      <c r="M3060" s="2"/>
      <c r="N3060" s="35"/>
      <c r="O3060" s="35"/>
      <c r="P3060" s="35"/>
      <c r="Q3060" s="35"/>
    </row>
    <row r="3061" spans="2:17" x14ac:dyDescent="0.25">
      <c r="B3061" s="9">
        <f t="shared" si="118"/>
        <v>39584</v>
      </c>
      <c r="C3061">
        <v>5179</v>
      </c>
      <c r="D3061" s="2">
        <v>88939.248402923316</v>
      </c>
      <c r="E3061" s="2">
        <v>82713.501014718684</v>
      </c>
      <c r="F3061" s="2">
        <v>8893.9248402923331</v>
      </c>
      <c r="G3061" t="str">
        <f t="shared" si="117"/>
        <v>200805</v>
      </c>
      <c r="I3061" s="34"/>
      <c r="J3061" s="2"/>
      <c r="K3061" s="2"/>
      <c r="L3061" s="2"/>
      <c r="M3061" s="2"/>
      <c r="N3061" s="35"/>
      <c r="O3061" s="35"/>
      <c r="P3061" s="35"/>
      <c r="Q3061" s="35"/>
    </row>
    <row r="3062" spans="2:17" x14ac:dyDescent="0.25">
      <c r="B3062" s="9">
        <f t="shared" si="118"/>
        <v>39585</v>
      </c>
      <c r="C3062">
        <v>5180</v>
      </c>
      <c r="D3062" s="2">
        <v>88958.892468965831</v>
      </c>
      <c r="E3062" s="2">
        <v>81842.181071448562</v>
      </c>
      <c r="F3062" s="2">
        <v>6227.1224728276084</v>
      </c>
      <c r="G3062" t="str">
        <f t="shared" si="117"/>
        <v>200805</v>
      </c>
      <c r="I3062" s="34"/>
      <c r="J3062" s="2"/>
      <c r="K3062" s="2"/>
      <c r="L3062" s="2"/>
      <c r="M3062" s="2"/>
      <c r="N3062" s="35"/>
      <c r="O3062" s="35"/>
      <c r="P3062" s="35"/>
      <c r="Q3062" s="35"/>
    </row>
    <row r="3063" spans="2:17" x14ac:dyDescent="0.25">
      <c r="B3063" s="9">
        <f t="shared" si="118"/>
        <v>39586</v>
      </c>
      <c r="C3063">
        <v>5181</v>
      </c>
      <c r="D3063" s="2">
        <v>88978.537557719392</v>
      </c>
      <c r="E3063" s="2">
        <v>80970.469177524647</v>
      </c>
      <c r="F3063" s="2">
        <v>8897.8537557719392</v>
      </c>
      <c r="G3063" t="str">
        <f t="shared" si="117"/>
        <v>200805</v>
      </c>
      <c r="I3063" s="34"/>
      <c r="J3063" s="2"/>
      <c r="K3063" s="2"/>
      <c r="L3063" s="2"/>
      <c r="M3063" s="2"/>
      <c r="N3063" s="35"/>
      <c r="O3063" s="35"/>
      <c r="P3063" s="35"/>
      <c r="Q3063" s="35"/>
    </row>
    <row r="3064" spans="2:17" x14ac:dyDescent="0.25">
      <c r="B3064" s="9">
        <f t="shared" si="118"/>
        <v>39587</v>
      </c>
      <c r="C3064">
        <v>5182</v>
      </c>
      <c r="D3064" s="2">
        <v>89003.127875423786</v>
      </c>
      <c r="E3064" s="2">
        <v>76542.689972864449</v>
      </c>
      <c r="F3064" s="2">
        <v>6230.2189512796649</v>
      </c>
      <c r="G3064" t="str">
        <f t="shared" si="117"/>
        <v>200805</v>
      </c>
      <c r="I3064" s="34"/>
      <c r="J3064" s="2"/>
      <c r="K3064" s="2"/>
      <c r="L3064" s="2"/>
      <c r="M3064" s="2"/>
      <c r="N3064" s="35"/>
      <c r="O3064" s="35"/>
      <c r="P3064" s="35"/>
      <c r="Q3064" s="35"/>
    </row>
    <row r="3065" spans="2:17" x14ac:dyDescent="0.25">
      <c r="B3065" s="9">
        <f t="shared" si="118"/>
        <v>39588</v>
      </c>
      <c r="C3065">
        <v>5183</v>
      </c>
      <c r="D3065" s="2">
        <v>89022.77610120154</v>
      </c>
      <c r="E3065" s="2">
        <v>81900.954013105424</v>
      </c>
      <c r="F3065" s="2">
        <v>5341.3665660720926</v>
      </c>
      <c r="G3065" t="str">
        <f t="shared" si="117"/>
        <v>200805</v>
      </c>
      <c r="I3065" s="34"/>
      <c r="J3065" s="2"/>
      <c r="K3065" s="2"/>
      <c r="L3065" s="2"/>
      <c r="M3065" s="2"/>
      <c r="N3065" s="35"/>
      <c r="O3065" s="35"/>
      <c r="P3065" s="35"/>
      <c r="Q3065" s="35"/>
    </row>
    <row r="3066" spans="2:17" x14ac:dyDescent="0.25">
      <c r="B3066" s="9">
        <f t="shared" si="118"/>
        <v>39589</v>
      </c>
      <c r="C3066">
        <v>5185</v>
      </c>
      <c r="D3066" s="2">
        <v>89062.075552760332</v>
      </c>
      <c r="E3066" s="2">
        <v>77484.005730901496</v>
      </c>
      <c r="F3066" s="2">
        <v>7124.9660442208269</v>
      </c>
      <c r="G3066" t="str">
        <f t="shared" si="117"/>
        <v>200805</v>
      </c>
      <c r="I3066" s="34"/>
      <c r="J3066" s="2"/>
      <c r="K3066" s="2"/>
      <c r="L3066" s="2"/>
      <c r="M3066" s="2"/>
      <c r="N3066" s="35"/>
      <c r="O3066" s="35"/>
      <c r="P3066" s="35"/>
      <c r="Q3066" s="35"/>
    </row>
    <row r="3067" spans="2:17" x14ac:dyDescent="0.25">
      <c r="B3067" s="9">
        <f t="shared" si="118"/>
        <v>39590</v>
      </c>
      <c r="C3067">
        <v>5186</v>
      </c>
      <c r="D3067" s="2">
        <v>89086.675694683363</v>
      </c>
      <c r="E3067" s="2">
        <v>81959.741639108688</v>
      </c>
      <c r="F3067" s="2">
        <v>4454.3337847341681</v>
      </c>
      <c r="G3067" t="str">
        <f t="shared" si="117"/>
        <v>200805</v>
      </c>
      <c r="I3067" s="34"/>
      <c r="J3067" s="2"/>
      <c r="K3067" s="2"/>
      <c r="L3067" s="2"/>
      <c r="M3067" s="2"/>
      <c r="N3067" s="35"/>
      <c r="O3067" s="35"/>
      <c r="P3067" s="35"/>
      <c r="Q3067" s="35"/>
    </row>
    <row r="3068" spans="2:17" x14ac:dyDescent="0.25">
      <c r="B3068" s="9">
        <f t="shared" si="118"/>
        <v>39591</v>
      </c>
      <c r="C3068">
        <v>5189</v>
      </c>
      <c r="D3068" s="2">
        <v>89140.686662969805</v>
      </c>
      <c r="E3068" s="2">
        <v>82009.431729932228</v>
      </c>
      <c r="F3068" s="2">
        <v>8022.6617996672821</v>
      </c>
      <c r="G3068" t="str">
        <f t="shared" si="117"/>
        <v>200805</v>
      </c>
      <c r="I3068" s="34"/>
      <c r="J3068" s="2"/>
      <c r="K3068" s="2"/>
      <c r="L3068" s="2"/>
      <c r="M3068" s="2"/>
      <c r="N3068" s="35"/>
      <c r="O3068" s="35"/>
      <c r="P3068" s="35"/>
      <c r="Q3068" s="35"/>
    </row>
    <row r="3069" spans="2:17" x14ac:dyDescent="0.25">
      <c r="B3069" s="9">
        <f t="shared" si="118"/>
        <v>39592</v>
      </c>
      <c r="C3069">
        <v>5192</v>
      </c>
      <c r="D3069" s="2">
        <v>89197.178124875893</v>
      </c>
      <c r="E3069" s="2">
        <v>80277.460312388313</v>
      </c>
      <c r="F3069" s="2">
        <v>7135.7742499900714</v>
      </c>
      <c r="G3069" t="str">
        <f t="shared" si="117"/>
        <v>200805</v>
      </c>
      <c r="I3069" s="34"/>
      <c r="J3069" s="2"/>
      <c r="K3069" s="2"/>
      <c r="L3069" s="2"/>
      <c r="M3069" s="2"/>
      <c r="N3069" s="35"/>
      <c r="O3069" s="35"/>
      <c r="P3069" s="35"/>
      <c r="Q3069" s="35"/>
    </row>
    <row r="3070" spans="2:17" x14ac:dyDescent="0.25">
      <c r="B3070" s="9">
        <f t="shared" si="118"/>
        <v>39593</v>
      </c>
      <c r="C3070">
        <v>5194</v>
      </c>
      <c r="D3070" s="2">
        <v>89238.973554032593</v>
      </c>
      <c r="E3070" s="2">
        <v>77637.906992008357</v>
      </c>
      <c r="F3070" s="2">
        <v>4461.94867770163</v>
      </c>
      <c r="G3070" t="str">
        <f t="shared" si="117"/>
        <v>200805</v>
      </c>
      <c r="I3070" s="34"/>
      <c r="J3070" s="2"/>
      <c r="K3070" s="2"/>
      <c r="L3070" s="2"/>
      <c r="M3070" s="2"/>
      <c r="N3070" s="35"/>
      <c r="O3070" s="35"/>
      <c r="P3070" s="35"/>
      <c r="Q3070" s="35"/>
    </row>
    <row r="3071" spans="2:17" x14ac:dyDescent="0.25">
      <c r="B3071" s="9">
        <f t="shared" si="118"/>
        <v>39594</v>
      </c>
      <c r="C3071">
        <v>5195</v>
      </c>
      <c r="D3071" s="2">
        <v>89263.592732415695</v>
      </c>
      <c r="E3071" s="2">
        <v>84800.413095794909</v>
      </c>
      <c r="F3071" s="2">
        <v>6248.4514912690993</v>
      </c>
      <c r="G3071" t="str">
        <f t="shared" si="117"/>
        <v>200805</v>
      </c>
      <c r="I3071" s="34"/>
      <c r="J3071" s="2"/>
      <c r="K3071" s="2"/>
      <c r="L3071" s="2"/>
      <c r="M3071" s="2"/>
      <c r="N3071" s="35"/>
      <c r="O3071" s="35"/>
      <c r="P3071" s="35"/>
      <c r="Q3071" s="35"/>
    </row>
    <row r="3072" spans="2:17" x14ac:dyDescent="0.25">
      <c r="B3072" s="9">
        <f t="shared" si="118"/>
        <v>39595</v>
      </c>
      <c r="C3072">
        <v>5196</v>
      </c>
      <c r="D3072" s="2">
        <v>89288.215394280094</v>
      </c>
      <c r="E3072" s="2">
        <v>84823.804624566081</v>
      </c>
      <c r="F3072" s="2">
        <v>7143.0572315424079</v>
      </c>
      <c r="G3072" t="str">
        <f t="shared" si="117"/>
        <v>200805</v>
      </c>
      <c r="I3072" s="34"/>
      <c r="J3072" s="2"/>
      <c r="K3072" s="2"/>
      <c r="L3072" s="2"/>
      <c r="M3072" s="2"/>
      <c r="N3072" s="35"/>
      <c r="O3072" s="35"/>
      <c r="P3072" s="35"/>
      <c r="Q3072" s="35"/>
    </row>
    <row r="3073" spans="2:17" x14ac:dyDescent="0.25">
      <c r="B3073" s="9">
        <f t="shared" si="118"/>
        <v>39596</v>
      </c>
      <c r="C3073">
        <v>5197</v>
      </c>
      <c r="D3073" s="2">
        <v>89312.841540035428</v>
      </c>
      <c r="E3073" s="2">
        <v>84847.199463033656</v>
      </c>
      <c r="F3073" s="2">
        <v>4465.6420770017712</v>
      </c>
      <c r="G3073" t="str">
        <f t="shared" si="117"/>
        <v>200805</v>
      </c>
      <c r="I3073" s="34"/>
      <c r="J3073" s="2"/>
      <c r="K3073" s="2"/>
      <c r="L3073" s="2"/>
      <c r="M3073" s="2"/>
      <c r="N3073" s="35"/>
      <c r="O3073" s="35"/>
      <c r="P3073" s="35"/>
      <c r="Q3073" s="35"/>
    </row>
    <row r="3074" spans="2:17" x14ac:dyDescent="0.25">
      <c r="B3074" s="9">
        <f t="shared" si="118"/>
        <v>39597</v>
      </c>
      <c r="C3074">
        <v>5199</v>
      </c>
      <c r="D3074" s="2">
        <v>89354.65806335221</v>
      </c>
      <c r="E3074" s="2">
        <v>75951.459353849379</v>
      </c>
      <c r="F3074" s="2">
        <v>4467.7329031676109</v>
      </c>
      <c r="G3074" t="str">
        <f t="shared" si="117"/>
        <v>200805</v>
      </c>
      <c r="I3074" s="34"/>
      <c r="J3074" s="2"/>
      <c r="K3074" s="2"/>
      <c r="L3074" s="2"/>
      <c r="M3074" s="2"/>
      <c r="N3074" s="35"/>
      <c r="O3074" s="35"/>
      <c r="P3074" s="35"/>
      <c r="Q3074" s="35"/>
    </row>
    <row r="3075" spans="2:17" x14ac:dyDescent="0.25">
      <c r="B3075" s="9">
        <f t="shared" si="118"/>
        <v>39598</v>
      </c>
      <c r="C3075">
        <v>5200</v>
      </c>
      <c r="D3075" s="2">
        <v>89374.327507861904</v>
      </c>
      <c r="E3075" s="2">
        <v>75968.178381682621</v>
      </c>
      <c r="F3075" s="2">
        <v>8937.4327507861908</v>
      </c>
      <c r="G3075" t="str">
        <f t="shared" si="117"/>
        <v>200805</v>
      </c>
      <c r="I3075" s="34"/>
      <c r="J3075" s="2"/>
      <c r="K3075" s="2"/>
      <c r="L3075" s="2"/>
      <c r="M3075" s="2"/>
      <c r="N3075" s="35"/>
      <c r="O3075" s="35"/>
      <c r="P3075" s="35"/>
      <c r="Q3075" s="35"/>
    </row>
    <row r="3076" spans="2:17" x14ac:dyDescent="0.25">
      <c r="B3076" s="9">
        <f t="shared" si="118"/>
        <v>39599</v>
      </c>
      <c r="C3076">
        <v>5201</v>
      </c>
      <c r="D3076" s="2">
        <v>89396.481073807518</v>
      </c>
      <c r="E3076" s="2">
        <v>79562.868155688688</v>
      </c>
      <c r="F3076" s="2">
        <v>6257.7536751665266</v>
      </c>
      <c r="G3076" t="str">
        <f t="shared" ref="G3076:G3139" si="119">YEAR(B3076)&amp;IF(MONTH(B3076)&lt;10,"0"&amp;MONTH(B3076),MONTH(B3076))</f>
        <v>200805</v>
      </c>
      <c r="I3076" s="34"/>
      <c r="J3076" s="2"/>
      <c r="K3076" s="2"/>
      <c r="L3076" s="2"/>
      <c r="M3076" s="2"/>
      <c r="N3076" s="35"/>
      <c r="O3076" s="35"/>
      <c r="P3076" s="35"/>
      <c r="Q3076" s="35"/>
    </row>
    <row r="3077" spans="2:17" x14ac:dyDescent="0.25">
      <c r="B3077" s="9">
        <f t="shared" ref="B3077:B3140" si="120">B3076+1</f>
        <v>39600</v>
      </c>
      <c r="C3077">
        <v>5202</v>
      </c>
      <c r="D3077" s="2">
        <v>89416.153112374901</v>
      </c>
      <c r="E3077" s="2">
        <v>77792.053207766163</v>
      </c>
      <c r="F3077" s="2">
        <v>8047.4537801137412</v>
      </c>
      <c r="G3077" t="str">
        <f t="shared" si="119"/>
        <v>200806</v>
      </c>
      <c r="I3077" s="34"/>
      <c r="J3077" s="2"/>
      <c r="K3077" s="2"/>
      <c r="L3077" s="2"/>
      <c r="M3077" s="2"/>
      <c r="N3077" s="35"/>
      <c r="O3077" s="35"/>
      <c r="P3077" s="35"/>
      <c r="Q3077" s="35"/>
    </row>
    <row r="3078" spans="2:17" x14ac:dyDescent="0.25">
      <c r="B3078" s="9">
        <f t="shared" si="120"/>
        <v>39601</v>
      </c>
      <c r="C3078">
        <v>5203</v>
      </c>
      <c r="D3078" s="2">
        <v>89435.826174854534</v>
      </c>
      <c r="E3078" s="2">
        <v>84964.034866111804</v>
      </c>
      <c r="F3078" s="2">
        <v>4471.7913087427269</v>
      </c>
      <c r="G3078" t="str">
        <f t="shared" si="119"/>
        <v>200806</v>
      </c>
      <c r="I3078" s="34"/>
      <c r="J3078" s="2"/>
      <c r="K3078" s="2"/>
      <c r="L3078" s="2"/>
      <c r="M3078" s="2"/>
      <c r="N3078" s="35"/>
      <c r="O3078" s="35"/>
      <c r="P3078" s="35"/>
      <c r="Q3078" s="35"/>
    </row>
    <row r="3079" spans="2:17" x14ac:dyDescent="0.25">
      <c r="B3079" s="9">
        <f t="shared" si="120"/>
        <v>39602</v>
      </c>
      <c r="C3079">
        <v>5204</v>
      </c>
      <c r="D3079" s="2">
        <v>89457.985067273024</v>
      </c>
      <c r="E3079" s="2">
        <v>84090.505963236646</v>
      </c>
      <c r="F3079" s="2">
        <v>5367.4791040363816</v>
      </c>
      <c r="G3079" t="str">
        <f t="shared" si="119"/>
        <v>200806</v>
      </c>
      <c r="I3079" s="34"/>
      <c r="J3079" s="2"/>
      <c r="K3079" s="2"/>
      <c r="L3079" s="2"/>
      <c r="M3079" s="2"/>
      <c r="N3079" s="35"/>
      <c r="O3079" s="35"/>
      <c r="P3079" s="35"/>
      <c r="Q3079" s="35"/>
    </row>
    <row r="3080" spans="2:17" x14ac:dyDescent="0.25">
      <c r="B3080" s="9">
        <f t="shared" si="120"/>
        <v>39603</v>
      </c>
      <c r="C3080">
        <v>5205</v>
      </c>
      <c r="D3080" s="2">
        <v>89482.631567290373</v>
      </c>
      <c r="E3080" s="2">
        <v>82324.021041907152</v>
      </c>
      <c r="F3080" s="2">
        <v>6263.7842097103257</v>
      </c>
      <c r="G3080" t="str">
        <f t="shared" si="119"/>
        <v>200806</v>
      </c>
      <c r="I3080" s="34"/>
      <c r="J3080" s="2"/>
      <c r="K3080" s="2"/>
      <c r="L3080" s="2"/>
      <c r="M3080" s="2"/>
      <c r="N3080" s="35"/>
      <c r="O3080" s="35"/>
      <c r="P3080" s="35"/>
      <c r="Q3080" s="35"/>
    </row>
    <row r="3081" spans="2:17" x14ac:dyDescent="0.25">
      <c r="B3081" s="9">
        <f t="shared" si="120"/>
        <v>39604</v>
      </c>
      <c r="C3081">
        <v>5206</v>
      </c>
      <c r="D3081" s="2">
        <v>89504.795447620709</v>
      </c>
      <c r="E3081" s="2">
        <v>81449.363857334843</v>
      </c>
      <c r="F3081" s="2">
        <v>6265.3356813334503</v>
      </c>
      <c r="G3081" t="str">
        <f t="shared" si="119"/>
        <v>200806</v>
      </c>
      <c r="I3081" s="34"/>
      <c r="J3081" s="2"/>
      <c r="K3081" s="2"/>
      <c r="L3081" s="2"/>
      <c r="M3081" s="2"/>
      <c r="N3081" s="35"/>
      <c r="O3081" s="35"/>
      <c r="P3081" s="35"/>
      <c r="Q3081" s="35"/>
    </row>
    <row r="3082" spans="2:17" x14ac:dyDescent="0.25">
      <c r="B3082" s="9">
        <f t="shared" si="120"/>
        <v>39605</v>
      </c>
      <c r="C3082">
        <v>5207</v>
      </c>
      <c r="D3082" s="2">
        <v>89529.448236314318</v>
      </c>
      <c r="E3082" s="2">
        <v>78785.914447956602</v>
      </c>
      <c r="F3082" s="2">
        <v>5371.7668941788588</v>
      </c>
      <c r="G3082" t="str">
        <f t="shared" si="119"/>
        <v>200806</v>
      </c>
      <c r="I3082" s="34"/>
      <c r="J3082" s="2"/>
      <c r="K3082" s="2"/>
      <c r="L3082" s="2"/>
      <c r="M3082" s="2"/>
      <c r="N3082" s="35"/>
      <c r="O3082" s="35"/>
      <c r="P3082" s="35"/>
      <c r="Q3082" s="35"/>
    </row>
    <row r="3083" spans="2:17" x14ac:dyDescent="0.25">
      <c r="B3083" s="9">
        <f t="shared" si="120"/>
        <v>39606</v>
      </c>
      <c r="C3083">
        <v>5208</v>
      </c>
      <c r="D3083" s="2">
        <v>89549.129698784294</v>
      </c>
      <c r="E3083" s="2">
        <v>81489.708025893706</v>
      </c>
      <c r="F3083" s="2">
        <v>8954.9129698784309</v>
      </c>
      <c r="G3083" t="str">
        <f t="shared" si="119"/>
        <v>200806</v>
      </c>
      <c r="I3083" s="34"/>
      <c r="J3083" s="2"/>
      <c r="K3083" s="2"/>
      <c r="L3083" s="2"/>
      <c r="M3083" s="2"/>
      <c r="N3083" s="35"/>
      <c r="O3083" s="35"/>
      <c r="P3083" s="35"/>
      <c r="Q3083" s="35"/>
    </row>
    <row r="3084" spans="2:17" x14ac:dyDescent="0.25">
      <c r="B3084" s="9">
        <f t="shared" si="120"/>
        <v>39607</v>
      </c>
      <c r="C3084">
        <v>5211</v>
      </c>
      <c r="D3084" s="2">
        <v>89608.180024949455</v>
      </c>
      <c r="E3084" s="2">
        <v>85127.771023701993</v>
      </c>
      <c r="F3084" s="2">
        <v>5376.4908014969669</v>
      </c>
      <c r="G3084" t="str">
        <f t="shared" si="119"/>
        <v>200806</v>
      </c>
      <c r="I3084" s="34"/>
      <c r="J3084" s="2"/>
      <c r="K3084" s="2"/>
      <c r="L3084" s="2"/>
      <c r="M3084" s="2"/>
      <c r="N3084" s="35"/>
      <c r="O3084" s="35"/>
      <c r="P3084" s="35"/>
      <c r="Q3084" s="35"/>
    </row>
    <row r="3085" spans="2:17" x14ac:dyDescent="0.25">
      <c r="B3085" s="9">
        <f t="shared" si="120"/>
        <v>39608</v>
      </c>
      <c r="C3085">
        <v>5214</v>
      </c>
      <c r="D3085" s="2">
        <v>89664.749021857657</v>
      </c>
      <c r="E3085" s="2">
        <v>80698.274119671885</v>
      </c>
      <c r="F3085" s="2">
        <v>5379.8849413114604</v>
      </c>
      <c r="G3085" t="str">
        <f t="shared" si="119"/>
        <v>200806</v>
      </c>
      <c r="I3085" s="34"/>
      <c r="J3085" s="2"/>
      <c r="K3085" s="2"/>
      <c r="L3085" s="2"/>
      <c r="M3085" s="2"/>
      <c r="N3085" s="35"/>
      <c r="O3085" s="35"/>
      <c r="P3085" s="35"/>
      <c r="Q3085" s="35"/>
    </row>
    <row r="3086" spans="2:17" x14ac:dyDescent="0.25">
      <c r="B3086" s="9">
        <f t="shared" si="120"/>
        <v>39609</v>
      </c>
      <c r="C3086">
        <v>5215</v>
      </c>
      <c r="D3086" s="2">
        <v>89689.419438914498</v>
      </c>
      <c r="E3086" s="2">
        <v>77132.900717466458</v>
      </c>
      <c r="F3086" s="2">
        <v>8072.0477495023051</v>
      </c>
      <c r="G3086" t="str">
        <f t="shared" si="119"/>
        <v>200806</v>
      </c>
      <c r="I3086" s="34"/>
      <c r="J3086" s="2"/>
      <c r="K3086" s="2"/>
      <c r="L3086" s="2"/>
      <c r="M3086" s="2"/>
      <c r="N3086" s="35"/>
      <c r="O3086" s="35"/>
      <c r="P3086" s="35"/>
      <c r="Q3086" s="35"/>
    </row>
    <row r="3087" spans="2:17" x14ac:dyDescent="0.25">
      <c r="B3087" s="9">
        <f t="shared" si="120"/>
        <v>39610</v>
      </c>
      <c r="C3087">
        <v>5216</v>
      </c>
      <c r="D3087" s="2">
        <v>89711.601494541348</v>
      </c>
      <c r="E3087" s="2">
        <v>76254.861270360139</v>
      </c>
      <c r="F3087" s="2">
        <v>7176.9281195633075</v>
      </c>
      <c r="G3087" t="str">
        <f t="shared" si="119"/>
        <v>200806</v>
      </c>
      <c r="I3087" s="34"/>
      <c r="J3087" s="2"/>
      <c r="K3087" s="2"/>
      <c r="L3087" s="2"/>
      <c r="M3087" s="2"/>
      <c r="N3087" s="35"/>
      <c r="O3087" s="35"/>
      <c r="P3087" s="35"/>
      <c r="Q3087" s="35"/>
    </row>
    <row r="3088" spans="2:17" x14ac:dyDescent="0.25">
      <c r="B3088" s="9">
        <f t="shared" si="120"/>
        <v>39611</v>
      </c>
      <c r="C3088">
        <v>5218</v>
      </c>
      <c r="D3088" s="2">
        <v>89750.986003641563</v>
      </c>
      <c r="E3088" s="2">
        <v>77185.847963131746</v>
      </c>
      <c r="F3088" s="2">
        <v>8975.0986003641556</v>
      </c>
      <c r="G3088" t="str">
        <f t="shared" si="119"/>
        <v>200806</v>
      </c>
      <c r="I3088" s="34"/>
      <c r="J3088" s="2"/>
      <c r="K3088" s="2"/>
      <c r="L3088" s="2"/>
      <c r="M3088" s="2"/>
      <c r="N3088" s="35"/>
      <c r="O3088" s="35"/>
      <c r="P3088" s="35"/>
      <c r="Q3088" s="35"/>
    </row>
    <row r="3089" spans="2:17" x14ac:dyDescent="0.25">
      <c r="B3089" s="9">
        <f t="shared" si="120"/>
        <v>39612</v>
      </c>
      <c r="C3089">
        <v>5219</v>
      </c>
      <c r="D3089" s="2">
        <v>89770.679829990986</v>
      </c>
      <c r="E3089" s="2">
        <v>82589.025443591701</v>
      </c>
      <c r="F3089" s="2">
        <v>6283.9475880993696</v>
      </c>
      <c r="G3089" t="str">
        <f t="shared" si="119"/>
        <v>200806</v>
      </c>
      <c r="I3089" s="34"/>
      <c r="J3089" s="2"/>
      <c r="K3089" s="2"/>
      <c r="L3089" s="2"/>
      <c r="M3089" s="2"/>
      <c r="N3089" s="35"/>
      <c r="O3089" s="35"/>
      <c r="P3089" s="35"/>
      <c r="Q3089" s="35"/>
    </row>
    <row r="3090" spans="2:17" x14ac:dyDescent="0.25">
      <c r="B3090" s="9">
        <f t="shared" si="120"/>
        <v>39613</v>
      </c>
      <c r="C3090">
        <v>5222</v>
      </c>
      <c r="D3090" s="2">
        <v>89829.767250377263</v>
      </c>
      <c r="E3090" s="2">
        <v>77253.59983532445</v>
      </c>
      <c r="F3090" s="2">
        <v>6288.0837075264089</v>
      </c>
      <c r="G3090" t="str">
        <f t="shared" si="119"/>
        <v>200806</v>
      </c>
      <c r="I3090" s="34"/>
      <c r="J3090" s="2"/>
      <c r="K3090" s="2"/>
      <c r="L3090" s="2"/>
      <c r="M3090" s="2"/>
      <c r="N3090" s="35"/>
      <c r="O3090" s="35"/>
      <c r="P3090" s="35"/>
      <c r="Q3090" s="35"/>
    </row>
    <row r="3091" spans="2:17" x14ac:dyDescent="0.25">
      <c r="B3091" s="9">
        <f t="shared" si="120"/>
        <v>39614</v>
      </c>
      <c r="C3091">
        <v>5224</v>
      </c>
      <c r="D3091" s="2">
        <v>89871.660284944563</v>
      </c>
      <c r="E3091" s="2">
        <v>78188.344447901763</v>
      </c>
      <c r="F3091" s="2">
        <v>6291.0162199461192</v>
      </c>
      <c r="G3091" t="str">
        <f t="shared" si="119"/>
        <v>200806</v>
      </c>
      <c r="I3091" s="34"/>
      <c r="J3091" s="2"/>
      <c r="K3091" s="2"/>
      <c r="L3091" s="2"/>
      <c r="M3091" s="2"/>
      <c r="N3091" s="35"/>
      <c r="O3091" s="35"/>
      <c r="P3091" s="35"/>
      <c r="Q3091" s="35"/>
    </row>
    <row r="3092" spans="2:17" x14ac:dyDescent="0.25">
      <c r="B3092" s="9">
        <f t="shared" si="120"/>
        <v>39615</v>
      </c>
      <c r="C3092">
        <v>5225</v>
      </c>
      <c r="D3092" s="2">
        <v>89896.354633917406</v>
      </c>
      <c r="E3092" s="2">
        <v>79108.79207784732</v>
      </c>
      <c r="F3092" s="2">
        <v>6292.7448243742183</v>
      </c>
      <c r="G3092" t="str">
        <f t="shared" si="119"/>
        <v>200806</v>
      </c>
      <c r="I3092" s="34"/>
      <c r="J3092" s="2"/>
      <c r="K3092" s="2"/>
      <c r="L3092" s="2"/>
      <c r="M3092" s="2"/>
      <c r="N3092" s="35"/>
      <c r="O3092" s="35"/>
      <c r="P3092" s="35"/>
      <c r="Q3092" s="35"/>
    </row>
    <row r="3093" spans="2:17" x14ac:dyDescent="0.25">
      <c r="B3093" s="9">
        <f t="shared" si="120"/>
        <v>39616</v>
      </c>
      <c r="C3093">
        <v>5226</v>
      </c>
      <c r="D3093" s="2">
        <v>89916.057276746404</v>
      </c>
      <c r="E3093" s="2">
        <v>85420.254412909082</v>
      </c>
      <c r="F3093" s="2">
        <v>6294.1240093722481</v>
      </c>
      <c r="G3093" t="str">
        <f t="shared" si="119"/>
        <v>200806</v>
      </c>
      <c r="I3093" s="34"/>
      <c r="J3093" s="2"/>
      <c r="K3093" s="2"/>
      <c r="L3093" s="2"/>
      <c r="M3093" s="2"/>
      <c r="N3093" s="35"/>
      <c r="O3093" s="35"/>
      <c r="P3093" s="35"/>
      <c r="Q3093" s="35"/>
    </row>
    <row r="3094" spans="2:17" x14ac:dyDescent="0.25">
      <c r="B3094" s="9">
        <f t="shared" si="120"/>
        <v>39617</v>
      </c>
      <c r="C3094">
        <v>5228</v>
      </c>
      <c r="D3094" s="2">
        <v>89952.966944600339</v>
      </c>
      <c r="E3094" s="2">
        <v>82756.7295890323</v>
      </c>
      <c r="F3094" s="2">
        <v>7196.2373555680269</v>
      </c>
      <c r="G3094" t="str">
        <f t="shared" si="119"/>
        <v>200806</v>
      </c>
      <c r="I3094" s="34"/>
      <c r="J3094" s="2"/>
      <c r="K3094" s="2"/>
      <c r="L3094" s="2"/>
      <c r="M3094" s="2"/>
      <c r="N3094" s="35"/>
      <c r="O3094" s="35"/>
      <c r="P3094" s="35"/>
      <c r="Q3094" s="35"/>
    </row>
    <row r="3095" spans="2:17" x14ac:dyDescent="0.25">
      <c r="B3095" s="9">
        <f t="shared" si="120"/>
        <v>39618</v>
      </c>
      <c r="C3095">
        <v>5230</v>
      </c>
      <c r="D3095" s="2">
        <v>89989.878593611691</v>
      </c>
      <c r="E3095" s="2">
        <v>82790.688306122756</v>
      </c>
      <c r="F3095" s="2">
        <v>5399.392715616701</v>
      </c>
      <c r="G3095" t="str">
        <f t="shared" si="119"/>
        <v>200806</v>
      </c>
      <c r="I3095" s="34"/>
      <c r="J3095" s="2"/>
      <c r="K3095" s="2"/>
      <c r="L3095" s="2"/>
      <c r="M3095" s="2"/>
      <c r="N3095" s="35"/>
      <c r="O3095" s="35"/>
      <c r="P3095" s="35"/>
      <c r="Q3095" s="35"/>
    </row>
    <row r="3096" spans="2:17" x14ac:dyDescent="0.25">
      <c r="B3096" s="9">
        <f t="shared" si="120"/>
        <v>39619</v>
      </c>
      <c r="C3096">
        <v>5232</v>
      </c>
      <c r="D3096" s="2">
        <v>90026.792223862067</v>
      </c>
      <c r="E3096" s="2">
        <v>79223.577156998625</v>
      </c>
      <c r="F3096" s="2">
        <v>4501.3396111931033</v>
      </c>
      <c r="G3096" t="str">
        <f t="shared" si="119"/>
        <v>200806</v>
      </c>
      <c r="I3096" s="34"/>
      <c r="J3096" s="2"/>
      <c r="K3096" s="2"/>
      <c r="L3096" s="2"/>
      <c r="M3096" s="2"/>
      <c r="N3096" s="35"/>
      <c r="O3096" s="35"/>
      <c r="P3096" s="35"/>
      <c r="Q3096" s="35"/>
    </row>
    <row r="3097" spans="2:17" x14ac:dyDescent="0.25">
      <c r="B3097" s="9">
        <f t="shared" si="120"/>
        <v>39620</v>
      </c>
      <c r="C3097">
        <v>5235</v>
      </c>
      <c r="D3097" s="2">
        <v>90080.915269104327</v>
      </c>
      <c r="E3097" s="2">
        <v>81072.823742193897</v>
      </c>
      <c r="F3097" s="2">
        <v>6305.6640688373036</v>
      </c>
      <c r="G3097" t="str">
        <f t="shared" si="119"/>
        <v>200806</v>
      </c>
      <c r="I3097" s="34"/>
      <c r="J3097" s="2"/>
      <c r="K3097" s="2"/>
      <c r="L3097" s="2"/>
      <c r="M3097" s="2"/>
      <c r="N3097" s="35"/>
      <c r="O3097" s="35"/>
      <c r="P3097" s="35"/>
      <c r="Q3097" s="35"/>
    </row>
    <row r="3098" spans="2:17" x14ac:dyDescent="0.25">
      <c r="B3098" s="9">
        <f t="shared" si="120"/>
        <v>39621</v>
      </c>
      <c r="C3098">
        <v>5236</v>
      </c>
      <c r="D3098" s="2">
        <v>90105.6308796675</v>
      </c>
      <c r="E3098" s="2">
        <v>83798.236718090775</v>
      </c>
      <c r="F3098" s="2">
        <v>8109.5067791700749</v>
      </c>
      <c r="G3098" t="str">
        <f t="shared" si="119"/>
        <v>200806</v>
      </c>
      <c r="I3098" s="34"/>
      <c r="J3098" s="2"/>
      <c r="K3098" s="2"/>
      <c r="L3098" s="2"/>
      <c r="M3098" s="2"/>
      <c r="N3098" s="35"/>
      <c r="O3098" s="35"/>
      <c r="P3098" s="35"/>
      <c r="Q3098" s="35"/>
    </row>
    <row r="3099" spans="2:17" x14ac:dyDescent="0.25">
      <c r="B3099" s="9">
        <f t="shared" si="120"/>
        <v>39622</v>
      </c>
      <c r="C3099">
        <v>5238</v>
      </c>
      <c r="D3099" s="2">
        <v>90142.552505154948</v>
      </c>
      <c r="E3099" s="2">
        <v>82029.722779691001</v>
      </c>
      <c r="F3099" s="2">
        <v>9014.2552505154963</v>
      </c>
      <c r="G3099" t="str">
        <f t="shared" si="119"/>
        <v>200806</v>
      </c>
      <c r="I3099" s="34"/>
      <c r="J3099" s="2"/>
      <c r="K3099" s="2"/>
      <c r="L3099" s="2"/>
      <c r="M3099" s="2"/>
      <c r="N3099" s="35"/>
      <c r="O3099" s="35"/>
      <c r="P3099" s="35"/>
      <c r="Q3099" s="35"/>
    </row>
    <row r="3100" spans="2:17" x14ac:dyDescent="0.25">
      <c r="B3100" s="9">
        <f t="shared" si="120"/>
        <v>39623</v>
      </c>
      <c r="C3100">
        <v>5240</v>
      </c>
      <c r="D3100" s="2">
        <v>90179.476112317861</v>
      </c>
      <c r="E3100" s="2">
        <v>85670.502306701965</v>
      </c>
      <c r="F3100" s="2">
        <v>5410.7685667390715</v>
      </c>
      <c r="G3100" t="str">
        <f t="shared" si="119"/>
        <v>200806</v>
      </c>
      <c r="I3100" s="34"/>
      <c r="J3100" s="2"/>
      <c r="K3100" s="2"/>
      <c r="L3100" s="2"/>
      <c r="M3100" s="2"/>
      <c r="N3100" s="35"/>
      <c r="O3100" s="35"/>
      <c r="P3100" s="35"/>
      <c r="Q3100" s="35"/>
    </row>
    <row r="3101" spans="2:17" x14ac:dyDescent="0.25">
      <c r="B3101" s="9">
        <f t="shared" si="120"/>
        <v>39624</v>
      </c>
      <c r="C3101">
        <v>5242</v>
      </c>
      <c r="D3101" s="2">
        <v>90216.401701237861</v>
      </c>
      <c r="E3101" s="2">
        <v>76683.94144605218</v>
      </c>
      <c r="F3101" s="2">
        <v>4510.8200850618932</v>
      </c>
      <c r="G3101" t="str">
        <f t="shared" si="119"/>
        <v>200806</v>
      </c>
      <c r="I3101" s="34"/>
      <c r="J3101" s="2"/>
      <c r="K3101" s="2"/>
      <c r="L3101" s="2"/>
      <c r="M3101" s="2"/>
      <c r="N3101" s="35"/>
      <c r="O3101" s="35"/>
      <c r="P3101" s="35"/>
      <c r="Q3101" s="35"/>
    </row>
    <row r="3102" spans="2:17" x14ac:dyDescent="0.25">
      <c r="B3102" s="9">
        <f t="shared" si="120"/>
        <v>39625</v>
      </c>
      <c r="C3102">
        <v>5243</v>
      </c>
      <c r="D3102" s="2">
        <v>90236.118492196372</v>
      </c>
      <c r="E3102" s="2">
        <v>82114.867827898706</v>
      </c>
      <c r="F3102" s="2">
        <v>9023.6118492196365</v>
      </c>
      <c r="G3102" t="str">
        <f t="shared" si="119"/>
        <v>200806</v>
      </c>
      <c r="I3102" s="34"/>
      <c r="J3102" s="2"/>
      <c r="K3102" s="2"/>
      <c r="L3102" s="2"/>
      <c r="M3102" s="2"/>
      <c r="N3102" s="35"/>
      <c r="O3102" s="35"/>
      <c r="P3102" s="35"/>
      <c r="Q3102" s="35"/>
    </row>
    <row r="3103" spans="2:17" x14ac:dyDescent="0.25">
      <c r="B3103" s="9">
        <f t="shared" si="120"/>
        <v>39626</v>
      </c>
      <c r="C3103">
        <v>5245</v>
      </c>
      <c r="D3103" s="2">
        <v>90273.047566798108</v>
      </c>
      <c r="E3103" s="2">
        <v>79440.281858782342</v>
      </c>
      <c r="F3103" s="2">
        <v>6319.113329675868</v>
      </c>
      <c r="G3103" t="str">
        <f t="shared" si="119"/>
        <v>200806</v>
      </c>
      <c r="I3103" s="34"/>
      <c r="J3103" s="2"/>
      <c r="K3103" s="2"/>
      <c r="L3103" s="2"/>
      <c r="M3103" s="2"/>
      <c r="N3103" s="35"/>
      <c r="O3103" s="35"/>
      <c r="P3103" s="35"/>
      <c r="Q3103" s="35"/>
    </row>
    <row r="3104" spans="2:17" x14ac:dyDescent="0.25">
      <c r="B3104" s="9">
        <f t="shared" si="120"/>
        <v>39627</v>
      </c>
      <c r="C3104">
        <v>5247</v>
      </c>
      <c r="D3104" s="2">
        <v>90309.978623388481</v>
      </c>
      <c r="E3104" s="2">
        <v>77666.581616114083</v>
      </c>
      <c r="F3104" s="2">
        <v>6321.6985036371943</v>
      </c>
      <c r="G3104" t="str">
        <f t="shared" si="119"/>
        <v>200806</v>
      </c>
      <c r="I3104" s="34"/>
      <c r="J3104" s="2"/>
      <c r="K3104" s="2"/>
      <c r="L3104" s="2"/>
      <c r="M3104" s="2"/>
      <c r="N3104" s="35"/>
      <c r="O3104" s="35"/>
      <c r="P3104" s="35"/>
      <c r="Q3104" s="35"/>
    </row>
    <row r="3105" spans="2:17" x14ac:dyDescent="0.25">
      <c r="B3105" s="9">
        <f t="shared" si="120"/>
        <v>39628</v>
      </c>
      <c r="C3105">
        <v>5249</v>
      </c>
      <c r="D3105" s="2">
        <v>90349.42122877395</v>
      </c>
      <c r="E3105" s="2">
        <v>85831.95016733525</v>
      </c>
      <c r="F3105" s="2">
        <v>9034.9421228773954</v>
      </c>
      <c r="G3105" t="str">
        <f t="shared" si="119"/>
        <v>200806</v>
      </c>
      <c r="I3105" s="34"/>
      <c r="J3105" s="2"/>
      <c r="K3105" s="2"/>
      <c r="L3105" s="2"/>
      <c r="M3105" s="2"/>
      <c r="N3105" s="35"/>
      <c r="O3105" s="35"/>
      <c r="P3105" s="35"/>
      <c r="Q3105" s="35"/>
    </row>
    <row r="3106" spans="2:17" x14ac:dyDescent="0.25">
      <c r="B3106" s="9">
        <f t="shared" si="120"/>
        <v>39629</v>
      </c>
      <c r="C3106">
        <v>5250</v>
      </c>
      <c r="D3106" s="2">
        <v>90371.654289500511</v>
      </c>
      <c r="E3106" s="2">
        <v>83141.921946340473</v>
      </c>
      <c r="F3106" s="2">
        <v>5422.2992573700312</v>
      </c>
      <c r="G3106" t="str">
        <f t="shared" si="119"/>
        <v>200806</v>
      </c>
      <c r="I3106" s="34"/>
      <c r="J3106" s="2"/>
      <c r="K3106" s="2"/>
      <c r="L3106" s="2"/>
      <c r="M3106" s="2"/>
      <c r="N3106" s="35"/>
      <c r="O3106" s="35"/>
      <c r="P3106" s="35"/>
      <c r="Q3106" s="35"/>
    </row>
    <row r="3107" spans="2:17" x14ac:dyDescent="0.25">
      <c r="B3107" s="9">
        <f t="shared" si="120"/>
        <v>39630</v>
      </c>
      <c r="C3107">
        <v>5252</v>
      </c>
      <c r="D3107" s="2">
        <v>90411.104146460828</v>
      </c>
      <c r="E3107" s="2">
        <v>84986.437897673168</v>
      </c>
      <c r="F3107" s="2">
        <v>5424.6662487876492</v>
      </c>
      <c r="G3107" t="str">
        <f t="shared" si="119"/>
        <v>200807</v>
      </c>
      <c r="I3107" s="34"/>
      <c r="J3107" s="2"/>
      <c r="K3107" s="2"/>
      <c r="L3107" s="2"/>
      <c r="M3107" s="2"/>
      <c r="N3107" s="35"/>
      <c r="O3107" s="35"/>
      <c r="P3107" s="35"/>
      <c r="Q3107" s="35"/>
    </row>
    <row r="3108" spans="2:17" x14ac:dyDescent="0.25">
      <c r="B3108" s="9">
        <f t="shared" si="120"/>
        <v>39631</v>
      </c>
      <c r="C3108">
        <v>5254</v>
      </c>
      <c r="D3108" s="2">
        <v>90450.558107813733</v>
      </c>
      <c r="E3108" s="2">
        <v>76882.974391641677</v>
      </c>
      <c r="F3108" s="2">
        <v>8140.5502297032353</v>
      </c>
      <c r="G3108" t="str">
        <f t="shared" si="119"/>
        <v>200807</v>
      </c>
      <c r="I3108" s="34"/>
      <c r="J3108" s="2"/>
      <c r="K3108" s="2"/>
      <c r="L3108" s="2"/>
      <c r="M3108" s="2"/>
      <c r="N3108" s="35"/>
      <c r="O3108" s="35"/>
      <c r="P3108" s="35"/>
      <c r="Q3108" s="35"/>
    </row>
    <row r="3109" spans="2:17" x14ac:dyDescent="0.25">
      <c r="B3109" s="9">
        <f t="shared" si="120"/>
        <v>39632</v>
      </c>
      <c r="C3109">
        <v>5256</v>
      </c>
      <c r="D3109" s="2">
        <v>90492.529645816554</v>
      </c>
      <c r="E3109" s="2">
        <v>81443.2766812349</v>
      </c>
      <c r="F3109" s="2">
        <v>7239.4023716653246</v>
      </c>
      <c r="G3109" t="str">
        <f t="shared" si="119"/>
        <v>200807</v>
      </c>
      <c r="I3109" s="34"/>
      <c r="J3109" s="2"/>
      <c r="K3109" s="2"/>
      <c r="L3109" s="2"/>
      <c r="M3109" s="2"/>
      <c r="N3109" s="35"/>
      <c r="O3109" s="35"/>
      <c r="P3109" s="35"/>
      <c r="Q3109" s="35"/>
    </row>
    <row r="3110" spans="2:17" x14ac:dyDescent="0.25">
      <c r="B3110" s="9">
        <f t="shared" si="120"/>
        <v>39633</v>
      </c>
      <c r="C3110">
        <v>5259</v>
      </c>
      <c r="D3110" s="2">
        <v>90546.695749186008</v>
      </c>
      <c r="E3110" s="2">
        <v>85113.89400423484</v>
      </c>
      <c r="F3110" s="2">
        <v>4527.3347874593001</v>
      </c>
      <c r="G3110" t="str">
        <f t="shared" si="119"/>
        <v>200807</v>
      </c>
      <c r="I3110" s="34"/>
      <c r="J3110" s="2"/>
      <c r="K3110" s="2"/>
      <c r="L3110" s="2"/>
      <c r="M3110" s="2"/>
      <c r="N3110" s="35"/>
      <c r="O3110" s="35"/>
      <c r="P3110" s="35"/>
      <c r="Q3110" s="35"/>
    </row>
    <row r="3111" spans="2:17" x14ac:dyDescent="0.25">
      <c r="B3111" s="9">
        <f t="shared" si="120"/>
        <v>39634</v>
      </c>
      <c r="C3111">
        <v>5260</v>
      </c>
      <c r="D3111" s="2">
        <v>90571.460215951432</v>
      </c>
      <c r="E3111" s="2">
        <v>76985.741183558726</v>
      </c>
      <c r="F3111" s="2">
        <v>5434.2876129570859</v>
      </c>
      <c r="G3111" t="str">
        <f t="shared" si="119"/>
        <v>200807</v>
      </c>
      <c r="I3111" s="34"/>
      <c r="J3111" s="2"/>
      <c r="K3111" s="2"/>
      <c r="L3111" s="2"/>
      <c r="M3111" s="2"/>
      <c r="N3111" s="35"/>
      <c r="O3111" s="35"/>
      <c r="P3111" s="35"/>
      <c r="Q3111" s="35"/>
    </row>
    <row r="3112" spans="2:17" x14ac:dyDescent="0.25">
      <c r="B3112" s="9">
        <f t="shared" si="120"/>
        <v>39635</v>
      </c>
      <c r="C3112">
        <v>5262</v>
      </c>
      <c r="D3112" s="2">
        <v>90613.448525026834</v>
      </c>
      <c r="E3112" s="2">
        <v>81552.103672524157</v>
      </c>
      <c r="F3112" s="2">
        <v>7249.0758820021465</v>
      </c>
      <c r="G3112" t="str">
        <f t="shared" si="119"/>
        <v>200807</v>
      </c>
      <c r="I3112" s="34"/>
      <c r="J3112" s="2"/>
      <c r="K3112" s="2"/>
      <c r="L3112" s="2"/>
      <c r="M3112" s="2"/>
      <c r="N3112" s="35"/>
      <c r="O3112" s="35"/>
      <c r="P3112" s="35"/>
      <c r="Q3112" s="35"/>
    </row>
    <row r="3113" spans="2:17" x14ac:dyDescent="0.25">
      <c r="B3113" s="9">
        <f t="shared" si="120"/>
        <v>39636</v>
      </c>
      <c r="C3113">
        <v>5263</v>
      </c>
      <c r="D3113" s="2">
        <v>90633.186387301888</v>
      </c>
      <c r="E3113" s="2">
        <v>83382.53147631773</v>
      </c>
      <c r="F3113" s="2">
        <v>8156.9867748571696</v>
      </c>
      <c r="G3113" t="str">
        <f t="shared" si="119"/>
        <v>200807</v>
      </c>
      <c r="I3113" s="34"/>
      <c r="J3113" s="2"/>
      <c r="K3113" s="2"/>
      <c r="L3113" s="2"/>
      <c r="M3113" s="2"/>
      <c r="N3113" s="35"/>
      <c r="O3113" s="35"/>
      <c r="P3113" s="35"/>
      <c r="Q3113" s="35"/>
    </row>
    <row r="3114" spans="2:17" x14ac:dyDescent="0.25">
      <c r="B3114" s="9">
        <f t="shared" si="120"/>
        <v>39637</v>
      </c>
      <c r="C3114">
        <v>5264</v>
      </c>
      <c r="D3114" s="2">
        <v>90655.443343073988</v>
      </c>
      <c r="E3114" s="2">
        <v>77963.681275043622</v>
      </c>
      <c r="F3114" s="2">
        <v>4532.7721671536992</v>
      </c>
      <c r="G3114" t="str">
        <f t="shared" si="119"/>
        <v>200807</v>
      </c>
      <c r="I3114" s="34"/>
      <c r="J3114" s="2"/>
      <c r="K3114" s="2"/>
      <c r="L3114" s="2"/>
      <c r="M3114" s="2"/>
      <c r="N3114" s="35"/>
      <c r="O3114" s="35"/>
      <c r="P3114" s="35"/>
      <c r="Q3114" s="35"/>
    </row>
    <row r="3115" spans="2:17" x14ac:dyDescent="0.25">
      <c r="B3115" s="9">
        <f t="shared" si="120"/>
        <v>39638</v>
      </c>
      <c r="C3115">
        <v>5265</v>
      </c>
      <c r="D3115" s="2">
        <v>90677.702492109107</v>
      </c>
      <c r="E3115" s="2">
        <v>77982.824143213831</v>
      </c>
      <c r="F3115" s="2">
        <v>8160.9932242898203</v>
      </c>
      <c r="G3115" t="str">
        <f t="shared" si="119"/>
        <v>200807</v>
      </c>
      <c r="I3115" s="34"/>
      <c r="J3115" s="2"/>
      <c r="K3115" s="2"/>
      <c r="L3115" s="2"/>
      <c r="M3115" s="2"/>
      <c r="N3115" s="35"/>
      <c r="O3115" s="35"/>
      <c r="P3115" s="35"/>
      <c r="Q3115" s="35"/>
    </row>
    <row r="3116" spans="2:17" x14ac:dyDescent="0.25">
      <c r="B3116" s="9">
        <f t="shared" si="120"/>
        <v>39639</v>
      </c>
      <c r="C3116">
        <v>5266</v>
      </c>
      <c r="D3116" s="2">
        <v>90702.483138060823</v>
      </c>
      <c r="E3116" s="2">
        <v>77097.110667351692</v>
      </c>
      <c r="F3116" s="2">
        <v>4535.1241569030417</v>
      </c>
      <c r="G3116" t="str">
        <f t="shared" si="119"/>
        <v>200807</v>
      </c>
      <c r="I3116" s="34"/>
      <c r="J3116" s="2"/>
      <c r="K3116" s="2"/>
      <c r="L3116" s="2"/>
      <c r="M3116" s="2"/>
      <c r="N3116" s="35"/>
      <c r="O3116" s="35"/>
      <c r="P3116" s="35"/>
      <c r="Q3116" s="35"/>
    </row>
    <row r="3117" spans="2:17" x14ac:dyDescent="0.25">
      <c r="B3117" s="9">
        <f t="shared" si="120"/>
        <v>39640</v>
      </c>
      <c r="C3117">
        <v>5267</v>
      </c>
      <c r="D3117" s="2">
        <v>90722.227300674538</v>
      </c>
      <c r="E3117" s="2">
        <v>78021.115478580105</v>
      </c>
      <c r="F3117" s="2">
        <v>4536.1113650337265</v>
      </c>
      <c r="G3117" t="str">
        <f t="shared" si="119"/>
        <v>200807</v>
      </c>
      <c r="I3117" s="34"/>
      <c r="J3117" s="2"/>
      <c r="K3117" s="2"/>
      <c r="L3117" s="2"/>
      <c r="M3117" s="2"/>
      <c r="N3117" s="35"/>
      <c r="O3117" s="35"/>
      <c r="P3117" s="35"/>
      <c r="Q3117" s="35"/>
    </row>
    <row r="3118" spans="2:17" x14ac:dyDescent="0.25">
      <c r="B3118" s="9">
        <f t="shared" si="120"/>
        <v>39641</v>
      </c>
      <c r="C3118">
        <v>5270</v>
      </c>
      <c r="D3118" s="2">
        <v>90778.944242767975</v>
      </c>
      <c r="E3118" s="2">
        <v>86239.997030629573</v>
      </c>
      <c r="F3118" s="2">
        <v>8170.1049818491183</v>
      </c>
      <c r="G3118" t="str">
        <f t="shared" si="119"/>
        <v>200807</v>
      </c>
      <c r="I3118" s="34"/>
      <c r="J3118" s="2"/>
      <c r="K3118" s="2"/>
      <c r="L3118" s="2"/>
      <c r="M3118" s="2"/>
      <c r="N3118" s="35"/>
      <c r="O3118" s="35"/>
      <c r="P3118" s="35"/>
      <c r="Q3118" s="35"/>
    </row>
    <row r="3119" spans="2:17" x14ac:dyDescent="0.25">
      <c r="B3119" s="9">
        <f t="shared" si="120"/>
        <v>39642</v>
      </c>
      <c r="C3119">
        <v>5272</v>
      </c>
      <c r="D3119" s="2">
        <v>90820.963237958917</v>
      </c>
      <c r="E3119" s="2">
        <v>82647.076546542623</v>
      </c>
      <c r="F3119" s="2">
        <v>4541.0481618979456</v>
      </c>
      <c r="G3119" t="str">
        <f t="shared" si="119"/>
        <v>200807</v>
      </c>
      <c r="I3119" s="34"/>
      <c r="J3119" s="2"/>
      <c r="K3119" s="2"/>
      <c r="L3119" s="2"/>
      <c r="M3119" s="2"/>
      <c r="N3119" s="35"/>
      <c r="O3119" s="35"/>
      <c r="P3119" s="35"/>
      <c r="Q3119" s="35"/>
    </row>
    <row r="3120" spans="2:17" x14ac:dyDescent="0.25">
      <c r="B3120" s="9">
        <f t="shared" si="120"/>
        <v>39643</v>
      </c>
      <c r="C3120">
        <v>5273</v>
      </c>
      <c r="D3120" s="2">
        <v>90843.236845670894</v>
      </c>
      <c r="E3120" s="2">
        <v>80850.480792647097</v>
      </c>
      <c r="F3120" s="2">
        <v>6359.0265791969632</v>
      </c>
      <c r="G3120" t="str">
        <f t="shared" si="119"/>
        <v>200807</v>
      </c>
      <c r="I3120" s="34"/>
      <c r="J3120" s="2"/>
      <c r="K3120" s="2"/>
      <c r="L3120" s="2"/>
      <c r="M3120" s="2"/>
      <c r="N3120" s="35"/>
      <c r="O3120" s="35"/>
      <c r="P3120" s="35"/>
      <c r="Q3120" s="35"/>
    </row>
    <row r="3121" spans="2:17" x14ac:dyDescent="0.25">
      <c r="B3121" s="9">
        <f t="shared" si="120"/>
        <v>39644</v>
      </c>
      <c r="C3121">
        <v>5275</v>
      </c>
      <c r="D3121" s="2">
        <v>90880.217223314059</v>
      </c>
      <c r="E3121" s="2">
        <v>86336.206362148354</v>
      </c>
      <c r="F3121" s="2">
        <v>5452.8130333988438</v>
      </c>
      <c r="G3121" t="str">
        <f t="shared" si="119"/>
        <v>200807</v>
      </c>
      <c r="I3121" s="34"/>
      <c r="J3121" s="2"/>
      <c r="K3121" s="2"/>
      <c r="L3121" s="2"/>
      <c r="M3121" s="2"/>
      <c r="N3121" s="35"/>
      <c r="O3121" s="35"/>
      <c r="P3121" s="35"/>
      <c r="Q3121" s="35"/>
    </row>
    <row r="3122" spans="2:17" x14ac:dyDescent="0.25">
      <c r="B3122" s="9">
        <f t="shared" si="120"/>
        <v>39645</v>
      </c>
      <c r="C3122">
        <v>5277</v>
      </c>
      <c r="D3122" s="2">
        <v>90922.250400559686</v>
      </c>
      <c r="E3122" s="2">
        <v>82739.247864509322</v>
      </c>
      <c r="F3122" s="2">
        <v>6364.5575280391777</v>
      </c>
      <c r="G3122" t="str">
        <f t="shared" si="119"/>
        <v>200807</v>
      </c>
      <c r="I3122" s="34"/>
      <c r="J3122" s="2"/>
      <c r="K3122" s="2"/>
      <c r="L3122" s="2"/>
      <c r="M3122" s="2"/>
      <c r="N3122" s="35"/>
      <c r="O3122" s="35"/>
      <c r="P3122" s="35"/>
      <c r="Q3122" s="35"/>
    </row>
    <row r="3123" spans="2:17" x14ac:dyDescent="0.25">
      <c r="B3123" s="9">
        <f t="shared" si="120"/>
        <v>39646</v>
      </c>
      <c r="C3123">
        <v>5278</v>
      </c>
      <c r="D3123" s="2">
        <v>90947.058603490979</v>
      </c>
      <c r="E3123" s="2">
        <v>83671.293915211703</v>
      </c>
      <c r="F3123" s="2">
        <v>9094.7058603490987</v>
      </c>
      <c r="G3123" t="str">
        <f t="shared" si="119"/>
        <v>200807</v>
      </c>
      <c r="I3123" s="34"/>
      <c r="J3123" s="2"/>
      <c r="K3123" s="2"/>
      <c r="L3123" s="2"/>
      <c r="M3123" s="2"/>
      <c r="N3123" s="35"/>
      <c r="O3123" s="35"/>
      <c r="P3123" s="35"/>
      <c r="Q3123" s="35"/>
    </row>
    <row r="3124" spans="2:17" x14ac:dyDescent="0.25">
      <c r="B3124" s="9">
        <f t="shared" si="120"/>
        <v>39647</v>
      </c>
      <c r="C3124">
        <v>5279</v>
      </c>
      <c r="D3124" s="2">
        <v>90969.343523886244</v>
      </c>
      <c r="E3124" s="2">
        <v>86420.876347691941</v>
      </c>
      <c r="F3124" s="2">
        <v>6367.8540466720369</v>
      </c>
      <c r="G3124" t="str">
        <f t="shared" si="119"/>
        <v>200807</v>
      </c>
      <c r="I3124" s="34"/>
      <c r="J3124" s="2"/>
      <c r="K3124" s="2"/>
      <c r="L3124" s="2"/>
      <c r="M3124" s="2"/>
      <c r="N3124" s="35"/>
      <c r="O3124" s="35"/>
      <c r="P3124" s="35"/>
      <c r="Q3124" s="35"/>
    </row>
    <row r="3125" spans="2:17" x14ac:dyDescent="0.25">
      <c r="B3125" s="9">
        <f t="shared" si="120"/>
        <v>39648</v>
      </c>
      <c r="C3125">
        <v>5281</v>
      </c>
      <c r="D3125" s="2">
        <v>91006.336019502356</v>
      </c>
      <c r="E3125" s="2">
        <v>84635.892498137182</v>
      </c>
      <c r="F3125" s="2">
        <v>8190.570241755212</v>
      </c>
      <c r="G3125" t="str">
        <f t="shared" si="119"/>
        <v>200807</v>
      </c>
      <c r="I3125" s="34"/>
      <c r="J3125" s="2"/>
      <c r="K3125" s="2"/>
      <c r="L3125" s="2"/>
      <c r="M3125" s="2"/>
      <c r="N3125" s="35"/>
      <c r="O3125" s="35"/>
      <c r="P3125" s="35"/>
      <c r="Q3125" s="35"/>
    </row>
    <row r="3126" spans="2:17" x14ac:dyDescent="0.25">
      <c r="B3126" s="9">
        <f t="shared" si="120"/>
        <v>39649</v>
      </c>
      <c r="C3126">
        <v>5284</v>
      </c>
      <c r="D3126" s="2">
        <v>91065.622543144171</v>
      </c>
      <c r="E3126" s="2">
        <v>83780.372739692641</v>
      </c>
      <c r="F3126" s="2">
        <v>6374.5935780200925</v>
      </c>
      <c r="G3126" t="str">
        <f t="shared" si="119"/>
        <v>200807</v>
      </c>
      <c r="I3126" s="34"/>
      <c r="J3126" s="2"/>
      <c r="K3126" s="2"/>
      <c r="L3126" s="2"/>
      <c r="M3126" s="2"/>
      <c r="N3126" s="35"/>
      <c r="O3126" s="35"/>
      <c r="P3126" s="35"/>
      <c r="Q3126" s="35"/>
    </row>
    <row r="3127" spans="2:17" x14ac:dyDescent="0.25">
      <c r="B3127" s="9">
        <f t="shared" si="120"/>
        <v>39650</v>
      </c>
      <c r="C3127">
        <v>5285</v>
      </c>
      <c r="D3127" s="2">
        <v>91085.386843267668</v>
      </c>
      <c r="E3127" s="2">
        <v>83798.555895806247</v>
      </c>
      <c r="F3127" s="2">
        <v>9108.5386843267661</v>
      </c>
      <c r="G3127" t="str">
        <f t="shared" si="119"/>
        <v>200807</v>
      </c>
      <c r="I3127" s="34"/>
      <c r="J3127" s="2"/>
      <c r="K3127" s="2"/>
      <c r="L3127" s="2"/>
      <c r="M3127" s="2"/>
      <c r="N3127" s="35"/>
      <c r="O3127" s="35"/>
      <c r="P3127" s="35"/>
      <c r="Q3127" s="35"/>
    </row>
    <row r="3128" spans="2:17" x14ac:dyDescent="0.25">
      <c r="B3128" s="9">
        <f t="shared" si="120"/>
        <v>39651</v>
      </c>
      <c r="C3128">
        <v>5286</v>
      </c>
      <c r="D3128" s="2">
        <v>91107.682799517352</v>
      </c>
      <c r="E3128" s="2">
        <v>77441.530379589749</v>
      </c>
      <c r="F3128" s="2">
        <v>5466.4609679710411</v>
      </c>
      <c r="G3128" t="str">
        <f t="shared" si="119"/>
        <v>200807</v>
      </c>
      <c r="I3128" s="34"/>
      <c r="J3128" s="2"/>
      <c r="K3128" s="2"/>
      <c r="L3128" s="2"/>
      <c r="M3128" s="2"/>
      <c r="N3128" s="35"/>
      <c r="O3128" s="35"/>
      <c r="P3128" s="35"/>
      <c r="Q3128" s="35"/>
    </row>
    <row r="3129" spans="2:17" x14ac:dyDescent="0.25">
      <c r="B3129" s="9">
        <f t="shared" si="120"/>
        <v>39652</v>
      </c>
      <c r="C3129">
        <v>5287</v>
      </c>
      <c r="D3129" s="2">
        <v>91132.512199702673</v>
      </c>
      <c r="E3129" s="2">
        <v>85664.561467720516</v>
      </c>
      <c r="F3129" s="2">
        <v>4556.6256099851335</v>
      </c>
      <c r="G3129" t="str">
        <f t="shared" si="119"/>
        <v>200807</v>
      </c>
      <c r="I3129" s="34"/>
      <c r="J3129" s="2"/>
      <c r="K3129" s="2"/>
      <c r="L3129" s="2"/>
      <c r="M3129" s="2"/>
      <c r="N3129" s="35"/>
      <c r="O3129" s="35"/>
      <c r="P3129" s="35"/>
      <c r="Q3129" s="35"/>
    </row>
    <row r="3130" spans="2:17" x14ac:dyDescent="0.25">
      <c r="B3130" s="9">
        <f t="shared" si="120"/>
        <v>39653</v>
      </c>
      <c r="C3130">
        <v>5289</v>
      </c>
      <c r="D3130" s="2">
        <v>91174.58363513893</v>
      </c>
      <c r="E3130" s="2">
        <v>86615.854453381995</v>
      </c>
      <c r="F3130" s="2">
        <v>5470.4750181083355</v>
      </c>
      <c r="G3130" t="str">
        <f t="shared" si="119"/>
        <v>200807</v>
      </c>
      <c r="I3130" s="34"/>
      <c r="J3130" s="2"/>
      <c r="K3130" s="2"/>
      <c r="L3130" s="2"/>
      <c r="M3130" s="2"/>
      <c r="N3130" s="35"/>
      <c r="O3130" s="35"/>
      <c r="P3130" s="35"/>
      <c r="Q3130" s="35"/>
    </row>
    <row r="3131" spans="2:17" x14ac:dyDescent="0.25">
      <c r="B3131" s="9">
        <f t="shared" si="120"/>
        <v>39654</v>
      </c>
      <c r="C3131">
        <v>5291</v>
      </c>
      <c r="D3131" s="2">
        <v>91211.594279577825</v>
      </c>
      <c r="E3131" s="2">
        <v>82090.434851620041</v>
      </c>
      <c r="F3131" s="2">
        <v>4560.579713978891</v>
      </c>
      <c r="G3131" t="str">
        <f t="shared" si="119"/>
        <v>200807</v>
      </c>
      <c r="I3131" s="34"/>
      <c r="J3131" s="2"/>
      <c r="K3131" s="2"/>
      <c r="L3131" s="2"/>
      <c r="M3131" s="2"/>
      <c r="N3131" s="35"/>
      <c r="O3131" s="35"/>
      <c r="P3131" s="35"/>
      <c r="Q3131" s="35"/>
    </row>
    <row r="3132" spans="2:17" x14ac:dyDescent="0.25">
      <c r="B3132" s="9">
        <f t="shared" si="120"/>
        <v>39655</v>
      </c>
      <c r="C3132">
        <v>5293</v>
      </c>
      <c r="D3132" s="2">
        <v>91253.676136051581</v>
      </c>
      <c r="E3132" s="2">
        <v>84865.91880652796</v>
      </c>
      <c r="F3132" s="2">
        <v>9125.3676136051581</v>
      </c>
      <c r="G3132" t="str">
        <f t="shared" si="119"/>
        <v>200807</v>
      </c>
      <c r="I3132" s="34"/>
      <c r="J3132" s="2"/>
      <c r="K3132" s="2"/>
      <c r="L3132" s="2"/>
      <c r="M3132" s="2"/>
      <c r="N3132" s="35"/>
      <c r="O3132" s="35"/>
      <c r="P3132" s="35"/>
      <c r="Q3132" s="35"/>
    </row>
    <row r="3133" spans="2:17" x14ac:dyDescent="0.25">
      <c r="B3133" s="9">
        <f t="shared" si="120"/>
        <v>39656</v>
      </c>
      <c r="C3133">
        <v>5296</v>
      </c>
      <c r="D3133" s="2">
        <v>91313.006254599895</v>
      </c>
      <c r="E3133" s="2">
        <v>78529.18537895591</v>
      </c>
      <c r="F3133" s="2">
        <v>5478.7803752759937</v>
      </c>
      <c r="G3133" t="str">
        <f t="shared" si="119"/>
        <v>200807</v>
      </c>
      <c r="I3133" s="34"/>
      <c r="J3133" s="2"/>
      <c r="K3133" s="2"/>
      <c r="L3133" s="2"/>
      <c r="M3133" s="2"/>
      <c r="N3133" s="35"/>
      <c r="O3133" s="35"/>
      <c r="P3133" s="35"/>
      <c r="Q3133" s="35"/>
    </row>
    <row r="3134" spans="2:17" x14ac:dyDescent="0.25">
      <c r="B3134" s="9">
        <f t="shared" si="120"/>
        <v>39657</v>
      </c>
      <c r="C3134">
        <v>5297</v>
      </c>
      <c r="D3134" s="2">
        <v>91335.322039119797</v>
      </c>
      <c r="E3134" s="2">
        <v>81288.436614816615</v>
      </c>
      <c r="F3134" s="2">
        <v>5480.1193223471882</v>
      </c>
      <c r="G3134" t="str">
        <f t="shared" si="119"/>
        <v>200807</v>
      </c>
      <c r="I3134" s="34"/>
      <c r="J3134" s="2"/>
      <c r="K3134" s="2"/>
      <c r="L3134" s="2"/>
      <c r="M3134" s="2"/>
      <c r="N3134" s="35"/>
      <c r="O3134" s="35"/>
      <c r="P3134" s="35"/>
      <c r="Q3134" s="35"/>
    </row>
    <row r="3135" spans="2:17" x14ac:dyDescent="0.25">
      <c r="B3135" s="9">
        <f t="shared" si="120"/>
        <v>39658</v>
      </c>
      <c r="C3135">
        <v>5299</v>
      </c>
      <c r="D3135" s="2">
        <v>91377.421869218975</v>
      </c>
      <c r="E3135" s="2">
        <v>84067.228119681458</v>
      </c>
      <c r="F3135" s="2">
        <v>5482.6453121531385</v>
      </c>
      <c r="G3135" t="str">
        <f t="shared" si="119"/>
        <v>200807</v>
      </c>
      <c r="I3135" s="34"/>
      <c r="J3135" s="2"/>
      <c r="K3135" s="2"/>
      <c r="L3135" s="2"/>
      <c r="M3135" s="2"/>
      <c r="N3135" s="35"/>
      <c r="O3135" s="35"/>
      <c r="P3135" s="35"/>
      <c r="Q3135" s="35"/>
    </row>
    <row r="3136" spans="2:17" x14ac:dyDescent="0.25">
      <c r="B3136" s="9">
        <f t="shared" si="120"/>
        <v>39659</v>
      </c>
      <c r="C3136">
        <v>5302</v>
      </c>
      <c r="D3136" s="2">
        <v>91436.773795337795</v>
      </c>
      <c r="E3136" s="2">
        <v>85036.199629664145</v>
      </c>
      <c r="F3136" s="2">
        <v>9143.6773795337795</v>
      </c>
      <c r="G3136" t="str">
        <f t="shared" si="119"/>
        <v>200807</v>
      </c>
      <c r="I3136" s="34"/>
      <c r="J3136" s="2"/>
      <c r="K3136" s="2"/>
      <c r="L3136" s="2"/>
      <c r="M3136" s="2"/>
      <c r="N3136" s="35"/>
      <c r="O3136" s="35"/>
      <c r="P3136" s="35"/>
      <c r="Q3136" s="35"/>
    </row>
    <row r="3137" spans="2:17" x14ac:dyDescent="0.25">
      <c r="B3137" s="9">
        <f t="shared" si="120"/>
        <v>39660</v>
      </c>
      <c r="C3137">
        <v>5304</v>
      </c>
      <c r="D3137" s="2">
        <v>91478.887828081715</v>
      </c>
      <c r="E3137" s="2">
        <v>78671.843532150277</v>
      </c>
      <c r="F3137" s="2">
        <v>5488.7332696849026</v>
      </c>
      <c r="G3137" t="str">
        <f t="shared" si="119"/>
        <v>200807</v>
      </c>
      <c r="I3137" s="34"/>
      <c r="J3137" s="2"/>
      <c r="K3137" s="2"/>
      <c r="L3137" s="2"/>
      <c r="M3137" s="2"/>
      <c r="N3137" s="35"/>
      <c r="O3137" s="35"/>
      <c r="P3137" s="35"/>
      <c r="Q3137" s="35"/>
    </row>
    <row r="3138" spans="2:17" x14ac:dyDescent="0.25">
      <c r="B3138" s="9">
        <f t="shared" si="120"/>
        <v>39661</v>
      </c>
      <c r="C3138">
        <v>5306</v>
      </c>
      <c r="D3138" s="2">
        <v>91515.924168068494</v>
      </c>
      <c r="E3138" s="2">
        <v>85109.809476303693</v>
      </c>
      <c r="F3138" s="2">
        <v>7321.2739334454791</v>
      </c>
      <c r="G3138" t="str">
        <f t="shared" si="119"/>
        <v>200808</v>
      </c>
      <c r="I3138" s="34"/>
      <c r="J3138" s="2"/>
      <c r="K3138" s="2"/>
      <c r="L3138" s="2"/>
      <c r="M3138" s="2"/>
      <c r="N3138" s="35"/>
      <c r="O3138" s="35"/>
      <c r="P3138" s="35"/>
      <c r="Q3138" s="35"/>
    </row>
    <row r="3139" spans="2:17" x14ac:dyDescent="0.25">
      <c r="B3139" s="9">
        <f t="shared" si="120"/>
        <v>39662</v>
      </c>
      <c r="C3139">
        <v>5307</v>
      </c>
      <c r="D3139" s="2">
        <v>91538.256974164149</v>
      </c>
      <c r="E3139" s="2">
        <v>81469.048707006092</v>
      </c>
      <c r="F3139" s="2">
        <v>6407.6779881914899</v>
      </c>
      <c r="G3139" t="str">
        <f t="shared" si="119"/>
        <v>200808</v>
      </c>
      <c r="I3139" s="34"/>
      <c r="J3139" s="2"/>
      <c r="K3139" s="2"/>
      <c r="L3139" s="2"/>
      <c r="M3139" s="2"/>
      <c r="N3139" s="35"/>
      <c r="O3139" s="35"/>
      <c r="P3139" s="35"/>
      <c r="Q3139" s="35"/>
    </row>
    <row r="3140" spans="2:17" x14ac:dyDescent="0.25">
      <c r="B3140" s="9">
        <f t="shared" si="120"/>
        <v>39663</v>
      </c>
      <c r="C3140">
        <v>5308</v>
      </c>
      <c r="D3140" s="2">
        <v>91560.591979226156</v>
      </c>
      <c r="E3140" s="2">
        <v>83320.138701095799</v>
      </c>
      <c r="F3140" s="2">
        <v>6409.2414385458314</v>
      </c>
      <c r="G3140" t="str">
        <f t="shared" ref="G3140:G3203" si="121">YEAR(B3140)&amp;IF(MONTH(B3140)&lt;10,"0"&amp;MONTH(B3140),MONTH(B3140))</f>
        <v>200808</v>
      </c>
      <c r="I3140" s="34"/>
      <c r="J3140" s="2"/>
      <c r="K3140" s="2"/>
      <c r="L3140" s="2"/>
      <c r="M3140" s="2"/>
      <c r="N3140" s="35"/>
      <c r="O3140" s="35"/>
      <c r="P3140" s="35"/>
      <c r="Q3140" s="35"/>
    </row>
    <row r="3141" spans="2:17" x14ac:dyDescent="0.25">
      <c r="B3141" s="9">
        <f t="shared" ref="B3141:B3204" si="122">B3140+1</f>
        <v>39664</v>
      </c>
      <c r="C3141">
        <v>5311</v>
      </c>
      <c r="D3141" s="2">
        <v>91614.885405489229</v>
      </c>
      <c r="E3141" s="2">
        <v>84285.694573050088</v>
      </c>
      <c r="F3141" s="2">
        <v>8245.3396864940314</v>
      </c>
      <c r="G3141" t="str">
        <f t="shared" si="121"/>
        <v>200808</v>
      </c>
      <c r="I3141" s="34"/>
      <c r="J3141" s="2"/>
      <c r="K3141" s="2"/>
      <c r="L3141" s="2"/>
      <c r="M3141" s="2"/>
      <c r="N3141" s="35"/>
      <c r="O3141" s="35"/>
      <c r="P3141" s="35"/>
      <c r="Q3141" s="35"/>
    </row>
    <row r="3142" spans="2:17" x14ac:dyDescent="0.25">
      <c r="B3142" s="9">
        <f t="shared" si="122"/>
        <v>39665</v>
      </c>
      <c r="C3142">
        <v>5312</v>
      </c>
      <c r="D3142" s="2">
        <v>91637.226105175112</v>
      </c>
      <c r="E3142" s="2">
        <v>86138.992538864608</v>
      </c>
      <c r="F3142" s="2">
        <v>8247.3503494657598</v>
      </c>
      <c r="G3142" t="str">
        <f t="shared" si="121"/>
        <v>200808</v>
      </c>
      <c r="I3142" s="34"/>
      <c r="J3142" s="2"/>
      <c r="K3142" s="2"/>
      <c r="L3142" s="2"/>
      <c r="M3142" s="2"/>
      <c r="N3142" s="35"/>
      <c r="O3142" s="35"/>
      <c r="P3142" s="35"/>
      <c r="Q3142" s="35"/>
    </row>
    <row r="3143" spans="2:17" x14ac:dyDescent="0.25">
      <c r="B3143" s="9">
        <f t="shared" si="122"/>
        <v>39666</v>
      </c>
      <c r="C3143">
        <v>5314</v>
      </c>
      <c r="D3143" s="2">
        <v>91679.367383507953</v>
      </c>
      <c r="E3143" s="2">
        <v>79761.049623651925</v>
      </c>
      <c r="F3143" s="2">
        <v>7334.3493906806361</v>
      </c>
      <c r="G3143" t="str">
        <f t="shared" si="121"/>
        <v>200808</v>
      </c>
      <c r="I3143" s="34"/>
      <c r="J3143" s="2"/>
      <c r="K3143" s="2"/>
      <c r="L3143" s="2"/>
      <c r="M3143" s="2"/>
      <c r="N3143" s="35"/>
      <c r="O3143" s="35"/>
      <c r="P3143" s="35"/>
      <c r="Q3143" s="35"/>
    </row>
    <row r="3144" spans="2:17" x14ac:dyDescent="0.25">
      <c r="B3144" s="9">
        <f t="shared" si="122"/>
        <v>39667</v>
      </c>
      <c r="C3144">
        <v>5315</v>
      </c>
      <c r="D3144" s="2">
        <v>91701.714061575796</v>
      </c>
      <c r="E3144" s="2">
        <v>81614.525514802459</v>
      </c>
      <c r="F3144" s="2">
        <v>5502.1028436945471</v>
      </c>
      <c r="G3144" t="str">
        <f t="shared" si="121"/>
        <v>200808</v>
      </c>
      <c r="I3144" s="34"/>
      <c r="J3144" s="2"/>
      <c r="K3144" s="2"/>
      <c r="L3144" s="2"/>
      <c r="M3144" s="2"/>
      <c r="N3144" s="35"/>
      <c r="O3144" s="35"/>
      <c r="P3144" s="35"/>
      <c r="Q3144" s="35"/>
    </row>
    <row r="3145" spans="2:17" x14ac:dyDescent="0.25">
      <c r="B3145" s="9">
        <f t="shared" si="122"/>
        <v>39668</v>
      </c>
      <c r="C3145">
        <v>5316</v>
      </c>
      <c r="D3145" s="2">
        <v>91724.062939646872</v>
      </c>
      <c r="E3145" s="2">
        <v>87137.859792664531</v>
      </c>
      <c r="F3145" s="2">
        <v>5503.4437763788119</v>
      </c>
      <c r="G3145" t="str">
        <f t="shared" si="121"/>
        <v>200808</v>
      </c>
      <c r="I3145" s="34"/>
      <c r="J3145" s="2"/>
      <c r="K3145" s="2"/>
      <c r="L3145" s="2"/>
      <c r="M3145" s="2"/>
      <c r="N3145" s="35"/>
      <c r="O3145" s="35"/>
      <c r="P3145" s="35"/>
      <c r="Q3145" s="35"/>
    </row>
    <row r="3146" spans="2:17" x14ac:dyDescent="0.25">
      <c r="B3146" s="9">
        <f t="shared" si="122"/>
        <v>39669</v>
      </c>
      <c r="C3146">
        <v>5318</v>
      </c>
      <c r="D3146" s="2">
        <v>91761.120465660395</v>
      </c>
      <c r="E3146" s="2">
        <v>87173.064442377363</v>
      </c>
      <c r="F3146" s="2">
        <v>6423.2784325962284</v>
      </c>
      <c r="G3146" t="str">
        <f t="shared" si="121"/>
        <v>200808</v>
      </c>
      <c r="I3146" s="34"/>
      <c r="J3146" s="2"/>
      <c r="K3146" s="2"/>
      <c r="L3146" s="2"/>
      <c r="M3146" s="2"/>
      <c r="N3146" s="35"/>
      <c r="O3146" s="35"/>
      <c r="P3146" s="35"/>
      <c r="Q3146" s="35"/>
    </row>
    <row r="3147" spans="2:17" x14ac:dyDescent="0.25">
      <c r="B3147" s="9">
        <f t="shared" si="122"/>
        <v>39670</v>
      </c>
      <c r="C3147">
        <v>5319</v>
      </c>
      <c r="D3147" s="2">
        <v>91780.924682661993</v>
      </c>
      <c r="E3147" s="2">
        <v>83520.641461222418</v>
      </c>
      <c r="F3147" s="2">
        <v>5506.855480959719</v>
      </c>
      <c r="G3147" t="str">
        <f t="shared" si="121"/>
        <v>200808</v>
      </c>
      <c r="I3147" s="34"/>
      <c r="J3147" s="2"/>
      <c r="K3147" s="2"/>
      <c r="L3147" s="2"/>
      <c r="M3147" s="2"/>
      <c r="N3147" s="35"/>
      <c r="O3147" s="35"/>
      <c r="P3147" s="35"/>
      <c r="Q3147" s="35"/>
    </row>
    <row r="3148" spans="2:17" x14ac:dyDescent="0.25">
      <c r="B3148" s="9">
        <f t="shared" si="122"/>
        <v>39671</v>
      </c>
      <c r="C3148">
        <v>5321</v>
      </c>
      <c r="D3148" s="2">
        <v>91817.98570539699</v>
      </c>
      <c r="E3148" s="2">
        <v>84472.546848965227</v>
      </c>
      <c r="F3148" s="2">
        <v>9181.7985705396986</v>
      </c>
      <c r="G3148" t="str">
        <f t="shared" si="121"/>
        <v>200808</v>
      </c>
      <c r="I3148" s="34"/>
      <c r="J3148" s="2"/>
      <c r="K3148" s="2"/>
      <c r="L3148" s="2"/>
      <c r="M3148" s="2"/>
      <c r="N3148" s="35"/>
      <c r="O3148" s="35"/>
      <c r="P3148" s="35"/>
      <c r="Q3148" s="35"/>
    </row>
    <row r="3149" spans="2:17" x14ac:dyDescent="0.25">
      <c r="B3149" s="9">
        <f t="shared" si="122"/>
        <v>39672</v>
      </c>
      <c r="C3149">
        <v>5323</v>
      </c>
      <c r="D3149" s="2">
        <v>91860.151632773413</v>
      </c>
      <c r="E3149" s="2">
        <v>84511.339502151532</v>
      </c>
      <c r="F3149" s="2">
        <v>4593.0075816386707</v>
      </c>
      <c r="G3149" t="str">
        <f t="shared" si="121"/>
        <v>200808</v>
      </c>
      <c r="I3149" s="34"/>
      <c r="J3149" s="2"/>
      <c r="K3149" s="2"/>
      <c r="L3149" s="2"/>
      <c r="M3149" s="2"/>
      <c r="N3149" s="35"/>
      <c r="O3149" s="35"/>
      <c r="P3149" s="35"/>
      <c r="Q3149" s="35"/>
    </row>
    <row r="3150" spans="2:17" x14ac:dyDescent="0.25">
      <c r="B3150" s="9">
        <f t="shared" si="122"/>
        <v>39673</v>
      </c>
      <c r="C3150">
        <v>5326</v>
      </c>
      <c r="D3150" s="2">
        <v>91919.582602564522</v>
      </c>
      <c r="E3150" s="2">
        <v>78131.645212179836</v>
      </c>
      <c r="F3150" s="2">
        <v>9191.9582602564533</v>
      </c>
      <c r="G3150" t="str">
        <f t="shared" si="121"/>
        <v>200808</v>
      </c>
      <c r="I3150" s="34"/>
      <c r="J3150" s="2"/>
      <c r="K3150" s="2"/>
      <c r="L3150" s="2"/>
      <c r="M3150" s="2"/>
      <c r="N3150" s="35"/>
      <c r="O3150" s="35"/>
      <c r="P3150" s="35"/>
      <c r="Q3150" s="35"/>
    </row>
    <row r="3151" spans="2:17" x14ac:dyDescent="0.25">
      <c r="B3151" s="9">
        <f t="shared" si="122"/>
        <v>39674</v>
      </c>
      <c r="C3151">
        <v>5328</v>
      </c>
      <c r="D3151" s="2">
        <v>91961.762748993497</v>
      </c>
      <c r="E3151" s="2">
        <v>86444.056984053881</v>
      </c>
      <c r="F3151" s="2">
        <v>4598.0881374496748</v>
      </c>
      <c r="G3151" t="str">
        <f t="shared" si="121"/>
        <v>200808</v>
      </c>
      <c r="I3151" s="34"/>
      <c r="J3151" s="2"/>
      <c r="K3151" s="2"/>
      <c r="L3151" s="2"/>
      <c r="M3151" s="2"/>
      <c r="N3151" s="35"/>
      <c r="O3151" s="35"/>
      <c r="P3151" s="35"/>
      <c r="Q3151" s="35"/>
    </row>
    <row r="3152" spans="2:17" x14ac:dyDescent="0.25">
      <c r="B3152" s="9">
        <f t="shared" si="122"/>
        <v>39675</v>
      </c>
      <c r="C3152">
        <v>5331</v>
      </c>
      <c r="D3152" s="2">
        <v>92021.210816063351</v>
      </c>
      <c r="E3152" s="2">
        <v>78218.029193653842</v>
      </c>
      <c r="F3152" s="2">
        <v>7361.6968652850683</v>
      </c>
      <c r="G3152" t="str">
        <f t="shared" si="121"/>
        <v>200808</v>
      </c>
      <c r="I3152" s="34"/>
      <c r="J3152" s="2"/>
      <c r="K3152" s="2"/>
      <c r="L3152" s="2"/>
      <c r="M3152" s="2"/>
      <c r="N3152" s="35"/>
      <c r="O3152" s="35"/>
      <c r="P3152" s="35"/>
      <c r="Q3152" s="35"/>
    </row>
    <row r="3153" spans="2:17" x14ac:dyDescent="0.25">
      <c r="B3153" s="9">
        <f t="shared" si="122"/>
        <v>39676</v>
      </c>
      <c r="C3153">
        <v>5334</v>
      </c>
      <c r="D3153" s="2">
        <v>92075.552986109775</v>
      </c>
      <c r="E3153" s="2">
        <v>81947.242157637695</v>
      </c>
      <c r="F3153" s="2">
        <v>9207.555298610976</v>
      </c>
      <c r="G3153" t="str">
        <f t="shared" si="121"/>
        <v>200808</v>
      </c>
      <c r="I3153" s="34"/>
      <c r="J3153" s="2"/>
      <c r="K3153" s="2"/>
      <c r="L3153" s="2"/>
      <c r="M3153" s="2"/>
      <c r="N3153" s="35"/>
      <c r="O3153" s="35"/>
      <c r="P3153" s="35"/>
      <c r="Q3153" s="35"/>
    </row>
    <row r="3154" spans="2:17" x14ac:dyDescent="0.25">
      <c r="B3154" s="9">
        <f t="shared" si="122"/>
        <v>39677</v>
      </c>
      <c r="C3154">
        <v>5336</v>
      </c>
      <c r="D3154" s="2">
        <v>92112.635616227533</v>
      </c>
      <c r="E3154" s="2">
        <v>79216.866629955679</v>
      </c>
      <c r="F3154" s="2">
        <v>7369.0108492982026</v>
      </c>
      <c r="G3154" t="str">
        <f t="shared" si="121"/>
        <v>200808</v>
      </c>
      <c r="I3154" s="34"/>
      <c r="J3154" s="2"/>
      <c r="K3154" s="2"/>
      <c r="L3154" s="2"/>
      <c r="M3154" s="2"/>
      <c r="N3154" s="35"/>
      <c r="O3154" s="35"/>
      <c r="P3154" s="35"/>
      <c r="Q3154" s="35"/>
    </row>
    <row r="3155" spans="2:17" x14ac:dyDescent="0.25">
      <c r="B3155" s="9">
        <f t="shared" si="122"/>
        <v>39678</v>
      </c>
      <c r="C3155">
        <v>5337</v>
      </c>
      <c r="D3155" s="2">
        <v>92135.016431834068</v>
      </c>
      <c r="E3155" s="2">
        <v>82921.51478865066</v>
      </c>
      <c r="F3155" s="2">
        <v>9213.5016431834065</v>
      </c>
      <c r="G3155" t="str">
        <f t="shared" si="121"/>
        <v>200808</v>
      </c>
      <c r="I3155" s="34"/>
      <c r="J3155" s="2"/>
      <c r="K3155" s="2"/>
      <c r="L3155" s="2"/>
      <c r="M3155" s="2"/>
      <c r="N3155" s="35"/>
      <c r="O3155" s="35"/>
      <c r="P3155" s="35"/>
      <c r="Q3155" s="35"/>
    </row>
    <row r="3156" spans="2:17" x14ac:dyDescent="0.25">
      <c r="B3156" s="9">
        <f t="shared" si="122"/>
        <v>39679</v>
      </c>
      <c r="C3156">
        <v>5339</v>
      </c>
      <c r="D3156" s="2">
        <v>92177.224121033592</v>
      </c>
      <c r="E3156" s="2">
        <v>81115.957226509563</v>
      </c>
      <c r="F3156" s="2">
        <v>4608.8612060516789</v>
      </c>
      <c r="G3156" t="str">
        <f t="shared" si="121"/>
        <v>200808</v>
      </c>
      <c r="I3156" s="34"/>
      <c r="J3156" s="2"/>
      <c r="K3156" s="2"/>
      <c r="L3156" s="2"/>
      <c r="M3156" s="2"/>
      <c r="N3156" s="35"/>
      <c r="O3156" s="35"/>
      <c r="P3156" s="35"/>
      <c r="Q3156" s="35"/>
    </row>
    <row r="3157" spans="2:17" x14ac:dyDescent="0.25">
      <c r="B3157" s="9">
        <f t="shared" si="122"/>
        <v>39680</v>
      </c>
      <c r="C3157">
        <v>5340</v>
      </c>
      <c r="D3157" s="2">
        <v>92199.610922671258</v>
      </c>
      <c r="E3157" s="2">
        <v>85745.638158084272</v>
      </c>
      <c r="F3157" s="2">
        <v>7375.9688738137011</v>
      </c>
      <c r="G3157" t="str">
        <f t="shared" si="121"/>
        <v>200808</v>
      </c>
      <c r="I3157" s="34"/>
      <c r="J3157" s="2"/>
      <c r="K3157" s="2"/>
      <c r="L3157" s="2"/>
      <c r="M3157" s="2"/>
      <c r="N3157" s="35"/>
      <c r="O3157" s="35"/>
      <c r="P3157" s="35"/>
      <c r="Q3157" s="35"/>
    </row>
    <row r="3158" spans="2:17" x14ac:dyDescent="0.25">
      <c r="B3158" s="9">
        <f t="shared" si="122"/>
        <v>39681</v>
      </c>
      <c r="C3158">
        <v>5341</v>
      </c>
      <c r="D3158" s="2">
        <v>92219.438347323536</v>
      </c>
      <c r="E3158" s="2">
        <v>79308.716978698241</v>
      </c>
      <c r="F3158" s="2">
        <v>5533.1663008394116</v>
      </c>
      <c r="G3158" t="str">
        <f t="shared" si="121"/>
        <v>200808</v>
      </c>
      <c r="I3158" s="34"/>
      <c r="J3158" s="2"/>
      <c r="K3158" s="2"/>
      <c r="L3158" s="2"/>
      <c r="M3158" s="2"/>
      <c r="N3158" s="35"/>
      <c r="O3158" s="35"/>
      <c r="P3158" s="35"/>
      <c r="Q3158" s="35"/>
    </row>
    <row r="3159" spans="2:17" x14ac:dyDescent="0.25">
      <c r="B3159" s="9">
        <f t="shared" si="122"/>
        <v>39682</v>
      </c>
      <c r="C3159">
        <v>5344</v>
      </c>
      <c r="D3159" s="2">
        <v>92276.363500221269</v>
      </c>
      <c r="E3159" s="2">
        <v>79357.67261019029</v>
      </c>
      <c r="F3159" s="2">
        <v>4613.8181750110634</v>
      </c>
      <c r="G3159" t="str">
        <f t="shared" si="121"/>
        <v>200808</v>
      </c>
      <c r="I3159" s="34"/>
      <c r="J3159" s="2"/>
      <c r="K3159" s="2"/>
      <c r="L3159" s="2"/>
      <c r="M3159" s="2"/>
      <c r="N3159" s="35"/>
      <c r="O3159" s="35"/>
      <c r="P3159" s="35"/>
      <c r="Q3159" s="35"/>
    </row>
    <row r="3160" spans="2:17" x14ac:dyDescent="0.25">
      <c r="B3160" s="9">
        <f t="shared" si="122"/>
        <v>39683</v>
      </c>
      <c r="C3160">
        <v>5345</v>
      </c>
      <c r="D3160" s="2">
        <v>92298.758207742809</v>
      </c>
      <c r="E3160" s="2">
        <v>83991.869969045947</v>
      </c>
      <c r="F3160" s="2">
        <v>6460.9130745419961</v>
      </c>
      <c r="G3160" t="str">
        <f t="shared" si="121"/>
        <v>200808</v>
      </c>
      <c r="I3160" s="34"/>
      <c r="J3160" s="2"/>
      <c r="K3160" s="2"/>
      <c r="L3160" s="2"/>
      <c r="M3160" s="2"/>
      <c r="N3160" s="35"/>
      <c r="O3160" s="35"/>
      <c r="P3160" s="35"/>
      <c r="Q3160" s="35"/>
    </row>
    <row r="3161" spans="2:17" x14ac:dyDescent="0.25">
      <c r="B3161" s="9">
        <f t="shared" si="122"/>
        <v>39684</v>
      </c>
      <c r="C3161">
        <v>5346</v>
      </c>
      <c r="D3161" s="2">
        <v>92321.155118761584</v>
      </c>
      <c r="E3161" s="2">
        <v>78472.981850947341</v>
      </c>
      <c r="F3161" s="2">
        <v>5539.2693071256954</v>
      </c>
      <c r="G3161" t="str">
        <f t="shared" si="121"/>
        <v>200808</v>
      </c>
      <c r="I3161" s="34"/>
      <c r="J3161" s="2"/>
      <c r="K3161" s="2"/>
      <c r="L3161" s="2"/>
      <c r="M3161" s="2"/>
      <c r="N3161" s="35"/>
      <c r="O3161" s="35"/>
      <c r="P3161" s="35"/>
      <c r="Q3161" s="35"/>
    </row>
    <row r="3162" spans="2:17" x14ac:dyDescent="0.25">
      <c r="B3162" s="9">
        <f t="shared" si="122"/>
        <v>39685</v>
      </c>
      <c r="C3162">
        <v>5349</v>
      </c>
      <c r="D3162" s="2">
        <v>92378.094556712516</v>
      </c>
      <c r="E3162" s="2">
        <v>81292.72320990701</v>
      </c>
      <c r="F3162" s="2">
        <v>8314.0285101041263</v>
      </c>
      <c r="G3162" t="str">
        <f t="shared" si="121"/>
        <v>200808</v>
      </c>
      <c r="I3162" s="34"/>
      <c r="J3162" s="2"/>
      <c r="K3162" s="2"/>
      <c r="L3162" s="2"/>
      <c r="M3162" s="2"/>
      <c r="N3162" s="35"/>
      <c r="O3162" s="35"/>
      <c r="P3162" s="35"/>
      <c r="Q3162" s="35"/>
    </row>
    <row r="3163" spans="2:17" x14ac:dyDescent="0.25">
      <c r="B3163" s="9">
        <f t="shared" si="122"/>
        <v>39686</v>
      </c>
      <c r="C3163">
        <v>5350</v>
      </c>
      <c r="D3163" s="2">
        <v>92400.49779415979</v>
      </c>
      <c r="E3163" s="2">
        <v>80388.433080919029</v>
      </c>
      <c r="F3163" s="2">
        <v>7392.039823532783</v>
      </c>
      <c r="G3163" t="str">
        <f t="shared" si="121"/>
        <v>200808</v>
      </c>
      <c r="I3163" s="34"/>
      <c r="J3163" s="2"/>
      <c r="K3163" s="2"/>
      <c r="L3163" s="2"/>
      <c r="M3163" s="2"/>
      <c r="N3163" s="35"/>
      <c r="O3163" s="35"/>
      <c r="P3163" s="35"/>
      <c r="Q3163" s="35"/>
    </row>
    <row r="3164" spans="2:17" x14ac:dyDescent="0.25">
      <c r="B3164" s="9">
        <f t="shared" si="122"/>
        <v>39687</v>
      </c>
      <c r="C3164">
        <v>5352</v>
      </c>
      <c r="D3164" s="2">
        <v>92442.742956328875</v>
      </c>
      <c r="E3164" s="2">
        <v>78576.331512879537</v>
      </c>
      <c r="F3164" s="2">
        <v>6470.9920069430209</v>
      </c>
      <c r="G3164" t="str">
        <f t="shared" si="121"/>
        <v>200808</v>
      </c>
      <c r="I3164" s="34"/>
      <c r="J3164" s="2"/>
      <c r="K3164" s="2"/>
      <c r="L3164" s="2"/>
      <c r="M3164" s="2"/>
      <c r="N3164" s="35"/>
      <c r="O3164" s="35"/>
      <c r="P3164" s="35"/>
      <c r="Q3164" s="35"/>
    </row>
    <row r="3165" spans="2:17" x14ac:dyDescent="0.25">
      <c r="B3165" s="9">
        <f t="shared" si="122"/>
        <v>39688</v>
      </c>
      <c r="C3165">
        <v>5353</v>
      </c>
      <c r="D3165" s="2">
        <v>92465.152184200677</v>
      </c>
      <c r="E3165" s="2">
        <v>79520.030878412581</v>
      </c>
      <c r="F3165" s="2">
        <v>6472.5606528940471</v>
      </c>
      <c r="G3165" t="str">
        <f t="shared" si="121"/>
        <v>200808</v>
      </c>
      <c r="I3165" s="34"/>
      <c r="J3165" s="2"/>
      <c r="K3165" s="2"/>
      <c r="L3165" s="2"/>
      <c r="M3165" s="2"/>
      <c r="N3165" s="35"/>
      <c r="O3165" s="35"/>
      <c r="P3165" s="35"/>
      <c r="Q3165" s="35"/>
    </row>
    <row r="3166" spans="2:17" x14ac:dyDescent="0.25">
      <c r="B3166" s="9">
        <f t="shared" si="122"/>
        <v>39689</v>
      </c>
      <c r="C3166">
        <v>5356</v>
      </c>
      <c r="D3166" s="2">
        <v>92524.682491718748</v>
      </c>
      <c r="E3166" s="2">
        <v>84197.461067464057</v>
      </c>
      <c r="F3166" s="2">
        <v>5551.480949503125</v>
      </c>
      <c r="G3166" t="str">
        <f t="shared" si="121"/>
        <v>200808</v>
      </c>
      <c r="I3166" s="34"/>
      <c r="J3166" s="2"/>
      <c r="K3166" s="2"/>
      <c r="L3166" s="2"/>
      <c r="M3166" s="2"/>
      <c r="N3166" s="35"/>
      <c r="O3166" s="35"/>
      <c r="P3166" s="35"/>
      <c r="Q3166" s="35"/>
    </row>
    <row r="3167" spans="2:17" x14ac:dyDescent="0.25">
      <c r="B3167" s="9">
        <f t="shared" si="122"/>
        <v>39690</v>
      </c>
      <c r="C3167">
        <v>5358</v>
      </c>
      <c r="D3167" s="2">
        <v>92561.803500287511</v>
      </c>
      <c r="E3167" s="2">
        <v>87933.713325273129</v>
      </c>
      <c r="F3167" s="2">
        <v>4628.0901750143757</v>
      </c>
      <c r="G3167" t="str">
        <f t="shared" si="121"/>
        <v>200808</v>
      </c>
      <c r="I3167" s="34"/>
      <c r="J3167" s="2"/>
      <c r="K3167" s="2"/>
      <c r="L3167" s="2"/>
      <c r="M3167" s="2"/>
      <c r="N3167" s="35"/>
      <c r="O3167" s="35"/>
      <c r="P3167" s="35"/>
      <c r="Q3167" s="35"/>
    </row>
    <row r="3168" spans="2:17" x14ac:dyDescent="0.25">
      <c r="B3168" s="9">
        <f t="shared" si="122"/>
        <v>39691</v>
      </c>
      <c r="C3168">
        <v>5359</v>
      </c>
      <c r="D3168" s="2">
        <v>92584.222221700576</v>
      </c>
      <c r="E3168" s="2">
        <v>83325.799999530514</v>
      </c>
      <c r="F3168" s="2">
        <v>6480.8955555190405</v>
      </c>
      <c r="G3168" t="str">
        <f t="shared" si="121"/>
        <v>200808</v>
      </c>
      <c r="I3168" s="34"/>
      <c r="J3168" s="2"/>
      <c r="K3168" s="2"/>
      <c r="L3168" s="2"/>
      <c r="M3168" s="2"/>
      <c r="N3168" s="35"/>
      <c r="O3168" s="35"/>
      <c r="P3168" s="35"/>
      <c r="Q3168" s="35"/>
    </row>
    <row r="3169" spans="2:17" x14ac:dyDescent="0.25">
      <c r="B3169" s="9">
        <f t="shared" si="122"/>
        <v>39692</v>
      </c>
      <c r="C3169">
        <v>5361</v>
      </c>
      <c r="D3169" s="2">
        <v>92626.49325094503</v>
      </c>
      <c r="E3169" s="2">
        <v>80585.049128322178</v>
      </c>
      <c r="F3169" s="2">
        <v>8336.3843925850524</v>
      </c>
      <c r="G3169" t="str">
        <f t="shared" si="121"/>
        <v>200809</v>
      </c>
      <c r="I3169" s="34"/>
      <c r="J3169" s="2"/>
      <c r="K3169" s="2"/>
      <c r="L3169" s="2"/>
      <c r="M3169" s="2"/>
      <c r="N3169" s="35"/>
      <c r="O3169" s="35"/>
      <c r="P3169" s="35"/>
      <c r="Q3169" s="35"/>
    </row>
    <row r="3170" spans="2:17" x14ac:dyDescent="0.25">
      <c r="B3170" s="9">
        <f t="shared" si="122"/>
        <v>39693</v>
      </c>
      <c r="C3170">
        <v>5363</v>
      </c>
      <c r="D3170" s="2">
        <v>92666.196764389213</v>
      </c>
      <c r="E3170" s="2">
        <v>83399.577087950282</v>
      </c>
      <c r="F3170" s="2">
        <v>5559.9718058633525</v>
      </c>
      <c r="G3170" t="str">
        <f t="shared" si="121"/>
        <v>200809</v>
      </c>
      <c r="I3170" s="34"/>
      <c r="J3170" s="2"/>
      <c r="K3170" s="2"/>
      <c r="L3170" s="2"/>
      <c r="M3170" s="2"/>
      <c r="N3170" s="35"/>
      <c r="O3170" s="35"/>
      <c r="P3170" s="35"/>
      <c r="Q3170" s="35"/>
    </row>
    <row r="3171" spans="2:17" x14ac:dyDescent="0.25">
      <c r="B3171" s="9">
        <f t="shared" si="122"/>
        <v>39694</v>
      </c>
      <c r="C3171">
        <v>5364</v>
      </c>
      <c r="D3171" s="2">
        <v>92688.62464494117</v>
      </c>
      <c r="E3171" s="2">
        <v>87127.307166244704</v>
      </c>
      <c r="F3171" s="2">
        <v>8341.9762180447051</v>
      </c>
      <c r="G3171" t="str">
        <f t="shared" si="121"/>
        <v>200809</v>
      </c>
      <c r="I3171" s="34"/>
      <c r="J3171" s="2"/>
      <c r="K3171" s="2"/>
      <c r="L3171" s="2"/>
      <c r="M3171" s="2"/>
      <c r="N3171" s="35"/>
      <c r="O3171" s="35"/>
      <c r="P3171" s="35"/>
      <c r="Q3171" s="35"/>
    </row>
    <row r="3172" spans="2:17" x14ac:dyDescent="0.25">
      <c r="B3172" s="9">
        <f t="shared" si="122"/>
        <v>39695</v>
      </c>
      <c r="C3172">
        <v>5367</v>
      </c>
      <c r="D3172" s="2">
        <v>92743.040044467445</v>
      </c>
      <c r="E3172" s="2">
        <v>88105.888042244071</v>
      </c>
      <c r="F3172" s="2">
        <v>4637.1520022233717</v>
      </c>
      <c r="G3172" t="str">
        <f t="shared" si="121"/>
        <v>200809</v>
      </c>
      <c r="I3172" s="34"/>
      <c r="J3172" s="2"/>
      <c r="K3172" s="2"/>
      <c r="L3172" s="2"/>
      <c r="M3172" s="2"/>
      <c r="N3172" s="35"/>
      <c r="O3172" s="35"/>
      <c r="P3172" s="35"/>
      <c r="Q3172" s="35"/>
    </row>
    <row r="3173" spans="2:17" x14ac:dyDescent="0.25">
      <c r="B3173" s="9">
        <f t="shared" si="122"/>
        <v>39696</v>
      </c>
      <c r="C3173">
        <v>5369</v>
      </c>
      <c r="D3173" s="2">
        <v>92780.177677043044</v>
      </c>
      <c r="E3173" s="2">
        <v>84429.961686109178</v>
      </c>
      <c r="F3173" s="2">
        <v>6494.6124373930134</v>
      </c>
      <c r="G3173" t="str">
        <f t="shared" si="121"/>
        <v>200809</v>
      </c>
      <c r="I3173" s="34"/>
      <c r="J3173" s="2"/>
      <c r="K3173" s="2"/>
      <c r="L3173" s="2"/>
      <c r="M3173" s="2"/>
      <c r="N3173" s="35"/>
      <c r="O3173" s="35"/>
      <c r="P3173" s="35"/>
      <c r="Q3173" s="35"/>
    </row>
    <row r="3174" spans="2:17" x14ac:dyDescent="0.25">
      <c r="B3174" s="9">
        <f t="shared" si="122"/>
        <v>39697</v>
      </c>
      <c r="C3174">
        <v>5371</v>
      </c>
      <c r="D3174" s="2">
        <v>92819.895488457099</v>
      </c>
      <c r="E3174" s="2">
        <v>87250.70175914967</v>
      </c>
      <c r="F3174" s="2">
        <v>4640.9947744228548</v>
      </c>
      <c r="G3174" t="str">
        <f t="shared" si="121"/>
        <v>200809</v>
      </c>
      <c r="I3174" s="34"/>
      <c r="J3174" s="2"/>
      <c r="K3174" s="2"/>
      <c r="L3174" s="2"/>
      <c r="M3174" s="2"/>
      <c r="N3174" s="35"/>
      <c r="O3174" s="35"/>
      <c r="P3174" s="35"/>
      <c r="Q3174" s="35"/>
    </row>
    <row r="3175" spans="2:17" x14ac:dyDescent="0.25">
      <c r="B3175" s="9">
        <f t="shared" si="122"/>
        <v>39698</v>
      </c>
      <c r="C3175">
        <v>5373</v>
      </c>
      <c r="D3175" s="2">
        <v>92862.196717126222</v>
      </c>
      <c r="E3175" s="2">
        <v>84504.599012584848</v>
      </c>
      <c r="F3175" s="2">
        <v>6500.3537701988362</v>
      </c>
      <c r="G3175" t="str">
        <f t="shared" si="121"/>
        <v>200809</v>
      </c>
      <c r="I3175" s="34"/>
      <c r="J3175" s="2"/>
      <c r="K3175" s="2"/>
      <c r="L3175" s="2"/>
      <c r="M3175" s="2"/>
      <c r="N3175" s="35"/>
      <c r="O3175" s="35"/>
      <c r="P3175" s="35"/>
      <c r="Q3175" s="35"/>
    </row>
    <row r="3176" spans="2:17" x14ac:dyDescent="0.25">
      <c r="B3176" s="9">
        <f t="shared" si="122"/>
        <v>39699</v>
      </c>
      <c r="C3176">
        <v>5376</v>
      </c>
      <c r="D3176" s="2">
        <v>92919.207964642352</v>
      </c>
      <c r="E3176" s="2">
        <v>87344.055486763813</v>
      </c>
      <c r="F3176" s="2">
        <v>4645.9603982321169</v>
      </c>
      <c r="G3176" t="str">
        <f t="shared" si="121"/>
        <v>200809</v>
      </c>
      <c r="I3176" s="34"/>
      <c r="J3176" s="2"/>
      <c r="K3176" s="2"/>
      <c r="L3176" s="2"/>
      <c r="M3176" s="2"/>
      <c r="N3176" s="35"/>
      <c r="O3176" s="35"/>
      <c r="P3176" s="35"/>
      <c r="Q3176" s="35"/>
    </row>
    <row r="3177" spans="2:17" x14ac:dyDescent="0.25">
      <c r="B3177" s="9">
        <f t="shared" si="122"/>
        <v>39700</v>
      </c>
      <c r="C3177">
        <v>5377</v>
      </c>
      <c r="D3177" s="2">
        <v>92941.655181951661</v>
      </c>
      <c r="E3177" s="2">
        <v>87365.155871034556</v>
      </c>
      <c r="F3177" s="2">
        <v>8364.7489663756496</v>
      </c>
      <c r="G3177" t="str">
        <f t="shared" si="121"/>
        <v>200809</v>
      </c>
      <c r="I3177" s="34"/>
      <c r="J3177" s="2"/>
      <c r="K3177" s="2"/>
      <c r="L3177" s="2"/>
      <c r="M3177" s="2"/>
      <c r="N3177" s="35"/>
      <c r="O3177" s="35"/>
      <c r="P3177" s="35"/>
      <c r="Q3177" s="35"/>
    </row>
    <row r="3178" spans="2:17" x14ac:dyDescent="0.25">
      <c r="B3178" s="9">
        <f t="shared" si="122"/>
        <v>39701</v>
      </c>
      <c r="C3178">
        <v>5379</v>
      </c>
      <c r="D3178" s="2">
        <v>92981.390605977591</v>
      </c>
      <c r="E3178" s="2">
        <v>82753.437639320051</v>
      </c>
      <c r="F3178" s="2">
        <v>8368.3251545379826</v>
      </c>
      <c r="G3178" t="str">
        <f t="shared" si="121"/>
        <v>200809</v>
      </c>
      <c r="I3178" s="34"/>
      <c r="J3178" s="2"/>
      <c r="K3178" s="2"/>
      <c r="L3178" s="2"/>
      <c r="M3178" s="2"/>
      <c r="N3178" s="35"/>
      <c r="O3178" s="35"/>
      <c r="P3178" s="35"/>
      <c r="Q3178" s="35"/>
    </row>
    <row r="3179" spans="2:17" x14ac:dyDescent="0.25">
      <c r="B3179" s="9">
        <f t="shared" si="122"/>
        <v>39702</v>
      </c>
      <c r="C3179">
        <v>5381</v>
      </c>
      <c r="D3179" s="2">
        <v>93021.130158193671</v>
      </c>
      <c r="E3179" s="2">
        <v>83719.017142374301</v>
      </c>
      <c r="F3179" s="2">
        <v>9302.1130158193664</v>
      </c>
      <c r="G3179" t="str">
        <f t="shared" si="121"/>
        <v>200809</v>
      </c>
      <c r="I3179" s="34"/>
      <c r="J3179" s="2"/>
      <c r="K3179" s="2"/>
      <c r="L3179" s="2"/>
      <c r="M3179" s="2"/>
      <c r="N3179" s="35"/>
      <c r="O3179" s="35"/>
      <c r="P3179" s="35"/>
      <c r="Q3179" s="35"/>
    </row>
    <row r="3180" spans="2:17" x14ac:dyDescent="0.25">
      <c r="B3180" s="9">
        <f t="shared" si="122"/>
        <v>39703</v>
      </c>
      <c r="C3180">
        <v>5383</v>
      </c>
      <c r="D3180" s="2">
        <v>93063.458719604794</v>
      </c>
      <c r="E3180" s="2">
        <v>88410.285783624553</v>
      </c>
      <c r="F3180" s="2">
        <v>9306.3458719604787</v>
      </c>
      <c r="G3180" t="str">
        <f t="shared" si="121"/>
        <v>200809</v>
      </c>
      <c r="I3180" s="34"/>
      <c r="J3180" s="2"/>
      <c r="K3180" s="2"/>
      <c r="L3180" s="2"/>
      <c r="M3180" s="2"/>
      <c r="N3180" s="35"/>
      <c r="O3180" s="35"/>
      <c r="P3180" s="35"/>
      <c r="Q3180" s="35"/>
    </row>
    <row r="3181" spans="2:17" x14ac:dyDescent="0.25">
      <c r="B3181" s="9">
        <f t="shared" si="122"/>
        <v>39704</v>
      </c>
      <c r="C3181">
        <v>5384</v>
      </c>
      <c r="D3181" s="2">
        <v>93083.332696195983</v>
      </c>
      <c r="E3181" s="2">
        <v>82844.16609961442</v>
      </c>
      <c r="F3181" s="2">
        <v>6515.8332887337192</v>
      </c>
      <c r="G3181" t="str">
        <f t="shared" si="121"/>
        <v>200809</v>
      </c>
      <c r="I3181" s="34"/>
      <c r="J3181" s="2"/>
      <c r="K3181" s="2"/>
      <c r="L3181" s="2"/>
      <c r="M3181" s="2"/>
      <c r="N3181" s="35"/>
      <c r="O3181" s="35"/>
      <c r="P3181" s="35"/>
      <c r="Q3181" s="35"/>
    </row>
    <row r="3182" spans="2:17" x14ac:dyDescent="0.25">
      <c r="B3182" s="9">
        <f t="shared" si="122"/>
        <v>39705</v>
      </c>
      <c r="C3182">
        <v>5385</v>
      </c>
      <c r="D3182" s="2">
        <v>93105.793833465883</v>
      </c>
      <c r="E3182" s="2">
        <v>88450.504141792582</v>
      </c>
      <c r="F3182" s="2">
        <v>7448.4635066772707</v>
      </c>
      <c r="G3182" t="str">
        <f t="shared" si="121"/>
        <v>200809</v>
      </c>
      <c r="I3182" s="34"/>
      <c r="J3182" s="2"/>
      <c r="K3182" s="2"/>
      <c r="L3182" s="2"/>
      <c r="M3182" s="2"/>
      <c r="N3182" s="35"/>
      <c r="O3182" s="35"/>
      <c r="P3182" s="35"/>
      <c r="Q3182" s="35"/>
    </row>
    <row r="3183" spans="2:17" x14ac:dyDescent="0.25">
      <c r="B3183" s="9">
        <f t="shared" si="122"/>
        <v>39706</v>
      </c>
      <c r="C3183">
        <v>5387</v>
      </c>
      <c r="D3183" s="2">
        <v>93148.135213276837</v>
      </c>
      <c r="E3183" s="2">
        <v>85696.284396214687</v>
      </c>
      <c r="F3183" s="2">
        <v>4657.4067606638419</v>
      </c>
      <c r="G3183" t="str">
        <f t="shared" si="121"/>
        <v>200809</v>
      </c>
      <c r="I3183" s="34"/>
      <c r="J3183" s="2"/>
      <c r="K3183" s="2"/>
      <c r="L3183" s="2"/>
      <c r="M3183" s="2"/>
      <c r="N3183" s="35"/>
      <c r="O3183" s="35"/>
      <c r="P3183" s="35"/>
      <c r="Q3183" s="35"/>
    </row>
    <row r="3184" spans="2:17" x14ac:dyDescent="0.25">
      <c r="B3184" s="9">
        <f t="shared" si="122"/>
        <v>39707</v>
      </c>
      <c r="C3184">
        <v>5389</v>
      </c>
      <c r="D3184" s="2">
        <v>93190.483003416419</v>
      </c>
      <c r="E3184" s="2">
        <v>79211.910552903952</v>
      </c>
      <c r="F3184" s="2">
        <v>9319.048300341643</v>
      </c>
      <c r="G3184" t="str">
        <f t="shared" si="121"/>
        <v>200809</v>
      </c>
      <c r="I3184" s="34"/>
      <c r="J3184" s="2"/>
      <c r="K3184" s="2"/>
      <c r="L3184" s="2"/>
      <c r="M3184" s="2"/>
      <c r="N3184" s="35"/>
      <c r="O3184" s="35"/>
      <c r="P3184" s="35"/>
      <c r="Q3184" s="35"/>
    </row>
    <row r="3185" spans="2:17" x14ac:dyDescent="0.25">
      <c r="B3185" s="9">
        <f t="shared" si="122"/>
        <v>39708</v>
      </c>
      <c r="C3185">
        <v>5392</v>
      </c>
      <c r="D3185" s="2">
        <v>93244.951237312242</v>
      </c>
      <c r="E3185" s="2">
        <v>83920.456113581022</v>
      </c>
      <c r="F3185" s="2">
        <v>5594.6970742387348</v>
      </c>
      <c r="G3185" t="str">
        <f t="shared" si="121"/>
        <v>200809</v>
      </c>
      <c r="I3185" s="34"/>
      <c r="J3185" s="2"/>
      <c r="K3185" s="2"/>
      <c r="L3185" s="2"/>
      <c r="M3185" s="2"/>
      <c r="N3185" s="35"/>
      <c r="O3185" s="35"/>
      <c r="P3185" s="35"/>
      <c r="Q3185" s="35"/>
    </row>
    <row r="3186" spans="2:17" x14ac:dyDescent="0.25">
      <c r="B3186" s="9">
        <f t="shared" si="122"/>
        <v>39709</v>
      </c>
      <c r="C3186">
        <v>5393</v>
      </c>
      <c r="D3186" s="2">
        <v>93270.016294138273</v>
      </c>
      <c r="E3186" s="2">
        <v>81144.914175900296</v>
      </c>
      <c r="F3186" s="2">
        <v>7461.6013035310616</v>
      </c>
      <c r="G3186" t="str">
        <f t="shared" si="121"/>
        <v>200809</v>
      </c>
      <c r="I3186" s="34"/>
      <c r="J3186" s="2"/>
      <c r="K3186" s="2"/>
      <c r="L3186" s="2"/>
      <c r="M3186" s="2"/>
      <c r="N3186" s="35"/>
      <c r="O3186" s="35"/>
      <c r="P3186" s="35"/>
      <c r="Q3186" s="35"/>
    </row>
    <row r="3187" spans="2:17" x14ac:dyDescent="0.25">
      <c r="B3187" s="9">
        <f t="shared" si="122"/>
        <v>39710</v>
      </c>
      <c r="C3187">
        <v>5395</v>
      </c>
      <c r="D3187" s="2">
        <v>93309.789171783123</v>
      </c>
      <c r="E3187" s="2">
        <v>84911.908146322647</v>
      </c>
      <c r="F3187" s="2">
        <v>6531.6852420248188</v>
      </c>
      <c r="G3187" t="str">
        <f t="shared" si="121"/>
        <v>200809</v>
      </c>
      <c r="I3187" s="34"/>
      <c r="J3187" s="2"/>
      <c r="K3187" s="2"/>
      <c r="L3187" s="2"/>
      <c r="M3187" s="2"/>
      <c r="N3187" s="35"/>
      <c r="O3187" s="35"/>
      <c r="P3187" s="35"/>
      <c r="Q3187" s="35"/>
    </row>
    <row r="3188" spans="2:17" x14ac:dyDescent="0.25">
      <c r="B3188" s="9">
        <f t="shared" si="122"/>
        <v>39711</v>
      </c>
      <c r="C3188">
        <v>5396</v>
      </c>
      <c r="D3188" s="2">
        <v>93329.67719584117</v>
      </c>
      <c r="E3188" s="2">
        <v>88663.193336049109</v>
      </c>
      <c r="F3188" s="2">
        <v>4666.483859792058</v>
      </c>
      <c r="G3188" t="str">
        <f t="shared" si="121"/>
        <v>200809</v>
      </c>
      <c r="I3188" s="34"/>
      <c r="J3188" s="2"/>
      <c r="K3188" s="2"/>
      <c r="L3188" s="2"/>
      <c r="M3188" s="2"/>
      <c r="N3188" s="35"/>
      <c r="O3188" s="35"/>
      <c r="P3188" s="35"/>
      <c r="Q3188" s="35"/>
    </row>
    <row r="3189" spans="2:17" x14ac:dyDescent="0.25">
      <c r="B3189" s="9">
        <f t="shared" si="122"/>
        <v>39712</v>
      </c>
      <c r="C3189">
        <v>5398</v>
      </c>
      <c r="D3189" s="2">
        <v>93372.049722561642</v>
      </c>
      <c r="E3189" s="2">
        <v>83101.124253079863</v>
      </c>
      <c r="F3189" s="2">
        <v>8403.4844750305474</v>
      </c>
      <c r="G3189" t="str">
        <f t="shared" si="121"/>
        <v>200809</v>
      </c>
      <c r="I3189" s="34"/>
      <c r="J3189" s="2"/>
      <c r="K3189" s="2"/>
      <c r="L3189" s="2"/>
      <c r="M3189" s="2"/>
      <c r="N3189" s="35"/>
      <c r="O3189" s="35"/>
      <c r="P3189" s="35"/>
      <c r="Q3189" s="35"/>
    </row>
    <row r="3190" spans="2:17" x14ac:dyDescent="0.25">
      <c r="B3190" s="9">
        <f t="shared" si="122"/>
        <v>39713</v>
      </c>
      <c r="C3190">
        <v>5401</v>
      </c>
      <c r="D3190" s="2">
        <v>93426.53741250126</v>
      </c>
      <c r="E3190" s="2">
        <v>84083.883671251126</v>
      </c>
      <c r="F3190" s="2">
        <v>7474.1229930001009</v>
      </c>
      <c r="G3190" t="str">
        <f t="shared" si="121"/>
        <v>200809</v>
      </c>
      <c r="I3190" s="34"/>
      <c r="J3190" s="2"/>
      <c r="K3190" s="2"/>
      <c r="L3190" s="2"/>
      <c r="M3190" s="2"/>
      <c r="N3190" s="35"/>
      <c r="O3190" s="35"/>
      <c r="P3190" s="35"/>
      <c r="Q3190" s="35"/>
    </row>
    <row r="3191" spans="2:17" x14ac:dyDescent="0.25">
      <c r="B3191" s="9">
        <f t="shared" si="122"/>
        <v>39714</v>
      </c>
      <c r="C3191">
        <v>5402</v>
      </c>
      <c r="D3191" s="2">
        <v>93446.431081893519</v>
      </c>
      <c r="E3191" s="2">
        <v>83167.323662885232</v>
      </c>
      <c r="F3191" s="2">
        <v>8410.1787973704159</v>
      </c>
      <c r="G3191" t="str">
        <f t="shared" si="121"/>
        <v>200809</v>
      </c>
      <c r="I3191" s="34"/>
      <c r="J3191" s="2"/>
      <c r="K3191" s="2"/>
      <c r="L3191" s="2"/>
      <c r="M3191" s="2"/>
      <c r="N3191" s="35"/>
      <c r="O3191" s="35"/>
      <c r="P3191" s="35"/>
      <c r="Q3191" s="35"/>
    </row>
    <row r="3192" spans="2:17" x14ac:dyDescent="0.25">
      <c r="B3192" s="9">
        <f t="shared" si="122"/>
        <v>39715</v>
      </c>
      <c r="C3192">
        <v>5404</v>
      </c>
      <c r="D3192" s="2">
        <v>93483.624752712247</v>
      </c>
      <c r="E3192" s="2">
        <v>88809.443515076637</v>
      </c>
      <c r="F3192" s="2">
        <v>5609.0174851627344</v>
      </c>
      <c r="G3192" t="str">
        <f t="shared" si="121"/>
        <v>200809</v>
      </c>
      <c r="I3192" s="34"/>
      <c r="J3192" s="2"/>
      <c r="K3192" s="2"/>
      <c r="L3192" s="2"/>
      <c r="M3192" s="2"/>
      <c r="N3192" s="35"/>
      <c r="O3192" s="35"/>
      <c r="P3192" s="35"/>
      <c r="Q3192" s="35"/>
    </row>
    <row r="3193" spans="2:17" x14ac:dyDescent="0.25">
      <c r="B3193" s="9">
        <f t="shared" si="122"/>
        <v>39716</v>
      </c>
      <c r="C3193">
        <v>5405</v>
      </c>
      <c r="D3193" s="2">
        <v>93503.520968904384</v>
      </c>
      <c r="E3193" s="2">
        <v>83218.133662324908</v>
      </c>
      <c r="F3193" s="2">
        <v>8415.3168872013939</v>
      </c>
      <c r="G3193" t="str">
        <f t="shared" si="121"/>
        <v>200809</v>
      </c>
      <c r="I3193" s="34"/>
      <c r="J3193" s="2"/>
      <c r="K3193" s="2"/>
      <c r="L3193" s="2"/>
      <c r="M3193" s="2"/>
      <c r="N3193" s="35"/>
      <c r="O3193" s="35"/>
      <c r="P3193" s="35"/>
      <c r="Q3193" s="35"/>
    </row>
    <row r="3194" spans="2:17" x14ac:dyDescent="0.25">
      <c r="B3194" s="9">
        <f t="shared" si="122"/>
        <v>39717</v>
      </c>
      <c r="C3194">
        <v>5408</v>
      </c>
      <c r="D3194" s="2">
        <v>93563.215600361073</v>
      </c>
      <c r="E3194" s="2">
        <v>83271.261884321357</v>
      </c>
      <c r="F3194" s="2">
        <v>7485.0572480288856</v>
      </c>
      <c r="G3194" t="str">
        <f t="shared" si="121"/>
        <v>200809</v>
      </c>
      <c r="I3194" s="34"/>
      <c r="J3194" s="2"/>
      <c r="K3194" s="2"/>
      <c r="L3194" s="2"/>
      <c r="M3194" s="2"/>
      <c r="N3194" s="35"/>
      <c r="O3194" s="35"/>
      <c r="P3194" s="35"/>
      <c r="Q3194" s="35"/>
    </row>
    <row r="3195" spans="2:17" x14ac:dyDescent="0.25">
      <c r="B3195" s="9">
        <f t="shared" si="122"/>
        <v>39718</v>
      </c>
      <c r="C3195">
        <v>5410</v>
      </c>
      <c r="D3195" s="2">
        <v>93603.017260021763</v>
      </c>
      <c r="E3195" s="2">
        <v>87986.836224420462</v>
      </c>
      <c r="F3195" s="2">
        <v>6552.2112082015237</v>
      </c>
      <c r="G3195" t="str">
        <f t="shared" si="121"/>
        <v>200809</v>
      </c>
      <c r="I3195" s="34"/>
      <c r="J3195" s="2"/>
      <c r="K3195" s="2"/>
      <c r="L3195" s="2"/>
      <c r="M3195" s="2"/>
      <c r="N3195" s="35"/>
      <c r="O3195" s="35"/>
      <c r="P3195" s="35"/>
      <c r="Q3195" s="35"/>
    </row>
    <row r="3196" spans="2:17" x14ac:dyDescent="0.25">
      <c r="B3196" s="9">
        <f t="shared" si="122"/>
        <v>39719</v>
      </c>
      <c r="C3196">
        <v>5411</v>
      </c>
      <c r="D3196" s="2">
        <v>93628.120804900303</v>
      </c>
      <c r="E3196" s="2">
        <v>79583.902684165252</v>
      </c>
      <c r="F3196" s="2">
        <v>5617.687248294018</v>
      </c>
      <c r="G3196" t="str">
        <f t="shared" si="121"/>
        <v>200809</v>
      </c>
      <c r="I3196" s="34"/>
      <c r="J3196" s="2"/>
      <c r="K3196" s="2"/>
      <c r="L3196" s="2"/>
      <c r="M3196" s="2"/>
      <c r="N3196" s="35"/>
      <c r="O3196" s="35"/>
      <c r="P3196" s="35"/>
      <c r="Q3196" s="35"/>
    </row>
    <row r="3197" spans="2:17" x14ac:dyDescent="0.25">
      <c r="B3197" s="9">
        <f t="shared" si="122"/>
        <v>39720</v>
      </c>
      <c r="C3197">
        <v>5414</v>
      </c>
      <c r="D3197" s="2">
        <v>93685.235131370078</v>
      </c>
      <c r="E3197" s="2">
        <v>87127.268672174177</v>
      </c>
      <c r="F3197" s="2">
        <v>9368.5235131370082</v>
      </c>
      <c r="G3197" t="str">
        <f t="shared" si="121"/>
        <v>200809</v>
      </c>
      <c r="I3197" s="34"/>
      <c r="J3197" s="2"/>
      <c r="K3197" s="2"/>
      <c r="L3197" s="2"/>
      <c r="M3197" s="2"/>
      <c r="N3197" s="35"/>
      <c r="O3197" s="35"/>
      <c r="P3197" s="35"/>
      <c r="Q3197" s="35"/>
    </row>
    <row r="3198" spans="2:17" x14ac:dyDescent="0.25">
      <c r="B3198" s="9">
        <f t="shared" si="122"/>
        <v>39721</v>
      </c>
      <c r="C3198">
        <v>5415</v>
      </c>
      <c r="D3198" s="2">
        <v>93705.142234420622</v>
      </c>
      <c r="E3198" s="2">
        <v>83397.576588634358</v>
      </c>
      <c r="F3198" s="2">
        <v>4685.2571117210309</v>
      </c>
      <c r="G3198" t="str">
        <f t="shared" si="121"/>
        <v>200809</v>
      </c>
      <c r="I3198" s="34"/>
      <c r="J3198" s="2"/>
      <c r="K3198" s="2"/>
      <c r="L3198" s="2"/>
      <c r="M3198" s="2"/>
      <c r="N3198" s="35"/>
      <c r="O3198" s="35"/>
      <c r="P3198" s="35"/>
      <c r="Q3198" s="35"/>
    </row>
    <row r="3199" spans="2:17" x14ac:dyDescent="0.25">
      <c r="B3199" s="9">
        <f t="shared" si="122"/>
        <v>39722</v>
      </c>
      <c r="C3199">
        <v>5418</v>
      </c>
      <c r="D3199" s="2">
        <v>93764.869528681418</v>
      </c>
      <c r="E3199" s="2">
        <v>79700.139099379216</v>
      </c>
      <c r="F3199" s="2">
        <v>6563.5408670076995</v>
      </c>
      <c r="G3199" t="str">
        <f t="shared" si="121"/>
        <v>200810</v>
      </c>
      <c r="I3199" s="34"/>
      <c r="J3199" s="2"/>
      <c r="K3199" s="2"/>
      <c r="L3199" s="2"/>
      <c r="M3199" s="2"/>
      <c r="N3199" s="35"/>
      <c r="O3199" s="35"/>
      <c r="P3199" s="35"/>
      <c r="Q3199" s="35"/>
    </row>
    <row r="3200" spans="2:17" x14ac:dyDescent="0.25">
      <c r="B3200" s="9">
        <f t="shared" si="122"/>
        <v>39723</v>
      </c>
      <c r="C3200">
        <v>5420</v>
      </c>
      <c r="D3200" s="2">
        <v>93802.087424783444</v>
      </c>
      <c r="E3200" s="2">
        <v>86297.920430800761</v>
      </c>
      <c r="F3200" s="2">
        <v>7504.1669939826752</v>
      </c>
      <c r="G3200" t="str">
        <f t="shared" si="121"/>
        <v>200810</v>
      </c>
      <c r="I3200" s="34"/>
      <c r="J3200" s="2"/>
      <c r="K3200" s="2"/>
      <c r="L3200" s="2"/>
      <c r="M3200" s="2"/>
      <c r="N3200" s="35"/>
      <c r="O3200" s="35"/>
      <c r="P3200" s="35"/>
      <c r="Q3200" s="35"/>
    </row>
    <row r="3201" spans="2:17" x14ac:dyDescent="0.25">
      <c r="B3201" s="9">
        <f t="shared" si="122"/>
        <v>39724</v>
      </c>
      <c r="C3201">
        <v>5422</v>
      </c>
      <c r="D3201" s="2">
        <v>93844.520466238129</v>
      </c>
      <c r="E3201" s="2">
        <v>82583.178010289557</v>
      </c>
      <c r="F3201" s="2">
        <v>9384.4520466238137</v>
      </c>
      <c r="G3201" t="str">
        <f t="shared" si="121"/>
        <v>200810</v>
      </c>
      <c r="I3201" s="34"/>
      <c r="J3201" s="2"/>
      <c r="K3201" s="2"/>
      <c r="L3201" s="2"/>
      <c r="M3201" s="2"/>
      <c r="N3201" s="35"/>
      <c r="O3201" s="35"/>
      <c r="P3201" s="35"/>
      <c r="Q3201" s="35"/>
    </row>
    <row r="3202" spans="2:17" x14ac:dyDescent="0.25">
      <c r="B3202" s="9">
        <f t="shared" si="122"/>
        <v>39725</v>
      </c>
      <c r="C3202">
        <v>5423</v>
      </c>
      <c r="D3202" s="2">
        <v>93869.650385703324</v>
      </c>
      <c r="E3202" s="2">
        <v>82605.292339418927</v>
      </c>
      <c r="F3202" s="2">
        <v>8448.2685347132992</v>
      </c>
      <c r="G3202" t="str">
        <f t="shared" si="121"/>
        <v>200810</v>
      </c>
      <c r="I3202" s="34"/>
      <c r="J3202" s="2"/>
      <c r="K3202" s="2"/>
      <c r="L3202" s="2"/>
      <c r="M3202" s="2"/>
      <c r="N3202" s="35"/>
      <c r="O3202" s="35"/>
      <c r="P3202" s="35"/>
      <c r="Q3202" s="35"/>
    </row>
    <row r="3203" spans="2:17" x14ac:dyDescent="0.25">
      <c r="B3203" s="9">
        <f t="shared" si="122"/>
        <v>39726</v>
      </c>
      <c r="C3203">
        <v>5425</v>
      </c>
      <c r="D3203" s="2">
        <v>93912.094827011955</v>
      </c>
      <c r="E3203" s="2">
        <v>79825.280602960163</v>
      </c>
      <c r="F3203" s="2">
        <v>8452.0885344310755</v>
      </c>
      <c r="G3203" t="str">
        <f t="shared" si="121"/>
        <v>200810</v>
      </c>
      <c r="I3203" s="34"/>
      <c r="J3203" s="2"/>
      <c r="K3203" s="2"/>
      <c r="L3203" s="2"/>
      <c r="M3203" s="2"/>
      <c r="N3203" s="35"/>
      <c r="O3203" s="35"/>
      <c r="P3203" s="35"/>
      <c r="Q3203" s="35"/>
    </row>
    <row r="3204" spans="2:17" x14ac:dyDescent="0.25">
      <c r="B3204" s="9">
        <f t="shared" si="122"/>
        <v>39727</v>
      </c>
      <c r="C3204">
        <v>5426</v>
      </c>
      <c r="D3204" s="2">
        <v>93937.233262717884</v>
      </c>
      <c r="E3204" s="2">
        <v>86422.25460170045</v>
      </c>
      <c r="F3204" s="2">
        <v>6575.6063283902522</v>
      </c>
      <c r="G3204" t="str">
        <f t="shared" ref="G3204:G3267" si="123">YEAR(B3204)&amp;IF(MONTH(B3204)&lt;10,"0"&amp;MONTH(B3204),MONTH(B3204))</f>
        <v>200810</v>
      </c>
      <c r="I3204" s="34"/>
      <c r="J3204" s="2"/>
      <c r="K3204" s="2"/>
      <c r="L3204" s="2"/>
      <c r="M3204" s="2"/>
      <c r="N3204" s="35"/>
      <c r="O3204" s="35"/>
      <c r="P3204" s="35"/>
      <c r="Q3204" s="35"/>
    </row>
    <row r="3205" spans="2:17" x14ac:dyDescent="0.25">
      <c r="B3205" s="9">
        <f t="shared" ref="B3205:B3268" si="124">B3204+1</f>
        <v>39728</v>
      </c>
      <c r="C3205">
        <v>5427</v>
      </c>
      <c r="D3205" s="2">
        <v>93959.765387504347</v>
      </c>
      <c r="E3205" s="2">
        <v>88322.179464254077</v>
      </c>
      <c r="F3205" s="2">
        <v>5637.5859232502607</v>
      </c>
      <c r="G3205" t="str">
        <f t="shared" si="123"/>
        <v>200810</v>
      </c>
      <c r="I3205" s="34"/>
      <c r="J3205" s="2"/>
      <c r="K3205" s="2"/>
      <c r="L3205" s="2"/>
      <c r="M3205" s="2"/>
      <c r="N3205" s="35"/>
      <c r="O3205" s="35"/>
      <c r="P3205" s="35"/>
      <c r="Q3205" s="35"/>
    </row>
    <row r="3206" spans="2:17" x14ac:dyDescent="0.25">
      <c r="B3206" s="9">
        <f t="shared" si="124"/>
        <v>39729</v>
      </c>
      <c r="C3206">
        <v>5429</v>
      </c>
      <c r="D3206" s="2">
        <v>93999.614077390695</v>
      </c>
      <c r="E3206" s="2">
        <v>88359.637232747249</v>
      </c>
      <c r="F3206" s="2">
        <v>7519.9691261912558</v>
      </c>
      <c r="G3206" t="str">
        <f t="shared" si="123"/>
        <v>200810</v>
      </c>
      <c r="I3206" s="34"/>
      <c r="J3206" s="2"/>
      <c r="K3206" s="2"/>
      <c r="L3206" s="2"/>
      <c r="M3206" s="2"/>
      <c r="N3206" s="35"/>
      <c r="O3206" s="35"/>
      <c r="P3206" s="35"/>
      <c r="Q3206" s="35"/>
    </row>
    <row r="3207" spans="2:17" x14ac:dyDescent="0.25">
      <c r="B3207" s="9">
        <f t="shared" si="124"/>
        <v>39730</v>
      </c>
      <c r="C3207">
        <v>5432</v>
      </c>
      <c r="D3207" s="2">
        <v>94054.169675024939</v>
      </c>
      <c r="E3207" s="2">
        <v>82767.669314021943</v>
      </c>
      <c r="F3207" s="2">
        <v>9405.4169675024932</v>
      </c>
      <c r="G3207" t="str">
        <f t="shared" si="123"/>
        <v>200810</v>
      </c>
      <c r="I3207" s="34"/>
      <c r="J3207" s="2"/>
      <c r="K3207" s="2"/>
      <c r="L3207" s="2"/>
      <c r="M3207" s="2"/>
      <c r="N3207" s="35"/>
      <c r="O3207" s="35"/>
      <c r="P3207" s="35"/>
      <c r="Q3207" s="35"/>
    </row>
    <row r="3208" spans="2:17" x14ac:dyDescent="0.25">
      <c r="B3208" s="9">
        <f t="shared" si="124"/>
        <v>39731</v>
      </c>
      <c r="C3208">
        <v>5433</v>
      </c>
      <c r="D3208" s="2">
        <v>94076.710701023083</v>
      </c>
      <c r="E3208" s="2">
        <v>87491.340951951468</v>
      </c>
      <c r="F3208" s="2">
        <v>7526.1368560818464</v>
      </c>
      <c r="G3208" t="str">
        <f t="shared" si="123"/>
        <v>200810</v>
      </c>
      <c r="I3208" s="34"/>
      <c r="J3208" s="2"/>
      <c r="K3208" s="2"/>
      <c r="L3208" s="2"/>
      <c r="M3208" s="2"/>
      <c r="N3208" s="35"/>
      <c r="O3208" s="35"/>
      <c r="P3208" s="35"/>
      <c r="Q3208" s="35"/>
    </row>
    <row r="3209" spans="2:17" x14ac:dyDescent="0.25">
      <c r="B3209" s="9">
        <f t="shared" si="124"/>
        <v>39732</v>
      </c>
      <c r="C3209">
        <v>5435</v>
      </c>
      <c r="D3209" s="2">
        <v>94116.570697627118</v>
      </c>
      <c r="E3209" s="2">
        <v>80940.250799959322</v>
      </c>
      <c r="F3209" s="2">
        <v>4705.8285348813561</v>
      </c>
      <c r="G3209" t="str">
        <f t="shared" si="123"/>
        <v>200810</v>
      </c>
      <c r="I3209" s="34"/>
      <c r="J3209" s="2"/>
      <c r="K3209" s="2"/>
      <c r="L3209" s="2"/>
      <c r="M3209" s="2"/>
      <c r="N3209" s="35"/>
      <c r="O3209" s="35"/>
      <c r="P3209" s="35"/>
      <c r="Q3209" s="35"/>
    </row>
    <row r="3210" spans="2:17" x14ac:dyDescent="0.25">
      <c r="B3210" s="9">
        <f t="shared" si="124"/>
        <v>39733</v>
      </c>
      <c r="C3210">
        <v>5436</v>
      </c>
      <c r="D3210" s="2">
        <v>94136.502284172282</v>
      </c>
      <c r="E3210" s="2">
        <v>87546.947124280225</v>
      </c>
      <c r="F3210" s="2">
        <v>4706.8251142086137</v>
      </c>
      <c r="G3210" t="str">
        <f t="shared" si="123"/>
        <v>200810</v>
      </c>
      <c r="I3210" s="34"/>
      <c r="J3210" s="2"/>
      <c r="K3210" s="2"/>
      <c r="L3210" s="2"/>
      <c r="M3210" s="2"/>
      <c r="N3210" s="35"/>
      <c r="O3210" s="35"/>
      <c r="P3210" s="35"/>
      <c r="Q3210" s="35"/>
    </row>
    <row r="3211" spans="2:17" x14ac:dyDescent="0.25">
      <c r="B3211" s="9">
        <f t="shared" si="124"/>
        <v>39734</v>
      </c>
      <c r="C3211">
        <v>5438</v>
      </c>
      <c r="D3211" s="2">
        <v>94173.752623800479</v>
      </c>
      <c r="E3211" s="2">
        <v>85698.114887658434</v>
      </c>
      <c r="F3211" s="2">
        <v>5650.4251574280288</v>
      </c>
      <c r="G3211" t="str">
        <f t="shared" si="123"/>
        <v>200810</v>
      </c>
      <c r="I3211" s="34"/>
      <c r="J3211" s="2"/>
      <c r="K3211" s="2"/>
      <c r="L3211" s="2"/>
      <c r="M3211" s="2"/>
      <c r="N3211" s="35"/>
      <c r="O3211" s="35"/>
      <c r="P3211" s="35"/>
      <c r="Q3211" s="35"/>
    </row>
    <row r="3212" spans="2:17" x14ac:dyDescent="0.25">
      <c r="B3212" s="9">
        <f t="shared" si="124"/>
        <v>39735</v>
      </c>
      <c r="C3212">
        <v>5440</v>
      </c>
      <c r="D3212" s="2">
        <v>94213.62185992414</v>
      </c>
      <c r="E3212" s="2">
        <v>82907.987236733243</v>
      </c>
      <c r="F3212" s="2">
        <v>9421.3621859924151</v>
      </c>
      <c r="G3212" t="str">
        <f t="shared" si="123"/>
        <v>200810</v>
      </c>
      <c r="I3212" s="34"/>
      <c r="J3212" s="2"/>
      <c r="K3212" s="2"/>
      <c r="L3212" s="2"/>
      <c r="M3212" s="2"/>
      <c r="N3212" s="35"/>
      <c r="O3212" s="35"/>
      <c r="P3212" s="35"/>
      <c r="Q3212" s="35"/>
    </row>
    <row r="3213" spans="2:17" x14ac:dyDescent="0.25">
      <c r="B3213" s="9">
        <f t="shared" si="124"/>
        <v>39736</v>
      </c>
      <c r="C3213">
        <v>5441</v>
      </c>
      <c r="D3213" s="2">
        <v>94236.175592665342</v>
      </c>
      <c r="E3213" s="2">
        <v>82927.834521545505</v>
      </c>
      <c r="F3213" s="2">
        <v>6596.5322914865737</v>
      </c>
      <c r="G3213" t="str">
        <f t="shared" si="123"/>
        <v>200810</v>
      </c>
      <c r="I3213" s="34"/>
      <c r="J3213" s="2"/>
      <c r="K3213" s="2"/>
      <c r="L3213" s="2"/>
      <c r="M3213" s="2"/>
      <c r="N3213" s="35"/>
      <c r="O3213" s="35"/>
      <c r="P3213" s="35"/>
      <c r="Q3213" s="35"/>
    </row>
    <row r="3214" spans="2:17" x14ac:dyDescent="0.25">
      <c r="B3214" s="9">
        <f t="shared" si="124"/>
        <v>39737</v>
      </c>
      <c r="C3214">
        <v>5443</v>
      </c>
      <c r="D3214" s="2">
        <v>94273.43351168769</v>
      </c>
      <c r="E3214" s="2">
        <v>83903.355825402046</v>
      </c>
      <c r="F3214" s="2">
        <v>4713.6716755843845</v>
      </c>
      <c r="G3214" t="str">
        <f t="shared" si="123"/>
        <v>200810</v>
      </c>
      <c r="I3214" s="34"/>
      <c r="J3214" s="2"/>
      <c r="K3214" s="2"/>
      <c r="L3214" s="2"/>
      <c r="M3214" s="2"/>
      <c r="N3214" s="35"/>
      <c r="O3214" s="35"/>
      <c r="P3214" s="35"/>
      <c r="Q3214" s="35"/>
    </row>
    <row r="3215" spans="2:17" x14ac:dyDescent="0.25">
      <c r="B3215" s="9">
        <f t="shared" si="124"/>
        <v>39738</v>
      </c>
      <c r="C3215">
        <v>5445</v>
      </c>
      <c r="D3215" s="2">
        <v>94310.693427881342</v>
      </c>
      <c r="E3215" s="2">
        <v>83936.517150814398</v>
      </c>
      <c r="F3215" s="2">
        <v>7544.8554742305078</v>
      </c>
      <c r="G3215" t="str">
        <f t="shared" si="123"/>
        <v>200810</v>
      </c>
      <c r="I3215" s="34"/>
      <c r="J3215" s="2"/>
      <c r="K3215" s="2"/>
      <c r="L3215" s="2"/>
      <c r="M3215" s="2"/>
      <c r="N3215" s="35"/>
      <c r="O3215" s="35"/>
      <c r="P3215" s="35"/>
      <c r="Q3215" s="35"/>
    </row>
    <row r="3216" spans="2:17" x14ac:dyDescent="0.25">
      <c r="B3216" s="9">
        <f t="shared" si="124"/>
        <v>39739</v>
      </c>
      <c r="C3216">
        <v>5448</v>
      </c>
      <c r="D3216" s="2">
        <v>94367.897612177854</v>
      </c>
      <c r="E3216" s="2">
        <v>81156.391946472955</v>
      </c>
      <c r="F3216" s="2">
        <v>8493.110785096007</v>
      </c>
      <c r="G3216" t="str">
        <f t="shared" si="123"/>
        <v>200810</v>
      </c>
      <c r="I3216" s="34"/>
      <c r="J3216" s="2"/>
      <c r="K3216" s="2"/>
      <c r="L3216" s="2"/>
      <c r="M3216" s="2"/>
      <c r="N3216" s="35"/>
      <c r="O3216" s="35"/>
      <c r="P3216" s="35"/>
      <c r="Q3216" s="35"/>
    </row>
    <row r="3217" spans="2:17" x14ac:dyDescent="0.25">
      <c r="B3217" s="9">
        <f t="shared" si="124"/>
        <v>39740</v>
      </c>
      <c r="C3217">
        <v>5450</v>
      </c>
      <c r="D3217" s="2">
        <v>94410.407624792264</v>
      </c>
      <c r="E3217" s="2">
        <v>83081.158709817188</v>
      </c>
      <c r="F3217" s="2">
        <v>9441.040762479226</v>
      </c>
      <c r="G3217" t="str">
        <f t="shared" si="123"/>
        <v>200810</v>
      </c>
      <c r="I3217" s="34"/>
      <c r="J3217" s="2"/>
      <c r="K3217" s="2"/>
      <c r="L3217" s="2"/>
      <c r="M3217" s="2"/>
      <c r="N3217" s="35"/>
      <c r="O3217" s="35"/>
      <c r="P3217" s="35"/>
      <c r="Q3217" s="35"/>
    </row>
    <row r="3218" spans="2:17" x14ac:dyDescent="0.25">
      <c r="B3218" s="9">
        <f t="shared" si="124"/>
        <v>39741</v>
      </c>
      <c r="C3218">
        <v>5451</v>
      </c>
      <c r="D3218" s="2">
        <v>94432.976620400907</v>
      </c>
      <c r="E3218" s="2">
        <v>89711.32778938087</v>
      </c>
      <c r="F3218" s="2">
        <v>4721.6488310200457</v>
      </c>
      <c r="G3218" t="str">
        <f t="shared" si="123"/>
        <v>200810</v>
      </c>
      <c r="I3218" s="34"/>
      <c r="J3218" s="2"/>
      <c r="K3218" s="2"/>
      <c r="L3218" s="2"/>
      <c r="M3218" s="2"/>
      <c r="N3218" s="35"/>
      <c r="O3218" s="35"/>
      <c r="P3218" s="35"/>
      <c r="Q3218" s="35"/>
    </row>
    <row r="3219" spans="2:17" x14ac:dyDescent="0.25">
      <c r="B3219" s="9">
        <f t="shared" si="124"/>
        <v>39742</v>
      </c>
      <c r="C3219">
        <v>5452</v>
      </c>
      <c r="D3219" s="2">
        <v>94458.17145174653</v>
      </c>
      <c r="E3219" s="2">
        <v>80289.445733984554</v>
      </c>
      <c r="F3219" s="2">
        <v>7556.6537161397227</v>
      </c>
      <c r="G3219" t="str">
        <f t="shared" si="123"/>
        <v>200810</v>
      </c>
      <c r="I3219" s="34"/>
      <c r="J3219" s="2"/>
      <c r="K3219" s="2"/>
      <c r="L3219" s="2"/>
      <c r="M3219" s="2"/>
      <c r="N3219" s="35"/>
      <c r="O3219" s="35"/>
      <c r="P3219" s="35"/>
      <c r="Q3219" s="35"/>
    </row>
    <row r="3220" spans="2:17" x14ac:dyDescent="0.25">
      <c r="B3220" s="9">
        <f t="shared" si="124"/>
        <v>39743</v>
      </c>
      <c r="C3220">
        <v>5453</v>
      </c>
      <c r="D3220" s="2">
        <v>94483.369826446156</v>
      </c>
      <c r="E3220" s="2">
        <v>85979.866542065996</v>
      </c>
      <c r="F3220" s="2">
        <v>5669.0021895867694</v>
      </c>
      <c r="G3220" t="str">
        <f t="shared" si="123"/>
        <v>200810</v>
      </c>
      <c r="I3220" s="34"/>
      <c r="J3220" s="2"/>
      <c r="K3220" s="2"/>
      <c r="L3220" s="2"/>
      <c r="M3220" s="2"/>
      <c r="N3220" s="35"/>
      <c r="O3220" s="35"/>
      <c r="P3220" s="35"/>
      <c r="Q3220" s="35"/>
    </row>
    <row r="3221" spans="2:17" x14ac:dyDescent="0.25">
      <c r="B3221" s="9">
        <f t="shared" si="124"/>
        <v>39744</v>
      </c>
      <c r="C3221">
        <v>5455</v>
      </c>
      <c r="D3221" s="2">
        <v>94520.649047924177</v>
      </c>
      <c r="E3221" s="2">
        <v>88849.410105048737</v>
      </c>
      <c r="F3221" s="2">
        <v>9452.064904792418</v>
      </c>
      <c r="G3221" t="str">
        <f t="shared" si="123"/>
        <v>200810</v>
      </c>
      <c r="I3221" s="34"/>
      <c r="J3221" s="2"/>
      <c r="K3221" s="2"/>
      <c r="L3221" s="2"/>
      <c r="M3221" s="2"/>
      <c r="N3221" s="35"/>
      <c r="O3221" s="35"/>
      <c r="P3221" s="35"/>
      <c r="Q3221" s="35"/>
    </row>
    <row r="3222" spans="2:17" x14ac:dyDescent="0.25">
      <c r="B3222" s="9">
        <f t="shared" si="124"/>
        <v>39745</v>
      </c>
      <c r="C3222">
        <v>5456</v>
      </c>
      <c r="D3222" s="2">
        <v>94545.854554336984</v>
      </c>
      <c r="E3222" s="2">
        <v>81309.434916729806</v>
      </c>
      <c r="F3222" s="2">
        <v>9454.5854554336984</v>
      </c>
      <c r="G3222" t="str">
        <f t="shared" si="123"/>
        <v>200810</v>
      </c>
      <c r="I3222" s="34"/>
      <c r="J3222" s="2"/>
      <c r="K3222" s="2"/>
      <c r="L3222" s="2"/>
      <c r="M3222" s="2"/>
      <c r="N3222" s="35"/>
      <c r="O3222" s="35"/>
      <c r="P3222" s="35"/>
      <c r="Q3222" s="35"/>
    </row>
    <row r="3223" spans="2:17" x14ac:dyDescent="0.25">
      <c r="B3223" s="9">
        <f t="shared" si="124"/>
        <v>39746</v>
      </c>
      <c r="C3223">
        <v>5457</v>
      </c>
      <c r="D3223" s="2">
        <v>94565.810095088542</v>
      </c>
      <c r="E3223" s="2">
        <v>83217.912883677927</v>
      </c>
      <c r="F3223" s="2">
        <v>6619.6067066561982</v>
      </c>
      <c r="G3223" t="str">
        <f t="shared" si="123"/>
        <v>200810</v>
      </c>
      <c r="I3223" s="34"/>
      <c r="J3223" s="2"/>
      <c r="K3223" s="2"/>
      <c r="L3223" s="2"/>
      <c r="M3223" s="2"/>
      <c r="N3223" s="35"/>
      <c r="O3223" s="35"/>
      <c r="P3223" s="35"/>
      <c r="Q3223" s="35"/>
    </row>
    <row r="3224" spans="2:17" x14ac:dyDescent="0.25">
      <c r="B3224" s="9">
        <f t="shared" si="124"/>
        <v>39747</v>
      </c>
      <c r="C3224">
        <v>5459</v>
      </c>
      <c r="D3224" s="2">
        <v>94605.724210706932</v>
      </c>
      <c r="E3224" s="2">
        <v>84199.094547529166</v>
      </c>
      <c r="F3224" s="2">
        <v>4730.286210535347</v>
      </c>
      <c r="G3224" t="str">
        <f t="shared" si="123"/>
        <v>200810</v>
      </c>
      <c r="I3224" s="34"/>
      <c r="J3224" s="2"/>
      <c r="K3224" s="2"/>
      <c r="L3224" s="2"/>
      <c r="M3224" s="2"/>
      <c r="N3224" s="35"/>
      <c r="O3224" s="35"/>
      <c r="P3224" s="35"/>
      <c r="Q3224" s="35"/>
    </row>
    <row r="3225" spans="2:17" x14ac:dyDescent="0.25">
      <c r="B3225" s="9">
        <f t="shared" si="124"/>
        <v>39748</v>
      </c>
      <c r="C3225">
        <v>5461</v>
      </c>
      <c r="D3225" s="2">
        <v>94645.642469357263</v>
      </c>
      <c r="E3225" s="2">
        <v>87073.991071808676</v>
      </c>
      <c r="F3225" s="2">
        <v>7571.6513975485814</v>
      </c>
      <c r="G3225" t="str">
        <f t="shared" si="123"/>
        <v>200810</v>
      </c>
      <c r="I3225" s="34"/>
      <c r="J3225" s="2"/>
      <c r="K3225" s="2"/>
      <c r="L3225" s="2"/>
      <c r="M3225" s="2"/>
      <c r="N3225" s="35"/>
      <c r="O3225" s="35"/>
      <c r="P3225" s="35"/>
      <c r="Q3225" s="35"/>
    </row>
    <row r="3226" spans="2:17" x14ac:dyDescent="0.25">
      <c r="B3226" s="9">
        <f t="shared" si="124"/>
        <v>39749</v>
      </c>
      <c r="C3226">
        <v>5463</v>
      </c>
      <c r="D3226" s="2">
        <v>94682.934862908529</v>
      </c>
      <c r="E3226" s="2">
        <v>87108.300073875842</v>
      </c>
      <c r="F3226" s="2">
        <v>6627.8054404035965</v>
      </c>
      <c r="G3226" t="str">
        <f t="shared" si="123"/>
        <v>200810</v>
      </c>
      <c r="I3226" s="34"/>
      <c r="J3226" s="2"/>
      <c r="K3226" s="2"/>
      <c r="L3226" s="2"/>
      <c r="M3226" s="2"/>
      <c r="N3226" s="35"/>
      <c r="O3226" s="35"/>
      <c r="P3226" s="35"/>
      <c r="Q3226" s="35"/>
    </row>
    <row r="3227" spans="2:17" x14ac:dyDescent="0.25">
      <c r="B3227" s="9">
        <f t="shared" si="124"/>
        <v>39750</v>
      </c>
      <c r="C3227">
        <v>5466</v>
      </c>
      <c r="D3227" s="2">
        <v>94742.824462289602</v>
      </c>
      <c r="E3227" s="2">
        <v>87163.398505306424</v>
      </c>
      <c r="F3227" s="2">
        <v>4737.1412231144795</v>
      </c>
      <c r="G3227" t="str">
        <f t="shared" si="123"/>
        <v>200810</v>
      </c>
      <c r="I3227" s="34"/>
      <c r="J3227" s="2"/>
      <c r="K3227" s="2"/>
      <c r="L3227" s="2"/>
      <c r="M3227" s="2"/>
      <c r="N3227" s="35"/>
      <c r="O3227" s="35"/>
      <c r="P3227" s="35"/>
      <c r="Q3227" s="35"/>
    </row>
    <row r="3228" spans="2:17" x14ac:dyDescent="0.25">
      <c r="B3228" s="9">
        <f t="shared" si="124"/>
        <v>39751</v>
      </c>
      <c r="C3228">
        <v>5469</v>
      </c>
      <c r="D3228" s="2">
        <v>94802.7233857502</v>
      </c>
      <c r="E3228" s="2">
        <v>81530.342111745165</v>
      </c>
      <c r="F3228" s="2">
        <v>8532.2451047175182</v>
      </c>
      <c r="G3228" t="str">
        <f t="shared" si="123"/>
        <v>200810</v>
      </c>
      <c r="I3228" s="34"/>
      <c r="J3228" s="2"/>
      <c r="K3228" s="2"/>
      <c r="L3228" s="2"/>
      <c r="M3228" s="2"/>
      <c r="N3228" s="35"/>
      <c r="O3228" s="35"/>
      <c r="P3228" s="35"/>
      <c r="Q3228" s="35"/>
    </row>
    <row r="3229" spans="2:17" x14ac:dyDescent="0.25">
      <c r="B3229" s="9">
        <f t="shared" si="124"/>
        <v>39752</v>
      </c>
      <c r="C3229">
        <v>5472</v>
      </c>
      <c r="D3229" s="2">
        <v>94857.361927368751</v>
      </c>
      <c r="E3229" s="2">
        <v>81577.331257537124</v>
      </c>
      <c r="F3229" s="2">
        <v>5691.441715642125</v>
      </c>
      <c r="G3229" t="str">
        <f t="shared" si="123"/>
        <v>200810</v>
      </c>
      <c r="I3229" s="34"/>
      <c r="J3229" s="2"/>
      <c r="K3229" s="2"/>
      <c r="L3229" s="2"/>
      <c r="M3229" s="2"/>
      <c r="N3229" s="35"/>
      <c r="O3229" s="35"/>
      <c r="P3229" s="35"/>
      <c r="Q3229" s="35"/>
    </row>
    <row r="3230" spans="2:17" x14ac:dyDescent="0.25">
      <c r="B3230" s="9">
        <f t="shared" si="124"/>
        <v>39753</v>
      </c>
      <c r="C3230">
        <v>5474</v>
      </c>
      <c r="D3230" s="2">
        <v>94897.303795348926</v>
      </c>
      <c r="E3230" s="2">
        <v>89203.465567627994</v>
      </c>
      <c r="F3230" s="2">
        <v>4744.8651897674463</v>
      </c>
      <c r="G3230" t="str">
        <f t="shared" si="123"/>
        <v>200811</v>
      </c>
      <c r="I3230" s="34"/>
      <c r="J3230" s="2"/>
      <c r="K3230" s="2"/>
      <c r="L3230" s="2"/>
      <c r="M3230" s="2"/>
      <c r="N3230" s="35"/>
      <c r="O3230" s="35"/>
      <c r="P3230" s="35"/>
      <c r="Q3230" s="35"/>
    </row>
    <row r="3231" spans="2:17" x14ac:dyDescent="0.25">
      <c r="B3231" s="9">
        <f t="shared" si="124"/>
        <v>39754</v>
      </c>
      <c r="C3231">
        <v>5476</v>
      </c>
      <c r="D3231" s="2">
        <v>94939.886807872856</v>
      </c>
      <c r="E3231" s="2">
        <v>84496.499259006843</v>
      </c>
      <c r="F3231" s="2">
        <v>4746.9943403936431</v>
      </c>
      <c r="G3231" t="str">
        <f t="shared" si="123"/>
        <v>200811</v>
      </c>
      <c r="I3231" s="34"/>
      <c r="J3231" s="2"/>
      <c r="K3231" s="2"/>
      <c r="L3231" s="2"/>
      <c r="M3231" s="2"/>
      <c r="N3231" s="35"/>
      <c r="O3231" s="35"/>
      <c r="P3231" s="35"/>
      <c r="Q3231" s="35"/>
    </row>
    <row r="3232" spans="2:17" x14ac:dyDescent="0.25">
      <c r="B3232" s="9">
        <f t="shared" si="124"/>
        <v>39755</v>
      </c>
      <c r="C3232">
        <v>5478</v>
      </c>
      <c r="D3232" s="2">
        <v>94977.199894016929</v>
      </c>
      <c r="E3232" s="2">
        <v>87379.023902495581</v>
      </c>
      <c r="F3232" s="2">
        <v>6648.4039925811849</v>
      </c>
      <c r="G3232" t="str">
        <f t="shared" si="123"/>
        <v>200811</v>
      </c>
      <c r="I3232" s="34"/>
      <c r="J3232" s="2"/>
      <c r="K3232" s="2"/>
      <c r="L3232" s="2"/>
      <c r="M3232" s="2"/>
      <c r="N3232" s="35"/>
      <c r="O3232" s="35"/>
      <c r="P3232" s="35"/>
      <c r="Q3232" s="35"/>
    </row>
    <row r="3233" spans="2:17" x14ac:dyDescent="0.25">
      <c r="B3233" s="9">
        <f t="shared" si="124"/>
        <v>39756</v>
      </c>
      <c r="C3233">
        <v>5481</v>
      </c>
      <c r="D3233" s="2">
        <v>95031.853394996462</v>
      </c>
      <c r="E3233" s="2">
        <v>89329.942191296665</v>
      </c>
      <c r="F3233" s="2">
        <v>4751.5926697498235</v>
      </c>
      <c r="G3233" t="str">
        <f t="shared" si="123"/>
        <v>200811</v>
      </c>
      <c r="I3233" s="34"/>
      <c r="J3233" s="2"/>
      <c r="K3233" s="2"/>
      <c r="L3233" s="2"/>
      <c r="M3233" s="2"/>
      <c r="N3233" s="35"/>
      <c r="O3233" s="35"/>
      <c r="P3233" s="35"/>
      <c r="Q3233" s="35"/>
    </row>
    <row r="3234" spans="2:17" x14ac:dyDescent="0.25">
      <c r="B3234" s="9">
        <f t="shared" si="124"/>
        <v>39757</v>
      </c>
      <c r="C3234">
        <v>5484</v>
      </c>
      <c r="D3234" s="2">
        <v>95091.792296143438</v>
      </c>
      <c r="E3234" s="2">
        <v>85582.613066529098</v>
      </c>
      <c r="F3234" s="2">
        <v>5705.5075377686062</v>
      </c>
      <c r="G3234" t="str">
        <f t="shared" si="123"/>
        <v>200811</v>
      </c>
      <c r="I3234" s="34"/>
      <c r="J3234" s="2"/>
      <c r="K3234" s="2"/>
      <c r="L3234" s="2"/>
      <c r="M3234" s="2"/>
      <c r="N3234" s="35"/>
      <c r="O3234" s="35"/>
      <c r="P3234" s="35"/>
      <c r="Q3234" s="35"/>
    </row>
    <row r="3235" spans="2:17" x14ac:dyDescent="0.25">
      <c r="B3235" s="9">
        <f t="shared" si="124"/>
        <v>39758</v>
      </c>
      <c r="C3235">
        <v>5485</v>
      </c>
      <c r="D3235" s="2">
        <v>95117.05791716669</v>
      </c>
      <c r="E3235" s="2">
        <v>80849.499229591689</v>
      </c>
      <c r="F3235" s="2">
        <v>9511.7057917166694</v>
      </c>
      <c r="G3235" t="str">
        <f t="shared" si="123"/>
        <v>200811</v>
      </c>
      <c r="I3235" s="34"/>
      <c r="J3235" s="2"/>
      <c r="K3235" s="2"/>
      <c r="L3235" s="2"/>
      <c r="M3235" s="2"/>
      <c r="N3235" s="35"/>
      <c r="O3235" s="35"/>
      <c r="P3235" s="35"/>
      <c r="Q3235" s="35"/>
    </row>
    <row r="3236" spans="2:17" x14ac:dyDescent="0.25">
      <c r="B3236" s="9">
        <f t="shared" si="124"/>
        <v>39759</v>
      </c>
      <c r="C3236">
        <v>5486</v>
      </c>
      <c r="D3236" s="2">
        <v>95137.041844365885</v>
      </c>
      <c r="E3236" s="2">
        <v>88477.448915260262</v>
      </c>
      <c r="F3236" s="2">
        <v>8562.3337659929293</v>
      </c>
      <c r="G3236" t="str">
        <f t="shared" si="123"/>
        <v>200811</v>
      </c>
      <c r="I3236" s="34"/>
      <c r="J3236" s="2"/>
      <c r="K3236" s="2"/>
      <c r="L3236" s="2"/>
      <c r="M3236" s="2"/>
      <c r="N3236" s="35"/>
      <c r="O3236" s="35"/>
      <c r="P3236" s="35"/>
      <c r="Q3236" s="35"/>
    </row>
    <row r="3237" spans="2:17" x14ac:dyDescent="0.25">
      <c r="B3237" s="9">
        <f t="shared" si="124"/>
        <v>39760</v>
      </c>
      <c r="C3237">
        <v>5487</v>
      </c>
      <c r="D3237" s="2">
        <v>95159.669985713525</v>
      </c>
      <c r="E3237" s="2">
        <v>80885.719487856491</v>
      </c>
      <c r="F3237" s="2">
        <v>8564.3702987142169</v>
      </c>
      <c r="G3237" t="str">
        <f t="shared" si="123"/>
        <v>200811</v>
      </c>
      <c r="I3237" s="34"/>
      <c r="J3237" s="2"/>
      <c r="K3237" s="2"/>
      <c r="L3237" s="2"/>
      <c r="M3237" s="2"/>
      <c r="N3237" s="35"/>
      <c r="O3237" s="35"/>
      <c r="P3237" s="35"/>
      <c r="Q3237" s="35"/>
    </row>
    <row r="3238" spans="2:17" x14ac:dyDescent="0.25">
      <c r="B3238" s="9">
        <f t="shared" si="124"/>
        <v>39761</v>
      </c>
      <c r="C3238">
        <v>5488</v>
      </c>
      <c r="D3238" s="2">
        <v>95184.94415357562</v>
      </c>
      <c r="E3238" s="2">
        <v>80907.202530539274</v>
      </c>
      <c r="F3238" s="2">
        <v>4759.2472076787808</v>
      </c>
      <c r="G3238" t="str">
        <f t="shared" si="123"/>
        <v>200811</v>
      </c>
      <c r="I3238" s="34"/>
      <c r="J3238" s="2"/>
      <c r="K3238" s="2"/>
      <c r="L3238" s="2"/>
      <c r="M3238" s="2"/>
      <c r="N3238" s="35"/>
      <c r="O3238" s="35"/>
      <c r="P3238" s="35"/>
      <c r="Q3238" s="35"/>
    </row>
    <row r="3239" spans="2:17" x14ac:dyDescent="0.25">
      <c r="B3239" s="9">
        <f t="shared" si="124"/>
        <v>39762</v>
      </c>
      <c r="C3239">
        <v>5491</v>
      </c>
      <c r="D3239" s="2">
        <v>95242.26768281759</v>
      </c>
      <c r="E3239" s="2">
        <v>82860.772884051301</v>
      </c>
      <c r="F3239" s="2">
        <v>4762.1133841408791</v>
      </c>
      <c r="G3239" t="str">
        <f t="shared" si="123"/>
        <v>200811</v>
      </c>
      <c r="I3239" s="34"/>
      <c r="J3239" s="2"/>
      <c r="K3239" s="2"/>
      <c r="L3239" s="2"/>
      <c r="M3239" s="2"/>
      <c r="N3239" s="35"/>
      <c r="O3239" s="35"/>
      <c r="P3239" s="35"/>
      <c r="Q3239" s="35"/>
    </row>
    <row r="3240" spans="2:17" x14ac:dyDescent="0.25">
      <c r="B3240" s="9">
        <f t="shared" si="124"/>
        <v>39763</v>
      </c>
      <c r="C3240">
        <v>5494</v>
      </c>
      <c r="D3240" s="2">
        <v>95302.244351536574</v>
      </c>
      <c r="E3240" s="2">
        <v>81006.907698806084</v>
      </c>
      <c r="F3240" s="2">
        <v>7624.1795481229256</v>
      </c>
      <c r="G3240" t="str">
        <f t="shared" si="123"/>
        <v>200811</v>
      </c>
      <c r="I3240" s="34"/>
      <c r="J3240" s="2"/>
      <c r="K3240" s="2"/>
      <c r="L3240" s="2"/>
      <c r="M3240" s="2"/>
      <c r="N3240" s="35"/>
      <c r="O3240" s="35"/>
      <c r="P3240" s="35"/>
      <c r="Q3240" s="35"/>
    </row>
    <row r="3241" spans="2:17" x14ac:dyDescent="0.25">
      <c r="B3241" s="9">
        <f t="shared" si="124"/>
        <v>39764</v>
      </c>
      <c r="C3241">
        <v>5497</v>
      </c>
      <c r="D3241" s="2">
        <v>95362.230354962376</v>
      </c>
      <c r="E3241" s="2">
        <v>86779.62962301576</v>
      </c>
      <c r="F3241" s="2">
        <v>9536.2230354962376</v>
      </c>
      <c r="G3241" t="str">
        <f t="shared" si="123"/>
        <v>200811</v>
      </c>
      <c r="I3241" s="34"/>
      <c r="J3241" s="2"/>
      <c r="K3241" s="2"/>
      <c r="L3241" s="2"/>
      <c r="M3241" s="2"/>
      <c r="N3241" s="35"/>
      <c r="O3241" s="35"/>
      <c r="P3241" s="35"/>
      <c r="Q3241" s="35"/>
    </row>
    <row r="3242" spans="2:17" x14ac:dyDescent="0.25">
      <c r="B3242" s="9">
        <f t="shared" si="124"/>
        <v>39765</v>
      </c>
      <c r="C3242">
        <v>5498</v>
      </c>
      <c r="D3242" s="2">
        <v>95387.526703072741</v>
      </c>
      <c r="E3242" s="2">
        <v>85848.774032765461</v>
      </c>
      <c r="F3242" s="2">
        <v>4769.3763351536363</v>
      </c>
      <c r="G3242" t="str">
        <f t="shared" si="123"/>
        <v>200811</v>
      </c>
      <c r="I3242" s="34"/>
      <c r="J3242" s="2"/>
      <c r="K3242" s="2"/>
      <c r="L3242" s="2"/>
      <c r="M3242" s="2"/>
      <c r="N3242" s="35"/>
      <c r="O3242" s="35"/>
      <c r="P3242" s="35"/>
      <c r="Q3242" s="35"/>
    </row>
    <row r="3243" spans="2:17" x14ac:dyDescent="0.25">
      <c r="B3243" s="9">
        <f t="shared" si="124"/>
        <v>39766</v>
      </c>
      <c r="C3243">
        <v>5500</v>
      </c>
      <c r="D3243" s="2">
        <v>95424.876311614673</v>
      </c>
      <c r="E3243" s="2">
        <v>82065.393627988626</v>
      </c>
      <c r="F3243" s="2">
        <v>6679.7413418130272</v>
      </c>
      <c r="G3243" t="str">
        <f t="shared" si="123"/>
        <v>200811</v>
      </c>
      <c r="I3243" s="34"/>
      <c r="J3243" s="2"/>
      <c r="K3243" s="2"/>
      <c r="L3243" s="2"/>
      <c r="M3243" s="2"/>
      <c r="N3243" s="35"/>
      <c r="O3243" s="35"/>
      <c r="P3243" s="35"/>
      <c r="Q3243" s="35"/>
    </row>
    <row r="3244" spans="2:17" x14ac:dyDescent="0.25">
      <c r="B3244" s="9">
        <f t="shared" si="124"/>
        <v>39767</v>
      </c>
      <c r="C3244">
        <v>5503</v>
      </c>
      <c r="D3244" s="2">
        <v>95479.578380988387</v>
      </c>
      <c r="E3244" s="2">
        <v>83067.233191459891</v>
      </c>
      <c r="F3244" s="2">
        <v>6683.5704866691867</v>
      </c>
      <c r="G3244" t="str">
        <f t="shared" si="123"/>
        <v>200811</v>
      </c>
      <c r="I3244" s="34"/>
      <c r="J3244" s="2"/>
      <c r="K3244" s="2"/>
      <c r="L3244" s="2"/>
      <c r="M3244" s="2"/>
      <c r="N3244" s="35"/>
      <c r="O3244" s="35"/>
      <c r="P3244" s="35"/>
      <c r="Q3244" s="35"/>
    </row>
    <row r="3245" spans="2:17" x14ac:dyDescent="0.25">
      <c r="B3245" s="9">
        <f t="shared" si="124"/>
        <v>39768</v>
      </c>
      <c r="C3245">
        <v>5505</v>
      </c>
      <c r="D3245" s="2">
        <v>95522.238823173422</v>
      </c>
      <c r="E3245" s="2">
        <v>82149.125387929147</v>
      </c>
      <c r="F3245" s="2">
        <v>8597.001494085609</v>
      </c>
      <c r="G3245" t="str">
        <f t="shared" si="123"/>
        <v>200811</v>
      </c>
      <c r="I3245" s="34"/>
      <c r="J3245" s="2"/>
      <c r="K3245" s="2"/>
      <c r="L3245" s="2"/>
      <c r="M3245" s="2"/>
      <c r="N3245" s="35"/>
      <c r="O3245" s="35"/>
      <c r="P3245" s="35"/>
      <c r="Q3245" s="35"/>
    </row>
    <row r="3246" spans="2:17" x14ac:dyDescent="0.25">
      <c r="B3246" s="9">
        <f t="shared" si="124"/>
        <v>39769</v>
      </c>
      <c r="C3246">
        <v>5506</v>
      </c>
      <c r="D3246" s="2">
        <v>95544.898483540528</v>
      </c>
      <c r="E3246" s="2">
        <v>86945.857620021881</v>
      </c>
      <c r="F3246" s="2">
        <v>9554.4898483540528</v>
      </c>
      <c r="G3246" t="str">
        <f t="shared" si="123"/>
        <v>200811</v>
      </c>
      <c r="I3246" s="34"/>
      <c r="J3246" s="2"/>
      <c r="K3246" s="2"/>
      <c r="L3246" s="2"/>
      <c r="M3246" s="2"/>
      <c r="N3246" s="35"/>
      <c r="O3246" s="35"/>
      <c r="P3246" s="35"/>
      <c r="Q3246" s="35"/>
    </row>
    <row r="3247" spans="2:17" x14ac:dyDescent="0.25">
      <c r="B3247" s="9">
        <f t="shared" si="124"/>
        <v>39770</v>
      </c>
      <c r="C3247">
        <v>5507</v>
      </c>
      <c r="D3247" s="2">
        <v>95570.214873808</v>
      </c>
      <c r="E3247" s="2">
        <v>82190.384791474877</v>
      </c>
      <c r="F3247" s="2">
        <v>9557.0214873808</v>
      </c>
      <c r="G3247" t="str">
        <f t="shared" si="123"/>
        <v>200811</v>
      </c>
      <c r="I3247" s="34"/>
      <c r="J3247" s="2"/>
      <c r="K3247" s="2"/>
      <c r="L3247" s="2"/>
      <c r="M3247" s="2"/>
      <c r="N3247" s="35"/>
      <c r="O3247" s="35"/>
      <c r="P3247" s="35"/>
      <c r="Q3247" s="35"/>
    </row>
    <row r="3248" spans="2:17" x14ac:dyDescent="0.25">
      <c r="B3248" s="9">
        <f t="shared" si="124"/>
        <v>39771</v>
      </c>
      <c r="C3248">
        <v>5508</v>
      </c>
      <c r="D3248" s="2">
        <v>95595.534819967594</v>
      </c>
      <c r="E3248" s="2">
        <v>88903.84738256986</v>
      </c>
      <c r="F3248" s="2">
        <v>7647.6427855974071</v>
      </c>
      <c r="G3248" t="str">
        <f t="shared" si="123"/>
        <v>200811</v>
      </c>
      <c r="I3248" s="34"/>
      <c r="J3248" s="2"/>
      <c r="K3248" s="2"/>
      <c r="L3248" s="2"/>
      <c r="M3248" s="2"/>
      <c r="N3248" s="35"/>
      <c r="O3248" s="35"/>
      <c r="P3248" s="35"/>
      <c r="Q3248" s="35"/>
    </row>
    <row r="3249" spans="2:17" x14ac:dyDescent="0.25">
      <c r="B3249" s="9">
        <f t="shared" si="124"/>
        <v>39772</v>
      </c>
      <c r="C3249">
        <v>5509</v>
      </c>
      <c r="D3249" s="2">
        <v>95618.202408808895</v>
      </c>
      <c r="E3249" s="2">
        <v>90837.292288368451</v>
      </c>
      <c r="F3249" s="2">
        <v>9561.8202408808884</v>
      </c>
      <c r="G3249" t="str">
        <f t="shared" si="123"/>
        <v>200811</v>
      </c>
      <c r="I3249" s="34"/>
      <c r="J3249" s="2"/>
      <c r="K3249" s="2"/>
      <c r="L3249" s="2"/>
      <c r="M3249" s="2"/>
      <c r="N3249" s="35"/>
      <c r="O3249" s="35"/>
      <c r="P3249" s="35"/>
      <c r="Q3249" s="35"/>
    </row>
    <row r="3250" spans="2:17" x14ac:dyDescent="0.25">
      <c r="B3250" s="9">
        <f t="shared" si="124"/>
        <v>39773</v>
      </c>
      <c r="C3250">
        <v>5510</v>
      </c>
      <c r="D3250" s="2">
        <v>95640.872221223239</v>
      </c>
      <c r="E3250" s="2">
        <v>88946.011165737596</v>
      </c>
      <c r="F3250" s="2">
        <v>4782.0436110611618</v>
      </c>
      <c r="G3250" t="str">
        <f t="shared" si="123"/>
        <v>200811</v>
      </c>
      <c r="I3250" s="34"/>
      <c r="J3250" s="2"/>
      <c r="K3250" s="2"/>
      <c r="L3250" s="2"/>
      <c r="M3250" s="2"/>
      <c r="N3250" s="35"/>
      <c r="O3250" s="35"/>
      <c r="P3250" s="35"/>
      <c r="Q3250" s="35"/>
    </row>
    <row r="3251" spans="2:17" x14ac:dyDescent="0.25">
      <c r="B3251" s="9">
        <f t="shared" si="124"/>
        <v>39774</v>
      </c>
      <c r="C3251">
        <v>5511</v>
      </c>
      <c r="D3251" s="2">
        <v>95663.544257387708</v>
      </c>
      <c r="E3251" s="2">
        <v>82270.648061353422</v>
      </c>
      <c r="F3251" s="2">
        <v>5739.8126554432629</v>
      </c>
      <c r="G3251" t="str">
        <f t="shared" si="123"/>
        <v>200811</v>
      </c>
      <c r="I3251" s="34"/>
      <c r="J3251" s="2"/>
      <c r="K3251" s="2"/>
      <c r="L3251" s="2"/>
      <c r="M3251" s="2"/>
      <c r="N3251" s="35"/>
      <c r="O3251" s="35"/>
      <c r="P3251" s="35"/>
      <c r="Q3251" s="35"/>
    </row>
    <row r="3252" spans="2:17" x14ac:dyDescent="0.25">
      <c r="B3252" s="9">
        <f t="shared" si="124"/>
        <v>39775</v>
      </c>
      <c r="C3252">
        <v>5514</v>
      </c>
      <c r="D3252" s="2">
        <v>95718.278987739293</v>
      </c>
      <c r="E3252" s="2">
        <v>84232.085509210578</v>
      </c>
      <c r="F3252" s="2">
        <v>9571.8278987739286</v>
      </c>
      <c r="G3252" t="str">
        <f t="shared" si="123"/>
        <v>200811</v>
      </c>
      <c r="I3252" s="34"/>
      <c r="J3252" s="2"/>
      <c r="K3252" s="2"/>
      <c r="L3252" s="2"/>
      <c r="M3252" s="2"/>
      <c r="N3252" s="35"/>
      <c r="O3252" s="35"/>
      <c r="P3252" s="35"/>
      <c r="Q3252" s="35"/>
    </row>
    <row r="3253" spans="2:17" x14ac:dyDescent="0.25">
      <c r="B3253" s="9">
        <f t="shared" si="124"/>
        <v>39776</v>
      </c>
      <c r="C3253">
        <v>5516</v>
      </c>
      <c r="D3253" s="2">
        <v>95755.657066337269</v>
      </c>
      <c r="E3253" s="2">
        <v>86180.09135970354</v>
      </c>
      <c r="F3253" s="2">
        <v>9575.565706633728</v>
      </c>
      <c r="G3253" t="str">
        <f t="shared" si="123"/>
        <v>200811</v>
      </c>
      <c r="I3253" s="34"/>
      <c r="J3253" s="2"/>
      <c r="K3253" s="2"/>
      <c r="L3253" s="2"/>
      <c r="M3253" s="2"/>
      <c r="N3253" s="35"/>
      <c r="O3253" s="35"/>
      <c r="P3253" s="35"/>
      <c r="Q3253" s="35"/>
    </row>
    <row r="3254" spans="2:17" x14ac:dyDescent="0.25">
      <c r="B3254" s="9">
        <f t="shared" si="124"/>
        <v>39777</v>
      </c>
      <c r="C3254">
        <v>5518</v>
      </c>
      <c r="D3254" s="2">
        <v>95795.697991424677</v>
      </c>
      <c r="E3254" s="2">
        <v>91005.91309185345</v>
      </c>
      <c r="F3254" s="2">
        <v>7663.655839313974</v>
      </c>
      <c r="G3254" t="str">
        <f t="shared" si="123"/>
        <v>200811</v>
      </c>
      <c r="I3254" s="34"/>
      <c r="J3254" s="2"/>
      <c r="K3254" s="2"/>
      <c r="L3254" s="2"/>
      <c r="M3254" s="2"/>
      <c r="N3254" s="35"/>
      <c r="O3254" s="35"/>
      <c r="P3254" s="35"/>
      <c r="Q3254" s="35"/>
    </row>
    <row r="3255" spans="2:17" x14ac:dyDescent="0.25">
      <c r="B3255" s="9">
        <f t="shared" si="124"/>
        <v>39778</v>
      </c>
      <c r="C3255">
        <v>5521</v>
      </c>
      <c r="D3255" s="2">
        <v>95850.442179293081</v>
      </c>
      <c r="E3255" s="2">
        <v>89140.911226742566</v>
      </c>
      <c r="F3255" s="2">
        <v>7668.0353743434462</v>
      </c>
      <c r="G3255" t="str">
        <f t="shared" si="123"/>
        <v>200811</v>
      </c>
      <c r="I3255" s="34"/>
      <c r="J3255" s="2"/>
      <c r="K3255" s="2"/>
      <c r="L3255" s="2"/>
      <c r="M3255" s="2"/>
      <c r="N3255" s="35"/>
      <c r="O3255" s="35"/>
      <c r="P3255" s="35"/>
      <c r="Q3255" s="35"/>
    </row>
    <row r="3256" spans="2:17" x14ac:dyDescent="0.25">
      <c r="B3256" s="9">
        <f t="shared" si="124"/>
        <v>39779</v>
      </c>
      <c r="C3256">
        <v>5524</v>
      </c>
      <c r="D3256" s="2">
        <v>95910.51725266526</v>
      </c>
      <c r="E3256" s="2">
        <v>83442.150009818783</v>
      </c>
      <c r="F3256" s="2">
        <v>8631.9465527398734</v>
      </c>
      <c r="G3256" t="str">
        <f t="shared" si="123"/>
        <v>200811</v>
      </c>
      <c r="I3256" s="34"/>
      <c r="J3256" s="2"/>
      <c r="K3256" s="2"/>
      <c r="L3256" s="2"/>
      <c r="M3256" s="2"/>
      <c r="N3256" s="35"/>
      <c r="O3256" s="35"/>
      <c r="P3256" s="35"/>
      <c r="Q3256" s="35"/>
    </row>
    <row r="3257" spans="2:17" x14ac:dyDescent="0.25">
      <c r="B3257" s="9">
        <f t="shared" si="124"/>
        <v>39780</v>
      </c>
      <c r="C3257">
        <v>5526</v>
      </c>
      <c r="D3257" s="2">
        <v>95953.237713870942</v>
      </c>
      <c r="E3257" s="2">
        <v>83479.316811067722</v>
      </c>
      <c r="F3257" s="2">
        <v>4797.6618856935474</v>
      </c>
      <c r="G3257" t="str">
        <f t="shared" si="123"/>
        <v>200811</v>
      </c>
      <c r="I3257" s="34"/>
      <c r="J3257" s="2"/>
      <c r="K3257" s="2"/>
      <c r="L3257" s="2"/>
      <c r="M3257" s="2"/>
      <c r="N3257" s="35"/>
      <c r="O3257" s="35"/>
      <c r="P3257" s="35"/>
      <c r="Q3257" s="35"/>
    </row>
    <row r="3258" spans="2:17" x14ac:dyDescent="0.25">
      <c r="B3258" s="9">
        <f t="shared" si="124"/>
        <v>39781</v>
      </c>
      <c r="C3258">
        <v>5528</v>
      </c>
      <c r="D3258" s="2">
        <v>95993.298296729568</v>
      </c>
      <c r="E3258" s="2">
        <v>84474.102501122019</v>
      </c>
      <c r="F3258" s="2">
        <v>4799.6649148364786</v>
      </c>
      <c r="G3258" t="str">
        <f t="shared" si="123"/>
        <v>200811</v>
      </c>
      <c r="I3258" s="34"/>
      <c r="J3258" s="2"/>
      <c r="K3258" s="2"/>
      <c r="L3258" s="2"/>
      <c r="M3258" s="2"/>
      <c r="N3258" s="35"/>
      <c r="O3258" s="35"/>
      <c r="P3258" s="35"/>
      <c r="Q3258" s="35"/>
    </row>
    <row r="3259" spans="2:17" x14ac:dyDescent="0.25">
      <c r="B3259" s="9">
        <f t="shared" si="124"/>
        <v>39782</v>
      </c>
      <c r="C3259">
        <v>5530</v>
      </c>
      <c r="D3259" s="2">
        <v>96036.030479838344</v>
      </c>
      <c r="E3259" s="2">
        <v>90273.868651048033</v>
      </c>
      <c r="F3259" s="2">
        <v>9603.6030479838355</v>
      </c>
      <c r="G3259" t="str">
        <f t="shared" si="123"/>
        <v>200811</v>
      </c>
      <c r="I3259" s="34"/>
      <c r="J3259" s="2"/>
      <c r="K3259" s="2"/>
      <c r="L3259" s="2"/>
      <c r="M3259" s="2"/>
      <c r="N3259" s="35"/>
      <c r="O3259" s="35"/>
      <c r="P3259" s="35"/>
      <c r="Q3259" s="35"/>
    </row>
    <row r="3260" spans="2:17" x14ac:dyDescent="0.25">
      <c r="B3260" s="9">
        <f t="shared" si="124"/>
        <v>39783</v>
      </c>
      <c r="C3260">
        <v>5532</v>
      </c>
      <c r="D3260" s="2">
        <v>96078.769118357493</v>
      </c>
      <c r="E3260" s="2">
        <v>85510.104515338171</v>
      </c>
      <c r="F3260" s="2">
        <v>8647.0892206521748</v>
      </c>
      <c r="G3260" t="str">
        <f t="shared" si="123"/>
        <v>200812</v>
      </c>
      <c r="I3260" s="34"/>
      <c r="J3260" s="2"/>
      <c r="K3260" s="2"/>
      <c r="L3260" s="2"/>
      <c r="M3260" s="2"/>
      <c r="N3260" s="35"/>
      <c r="O3260" s="35"/>
      <c r="P3260" s="35"/>
      <c r="Q3260" s="35"/>
    </row>
    <row r="3261" spans="2:17" x14ac:dyDescent="0.25">
      <c r="B3261" s="9">
        <f t="shared" si="124"/>
        <v>39784</v>
      </c>
      <c r="C3261">
        <v>5534</v>
      </c>
      <c r="D3261" s="2">
        <v>96121.51421306617</v>
      </c>
      <c r="E3261" s="2">
        <v>84586.932507498233</v>
      </c>
      <c r="F3261" s="2">
        <v>4806.0757106533092</v>
      </c>
      <c r="G3261" t="str">
        <f t="shared" si="123"/>
        <v>200812</v>
      </c>
      <c r="I3261" s="34"/>
      <c r="J3261" s="2"/>
      <c r="K3261" s="2"/>
      <c r="L3261" s="2"/>
      <c r="M3261" s="2"/>
      <c r="N3261" s="35"/>
      <c r="O3261" s="35"/>
      <c r="P3261" s="35"/>
      <c r="Q3261" s="35"/>
    </row>
    <row r="3262" spans="2:17" x14ac:dyDescent="0.25">
      <c r="B3262" s="9">
        <f t="shared" si="124"/>
        <v>39785</v>
      </c>
      <c r="C3262">
        <v>5536</v>
      </c>
      <c r="D3262" s="2">
        <v>96158.923750702321</v>
      </c>
      <c r="E3262" s="2">
        <v>91350.977563167195</v>
      </c>
      <c r="F3262" s="2">
        <v>9615.8923750702306</v>
      </c>
      <c r="G3262" t="str">
        <f t="shared" si="123"/>
        <v>200812</v>
      </c>
      <c r="I3262" s="34"/>
      <c r="J3262" s="2"/>
      <c r="K3262" s="2"/>
      <c r="L3262" s="2"/>
      <c r="M3262" s="2"/>
      <c r="N3262" s="35"/>
      <c r="O3262" s="35"/>
      <c r="P3262" s="35"/>
      <c r="Q3262" s="35"/>
    </row>
    <row r="3263" spans="2:17" x14ac:dyDescent="0.25">
      <c r="B3263" s="9">
        <f t="shared" si="124"/>
        <v>39786</v>
      </c>
      <c r="C3263">
        <v>5538</v>
      </c>
      <c r="D3263" s="2">
        <v>96201.679384880859</v>
      </c>
      <c r="E3263" s="2">
        <v>91391.595415636824</v>
      </c>
      <c r="F3263" s="2">
        <v>7696.1343507904685</v>
      </c>
      <c r="G3263" t="str">
        <f t="shared" si="123"/>
        <v>200812</v>
      </c>
      <c r="I3263" s="34"/>
      <c r="J3263" s="2"/>
      <c r="K3263" s="2"/>
      <c r="L3263" s="2"/>
      <c r="M3263" s="2"/>
      <c r="N3263" s="35"/>
      <c r="O3263" s="35"/>
      <c r="P3263" s="35"/>
      <c r="Q3263" s="35"/>
    </row>
    <row r="3264" spans="2:17" x14ac:dyDescent="0.25">
      <c r="B3264" s="9">
        <f t="shared" si="124"/>
        <v>39787</v>
      </c>
      <c r="C3264">
        <v>5541</v>
      </c>
      <c r="D3264" s="2">
        <v>96261.814120094044</v>
      </c>
      <c r="E3264" s="2">
        <v>89523.487131687463</v>
      </c>
      <c r="F3264" s="2">
        <v>7700.945129607524</v>
      </c>
      <c r="G3264" t="str">
        <f t="shared" si="123"/>
        <v>200812</v>
      </c>
      <c r="I3264" s="34"/>
      <c r="J3264" s="2"/>
      <c r="K3264" s="2"/>
      <c r="L3264" s="2"/>
      <c r="M3264" s="2"/>
      <c r="N3264" s="35"/>
      <c r="O3264" s="35"/>
      <c r="P3264" s="35"/>
      <c r="Q3264" s="35"/>
    </row>
    <row r="3265" spans="2:17" x14ac:dyDescent="0.25">
      <c r="B3265" s="9">
        <f t="shared" si="124"/>
        <v>39788</v>
      </c>
      <c r="C3265">
        <v>5542</v>
      </c>
      <c r="D3265" s="2">
        <v>96287.21002852355</v>
      </c>
      <c r="E3265" s="2">
        <v>86658.48902567121</v>
      </c>
      <c r="F3265" s="2">
        <v>7702.9768022818844</v>
      </c>
      <c r="G3265" t="str">
        <f t="shared" si="123"/>
        <v>200812</v>
      </c>
      <c r="I3265" s="34"/>
      <c r="J3265" s="2"/>
      <c r="K3265" s="2"/>
      <c r="L3265" s="2"/>
      <c r="M3265" s="2"/>
      <c r="N3265" s="35"/>
      <c r="O3265" s="35"/>
      <c r="P3265" s="35"/>
      <c r="Q3265" s="35"/>
    </row>
    <row r="3266" spans="2:17" x14ac:dyDescent="0.25">
      <c r="B3266" s="9">
        <f t="shared" si="124"/>
        <v>39789</v>
      </c>
      <c r="C3266">
        <v>5544</v>
      </c>
      <c r="D3266" s="2">
        <v>96329.985039546707</v>
      </c>
      <c r="E3266" s="2">
        <v>91513.485787569371</v>
      </c>
      <c r="F3266" s="2">
        <v>4816.4992519773359</v>
      </c>
      <c r="G3266" t="str">
        <f t="shared" si="123"/>
        <v>200812</v>
      </c>
      <c r="I3266" s="34"/>
      <c r="J3266" s="2"/>
      <c r="K3266" s="2"/>
      <c r="L3266" s="2"/>
      <c r="M3266" s="2"/>
      <c r="N3266" s="35"/>
      <c r="O3266" s="35"/>
      <c r="P3266" s="35"/>
      <c r="Q3266" s="35"/>
    </row>
    <row r="3267" spans="2:17" x14ac:dyDescent="0.25">
      <c r="B3267" s="9">
        <f t="shared" si="124"/>
        <v>39790</v>
      </c>
      <c r="C3267">
        <v>5546</v>
      </c>
      <c r="D3267" s="2">
        <v>96370.089712851695</v>
      </c>
      <c r="E3267" s="2">
        <v>88660.482535823568</v>
      </c>
      <c r="F3267" s="2">
        <v>5782.2053827711024</v>
      </c>
      <c r="G3267" t="str">
        <f t="shared" si="123"/>
        <v>200812</v>
      </c>
      <c r="I3267" s="34"/>
      <c r="J3267" s="2"/>
      <c r="K3267" s="2"/>
      <c r="L3267" s="2"/>
      <c r="M3267" s="2"/>
      <c r="N3267" s="35"/>
      <c r="O3267" s="35"/>
      <c r="P3267" s="35"/>
      <c r="Q3267" s="35"/>
    </row>
    <row r="3268" spans="2:17" x14ac:dyDescent="0.25">
      <c r="B3268" s="9">
        <f t="shared" si="124"/>
        <v>39791</v>
      </c>
      <c r="C3268">
        <v>5548</v>
      </c>
      <c r="D3268" s="2">
        <v>96407.520632618951</v>
      </c>
      <c r="E3268" s="2">
        <v>82910.467744052294</v>
      </c>
      <c r="F3268" s="2">
        <v>9640.7520632618944</v>
      </c>
      <c r="G3268" t="str">
        <f t="shared" ref="G3268:G3331" si="125">YEAR(B3268)&amp;IF(MONTH(B3268)&lt;10,"0"&amp;MONTH(B3268),MONTH(B3268))</f>
        <v>200812</v>
      </c>
      <c r="I3268" s="34"/>
      <c r="J3268" s="2"/>
      <c r="K3268" s="2"/>
      <c r="L3268" s="2"/>
      <c r="M3268" s="2"/>
      <c r="N3268" s="35"/>
      <c r="O3268" s="35"/>
      <c r="P3268" s="35"/>
      <c r="Q3268" s="35"/>
    </row>
    <row r="3269" spans="2:17" x14ac:dyDescent="0.25">
      <c r="B3269" s="9">
        <f t="shared" ref="B3269:B3332" si="126">B3268+1</f>
        <v>39792</v>
      </c>
      <c r="C3269">
        <v>5549</v>
      </c>
      <c r="D3269" s="2">
        <v>96427.57608841265</v>
      </c>
      <c r="E3269" s="2">
        <v>90641.921523107885</v>
      </c>
      <c r="F3269" s="2">
        <v>9642.7576088412661</v>
      </c>
      <c r="G3269" t="str">
        <f t="shared" si="125"/>
        <v>200812</v>
      </c>
      <c r="I3269" s="34"/>
      <c r="J3269" s="2"/>
      <c r="K3269" s="2"/>
      <c r="L3269" s="2"/>
      <c r="M3269" s="2"/>
      <c r="N3269" s="35"/>
      <c r="O3269" s="35"/>
      <c r="P3269" s="35"/>
      <c r="Q3269" s="35"/>
    </row>
    <row r="3270" spans="2:17" x14ac:dyDescent="0.25">
      <c r="B3270" s="9">
        <f t="shared" si="126"/>
        <v>39793</v>
      </c>
      <c r="C3270">
        <v>5550</v>
      </c>
      <c r="D3270" s="2">
        <v>96450.31161049752</v>
      </c>
      <c r="E3270" s="2">
        <v>88734.286681657715</v>
      </c>
      <c r="F3270" s="2">
        <v>4822.515580524876</v>
      </c>
      <c r="G3270" t="str">
        <f t="shared" si="125"/>
        <v>200812</v>
      </c>
      <c r="I3270" s="34"/>
      <c r="J3270" s="2"/>
      <c r="K3270" s="2"/>
      <c r="L3270" s="2"/>
      <c r="M3270" s="2"/>
      <c r="N3270" s="35"/>
      <c r="O3270" s="35"/>
      <c r="P3270" s="35"/>
      <c r="Q3270" s="35"/>
    </row>
    <row r="3271" spans="2:17" x14ac:dyDescent="0.25">
      <c r="B3271" s="9">
        <f t="shared" si="126"/>
        <v>39794</v>
      </c>
      <c r="C3271">
        <v>5553</v>
      </c>
      <c r="D3271" s="2">
        <v>96510.48878464695</v>
      </c>
      <c r="E3271" s="2">
        <v>91684.964345414599</v>
      </c>
      <c r="F3271" s="2">
        <v>5790.6293270788165</v>
      </c>
      <c r="G3271" t="str">
        <f t="shared" si="125"/>
        <v>200812</v>
      </c>
      <c r="I3271" s="34"/>
      <c r="J3271" s="2"/>
      <c r="K3271" s="2"/>
      <c r="L3271" s="2"/>
      <c r="M3271" s="2"/>
      <c r="N3271" s="35"/>
      <c r="O3271" s="35"/>
      <c r="P3271" s="35"/>
      <c r="Q3271" s="35"/>
    </row>
    <row r="3272" spans="2:17" x14ac:dyDescent="0.25">
      <c r="B3272" s="9">
        <f t="shared" si="126"/>
        <v>39795</v>
      </c>
      <c r="C3272">
        <v>5554</v>
      </c>
      <c r="D3272" s="2">
        <v>96533.231326744644</v>
      </c>
      <c r="E3272" s="2">
        <v>84949.243567535275</v>
      </c>
      <c r="F3272" s="2">
        <v>7722.6585061395717</v>
      </c>
      <c r="G3272" t="str">
        <f t="shared" si="125"/>
        <v>200812</v>
      </c>
      <c r="I3272" s="34"/>
      <c r="J3272" s="2"/>
      <c r="K3272" s="2"/>
      <c r="L3272" s="2"/>
      <c r="M3272" s="2"/>
      <c r="N3272" s="35"/>
      <c r="O3272" s="35"/>
      <c r="P3272" s="35"/>
      <c r="Q3272" s="35"/>
    </row>
    <row r="3273" spans="2:17" x14ac:dyDescent="0.25">
      <c r="B3273" s="9">
        <f t="shared" si="126"/>
        <v>39796</v>
      </c>
      <c r="C3273">
        <v>5555</v>
      </c>
      <c r="D3273" s="2">
        <v>96558.658059368914</v>
      </c>
      <c r="E3273" s="2">
        <v>83040.445931057271</v>
      </c>
      <c r="F3273" s="2">
        <v>6759.1060641558233</v>
      </c>
      <c r="G3273" t="str">
        <f t="shared" si="125"/>
        <v>200812</v>
      </c>
      <c r="I3273" s="34"/>
      <c r="J3273" s="2"/>
      <c r="K3273" s="2"/>
      <c r="L3273" s="2"/>
      <c r="M3273" s="2"/>
      <c r="N3273" s="35"/>
      <c r="O3273" s="35"/>
      <c r="P3273" s="35"/>
      <c r="Q3273" s="35"/>
    </row>
    <row r="3274" spans="2:17" x14ac:dyDescent="0.25">
      <c r="B3274" s="9">
        <f t="shared" si="126"/>
        <v>39797</v>
      </c>
      <c r="C3274">
        <v>5556</v>
      </c>
      <c r="D3274" s="2">
        <v>96581.405691624605</v>
      </c>
      <c r="E3274" s="2">
        <v>83060.008894797167</v>
      </c>
      <c r="F3274" s="2">
        <v>6760.6983984137223</v>
      </c>
      <c r="G3274" t="str">
        <f t="shared" si="125"/>
        <v>200812</v>
      </c>
      <c r="I3274" s="34"/>
      <c r="J3274" s="2"/>
      <c r="K3274" s="2"/>
      <c r="L3274" s="2"/>
      <c r="M3274" s="2"/>
      <c r="N3274" s="35"/>
      <c r="O3274" s="35"/>
      <c r="P3274" s="35"/>
      <c r="Q3274" s="35"/>
    </row>
    <row r="3275" spans="2:17" x14ac:dyDescent="0.25">
      <c r="B3275" s="9">
        <f t="shared" si="126"/>
        <v>39798</v>
      </c>
      <c r="C3275">
        <v>5558</v>
      </c>
      <c r="D3275" s="2">
        <v>96618.855998913175</v>
      </c>
      <c r="E3275" s="2">
        <v>85024.593279043591</v>
      </c>
      <c r="F3275" s="2">
        <v>8695.6970399021866</v>
      </c>
      <c r="G3275" t="str">
        <f t="shared" si="125"/>
        <v>200812</v>
      </c>
      <c r="I3275" s="34"/>
      <c r="J3275" s="2"/>
      <c r="K3275" s="2"/>
      <c r="L3275" s="2"/>
      <c r="M3275" s="2"/>
      <c r="N3275" s="35"/>
      <c r="O3275" s="35"/>
      <c r="P3275" s="35"/>
      <c r="Q3275" s="35"/>
    </row>
    <row r="3276" spans="2:17" x14ac:dyDescent="0.25">
      <c r="B3276" s="9">
        <f t="shared" si="126"/>
        <v>39799</v>
      </c>
      <c r="C3276">
        <v>5561</v>
      </c>
      <c r="D3276" s="2">
        <v>96673.692540365402</v>
      </c>
      <c r="E3276" s="2">
        <v>82172.638659310585</v>
      </c>
      <c r="F3276" s="2">
        <v>8700.6323286328861</v>
      </c>
      <c r="G3276" t="str">
        <f t="shared" si="125"/>
        <v>200812</v>
      </c>
      <c r="I3276" s="34"/>
      <c r="J3276" s="2"/>
      <c r="K3276" s="2"/>
      <c r="L3276" s="2"/>
      <c r="M3276" s="2"/>
      <c r="N3276" s="35"/>
      <c r="O3276" s="35"/>
      <c r="P3276" s="35"/>
      <c r="Q3276" s="35"/>
    </row>
    <row r="3277" spans="2:17" x14ac:dyDescent="0.25">
      <c r="B3277" s="9">
        <f t="shared" si="126"/>
        <v>39800</v>
      </c>
      <c r="C3277">
        <v>5563</v>
      </c>
      <c r="D3277" s="2">
        <v>96713.833688870407</v>
      </c>
      <c r="E3277" s="2">
        <v>82206.758635539853</v>
      </c>
      <c r="F3277" s="2">
        <v>9671.3833688870418</v>
      </c>
      <c r="G3277" t="str">
        <f t="shared" si="125"/>
        <v>200812</v>
      </c>
      <c r="I3277" s="34"/>
      <c r="J3277" s="2"/>
      <c r="K3277" s="2"/>
      <c r="L3277" s="2"/>
      <c r="M3277" s="2"/>
      <c r="N3277" s="35"/>
      <c r="O3277" s="35"/>
      <c r="P3277" s="35"/>
      <c r="Q3277" s="35"/>
    </row>
    <row r="3278" spans="2:17" x14ac:dyDescent="0.25">
      <c r="B3278" s="9">
        <f t="shared" si="126"/>
        <v>39801</v>
      </c>
      <c r="C3278">
        <v>5564</v>
      </c>
      <c r="D3278" s="2">
        <v>96739.279817681483</v>
      </c>
      <c r="E3278" s="2">
        <v>89967.530230443779</v>
      </c>
      <c r="F3278" s="2">
        <v>6771.7495872377031</v>
      </c>
      <c r="G3278" t="str">
        <f t="shared" si="125"/>
        <v>200812</v>
      </c>
      <c r="I3278" s="34"/>
      <c r="J3278" s="2"/>
      <c r="K3278" s="2"/>
      <c r="L3278" s="2"/>
      <c r="M3278" s="2"/>
      <c r="N3278" s="35"/>
      <c r="O3278" s="35"/>
      <c r="P3278" s="35"/>
      <c r="Q3278" s="35"/>
    </row>
    <row r="3279" spans="2:17" x14ac:dyDescent="0.25">
      <c r="B3279" s="9">
        <f t="shared" si="126"/>
        <v>39802</v>
      </c>
      <c r="C3279">
        <v>5566</v>
      </c>
      <c r="D3279" s="2">
        <v>96779.429439305619</v>
      </c>
      <c r="E3279" s="2">
        <v>88069.28078976812</v>
      </c>
      <c r="F3279" s="2">
        <v>6774.5600607513943</v>
      </c>
      <c r="G3279" t="str">
        <f t="shared" si="125"/>
        <v>200812</v>
      </c>
      <c r="I3279" s="34"/>
      <c r="J3279" s="2"/>
      <c r="K3279" s="2"/>
      <c r="L3279" s="2"/>
      <c r="M3279" s="2"/>
      <c r="N3279" s="35"/>
      <c r="O3279" s="35"/>
      <c r="P3279" s="35"/>
      <c r="Q3279" s="35"/>
    </row>
    <row r="3280" spans="2:17" x14ac:dyDescent="0.25">
      <c r="B3280" s="9">
        <f t="shared" si="126"/>
        <v>39803</v>
      </c>
      <c r="C3280">
        <v>5568</v>
      </c>
      <c r="D3280" s="2">
        <v>96816.893939958129</v>
      </c>
      <c r="E3280" s="2">
        <v>83262.528788363983</v>
      </c>
      <c r="F3280" s="2">
        <v>6777.1825757970682</v>
      </c>
      <c r="G3280" t="str">
        <f t="shared" si="125"/>
        <v>200812</v>
      </c>
      <c r="I3280" s="34"/>
      <c r="J3280" s="2"/>
      <c r="K3280" s="2"/>
      <c r="L3280" s="2"/>
      <c r="M3280" s="2"/>
      <c r="N3280" s="35"/>
      <c r="O3280" s="35"/>
      <c r="P3280" s="35"/>
      <c r="Q3280" s="35"/>
    </row>
    <row r="3281" spans="2:17" x14ac:dyDescent="0.25">
      <c r="B3281" s="9">
        <f t="shared" si="126"/>
        <v>39804</v>
      </c>
      <c r="C3281">
        <v>5569</v>
      </c>
      <c r="D3281" s="2">
        <v>96839.661713877242</v>
      </c>
      <c r="E3281" s="2">
        <v>84250.505691073195</v>
      </c>
      <c r="F3281" s="2">
        <v>9683.9661713877231</v>
      </c>
      <c r="G3281" t="str">
        <f t="shared" si="125"/>
        <v>200812</v>
      </c>
      <c r="I3281" s="34"/>
      <c r="J3281" s="2"/>
      <c r="K3281" s="2"/>
      <c r="L3281" s="2"/>
      <c r="M3281" s="2"/>
      <c r="N3281" s="35"/>
      <c r="O3281" s="35"/>
      <c r="P3281" s="35"/>
      <c r="Q3281" s="35"/>
    </row>
    <row r="3282" spans="2:17" x14ac:dyDescent="0.25">
      <c r="B3282" s="9">
        <f t="shared" si="126"/>
        <v>39805</v>
      </c>
      <c r="C3282">
        <v>5570</v>
      </c>
      <c r="D3282" s="2">
        <v>96862.431718731459</v>
      </c>
      <c r="E3282" s="2">
        <v>82333.066960921744</v>
      </c>
      <c r="F3282" s="2">
        <v>7748.9945374985164</v>
      </c>
      <c r="G3282" t="str">
        <f t="shared" si="125"/>
        <v>200812</v>
      </c>
      <c r="I3282" s="34"/>
      <c r="J3282" s="2"/>
      <c r="K3282" s="2"/>
      <c r="L3282" s="2"/>
      <c r="M3282" s="2"/>
      <c r="N3282" s="35"/>
      <c r="O3282" s="35"/>
      <c r="P3282" s="35"/>
      <c r="Q3282" s="35"/>
    </row>
    <row r="3283" spans="2:17" x14ac:dyDescent="0.25">
      <c r="B3283" s="9">
        <f t="shared" si="126"/>
        <v>39806</v>
      </c>
      <c r="C3283">
        <v>5572</v>
      </c>
      <c r="D3283" s="2">
        <v>96899.903355242946</v>
      </c>
      <c r="E3283" s="2">
        <v>88178.91205327108</v>
      </c>
      <c r="F3283" s="2">
        <v>4844.9951677621466</v>
      </c>
      <c r="G3283" t="str">
        <f t="shared" si="125"/>
        <v>200812</v>
      </c>
      <c r="I3283" s="34"/>
      <c r="J3283" s="2"/>
      <c r="K3283" s="2"/>
      <c r="L3283" s="2"/>
      <c r="M3283" s="2"/>
      <c r="N3283" s="35"/>
      <c r="O3283" s="35"/>
      <c r="P3283" s="35"/>
      <c r="Q3283" s="35"/>
    </row>
    <row r="3284" spans="2:17" x14ac:dyDescent="0.25">
      <c r="B3284" s="9">
        <f t="shared" si="126"/>
        <v>39807</v>
      </c>
      <c r="C3284">
        <v>5573</v>
      </c>
      <c r="D3284" s="2">
        <v>96922.678156050475</v>
      </c>
      <c r="E3284" s="2">
        <v>85291.95677732442</v>
      </c>
      <c r="F3284" s="2">
        <v>9692.2678156050479</v>
      </c>
      <c r="G3284" t="str">
        <f t="shared" si="125"/>
        <v>200812</v>
      </c>
      <c r="I3284" s="34"/>
      <c r="J3284" s="2"/>
      <c r="K3284" s="2"/>
      <c r="L3284" s="2"/>
      <c r="M3284" s="2"/>
      <c r="N3284" s="35"/>
      <c r="O3284" s="35"/>
      <c r="P3284" s="35"/>
      <c r="Q3284" s="35"/>
    </row>
    <row r="3285" spans="2:17" x14ac:dyDescent="0.25">
      <c r="B3285" s="9">
        <f t="shared" si="126"/>
        <v>39808</v>
      </c>
      <c r="C3285">
        <v>5574</v>
      </c>
      <c r="D3285" s="2">
        <v>96948.147968029603</v>
      </c>
      <c r="E3285" s="2">
        <v>89192.29613058723</v>
      </c>
      <c r="F3285" s="2">
        <v>6786.3703577620727</v>
      </c>
      <c r="G3285" t="str">
        <f t="shared" si="125"/>
        <v>200812</v>
      </c>
      <c r="I3285" s="34"/>
      <c r="J3285" s="2"/>
      <c r="K3285" s="2"/>
      <c r="L3285" s="2"/>
      <c r="M3285" s="2"/>
      <c r="N3285" s="35"/>
      <c r="O3285" s="35"/>
      <c r="P3285" s="35"/>
      <c r="Q3285" s="35"/>
    </row>
    <row r="3286" spans="2:17" x14ac:dyDescent="0.25">
      <c r="B3286" s="9">
        <f t="shared" si="126"/>
        <v>39809</v>
      </c>
      <c r="C3286">
        <v>5576</v>
      </c>
      <c r="D3286" s="2">
        <v>96985.627782678799</v>
      </c>
      <c r="E3286" s="2">
        <v>86317.208726584126</v>
      </c>
      <c r="F3286" s="2">
        <v>5819.137666960728</v>
      </c>
      <c r="G3286" t="str">
        <f t="shared" si="125"/>
        <v>200812</v>
      </c>
      <c r="I3286" s="34"/>
      <c r="J3286" s="2"/>
      <c r="K3286" s="2"/>
      <c r="L3286" s="2"/>
      <c r="M3286" s="2"/>
      <c r="N3286" s="35"/>
      <c r="O3286" s="35"/>
      <c r="P3286" s="35"/>
      <c r="Q3286" s="35"/>
    </row>
    <row r="3287" spans="2:17" x14ac:dyDescent="0.25">
      <c r="B3287" s="9">
        <f t="shared" si="126"/>
        <v>39810</v>
      </c>
      <c r="C3287">
        <v>5578</v>
      </c>
      <c r="D3287" s="2">
        <v>97028.499627767218</v>
      </c>
      <c r="E3287" s="2">
        <v>84414.794676157471</v>
      </c>
      <c r="F3287" s="2">
        <v>8732.5649664990506</v>
      </c>
      <c r="G3287" t="str">
        <f t="shared" si="125"/>
        <v>200812</v>
      </c>
      <c r="I3287" s="34"/>
      <c r="J3287" s="2"/>
      <c r="K3287" s="2"/>
      <c r="L3287" s="2"/>
      <c r="M3287" s="2"/>
      <c r="N3287" s="35"/>
      <c r="O3287" s="35"/>
      <c r="P3287" s="35"/>
      <c r="Q3287" s="35"/>
    </row>
    <row r="3288" spans="2:17" x14ac:dyDescent="0.25">
      <c r="B3288" s="9">
        <f t="shared" si="126"/>
        <v>39811</v>
      </c>
      <c r="C3288">
        <v>5580</v>
      </c>
      <c r="D3288" s="2">
        <v>97071.377944651846</v>
      </c>
      <c r="E3288" s="2">
        <v>88334.953929633179</v>
      </c>
      <c r="F3288" s="2">
        <v>5824.2826766791104</v>
      </c>
      <c r="G3288" t="str">
        <f t="shared" si="125"/>
        <v>200812</v>
      </c>
      <c r="I3288" s="34"/>
      <c r="J3288" s="2"/>
      <c r="K3288" s="2"/>
      <c r="L3288" s="2"/>
      <c r="M3288" s="2"/>
      <c r="N3288" s="35"/>
      <c r="O3288" s="35"/>
      <c r="P3288" s="35"/>
      <c r="Q3288" s="35"/>
    </row>
    <row r="3289" spans="2:17" x14ac:dyDescent="0.25">
      <c r="B3289" s="9">
        <f t="shared" si="126"/>
        <v>39812</v>
      </c>
      <c r="C3289">
        <v>5581</v>
      </c>
      <c r="D3289" s="2">
        <v>97094.168069734602</v>
      </c>
      <c r="E3289" s="2">
        <v>85442.867901366451</v>
      </c>
      <c r="F3289" s="2">
        <v>9709.4168069734606</v>
      </c>
      <c r="G3289" t="str">
        <f t="shared" si="125"/>
        <v>200812</v>
      </c>
      <c r="I3289" s="34"/>
      <c r="J3289" s="2"/>
      <c r="K3289" s="2"/>
      <c r="L3289" s="2"/>
      <c r="M3289" s="2"/>
      <c r="N3289" s="35"/>
      <c r="O3289" s="35"/>
      <c r="P3289" s="35"/>
      <c r="Q3289" s="35"/>
    </row>
    <row r="3290" spans="2:17" x14ac:dyDescent="0.25">
      <c r="B3290" s="9">
        <f t="shared" si="126"/>
        <v>39813</v>
      </c>
      <c r="C3290">
        <v>5582</v>
      </c>
      <c r="D3290" s="2">
        <v>97119.657970932152</v>
      </c>
      <c r="E3290" s="2">
        <v>82551.70927529232</v>
      </c>
      <c r="F3290" s="2">
        <v>9711.9657970932149</v>
      </c>
      <c r="G3290" t="str">
        <f t="shared" si="125"/>
        <v>200812</v>
      </c>
      <c r="I3290" s="34"/>
      <c r="J3290" s="2"/>
      <c r="K3290" s="2"/>
      <c r="L3290" s="2"/>
      <c r="M3290" s="2"/>
      <c r="N3290" s="35"/>
      <c r="O3290" s="35"/>
      <c r="P3290" s="35"/>
      <c r="Q3290" s="35"/>
    </row>
    <row r="3291" spans="2:17" x14ac:dyDescent="0.25">
      <c r="B3291" s="9">
        <f t="shared" si="126"/>
        <v>39814</v>
      </c>
      <c r="C3291">
        <v>5584</v>
      </c>
      <c r="D3291" s="2">
        <v>97159.852881727391</v>
      </c>
      <c r="E3291" s="2">
        <v>87443.867593554649</v>
      </c>
      <c r="F3291" s="2">
        <v>7772.7882305381909</v>
      </c>
      <c r="G3291" t="str">
        <f t="shared" si="125"/>
        <v>200901</v>
      </c>
      <c r="I3291" s="34"/>
      <c r="J3291" s="2"/>
      <c r="K3291" s="2"/>
      <c r="L3291" s="2"/>
      <c r="M3291" s="2"/>
      <c r="N3291" s="35"/>
      <c r="O3291" s="35"/>
      <c r="P3291" s="35"/>
      <c r="Q3291" s="35"/>
    </row>
    <row r="3292" spans="2:17" x14ac:dyDescent="0.25">
      <c r="B3292" s="9">
        <f t="shared" si="126"/>
        <v>39815</v>
      </c>
      <c r="C3292">
        <v>5585</v>
      </c>
      <c r="D3292" s="2">
        <v>97179.951936974961</v>
      </c>
      <c r="E3292" s="2">
        <v>84546.558185168222</v>
      </c>
      <c r="F3292" s="2">
        <v>6802.5966355882465</v>
      </c>
      <c r="G3292" t="str">
        <f t="shared" si="125"/>
        <v>200901</v>
      </c>
      <c r="I3292" s="34"/>
      <c r="J3292" s="2"/>
      <c r="K3292" s="2"/>
      <c r="L3292" s="2"/>
      <c r="M3292" s="2"/>
      <c r="N3292" s="35"/>
      <c r="O3292" s="35"/>
      <c r="P3292" s="35"/>
      <c r="Q3292" s="35"/>
    </row>
    <row r="3293" spans="2:17" x14ac:dyDescent="0.25">
      <c r="B3293" s="9">
        <f t="shared" si="126"/>
        <v>39816</v>
      </c>
      <c r="C3293">
        <v>5586</v>
      </c>
      <c r="D3293" s="2">
        <v>97205.451886762545</v>
      </c>
      <c r="E3293" s="2">
        <v>92345.179292424407</v>
      </c>
      <c r="F3293" s="2">
        <v>6804.3816320733786</v>
      </c>
      <c r="G3293" t="str">
        <f t="shared" si="125"/>
        <v>200901</v>
      </c>
      <c r="I3293" s="34"/>
      <c r="J3293" s="2"/>
      <c r="K3293" s="2"/>
      <c r="L3293" s="2"/>
      <c r="M3293" s="2"/>
      <c r="N3293" s="35"/>
      <c r="O3293" s="35"/>
      <c r="P3293" s="35"/>
      <c r="Q3293" s="35"/>
    </row>
    <row r="3294" spans="2:17" x14ac:dyDescent="0.25">
      <c r="B3294" s="9">
        <f t="shared" si="126"/>
        <v>39817</v>
      </c>
      <c r="C3294">
        <v>5587</v>
      </c>
      <c r="D3294" s="2">
        <v>97225.554142041685</v>
      </c>
      <c r="E3294" s="2">
        <v>88475.25426925793</v>
      </c>
      <c r="F3294" s="2">
        <v>5833.5332485225008</v>
      </c>
      <c r="G3294" t="str">
        <f t="shared" si="125"/>
        <v>200901</v>
      </c>
      <c r="I3294" s="34"/>
      <c r="J3294" s="2"/>
      <c r="K3294" s="2"/>
      <c r="L3294" s="2"/>
      <c r="M3294" s="2"/>
      <c r="N3294" s="35"/>
      <c r="O3294" s="35"/>
      <c r="P3294" s="35"/>
      <c r="Q3294" s="35"/>
    </row>
    <row r="3295" spans="2:17" x14ac:dyDescent="0.25">
      <c r="B3295" s="9">
        <f t="shared" si="126"/>
        <v>39818</v>
      </c>
      <c r="C3295">
        <v>5589</v>
      </c>
      <c r="D3295" s="2">
        <v>97265.761702959018</v>
      </c>
      <c r="E3295" s="2">
        <v>86566.527915633531</v>
      </c>
      <c r="F3295" s="2">
        <v>6808.6033192071318</v>
      </c>
      <c r="G3295" t="str">
        <f t="shared" si="125"/>
        <v>200901</v>
      </c>
      <c r="I3295" s="34"/>
      <c r="J3295" s="2"/>
      <c r="K3295" s="2"/>
      <c r="L3295" s="2"/>
      <c r="M3295" s="2"/>
      <c r="N3295" s="35"/>
      <c r="O3295" s="35"/>
      <c r="P3295" s="35"/>
      <c r="Q3295" s="35"/>
    </row>
    <row r="3296" spans="2:17" x14ac:dyDescent="0.25">
      <c r="B3296" s="9">
        <f t="shared" si="126"/>
        <v>39819</v>
      </c>
      <c r="C3296">
        <v>5591</v>
      </c>
      <c r="D3296" s="2">
        <v>97305.973431304257</v>
      </c>
      <c r="E3296" s="2">
        <v>91467.615025425999</v>
      </c>
      <c r="F3296" s="2">
        <v>7784.4778745043404</v>
      </c>
      <c r="G3296" t="str">
        <f t="shared" si="125"/>
        <v>200901</v>
      </c>
      <c r="I3296" s="34"/>
      <c r="J3296" s="2"/>
      <c r="K3296" s="2"/>
      <c r="L3296" s="2"/>
      <c r="M3296" s="2"/>
      <c r="N3296" s="35"/>
      <c r="O3296" s="35"/>
      <c r="P3296" s="35"/>
      <c r="Q3296" s="35"/>
    </row>
    <row r="3297" spans="2:17" x14ac:dyDescent="0.25">
      <c r="B3297" s="9">
        <f t="shared" si="126"/>
        <v>39820</v>
      </c>
      <c r="C3297">
        <v>5594</v>
      </c>
      <c r="D3297" s="2">
        <v>97366.298725808854</v>
      </c>
      <c r="E3297" s="2">
        <v>86656.005865969884</v>
      </c>
      <c r="F3297" s="2">
        <v>9736.6298725808847</v>
      </c>
      <c r="G3297" t="str">
        <f t="shared" si="125"/>
        <v>200901</v>
      </c>
      <c r="I3297" s="34"/>
      <c r="J3297" s="2"/>
      <c r="K3297" s="2"/>
      <c r="L3297" s="2"/>
      <c r="M3297" s="2"/>
      <c r="N3297" s="35"/>
      <c r="O3297" s="35"/>
      <c r="P3297" s="35"/>
      <c r="Q3297" s="35"/>
    </row>
    <row r="3298" spans="2:17" x14ac:dyDescent="0.25">
      <c r="B3298" s="9">
        <f t="shared" si="126"/>
        <v>39821</v>
      </c>
      <c r="C3298">
        <v>5595</v>
      </c>
      <c r="D3298" s="2">
        <v>97386.409316498786</v>
      </c>
      <c r="E3298" s="2">
        <v>87647.768384848911</v>
      </c>
      <c r="F3298" s="2">
        <v>9738.6409316498793</v>
      </c>
      <c r="G3298" t="str">
        <f t="shared" si="125"/>
        <v>200901</v>
      </c>
      <c r="I3298" s="34"/>
      <c r="J3298" s="2"/>
      <c r="K3298" s="2"/>
      <c r="L3298" s="2"/>
      <c r="M3298" s="2"/>
      <c r="N3298" s="35"/>
      <c r="O3298" s="35"/>
      <c r="P3298" s="35"/>
      <c r="Q3298" s="35"/>
    </row>
    <row r="3299" spans="2:17" x14ac:dyDescent="0.25">
      <c r="B3299" s="9">
        <f t="shared" si="126"/>
        <v>39822</v>
      </c>
      <c r="C3299">
        <v>5597</v>
      </c>
      <c r="D3299" s="2">
        <v>97429.339694165465</v>
      </c>
      <c r="E3299" s="2">
        <v>89634.992518632222</v>
      </c>
      <c r="F3299" s="2">
        <v>8768.6405724748929</v>
      </c>
      <c r="G3299" t="str">
        <f t="shared" si="125"/>
        <v>200901</v>
      </c>
      <c r="I3299" s="34"/>
      <c r="J3299" s="2"/>
      <c r="K3299" s="2"/>
      <c r="L3299" s="2"/>
      <c r="M3299" s="2"/>
      <c r="N3299" s="35"/>
      <c r="O3299" s="35"/>
      <c r="P3299" s="35"/>
      <c r="Q3299" s="35"/>
    </row>
    <row r="3300" spans="2:17" x14ac:dyDescent="0.25">
      <c r="B3300" s="9">
        <f t="shared" si="126"/>
        <v>39823</v>
      </c>
      <c r="C3300">
        <v>5600</v>
      </c>
      <c r="D3300" s="2">
        <v>97489.685422997543</v>
      </c>
      <c r="E3300" s="2">
        <v>91640.304297617695</v>
      </c>
      <c r="F3300" s="2">
        <v>7799.1748338398038</v>
      </c>
      <c r="G3300" t="str">
        <f t="shared" si="125"/>
        <v>200901</v>
      </c>
      <c r="I3300" s="34"/>
      <c r="J3300" s="2"/>
      <c r="K3300" s="2"/>
      <c r="L3300" s="2"/>
      <c r="M3300" s="2"/>
      <c r="N3300" s="35"/>
      <c r="O3300" s="35"/>
      <c r="P3300" s="35"/>
      <c r="Q3300" s="35"/>
    </row>
    <row r="3301" spans="2:17" x14ac:dyDescent="0.25">
      <c r="B3301" s="9">
        <f t="shared" si="126"/>
        <v>39824</v>
      </c>
      <c r="C3301">
        <v>5601</v>
      </c>
      <c r="D3301" s="2">
        <v>97515.219886585808</v>
      </c>
      <c r="E3301" s="2">
        <v>89714.002295658938</v>
      </c>
      <c r="F3301" s="2">
        <v>7801.2175909268644</v>
      </c>
      <c r="G3301" t="str">
        <f t="shared" si="125"/>
        <v>200901</v>
      </c>
      <c r="I3301" s="34"/>
      <c r="J3301" s="2"/>
      <c r="K3301" s="2"/>
      <c r="L3301" s="2"/>
      <c r="M3301" s="2"/>
      <c r="N3301" s="35"/>
      <c r="O3301" s="35"/>
      <c r="P3301" s="35"/>
      <c r="Q3301" s="35"/>
    </row>
    <row r="3302" spans="2:17" x14ac:dyDescent="0.25">
      <c r="B3302" s="9">
        <f t="shared" si="126"/>
        <v>39825</v>
      </c>
      <c r="C3302">
        <v>5603</v>
      </c>
      <c r="D3302" s="2">
        <v>97552.750256206593</v>
      </c>
      <c r="E3302" s="2">
        <v>91699.585240834203</v>
      </c>
      <c r="F3302" s="2">
        <v>7804.2200204965275</v>
      </c>
      <c r="G3302" t="str">
        <f t="shared" si="125"/>
        <v>200901</v>
      </c>
      <c r="I3302" s="34"/>
      <c r="J3302" s="2"/>
      <c r="K3302" s="2"/>
      <c r="L3302" s="2"/>
      <c r="M3302" s="2"/>
      <c r="N3302" s="35"/>
      <c r="O3302" s="35"/>
      <c r="P3302" s="35"/>
      <c r="Q3302" s="35"/>
    </row>
    <row r="3303" spans="2:17" x14ac:dyDescent="0.25">
      <c r="B3303" s="9">
        <f t="shared" si="126"/>
        <v>39826</v>
      </c>
      <c r="C3303">
        <v>5605</v>
      </c>
      <c r="D3303" s="2">
        <v>97595.704167375254</v>
      </c>
      <c r="E3303" s="2">
        <v>82956.34854226897</v>
      </c>
      <c r="F3303" s="2">
        <v>8783.6133750637728</v>
      </c>
      <c r="G3303" t="str">
        <f t="shared" si="125"/>
        <v>200901</v>
      </c>
      <c r="I3303" s="34"/>
      <c r="J3303" s="2"/>
      <c r="K3303" s="2"/>
      <c r="L3303" s="2"/>
      <c r="M3303" s="2"/>
      <c r="N3303" s="35"/>
      <c r="O3303" s="35"/>
      <c r="P3303" s="35"/>
      <c r="Q3303" s="35"/>
    </row>
    <row r="3304" spans="2:17" x14ac:dyDescent="0.25">
      <c r="B3304" s="9">
        <f t="shared" si="126"/>
        <v>39827</v>
      </c>
      <c r="C3304">
        <v>5607</v>
      </c>
      <c r="D3304" s="2">
        <v>97633.240641819284</v>
      </c>
      <c r="E3304" s="2">
        <v>82988.254545546384</v>
      </c>
      <c r="F3304" s="2">
        <v>9763.3240641819284</v>
      </c>
      <c r="G3304" t="str">
        <f t="shared" si="125"/>
        <v>200901</v>
      </c>
      <c r="I3304" s="34"/>
      <c r="J3304" s="2"/>
      <c r="K3304" s="2"/>
      <c r="L3304" s="2"/>
      <c r="M3304" s="2"/>
      <c r="N3304" s="35"/>
      <c r="O3304" s="35"/>
      <c r="P3304" s="35"/>
      <c r="Q3304" s="35"/>
    </row>
    <row r="3305" spans="2:17" x14ac:dyDescent="0.25">
      <c r="B3305" s="9">
        <f t="shared" si="126"/>
        <v>39828</v>
      </c>
      <c r="C3305">
        <v>5609</v>
      </c>
      <c r="D3305" s="2">
        <v>97670.779126317677</v>
      </c>
      <c r="E3305" s="2">
        <v>88880.409004949091</v>
      </c>
      <c r="F3305" s="2">
        <v>7813.6623301054142</v>
      </c>
      <c r="G3305" t="str">
        <f t="shared" si="125"/>
        <v>200901</v>
      </c>
      <c r="I3305" s="34"/>
      <c r="J3305" s="2"/>
      <c r="K3305" s="2"/>
      <c r="L3305" s="2"/>
      <c r="M3305" s="2"/>
      <c r="N3305" s="35"/>
      <c r="O3305" s="35"/>
      <c r="P3305" s="35"/>
      <c r="Q3305" s="35"/>
    </row>
    <row r="3306" spans="2:17" x14ac:dyDescent="0.25">
      <c r="B3306" s="9">
        <f t="shared" si="126"/>
        <v>39829</v>
      </c>
      <c r="C3306">
        <v>5610</v>
      </c>
      <c r="D3306" s="2">
        <v>97690.90591223439</v>
      </c>
      <c r="E3306" s="2">
        <v>83037.270025399237</v>
      </c>
      <c r="F3306" s="2">
        <v>6838.3634138564066</v>
      </c>
      <c r="G3306" t="str">
        <f t="shared" si="125"/>
        <v>200901</v>
      </c>
      <c r="I3306" s="34"/>
      <c r="J3306" s="2"/>
      <c r="K3306" s="2"/>
      <c r="L3306" s="2"/>
      <c r="M3306" s="2"/>
      <c r="N3306" s="35"/>
      <c r="O3306" s="35"/>
      <c r="P3306" s="35"/>
      <c r="Q3306" s="35"/>
    </row>
    <row r="3307" spans="2:17" x14ac:dyDescent="0.25">
      <c r="B3307" s="9">
        <f t="shared" si="126"/>
        <v>39830</v>
      </c>
      <c r="C3307">
        <v>5612</v>
      </c>
      <c r="D3307" s="2">
        <v>97731.162537079086</v>
      </c>
      <c r="E3307" s="2">
        <v>86003.423032629595</v>
      </c>
      <c r="F3307" s="2">
        <v>8795.8046283371168</v>
      </c>
      <c r="G3307" t="str">
        <f t="shared" si="125"/>
        <v>200901</v>
      </c>
      <c r="I3307" s="34"/>
      <c r="J3307" s="2"/>
      <c r="K3307" s="2"/>
      <c r="L3307" s="2"/>
      <c r="M3307" s="2"/>
      <c r="N3307" s="35"/>
      <c r="O3307" s="35"/>
      <c r="P3307" s="35"/>
      <c r="Q3307" s="35"/>
    </row>
    <row r="3308" spans="2:17" x14ac:dyDescent="0.25">
      <c r="B3308" s="9">
        <f t="shared" si="126"/>
        <v>39831</v>
      </c>
      <c r="C3308">
        <v>5613</v>
      </c>
      <c r="D3308" s="2">
        <v>97756.722927993891</v>
      </c>
      <c r="E3308" s="2">
        <v>84070.781718074752</v>
      </c>
      <c r="F3308" s="2">
        <v>5865.4033756796343</v>
      </c>
      <c r="G3308" t="str">
        <f t="shared" si="125"/>
        <v>200901</v>
      </c>
      <c r="I3308" s="34"/>
      <c r="J3308" s="2"/>
      <c r="K3308" s="2"/>
      <c r="L3308" s="2"/>
      <c r="M3308" s="2"/>
      <c r="N3308" s="35"/>
      <c r="O3308" s="35"/>
      <c r="P3308" s="35"/>
      <c r="Q3308" s="35"/>
    </row>
    <row r="3309" spans="2:17" x14ac:dyDescent="0.25">
      <c r="B3309" s="9">
        <f t="shared" si="126"/>
        <v>39832</v>
      </c>
      <c r="C3309">
        <v>5614</v>
      </c>
      <c r="D3309" s="2">
        <v>97782.286900285209</v>
      </c>
      <c r="E3309" s="2">
        <v>84092.766734245291</v>
      </c>
      <c r="F3309" s="2">
        <v>7822.5829520228172</v>
      </c>
      <c r="G3309" t="str">
        <f t="shared" si="125"/>
        <v>200901</v>
      </c>
      <c r="I3309" s="34"/>
      <c r="J3309" s="2"/>
      <c r="K3309" s="2"/>
      <c r="L3309" s="2"/>
      <c r="M3309" s="2"/>
      <c r="N3309" s="35"/>
      <c r="O3309" s="35"/>
      <c r="P3309" s="35"/>
      <c r="Q3309" s="35"/>
    </row>
    <row r="3310" spans="2:17" x14ac:dyDescent="0.25">
      <c r="B3310" s="9">
        <f t="shared" si="126"/>
        <v>39833</v>
      </c>
      <c r="C3310">
        <v>5616</v>
      </c>
      <c r="D3310" s="2">
        <v>97819.839199992552</v>
      </c>
      <c r="E3310" s="2">
        <v>88037.85527999331</v>
      </c>
      <c r="F3310" s="2">
        <v>6847.3887439994778</v>
      </c>
      <c r="G3310" t="str">
        <f t="shared" si="125"/>
        <v>200901</v>
      </c>
      <c r="I3310" s="34"/>
      <c r="J3310" s="2"/>
      <c r="K3310" s="2"/>
      <c r="L3310" s="2"/>
      <c r="M3310" s="2"/>
      <c r="N3310" s="35"/>
      <c r="O3310" s="35"/>
      <c r="P3310" s="35"/>
      <c r="Q3310" s="35"/>
    </row>
    <row r="3311" spans="2:17" x14ac:dyDescent="0.25">
      <c r="B3311" s="9">
        <f t="shared" si="126"/>
        <v>39834</v>
      </c>
      <c r="C3311">
        <v>5617</v>
      </c>
      <c r="D3311" s="2">
        <v>97839.974964118781</v>
      </c>
      <c r="E3311" s="2">
        <v>89034.377217348083</v>
      </c>
      <c r="F3311" s="2">
        <v>7827.1979971295023</v>
      </c>
      <c r="G3311" t="str">
        <f t="shared" si="125"/>
        <v>200901</v>
      </c>
      <c r="I3311" s="34"/>
      <c r="J3311" s="2"/>
      <c r="K3311" s="2"/>
      <c r="L3311" s="2"/>
      <c r="M3311" s="2"/>
      <c r="N3311" s="35"/>
      <c r="O3311" s="35"/>
      <c r="P3311" s="35"/>
      <c r="Q3311" s="35"/>
    </row>
    <row r="3312" spans="2:17" x14ac:dyDescent="0.25">
      <c r="B3312" s="9">
        <f t="shared" si="126"/>
        <v>39835</v>
      </c>
      <c r="C3312">
        <v>5619</v>
      </c>
      <c r="D3312" s="2">
        <v>97882.968291198224</v>
      </c>
      <c r="E3312" s="2">
        <v>91031.160510814341</v>
      </c>
      <c r="F3312" s="2">
        <v>7830.6374632958577</v>
      </c>
      <c r="G3312" t="str">
        <f t="shared" si="125"/>
        <v>200901</v>
      </c>
      <c r="I3312" s="34"/>
      <c r="J3312" s="2"/>
      <c r="K3312" s="2"/>
      <c r="L3312" s="2"/>
      <c r="M3312" s="2"/>
      <c r="N3312" s="35"/>
      <c r="O3312" s="35"/>
      <c r="P3312" s="35"/>
      <c r="Q3312" s="35"/>
    </row>
    <row r="3313" spans="2:17" x14ac:dyDescent="0.25">
      <c r="B3313" s="9">
        <f t="shared" si="126"/>
        <v>39836</v>
      </c>
      <c r="C3313">
        <v>5621</v>
      </c>
      <c r="D3313" s="2">
        <v>97920.528226149734</v>
      </c>
      <c r="E3313" s="2">
        <v>84211.654274488756</v>
      </c>
      <c r="F3313" s="2">
        <v>5875.2316935689842</v>
      </c>
      <c r="G3313" t="str">
        <f t="shared" si="125"/>
        <v>200901</v>
      </c>
      <c r="I3313" s="34"/>
      <c r="J3313" s="2"/>
      <c r="K3313" s="2"/>
      <c r="L3313" s="2"/>
      <c r="M3313" s="2"/>
      <c r="N3313" s="35"/>
      <c r="O3313" s="35"/>
      <c r="P3313" s="35"/>
      <c r="Q3313" s="35"/>
    </row>
    <row r="3314" spans="2:17" x14ac:dyDescent="0.25">
      <c r="B3314" s="9">
        <f t="shared" si="126"/>
        <v>39837</v>
      </c>
      <c r="C3314">
        <v>5622</v>
      </c>
      <c r="D3314" s="2">
        <v>97943.389705105204</v>
      </c>
      <c r="E3314" s="2">
        <v>91087.352425747842</v>
      </c>
      <c r="F3314" s="2">
        <v>6856.0372793573642</v>
      </c>
      <c r="G3314" t="str">
        <f t="shared" si="125"/>
        <v>200901</v>
      </c>
      <c r="I3314" s="34"/>
      <c r="J3314" s="2"/>
      <c r="K3314" s="2"/>
      <c r="L3314" s="2"/>
      <c r="M3314" s="2"/>
      <c r="N3314" s="35"/>
      <c r="O3314" s="35"/>
      <c r="P3314" s="35"/>
      <c r="Q3314" s="35"/>
    </row>
    <row r="3315" spans="2:17" x14ac:dyDescent="0.25">
      <c r="B3315" s="9">
        <f t="shared" si="126"/>
        <v>39838</v>
      </c>
      <c r="C3315">
        <v>5623</v>
      </c>
      <c r="D3315" s="2">
        <v>97966.253422001158</v>
      </c>
      <c r="E3315" s="2">
        <v>90128.953148241068</v>
      </c>
      <c r="F3315" s="2">
        <v>9796.6253422001155</v>
      </c>
      <c r="G3315" t="str">
        <f t="shared" si="125"/>
        <v>200901</v>
      </c>
      <c r="I3315" s="34"/>
      <c r="J3315" s="2"/>
      <c r="K3315" s="2"/>
      <c r="L3315" s="2"/>
      <c r="M3315" s="2"/>
      <c r="N3315" s="35"/>
      <c r="O3315" s="35"/>
      <c r="P3315" s="35"/>
      <c r="Q3315" s="35"/>
    </row>
    <row r="3316" spans="2:17" x14ac:dyDescent="0.25">
      <c r="B3316" s="9">
        <f t="shared" si="126"/>
        <v>39839</v>
      </c>
      <c r="C3316">
        <v>5624</v>
      </c>
      <c r="D3316" s="2">
        <v>97991.841145789032</v>
      </c>
      <c r="E3316" s="2">
        <v>88192.657031210125</v>
      </c>
      <c r="F3316" s="2">
        <v>7839.3472916631226</v>
      </c>
      <c r="G3316" t="str">
        <f t="shared" si="125"/>
        <v>200901</v>
      </c>
      <c r="I3316" s="34"/>
      <c r="J3316" s="2"/>
      <c r="K3316" s="2"/>
      <c r="L3316" s="2"/>
      <c r="M3316" s="2"/>
      <c r="N3316" s="35"/>
      <c r="O3316" s="35"/>
      <c r="P3316" s="35"/>
      <c r="Q3316" s="35"/>
    </row>
    <row r="3317" spans="2:17" x14ac:dyDescent="0.25">
      <c r="B3317" s="9">
        <f t="shared" si="126"/>
        <v>39840</v>
      </c>
      <c r="C3317">
        <v>5627</v>
      </c>
      <c r="D3317" s="2">
        <v>98049.559648950089</v>
      </c>
      <c r="E3317" s="2">
        <v>93147.081666502578</v>
      </c>
      <c r="F3317" s="2">
        <v>6863.4691754265059</v>
      </c>
      <c r="G3317" t="str">
        <f t="shared" si="125"/>
        <v>200901</v>
      </c>
      <c r="I3317" s="34"/>
      <c r="J3317" s="2"/>
      <c r="K3317" s="2"/>
      <c r="L3317" s="2"/>
      <c r="M3317" s="2"/>
      <c r="N3317" s="35"/>
      <c r="O3317" s="35"/>
      <c r="P3317" s="35"/>
      <c r="Q3317" s="35"/>
    </row>
    <row r="3318" spans="2:17" x14ac:dyDescent="0.25">
      <c r="B3318" s="9">
        <f t="shared" si="126"/>
        <v>39841</v>
      </c>
      <c r="C3318">
        <v>5629</v>
      </c>
      <c r="D3318" s="2">
        <v>98087.133890533252</v>
      </c>
      <c r="E3318" s="2">
        <v>87297.549162574593</v>
      </c>
      <c r="F3318" s="2">
        <v>5885.2280334319958</v>
      </c>
      <c r="G3318" t="str">
        <f t="shared" si="125"/>
        <v>200901</v>
      </c>
      <c r="I3318" s="34"/>
      <c r="J3318" s="2"/>
      <c r="K3318" s="2"/>
      <c r="L3318" s="2"/>
      <c r="M3318" s="2"/>
      <c r="N3318" s="35"/>
      <c r="O3318" s="35"/>
      <c r="P3318" s="35"/>
      <c r="Q3318" s="35"/>
    </row>
    <row r="3319" spans="2:17" x14ac:dyDescent="0.25">
      <c r="B3319" s="9">
        <f t="shared" si="126"/>
        <v>39842</v>
      </c>
      <c r="C3319">
        <v>5631</v>
      </c>
      <c r="D3319" s="2">
        <v>98127.435754600243</v>
      </c>
      <c r="E3319" s="2">
        <v>92239.789609324231</v>
      </c>
      <c r="F3319" s="2">
        <v>4906.3717877300114</v>
      </c>
      <c r="G3319" t="str">
        <f t="shared" si="125"/>
        <v>200901</v>
      </c>
      <c r="I3319" s="34"/>
      <c r="J3319" s="2"/>
      <c r="K3319" s="2"/>
      <c r="L3319" s="2"/>
      <c r="M3319" s="2"/>
      <c r="N3319" s="35"/>
      <c r="O3319" s="35"/>
      <c r="P3319" s="35"/>
      <c r="Q3319" s="35"/>
    </row>
    <row r="3320" spans="2:17" x14ac:dyDescent="0.25">
      <c r="B3320" s="9">
        <f t="shared" si="126"/>
        <v>39843</v>
      </c>
      <c r="C3320">
        <v>5634</v>
      </c>
      <c r="D3320" s="2">
        <v>98185.169051466699</v>
      </c>
      <c r="E3320" s="2">
        <v>90330.355527349355</v>
      </c>
      <c r="F3320" s="2">
        <v>4909.2584525733346</v>
      </c>
      <c r="G3320" t="str">
        <f t="shared" si="125"/>
        <v>200901</v>
      </c>
      <c r="I3320" s="34"/>
      <c r="J3320" s="2"/>
      <c r="K3320" s="2"/>
      <c r="L3320" s="2"/>
      <c r="M3320" s="2"/>
      <c r="N3320" s="35"/>
      <c r="O3320" s="35"/>
      <c r="P3320" s="35"/>
      <c r="Q3320" s="35"/>
    </row>
    <row r="3321" spans="2:17" x14ac:dyDescent="0.25">
      <c r="B3321" s="9">
        <f t="shared" si="126"/>
        <v>39844</v>
      </c>
      <c r="C3321">
        <v>5636</v>
      </c>
      <c r="D3321" s="2">
        <v>98222.751900559888</v>
      </c>
      <c r="E3321" s="2">
        <v>89382.704229509502</v>
      </c>
      <c r="F3321" s="2">
        <v>5893.3651140335933</v>
      </c>
      <c r="G3321" t="str">
        <f t="shared" si="125"/>
        <v>200901</v>
      </c>
      <c r="I3321" s="34"/>
      <c r="J3321" s="2"/>
      <c r="K3321" s="2"/>
      <c r="L3321" s="2"/>
      <c r="M3321" s="2"/>
      <c r="N3321" s="35"/>
      <c r="O3321" s="35"/>
      <c r="P3321" s="35"/>
      <c r="Q3321" s="35"/>
    </row>
    <row r="3322" spans="2:17" x14ac:dyDescent="0.25">
      <c r="B3322" s="9">
        <f t="shared" si="126"/>
        <v>39845</v>
      </c>
      <c r="C3322">
        <v>5639</v>
      </c>
      <c r="D3322" s="2">
        <v>98280.494849662849</v>
      </c>
      <c r="E3322" s="2">
        <v>93366.470107179717</v>
      </c>
      <c r="F3322" s="2">
        <v>9828.0494849662864</v>
      </c>
      <c r="G3322" t="str">
        <f t="shared" si="125"/>
        <v>200902</v>
      </c>
      <c r="I3322" s="34"/>
      <c r="J3322" s="2"/>
      <c r="K3322" s="2"/>
      <c r="L3322" s="2"/>
      <c r="M3322" s="2"/>
      <c r="N3322" s="35"/>
      <c r="O3322" s="35"/>
      <c r="P3322" s="35"/>
      <c r="Q3322" s="35"/>
    </row>
    <row r="3323" spans="2:17" x14ac:dyDescent="0.25">
      <c r="B3323" s="9">
        <f t="shared" si="126"/>
        <v>39846</v>
      </c>
      <c r="C3323">
        <v>5641</v>
      </c>
      <c r="D3323" s="2">
        <v>98320.814233379759</v>
      </c>
      <c r="E3323" s="2">
        <v>88488.73281004178</v>
      </c>
      <c r="F3323" s="2">
        <v>7865.6651386703807</v>
      </c>
      <c r="G3323" t="str">
        <f t="shared" si="125"/>
        <v>200902</v>
      </c>
      <c r="I3323" s="34"/>
      <c r="J3323" s="2"/>
      <c r="K3323" s="2"/>
      <c r="L3323" s="2"/>
      <c r="M3323" s="2"/>
      <c r="N3323" s="35"/>
      <c r="O3323" s="35"/>
      <c r="P3323" s="35"/>
      <c r="Q3323" s="35"/>
    </row>
    <row r="3324" spans="2:17" x14ac:dyDescent="0.25">
      <c r="B3324" s="9">
        <f t="shared" si="126"/>
        <v>39847</v>
      </c>
      <c r="C3324">
        <v>5643</v>
      </c>
      <c r="D3324" s="2">
        <v>98358.405691649183</v>
      </c>
      <c r="E3324" s="2">
        <v>91473.317293233747</v>
      </c>
      <c r="F3324" s="2">
        <v>6885.0883984154425</v>
      </c>
      <c r="G3324" t="str">
        <f t="shared" si="125"/>
        <v>200902</v>
      </c>
      <c r="I3324" s="34"/>
      <c r="J3324" s="2"/>
      <c r="K3324" s="2"/>
      <c r="L3324" s="2"/>
      <c r="M3324" s="2"/>
      <c r="N3324" s="35"/>
      <c r="O3324" s="35"/>
      <c r="P3324" s="35"/>
      <c r="Q3324" s="35"/>
    </row>
    <row r="3325" spans="2:17" x14ac:dyDescent="0.25">
      <c r="B3325" s="9">
        <f t="shared" si="126"/>
        <v>39848</v>
      </c>
      <c r="C3325">
        <v>5645</v>
      </c>
      <c r="D3325" s="2">
        <v>98395.999162468128</v>
      </c>
      <c r="E3325" s="2">
        <v>90524.319229470682</v>
      </c>
      <c r="F3325" s="2">
        <v>6887.7199413727685</v>
      </c>
      <c r="G3325" t="str">
        <f t="shared" si="125"/>
        <v>200902</v>
      </c>
      <c r="I3325" s="34"/>
      <c r="J3325" s="2"/>
      <c r="K3325" s="2"/>
      <c r="L3325" s="2"/>
      <c r="M3325" s="2"/>
      <c r="N3325" s="35"/>
      <c r="O3325" s="35"/>
      <c r="P3325" s="35"/>
      <c r="Q3325" s="35"/>
    </row>
    <row r="3326" spans="2:17" x14ac:dyDescent="0.25">
      <c r="B3326" s="9">
        <f t="shared" si="126"/>
        <v>39849</v>
      </c>
      <c r="C3326">
        <v>5646</v>
      </c>
      <c r="D3326" s="2">
        <v>98421.630928060418</v>
      </c>
      <c r="E3326" s="2">
        <v>88579.467835254371</v>
      </c>
      <c r="F3326" s="2">
        <v>9842.1630928060404</v>
      </c>
      <c r="G3326" t="str">
        <f t="shared" si="125"/>
        <v>200902</v>
      </c>
      <c r="I3326" s="34"/>
      <c r="J3326" s="2"/>
      <c r="K3326" s="2"/>
      <c r="L3326" s="2"/>
      <c r="M3326" s="2"/>
      <c r="N3326" s="35"/>
      <c r="O3326" s="35"/>
      <c r="P3326" s="35"/>
      <c r="Q3326" s="35"/>
    </row>
    <row r="3327" spans="2:17" x14ac:dyDescent="0.25">
      <c r="B3327" s="9">
        <f t="shared" si="126"/>
        <v>39850</v>
      </c>
      <c r="C3327">
        <v>5647</v>
      </c>
      <c r="D3327" s="2">
        <v>98447.26628230809</v>
      </c>
      <c r="E3327" s="2">
        <v>86633.594328431122</v>
      </c>
      <c r="F3327" s="2">
        <v>7875.7813025846472</v>
      </c>
      <c r="G3327" t="str">
        <f t="shared" si="125"/>
        <v>200902</v>
      </c>
      <c r="I3327" s="34"/>
      <c r="J3327" s="2"/>
      <c r="K3327" s="2"/>
      <c r="L3327" s="2"/>
      <c r="M3327" s="2"/>
      <c r="N3327" s="35"/>
      <c r="O3327" s="35"/>
      <c r="P3327" s="35"/>
      <c r="Q3327" s="35"/>
    </row>
    <row r="3328" spans="2:17" x14ac:dyDescent="0.25">
      <c r="B3328" s="9">
        <f t="shared" si="126"/>
        <v>39851</v>
      </c>
      <c r="C3328">
        <v>5650</v>
      </c>
      <c r="D3328" s="2">
        <v>98502.303036400655</v>
      </c>
      <c r="E3328" s="2">
        <v>84711.980611304563</v>
      </c>
      <c r="F3328" s="2">
        <v>7880.1842429120525</v>
      </c>
      <c r="G3328" t="str">
        <f t="shared" si="125"/>
        <v>200902</v>
      </c>
      <c r="I3328" s="34"/>
      <c r="J3328" s="2"/>
      <c r="K3328" s="2"/>
      <c r="L3328" s="2"/>
      <c r="M3328" s="2"/>
      <c r="N3328" s="35"/>
      <c r="O3328" s="35"/>
      <c r="P3328" s="35"/>
      <c r="Q3328" s="35"/>
    </row>
    <row r="3329" spans="2:17" x14ac:dyDescent="0.25">
      <c r="B3329" s="9">
        <f t="shared" si="126"/>
        <v>39852</v>
      </c>
      <c r="C3329">
        <v>5651</v>
      </c>
      <c r="D3329" s="2">
        <v>98527.947050425661</v>
      </c>
      <c r="E3329" s="2">
        <v>90645.711286391612</v>
      </c>
      <c r="F3329" s="2">
        <v>9852.7947050425664</v>
      </c>
      <c r="G3329" t="str">
        <f t="shared" si="125"/>
        <v>200902</v>
      </c>
      <c r="I3329" s="34"/>
      <c r="J3329" s="2"/>
      <c r="K3329" s="2"/>
      <c r="L3329" s="2"/>
      <c r="M3329" s="2"/>
      <c r="N3329" s="35"/>
      <c r="O3329" s="35"/>
      <c r="P3329" s="35"/>
      <c r="Q3329" s="35"/>
    </row>
    <row r="3330" spans="2:17" x14ac:dyDescent="0.25">
      <c r="B3330" s="9">
        <f t="shared" si="126"/>
        <v>39853</v>
      </c>
      <c r="C3330">
        <v>5653</v>
      </c>
      <c r="D3330" s="2">
        <v>98571.031596138622</v>
      </c>
      <c r="E3330" s="2">
        <v>86742.507804601992</v>
      </c>
      <c r="F3330" s="2">
        <v>5914.261895768318</v>
      </c>
      <c r="G3330" t="str">
        <f t="shared" si="125"/>
        <v>200902</v>
      </c>
      <c r="I3330" s="34"/>
      <c r="J3330" s="2"/>
      <c r="K3330" s="2"/>
      <c r="L3330" s="2"/>
      <c r="M3330" s="2"/>
      <c r="N3330" s="35"/>
      <c r="O3330" s="35"/>
      <c r="P3330" s="35"/>
      <c r="Q3330" s="35"/>
    </row>
    <row r="3331" spans="2:17" x14ac:dyDescent="0.25">
      <c r="B3331" s="9">
        <f t="shared" si="126"/>
        <v>39854</v>
      </c>
      <c r="C3331">
        <v>5656</v>
      </c>
      <c r="D3331" s="2">
        <v>98626.081958616211</v>
      </c>
      <c r="E3331" s="2">
        <v>90735.995401926921</v>
      </c>
      <c r="F3331" s="2">
        <v>5917.5649175169729</v>
      </c>
      <c r="G3331" t="str">
        <f t="shared" si="125"/>
        <v>200902</v>
      </c>
      <c r="I3331" s="34"/>
      <c r="J3331" s="2"/>
      <c r="K3331" s="2"/>
      <c r="L3331" s="2"/>
      <c r="M3331" s="2"/>
      <c r="N3331" s="35"/>
      <c r="O3331" s="35"/>
      <c r="P3331" s="35"/>
      <c r="Q3331" s="35"/>
    </row>
    <row r="3332" spans="2:17" x14ac:dyDescent="0.25">
      <c r="B3332" s="9">
        <f t="shared" si="126"/>
        <v>39855</v>
      </c>
      <c r="C3332">
        <v>5659</v>
      </c>
      <c r="D3332" s="2">
        <v>98681.135303389383</v>
      </c>
      <c r="E3332" s="2">
        <v>89799.833126084341</v>
      </c>
      <c r="F3332" s="2">
        <v>5920.8681182033624</v>
      </c>
      <c r="G3332" t="str">
        <f t="shared" ref="G3332:G3395" si="127">YEAR(B3332)&amp;IF(MONTH(B3332)&lt;10,"0"&amp;MONTH(B3332),MONTH(B3332))</f>
        <v>200902</v>
      </c>
      <c r="I3332" s="34"/>
      <c r="J3332" s="2"/>
      <c r="K3332" s="2"/>
      <c r="L3332" s="2"/>
      <c r="M3332" s="2"/>
      <c r="N3332" s="35"/>
      <c r="O3332" s="35"/>
      <c r="P3332" s="35"/>
      <c r="Q3332" s="35"/>
    </row>
    <row r="3333" spans="2:17" x14ac:dyDescent="0.25">
      <c r="B3333" s="9">
        <f t="shared" ref="B3333:B3396" si="128">B3332+1</f>
        <v>39856</v>
      </c>
      <c r="C3333">
        <v>5660</v>
      </c>
      <c r="D3333" s="2">
        <v>98704.056467918621</v>
      </c>
      <c r="E3333" s="2">
        <v>93768.853644522693</v>
      </c>
      <c r="F3333" s="2">
        <v>8883.3650821126757</v>
      </c>
      <c r="G3333" t="str">
        <f t="shared" si="127"/>
        <v>200902</v>
      </c>
      <c r="I3333" s="34"/>
      <c r="J3333" s="2"/>
      <c r="K3333" s="2"/>
      <c r="L3333" s="2"/>
      <c r="M3333" s="2"/>
      <c r="N3333" s="35"/>
      <c r="O3333" s="35"/>
      <c r="P3333" s="35"/>
      <c r="Q3333" s="35"/>
    </row>
    <row r="3334" spans="2:17" x14ac:dyDescent="0.25">
      <c r="B3334" s="9">
        <f t="shared" si="128"/>
        <v>39857</v>
      </c>
      <c r="C3334">
        <v>5663</v>
      </c>
      <c r="D3334" s="2">
        <v>98759.116338208725</v>
      </c>
      <c r="E3334" s="2">
        <v>86908.022377623667</v>
      </c>
      <c r="F3334" s="2">
        <v>6913.1381436746105</v>
      </c>
      <c r="G3334" t="str">
        <f t="shared" si="127"/>
        <v>200902</v>
      </c>
      <c r="I3334" s="34"/>
      <c r="J3334" s="2"/>
      <c r="K3334" s="2"/>
      <c r="L3334" s="2"/>
      <c r="M3334" s="2"/>
      <c r="N3334" s="35"/>
      <c r="O3334" s="35"/>
      <c r="P3334" s="35"/>
      <c r="Q3334" s="35"/>
    </row>
    <row r="3335" spans="2:17" x14ac:dyDescent="0.25">
      <c r="B3335" s="9">
        <f t="shared" si="128"/>
        <v>39858</v>
      </c>
      <c r="C3335">
        <v>5665</v>
      </c>
      <c r="D3335" s="2">
        <v>98799.483620785992</v>
      </c>
      <c r="E3335" s="2">
        <v>89907.530094915259</v>
      </c>
      <c r="F3335" s="2">
        <v>9879.9483620785995</v>
      </c>
      <c r="G3335" t="str">
        <f t="shared" si="127"/>
        <v>200902</v>
      </c>
      <c r="I3335" s="34"/>
      <c r="J3335" s="2"/>
      <c r="K3335" s="2"/>
      <c r="L3335" s="2"/>
      <c r="M3335" s="2"/>
      <c r="N3335" s="35"/>
      <c r="O3335" s="35"/>
      <c r="P3335" s="35"/>
      <c r="Q3335" s="35"/>
    </row>
    <row r="3336" spans="2:17" x14ac:dyDescent="0.25">
      <c r="B3336" s="9">
        <f t="shared" si="128"/>
        <v>39859</v>
      </c>
      <c r="C3336">
        <v>5667</v>
      </c>
      <c r="D3336" s="2">
        <v>98839.855083804781</v>
      </c>
      <c r="E3336" s="2">
        <v>89944.268126262352</v>
      </c>
      <c r="F3336" s="2">
        <v>7907.1884067043829</v>
      </c>
      <c r="G3336" t="str">
        <f t="shared" si="127"/>
        <v>200902</v>
      </c>
      <c r="I3336" s="34"/>
      <c r="J3336" s="2"/>
      <c r="K3336" s="2"/>
      <c r="L3336" s="2"/>
      <c r="M3336" s="2"/>
      <c r="N3336" s="35"/>
      <c r="O3336" s="35"/>
      <c r="P3336" s="35"/>
      <c r="Q3336" s="35"/>
    </row>
    <row r="3337" spans="2:17" x14ac:dyDescent="0.25">
      <c r="B3337" s="9">
        <f t="shared" si="128"/>
        <v>39860</v>
      </c>
      <c r="C3337">
        <v>5668</v>
      </c>
      <c r="D3337" s="2">
        <v>98860.042421224309</v>
      </c>
      <c r="E3337" s="2">
        <v>85019.636482252914</v>
      </c>
      <c r="F3337" s="2">
        <v>9886.0042421224298</v>
      </c>
      <c r="G3337" t="str">
        <f t="shared" si="127"/>
        <v>200902</v>
      </c>
      <c r="I3337" s="34"/>
      <c r="J3337" s="2"/>
      <c r="K3337" s="2"/>
      <c r="L3337" s="2"/>
      <c r="M3337" s="2"/>
      <c r="N3337" s="35"/>
      <c r="O3337" s="35"/>
      <c r="P3337" s="35"/>
      <c r="Q3337" s="35"/>
    </row>
    <row r="3338" spans="2:17" x14ac:dyDescent="0.25">
      <c r="B3338" s="9">
        <f t="shared" si="128"/>
        <v>39861</v>
      </c>
      <c r="C3338">
        <v>5671</v>
      </c>
      <c r="D3338" s="2">
        <v>98920.610476207483</v>
      </c>
      <c r="E3338" s="2">
        <v>91996.16774287296</v>
      </c>
      <c r="F3338" s="2">
        <v>8902.8549428586739</v>
      </c>
      <c r="G3338" t="str">
        <f t="shared" si="127"/>
        <v>200902</v>
      </c>
      <c r="I3338" s="34"/>
      <c r="J3338" s="2"/>
      <c r="K3338" s="2"/>
      <c r="L3338" s="2"/>
      <c r="M3338" s="2"/>
      <c r="N3338" s="35"/>
      <c r="O3338" s="35"/>
      <c r="P3338" s="35"/>
      <c r="Q3338" s="35"/>
    </row>
    <row r="3339" spans="2:17" x14ac:dyDescent="0.25">
      <c r="B3339" s="9">
        <f t="shared" si="128"/>
        <v>39862</v>
      </c>
      <c r="C3339">
        <v>5672</v>
      </c>
      <c r="D3339" s="2">
        <v>98943.55027411881</v>
      </c>
      <c r="E3339" s="2">
        <v>85091.45323574217</v>
      </c>
      <c r="F3339" s="2">
        <v>9894.3550274118807</v>
      </c>
      <c r="G3339" t="str">
        <f t="shared" si="127"/>
        <v>200902</v>
      </c>
      <c r="I3339" s="34"/>
      <c r="J3339" s="2"/>
      <c r="K3339" s="2"/>
      <c r="L3339" s="2"/>
      <c r="M3339" s="2"/>
      <c r="N3339" s="35"/>
      <c r="O3339" s="35"/>
      <c r="P3339" s="35"/>
      <c r="Q3339" s="35"/>
    </row>
    <row r="3340" spans="2:17" x14ac:dyDescent="0.25">
      <c r="B3340" s="9">
        <f t="shared" si="128"/>
        <v>39863</v>
      </c>
      <c r="C3340">
        <v>5674</v>
      </c>
      <c r="D3340" s="2">
        <v>98983.937493149177</v>
      </c>
      <c r="E3340" s="2">
        <v>88095.704368902763</v>
      </c>
      <c r="F3340" s="2">
        <v>9898.3937493149188</v>
      </c>
      <c r="G3340" t="str">
        <f t="shared" si="127"/>
        <v>200902</v>
      </c>
      <c r="I3340" s="34"/>
      <c r="J3340" s="2"/>
      <c r="K3340" s="2"/>
      <c r="L3340" s="2"/>
      <c r="M3340" s="2"/>
      <c r="N3340" s="35"/>
      <c r="O3340" s="35"/>
      <c r="P3340" s="35"/>
      <c r="Q3340" s="35"/>
    </row>
    <row r="3341" spans="2:17" x14ac:dyDescent="0.25">
      <c r="B3341" s="9">
        <f t="shared" si="128"/>
        <v>39864</v>
      </c>
      <c r="C3341">
        <v>5675</v>
      </c>
      <c r="D3341" s="2">
        <v>99006.882747527328</v>
      </c>
      <c r="E3341" s="2">
        <v>84155.850335398223</v>
      </c>
      <c r="F3341" s="2">
        <v>8910.6194472774587</v>
      </c>
      <c r="G3341" t="str">
        <f t="shared" si="127"/>
        <v>200902</v>
      </c>
      <c r="I3341" s="34"/>
      <c r="J3341" s="2"/>
      <c r="K3341" s="2"/>
      <c r="L3341" s="2"/>
      <c r="M3341" s="2"/>
      <c r="N3341" s="35"/>
      <c r="O3341" s="35"/>
      <c r="P3341" s="35"/>
      <c r="Q3341" s="35"/>
    </row>
    <row r="3342" spans="2:17" x14ac:dyDescent="0.25">
      <c r="B3342" s="9">
        <f t="shared" si="128"/>
        <v>39865</v>
      </c>
      <c r="C3342">
        <v>5677</v>
      </c>
      <c r="D3342" s="2">
        <v>99047.277361842222</v>
      </c>
      <c r="E3342" s="2">
        <v>86171.131304802722</v>
      </c>
      <c r="F3342" s="2">
        <v>8914.2549625657994</v>
      </c>
      <c r="G3342" t="str">
        <f t="shared" si="127"/>
        <v>200902</v>
      </c>
      <c r="I3342" s="34"/>
      <c r="J3342" s="2"/>
      <c r="K3342" s="2"/>
      <c r="L3342" s="2"/>
      <c r="M3342" s="2"/>
      <c r="N3342" s="35"/>
      <c r="O3342" s="35"/>
      <c r="P3342" s="35"/>
      <c r="Q3342" s="35"/>
    </row>
    <row r="3343" spans="2:17" x14ac:dyDescent="0.25">
      <c r="B3343" s="9">
        <f t="shared" si="128"/>
        <v>39866</v>
      </c>
      <c r="C3343">
        <v>5678</v>
      </c>
      <c r="D3343" s="2">
        <v>99070.22807361657</v>
      </c>
      <c r="E3343" s="2">
        <v>85200.396143310252</v>
      </c>
      <c r="F3343" s="2">
        <v>9907.0228073616563</v>
      </c>
      <c r="G3343" t="str">
        <f t="shared" si="127"/>
        <v>200902</v>
      </c>
      <c r="I3343" s="34"/>
      <c r="J3343" s="2"/>
      <c r="K3343" s="2"/>
      <c r="L3343" s="2"/>
      <c r="M3343" s="2"/>
      <c r="N3343" s="35"/>
      <c r="O3343" s="35"/>
      <c r="P3343" s="35"/>
      <c r="Q3343" s="35"/>
    </row>
    <row r="3344" spans="2:17" x14ac:dyDescent="0.25">
      <c r="B3344" s="9">
        <f t="shared" si="128"/>
        <v>39867</v>
      </c>
      <c r="C3344">
        <v>5680</v>
      </c>
      <c r="D3344" s="2">
        <v>99113.383004478761</v>
      </c>
      <c r="E3344" s="2">
        <v>87219.777043941314</v>
      </c>
      <c r="F3344" s="2">
        <v>8920.2044704030886</v>
      </c>
      <c r="G3344" t="str">
        <f t="shared" si="127"/>
        <v>200902</v>
      </c>
      <c r="I3344" s="34"/>
      <c r="J3344" s="2"/>
      <c r="K3344" s="2"/>
      <c r="L3344" s="2"/>
      <c r="M3344" s="2"/>
      <c r="N3344" s="35"/>
      <c r="O3344" s="35"/>
      <c r="P3344" s="35"/>
      <c r="Q3344" s="35"/>
    </row>
    <row r="3345" spans="2:17" x14ac:dyDescent="0.25">
      <c r="B3345" s="9">
        <f t="shared" si="128"/>
        <v>39868</v>
      </c>
      <c r="C3345">
        <v>5682</v>
      </c>
      <c r="D3345" s="2">
        <v>99156.544439841731</v>
      </c>
      <c r="E3345" s="2">
        <v>87257.75910706073</v>
      </c>
      <c r="F3345" s="2">
        <v>7932.5235551873384</v>
      </c>
      <c r="G3345" t="str">
        <f t="shared" si="127"/>
        <v>200902</v>
      </c>
      <c r="I3345" s="34"/>
      <c r="J3345" s="2"/>
      <c r="K3345" s="2"/>
      <c r="L3345" s="2"/>
      <c r="M3345" s="2"/>
      <c r="N3345" s="35"/>
      <c r="O3345" s="35"/>
      <c r="P3345" s="35"/>
      <c r="Q3345" s="35"/>
    </row>
    <row r="3346" spans="2:17" x14ac:dyDescent="0.25">
      <c r="B3346" s="9">
        <f t="shared" si="128"/>
        <v>39869</v>
      </c>
      <c r="C3346">
        <v>5684</v>
      </c>
      <c r="D3346" s="2">
        <v>99194.201744577251</v>
      </c>
      <c r="E3346" s="2">
        <v>90266.723587565299</v>
      </c>
      <c r="F3346" s="2">
        <v>9919.4201744577258</v>
      </c>
      <c r="G3346" t="str">
        <f t="shared" si="127"/>
        <v>200902</v>
      </c>
      <c r="I3346" s="34"/>
      <c r="J3346" s="2"/>
      <c r="K3346" s="2"/>
      <c r="L3346" s="2"/>
      <c r="M3346" s="2"/>
      <c r="N3346" s="35"/>
      <c r="O3346" s="35"/>
      <c r="P3346" s="35"/>
      <c r="Q3346" s="35"/>
    </row>
    <row r="3347" spans="2:17" x14ac:dyDescent="0.25">
      <c r="B3347" s="9">
        <f t="shared" si="128"/>
        <v>39870</v>
      </c>
      <c r="C3347">
        <v>5686</v>
      </c>
      <c r="D3347" s="2">
        <v>99237.373792914543</v>
      </c>
      <c r="E3347" s="2">
        <v>94275.505103268806</v>
      </c>
      <c r="F3347" s="2">
        <v>8931.3636413623099</v>
      </c>
      <c r="G3347" t="str">
        <f t="shared" si="127"/>
        <v>200902</v>
      </c>
      <c r="I3347" s="34"/>
      <c r="J3347" s="2"/>
      <c r="K3347" s="2"/>
      <c r="L3347" s="2"/>
      <c r="M3347" s="2"/>
      <c r="N3347" s="35"/>
      <c r="O3347" s="35"/>
      <c r="P3347" s="35"/>
      <c r="Q3347" s="35"/>
    </row>
    <row r="3348" spans="2:17" x14ac:dyDescent="0.25">
      <c r="B3348" s="9">
        <f t="shared" si="128"/>
        <v>39871</v>
      </c>
      <c r="C3348">
        <v>5687</v>
      </c>
      <c r="D3348" s="2">
        <v>99257.583803863992</v>
      </c>
      <c r="E3348" s="2">
        <v>90324.401261516236</v>
      </c>
      <c r="F3348" s="2">
        <v>6948.0308662704801</v>
      </c>
      <c r="G3348" t="str">
        <f t="shared" si="127"/>
        <v>200902</v>
      </c>
      <c r="I3348" s="34"/>
      <c r="J3348" s="2"/>
      <c r="K3348" s="2"/>
      <c r="L3348" s="2"/>
      <c r="M3348" s="2"/>
      <c r="N3348" s="35"/>
      <c r="O3348" s="35"/>
      <c r="P3348" s="35"/>
      <c r="Q3348" s="35"/>
    </row>
    <row r="3349" spans="2:17" x14ac:dyDescent="0.25">
      <c r="B3349" s="9">
        <f t="shared" si="128"/>
        <v>39872</v>
      </c>
      <c r="C3349">
        <v>5688</v>
      </c>
      <c r="D3349" s="2">
        <v>99280.552500942562</v>
      </c>
      <c r="E3349" s="2">
        <v>84388.469625801183</v>
      </c>
      <c r="F3349" s="2">
        <v>9928.0552500942558</v>
      </c>
      <c r="G3349" t="str">
        <f t="shared" si="127"/>
        <v>200902</v>
      </c>
      <c r="I3349" s="34"/>
      <c r="J3349" s="2"/>
      <c r="K3349" s="2"/>
      <c r="L3349" s="2"/>
      <c r="M3349" s="2"/>
      <c r="N3349" s="35"/>
      <c r="O3349" s="35"/>
      <c r="P3349" s="35"/>
      <c r="Q3349" s="35"/>
    </row>
    <row r="3350" spans="2:17" x14ac:dyDescent="0.25">
      <c r="B3350" s="9">
        <f t="shared" si="128"/>
        <v>39873</v>
      </c>
      <c r="C3350">
        <v>5691</v>
      </c>
      <c r="D3350" s="2">
        <v>99335.674909201567</v>
      </c>
      <c r="E3350" s="2">
        <v>86422.037171005359</v>
      </c>
      <c r="F3350" s="2">
        <v>8940.2107418281412</v>
      </c>
      <c r="G3350" t="str">
        <f t="shared" si="127"/>
        <v>200903</v>
      </c>
      <c r="I3350" s="34"/>
      <c r="J3350" s="2"/>
      <c r="K3350" s="2"/>
      <c r="L3350" s="2"/>
      <c r="M3350" s="2"/>
      <c r="N3350" s="35"/>
      <c r="O3350" s="35"/>
      <c r="P3350" s="35"/>
      <c r="Q3350" s="35"/>
    </row>
    <row r="3351" spans="2:17" x14ac:dyDescent="0.25">
      <c r="B3351" s="9">
        <f t="shared" si="128"/>
        <v>39874</v>
      </c>
      <c r="C3351">
        <v>5693</v>
      </c>
      <c r="D3351" s="2">
        <v>99373.344946642377</v>
      </c>
      <c r="E3351" s="2">
        <v>87448.543553045296</v>
      </c>
      <c r="F3351" s="2">
        <v>6956.1341462649661</v>
      </c>
      <c r="G3351" t="str">
        <f t="shared" si="127"/>
        <v>200903</v>
      </c>
      <c r="I3351" s="34"/>
      <c r="J3351" s="2"/>
      <c r="K3351" s="2"/>
      <c r="L3351" s="2"/>
      <c r="M3351" s="2"/>
      <c r="N3351" s="35"/>
      <c r="O3351" s="35"/>
      <c r="P3351" s="35"/>
      <c r="Q3351" s="35"/>
    </row>
    <row r="3352" spans="2:17" x14ac:dyDescent="0.25">
      <c r="B3352" s="9">
        <f t="shared" si="128"/>
        <v>39875</v>
      </c>
      <c r="C3352">
        <v>5696</v>
      </c>
      <c r="D3352" s="2">
        <v>99433.996492267048</v>
      </c>
      <c r="E3352" s="2">
        <v>93467.956702731026</v>
      </c>
      <c r="F3352" s="2">
        <v>5966.0397895360229</v>
      </c>
      <c r="G3352" t="str">
        <f t="shared" si="127"/>
        <v>200903</v>
      </c>
      <c r="I3352" s="34"/>
      <c r="J3352" s="2"/>
      <c r="K3352" s="2"/>
      <c r="L3352" s="2"/>
      <c r="M3352" s="2"/>
      <c r="N3352" s="35"/>
      <c r="O3352" s="35"/>
      <c r="P3352" s="35"/>
      <c r="Q3352" s="35"/>
    </row>
    <row r="3353" spans="2:17" x14ac:dyDescent="0.25">
      <c r="B3353" s="9">
        <f t="shared" si="128"/>
        <v>39876</v>
      </c>
      <c r="C3353">
        <v>5697</v>
      </c>
      <c r="D3353" s="2">
        <v>99454.215843818514</v>
      </c>
      <c r="E3353" s="2">
        <v>93486.962893189397</v>
      </c>
      <c r="F3353" s="2">
        <v>7956.3372675054816</v>
      </c>
      <c r="G3353" t="str">
        <f t="shared" si="127"/>
        <v>200903</v>
      </c>
      <c r="I3353" s="34"/>
      <c r="J3353" s="2"/>
      <c r="K3353" s="2"/>
      <c r="L3353" s="2"/>
      <c r="M3353" s="2"/>
      <c r="N3353" s="35"/>
      <c r="O3353" s="35"/>
      <c r="P3353" s="35"/>
      <c r="Q3353" s="35"/>
    </row>
    <row r="3354" spans="2:17" x14ac:dyDescent="0.25">
      <c r="B3354" s="9">
        <f t="shared" si="128"/>
        <v>39877</v>
      </c>
      <c r="C3354">
        <v>5699</v>
      </c>
      <c r="D3354" s="2">
        <v>99497.421196874871</v>
      </c>
      <c r="E3354" s="2">
        <v>88552.70486521865</v>
      </c>
      <c r="F3354" s="2">
        <v>4974.8710598437438</v>
      </c>
      <c r="G3354" t="str">
        <f t="shared" si="127"/>
        <v>200903</v>
      </c>
      <c r="I3354" s="34"/>
      <c r="J3354" s="2"/>
      <c r="K3354" s="2"/>
      <c r="L3354" s="2"/>
      <c r="M3354" s="2"/>
      <c r="N3354" s="35"/>
      <c r="O3354" s="35"/>
      <c r="P3354" s="35"/>
      <c r="Q3354" s="35"/>
    </row>
    <row r="3355" spans="2:17" x14ac:dyDescent="0.25">
      <c r="B3355" s="9">
        <f t="shared" si="128"/>
        <v>39878</v>
      </c>
      <c r="C3355">
        <v>5701</v>
      </c>
      <c r="D3355" s="2">
        <v>99537.868272983062</v>
      </c>
      <c r="E3355" s="2">
        <v>91574.838811144422</v>
      </c>
      <c r="F3355" s="2">
        <v>8958.4081445684751</v>
      </c>
      <c r="G3355" t="str">
        <f t="shared" si="127"/>
        <v>200903</v>
      </c>
      <c r="I3355" s="34"/>
      <c r="J3355" s="2"/>
      <c r="K3355" s="2"/>
      <c r="L3355" s="2"/>
      <c r="M3355" s="2"/>
      <c r="N3355" s="35"/>
      <c r="O3355" s="35"/>
      <c r="P3355" s="35"/>
      <c r="Q3355" s="35"/>
    </row>
    <row r="3356" spans="2:17" x14ac:dyDescent="0.25">
      <c r="B3356" s="9">
        <f t="shared" si="128"/>
        <v>39879</v>
      </c>
      <c r="C3356">
        <v>5703</v>
      </c>
      <c r="D3356" s="2">
        <v>99581.085446889876</v>
      </c>
      <c r="E3356" s="2">
        <v>89622.976902200899</v>
      </c>
      <c r="F3356" s="2">
        <v>6970.6759812822911</v>
      </c>
      <c r="G3356" t="str">
        <f t="shared" si="127"/>
        <v>200903</v>
      </c>
      <c r="I3356" s="34"/>
      <c r="J3356" s="2"/>
      <c r="K3356" s="2"/>
      <c r="L3356" s="2"/>
      <c r="M3356" s="2"/>
      <c r="N3356" s="35"/>
      <c r="O3356" s="35"/>
      <c r="P3356" s="35"/>
      <c r="Q3356" s="35"/>
    </row>
    <row r="3357" spans="2:17" x14ac:dyDescent="0.25">
      <c r="B3357" s="9">
        <f t="shared" si="128"/>
        <v>39880</v>
      </c>
      <c r="C3357">
        <v>5704</v>
      </c>
      <c r="D3357" s="2">
        <v>99604.079875255382</v>
      </c>
      <c r="E3357" s="2">
        <v>93627.835082740057</v>
      </c>
      <c r="F3357" s="2">
        <v>5976.2447925153238</v>
      </c>
      <c r="G3357" t="str">
        <f t="shared" si="127"/>
        <v>200903</v>
      </c>
      <c r="I3357" s="34"/>
      <c r="J3357" s="2"/>
      <c r="K3357" s="2"/>
      <c r="L3357" s="2"/>
      <c r="M3357" s="2"/>
      <c r="N3357" s="35"/>
      <c r="O3357" s="35"/>
      <c r="P3357" s="35"/>
      <c r="Q3357" s="35"/>
    </row>
    <row r="3358" spans="2:17" x14ac:dyDescent="0.25">
      <c r="B3358" s="9">
        <f t="shared" si="128"/>
        <v>39881</v>
      </c>
      <c r="C3358">
        <v>5706</v>
      </c>
      <c r="D3358" s="2">
        <v>99644.539667168239</v>
      </c>
      <c r="E3358" s="2">
        <v>91672.976493794791</v>
      </c>
      <c r="F3358" s="2">
        <v>5978.6723800300942</v>
      </c>
      <c r="G3358" t="str">
        <f t="shared" si="127"/>
        <v>200903</v>
      </c>
      <c r="I3358" s="34"/>
      <c r="J3358" s="2"/>
      <c r="K3358" s="2"/>
      <c r="L3358" s="2"/>
      <c r="M3358" s="2"/>
      <c r="N3358" s="35"/>
      <c r="O3358" s="35"/>
      <c r="P3358" s="35"/>
      <c r="Q3358" s="35"/>
    </row>
    <row r="3359" spans="2:17" x14ac:dyDescent="0.25">
      <c r="B3359" s="9">
        <f t="shared" si="128"/>
        <v>39882</v>
      </c>
      <c r="C3359">
        <v>5709</v>
      </c>
      <c r="D3359" s="2">
        <v>99699.698374187239</v>
      </c>
      <c r="E3359" s="2">
        <v>87735.734569284774</v>
      </c>
      <c r="F3359" s="2">
        <v>9969.9698374187228</v>
      </c>
      <c r="G3359" t="str">
        <f t="shared" si="127"/>
        <v>200903</v>
      </c>
      <c r="I3359" s="34"/>
      <c r="J3359" s="2"/>
      <c r="K3359" s="2"/>
      <c r="L3359" s="2"/>
      <c r="M3359" s="2"/>
      <c r="N3359" s="35"/>
      <c r="O3359" s="35"/>
      <c r="P3359" s="35"/>
      <c r="Q3359" s="35"/>
    </row>
    <row r="3360" spans="2:17" x14ac:dyDescent="0.25">
      <c r="B3360" s="9">
        <f t="shared" si="128"/>
        <v>39883</v>
      </c>
      <c r="C3360">
        <v>5710</v>
      </c>
      <c r="D3360" s="2">
        <v>99725.471738731634</v>
      </c>
      <c r="E3360" s="2">
        <v>94739.198151795048</v>
      </c>
      <c r="F3360" s="2">
        <v>6980.783021711215</v>
      </c>
      <c r="G3360" t="str">
        <f t="shared" si="127"/>
        <v>200903</v>
      </c>
      <c r="I3360" s="34"/>
      <c r="J3360" s="2"/>
      <c r="K3360" s="2"/>
      <c r="L3360" s="2"/>
      <c r="M3360" s="2"/>
      <c r="N3360" s="35"/>
      <c r="O3360" s="35"/>
      <c r="P3360" s="35"/>
      <c r="Q3360" s="35"/>
    </row>
    <row r="3361" spans="2:17" x14ac:dyDescent="0.25">
      <c r="B3361" s="9">
        <f t="shared" si="128"/>
        <v>39884</v>
      </c>
      <c r="C3361">
        <v>5712</v>
      </c>
      <c r="D3361" s="2">
        <v>99763.172973698354</v>
      </c>
      <c r="E3361" s="2">
        <v>92779.750865539463</v>
      </c>
      <c r="F3361" s="2">
        <v>6983.4221081588848</v>
      </c>
      <c r="G3361" t="str">
        <f t="shared" si="127"/>
        <v>200903</v>
      </c>
      <c r="I3361" s="34"/>
      <c r="J3361" s="2"/>
      <c r="K3361" s="2"/>
      <c r="L3361" s="2"/>
      <c r="M3361" s="2"/>
      <c r="N3361" s="35"/>
      <c r="O3361" s="35"/>
      <c r="P3361" s="35"/>
      <c r="Q3361" s="35"/>
    </row>
    <row r="3362" spans="2:17" x14ac:dyDescent="0.25">
      <c r="B3362" s="9">
        <f t="shared" si="128"/>
        <v>39885</v>
      </c>
      <c r="C3362">
        <v>5713</v>
      </c>
      <c r="D3362" s="2">
        <v>99788.953568394965</v>
      </c>
      <c r="E3362" s="2">
        <v>86816.389604503624</v>
      </c>
      <c r="F3362" s="2">
        <v>5987.3372141036971</v>
      </c>
      <c r="G3362" t="str">
        <f t="shared" si="127"/>
        <v>200903</v>
      </c>
      <c r="I3362" s="34"/>
      <c r="J3362" s="2"/>
      <c r="K3362" s="2"/>
      <c r="L3362" s="2"/>
      <c r="M3362" s="2"/>
      <c r="N3362" s="35"/>
      <c r="O3362" s="35"/>
      <c r="P3362" s="35"/>
      <c r="Q3362" s="35"/>
    </row>
    <row r="3363" spans="2:17" x14ac:dyDescent="0.25">
      <c r="B3363" s="9">
        <f t="shared" si="128"/>
        <v>39886</v>
      </c>
      <c r="C3363">
        <v>5715</v>
      </c>
      <c r="D3363" s="2">
        <v>99829.433333823748</v>
      </c>
      <c r="E3363" s="2">
        <v>90844.784333779608</v>
      </c>
      <c r="F3363" s="2">
        <v>5989.7660000294245</v>
      </c>
      <c r="G3363" t="str">
        <f t="shared" si="127"/>
        <v>200903</v>
      </c>
      <c r="I3363" s="34"/>
      <c r="J3363" s="2"/>
      <c r="K3363" s="2"/>
      <c r="L3363" s="2"/>
      <c r="M3363" s="2"/>
      <c r="N3363" s="35"/>
      <c r="O3363" s="35"/>
      <c r="P3363" s="35"/>
      <c r="Q3363" s="35"/>
    </row>
    <row r="3364" spans="2:17" x14ac:dyDescent="0.25">
      <c r="B3364" s="9">
        <f t="shared" si="128"/>
        <v>39887</v>
      </c>
      <c r="C3364">
        <v>5717</v>
      </c>
      <c r="D3364" s="2">
        <v>99869.917289013654</v>
      </c>
      <c r="E3364" s="2">
        <v>91880.323905892554</v>
      </c>
      <c r="F3364" s="2">
        <v>6990.8942102309557</v>
      </c>
      <c r="G3364" t="str">
        <f t="shared" si="127"/>
        <v>200903</v>
      </c>
      <c r="I3364" s="34"/>
      <c r="J3364" s="2"/>
      <c r="K3364" s="2"/>
      <c r="L3364" s="2"/>
      <c r="M3364" s="2"/>
      <c r="N3364" s="35"/>
      <c r="O3364" s="35"/>
      <c r="P3364" s="35"/>
      <c r="Q3364" s="35"/>
    </row>
    <row r="3365" spans="2:17" x14ac:dyDescent="0.25">
      <c r="B3365" s="9">
        <f t="shared" si="128"/>
        <v>39888</v>
      </c>
      <c r="C3365">
        <v>5718</v>
      </c>
      <c r="D3365" s="2">
        <v>99890.160876411202</v>
      </c>
      <c r="E3365" s="2">
        <v>93896.751223826534</v>
      </c>
      <c r="F3365" s="2">
        <v>4994.5080438205596</v>
      </c>
      <c r="G3365" t="str">
        <f t="shared" si="127"/>
        <v>200903</v>
      </c>
      <c r="I3365" s="34"/>
      <c r="J3365" s="2"/>
      <c r="K3365" s="2"/>
      <c r="L3365" s="2"/>
      <c r="M3365" s="2"/>
      <c r="N3365" s="35"/>
      <c r="O3365" s="35"/>
      <c r="P3365" s="35"/>
      <c r="Q3365" s="35"/>
    </row>
    <row r="3366" spans="2:17" x14ac:dyDescent="0.25">
      <c r="B3366" s="9">
        <f t="shared" si="128"/>
        <v>39889</v>
      </c>
      <c r="C3366">
        <v>5720</v>
      </c>
      <c r="D3366" s="2">
        <v>99933.426814111546</v>
      </c>
      <c r="E3366" s="2">
        <v>89940.084132700402</v>
      </c>
      <c r="F3366" s="2">
        <v>4996.6713407055768</v>
      </c>
      <c r="G3366" t="str">
        <f t="shared" si="127"/>
        <v>200903</v>
      </c>
      <c r="I3366" s="34"/>
      <c r="J3366" s="2"/>
      <c r="K3366" s="2"/>
      <c r="L3366" s="2"/>
      <c r="M3366" s="2"/>
      <c r="N3366" s="35"/>
      <c r="O3366" s="35"/>
      <c r="P3366" s="35"/>
      <c r="Q3366" s="35"/>
    </row>
    <row r="3367" spans="2:17" x14ac:dyDescent="0.25">
      <c r="B3367" s="9">
        <f t="shared" si="128"/>
        <v>39890</v>
      </c>
      <c r="C3367">
        <v>5723</v>
      </c>
      <c r="D3367" s="2">
        <v>99991.394219410868</v>
      </c>
      <c r="E3367" s="2">
        <v>91992.082681857995</v>
      </c>
      <c r="F3367" s="2">
        <v>6999.3975953587615</v>
      </c>
      <c r="G3367" t="str">
        <f t="shared" si="127"/>
        <v>200903</v>
      </c>
      <c r="I3367" s="34"/>
      <c r="J3367" s="2"/>
      <c r="K3367" s="2"/>
      <c r="L3367" s="2"/>
      <c r="M3367" s="2"/>
      <c r="N3367" s="35"/>
      <c r="O3367" s="35"/>
      <c r="P3367" s="35"/>
      <c r="Q3367" s="35"/>
    </row>
    <row r="3368" spans="2:17" x14ac:dyDescent="0.25">
      <c r="B3368" s="9">
        <f t="shared" si="128"/>
        <v>39891</v>
      </c>
      <c r="C3368">
        <v>5724</v>
      </c>
      <c r="D3368" s="2">
        <v>100014.42211694382</v>
      </c>
      <c r="E3368" s="2">
        <v>92013.26834758831</v>
      </c>
      <c r="F3368" s="2">
        <v>9001.2979905249449</v>
      </c>
      <c r="G3368" t="str">
        <f t="shared" si="127"/>
        <v>200903</v>
      </c>
      <c r="I3368" s="34"/>
      <c r="J3368" s="2"/>
      <c r="K3368" s="2"/>
      <c r="L3368" s="2"/>
      <c r="M3368" s="2"/>
      <c r="N3368" s="35"/>
      <c r="O3368" s="35"/>
      <c r="P3368" s="35"/>
      <c r="Q3368" s="35"/>
    </row>
    <row r="3369" spans="2:17" x14ac:dyDescent="0.25">
      <c r="B3369" s="9">
        <f t="shared" si="128"/>
        <v>39892</v>
      </c>
      <c r="C3369">
        <v>5726</v>
      </c>
      <c r="D3369" s="2">
        <v>100057.70520440959</v>
      </c>
      <c r="E3369" s="2">
        <v>94054.242892145005</v>
      </c>
      <c r="F3369" s="2">
        <v>7004.0393643086718</v>
      </c>
      <c r="G3369" t="str">
        <f t="shared" si="127"/>
        <v>200903</v>
      </c>
      <c r="I3369" s="34"/>
      <c r="J3369" s="2"/>
      <c r="K3369" s="2"/>
      <c r="L3369" s="2"/>
      <c r="M3369" s="2"/>
      <c r="N3369" s="35"/>
      <c r="O3369" s="35"/>
      <c r="P3369" s="35"/>
      <c r="Q3369" s="35"/>
    </row>
    <row r="3370" spans="2:17" x14ac:dyDescent="0.25">
      <c r="B3370" s="9">
        <f t="shared" si="128"/>
        <v>39893</v>
      </c>
      <c r="C3370">
        <v>5727</v>
      </c>
      <c r="D3370" s="2">
        <v>100083.51907884431</v>
      </c>
      <c r="E3370" s="2">
        <v>94078.507934113644</v>
      </c>
      <c r="F3370" s="2">
        <v>5004.1759539422164</v>
      </c>
      <c r="G3370" t="str">
        <f t="shared" si="127"/>
        <v>200903</v>
      </c>
      <c r="I3370" s="34"/>
      <c r="J3370" s="2"/>
      <c r="K3370" s="2"/>
      <c r="L3370" s="2"/>
      <c r="M3370" s="2"/>
      <c r="N3370" s="35"/>
      <c r="O3370" s="35"/>
      <c r="P3370" s="35"/>
      <c r="Q3370" s="35"/>
    </row>
    <row r="3371" spans="2:17" x14ac:dyDescent="0.25">
      <c r="B3371" s="9">
        <f t="shared" si="128"/>
        <v>39894</v>
      </c>
      <c r="C3371">
        <v>5729</v>
      </c>
      <c r="D3371" s="2">
        <v>100124.03268076543</v>
      </c>
      <c r="E3371" s="2">
        <v>89110.389085881237</v>
      </c>
      <c r="F3371" s="2">
        <v>9011.162941268889</v>
      </c>
      <c r="G3371" t="str">
        <f t="shared" si="127"/>
        <v>200903</v>
      </c>
      <c r="I3371" s="34"/>
      <c r="J3371" s="2"/>
      <c r="K3371" s="2"/>
      <c r="L3371" s="2"/>
      <c r="M3371" s="2"/>
      <c r="N3371" s="35"/>
      <c r="O3371" s="35"/>
      <c r="P3371" s="35"/>
      <c r="Q3371" s="35"/>
    </row>
    <row r="3372" spans="2:17" x14ac:dyDescent="0.25">
      <c r="B3372" s="9">
        <f t="shared" si="128"/>
        <v>39895</v>
      </c>
      <c r="C3372">
        <v>5730</v>
      </c>
      <c r="D3372" s="2">
        <v>100149.85450975581</v>
      </c>
      <c r="E3372" s="2">
        <v>95142.361784268025</v>
      </c>
      <c r="F3372" s="2">
        <v>7010.4898156829058</v>
      </c>
      <c r="G3372" t="str">
        <f t="shared" si="127"/>
        <v>200903</v>
      </c>
      <c r="I3372" s="34"/>
      <c r="J3372" s="2"/>
      <c r="K3372" s="2"/>
      <c r="L3372" s="2"/>
      <c r="M3372" s="2"/>
      <c r="N3372" s="35"/>
      <c r="O3372" s="35"/>
      <c r="P3372" s="35"/>
      <c r="Q3372" s="35"/>
    </row>
    <row r="3373" spans="2:17" x14ac:dyDescent="0.25">
      <c r="B3373" s="9">
        <f t="shared" si="128"/>
        <v>39896</v>
      </c>
      <c r="C3373">
        <v>5731</v>
      </c>
      <c r="D3373" s="2">
        <v>100172.89752117106</v>
      </c>
      <c r="E3373" s="2">
        <v>86148.691868207126</v>
      </c>
      <c r="F3373" s="2">
        <v>10017.289752117107</v>
      </c>
      <c r="G3373" t="str">
        <f t="shared" si="127"/>
        <v>200903</v>
      </c>
      <c r="I3373" s="34"/>
      <c r="J3373" s="2"/>
      <c r="K3373" s="2"/>
      <c r="L3373" s="2"/>
      <c r="M3373" s="2"/>
      <c r="N3373" s="35"/>
      <c r="O3373" s="35"/>
      <c r="P3373" s="35"/>
      <c r="Q3373" s="35"/>
    </row>
    <row r="3374" spans="2:17" x14ac:dyDescent="0.25">
      <c r="B3374" s="9">
        <f t="shared" si="128"/>
        <v>39897</v>
      </c>
      <c r="C3374">
        <v>5733</v>
      </c>
      <c r="D3374" s="2">
        <v>100210.63933393892</v>
      </c>
      <c r="E3374" s="2">
        <v>95200.107367241973</v>
      </c>
      <c r="F3374" s="2">
        <v>8016.8511467151138</v>
      </c>
      <c r="G3374" t="str">
        <f t="shared" si="127"/>
        <v>200903</v>
      </c>
      <c r="I3374" s="34"/>
      <c r="J3374" s="2"/>
      <c r="K3374" s="2"/>
      <c r="L3374" s="2"/>
      <c r="M3374" s="2"/>
      <c r="N3374" s="35"/>
      <c r="O3374" s="35"/>
      <c r="P3374" s="35"/>
      <c r="Q3374" s="35"/>
    </row>
    <row r="3375" spans="2:17" x14ac:dyDescent="0.25">
      <c r="B3375" s="9">
        <f t="shared" si="128"/>
        <v>39898</v>
      </c>
      <c r="C3375">
        <v>5734</v>
      </c>
      <c r="D3375" s="2">
        <v>100236.47129332536</v>
      </c>
      <c r="E3375" s="2">
        <v>95224.647728659096</v>
      </c>
      <c r="F3375" s="2">
        <v>6014.1882775995218</v>
      </c>
      <c r="G3375" t="str">
        <f t="shared" si="127"/>
        <v>200903</v>
      </c>
      <c r="I3375" s="34"/>
      <c r="J3375" s="2"/>
      <c r="K3375" s="2"/>
      <c r="L3375" s="2"/>
      <c r="M3375" s="2"/>
      <c r="N3375" s="35"/>
      <c r="O3375" s="35"/>
      <c r="P3375" s="35"/>
      <c r="Q3375" s="35"/>
    </row>
    <row r="3376" spans="2:17" x14ac:dyDescent="0.25">
      <c r="B3376" s="9">
        <f t="shared" si="128"/>
        <v>39899</v>
      </c>
      <c r="C3376">
        <v>5735</v>
      </c>
      <c r="D3376" s="2">
        <v>100262.30686213112</v>
      </c>
      <c r="E3376" s="2">
        <v>86225.583901432765</v>
      </c>
      <c r="F3376" s="2">
        <v>9023.6076175918006</v>
      </c>
      <c r="G3376" t="str">
        <f t="shared" si="127"/>
        <v>200903</v>
      </c>
      <c r="I3376" s="34"/>
      <c r="J3376" s="2"/>
      <c r="K3376" s="2"/>
      <c r="L3376" s="2"/>
      <c r="M3376" s="2"/>
      <c r="N3376" s="35"/>
      <c r="O3376" s="35"/>
      <c r="P3376" s="35"/>
      <c r="Q3376" s="35"/>
    </row>
    <row r="3377" spans="2:17" x14ac:dyDescent="0.25">
      <c r="B3377" s="9">
        <f t="shared" si="128"/>
        <v>39900</v>
      </c>
      <c r="C3377">
        <v>5737</v>
      </c>
      <c r="D3377" s="2">
        <v>100300.05795652491</v>
      </c>
      <c r="E3377" s="2">
        <v>86258.049842611421</v>
      </c>
      <c r="F3377" s="2">
        <v>8024.0046365219923</v>
      </c>
      <c r="G3377" t="str">
        <f t="shared" si="127"/>
        <v>200903</v>
      </c>
      <c r="I3377" s="34"/>
      <c r="J3377" s="2"/>
      <c r="K3377" s="2"/>
      <c r="L3377" s="2"/>
      <c r="M3377" s="2"/>
      <c r="N3377" s="35"/>
      <c r="O3377" s="35"/>
      <c r="P3377" s="35"/>
      <c r="Q3377" s="35"/>
    </row>
    <row r="3378" spans="2:17" x14ac:dyDescent="0.25">
      <c r="B3378" s="9">
        <f t="shared" si="128"/>
        <v>39901</v>
      </c>
      <c r="C3378">
        <v>5739</v>
      </c>
      <c r="D3378" s="2">
        <v>100340.59815483846</v>
      </c>
      <c r="E3378" s="2">
        <v>92313.350302451378</v>
      </c>
      <c r="F3378" s="2">
        <v>8027.2478523870768</v>
      </c>
      <c r="G3378" t="str">
        <f t="shared" si="127"/>
        <v>200903</v>
      </c>
      <c r="I3378" s="34"/>
      <c r="J3378" s="2"/>
      <c r="K3378" s="2"/>
      <c r="L3378" s="2"/>
      <c r="M3378" s="2"/>
      <c r="N3378" s="35"/>
      <c r="O3378" s="35"/>
      <c r="P3378" s="35"/>
      <c r="Q3378" s="35"/>
    </row>
    <row r="3379" spans="2:17" x14ac:dyDescent="0.25">
      <c r="B3379" s="9">
        <f t="shared" si="128"/>
        <v>39902</v>
      </c>
      <c r="C3379">
        <v>5741</v>
      </c>
      <c r="D3379" s="2">
        <v>100378.3543378802</v>
      </c>
      <c r="E3379" s="2">
        <v>95359.436620986176</v>
      </c>
      <c r="F3379" s="2">
        <v>6022.7012602728119</v>
      </c>
      <c r="G3379" t="str">
        <f t="shared" si="127"/>
        <v>200903</v>
      </c>
      <c r="I3379" s="34"/>
      <c r="J3379" s="2"/>
      <c r="K3379" s="2"/>
      <c r="L3379" s="2"/>
      <c r="M3379" s="2"/>
      <c r="N3379" s="35"/>
      <c r="O3379" s="35"/>
      <c r="P3379" s="35"/>
      <c r="Q3379" s="35"/>
    </row>
    <row r="3380" spans="2:17" x14ac:dyDescent="0.25">
      <c r="B3380" s="9">
        <f t="shared" si="128"/>
        <v>39903</v>
      </c>
      <c r="C3380">
        <v>5743</v>
      </c>
      <c r="D3380" s="2">
        <v>100418.9018000444</v>
      </c>
      <c r="E3380" s="2">
        <v>86360.255548038185</v>
      </c>
      <c r="F3380" s="2">
        <v>7029.3231260031089</v>
      </c>
      <c r="G3380" t="str">
        <f t="shared" si="127"/>
        <v>200903</v>
      </c>
      <c r="I3380" s="34"/>
      <c r="J3380" s="2"/>
      <c r="K3380" s="2"/>
      <c r="L3380" s="2"/>
      <c r="M3380" s="2"/>
      <c r="N3380" s="35"/>
      <c r="O3380" s="35"/>
      <c r="P3380" s="35"/>
      <c r="Q3380" s="35"/>
    </row>
    <row r="3381" spans="2:17" x14ac:dyDescent="0.25">
      <c r="B3381" s="9">
        <f t="shared" si="128"/>
        <v>39904</v>
      </c>
      <c r="C3381">
        <v>5746</v>
      </c>
      <c r="D3381" s="2">
        <v>100479.73074360681</v>
      </c>
      <c r="E3381" s="2">
        <v>95455.744206426461</v>
      </c>
      <c r="F3381" s="2">
        <v>5023.9865371803407</v>
      </c>
      <c r="G3381" t="str">
        <f t="shared" si="127"/>
        <v>200904</v>
      </c>
      <c r="I3381" s="34"/>
      <c r="J3381" s="2"/>
      <c r="K3381" s="2"/>
      <c r="L3381" s="2"/>
      <c r="M3381" s="2"/>
      <c r="N3381" s="35"/>
      <c r="O3381" s="35"/>
      <c r="P3381" s="35"/>
      <c r="Q3381" s="35"/>
    </row>
    <row r="3382" spans="2:17" x14ac:dyDescent="0.25">
      <c r="B3382" s="9">
        <f t="shared" si="128"/>
        <v>39905</v>
      </c>
      <c r="C3382">
        <v>5747</v>
      </c>
      <c r="D3382" s="2">
        <v>100500.0092335677</v>
      </c>
      <c r="E3382" s="2">
        <v>87435.008033203907</v>
      </c>
      <c r="F3382" s="2">
        <v>5025.0004616783854</v>
      </c>
      <c r="G3382" t="str">
        <f t="shared" si="127"/>
        <v>200904</v>
      </c>
      <c r="I3382" s="34"/>
      <c r="J3382" s="2"/>
      <c r="K3382" s="2"/>
      <c r="L3382" s="2"/>
      <c r="M3382" s="2"/>
      <c r="N3382" s="35"/>
      <c r="O3382" s="35"/>
      <c r="P3382" s="35"/>
      <c r="Q3382" s="35"/>
    </row>
    <row r="3383" spans="2:17" x14ac:dyDescent="0.25">
      <c r="B3383" s="9">
        <f t="shared" si="128"/>
        <v>39906</v>
      </c>
      <c r="C3383">
        <v>5748</v>
      </c>
      <c r="D3383" s="2">
        <v>100520.28877258074</v>
      </c>
      <c r="E3383" s="2">
        <v>93483.868558500093</v>
      </c>
      <c r="F3383" s="2">
        <v>7036.4202140806519</v>
      </c>
      <c r="G3383" t="str">
        <f t="shared" si="127"/>
        <v>200904</v>
      </c>
      <c r="I3383" s="34"/>
      <c r="J3383" s="2"/>
      <c r="K3383" s="2"/>
      <c r="L3383" s="2"/>
      <c r="M3383" s="2"/>
      <c r="N3383" s="35"/>
      <c r="O3383" s="35"/>
      <c r="P3383" s="35"/>
      <c r="Q3383" s="35"/>
    </row>
    <row r="3384" spans="2:17" x14ac:dyDescent="0.25">
      <c r="B3384" s="9">
        <f t="shared" si="128"/>
        <v>39907</v>
      </c>
      <c r="C3384">
        <v>5749</v>
      </c>
      <c r="D3384" s="2">
        <v>100540.5693606885</v>
      </c>
      <c r="E3384" s="2">
        <v>91491.918118226546</v>
      </c>
      <c r="F3384" s="2">
        <v>8043.2455488550804</v>
      </c>
      <c r="G3384" t="str">
        <f t="shared" si="127"/>
        <v>200904</v>
      </c>
      <c r="I3384" s="34"/>
      <c r="J3384" s="2"/>
      <c r="K3384" s="2"/>
      <c r="L3384" s="2"/>
      <c r="M3384" s="2"/>
      <c r="N3384" s="35"/>
      <c r="O3384" s="35"/>
      <c r="P3384" s="35"/>
      <c r="Q3384" s="35"/>
    </row>
    <row r="3385" spans="2:17" x14ac:dyDescent="0.25">
      <c r="B3385" s="9">
        <f t="shared" si="128"/>
        <v>39908</v>
      </c>
      <c r="C3385">
        <v>5750</v>
      </c>
      <c r="D3385" s="2">
        <v>100566.43755669582</v>
      </c>
      <c r="E3385" s="2">
        <v>85481.47192319145</v>
      </c>
      <c r="F3385" s="2">
        <v>9050.9793801026226</v>
      </c>
      <c r="G3385" t="str">
        <f t="shared" si="127"/>
        <v>200904</v>
      </c>
      <c r="I3385" s="34"/>
      <c r="J3385" s="2"/>
      <c r="K3385" s="2"/>
      <c r="L3385" s="2"/>
      <c r="M3385" s="2"/>
      <c r="N3385" s="35"/>
      <c r="O3385" s="35"/>
      <c r="P3385" s="35"/>
      <c r="Q3385" s="35"/>
    </row>
    <row r="3386" spans="2:17" x14ac:dyDescent="0.25">
      <c r="B3386" s="9">
        <f t="shared" si="128"/>
        <v>39909</v>
      </c>
      <c r="C3386">
        <v>5752</v>
      </c>
      <c r="D3386" s="2">
        <v>100607.00615477184</v>
      </c>
      <c r="E3386" s="2">
        <v>93564.515723937802</v>
      </c>
      <c r="F3386" s="2">
        <v>8048.5604923817473</v>
      </c>
      <c r="G3386" t="str">
        <f t="shared" si="127"/>
        <v>200904</v>
      </c>
      <c r="I3386" s="34"/>
      <c r="J3386" s="2"/>
      <c r="K3386" s="2"/>
      <c r="L3386" s="2"/>
      <c r="M3386" s="2"/>
      <c r="N3386" s="35"/>
      <c r="O3386" s="35"/>
      <c r="P3386" s="35"/>
      <c r="Q3386" s="35"/>
    </row>
    <row r="3387" spans="2:17" x14ac:dyDescent="0.25">
      <c r="B3387" s="9">
        <f t="shared" si="128"/>
        <v>39910</v>
      </c>
      <c r="C3387">
        <v>5754</v>
      </c>
      <c r="D3387" s="2">
        <v>100650.37456084986</v>
      </c>
      <c r="E3387" s="2">
        <v>89578.833359156386</v>
      </c>
      <c r="F3387" s="2">
        <v>5032.5187280424925</v>
      </c>
      <c r="G3387" t="str">
        <f t="shared" si="127"/>
        <v>200904</v>
      </c>
      <c r="I3387" s="34"/>
      <c r="J3387" s="2"/>
      <c r="K3387" s="2"/>
      <c r="L3387" s="2"/>
      <c r="M3387" s="2"/>
      <c r="N3387" s="35"/>
      <c r="O3387" s="35"/>
      <c r="P3387" s="35"/>
      <c r="Q3387" s="35"/>
    </row>
    <row r="3388" spans="2:17" x14ac:dyDescent="0.25">
      <c r="B3388" s="9">
        <f t="shared" si="128"/>
        <v>39911</v>
      </c>
      <c r="C3388">
        <v>5755</v>
      </c>
      <c r="D3388" s="2">
        <v>100676.25579419953</v>
      </c>
      <c r="E3388" s="2">
        <v>85574.817425069603</v>
      </c>
      <c r="F3388" s="2">
        <v>9060.8630214779587</v>
      </c>
      <c r="G3388" t="str">
        <f t="shared" si="127"/>
        <v>200904</v>
      </c>
      <c r="I3388" s="34"/>
      <c r="J3388" s="2"/>
      <c r="K3388" s="2"/>
      <c r="L3388" s="2"/>
      <c r="M3388" s="2"/>
      <c r="N3388" s="35"/>
      <c r="O3388" s="35"/>
      <c r="P3388" s="35"/>
      <c r="Q3388" s="35"/>
    </row>
    <row r="3389" spans="2:17" x14ac:dyDescent="0.25">
      <c r="B3389" s="9">
        <f t="shared" si="128"/>
        <v>39912</v>
      </c>
      <c r="C3389">
        <v>5757</v>
      </c>
      <c r="D3389" s="2">
        <v>100716.83826753864</v>
      </c>
      <c r="E3389" s="2">
        <v>87623.649292758608</v>
      </c>
      <c r="F3389" s="2">
        <v>7050.1786787277042</v>
      </c>
      <c r="G3389" t="str">
        <f t="shared" si="127"/>
        <v>200904</v>
      </c>
      <c r="I3389" s="34"/>
      <c r="J3389" s="2"/>
      <c r="K3389" s="2"/>
      <c r="L3389" s="2"/>
      <c r="M3389" s="2"/>
      <c r="N3389" s="35"/>
      <c r="O3389" s="35"/>
      <c r="P3389" s="35"/>
      <c r="Q3389" s="35"/>
    </row>
    <row r="3390" spans="2:17" x14ac:dyDescent="0.25">
      <c r="B3390" s="9">
        <f t="shared" si="128"/>
        <v>39913</v>
      </c>
      <c r="C3390">
        <v>5759</v>
      </c>
      <c r="D3390" s="2">
        <v>100757.42493931226</v>
      </c>
      <c r="E3390" s="2">
        <v>88666.533946594776</v>
      </c>
      <c r="F3390" s="2">
        <v>7053.019745751858</v>
      </c>
      <c r="G3390" t="str">
        <f t="shared" si="127"/>
        <v>200904</v>
      </c>
      <c r="I3390" s="34"/>
      <c r="J3390" s="2"/>
      <c r="K3390" s="2"/>
      <c r="L3390" s="2"/>
      <c r="M3390" s="2"/>
      <c r="N3390" s="35"/>
      <c r="O3390" s="35"/>
      <c r="P3390" s="35"/>
      <c r="Q3390" s="35"/>
    </row>
    <row r="3391" spans="2:17" x14ac:dyDescent="0.25">
      <c r="B3391" s="9">
        <f t="shared" si="128"/>
        <v>39914</v>
      </c>
      <c r="C3391">
        <v>5760</v>
      </c>
      <c r="D3391" s="2">
        <v>100780.51919194637</v>
      </c>
      <c r="E3391" s="2">
        <v>87679.051696993338</v>
      </c>
      <c r="F3391" s="2">
        <v>6046.8311515167825</v>
      </c>
      <c r="G3391" t="str">
        <f t="shared" si="127"/>
        <v>200904</v>
      </c>
      <c r="I3391" s="34"/>
      <c r="J3391" s="2"/>
      <c r="K3391" s="2"/>
      <c r="L3391" s="2"/>
      <c r="M3391" s="2"/>
      <c r="N3391" s="35"/>
      <c r="O3391" s="35"/>
      <c r="P3391" s="35"/>
      <c r="Q3391" s="35"/>
    </row>
    <row r="3392" spans="2:17" x14ac:dyDescent="0.25">
      <c r="B3392" s="9">
        <f t="shared" si="128"/>
        <v>39915</v>
      </c>
      <c r="C3392">
        <v>5763</v>
      </c>
      <c r="D3392" s="2">
        <v>100835.8099626101</v>
      </c>
      <c r="E3392" s="2">
        <v>85710.438468218592</v>
      </c>
      <c r="F3392" s="2">
        <v>6050.1485977566053</v>
      </c>
      <c r="G3392" t="str">
        <f t="shared" si="127"/>
        <v>200904</v>
      </c>
      <c r="I3392" s="34"/>
      <c r="J3392" s="2"/>
      <c r="K3392" s="2"/>
      <c r="L3392" s="2"/>
      <c r="M3392" s="2"/>
      <c r="N3392" s="35"/>
      <c r="O3392" s="35"/>
      <c r="P3392" s="35"/>
      <c r="Q3392" s="35"/>
    </row>
    <row r="3393" spans="2:17" x14ac:dyDescent="0.25">
      <c r="B3393" s="9">
        <f t="shared" si="128"/>
        <v>39916</v>
      </c>
      <c r="C3393">
        <v>5764</v>
      </c>
      <c r="D3393" s="2">
        <v>100861.71150879811</v>
      </c>
      <c r="E3393" s="2">
        <v>95818.625933358198</v>
      </c>
      <c r="F3393" s="2">
        <v>5043.0855754399054</v>
      </c>
      <c r="G3393" t="str">
        <f t="shared" si="127"/>
        <v>200904</v>
      </c>
      <c r="I3393" s="34"/>
      <c r="J3393" s="2"/>
      <c r="K3393" s="2"/>
      <c r="L3393" s="2"/>
      <c r="M3393" s="2"/>
      <c r="N3393" s="35"/>
      <c r="O3393" s="35"/>
      <c r="P3393" s="35"/>
      <c r="Q3393" s="35"/>
    </row>
    <row r="3394" spans="2:17" x14ac:dyDescent="0.25">
      <c r="B3394" s="9">
        <f t="shared" si="128"/>
        <v>39917</v>
      </c>
      <c r="C3394">
        <v>5765</v>
      </c>
      <c r="D3394" s="2">
        <v>100884.81447138201</v>
      </c>
      <c r="E3394" s="2">
        <v>95840.573747812901</v>
      </c>
      <c r="F3394" s="2">
        <v>5044.2407235691007</v>
      </c>
      <c r="G3394" t="str">
        <f t="shared" si="127"/>
        <v>200904</v>
      </c>
      <c r="I3394" s="34"/>
      <c r="J3394" s="2"/>
      <c r="K3394" s="2"/>
      <c r="L3394" s="2"/>
      <c r="M3394" s="2"/>
      <c r="N3394" s="35"/>
      <c r="O3394" s="35"/>
      <c r="P3394" s="35"/>
      <c r="Q3394" s="35"/>
    </row>
    <row r="3395" spans="2:17" x14ac:dyDescent="0.25">
      <c r="B3395" s="9">
        <f t="shared" si="128"/>
        <v>39918</v>
      </c>
      <c r="C3395">
        <v>5767</v>
      </c>
      <c r="D3395" s="2">
        <v>100928.22352417719</v>
      </c>
      <c r="E3395" s="2">
        <v>88816.836701275926</v>
      </c>
      <c r="F3395" s="2">
        <v>7064.9756466924027</v>
      </c>
      <c r="G3395" t="str">
        <f t="shared" si="127"/>
        <v>200904</v>
      </c>
      <c r="I3395" s="34"/>
      <c r="J3395" s="2"/>
      <c r="K3395" s="2"/>
      <c r="L3395" s="2"/>
      <c r="M3395" s="2"/>
      <c r="N3395" s="35"/>
      <c r="O3395" s="35"/>
      <c r="P3395" s="35"/>
      <c r="Q3395" s="35"/>
    </row>
    <row r="3396" spans="2:17" x14ac:dyDescent="0.25">
      <c r="B3396" s="9">
        <f t="shared" si="128"/>
        <v>39919</v>
      </c>
      <c r="C3396">
        <v>5770</v>
      </c>
      <c r="D3396" s="2">
        <v>100989.14156210283</v>
      </c>
      <c r="E3396" s="2">
        <v>89880.335990271516</v>
      </c>
      <c r="F3396" s="2">
        <v>6059.3484937261701</v>
      </c>
      <c r="G3396" t="str">
        <f t="shared" ref="G3396:G3459" si="129">YEAR(B3396)&amp;IF(MONTH(B3396)&lt;10,"0"&amp;MONTH(B3396),MONTH(B3396))</f>
        <v>200904</v>
      </c>
      <c r="I3396" s="34"/>
      <c r="J3396" s="2"/>
      <c r="K3396" s="2"/>
      <c r="L3396" s="2"/>
      <c r="M3396" s="2"/>
      <c r="N3396" s="35"/>
      <c r="O3396" s="35"/>
      <c r="P3396" s="35"/>
      <c r="Q3396" s="35"/>
    </row>
    <row r="3397" spans="2:17" x14ac:dyDescent="0.25">
      <c r="B3397" s="9">
        <f t="shared" ref="B3397:B3460" si="130">B3396+1</f>
        <v>39920</v>
      </c>
      <c r="C3397">
        <v>5771</v>
      </c>
      <c r="D3397" s="2">
        <v>101009.44975309161</v>
      </c>
      <c r="E3397" s="2">
        <v>94948.882767906121</v>
      </c>
      <c r="F3397" s="2">
        <v>10100.944975309161</v>
      </c>
      <c r="G3397" t="str">
        <f t="shared" si="129"/>
        <v>200904</v>
      </c>
      <c r="I3397" s="34"/>
      <c r="J3397" s="2"/>
      <c r="K3397" s="2"/>
      <c r="L3397" s="2"/>
      <c r="M3397" s="2"/>
      <c r="N3397" s="35"/>
      <c r="O3397" s="35"/>
      <c r="P3397" s="35"/>
      <c r="Q3397" s="35"/>
    </row>
    <row r="3398" spans="2:17" x14ac:dyDescent="0.25">
      <c r="B3398" s="9">
        <f t="shared" si="130"/>
        <v>39921</v>
      </c>
      <c r="C3398">
        <v>5772</v>
      </c>
      <c r="D3398" s="2">
        <v>101032.56529863089</v>
      </c>
      <c r="E3398" s="2">
        <v>88908.657462795178</v>
      </c>
      <c r="F3398" s="2">
        <v>8082.6052238904704</v>
      </c>
      <c r="G3398" t="str">
        <f t="shared" si="129"/>
        <v>200904</v>
      </c>
      <c r="I3398" s="34"/>
      <c r="J3398" s="2"/>
      <c r="K3398" s="2"/>
      <c r="L3398" s="2"/>
      <c r="M3398" s="2"/>
      <c r="N3398" s="35"/>
      <c r="O3398" s="35"/>
      <c r="P3398" s="35"/>
      <c r="Q3398" s="35"/>
    </row>
    <row r="3399" spans="2:17" x14ac:dyDescent="0.25">
      <c r="B3399" s="9">
        <f t="shared" si="130"/>
        <v>39922</v>
      </c>
      <c r="C3399">
        <v>5774</v>
      </c>
      <c r="D3399" s="2">
        <v>101075.99541527449</v>
      </c>
      <c r="E3399" s="2">
        <v>95011.435690358019</v>
      </c>
      <c r="F3399" s="2">
        <v>7075.3196790692136</v>
      </c>
      <c r="G3399" t="str">
        <f t="shared" si="129"/>
        <v>200904</v>
      </c>
      <c r="I3399" s="34"/>
      <c r="J3399" s="2"/>
      <c r="K3399" s="2"/>
      <c r="L3399" s="2"/>
      <c r="M3399" s="2"/>
      <c r="N3399" s="35"/>
      <c r="O3399" s="35"/>
      <c r="P3399" s="35"/>
      <c r="Q3399" s="35"/>
    </row>
    <row r="3400" spans="2:17" x14ac:dyDescent="0.25">
      <c r="B3400" s="9">
        <f t="shared" si="130"/>
        <v>39923</v>
      </c>
      <c r="C3400">
        <v>5775</v>
      </c>
      <c r="D3400" s="2">
        <v>101101.92524177412</v>
      </c>
      <c r="E3400" s="2">
        <v>88969.694212761227</v>
      </c>
      <c r="F3400" s="2">
        <v>6066.1155145064477</v>
      </c>
      <c r="G3400" t="str">
        <f t="shared" si="129"/>
        <v>200904</v>
      </c>
      <c r="I3400" s="34"/>
      <c r="J3400" s="2"/>
      <c r="K3400" s="2"/>
      <c r="L3400" s="2"/>
      <c r="M3400" s="2"/>
      <c r="N3400" s="35"/>
      <c r="O3400" s="35"/>
      <c r="P3400" s="35"/>
      <c r="Q3400" s="35"/>
    </row>
    <row r="3401" spans="2:17" x14ac:dyDescent="0.25">
      <c r="B3401" s="9">
        <f t="shared" si="130"/>
        <v>39924</v>
      </c>
      <c r="C3401">
        <v>5777</v>
      </c>
      <c r="D3401" s="2">
        <v>101145.36697377882</v>
      </c>
      <c r="E3401" s="2">
        <v>89007.922936925374</v>
      </c>
      <c r="F3401" s="2">
        <v>5057.2683486889409</v>
      </c>
      <c r="G3401" t="str">
        <f t="shared" si="129"/>
        <v>200904</v>
      </c>
      <c r="I3401" s="34"/>
      <c r="J3401" s="2"/>
      <c r="K3401" s="2"/>
      <c r="L3401" s="2"/>
      <c r="M3401" s="2"/>
      <c r="N3401" s="35"/>
      <c r="O3401" s="35"/>
      <c r="P3401" s="35"/>
      <c r="Q3401" s="35"/>
    </row>
    <row r="3402" spans="2:17" x14ac:dyDescent="0.25">
      <c r="B3402" s="9">
        <f t="shared" si="130"/>
        <v>39925</v>
      </c>
      <c r="C3402">
        <v>5778</v>
      </c>
      <c r="D3402" s="2">
        <v>101168.49541929939</v>
      </c>
      <c r="E3402" s="2">
        <v>92063.330831562445</v>
      </c>
      <c r="F3402" s="2">
        <v>8093.4796335439514</v>
      </c>
      <c r="G3402" t="str">
        <f t="shared" si="129"/>
        <v>200904</v>
      </c>
      <c r="I3402" s="34"/>
      <c r="J3402" s="2"/>
      <c r="K3402" s="2"/>
      <c r="L3402" s="2"/>
      <c r="M3402" s="2"/>
      <c r="N3402" s="35"/>
      <c r="O3402" s="35"/>
      <c r="P3402" s="35"/>
      <c r="Q3402" s="35"/>
    </row>
    <row r="3403" spans="2:17" x14ac:dyDescent="0.25">
      <c r="B3403" s="9">
        <f t="shared" si="130"/>
        <v>39926</v>
      </c>
      <c r="C3403">
        <v>5779</v>
      </c>
      <c r="D3403" s="2">
        <v>101194.43684482235</v>
      </c>
      <c r="E3403" s="2">
        <v>87027.215686547221</v>
      </c>
      <c r="F3403" s="2">
        <v>7083.6105791375649</v>
      </c>
      <c r="G3403" t="str">
        <f t="shared" si="129"/>
        <v>200904</v>
      </c>
      <c r="I3403" s="34"/>
      <c r="J3403" s="2"/>
      <c r="K3403" s="2"/>
      <c r="L3403" s="2"/>
      <c r="M3403" s="2"/>
      <c r="N3403" s="35"/>
      <c r="O3403" s="35"/>
      <c r="P3403" s="35"/>
      <c r="Q3403" s="35"/>
    </row>
    <row r="3404" spans="2:17" x14ac:dyDescent="0.25">
      <c r="B3404" s="9">
        <f t="shared" si="130"/>
        <v>39927</v>
      </c>
      <c r="C3404">
        <v>5780</v>
      </c>
      <c r="D3404" s="2">
        <v>101220.38189135725</v>
      </c>
      <c r="E3404" s="2">
        <v>86037.32460765366</v>
      </c>
      <c r="F3404" s="2">
        <v>9109.8343702221518</v>
      </c>
      <c r="G3404" t="str">
        <f t="shared" si="129"/>
        <v>200904</v>
      </c>
      <c r="I3404" s="34"/>
      <c r="J3404" s="2"/>
      <c r="K3404" s="2"/>
      <c r="L3404" s="2"/>
      <c r="M3404" s="2"/>
      <c r="N3404" s="35"/>
      <c r="O3404" s="35"/>
      <c r="P3404" s="35"/>
      <c r="Q3404" s="35"/>
    </row>
    <row r="3405" spans="2:17" x14ac:dyDescent="0.25">
      <c r="B3405" s="9">
        <f t="shared" si="130"/>
        <v>39928</v>
      </c>
      <c r="C3405">
        <v>5782</v>
      </c>
      <c r="D3405" s="2">
        <v>101263.84419547328</v>
      </c>
      <c r="E3405" s="2">
        <v>88099.544450061745</v>
      </c>
      <c r="F3405" s="2">
        <v>9113.7459775925945</v>
      </c>
      <c r="G3405" t="str">
        <f t="shared" si="129"/>
        <v>200904</v>
      </c>
      <c r="I3405" s="34"/>
      <c r="J3405" s="2"/>
      <c r="K3405" s="2"/>
      <c r="L3405" s="2"/>
      <c r="M3405" s="2"/>
      <c r="N3405" s="35"/>
      <c r="O3405" s="35"/>
      <c r="P3405" s="35"/>
      <c r="Q3405" s="35"/>
    </row>
    <row r="3406" spans="2:17" x14ac:dyDescent="0.25">
      <c r="B3406" s="9">
        <f t="shared" si="130"/>
        <v>39929</v>
      </c>
      <c r="C3406">
        <v>5783</v>
      </c>
      <c r="D3406" s="2">
        <v>101284.17120267004</v>
      </c>
      <c r="E3406" s="2">
        <v>96219.962642536542</v>
      </c>
      <c r="F3406" s="2">
        <v>7089.8919841869028</v>
      </c>
      <c r="G3406" t="str">
        <f t="shared" si="129"/>
        <v>200904</v>
      </c>
      <c r="I3406" s="34"/>
      <c r="J3406" s="2"/>
      <c r="K3406" s="2"/>
      <c r="L3406" s="2"/>
      <c r="M3406" s="2"/>
      <c r="N3406" s="35"/>
      <c r="O3406" s="35"/>
      <c r="P3406" s="35"/>
      <c r="Q3406" s="35"/>
    </row>
    <row r="3407" spans="2:17" x14ac:dyDescent="0.25">
      <c r="B3407" s="9">
        <f t="shared" si="130"/>
        <v>39930</v>
      </c>
      <c r="C3407">
        <v>5785</v>
      </c>
      <c r="D3407" s="2">
        <v>101322.01387014847</v>
      </c>
      <c r="E3407" s="2">
        <v>94229.47289923807</v>
      </c>
      <c r="F3407" s="2">
        <v>9118.9812483133628</v>
      </c>
      <c r="G3407" t="str">
        <f t="shared" si="129"/>
        <v>200904</v>
      </c>
      <c r="I3407" s="34"/>
      <c r="J3407" s="2"/>
      <c r="K3407" s="2"/>
      <c r="L3407" s="2"/>
      <c r="M3407" s="2"/>
      <c r="N3407" s="35"/>
      <c r="O3407" s="35"/>
      <c r="P3407" s="35"/>
      <c r="Q3407" s="35"/>
    </row>
    <row r="3408" spans="2:17" x14ac:dyDescent="0.25">
      <c r="B3408" s="9">
        <f t="shared" si="130"/>
        <v>39931</v>
      </c>
      <c r="C3408">
        <v>5787</v>
      </c>
      <c r="D3408" s="2">
        <v>101365.4895086842</v>
      </c>
      <c r="E3408" s="2">
        <v>89201.630767642098</v>
      </c>
      <c r="F3408" s="2">
        <v>8109.2391606947358</v>
      </c>
      <c r="G3408" t="str">
        <f t="shared" si="129"/>
        <v>200904</v>
      </c>
      <c r="I3408" s="34"/>
      <c r="J3408" s="2"/>
      <c r="K3408" s="2"/>
      <c r="L3408" s="2"/>
      <c r="M3408" s="2"/>
      <c r="N3408" s="35"/>
      <c r="O3408" s="35"/>
      <c r="P3408" s="35"/>
      <c r="Q3408" s="35"/>
    </row>
    <row r="3409" spans="2:17" x14ac:dyDescent="0.25">
      <c r="B3409" s="9">
        <f t="shared" si="130"/>
        <v>39932</v>
      </c>
      <c r="C3409">
        <v>5790</v>
      </c>
      <c r="D3409" s="2">
        <v>101420.85488246831</v>
      </c>
      <c r="E3409" s="2">
        <v>92292.977943046164</v>
      </c>
      <c r="F3409" s="2">
        <v>8113.6683905974651</v>
      </c>
      <c r="G3409" t="str">
        <f t="shared" si="129"/>
        <v>200904</v>
      </c>
      <c r="I3409" s="34"/>
      <c r="J3409" s="2"/>
      <c r="K3409" s="2"/>
      <c r="L3409" s="2"/>
      <c r="M3409" s="2"/>
      <c r="N3409" s="35"/>
      <c r="O3409" s="35"/>
      <c r="P3409" s="35"/>
      <c r="Q3409" s="35"/>
    </row>
    <row r="3410" spans="2:17" x14ac:dyDescent="0.25">
      <c r="B3410" s="9">
        <f t="shared" si="130"/>
        <v>39933</v>
      </c>
      <c r="C3410">
        <v>5791</v>
      </c>
      <c r="D3410" s="2">
        <v>101444.00690279559</v>
      </c>
      <c r="E3410" s="2">
        <v>89270.726074460108</v>
      </c>
      <c r="F3410" s="2">
        <v>5072.2003451397795</v>
      </c>
      <c r="G3410" t="str">
        <f t="shared" si="129"/>
        <v>200904</v>
      </c>
      <c r="I3410" s="34"/>
      <c r="J3410" s="2"/>
      <c r="K3410" s="2"/>
      <c r="L3410" s="2"/>
      <c r="M3410" s="2"/>
      <c r="N3410" s="35"/>
      <c r="O3410" s="35"/>
      <c r="P3410" s="35"/>
      <c r="Q3410" s="35"/>
    </row>
    <row r="3411" spans="2:17" x14ac:dyDescent="0.25">
      <c r="B3411" s="9">
        <f t="shared" si="130"/>
        <v>39934</v>
      </c>
      <c r="C3411">
        <v>5794</v>
      </c>
      <c r="D3411" s="2">
        <v>101502.19818571299</v>
      </c>
      <c r="E3411" s="2">
        <v>96427.088276427326</v>
      </c>
      <c r="F3411" s="2">
        <v>6090.1318911427798</v>
      </c>
      <c r="G3411" t="str">
        <f t="shared" si="129"/>
        <v>200905</v>
      </c>
      <c r="I3411" s="34"/>
      <c r="J3411" s="2"/>
      <c r="K3411" s="2"/>
      <c r="L3411" s="2"/>
      <c r="M3411" s="2"/>
      <c r="N3411" s="35"/>
      <c r="O3411" s="35"/>
      <c r="P3411" s="35"/>
      <c r="Q3411" s="35"/>
    </row>
    <row r="3412" spans="2:17" x14ac:dyDescent="0.25">
      <c r="B3412" s="9">
        <f t="shared" si="130"/>
        <v>39935</v>
      </c>
      <c r="C3412">
        <v>5795</v>
      </c>
      <c r="D3412" s="2">
        <v>101522.53667942857</v>
      </c>
      <c r="E3412" s="2">
        <v>87309.381544308562</v>
      </c>
      <c r="F3412" s="2">
        <v>10152.253667942856</v>
      </c>
      <c r="G3412" t="str">
        <f t="shared" si="129"/>
        <v>200905</v>
      </c>
      <c r="I3412" s="34"/>
      <c r="J3412" s="2"/>
      <c r="K3412" s="2"/>
      <c r="L3412" s="2"/>
      <c r="M3412" s="2"/>
      <c r="N3412" s="35"/>
      <c r="O3412" s="35"/>
      <c r="P3412" s="35"/>
      <c r="Q3412" s="35"/>
    </row>
    <row r="3413" spans="2:17" x14ac:dyDescent="0.25">
      <c r="B3413" s="9">
        <f t="shared" si="130"/>
        <v>39936</v>
      </c>
      <c r="C3413">
        <v>5796</v>
      </c>
      <c r="D3413" s="2">
        <v>101548.51733894464</v>
      </c>
      <c r="E3413" s="2">
        <v>93424.63595182907</v>
      </c>
      <c r="F3413" s="2">
        <v>8123.8813871155717</v>
      </c>
      <c r="G3413" t="str">
        <f t="shared" si="129"/>
        <v>200905</v>
      </c>
      <c r="I3413" s="34"/>
      <c r="J3413" s="2"/>
      <c r="K3413" s="2"/>
      <c r="L3413" s="2"/>
      <c r="M3413" s="2"/>
      <c r="N3413" s="35"/>
      <c r="O3413" s="35"/>
      <c r="P3413" s="35"/>
      <c r="Q3413" s="35"/>
    </row>
    <row r="3414" spans="2:17" x14ac:dyDescent="0.25">
      <c r="B3414" s="9">
        <f t="shared" si="130"/>
        <v>39937</v>
      </c>
      <c r="C3414">
        <v>5799</v>
      </c>
      <c r="D3414" s="2">
        <v>101609.54543987992</v>
      </c>
      <c r="E3414" s="2">
        <v>96529.068167885911</v>
      </c>
      <c r="F3414" s="2">
        <v>6096.5727263927947</v>
      </c>
      <c r="G3414" t="str">
        <f t="shared" si="129"/>
        <v>200905</v>
      </c>
      <c r="I3414" s="34"/>
      <c r="J3414" s="2"/>
      <c r="K3414" s="2"/>
      <c r="L3414" s="2"/>
      <c r="M3414" s="2"/>
      <c r="N3414" s="35"/>
      <c r="O3414" s="35"/>
      <c r="P3414" s="35"/>
      <c r="Q3414" s="35"/>
    </row>
    <row r="3415" spans="2:17" x14ac:dyDescent="0.25">
      <c r="B3415" s="9">
        <f t="shared" si="130"/>
        <v>39938</v>
      </c>
      <c r="C3415">
        <v>5801</v>
      </c>
      <c r="D3415" s="2">
        <v>101650.23617783218</v>
      </c>
      <c r="E3415" s="2">
        <v>96567.724368940573</v>
      </c>
      <c r="F3415" s="2">
        <v>5082.5118088916088</v>
      </c>
      <c r="G3415" t="str">
        <f t="shared" si="129"/>
        <v>200905</v>
      </c>
      <c r="I3415" s="34"/>
      <c r="J3415" s="2"/>
      <c r="K3415" s="2"/>
      <c r="L3415" s="2"/>
      <c r="M3415" s="2"/>
      <c r="N3415" s="35"/>
      <c r="O3415" s="35"/>
      <c r="P3415" s="35"/>
      <c r="Q3415" s="35"/>
    </row>
    <row r="3416" spans="2:17" x14ac:dyDescent="0.25">
      <c r="B3416" s="9">
        <f t="shared" si="130"/>
        <v>39939</v>
      </c>
      <c r="C3416">
        <v>5803</v>
      </c>
      <c r="D3416" s="2">
        <v>101693.75571453286</v>
      </c>
      <c r="E3416" s="2">
        <v>90507.442585934245</v>
      </c>
      <c r="F3416" s="2">
        <v>8135.5004571626287</v>
      </c>
      <c r="G3416" t="str">
        <f t="shared" si="129"/>
        <v>200905</v>
      </c>
      <c r="I3416" s="34"/>
      <c r="J3416" s="2"/>
      <c r="K3416" s="2"/>
      <c r="L3416" s="2"/>
      <c r="M3416" s="2"/>
      <c r="N3416" s="35"/>
      <c r="O3416" s="35"/>
      <c r="P3416" s="35"/>
      <c r="Q3416" s="35"/>
    </row>
    <row r="3417" spans="2:17" x14ac:dyDescent="0.25">
      <c r="B3417" s="9">
        <f t="shared" si="130"/>
        <v>39940</v>
      </c>
      <c r="C3417">
        <v>5805</v>
      </c>
      <c r="D3417" s="2">
        <v>101737.28179858526</v>
      </c>
      <c r="E3417" s="2">
        <v>94615.672072684305</v>
      </c>
      <c r="F3417" s="2">
        <v>5086.8640899292632</v>
      </c>
      <c r="G3417" t="str">
        <f t="shared" si="129"/>
        <v>200905</v>
      </c>
      <c r="I3417" s="34"/>
      <c r="J3417" s="2"/>
      <c r="K3417" s="2"/>
      <c r="L3417" s="2"/>
      <c r="M3417" s="2"/>
      <c r="N3417" s="35"/>
      <c r="O3417" s="35"/>
      <c r="P3417" s="35"/>
      <c r="Q3417" s="35"/>
    </row>
    <row r="3418" spans="2:17" x14ac:dyDescent="0.25">
      <c r="B3418" s="9">
        <f t="shared" si="130"/>
        <v>39941</v>
      </c>
      <c r="C3418">
        <v>5806</v>
      </c>
      <c r="D3418" s="2">
        <v>101757.63412322335</v>
      </c>
      <c r="E3418" s="2">
        <v>92599.447052133255</v>
      </c>
      <c r="F3418" s="2">
        <v>9158.1870710901021</v>
      </c>
      <c r="G3418" t="str">
        <f t="shared" si="129"/>
        <v>200905</v>
      </c>
      <c r="I3418" s="34"/>
      <c r="J3418" s="2"/>
      <c r="K3418" s="2"/>
      <c r="L3418" s="2"/>
      <c r="M3418" s="2"/>
      <c r="N3418" s="35"/>
      <c r="O3418" s="35"/>
      <c r="P3418" s="35"/>
      <c r="Q3418" s="35"/>
    </row>
    <row r="3419" spans="2:17" x14ac:dyDescent="0.25">
      <c r="B3419" s="9">
        <f t="shared" si="130"/>
        <v>39942</v>
      </c>
      <c r="C3419">
        <v>5808</v>
      </c>
      <c r="D3419" s="2">
        <v>101798.34185054971</v>
      </c>
      <c r="E3419" s="2">
        <v>92636.491084000241</v>
      </c>
      <c r="F3419" s="2">
        <v>5089.9170925274848</v>
      </c>
      <c r="G3419" t="str">
        <f t="shared" si="129"/>
        <v>200905</v>
      </c>
      <c r="I3419" s="34"/>
      <c r="J3419" s="2"/>
      <c r="K3419" s="2"/>
      <c r="L3419" s="2"/>
      <c r="M3419" s="2"/>
      <c r="N3419" s="35"/>
      <c r="O3419" s="35"/>
      <c r="P3419" s="35"/>
      <c r="Q3419" s="35"/>
    </row>
    <row r="3420" spans="2:17" x14ac:dyDescent="0.25">
      <c r="B3420" s="9">
        <f t="shared" si="130"/>
        <v>39943</v>
      </c>
      <c r="C3420">
        <v>5809</v>
      </c>
      <c r="D3420" s="2">
        <v>101821.52555043797</v>
      </c>
      <c r="E3420" s="2">
        <v>96730.44927291607</v>
      </c>
      <c r="F3420" s="2">
        <v>6109.2915330262786</v>
      </c>
      <c r="G3420" t="str">
        <f t="shared" si="129"/>
        <v>200905</v>
      </c>
      <c r="I3420" s="34"/>
      <c r="J3420" s="2"/>
      <c r="K3420" s="2"/>
      <c r="L3420" s="2"/>
      <c r="M3420" s="2"/>
      <c r="N3420" s="35"/>
      <c r="O3420" s="35"/>
      <c r="P3420" s="35"/>
      <c r="Q3420" s="35"/>
    </row>
    <row r="3421" spans="2:17" x14ac:dyDescent="0.25">
      <c r="B3421" s="9">
        <f t="shared" si="130"/>
        <v>39944</v>
      </c>
      <c r="C3421">
        <v>5811</v>
      </c>
      <c r="D3421" s="2">
        <v>101865.07007184419</v>
      </c>
      <c r="E3421" s="2">
        <v>94734.515166815108</v>
      </c>
      <c r="F3421" s="2">
        <v>6111.904204310651</v>
      </c>
      <c r="G3421" t="str">
        <f t="shared" si="129"/>
        <v>200905</v>
      </c>
      <c r="I3421" s="34"/>
      <c r="J3421" s="2"/>
      <c r="K3421" s="2"/>
      <c r="L3421" s="2"/>
      <c r="M3421" s="2"/>
      <c r="N3421" s="35"/>
      <c r="O3421" s="35"/>
      <c r="P3421" s="35"/>
      <c r="Q3421" s="35"/>
    </row>
    <row r="3422" spans="2:17" x14ac:dyDescent="0.25">
      <c r="B3422" s="9">
        <f t="shared" si="130"/>
        <v>39945</v>
      </c>
      <c r="C3422">
        <v>5812</v>
      </c>
      <c r="D3422" s="2">
        <v>101888.25991341429</v>
      </c>
      <c r="E3422" s="2">
        <v>94756.081719475289</v>
      </c>
      <c r="F3422" s="2">
        <v>8151.0607930731439</v>
      </c>
      <c r="G3422" t="str">
        <f t="shared" si="129"/>
        <v>200905</v>
      </c>
      <c r="I3422" s="34"/>
      <c r="J3422" s="2"/>
      <c r="K3422" s="2"/>
      <c r="L3422" s="2"/>
      <c r="M3422" s="2"/>
      <c r="N3422" s="35"/>
      <c r="O3422" s="35"/>
      <c r="P3422" s="35"/>
      <c r="Q3422" s="35"/>
    </row>
    <row r="3423" spans="2:17" x14ac:dyDescent="0.25">
      <c r="B3423" s="9">
        <f t="shared" si="130"/>
        <v>39946</v>
      </c>
      <c r="C3423">
        <v>5814</v>
      </c>
      <c r="D3423" s="2">
        <v>101926.15245880364</v>
      </c>
      <c r="E3423" s="2">
        <v>94791.321786687389</v>
      </c>
      <c r="F3423" s="2">
        <v>6115.5691475282192</v>
      </c>
      <c r="G3423" t="str">
        <f t="shared" si="129"/>
        <v>200905</v>
      </c>
      <c r="I3423" s="34"/>
      <c r="J3423" s="2"/>
      <c r="K3423" s="2"/>
      <c r="L3423" s="2"/>
      <c r="M3423" s="2"/>
      <c r="N3423" s="35"/>
      <c r="O3423" s="35"/>
      <c r="P3423" s="35"/>
      <c r="Q3423" s="35"/>
    </row>
    <row r="3424" spans="2:17" x14ac:dyDescent="0.25">
      <c r="B3424" s="9">
        <f t="shared" si="130"/>
        <v>39947</v>
      </c>
      <c r="C3424">
        <v>5816</v>
      </c>
      <c r="D3424" s="2">
        <v>101966.87928668287</v>
      </c>
      <c r="E3424" s="2">
        <v>90750.522565147767</v>
      </c>
      <c r="F3424" s="2">
        <v>9177.0191358014599</v>
      </c>
      <c r="G3424" t="str">
        <f t="shared" si="129"/>
        <v>200905</v>
      </c>
      <c r="I3424" s="34"/>
      <c r="J3424" s="2"/>
      <c r="K3424" s="2"/>
      <c r="L3424" s="2"/>
      <c r="M3424" s="2"/>
      <c r="N3424" s="35"/>
      <c r="O3424" s="35"/>
      <c r="P3424" s="35"/>
      <c r="Q3424" s="35"/>
    </row>
    <row r="3425" spans="2:17" x14ac:dyDescent="0.25">
      <c r="B3425" s="9">
        <f t="shared" si="130"/>
        <v>39948</v>
      </c>
      <c r="C3425">
        <v>5818</v>
      </c>
      <c r="D3425" s="2">
        <v>102010.44371249917</v>
      </c>
      <c r="E3425" s="2">
        <v>94869.712652624235</v>
      </c>
      <c r="F3425" s="2">
        <v>8160.8354969999336</v>
      </c>
      <c r="G3425" t="str">
        <f t="shared" si="129"/>
        <v>200905</v>
      </c>
      <c r="I3425" s="34"/>
      <c r="J3425" s="2"/>
      <c r="K3425" s="2"/>
      <c r="L3425" s="2"/>
      <c r="M3425" s="2"/>
      <c r="N3425" s="35"/>
      <c r="O3425" s="35"/>
      <c r="P3425" s="35"/>
      <c r="Q3425" s="35"/>
    </row>
    <row r="3426" spans="2:17" x14ac:dyDescent="0.25">
      <c r="B3426" s="9">
        <f t="shared" si="130"/>
        <v>39949</v>
      </c>
      <c r="C3426">
        <v>5819</v>
      </c>
      <c r="D3426" s="2">
        <v>102036.47963687914</v>
      </c>
      <c r="E3426" s="2">
        <v>95914.290858666398</v>
      </c>
      <c r="F3426" s="2">
        <v>9183.2831673191231</v>
      </c>
      <c r="G3426" t="str">
        <f t="shared" si="129"/>
        <v>200905</v>
      </c>
      <c r="I3426" s="34"/>
      <c r="J3426" s="2"/>
      <c r="K3426" s="2"/>
      <c r="L3426" s="2"/>
      <c r="M3426" s="2"/>
      <c r="N3426" s="35"/>
      <c r="O3426" s="35"/>
      <c r="P3426" s="35"/>
      <c r="Q3426" s="35"/>
    </row>
    <row r="3427" spans="2:17" x14ac:dyDescent="0.25">
      <c r="B3427" s="9">
        <f t="shared" si="130"/>
        <v>39950</v>
      </c>
      <c r="C3427">
        <v>5820</v>
      </c>
      <c r="D3427" s="2">
        <v>102062.51919217402</v>
      </c>
      <c r="E3427" s="2">
        <v>87773.766505269654</v>
      </c>
      <c r="F3427" s="2">
        <v>5103.1259596087011</v>
      </c>
      <c r="G3427" t="str">
        <f t="shared" si="129"/>
        <v>200905</v>
      </c>
      <c r="I3427" s="34"/>
      <c r="J3427" s="2"/>
      <c r="K3427" s="2"/>
      <c r="L3427" s="2"/>
      <c r="M3427" s="2"/>
      <c r="N3427" s="35"/>
      <c r="O3427" s="35"/>
      <c r="P3427" s="35"/>
      <c r="Q3427" s="35"/>
    </row>
    <row r="3428" spans="2:17" x14ac:dyDescent="0.25">
      <c r="B3428" s="9">
        <f t="shared" si="130"/>
        <v>39951</v>
      </c>
      <c r="C3428">
        <v>5822</v>
      </c>
      <c r="D3428" s="2">
        <v>102103.26431128106</v>
      </c>
      <c r="E3428" s="2">
        <v>92913.970523265772</v>
      </c>
      <c r="F3428" s="2">
        <v>10210.326431128105</v>
      </c>
      <c r="G3428" t="str">
        <f t="shared" si="129"/>
        <v>200905</v>
      </c>
      <c r="I3428" s="34"/>
      <c r="J3428" s="2"/>
      <c r="K3428" s="2"/>
      <c r="L3428" s="2"/>
      <c r="M3428" s="2"/>
      <c r="N3428" s="35"/>
      <c r="O3428" s="35"/>
      <c r="P3428" s="35"/>
      <c r="Q3428" s="35"/>
    </row>
    <row r="3429" spans="2:17" x14ac:dyDescent="0.25">
      <c r="B3429" s="9">
        <f t="shared" si="130"/>
        <v>39952</v>
      </c>
      <c r="C3429">
        <v>5824</v>
      </c>
      <c r="D3429" s="2">
        <v>102141.17646652438</v>
      </c>
      <c r="E3429" s="2">
        <v>90905.647055206704</v>
      </c>
      <c r="F3429" s="2">
        <v>10214.117646652438</v>
      </c>
      <c r="G3429" t="str">
        <f t="shared" si="129"/>
        <v>200905</v>
      </c>
      <c r="I3429" s="34"/>
      <c r="J3429" s="2"/>
      <c r="K3429" s="2"/>
      <c r="L3429" s="2"/>
      <c r="M3429" s="2"/>
      <c r="N3429" s="35"/>
      <c r="O3429" s="35"/>
      <c r="P3429" s="35"/>
      <c r="Q3429" s="35"/>
    </row>
    <row r="3430" spans="2:17" x14ac:dyDescent="0.25">
      <c r="B3430" s="9">
        <f t="shared" si="130"/>
        <v>39953</v>
      </c>
      <c r="C3430">
        <v>5826</v>
      </c>
      <c r="D3430" s="2">
        <v>102184.76710768297</v>
      </c>
      <c r="E3430" s="2">
        <v>95031.833410145162</v>
      </c>
      <c r="F3430" s="2">
        <v>5109.2383553841491</v>
      </c>
      <c r="G3430" t="str">
        <f t="shared" si="129"/>
        <v>200905</v>
      </c>
      <c r="I3430" s="34"/>
      <c r="J3430" s="2"/>
      <c r="K3430" s="2"/>
      <c r="L3430" s="2"/>
      <c r="M3430" s="2"/>
      <c r="N3430" s="35"/>
      <c r="O3430" s="35"/>
      <c r="P3430" s="35"/>
      <c r="Q3430" s="35"/>
    </row>
    <row r="3431" spans="2:17" x14ac:dyDescent="0.25">
      <c r="B3431" s="9">
        <f t="shared" si="130"/>
        <v>39954</v>
      </c>
      <c r="C3431">
        <v>5827</v>
      </c>
      <c r="D3431" s="2">
        <v>102210.82340478832</v>
      </c>
      <c r="E3431" s="2">
        <v>95056.065766453132</v>
      </c>
      <c r="F3431" s="2">
        <v>10221.082340478832</v>
      </c>
      <c r="G3431" t="str">
        <f t="shared" si="129"/>
        <v>200905</v>
      </c>
      <c r="I3431" s="34"/>
      <c r="J3431" s="2"/>
      <c r="K3431" s="2"/>
      <c r="L3431" s="2"/>
      <c r="M3431" s="2"/>
      <c r="N3431" s="35"/>
      <c r="O3431" s="35"/>
      <c r="P3431" s="35"/>
      <c r="Q3431" s="35"/>
    </row>
    <row r="3432" spans="2:17" x14ac:dyDescent="0.25">
      <c r="B3432" s="9">
        <f t="shared" si="130"/>
        <v>39955</v>
      </c>
      <c r="C3432">
        <v>5829</v>
      </c>
      <c r="D3432" s="2">
        <v>102254.42569658144</v>
      </c>
      <c r="E3432" s="2">
        <v>86916.261842094231</v>
      </c>
      <c r="F3432" s="2">
        <v>9202.8983126923304</v>
      </c>
      <c r="G3432" t="str">
        <f t="shared" si="129"/>
        <v>200905</v>
      </c>
      <c r="I3432" s="34"/>
      <c r="J3432" s="2"/>
      <c r="K3432" s="2"/>
      <c r="L3432" s="2"/>
      <c r="M3432" s="2"/>
      <c r="N3432" s="35"/>
      <c r="O3432" s="35"/>
      <c r="P3432" s="35"/>
      <c r="Q3432" s="35"/>
    </row>
    <row r="3433" spans="2:17" x14ac:dyDescent="0.25">
      <c r="B3433" s="9">
        <f t="shared" si="130"/>
        <v>39956</v>
      </c>
      <c r="C3433">
        <v>5831</v>
      </c>
      <c r="D3433" s="2">
        <v>102298.03454562582</v>
      </c>
      <c r="E3433" s="2">
        <v>96160.152472888265</v>
      </c>
      <c r="F3433" s="2">
        <v>10229.803454562581</v>
      </c>
      <c r="G3433" t="str">
        <f t="shared" si="129"/>
        <v>200905</v>
      </c>
      <c r="I3433" s="34"/>
      <c r="J3433" s="2"/>
      <c r="K3433" s="2"/>
      <c r="L3433" s="2"/>
      <c r="M3433" s="2"/>
      <c r="N3433" s="35"/>
      <c r="O3433" s="35"/>
      <c r="P3433" s="35"/>
      <c r="Q3433" s="35"/>
    </row>
    <row r="3434" spans="2:17" x14ac:dyDescent="0.25">
      <c r="B3434" s="9">
        <f t="shared" si="130"/>
        <v>39957</v>
      </c>
      <c r="C3434">
        <v>5833</v>
      </c>
      <c r="D3434" s="2">
        <v>102341.64995271152</v>
      </c>
      <c r="E3434" s="2">
        <v>97224.567455075943</v>
      </c>
      <c r="F3434" s="2">
        <v>5117.0824976355761</v>
      </c>
      <c r="G3434" t="str">
        <f t="shared" si="129"/>
        <v>200905</v>
      </c>
      <c r="I3434" s="34"/>
      <c r="J3434" s="2"/>
      <c r="K3434" s="2"/>
      <c r="L3434" s="2"/>
      <c r="M3434" s="2"/>
      <c r="N3434" s="35"/>
      <c r="O3434" s="35"/>
      <c r="P3434" s="35"/>
      <c r="Q3434" s="35"/>
    </row>
    <row r="3435" spans="2:17" x14ac:dyDescent="0.25">
      <c r="B3435" s="9">
        <f t="shared" si="130"/>
        <v>39958</v>
      </c>
      <c r="C3435">
        <v>5834</v>
      </c>
      <c r="D3435" s="2">
        <v>102362.03854912713</v>
      </c>
      <c r="E3435" s="2">
        <v>89054.973537740589</v>
      </c>
      <c r="F3435" s="2">
        <v>10236.203854912712</v>
      </c>
      <c r="G3435" t="str">
        <f t="shared" si="129"/>
        <v>200905</v>
      </c>
      <c r="I3435" s="34"/>
      <c r="J3435" s="2"/>
      <c r="K3435" s="2"/>
      <c r="L3435" s="2"/>
      <c r="M3435" s="2"/>
      <c r="N3435" s="35"/>
      <c r="O3435" s="35"/>
      <c r="P3435" s="35"/>
      <c r="Q3435" s="35"/>
    </row>
    <row r="3436" spans="2:17" x14ac:dyDescent="0.25">
      <c r="B3436" s="9">
        <f t="shared" si="130"/>
        <v>39959</v>
      </c>
      <c r="C3436">
        <v>5836</v>
      </c>
      <c r="D3436" s="2">
        <v>102402.81882418846</v>
      </c>
      <c r="E3436" s="2">
        <v>87042.396000560184</v>
      </c>
      <c r="F3436" s="2">
        <v>9216.2536941769613</v>
      </c>
      <c r="G3436" t="str">
        <f t="shared" si="129"/>
        <v>200905</v>
      </c>
      <c r="I3436" s="34"/>
      <c r="J3436" s="2"/>
      <c r="K3436" s="2"/>
      <c r="L3436" s="2"/>
      <c r="M3436" s="2"/>
      <c r="N3436" s="35"/>
      <c r="O3436" s="35"/>
      <c r="P3436" s="35"/>
      <c r="Q3436" s="35"/>
    </row>
    <row r="3437" spans="2:17" x14ac:dyDescent="0.25">
      <c r="B3437" s="9">
        <f t="shared" si="130"/>
        <v>39960</v>
      </c>
      <c r="C3437">
        <v>5838</v>
      </c>
      <c r="D3437" s="2">
        <v>102443.60331445925</v>
      </c>
      <c r="E3437" s="2">
        <v>91174.80694986874</v>
      </c>
      <c r="F3437" s="2">
        <v>7171.0522320121481</v>
      </c>
      <c r="G3437" t="str">
        <f t="shared" si="129"/>
        <v>200905</v>
      </c>
      <c r="I3437" s="34"/>
      <c r="J3437" s="2"/>
      <c r="K3437" s="2"/>
      <c r="L3437" s="2"/>
      <c r="M3437" s="2"/>
      <c r="N3437" s="35"/>
      <c r="O3437" s="35"/>
      <c r="P3437" s="35"/>
      <c r="Q3437" s="35"/>
    </row>
    <row r="3438" spans="2:17" x14ac:dyDescent="0.25">
      <c r="B3438" s="9">
        <f t="shared" si="130"/>
        <v>39961</v>
      </c>
      <c r="C3438">
        <v>5841</v>
      </c>
      <c r="D3438" s="2">
        <v>102504.78783550356</v>
      </c>
      <c r="E3438" s="2">
        <v>93279.356930308248</v>
      </c>
      <c r="F3438" s="2">
        <v>10250.478783550358</v>
      </c>
      <c r="G3438" t="str">
        <f t="shared" si="129"/>
        <v>200905</v>
      </c>
      <c r="I3438" s="34"/>
      <c r="J3438" s="2"/>
      <c r="K3438" s="2"/>
      <c r="L3438" s="2"/>
      <c r="M3438" s="2"/>
      <c r="N3438" s="35"/>
      <c r="O3438" s="35"/>
      <c r="P3438" s="35"/>
      <c r="Q3438" s="35"/>
    </row>
    <row r="3439" spans="2:17" x14ac:dyDescent="0.25">
      <c r="B3439" s="9">
        <f t="shared" si="130"/>
        <v>39962</v>
      </c>
      <c r="C3439">
        <v>5842</v>
      </c>
      <c r="D3439" s="2">
        <v>102528.03270559404</v>
      </c>
      <c r="E3439" s="2">
        <v>92275.229435034635</v>
      </c>
      <c r="F3439" s="2">
        <v>7176.962289391583</v>
      </c>
      <c r="G3439" t="str">
        <f t="shared" si="129"/>
        <v>200905</v>
      </c>
      <c r="I3439" s="34"/>
      <c r="J3439" s="2"/>
      <c r="K3439" s="2"/>
      <c r="L3439" s="2"/>
      <c r="M3439" s="2"/>
      <c r="N3439" s="35"/>
      <c r="O3439" s="35"/>
      <c r="P3439" s="35"/>
      <c r="Q3439" s="35"/>
    </row>
    <row r="3440" spans="2:17" x14ac:dyDescent="0.25">
      <c r="B3440" s="9">
        <f t="shared" si="130"/>
        <v>39963</v>
      </c>
      <c r="C3440">
        <v>5843</v>
      </c>
      <c r="D3440" s="2">
        <v>102548.43135366215</v>
      </c>
      <c r="E3440" s="2">
        <v>90242.619591222683</v>
      </c>
      <c r="F3440" s="2">
        <v>10254.843135366214</v>
      </c>
      <c r="G3440" t="str">
        <f t="shared" si="129"/>
        <v>200905</v>
      </c>
      <c r="I3440" s="34"/>
      <c r="J3440" s="2"/>
      <c r="K3440" s="2"/>
      <c r="L3440" s="2"/>
      <c r="M3440" s="2"/>
      <c r="N3440" s="35"/>
      <c r="O3440" s="35"/>
      <c r="P3440" s="35"/>
      <c r="Q3440" s="35"/>
    </row>
    <row r="3441" spans="2:17" x14ac:dyDescent="0.25">
      <c r="B3441" s="9">
        <f t="shared" si="130"/>
        <v>39964</v>
      </c>
      <c r="C3441">
        <v>5845</v>
      </c>
      <c r="D3441" s="2">
        <v>102592.08127570205</v>
      </c>
      <c r="E3441" s="2">
        <v>97462.47721191695</v>
      </c>
      <c r="F3441" s="2">
        <v>10259.208127570204</v>
      </c>
      <c r="G3441" t="str">
        <f t="shared" si="129"/>
        <v>200905</v>
      </c>
      <c r="I3441" s="34"/>
      <c r="J3441" s="2"/>
      <c r="K3441" s="2"/>
      <c r="L3441" s="2"/>
      <c r="M3441" s="2"/>
      <c r="N3441" s="35"/>
      <c r="O3441" s="35"/>
      <c r="P3441" s="35"/>
      <c r="Q3441" s="35"/>
    </row>
    <row r="3442" spans="2:17" x14ac:dyDescent="0.25">
      <c r="B3442" s="9">
        <f t="shared" si="130"/>
        <v>39965</v>
      </c>
      <c r="C3442">
        <v>5846</v>
      </c>
      <c r="D3442" s="2">
        <v>102618.18418819773</v>
      </c>
      <c r="E3442" s="2">
        <v>96461.093136905867</v>
      </c>
      <c r="F3442" s="2">
        <v>5130.909209409886</v>
      </c>
      <c r="G3442" t="str">
        <f t="shared" si="129"/>
        <v>200906</v>
      </c>
      <c r="I3442" s="34"/>
      <c r="J3442" s="2"/>
      <c r="K3442" s="2"/>
      <c r="L3442" s="2"/>
      <c r="M3442" s="2"/>
      <c r="N3442" s="35"/>
      <c r="O3442" s="35"/>
      <c r="P3442" s="35"/>
      <c r="Q3442" s="35"/>
    </row>
    <row r="3443" spans="2:17" x14ac:dyDescent="0.25">
      <c r="B3443" s="9">
        <f t="shared" si="130"/>
        <v>39966</v>
      </c>
      <c r="C3443">
        <v>5847</v>
      </c>
      <c r="D3443" s="2">
        <v>102641.43974601821</v>
      </c>
      <c r="E3443" s="2">
        <v>96482.95336125711</v>
      </c>
      <c r="F3443" s="2">
        <v>5132.0719873009102</v>
      </c>
      <c r="G3443" t="str">
        <f t="shared" si="129"/>
        <v>200906</v>
      </c>
      <c r="I3443" s="34"/>
      <c r="J3443" s="2"/>
      <c r="K3443" s="2"/>
      <c r="L3443" s="2"/>
      <c r="M3443" s="2"/>
      <c r="N3443" s="35"/>
      <c r="O3443" s="35"/>
      <c r="P3443" s="35"/>
      <c r="Q3443" s="35"/>
    </row>
    <row r="3444" spans="2:17" x14ac:dyDescent="0.25">
      <c r="B3444" s="9">
        <f t="shared" si="130"/>
        <v>39967</v>
      </c>
      <c r="C3444">
        <v>5849</v>
      </c>
      <c r="D3444" s="2">
        <v>102679.40096755057</v>
      </c>
      <c r="E3444" s="2">
        <v>91384.66686112</v>
      </c>
      <c r="F3444" s="2">
        <v>5133.9700483775287</v>
      </c>
      <c r="G3444" t="str">
        <f t="shared" si="129"/>
        <v>200906</v>
      </c>
      <c r="I3444" s="34"/>
      <c r="J3444" s="2"/>
      <c r="K3444" s="2"/>
      <c r="L3444" s="2"/>
      <c r="M3444" s="2"/>
      <c r="N3444" s="35"/>
      <c r="O3444" s="35"/>
      <c r="P3444" s="35"/>
      <c r="Q3444" s="35"/>
    </row>
    <row r="3445" spans="2:17" x14ac:dyDescent="0.25">
      <c r="B3445" s="9">
        <f t="shared" si="130"/>
        <v>39968</v>
      </c>
      <c r="C3445">
        <v>5852</v>
      </c>
      <c r="D3445" s="2">
        <v>102740.62707869912</v>
      </c>
      <c r="E3445" s="2">
        <v>97603.595724764164</v>
      </c>
      <c r="F3445" s="2">
        <v>5137.0313539349563</v>
      </c>
      <c r="G3445" t="str">
        <f t="shared" si="129"/>
        <v>200906</v>
      </c>
      <c r="I3445" s="34"/>
      <c r="J3445" s="2"/>
      <c r="K3445" s="2"/>
      <c r="L3445" s="2"/>
      <c r="M3445" s="2"/>
      <c r="N3445" s="35"/>
      <c r="O3445" s="35"/>
      <c r="P3445" s="35"/>
      <c r="Q3445" s="35"/>
    </row>
    <row r="3446" spans="2:17" x14ac:dyDescent="0.25">
      <c r="B3446" s="9">
        <f t="shared" si="130"/>
        <v>39969</v>
      </c>
      <c r="C3446">
        <v>5855</v>
      </c>
      <c r="D3446" s="2">
        <v>102799.00731179888</v>
      </c>
      <c r="E3446" s="2">
        <v>94575.086726854963</v>
      </c>
      <c r="F3446" s="2">
        <v>8223.9205849439095</v>
      </c>
      <c r="G3446" t="str">
        <f t="shared" si="129"/>
        <v>200906</v>
      </c>
      <c r="I3446" s="34"/>
      <c r="J3446" s="2"/>
      <c r="K3446" s="2"/>
      <c r="L3446" s="2"/>
      <c r="M3446" s="2"/>
      <c r="N3446" s="35"/>
      <c r="O3446" s="35"/>
      <c r="P3446" s="35"/>
      <c r="Q3446" s="35"/>
    </row>
    <row r="3447" spans="2:17" x14ac:dyDescent="0.25">
      <c r="B3447" s="9">
        <f t="shared" si="130"/>
        <v>39970</v>
      </c>
      <c r="C3447">
        <v>5857</v>
      </c>
      <c r="D3447" s="2">
        <v>102842.69176897664</v>
      </c>
      <c r="E3447" s="2">
        <v>93586.849509768741</v>
      </c>
      <c r="F3447" s="2">
        <v>5142.1345884488319</v>
      </c>
      <c r="G3447" t="str">
        <f t="shared" si="129"/>
        <v>200906</v>
      </c>
      <c r="I3447" s="34"/>
      <c r="J3447" s="2"/>
      <c r="K3447" s="2"/>
      <c r="L3447" s="2"/>
      <c r="M3447" s="2"/>
      <c r="N3447" s="35"/>
      <c r="O3447" s="35"/>
      <c r="P3447" s="35"/>
      <c r="Q3447" s="35"/>
    </row>
    <row r="3448" spans="2:17" x14ac:dyDescent="0.25">
      <c r="B3448" s="9">
        <f t="shared" si="130"/>
        <v>39971</v>
      </c>
      <c r="C3448">
        <v>5859</v>
      </c>
      <c r="D3448" s="2">
        <v>102880.66735914623</v>
      </c>
      <c r="E3448" s="2">
        <v>95679.020644005999</v>
      </c>
      <c r="F3448" s="2">
        <v>6172.840041548774</v>
      </c>
      <c r="G3448" t="str">
        <f t="shared" si="129"/>
        <v>200906</v>
      </c>
      <c r="I3448" s="34"/>
      <c r="J3448" s="2"/>
      <c r="K3448" s="2"/>
      <c r="L3448" s="2"/>
      <c r="M3448" s="2"/>
      <c r="N3448" s="35"/>
      <c r="O3448" s="35"/>
      <c r="P3448" s="35"/>
      <c r="Q3448" s="35"/>
    </row>
    <row r="3449" spans="2:17" x14ac:dyDescent="0.25">
      <c r="B3449" s="9">
        <f t="shared" si="130"/>
        <v>39972</v>
      </c>
      <c r="C3449">
        <v>5861</v>
      </c>
      <c r="D3449" s="2">
        <v>102918.6449797169</v>
      </c>
      <c r="E3449" s="2">
        <v>97772.712730731058</v>
      </c>
      <c r="F3449" s="2">
        <v>7204.3051485801834</v>
      </c>
      <c r="G3449" t="str">
        <f t="shared" si="129"/>
        <v>200906</v>
      </c>
      <c r="I3449" s="34"/>
      <c r="J3449" s="2"/>
      <c r="K3449" s="2"/>
      <c r="L3449" s="2"/>
      <c r="M3449" s="2"/>
      <c r="N3449" s="35"/>
      <c r="O3449" s="35"/>
      <c r="P3449" s="35"/>
      <c r="Q3449" s="35"/>
    </row>
    <row r="3450" spans="2:17" x14ac:dyDescent="0.25">
      <c r="B3450" s="9">
        <f t="shared" si="130"/>
        <v>39973</v>
      </c>
      <c r="C3450">
        <v>5863</v>
      </c>
      <c r="D3450" s="2">
        <v>102959.48445757228</v>
      </c>
      <c r="E3450" s="2">
        <v>92663.536011815057</v>
      </c>
      <c r="F3450" s="2">
        <v>7207.1639120300606</v>
      </c>
      <c r="G3450" t="str">
        <f t="shared" si="129"/>
        <v>200906</v>
      </c>
      <c r="I3450" s="34"/>
      <c r="J3450" s="2"/>
      <c r="K3450" s="2"/>
      <c r="L3450" s="2"/>
      <c r="M3450" s="2"/>
      <c r="N3450" s="35"/>
      <c r="O3450" s="35"/>
      <c r="P3450" s="35"/>
      <c r="Q3450" s="35"/>
    </row>
    <row r="3451" spans="2:17" x14ac:dyDescent="0.25">
      <c r="B3451" s="9">
        <f t="shared" si="130"/>
        <v>39974</v>
      </c>
      <c r="C3451">
        <v>5866</v>
      </c>
      <c r="D3451" s="2">
        <v>103017.89001878038</v>
      </c>
      <c r="E3451" s="2">
        <v>88595.385416151141</v>
      </c>
      <c r="F3451" s="2">
        <v>8241.4312015024298</v>
      </c>
      <c r="G3451" t="str">
        <f t="shared" si="129"/>
        <v>200906</v>
      </c>
      <c r="I3451" s="34"/>
      <c r="J3451" s="2"/>
      <c r="K3451" s="2"/>
      <c r="L3451" s="2"/>
      <c r="M3451" s="2"/>
      <c r="N3451" s="35"/>
      <c r="O3451" s="35"/>
      <c r="P3451" s="35"/>
      <c r="Q3451" s="35"/>
    </row>
    <row r="3452" spans="2:17" x14ac:dyDescent="0.25">
      <c r="B3452" s="9">
        <f t="shared" si="130"/>
        <v>39975</v>
      </c>
      <c r="C3452">
        <v>5867</v>
      </c>
      <c r="D3452" s="2">
        <v>103038.3139779491</v>
      </c>
      <c r="E3452" s="2">
        <v>93764.865719933674</v>
      </c>
      <c r="F3452" s="2">
        <v>7212.6819784564377</v>
      </c>
      <c r="G3452" t="str">
        <f t="shared" si="129"/>
        <v>200906</v>
      </c>
      <c r="I3452" s="34"/>
      <c r="J3452" s="2"/>
      <c r="K3452" s="2"/>
      <c r="L3452" s="2"/>
      <c r="M3452" s="2"/>
      <c r="N3452" s="35"/>
      <c r="O3452" s="35"/>
      <c r="P3452" s="35"/>
      <c r="Q3452" s="35"/>
    </row>
    <row r="3453" spans="2:17" x14ac:dyDescent="0.25">
      <c r="B3453" s="9">
        <f t="shared" si="130"/>
        <v>39976</v>
      </c>
      <c r="C3453">
        <v>5868</v>
      </c>
      <c r="D3453" s="2">
        <v>103061.60165552449</v>
      </c>
      <c r="E3453" s="2">
        <v>88632.977423751057</v>
      </c>
      <c r="F3453" s="2">
        <v>8244.928132441959</v>
      </c>
      <c r="G3453" t="str">
        <f t="shared" si="129"/>
        <v>200906</v>
      </c>
      <c r="I3453" s="34"/>
      <c r="J3453" s="2"/>
      <c r="K3453" s="2"/>
      <c r="L3453" s="2"/>
      <c r="M3453" s="2"/>
      <c r="N3453" s="35"/>
      <c r="O3453" s="35"/>
      <c r="P3453" s="35"/>
      <c r="Q3453" s="35"/>
    </row>
    <row r="3454" spans="2:17" x14ac:dyDescent="0.25">
      <c r="B3454" s="9">
        <f t="shared" si="130"/>
        <v>39977</v>
      </c>
      <c r="C3454">
        <v>5871</v>
      </c>
      <c r="D3454" s="2">
        <v>103122.8844935573</v>
      </c>
      <c r="E3454" s="2">
        <v>87654.451819523703</v>
      </c>
      <c r="F3454" s="2">
        <v>8249.8307594845846</v>
      </c>
      <c r="G3454" t="str">
        <f t="shared" si="129"/>
        <v>200906</v>
      </c>
      <c r="I3454" s="34"/>
      <c r="J3454" s="2"/>
      <c r="K3454" s="2"/>
      <c r="L3454" s="2"/>
      <c r="M3454" s="2"/>
      <c r="N3454" s="35"/>
      <c r="O3454" s="35"/>
      <c r="P3454" s="35"/>
      <c r="Q3454" s="35"/>
    </row>
    <row r="3455" spans="2:17" x14ac:dyDescent="0.25">
      <c r="B3455" s="9">
        <f t="shared" si="130"/>
        <v>39978</v>
      </c>
      <c r="C3455">
        <v>5873</v>
      </c>
      <c r="D3455" s="2">
        <v>103160.87957476704</v>
      </c>
      <c r="E3455" s="2">
        <v>94908.009208785661</v>
      </c>
      <c r="F3455" s="2">
        <v>5158.0439787383521</v>
      </c>
      <c r="G3455" t="str">
        <f t="shared" si="129"/>
        <v>200906</v>
      </c>
      <c r="I3455" s="34"/>
      <c r="J3455" s="2"/>
      <c r="K3455" s="2"/>
      <c r="L3455" s="2"/>
      <c r="M3455" s="2"/>
      <c r="N3455" s="35"/>
      <c r="O3455" s="35"/>
      <c r="P3455" s="35"/>
      <c r="Q3455" s="35"/>
    </row>
    <row r="3456" spans="2:17" x14ac:dyDescent="0.25">
      <c r="B3456" s="9">
        <f t="shared" si="130"/>
        <v>39979</v>
      </c>
      <c r="C3456">
        <v>5874</v>
      </c>
      <c r="D3456" s="2">
        <v>103187.04305682504</v>
      </c>
      <c r="E3456" s="2">
        <v>92868.338751142554</v>
      </c>
      <c r="F3456" s="2">
        <v>10318.704305682504</v>
      </c>
      <c r="G3456" t="str">
        <f t="shared" si="129"/>
        <v>200906</v>
      </c>
      <c r="I3456" s="34"/>
      <c r="J3456" s="2"/>
      <c r="K3456" s="2"/>
      <c r="L3456" s="2"/>
      <c r="M3456" s="2"/>
      <c r="N3456" s="35"/>
      <c r="O3456" s="35"/>
      <c r="P3456" s="35"/>
      <c r="Q3456" s="35"/>
    </row>
    <row r="3457" spans="2:17" x14ac:dyDescent="0.25">
      <c r="B3457" s="9">
        <f t="shared" si="130"/>
        <v>39980</v>
      </c>
      <c r="C3457">
        <v>5876</v>
      </c>
      <c r="D3457" s="2">
        <v>103225.04382369359</v>
      </c>
      <c r="E3457" s="2">
        <v>89805.788126613421</v>
      </c>
      <c r="F3457" s="2">
        <v>7225.7530676585502</v>
      </c>
      <c r="G3457" t="str">
        <f t="shared" si="129"/>
        <v>200906</v>
      </c>
      <c r="I3457" s="34"/>
      <c r="J3457" s="2"/>
      <c r="K3457" s="2"/>
      <c r="L3457" s="2"/>
      <c r="M3457" s="2"/>
      <c r="N3457" s="35"/>
      <c r="O3457" s="35"/>
      <c r="P3457" s="35"/>
      <c r="Q3457" s="35"/>
    </row>
    <row r="3458" spans="2:17" x14ac:dyDescent="0.25">
      <c r="B3458" s="9">
        <f t="shared" si="130"/>
        <v>39981</v>
      </c>
      <c r="C3458">
        <v>5877</v>
      </c>
      <c r="D3458" s="2">
        <v>103251.21460467324</v>
      </c>
      <c r="E3458" s="2">
        <v>89828.556706065719</v>
      </c>
      <c r="F3458" s="2">
        <v>9292.6093144205915</v>
      </c>
      <c r="G3458" t="str">
        <f t="shared" si="129"/>
        <v>200906</v>
      </c>
      <c r="I3458" s="34"/>
      <c r="J3458" s="2"/>
      <c r="K3458" s="2"/>
      <c r="L3458" s="2"/>
      <c r="M3458" s="2"/>
      <c r="N3458" s="35"/>
      <c r="O3458" s="35"/>
      <c r="P3458" s="35"/>
      <c r="Q3458" s="35"/>
    </row>
    <row r="3459" spans="2:17" x14ac:dyDescent="0.25">
      <c r="B3459" s="9">
        <f t="shared" si="130"/>
        <v>39982</v>
      </c>
      <c r="C3459">
        <v>5878</v>
      </c>
      <c r="D3459" s="2">
        <v>103277.38903060913</v>
      </c>
      <c r="E3459" s="2">
        <v>96047.971798466504</v>
      </c>
      <c r="F3459" s="2">
        <v>8262.1911224487303</v>
      </c>
      <c r="G3459" t="str">
        <f t="shared" si="129"/>
        <v>200906</v>
      </c>
      <c r="I3459" s="34"/>
      <c r="J3459" s="2"/>
      <c r="K3459" s="2"/>
      <c r="L3459" s="2"/>
      <c r="M3459" s="2"/>
      <c r="N3459" s="35"/>
      <c r="O3459" s="35"/>
      <c r="P3459" s="35"/>
      <c r="Q3459" s="35"/>
    </row>
    <row r="3460" spans="2:17" x14ac:dyDescent="0.25">
      <c r="B3460" s="9">
        <f t="shared" si="130"/>
        <v>39983</v>
      </c>
      <c r="C3460">
        <v>5881</v>
      </c>
      <c r="D3460" s="2">
        <v>103332.96978530743</v>
      </c>
      <c r="E3460" s="2">
        <v>88866.354015364384</v>
      </c>
      <c r="F3460" s="2">
        <v>5166.6484892653716</v>
      </c>
      <c r="G3460" t="str">
        <f t="shared" ref="G3460:G3523" si="131">YEAR(B3460)&amp;IF(MONTH(B3460)&lt;10,"0"&amp;MONTH(B3460),MONTH(B3460))</f>
        <v>200906</v>
      </c>
      <c r="I3460" s="34"/>
      <c r="J3460" s="2"/>
      <c r="K3460" s="2"/>
      <c r="L3460" s="2"/>
      <c r="M3460" s="2"/>
      <c r="N3460" s="35"/>
      <c r="O3460" s="35"/>
      <c r="P3460" s="35"/>
      <c r="Q3460" s="35"/>
    </row>
    <row r="3461" spans="2:17" x14ac:dyDescent="0.25">
      <c r="B3461" s="9">
        <f t="shared" ref="B3461:B3524" si="132">B3460+1</f>
        <v>39984</v>
      </c>
      <c r="C3461">
        <v>5883</v>
      </c>
      <c r="D3461" s="2">
        <v>103376.72508678811</v>
      </c>
      <c r="E3461" s="2">
        <v>94072.819828977168</v>
      </c>
      <c r="F3461" s="2">
        <v>8270.1380069430488</v>
      </c>
      <c r="G3461" t="str">
        <f t="shared" si="131"/>
        <v>200906</v>
      </c>
      <c r="I3461" s="34"/>
      <c r="J3461" s="2"/>
      <c r="K3461" s="2"/>
      <c r="L3461" s="2"/>
      <c r="M3461" s="2"/>
      <c r="N3461" s="35"/>
      <c r="O3461" s="35"/>
      <c r="P3461" s="35"/>
      <c r="Q3461" s="35"/>
    </row>
    <row r="3462" spans="2:17" x14ac:dyDescent="0.25">
      <c r="B3462" s="9">
        <f t="shared" si="132"/>
        <v>39985</v>
      </c>
      <c r="C3462">
        <v>5884</v>
      </c>
      <c r="D3462" s="2">
        <v>103400.04132474278</v>
      </c>
      <c r="E3462" s="2">
        <v>92026.036779021088</v>
      </c>
      <c r="F3462" s="2">
        <v>8272.0033059794223</v>
      </c>
      <c r="G3462" t="str">
        <f t="shared" si="131"/>
        <v>200906</v>
      </c>
      <c r="I3462" s="34"/>
      <c r="J3462" s="2"/>
      <c r="K3462" s="2"/>
      <c r="L3462" s="2"/>
      <c r="M3462" s="2"/>
      <c r="N3462" s="35"/>
      <c r="O3462" s="35"/>
      <c r="P3462" s="35"/>
      <c r="Q3462" s="35"/>
    </row>
    <row r="3463" spans="2:17" x14ac:dyDescent="0.25">
      <c r="B3463" s="9">
        <f t="shared" si="132"/>
        <v>39986</v>
      </c>
      <c r="C3463">
        <v>5885</v>
      </c>
      <c r="D3463" s="2">
        <v>103420.48712281518</v>
      </c>
      <c r="E3463" s="2">
        <v>93078.438410533665</v>
      </c>
      <c r="F3463" s="2">
        <v>8273.6389698252133</v>
      </c>
      <c r="G3463" t="str">
        <f t="shared" si="131"/>
        <v>200906</v>
      </c>
      <c r="I3463" s="34"/>
      <c r="J3463" s="2"/>
      <c r="K3463" s="2"/>
      <c r="L3463" s="2"/>
      <c r="M3463" s="2"/>
      <c r="N3463" s="35"/>
      <c r="O3463" s="35"/>
      <c r="P3463" s="35"/>
      <c r="Q3463" s="35"/>
    </row>
    <row r="3464" spans="2:17" x14ac:dyDescent="0.25">
      <c r="B3464" s="9">
        <f t="shared" si="132"/>
        <v>39987</v>
      </c>
      <c r="C3464">
        <v>5886</v>
      </c>
      <c r="D3464" s="2">
        <v>103443.80725644507</v>
      </c>
      <c r="E3464" s="2">
        <v>87927.236167978306</v>
      </c>
      <c r="F3464" s="2">
        <v>5172.1903628222535</v>
      </c>
      <c r="G3464" t="str">
        <f t="shared" si="131"/>
        <v>200906</v>
      </c>
      <c r="I3464" s="34"/>
      <c r="J3464" s="2"/>
      <c r="K3464" s="2"/>
      <c r="L3464" s="2"/>
      <c r="M3464" s="2"/>
      <c r="N3464" s="35"/>
      <c r="O3464" s="35"/>
      <c r="P3464" s="35"/>
      <c r="Q3464" s="35"/>
    </row>
    <row r="3465" spans="2:17" x14ac:dyDescent="0.25">
      <c r="B3465" s="9">
        <f t="shared" si="132"/>
        <v>39988</v>
      </c>
      <c r="C3465">
        <v>5889</v>
      </c>
      <c r="D3465" s="2">
        <v>103499.40581311735</v>
      </c>
      <c r="E3465" s="2">
        <v>89009.488999280933</v>
      </c>
      <c r="F3465" s="2">
        <v>7244.9584069182138</v>
      </c>
      <c r="G3465" t="str">
        <f t="shared" si="131"/>
        <v>200906</v>
      </c>
      <c r="I3465" s="34"/>
      <c r="J3465" s="2"/>
      <c r="K3465" s="2"/>
      <c r="L3465" s="2"/>
      <c r="M3465" s="2"/>
      <c r="N3465" s="35"/>
      <c r="O3465" s="35"/>
      <c r="P3465" s="35"/>
      <c r="Q3465" s="35"/>
    </row>
    <row r="3466" spans="2:17" x14ac:dyDescent="0.25">
      <c r="B3466" s="9">
        <f t="shared" si="132"/>
        <v>39989</v>
      </c>
      <c r="C3466">
        <v>5891</v>
      </c>
      <c r="D3466" s="2">
        <v>103543.18377116286</v>
      </c>
      <c r="E3466" s="2">
        <v>94224.297231758203</v>
      </c>
      <c r="F3466" s="2">
        <v>5177.1591885581429</v>
      </c>
      <c r="G3466" t="str">
        <f t="shared" si="131"/>
        <v>200906</v>
      </c>
      <c r="I3466" s="34"/>
      <c r="J3466" s="2"/>
      <c r="K3466" s="2"/>
      <c r="L3466" s="2"/>
      <c r="M3466" s="2"/>
      <c r="N3466" s="35"/>
      <c r="O3466" s="35"/>
      <c r="P3466" s="35"/>
      <c r="Q3466" s="35"/>
    </row>
    <row r="3467" spans="2:17" x14ac:dyDescent="0.25">
      <c r="B3467" s="9">
        <f t="shared" si="132"/>
        <v>39990</v>
      </c>
      <c r="C3467">
        <v>5894</v>
      </c>
      <c r="D3467" s="2">
        <v>103604.54627527804</v>
      </c>
      <c r="E3467" s="2">
        <v>98424.318961514145</v>
      </c>
      <c r="F3467" s="2">
        <v>8288.3637020222432</v>
      </c>
      <c r="G3467" t="str">
        <f t="shared" si="131"/>
        <v>200906</v>
      </c>
      <c r="I3467" s="34"/>
      <c r="J3467" s="2"/>
      <c r="K3467" s="2"/>
      <c r="L3467" s="2"/>
      <c r="M3467" s="2"/>
      <c r="N3467" s="35"/>
      <c r="O3467" s="35"/>
      <c r="P3467" s="35"/>
      <c r="Q3467" s="35"/>
    </row>
    <row r="3468" spans="2:17" x14ac:dyDescent="0.25">
      <c r="B3468" s="9">
        <f t="shared" si="132"/>
        <v>39991</v>
      </c>
      <c r="C3468">
        <v>5896</v>
      </c>
      <c r="D3468" s="2">
        <v>103648.33885410745</v>
      </c>
      <c r="E3468" s="2">
        <v>88101.088025991339</v>
      </c>
      <c r="F3468" s="2">
        <v>7255.3837197875218</v>
      </c>
      <c r="G3468" t="str">
        <f t="shared" si="131"/>
        <v>200906</v>
      </c>
      <c r="I3468" s="34"/>
      <c r="J3468" s="2"/>
      <c r="K3468" s="2"/>
      <c r="L3468" s="2"/>
      <c r="M3468" s="2"/>
      <c r="N3468" s="35"/>
      <c r="O3468" s="35"/>
      <c r="P3468" s="35"/>
      <c r="Q3468" s="35"/>
    </row>
    <row r="3469" spans="2:17" x14ac:dyDescent="0.25">
      <c r="B3469" s="9">
        <f t="shared" si="132"/>
        <v>39992</v>
      </c>
      <c r="C3469">
        <v>5897</v>
      </c>
      <c r="D3469" s="2">
        <v>103671.67750510997</v>
      </c>
      <c r="E3469" s="2">
        <v>91231.076204496771</v>
      </c>
      <c r="F3469" s="2">
        <v>9330.4509754598967</v>
      </c>
      <c r="G3469" t="str">
        <f t="shared" si="131"/>
        <v>200906</v>
      </c>
      <c r="I3469" s="34"/>
      <c r="J3469" s="2"/>
      <c r="K3469" s="2"/>
      <c r="L3469" s="2"/>
      <c r="M3469" s="2"/>
      <c r="N3469" s="35"/>
      <c r="O3469" s="35"/>
      <c r="P3469" s="35"/>
      <c r="Q3469" s="35"/>
    </row>
    <row r="3470" spans="2:17" x14ac:dyDescent="0.25">
      <c r="B3470" s="9">
        <f t="shared" si="132"/>
        <v>39993</v>
      </c>
      <c r="C3470">
        <v>5898</v>
      </c>
      <c r="D3470" s="2">
        <v>103697.89868655799</v>
      </c>
      <c r="E3470" s="2">
        <v>97476.024765364506</v>
      </c>
      <c r="F3470" s="2">
        <v>9332.8108817902194</v>
      </c>
      <c r="G3470" t="str">
        <f t="shared" si="131"/>
        <v>200906</v>
      </c>
      <c r="I3470" s="34"/>
      <c r="J3470" s="2"/>
      <c r="K3470" s="2"/>
      <c r="L3470" s="2"/>
      <c r="M3470" s="2"/>
      <c r="N3470" s="35"/>
      <c r="O3470" s="35"/>
      <c r="P3470" s="35"/>
      <c r="Q3470" s="35"/>
    </row>
    <row r="3471" spans="2:17" x14ac:dyDescent="0.25">
      <c r="B3471" s="9">
        <f t="shared" si="132"/>
        <v>39994</v>
      </c>
      <c r="C3471">
        <v>5899</v>
      </c>
      <c r="D3471" s="2">
        <v>103718.36154711839</v>
      </c>
      <c r="E3471" s="2">
        <v>94383.709007877726</v>
      </c>
      <c r="F3471" s="2">
        <v>9334.6525392406547</v>
      </c>
      <c r="G3471" t="str">
        <f t="shared" si="131"/>
        <v>200906</v>
      </c>
      <c r="I3471" s="34"/>
      <c r="J3471" s="2"/>
      <c r="K3471" s="2"/>
      <c r="L3471" s="2"/>
      <c r="M3471" s="2"/>
      <c r="N3471" s="35"/>
      <c r="O3471" s="35"/>
      <c r="P3471" s="35"/>
      <c r="Q3471" s="35"/>
    </row>
    <row r="3472" spans="2:17" x14ac:dyDescent="0.25">
      <c r="B3472" s="9">
        <f t="shared" si="132"/>
        <v>39995</v>
      </c>
      <c r="C3472">
        <v>5901</v>
      </c>
      <c r="D3472" s="2">
        <v>103759.2903586607</v>
      </c>
      <c r="E3472" s="2">
        <v>90270.582612034807</v>
      </c>
      <c r="F3472" s="2">
        <v>9338.3361322794626</v>
      </c>
      <c r="G3472" t="str">
        <f t="shared" si="131"/>
        <v>200907</v>
      </c>
      <c r="I3472" s="34"/>
      <c r="J3472" s="2"/>
      <c r="K3472" s="2"/>
      <c r="L3472" s="2"/>
      <c r="M3472" s="2"/>
      <c r="N3472" s="35"/>
      <c r="O3472" s="35"/>
      <c r="P3472" s="35"/>
      <c r="Q3472" s="35"/>
    </row>
    <row r="3473" spans="2:17" x14ac:dyDescent="0.25">
      <c r="B3473" s="9">
        <f t="shared" si="132"/>
        <v>39996</v>
      </c>
      <c r="C3473">
        <v>5903</v>
      </c>
      <c r="D3473" s="2">
        <v>103803.10657709253</v>
      </c>
      <c r="E3473" s="2">
        <v>90308.702722070491</v>
      </c>
      <c r="F3473" s="2">
        <v>5190.1553288546265</v>
      </c>
      <c r="G3473" t="str">
        <f t="shared" si="131"/>
        <v>200907</v>
      </c>
      <c r="I3473" s="34"/>
      <c r="J3473" s="2"/>
      <c r="K3473" s="2"/>
      <c r="L3473" s="2"/>
      <c r="M3473" s="2"/>
      <c r="N3473" s="35"/>
      <c r="O3473" s="35"/>
      <c r="P3473" s="35"/>
      <c r="Q3473" s="35"/>
    </row>
    <row r="3474" spans="2:17" x14ac:dyDescent="0.25">
      <c r="B3474" s="9">
        <f t="shared" si="132"/>
        <v>39997</v>
      </c>
      <c r="C3474">
        <v>5905</v>
      </c>
      <c r="D3474" s="2">
        <v>103844.04498111602</v>
      </c>
      <c r="E3474" s="2">
        <v>96574.961832437912</v>
      </c>
      <c r="F3474" s="2">
        <v>10384.404498111602</v>
      </c>
      <c r="G3474" t="str">
        <f t="shared" si="131"/>
        <v>200907</v>
      </c>
      <c r="I3474" s="34"/>
      <c r="J3474" s="2"/>
      <c r="K3474" s="2"/>
      <c r="L3474" s="2"/>
      <c r="M3474" s="2"/>
      <c r="N3474" s="35"/>
      <c r="O3474" s="35"/>
      <c r="P3474" s="35"/>
      <c r="Q3474" s="35"/>
    </row>
    <row r="3475" spans="2:17" x14ac:dyDescent="0.25">
      <c r="B3475" s="9">
        <f t="shared" si="132"/>
        <v>39998</v>
      </c>
      <c r="C3475">
        <v>5906</v>
      </c>
      <c r="D3475" s="2">
        <v>103870.2858993976</v>
      </c>
      <c r="E3475" s="2">
        <v>92444.554450463853</v>
      </c>
      <c r="F3475" s="2">
        <v>9348.325730945784</v>
      </c>
      <c r="G3475" t="str">
        <f t="shared" si="131"/>
        <v>200907</v>
      </c>
      <c r="I3475" s="34"/>
      <c r="J3475" s="2"/>
      <c r="K3475" s="2"/>
      <c r="L3475" s="2"/>
      <c r="M3475" s="2"/>
      <c r="N3475" s="35"/>
      <c r="O3475" s="35"/>
      <c r="P3475" s="35"/>
      <c r="Q3475" s="35"/>
    </row>
    <row r="3476" spans="2:17" x14ac:dyDescent="0.25">
      <c r="B3476" s="9">
        <f t="shared" si="132"/>
        <v>39999</v>
      </c>
      <c r="C3476">
        <v>5907</v>
      </c>
      <c r="D3476" s="2">
        <v>103890.75892151815</v>
      </c>
      <c r="E3476" s="2">
        <v>91423.867850935974</v>
      </c>
      <c r="F3476" s="2">
        <v>6233.4455352910891</v>
      </c>
      <c r="G3476" t="str">
        <f t="shared" si="131"/>
        <v>200907</v>
      </c>
      <c r="I3476" s="34"/>
      <c r="J3476" s="2"/>
      <c r="K3476" s="2"/>
      <c r="L3476" s="2"/>
      <c r="M3476" s="2"/>
      <c r="N3476" s="35"/>
      <c r="O3476" s="35"/>
      <c r="P3476" s="35"/>
      <c r="Q3476" s="35"/>
    </row>
    <row r="3477" spans="2:17" x14ac:dyDescent="0.25">
      <c r="B3477" s="9">
        <f t="shared" si="132"/>
        <v>40000</v>
      </c>
      <c r="C3477">
        <v>5908</v>
      </c>
      <c r="D3477" s="2">
        <v>103911.233000882</v>
      </c>
      <c r="E3477" s="2">
        <v>97676.559020829067</v>
      </c>
      <c r="F3477" s="2">
        <v>5195.5616500440992</v>
      </c>
      <c r="G3477" t="str">
        <f t="shared" si="131"/>
        <v>200907</v>
      </c>
      <c r="I3477" s="34"/>
      <c r="J3477" s="2"/>
      <c r="K3477" s="2"/>
      <c r="L3477" s="2"/>
      <c r="M3477" s="2"/>
      <c r="N3477" s="35"/>
      <c r="O3477" s="35"/>
      <c r="P3477" s="35"/>
      <c r="Q3477" s="35"/>
    </row>
    <row r="3478" spans="2:17" x14ac:dyDescent="0.25">
      <c r="B3478" s="9">
        <f t="shared" si="132"/>
        <v>40001</v>
      </c>
      <c r="C3478">
        <v>5911</v>
      </c>
      <c r="D3478" s="2">
        <v>103969.77345337876</v>
      </c>
      <c r="E3478" s="2">
        <v>96691.889311642241</v>
      </c>
      <c r="F3478" s="2">
        <v>6238.1864072027256</v>
      </c>
      <c r="G3478" t="str">
        <f t="shared" si="131"/>
        <v>200907</v>
      </c>
      <c r="I3478" s="34"/>
      <c r="J3478" s="2"/>
      <c r="K3478" s="2"/>
      <c r="L3478" s="2"/>
      <c r="M3478" s="2"/>
      <c r="N3478" s="35"/>
      <c r="O3478" s="35"/>
      <c r="P3478" s="35"/>
      <c r="Q3478" s="35"/>
    </row>
    <row r="3479" spans="2:17" x14ac:dyDescent="0.25">
      <c r="B3479" s="9">
        <f t="shared" si="132"/>
        <v>40002</v>
      </c>
      <c r="C3479">
        <v>5912</v>
      </c>
      <c r="D3479" s="2">
        <v>103993.13973115481</v>
      </c>
      <c r="E3479" s="2">
        <v>92553.894360727776</v>
      </c>
      <c r="F3479" s="2">
        <v>5199.6569865577403</v>
      </c>
      <c r="G3479" t="str">
        <f t="shared" si="131"/>
        <v>200907</v>
      </c>
      <c r="I3479" s="34"/>
      <c r="J3479" s="2"/>
      <c r="K3479" s="2"/>
      <c r="L3479" s="2"/>
      <c r="M3479" s="2"/>
      <c r="N3479" s="35"/>
      <c r="O3479" s="35"/>
      <c r="P3479" s="35"/>
      <c r="Q3479" s="35"/>
    </row>
    <row r="3480" spans="2:17" x14ac:dyDescent="0.25">
      <c r="B3480" s="9">
        <f t="shared" si="132"/>
        <v>40003</v>
      </c>
      <c r="C3480">
        <v>5915</v>
      </c>
      <c r="D3480" s="2">
        <v>104051.69059725569</v>
      </c>
      <c r="E3480" s="2">
        <v>89484.453913639896</v>
      </c>
      <c r="F3480" s="2">
        <v>9364.6521537530116</v>
      </c>
      <c r="G3480" t="str">
        <f t="shared" si="131"/>
        <v>200907</v>
      </c>
      <c r="I3480" s="34"/>
      <c r="J3480" s="2"/>
      <c r="K3480" s="2"/>
      <c r="L3480" s="2"/>
      <c r="M3480" s="2"/>
      <c r="N3480" s="35"/>
      <c r="O3480" s="35"/>
      <c r="P3480" s="35"/>
      <c r="Q3480" s="35"/>
    </row>
    <row r="3481" spans="2:17" x14ac:dyDescent="0.25">
      <c r="B3481" s="9">
        <f t="shared" si="132"/>
        <v>40004</v>
      </c>
      <c r="C3481">
        <v>5916</v>
      </c>
      <c r="D3481" s="2">
        <v>104077.95419388491</v>
      </c>
      <c r="E3481" s="2">
        <v>94710.938316435277</v>
      </c>
      <c r="F3481" s="2">
        <v>10407.795419388491</v>
      </c>
      <c r="G3481" t="str">
        <f t="shared" si="131"/>
        <v>200907</v>
      </c>
      <c r="I3481" s="34"/>
      <c r="J3481" s="2"/>
      <c r="K3481" s="2"/>
      <c r="L3481" s="2"/>
      <c r="M3481" s="2"/>
      <c r="N3481" s="35"/>
      <c r="O3481" s="35"/>
      <c r="P3481" s="35"/>
      <c r="Q3481" s="35"/>
    </row>
    <row r="3482" spans="2:17" x14ac:dyDescent="0.25">
      <c r="B3482" s="9">
        <f t="shared" si="132"/>
        <v>40005</v>
      </c>
      <c r="C3482">
        <v>5917</v>
      </c>
      <c r="D3482" s="2">
        <v>104104.22144519903</v>
      </c>
      <c r="E3482" s="2">
        <v>95775.883729583104</v>
      </c>
      <c r="F3482" s="2">
        <v>10410.422144519904</v>
      </c>
      <c r="G3482" t="str">
        <f t="shared" si="131"/>
        <v>200907</v>
      </c>
      <c r="I3482" s="34"/>
      <c r="J3482" s="2"/>
      <c r="K3482" s="2"/>
      <c r="L3482" s="2"/>
      <c r="M3482" s="2"/>
      <c r="N3482" s="35"/>
      <c r="O3482" s="35"/>
      <c r="P3482" s="35"/>
      <c r="Q3482" s="35"/>
    </row>
    <row r="3483" spans="2:17" x14ac:dyDescent="0.25">
      <c r="B3483" s="9">
        <f t="shared" si="132"/>
        <v>40006</v>
      </c>
      <c r="C3483">
        <v>5918</v>
      </c>
      <c r="D3483" s="2">
        <v>104124.70780631737</v>
      </c>
      <c r="E3483" s="2">
        <v>97877.225337938333</v>
      </c>
      <c r="F3483" s="2">
        <v>9371.2237025685627</v>
      </c>
      <c r="G3483" t="str">
        <f t="shared" si="131"/>
        <v>200907</v>
      </c>
      <c r="I3483" s="34"/>
      <c r="J3483" s="2"/>
      <c r="K3483" s="2"/>
      <c r="L3483" s="2"/>
      <c r="M3483" s="2"/>
      <c r="N3483" s="35"/>
      <c r="O3483" s="35"/>
      <c r="P3483" s="35"/>
      <c r="Q3483" s="35"/>
    </row>
    <row r="3484" spans="2:17" x14ac:dyDescent="0.25">
      <c r="B3484" s="9">
        <f t="shared" si="132"/>
        <v>40007</v>
      </c>
      <c r="C3484">
        <v>5920</v>
      </c>
      <c r="D3484" s="2">
        <v>104165.68362163825</v>
      </c>
      <c r="E3484" s="2">
        <v>94790.772095690816</v>
      </c>
      <c r="F3484" s="2">
        <v>8333.2546897310604</v>
      </c>
      <c r="G3484" t="str">
        <f t="shared" si="131"/>
        <v>200907</v>
      </c>
      <c r="I3484" s="34"/>
      <c r="J3484" s="2"/>
      <c r="K3484" s="2"/>
      <c r="L3484" s="2"/>
      <c r="M3484" s="2"/>
      <c r="N3484" s="35"/>
      <c r="O3484" s="35"/>
      <c r="P3484" s="35"/>
      <c r="Q3484" s="35"/>
    </row>
    <row r="3485" spans="2:17" x14ac:dyDescent="0.25">
      <c r="B3485" s="9">
        <f t="shared" si="132"/>
        <v>40008</v>
      </c>
      <c r="C3485">
        <v>5923</v>
      </c>
      <c r="D3485" s="2">
        <v>104224.26020065155</v>
      </c>
      <c r="E3485" s="2">
        <v>88590.62117055383</v>
      </c>
      <c r="F3485" s="2">
        <v>8337.9408160521234</v>
      </c>
      <c r="G3485" t="str">
        <f t="shared" si="131"/>
        <v>200907</v>
      </c>
      <c r="I3485" s="34"/>
      <c r="J3485" s="2"/>
      <c r="K3485" s="2"/>
      <c r="L3485" s="2"/>
      <c r="M3485" s="2"/>
      <c r="N3485" s="35"/>
      <c r="O3485" s="35"/>
      <c r="P3485" s="35"/>
      <c r="Q3485" s="35"/>
    </row>
    <row r="3486" spans="2:17" x14ac:dyDescent="0.25">
      <c r="B3486" s="9">
        <f t="shared" si="132"/>
        <v>40009</v>
      </c>
      <c r="C3486">
        <v>5925</v>
      </c>
      <c r="D3486" s="2">
        <v>104262.34936096884</v>
      </c>
      <c r="E3486" s="2">
        <v>96963.984905701014</v>
      </c>
      <c r="F3486" s="2">
        <v>9383.6114424871957</v>
      </c>
      <c r="G3486" t="str">
        <f t="shared" si="131"/>
        <v>200907</v>
      </c>
      <c r="I3486" s="34"/>
      <c r="J3486" s="2"/>
      <c r="K3486" s="2"/>
      <c r="L3486" s="2"/>
      <c r="M3486" s="2"/>
      <c r="N3486" s="35"/>
      <c r="O3486" s="35"/>
      <c r="P3486" s="35"/>
      <c r="Q3486" s="35"/>
    </row>
    <row r="3487" spans="2:17" x14ac:dyDescent="0.25">
      <c r="B3487" s="9">
        <f t="shared" si="132"/>
        <v>40010</v>
      </c>
      <c r="C3487">
        <v>5927</v>
      </c>
      <c r="D3487" s="2">
        <v>104303.33771091406</v>
      </c>
      <c r="E3487" s="2">
        <v>89700.87043138608</v>
      </c>
      <c r="F3487" s="2">
        <v>9387.3003939822647</v>
      </c>
      <c r="G3487" t="str">
        <f t="shared" si="131"/>
        <v>200907</v>
      </c>
      <c r="I3487" s="34"/>
      <c r="J3487" s="2"/>
      <c r="K3487" s="2"/>
      <c r="L3487" s="2"/>
      <c r="M3487" s="2"/>
      <c r="N3487" s="35"/>
      <c r="O3487" s="35"/>
      <c r="P3487" s="35"/>
      <c r="Q3487" s="35"/>
    </row>
    <row r="3488" spans="2:17" x14ac:dyDescent="0.25">
      <c r="B3488" s="9">
        <f t="shared" si="132"/>
        <v>40011</v>
      </c>
      <c r="C3488">
        <v>5928</v>
      </c>
      <c r="D3488" s="2">
        <v>104326.73131705493</v>
      </c>
      <c r="E3488" s="2">
        <v>97023.860124861094</v>
      </c>
      <c r="F3488" s="2">
        <v>7302.8711921938448</v>
      </c>
      <c r="G3488" t="str">
        <f t="shared" si="131"/>
        <v>200907</v>
      </c>
      <c r="I3488" s="34"/>
      <c r="J3488" s="2"/>
      <c r="K3488" s="2"/>
      <c r="L3488" s="2"/>
      <c r="M3488" s="2"/>
      <c r="N3488" s="35"/>
      <c r="O3488" s="35"/>
      <c r="P3488" s="35"/>
      <c r="Q3488" s="35"/>
    </row>
    <row r="3489" spans="2:17" x14ac:dyDescent="0.25">
      <c r="B3489" s="9">
        <f t="shared" si="132"/>
        <v>40012</v>
      </c>
      <c r="C3489">
        <v>5931</v>
      </c>
      <c r="D3489" s="2">
        <v>104382.42767719926</v>
      </c>
      <c r="E3489" s="2">
        <v>98119.482016567315</v>
      </c>
      <c r="F3489" s="2">
        <v>7306.7699374039485</v>
      </c>
      <c r="G3489" t="str">
        <f t="shared" si="131"/>
        <v>200907</v>
      </c>
      <c r="I3489" s="34"/>
      <c r="J3489" s="2"/>
      <c r="K3489" s="2"/>
      <c r="L3489" s="2"/>
      <c r="M3489" s="2"/>
      <c r="N3489" s="35"/>
      <c r="O3489" s="35"/>
      <c r="P3489" s="35"/>
      <c r="Q3489" s="35"/>
    </row>
    <row r="3490" spans="2:17" x14ac:dyDescent="0.25">
      <c r="B3490" s="9">
        <f t="shared" si="132"/>
        <v>40013</v>
      </c>
      <c r="C3490">
        <v>5932</v>
      </c>
      <c r="D3490" s="2">
        <v>104405.82714383569</v>
      </c>
      <c r="E3490" s="2">
        <v>89789.011343698687</v>
      </c>
      <c r="F3490" s="2">
        <v>8352.466171506856</v>
      </c>
      <c r="G3490" t="str">
        <f t="shared" si="131"/>
        <v>200907</v>
      </c>
      <c r="I3490" s="34"/>
      <c r="J3490" s="2"/>
      <c r="K3490" s="2"/>
      <c r="L3490" s="2"/>
      <c r="M3490" s="2"/>
      <c r="N3490" s="35"/>
      <c r="O3490" s="35"/>
      <c r="P3490" s="35"/>
      <c r="Q3490" s="35"/>
    </row>
    <row r="3491" spans="2:17" x14ac:dyDescent="0.25">
      <c r="B3491" s="9">
        <f t="shared" si="132"/>
        <v>40014</v>
      </c>
      <c r="C3491">
        <v>5933</v>
      </c>
      <c r="D3491" s="2">
        <v>104426.32823747855</v>
      </c>
      <c r="E3491" s="2">
        <v>91895.168848981135</v>
      </c>
      <c r="F3491" s="2">
        <v>5221.3164118739278</v>
      </c>
      <c r="G3491" t="str">
        <f t="shared" si="131"/>
        <v>200907</v>
      </c>
      <c r="I3491" s="34"/>
      <c r="J3491" s="2"/>
      <c r="K3491" s="2"/>
      <c r="L3491" s="2"/>
      <c r="M3491" s="2"/>
      <c r="N3491" s="35"/>
      <c r="O3491" s="35"/>
      <c r="P3491" s="35"/>
      <c r="Q3491" s="35"/>
    </row>
    <row r="3492" spans="2:17" x14ac:dyDescent="0.25">
      <c r="B3492" s="9">
        <f t="shared" si="132"/>
        <v>40015</v>
      </c>
      <c r="C3492">
        <v>5934</v>
      </c>
      <c r="D3492" s="2">
        <v>104446.83038951103</v>
      </c>
      <c r="E3492" s="2">
        <v>99224.488870035479</v>
      </c>
      <c r="F3492" s="2">
        <v>8355.7464311608819</v>
      </c>
      <c r="G3492" t="str">
        <f t="shared" si="131"/>
        <v>200907</v>
      </c>
      <c r="I3492" s="34"/>
      <c r="J3492" s="2"/>
      <c r="K3492" s="2"/>
      <c r="L3492" s="2"/>
      <c r="M3492" s="2"/>
      <c r="N3492" s="35"/>
      <c r="O3492" s="35"/>
      <c r="P3492" s="35"/>
      <c r="Q3492" s="35"/>
    </row>
    <row r="3493" spans="2:17" x14ac:dyDescent="0.25">
      <c r="B3493" s="9">
        <f t="shared" si="132"/>
        <v>40016</v>
      </c>
      <c r="C3493">
        <v>5936</v>
      </c>
      <c r="D3493" s="2">
        <v>104490.74006699867</v>
      </c>
      <c r="E3493" s="2">
        <v>98221.295662978737</v>
      </c>
      <c r="F3493" s="2">
        <v>9404.1666060298794</v>
      </c>
      <c r="G3493" t="str">
        <f t="shared" si="131"/>
        <v>200907</v>
      </c>
      <c r="I3493" s="34"/>
      <c r="J3493" s="2"/>
      <c r="K3493" s="2"/>
      <c r="L3493" s="2"/>
      <c r="M3493" s="2"/>
      <c r="N3493" s="35"/>
      <c r="O3493" s="35"/>
      <c r="P3493" s="35"/>
      <c r="Q3493" s="35"/>
    </row>
    <row r="3494" spans="2:17" x14ac:dyDescent="0.25">
      <c r="B3494" s="9">
        <f t="shared" si="132"/>
        <v>40017</v>
      </c>
      <c r="C3494">
        <v>5938</v>
      </c>
      <c r="D3494" s="2">
        <v>104528.84934044945</v>
      </c>
      <c r="E3494" s="2">
        <v>93030.675913000014</v>
      </c>
      <c r="F3494" s="2">
        <v>10452.884934044945</v>
      </c>
      <c r="G3494" t="str">
        <f t="shared" si="131"/>
        <v>200907</v>
      </c>
      <c r="I3494" s="34"/>
      <c r="J3494" s="2"/>
      <c r="K3494" s="2"/>
      <c r="L3494" s="2"/>
      <c r="M3494" s="2"/>
      <c r="N3494" s="35"/>
      <c r="O3494" s="35"/>
      <c r="P3494" s="35"/>
      <c r="Q3494" s="35"/>
    </row>
    <row r="3495" spans="2:17" x14ac:dyDescent="0.25">
      <c r="B3495" s="9">
        <f t="shared" si="132"/>
        <v>40018</v>
      </c>
      <c r="C3495">
        <v>5940</v>
      </c>
      <c r="D3495" s="2">
        <v>104569.86520757024</v>
      </c>
      <c r="E3495" s="2">
        <v>94112.878686813216</v>
      </c>
      <c r="F3495" s="2">
        <v>9411.2878686813219</v>
      </c>
      <c r="G3495" t="str">
        <f t="shared" si="131"/>
        <v>200907</v>
      </c>
      <c r="I3495" s="34"/>
      <c r="J3495" s="2"/>
      <c r="K3495" s="2"/>
      <c r="L3495" s="2"/>
      <c r="M3495" s="2"/>
      <c r="N3495" s="35"/>
      <c r="O3495" s="35"/>
      <c r="P3495" s="35"/>
      <c r="Q3495" s="35"/>
    </row>
    <row r="3496" spans="2:17" x14ac:dyDescent="0.25">
      <c r="B3496" s="9">
        <f t="shared" si="132"/>
        <v>40019</v>
      </c>
      <c r="C3496">
        <v>5943</v>
      </c>
      <c r="D3496" s="2">
        <v>104631.39682732898</v>
      </c>
      <c r="E3496" s="2">
        <v>91029.315239776202</v>
      </c>
      <c r="F3496" s="2">
        <v>10463.139682732897</v>
      </c>
      <c r="G3496" t="str">
        <f t="shared" si="131"/>
        <v>200907</v>
      </c>
      <c r="I3496" s="34"/>
      <c r="J3496" s="2"/>
      <c r="K3496" s="2"/>
      <c r="L3496" s="2"/>
      <c r="M3496" s="2"/>
      <c r="N3496" s="35"/>
      <c r="O3496" s="35"/>
      <c r="P3496" s="35"/>
      <c r="Q3496" s="35"/>
    </row>
    <row r="3497" spans="2:17" x14ac:dyDescent="0.25">
      <c r="B3497" s="9">
        <f t="shared" si="132"/>
        <v>40020</v>
      </c>
      <c r="C3497">
        <v>5946</v>
      </c>
      <c r="D3497" s="2">
        <v>104690.03008133659</v>
      </c>
      <c r="E3497" s="2">
        <v>97361.727975643036</v>
      </c>
      <c r="F3497" s="2">
        <v>5234.5015040668295</v>
      </c>
      <c r="G3497" t="str">
        <f t="shared" si="131"/>
        <v>200907</v>
      </c>
      <c r="I3497" s="34"/>
      <c r="J3497" s="2"/>
      <c r="K3497" s="2"/>
      <c r="L3497" s="2"/>
      <c r="M3497" s="2"/>
      <c r="N3497" s="35"/>
      <c r="O3497" s="35"/>
      <c r="P3497" s="35"/>
      <c r="Q3497" s="35"/>
    </row>
    <row r="3498" spans="2:17" x14ac:dyDescent="0.25">
      <c r="B3498" s="9">
        <f t="shared" si="132"/>
        <v>40021</v>
      </c>
      <c r="C3498">
        <v>5947</v>
      </c>
      <c r="D3498" s="2">
        <v>104710.54542634828</v>
      </c>
      <c r="E3498" s="2">
        <v>97380.8072465039</v>
      </c>
      <c r="F3498" s="2">
        <v>7329.7381798443803</v>
      </c>
      <c r="G3498" t="str">
        <f t="shared" si="131"/>
        <v>200907</v>
      </c>
      <c r="I3498" s="34"/>
      <c r="J3498" s="2"/>
      <c r="K3498" s="2"/>
      <c r="L3498" s="2"/>
      <c r="M3498" s="2"/>
      <c r="N3498" s="35"/>
      <c r="O3498" s="35"/>
      <c r="P3498" s="35"/>
      <c r="Q3498" s="35"/>
    </row>
    <row r="3499" spans="2:17" x14ac:dyDescent="0.25">
      <c r="B3499" s="9">
        <f t="shared" si="132"/>
        <v>40022</v>
      </c>
      <c r="C3499">
        <v>5949</v>
      </c>
      <c r="D3499" s="2">
        <v>104751.57921247843</v>
      </c>
      <c r="E3499" s="2">
        <v>94276.421291230596</v>
      </c>
      <c r="F3499" s="2">
        <v>7332.6105448734897</v>
      </c>
      <c r="G3499" t="str">
        <f t="shared" si="131"/>
        <v>200907</v>
      </c>
      <c r="I3499" s="34"/>
      <c r="J3499" s="2"/>
      <c r="K3499" s="2"/>
      <c r="L3499" s="2"/>
      <c r="M3499" s="2"/>
      <c r="N3499" s="35"/>
      <c r="O3499" s="35"/>
      <c r="P3499" s="35"/>
      <c r="Q3499" s="35"/>
    </row>
    <row r="3500" spans="2:17" x14ac:dyDescent="0.25">
      <c r="B3500" s="9">
        <f t="shared" si="132"/>
        <v>40023</v>
      </c>
      <c r="C3500">
        <v>5951</v>
      </c>
      <c r="D3500" s="2">
        <v>104792.61723473747</v>
      </c>
      <c r="E3500" s="2">
        <v>94313.355511263726</v>
      </c>
      <c r="F3500" s="2">
        <v>10479.261723473748</v>
      </c>
      <c r="G3500" t="str">
        <f t="shared" si="131"/>
        <v>200907</v>
      </c>
      <c r="I3500" s="34"/>
      <c r="J3500" s="2"/>
      <c r="K3500" s="2"/>
      <c r="L3500" s="2"/>
      <c r="M3500" s="2"/>
      <c r="N3500" s="35"/>
      <c r="O3500" s="35"/>
      <c r="P3500" s="35"/>
      <c r="Q3500" s="35"/>
    </row>
    <row r="3501" spans="2:17" x14ac:dyDescent="0.25">
      <c r="B3501" s="9">
        <f t="shared" si="132"/>
        <v>40024</v>
      </c>
      <c r="C3501">
        <v>5954</v>
      </c>
      <c r="D3501" s="2">
        <v>104851.26971680108</v>
      </c>
      <c r="E3501" s="2">
        <v>90172.09195644893</v>
      </c>
      <c r="F3501" s="2">
        <v>9436.6142745120978</v>
      </c>
      <c r="G3501" t="str">
        <f t="shared" si="131"/>
        <v>200907</v>
      </c>
      <c r="I3501" s="34"/>
      <c r="J3501" s="2"/>
      <c r="K3501" s="2"/>
      <c r="L3501" s="2"/>
      <c r="M3501" s="2"/>
      <c r="N3501" s="35"/>
      <c r="O3501" s="35"/>
      <c r="P3501" s="35"/>
      <c r="Q3501" s="35"/>
    </row>
    <row r="3502" spans="2:17" x14ac:dyDescent="0.25">
      <c r="B3502" s="9">
        <f t="shared" si="132"/>
        <v>40025</v>
      </c>
      <c r="C3502">
        <v>5956</v>
      </c>
      <c r="D3502" s="2">
        <v>104889.40367708009</v>
      </c>
      <c r="E3502" s="2">
        <v>93351.569272601293</v>
      </c>
      <c r="F3502" s="2">
        <v>8391.152294166408</v>
      </c>
      <c r="G3502" t="str">
        <f t="shared" si="131"/>
        <v>200907</v>
      </c>
      <c r="I3502" s="34"/>
      <c r="J3502" s="2"/>
      <c r="K3502" s="2"/>
      <c r="L3502" s="2"/>
      <c r="M3502" s="2"/>
      <c r="N3502" s="35"/>
      <c r="O3502" s="35"/>
      <c r="P3502" s="35"/>
      <c r="Q3502" s="35"/>
    </row>
    <row r="3503" spans="2:17" x14ac:dyDescent="0.25">
      <c r="B3503" s="9">
        <f t="shared" si="132"/>
        <v>40026</v>
      </c>
      <c r="C3503">
        <v>5959</v>
      </c>
      <c r="D3503" s="2">
        <v>104945.15087669968</v>
      </c>
      <c r="E3503" s="2">
        <v>91302.28126272872</v>
      </c>
      <c r="F3503" s="2">
        <v>7346.1605613689781</v>
      </c>
      <c r="G3503" t="str">
        <f t="shared" si="131"/>
        <v>200908</v>
      </c>
      <c r="I3503" s="34"/>
      <c r="J3503" s="2"/>
      <c r="K3503" s="2"/>
      <c r="L3503" s="2"/>
      <c r="M3503" s="2"/>
      <c r="N3503" s="35"/>
      <c r="O3503" s="35"/>
      <c r="P3503" s="35"/>
      <c r="Q3503" s="35"/>
    </row>
    <row r="3504" spans="2:17" x14ac:dyDescent="0.25">
      <c r="B3504" s="9">
        <f t="shared" si="132"/>
        <v>40027</v>
      </c>
      <c r="C3504">
        <v>5961</v>
      </c>
      <c r="D3504" s="2">
        <v>104989.12164452171</v>
      </c>
      <c r="E3504" s="2">
        <v>92390.427047179124</v>
      </c>
      <c r="F3504" s="2">
        <v>6299.3472986713032</v>
      </c>
      <c r="G3504" t="str">
        <f t="shared" si="131"/>
        <v>200908</v>
      </c>
      <c r="I3504" s="34"/>
      <c r="J3504" s="2"/>
      <c r="K3504" s="2"/>
      <c r="L3504" s="2"/>
      <c r="M3504" s="2"/>
      <c r="N3504" s="35"/>
      <c r="O3504" s="35"/>
      <c r="P3504" s="35"/>
      <c r="Q3504" s="35"/>
    </row>
    <row r="3505" spans="2:17" x14ac:dyDescent="0.25">
      <c r="B3505" s="9">
        <f t="shared" si="132"/>
        <v>40028</v>
      </c>
      <c r="C3505">
        <v>5962</v>
      </c>
      <c r="D3505" s="2">
        <v>105012.56802127474</v>
      </c>
      <c r="E3505" s="2">
        <v>91360.934178509022</v>
      </c>
      <c r="F3505" s="2">
        <v>5250.6284010637364</v>
      </c>
      <c r="G3505" t="str">
        <f t="shared" si="131"/>
        <v>200908</v>
      </c>
      <c r="I3505" s="34"/>
      <c r="J3505" s="2"/>
      <c r="K3505" s="2"/>
      <c r="L3505" s="2"/>
      <c r="M3505" s="2"/>
      <c r="N3505" s="35"/>
      <c r="O3505" s="35"/>
      <c r="P3505" s="35"/>
      <c r="Q3505" s="35"/>
    </row>
    <row r="3506" spans="2:17" x14ac:dyDescent="0.25">
      <c r="B3506" s="9">
        <f t="shared" si="132"/>
        <v>40029</v>
      </c>
      <c r="C3506">
        <v>5963</v>
      </c>
      <c r="D3506" s="2">
        <v>105038.9341841866</v>
      </c>
      <c r="E3506" s="2">
        <v>91383.872740242339</v>
      </c>
      <c r="F3506" s="2">
        <v>7352.7253928930613</v>
      </c>
      <c r="G3506" t="str">
        <f t="shared" si="131"/>
        <v>200908</v>
      </c>
      <c r="I3506" s="34"/>
      <c r="J3506" s="2"/>
      <c r="K3506" s="2"/>
      <c r="L3506" s="2"/>
      <c r="M3506" s="2"/>
      <c r="N3506" s="35"/>
      <c r="O3506" s="35"/>
      <c r="P3506" s="35"/>
      <c r="Q3506" s="35"/>
    </row>
    <row r="3507" spans="2:17" x14ac:dyDescent="0.25">
      <c r="B3507" s="9">
        <f t="shared" si="132"/>
        <v>40030</v>
      </c>
      <c r="C3507">
        <v>5965</v>
      </c>
      <c r="D3507" s="2">
        <v>105077.08314212943</v>
      </c>
      <c r="E3507" s="2">
        <v>96670.91649075906</v>
      </c>
      <c r="F3507" s="2">
        <v>8406.1666513703549</v>
      </c>
      <c r="G3507" t="str">
        <f t="shared" si="131"/>
        <v>200908</v>
      </c>
      <c r="I3507" s="34"/>
      <c r="J3507" s="2"/>
      <c r="K3507" s="2"/>
      <c r="L3507" s="2"/>
      <c r="M3507" s="2"/>
      <c r="N3507" s="35"/>
      <c r="O3507" s="35"/>
      <c r="P3507" s="35"/>
      <c r="Q3507" s="35"/>
    </row>
    <row r="3508" spans="2:17" x14ac:dyDescent="0.25">
      <c r="B3508" s="9">
        <f t="shared" si="132"/>
        <v>40031</v>
      </c>
      <c r="C3508">
        <v>5967</v>
      </c>
      <c r="D3508" s="2">
        <v>105121.07371142981</v>
      </c>
      <c r="E3508" s="2">
        <v>98813.809288744014</v>
      </c>
      <c r="F3508" s="2">
        <v>8409.685896914385</v>
      </c>
      <c r="G3508" t="str">
        <f t="shared" si="131"/>
        <v>200908</v>
      </c>
      <c r="I3508" s="34"/>
      <c r="J3508" s="2"/>
      <c r="K3508" s="2"/>
      <c r="L3508" s="2"/>
      <c r="M3508" s="2"/>
      <c r="N3508" s="35"/>
      <c r="O3508" s="35"/>
      <c r="P3508" s="35"/>
      <c r="Q3508" s="35"/>
    </row>
    <row r="3509" spans="2:17" x14ac:dyDescent="0.25">
      <c r="B3509" s="9">
        <f t="shared" si="132"/>
        <v>40032</v>
      </c>
      <c r="C3509">
        <v>5968</v>
      </c>
      <c r="D3509" s="2">
        <v>105144.53182265931</v>
      </c>
      <c r="E3509" s="2">
        <v>96732.969276846576</v>
      </c>
      <c r="F3509" s="2">
        <v>9463.0078640393385</v>
      </c>
      <c r="G3509" t="str">
        <f t="shared" si="131"/>
        <v>200908</v>
      </c>
      <c r="I3509" s="34"/>
      <c r="J3509" s="2"/>
      <c r="K3509" s="2"/>
      <c r="L3509" s="2"/>
      <c r="M3509" s="2"/>
      <c r="N3509" s="35"/>
      <c r="O3509" s="35"/>
      <c r="P3509" s="35"/>
      <c r="Q3509" s="35"/>
    </row>
    <row r="3510" spans="2:17" x14ac:dyDescent="0.25">
      <c r="B3510" s="9">
        <f t="shared" si="132"/>
        <v>40033</v>
      </c>
      <c r="C3510">
        <v>5969</v>
      </c>
      <c r="D3510" s="2">
        <v>105165.07104506799</v>
      </c>
      <c r="E3510" s="2">
        <v>96751.865361462551</v>
      </c>
      <c r="F3510" s="2">
        <v>9464.8563940561198</v>
      </c>
      <c r="G3510" t="str">
        <f t="shared" si="131"/>
        <v>200908</v>
      </c>
      <c r="I3510" s="34"/>
      <c r="J3510" s="2"/>
      <c r="K3510" s="2"/>
      <c r="L3510" s="2"/>
      <c r="M3510" s="2"/>
      <c r="N3510" s="35"/>
      <c r="O3510" s="35"/>
      <c r="P3510" s="35"/>
      <c r="Q3510" s="35"/>
    </row>
    <row r="3511" spans="2:17" x14ac:dyDescent="0.25">
      <c r="B3511" s="9">
        <f t="shared" si="132"/>
        <v>40034</v>
      </c>
      <c r="C3511">
        <v>5970</v>
      </c>
      <c r="D3511" s="2">
        <v>105188.53306879193</v>
      </c>
      <c r="E3511" s="2">
        <v>91514.02376984898</v>
      </c>
      <c r="F3511" s="2">
        <v>9466.9679761912739</v>
      </c>
      <c r="G3511" t="str">
        <f t="shared" si="131"/>
        <v>200908</v>
      </c>
      <c r="I3511" s="34"/>
      <c r="J3511" s="2"/>
      <c r="K3511" s="2"/>
      <c r="L3511" s="2"/>
      <c r="M3511" s="2"/>
      <c r="N3511" s="35"/>
      <c r="O3511" s="35"/>
      <c r="P3511" s="35"/>
      <c r="Q3511" s="35"/>
    </row>
    <row r="3512" spans="2:17" x14ac:dyDescent="0.25">
      <c r="B3512" s="9">
        <f t="shared" si="132"/>
        <v>40035</v>
      </c>
      <c r="C3512">
        <v>5972</v>
      </c>
      <c r="D3512" s="2">
        <v>105232.54075602168</v>
      </c>
      <c r="E3512" s="2">
        <v>98918.588310660387</v>
      </c>
      <c r="F3512" s="2">
        <v>8418.6032604817356</v>
      </c>
      <c r="G3512" t="str">
        <f t="shared" si="131"/>
        <v>200908</v>
      </c>
      <c r="I3512" s="34"/>
      <c r="J3512" s="2"/>
      <c r="K3512" s="2"/>
      <c r="L3512" s="2"/>
      <c r="M3512" s="2"/>
      <c r="N3512" s="35"/>
      <c r="O3512" s="35"/>
      <c r="P3512" s="35"/>
      <c r="Q3512" s="35"/>
    </row>
    <row r="3513" spans="2:17" x14ac:dyDescent="0.25">
      <c r="B3513" s="9">
        <f t="shared" si="132"/>
        <v>40036</v>
      </c>
      <c r="C3513">
        <v>5974</v>
      </c>
      <c r="D3513" s="2">
        <v>105273.63094231412</v>
      </c>
      <c r="E3513" s="2">
        <v>91588.05891981328</v>
      </c>
      <c r="F3513" s="2">
        <v>7369.1541659619879</v>
      </c>
      <c r="G3513" t="str">
        <f t="shared" si="131"/>
        <v>200908</v>
      </c>
      <c r="I3513" s="34"/>
      <c r="J3513" s="2"/>
      <c r="K3513" s="2"/>
      <c r="L3513" s="2"/>
      <c r="M3513" s="2"/>
      <c r="N3513" s="35"/>
      <c r="O3513" s="35"/>
      <c r="P3513" s="35"/>
      <c r="Q3513" s="35"/>
    </row>
    <row r="3514" spans="2:17" x14ac:dyDescent="0.25">
      <c r="B3514" s="9">
        <f t="shared" si="132"/>
        <v>40037</v>
      </c>
      <c r="C3514">
        <v>5977</v>
      </c>
      <c r="D3514" s="2">
        <v>105329.42257937988</v>
      </c>
      <c r="E3514" s="2">
        <v>93743.186095648096</v>
      </c>
      <c r="F3514" s="2">
        <v>8426.3538063503911</v>
      </c>
      <c r="G3514" t="str">
        <f t="shared" si="131"/>
        <v>200908</v>
      </c>
      <c r="I3514" s="34"/>
      <c r="J3514" s="2"/>
      <c r="K3514" s="2"/>
      <c r="L3514" s="2"/>
      <c r="M3514" s="2"/>
      <c r="N3514" s="35"/>
      <c r="O3514" s="35"/>
      <c r="P3514" s="35"/>
      <c r="Q3514" s="35"/>
    </row>
    <row r="3515" spans="2:17" x14ac:dyDescent="0.25">
      <c r="B3515" s="9">
        <f t="shared" si="132"/>
        <v>40038</v>
      </c>
      <c r="C3515">
        <v>5978</v>
      </c>
      <c r="D3515" s="2">
        <v>105349.97134269962</v>
      </c>
      <c r="E3515" s="2">
        <v>91654.475068148677</v>
      </c>
      <c r="F3515" s="2">
        <v>5267.4985671349814</v>
      </c>
      <c r="G3515" t="str">
        <f t="shared" si="131"/>
        <v>200908</v>
      </c>
      <c r="I3515" s="34"/>
      <c r="J3515" s="2"/>
      <c r="K3515" s="2"/>
      <c r="L3515" s="2"/>
      <c r="M3515" s="2"/>
      <c r="N3515" s="35"/>
      <c r="O3515" s="35"/>
      <c r="P3515" s="35"/>
      <c r="Q3515" s="35"/>
    </row>
    <row r="3516" spans="2:17" x14ac:dyDescent="0.25">
      <c r="B3516" s="9">
        <f t="shared" si="132"/>
        <v>40039</v>
      </c>
      <c r="C3516">
        <v>5979</v>
      </c>
      <c r="D3516" s="2">
        <v>105376.37492158292</v>
      </c>
      <c r="E3516" s="2">
        <v>95892.501178640465</v>
      </c>
      <c r="F3516" s="2">
        <v>9483.8737429424618</v>
      </c>
      <c r="G3516" t="str">
        <f t="shared" si="131"/>
        <v>200908</v>
      </c>
      <c r="I3516" s="34"/>
      <c r="J3516" s="2"/>
      <c r="K3516" s="2"/>
      <c r="L3516" s="2"/>
      <c r="M3516" s="2"/>
      <c r="N3516" s="35"/>
      <c r="O3516" s="35"/>
      <c r="P3516" s="35"/>
      <c r="Q3516" s="35"/>
    </row>
    <row r="3517" spans="2:17" x14ac:dyDescent="0.25">
      <c r="B3517" s="9">
        <f t="shared" si="132"/>
        <v>40040</v>
      </c>
      <c r="C3517">
        <v>5980</v>
      </c>
      <c r="D3517" s="2">
        <v>105402.78216946564</v>
      </c>
      <c r="E3517" s="2">
        <v>96970.559595908388</v>
      </c>
      <c r="F3517" s="2">
        <v>7378.1947518625948</v>
      </c>
      <c r="G3517" t="str">
        <f t="shared" si="131"/>
        <v>200908</v>
      </c>
      <c r="I3517" s="34"/>
      <c r="J3517" s="2"/>
      <c r="K3517" s="2"/>
      <c r="L3517" s="2"/>
      <c r="M3517" s="2"/>
      <c r="N3517" s="35"/>
      <c r="O3517" s="35"/>
      <c r="P3517" s="35"/>
      <c r="Q3517" s="35"/>
    </row>
    <row r="3518" spans="2:17" x14ac:dyDescent="0.25">
      <c r="B3518" s="9">
        <f t="shared" si="132"/>
        <v>40041</v>
      </c>
      <c r="C3518">
        <v>5983</v>
      </c>
      <c r="D3518" s="2">
        <v>105464.44779103505</v>
      </c>
      <c r="E3518" s="2">
        <v>90699.425100290144</v>
      </c>
      <c r="F3518" s="2">
        <v>6327.8668674621031</v>
      </c>
      <c r="G3518" t="str">
        <f t="shared" si="131"/>
        <v>200908</v>
      </c>
      <c r="I3518" s="34"/>
      <c r="J3518" s="2"/>
      <c r="K3518" s="2"/>
      <c r="L3518" s="2"/>
      <c r="M3518" s="2"/>
      <c r="N3518" s="35"/>
      <c r="O3518" s="35"/>
      <c r="P3518" s="35"/>
      <c r="Q3518" s="35"/>
    </row>
    <row r="3519" spans="2:17" x14ac:dyDescent="0.25">
      <c r="B3519" s="9">
        <f t="shared" si="132"/>
        <v>40042</v>
      </c>
      <c r="C3519">
        <v>5985</v>
      </c>
      <c r="D3519" s="2">
        <v>105505.5635898772</v>
      </c>
      <c r="E3519" s="2">
        <v>92844.895959091926</v>
      </c>
      <c r="F3519" s="2">
        <v>7385.3894512914039</v>
      </c>
      <c r="G3519" t="str">
        <f t="shared" si="131"/>
        <v>200908</v>
      </c>
      <c r="I3519" s="34"/>
      <c r="J3519" s="2"/>
      <c r="K3519" s="2"/>
      <c r="L3519" s="2"/>
      <c r="M3519" s="2"/>
      <c r="N3519" s="35"/>
      <c r="O3519" s="35"/>
      <c r="P3519" s="35"/>
      <c r="Q3519" s="35"/>
    </row>
    <row r="3520" spans="2:17" x14ac:dyDescent="0.25">
      <c r="B3520" s="9">
        <f t="shared" si="132"/>
        <v>40043</v>
      </c>
      <c r="C3520">
        <v>5987</v>
      </c>
      <c r="D3520" s="2">
        <v>105549.61532108537</v>
      </c>
      <c r="E3520" s="2">
        <v>92883.661482555122</v>
      </c>
      <c r="F3520" s="2">
        <v>5277.4807660542683</v>
      </c>
      <c r="G3520" t="str">
        <f t="shared" si="131"/>
        <v>200908</v>
      </c>
      <c r="I3520" s="34"/>
      <c r="J3520" s="2"/>
      <c r="K3520" s="2"/>
      <c r="L3520" s="2"/>
      <c r="M3520" s="2"/>
      <c r="N3520" s="35"/>
      <c r="O3520" s="35"/>
      <c r="P3520" s="35"/>
      <c r="Q3520" s="35"/>
    </row>
    <row r="3521" spans="2:17" x14ac:dyDescent="0.25">
      <c r="B3521" s="9">
        <f t="shared" si="132"/>
        <v>40044</v>
      </c>
      <c r="C3521">
        <v>5988</v>
      </c>
      <c r="D3521" s="2">
        <v>105573.10996849104</v>
      </c>
      <c r="E3521" s="2">
        <v>100294.45447006648</v>
      </c>
      <c r="F3521" s="2">
        <v>10557.310996849104</v>
      </c>
      <c r="G3521" t="str">
        <f t="shared" si="131"/>
        <v>200908</v>
      </c>
      <c r="I3521" s="34"/>
      <c r="J3521" s="2"/>
      <c r="K3521" s="2"/>
      <c r="L3521" s="2"/>
      <c r="M3521" s="2"/>
      <c r="N3521" s="35"/>
      <c r="O3521" s="35"/>
      <c r="P3521" s="35"/>
      <c r="Q3521" s="35"/>
    </row>
    <row r="3522" spans="2:17" x14ac:dyDescent="0.25">
      <c r="B3522" s="9">
        <f t="shared" si="132"/>
        <v>40045</v>
      </c>
      <c r="C3522">
        <v>5991</v>
      </c>
      <c r="D3522" s="2">
        <v>105628.93636377428</v>
      </c>
      <c r="E3522" s="2">
        <v>96122.332091034594</v>
      </c>
      <c r="F3522" s="2">
        <v>6337.7361818264562</v>
      </c>
      <c r="G3522" t="str">
        <f t="shared" si="131"/>
        <v>200908</v>
      </c>
      <c r="I3522" s="34"/>
      <c r="J3522" s="2"/>
      <c r="K3522" s="2"/>
      <c r="L3522" s="2"/>
      <c r="M3522" s="2"/>
      <c r="N3522" s="35"/>
      <c r="O3522" s="35"/>
      <c r="P3522" s="35"/>
      <c r="Q3522" s="35"/>
    </row>
    <row r="3523" spans="2:17" x14ac:dyDescent="0.25">
      <c r="B3523" s="9">
        <f t="shared" si="132"/>
        <v>40046</v>
      </c>
      <c r="C3523">
        <v>5992</v>
      </c>
      <c r="D3523" s="2">
        <v>105649.50226028473</v>
      </c>
      <c r="E3523" s="2">
        <v>98254.037102064802</v>
      </c>
      <c r="F3523" s="2">
        <v>6338.9701356170835</v>
      </c>
      <c r="G3523" t="str">
        <f t="shared" si="131"/>
        <v>200908</v>
      </c>
      <c r="I3523" s="34"/>
      <c r="J3523" s="2"/>
      <c r="K3523" s="2"/>
      <c r="L3523" s="2"/>
      <c r="M3523" s="2"/>
      <c r="N3523" s="35"/>
      <c r="O3523" s="35"/>
      <c r="P3523" s="35"/>
      <c r="Q3523" s="35"/>
    </row>
    <row r="3524" spans="2:17" x14ac:dyDescent="0.25">
      <c r="B3524" s="9">
        <f t="shared" si="132"/>
        <v>40047</v>
      </c>
      <c r="C3524">
        <v>5993</v>
      </c>
      <c r="D3524" s="2">
        <v>105673.00441600839</v>
      </c>
      <c r="E3524" s="2">
        <v>99332.624151047901</v>
      </c>
      <c r="F3524" s="2">
        <v>9510.5703974407552</v>
      </c>
      <c r="G3524" t="str">
        <f t="shared" ref="G3524:G3587" si="133">YEAR(B3524)&amp;IF(MONTH(B3524)&lt;10,"0"&amp;MONTH(B3524),MONTH(B3524))</f>
        <v>200908</v>
      </c>
      <c r="I3524" s="34"/>
      <c r="J3524" s="2"/>
      <c r="K3524" s="2"/>
      <c r="L3524" s="2"/>
      <c r="M3524" s="2"/>
      <c r="N3524" s="35"/>
      <c r="O3524" s="35"/>
      <c r="P3524" s="35"/>
      <c r="Q3524" s="35"/>
    </row>
    <row r="3525" spans="2:17" x14ac:dyDescent="0.25">
      <c r="B3525" s="9">
        <f t="shared" ref="B3525:B3588" si="134">B3524+1</f>
        <v>40048</v>
      </c>
      <c r="C3525">
        <v>5996</v>
      </c>
      <c r="D3525" s="2">
        <v>105728.83946343134</v>
      </c>
      <c r="E3525" s="2">
        <v>100442.39749025978</v>
      </c>
      <c r="F3525" s="2">
        <v>5286.441973171567</v>
      </c>
      <c r="G3525" t="str">
        <f t="shared" si="133"/>
        <v>200908</v>
      </c>
      <c r="I3525" s="34"/>
      <c r="J3525" s="2"/>
      <c r="K3525" s="2"/>
      <c r="L3525" s="2"/>
      <c r="M3525" s="2"/>
      <c r="N3525" s="35"/>
      <c r="O3525" s="35"/>
      <c r="P3525" s="35"/>
      <c r="Q3525" s="35"/>
    </row>
    <row r="3526" spans="2:17" x14ac:dyDescent="0.25">
      <c r="B3526" s="9">
        <f t="shared" si="134"/>
        <v>40049</v>
      </c>
      <c r="C3526">
        <v>5998</v>
      </c>
      <c r="D3526" s="2">
        <v>105769.98170455305</v>
      </c>
      <c r="E3526" s="2">
        <v>97308.383168188797</v>
      </c>
      <c r="F3526" s="2">
        <v>7403.898719318714</v>
      </c>
      <c r="G3526" t="str">
        <f t="shared" si="133"/>
        <v>200908</v>
      </c>
      <c r="I3526" s="34"/>
      <c r="J3526" s="2"/>
      <c r="K3526" s="2"/>
      <c r="L3526" s="2"/>
      <c r="M3526" s="2"/>
      <c r="N3526" s="35"/>
      <c r="O3526" s="35"/>
      <c r="P3526" s="35"/>
      <c r="Q3526" s="35"/>
    </row>
    <row r="3527" spans="2:17" x14ac:dyDescent="0.25">
      <c r="B3527" s="9">
        <f t="shared" si="134"/>
        <v>40050</v>
      </c>
      <c r="C3527">
        <v>5999</v>
      </c>
      <c r="D3527" s="2">
        <v>105793.49300267953</v>
      </c>
      <c r="E3527" s="2">
        <v>99445.88342251876</v>
      </c>
      <c r="F3527" s="2">
        <v>6347.6095801607717</v>
      </c>
      <c r="G3527" t="str">
        <f t="shared" si="133"/>
        <v>200908</v>
      </c>
      <c r="I3527" s="34"/>
      <c r="J3527" s="2"/>
      <c r="K3527" s="2"/>
      <c r="L3527" s="2"/>
      <c r="M3527" s="2"/>
      <c r="N3527" s="35"/>
      <c r="O3527" s="35"/>
      <c r="P3527" s="35"/>
      <c r="Q3527" s="35"/>
    </row>
    <row r="3528" spans="2:17" x14ac:dyDescent="0.25">
      <c r="B3528" s="9">
        <f t="shared" si="134"/>
        <v>40051</v>
      </c>
      <c r="C3528">
        <v>6000</v>
      </c>
      <c r="D3528" s="2">
        <v>105819.94578472721</v>
      </c>
      <c r="E3528" s="2">
        <v>99470.749037643574</v>
      </c>
      <c r="F3528" s="2">
        <v>5290.9972892363603</v>
      </c>
      <c r="G3528" t="str">
        <f t="shared" si="133"/>
        <v>200908</v>
      </c>
      <c r="I3528" s="34"/>
      <c r="J3528" s="2"/>
      <c r="K3528" s="2"/>
      <c r="L3528" s="2"/>
      <c r="M3528" s="2"/>
      <c r="N3528" s="35"/>
      <c r="O3528" s="35"/>
      <c r="P3528" s="35"/>
      <c r="Q3528" s="35"/>
    </row>
    <row r="3529" spans="2:17" x14ac:dyDescent="0.25">
      <c r="B3529" s="9">
        <f t="shared" si="134"/>
        <v>40052</v>
      </c>
      <c r="C3529">
        <v>6001</v>
      </c>
      <c r="D3529" s="2">
        <v>105846.40224089488</v>
      </c>
      <c r="E3529" s="2">
        <v>100554.08212885013</v>
      </c>
      <c r="F3529" s="2">
        <v>5292.3201120447438</v>
      </c>
      <c r="G3529" t="str">
        <f t="shared" si="133"/>
        <v>200908</v>
      </c>
      <c r="I3529" s="34"/>
      <c r="J3529" s="2"/>
      <c r="K3529" s="2"/>
      <c r="L3529" s="2"/>
      <c r="M3529" s="2"/>
      <c r="N3529" s="35"/>
      <c r="O3529" s="35"/>
      <c r="P3529" s="35"/>
      <c r="Q3529" s="35"/>
    </row>
    <row r="3530" spans="2:17" x14ac:dyDescent="0.25">
      <c r="B3530" s="9">
        <f t="shared" si="134"/>
        <v>40053</v>
      </c>
      <c r="C3530">
        <v>6004</v>
      </c>
      <c r="D3530" s="2">
        <v>105902.25827063563</v>
      </c>
      <c r="E3530" s="2">
        <v>92134.964695452989</v>
      </c>
      <c r="F3530" s="2">
        <v>6354.1354962381383</v>
      </c>
      <c r="G3530" t="str">
        <f t="shared" si="133"/>
        <v>200908</v>
      </c>
      <c r="I3530" s="34"/>
      <c r="J3530" s="2"/>
      <c r="K3530" s="2"/>
      <c r="L3530" s="2"/>
      <c r="M3530" s="2"/>
      <c r="N3530" s="35"/>
      <c r="O3530" s="35"/>
      <c r="P3530" s="35"/>
      <c r="Q3530" s="35"/>
    </row>
    <row r="3531" spans="2:17" x14ac:dyDescent="0.25">
      <c r="B3531" s="9">
        <f t="shared" si="134"/>
        <v>40054</v>
      </c>
      <c r="C3531">
        <v>6006</v>
      </c>
      <c r="D3531" s="2">
        <v>105946.36363319489</v>
      </c>
      <c r="E3531" s="2">
        <v>90054.40908821566</v>
      </c>
      <c r="F3531" s="2">
        <v>9535.172726987541</v>
      </c>
      <c r="G3531" t="str">
        <f t="shared" si="133"/>
        <v>200908</v>
      </c>
      <c r="I3531" s="34"/>
      <c r="J3531" s="2"/>
      <c r="K3531" s="2"/>
      <c r="L3531" s="2"/>
      <c r="M3531" s="2"/>
      <c r="N3531" s="35"/>
      <c r="O3531" s="35"/>
      <c r="P3531" s="35"/>
      <c r="Q3531" s="35"/>
    </row>
    <row r="3532" spans="2:17" x14ac:dyDescent="0.25">
      <c r="B3532" s="9">
        <f t="shared" si="134"/>
        <v>40055</v>
      </c>
      <c r="C3532">
        <v>6007</v>
      </c>
      <c r="D3532" s="2">
        <v>105972.83405402327</v>
      </c>
      <c r="E3532" s="2">
        <v>97495.007329701402</v>
      </c>
      <c r="F3532" s="2">
        <v>10597.283405402328</v>
      </c>
      <c r="G3532" t="str">
        <f t="shared" si="133"/>
        <v>200908</v>
      </c>
      <c r="I3532" s="34"/>
      <c r="J3532" s="2"/>
      <c r="K3532" s="2"/>
      <c r="L3532" s="2"/>
      <c r="M3532" s="2"/>
      <c r="N3532" s="35"/>
      <c r="O3532" s="35"/>
      <c r="P3532" s="35"/>
      <c r="Q3532" s="35"/>
    </row>
    <row r="3533" spans="2:17" x14ac:dyDescent="0.25">
      <c r="B3533" s="9">
        <f t="shared" si="134"/>
        <v>40056</v>
      </c>
      <c r="C3533">
        <v>6009</v>
      </c>
      <c r="D3533" s="2">
        <v>106016.95117817189</v>
      </c>
      <c r="E3533" s="2">
        <v>99655.934107481575</v>
      </c>
      <c r="F3533" s="2">
        <v>9541.5256060354695</v>
      </c>
      <c r="G3533" t="str">
        <f t="shared" si="133"/>
        <v>200908</v>
      </c>
      <c r="I3533" s="34"/>
      <c r="J3533" s="2"/>
      <c r="K3533" s="2"/>
      <c r="L3533" s="2"/>
      <c r="M3533" s="2"/>
      <c r="N3533" s="35"/>
      <c r="O3533" s="35"/>
      <c r="P3533" s="35"/>
      <c r="Q3533" s="35"/>
    </row>
    <row r="3534" spans="2:17" x14ac:dyDescent="0.25">
      <c r="B3534" s="9">
        <f t="shared" si="134"/>
        <v>40057</v>
      </c>
      <c r="C3534">
        <v>6010</v>
      </c>
      <c r="D3534" s="2">
        <v>106043.43042167774</v>
      </c>
      <c r="E3534" s="2">
        <v>97559.955987943526</v>
      </c>
      <c r="F3534" s="2">
        <v>8483.4744337342199</v>
      </c>
      <c r="G3534" t="str">
        <f t="shared" si="133"/>
        <v>200909</v>
      </c>
      <c r="I3534" s="34"/>
      <c r="J3534" s="2"/>
      <c r="K3534" s="2"/>
      <c r="L3534" s="2"/>
      <c r="M3534" s="2"/>
      <c r="N3534" s="35"/>
      <c r="O3534" s="35"/>
      <c r="P3534" s="35"/>
      <c r="Q3534" s="35"/>
    </row>
    <row r="3535" spans="2:17" x14ac:dyDescent="0.25">
      <c r="B3535" s="9">
        <f t="shared" si="134"/>
        <v>40058</v>
      </c>
      <c r="C3535">
        <v>6011</v>
      </c>
      <c r="D3535" s="2">
        <v>106064.02106022202</v>
      </c>
      <c r="E3535" s="2">
        <v>92275.698322393146</v>
      </c>
      <c r="F3535" s="2">
        <v>10606.402106022202</v>
      </c>
      <c r="G3535" t="str">
        <f t="shared" si="133"/>
        <v>200909</v>
      </c>
      <c r="I3535" s="34"/>
      <c r="J3535" s="2"/>
      <c r="K3535" s="2"/>
      <c r="L3535" s="2"/>
      <c r="M3535" s="2"/>
      <c r="N3535" s="35"/>
      <c r="O3535" s="35"/>
      <c r="P3535" s="35"/>
      <c r="Q3535" s="35"/>
    </row>
    <row r="3536" spans="2:17" x14ac:dyDescent="0.25">
      <c r="B3536" s="9">
        <f t="shared" si="134"/>
        <v>40059</v>
      </c>
      <c r="C3536">
        <v>6012</v>
      </c>
      <c r="D3536" s="2">
        <v>106090.50618675862</v>
      </c>
      <c r="E3536" s="2">
        <v>96542.360629950359</v>
      </c>
      <c r="F3536" s="2">
        <v>7426.3354330731036</v>
      </c>
      <c r="G3536" t="str">
        <f t="shared" si="133"/>
        <v>200909</v>
      </c>
      <c r="I3536" s="34"/>
      <c r="J3536" s="2"/>
      <c r="K3536" s="2"/>
      <c r="L3536" s="2"/>
      <c r="M3536" s="2"/>
      <c r="N3536" s="35"/>
      <c r="O3536" s="35"/>
      <c r="P3536" s="35"/>
      <c r="Q3536" s="35"/>
    </row>
    <row r="3537" spans="2:17" x14ac:dyDescent="0.25">
      <c r="B3537" s="9">
        <f t="shared" si="134"/>
        <v>40060</v>
      </c>
      <c r="C3537">
        <v>6014</v>
      </c>
      <c r="D3537" s="2">
        <v>106134.64291958034</v>
      </c>
      <c r="E3537" s="2">
        <v>93398.485769230683</v>
      </c>
      <c r="F3537" s="2">
        <v>10613.464291958033</v>
      </c>
      <c r="G3537" t="str">
        <f t="shared" si="133"/>
        <v>200909</v>
      </c>
      <c r="I3537" s="34"/>
      <c r="J3537" s="2"/>
      <c r="K3537" s="2"/>
      <c r="L3537" s="2"/>
      <c r="M3537" s="2"/>
      <c r="N3537" s="35"/>
      <c r="O3537" s="35"/>
      <c r="P3537" s="35"/>
      <c r="Q3537" s="35"/>
    </row>
    <row r="3538" spans="2:17" x14ac:dyDescent="0.25">
      <c r="B3538" s="9">
        <f t="shared" si="134"/>
        <v>40061</v>
      </c>
      <c r="C3538">
        <v>6016</v>
      </c>
      <c r="D3538" s="2">
        <v>106175.83710681851</v>
      </c>
      <c r="E3538" s="2">
        <v>91311.219911863911</v>
      </c>
      <c r="F3538" s="2">
        <v>8494.0669685454814</v>
      </c>
      <c r="G3538" t="str">
        <f t="shared" si="133"/>
        <v>200909</v>
      </c>
      <c r="I3538" s="34"/>
      <c r="J3538" s="2"/>
      <c r="K3538" s="2"/>
      <c r="L3538" s="2"/>
      <c r="M3538" s="2"/>
      <c r="N3538" s="35"/>
      <c r="O3538" s="35"/>
      <c r="P3538" s="35"/>
      <c r="Q3538" s="35"/>
    </row>
    <row r="3539" spans="2:17" x14ac:dyDescent="0.25">
      <c r="B3539" s="9">
        <f t="shared" si="134"/>
        <v>40062</v>
      </c>
      <c r="C3539">
        <v>6017</v>
      </c>
      <c r="D3539" s="2">
        <v>106199.38565402405</v>
      </c>
      <c r="E3539" s="2">
        <v>99827.422514782607</v>
      </c>
      <c r="F3539" s="2">
        <v>5309.9692827012032</v>
      </c>
      <c r="G3539" t="str">
        <f t="shared" si="133"/>
        <v>200909</v>
      </c>
      <c r="I3539" s="34"/>
      <c r="J3539" s="2"/>
      <c r="K3539" s="2"/>
      <c r="L3539" s="2"/>
      <c r="M3539" s="2"/>
      <c r="N3539" s="35"/>
      <c r="O3539" s="35"/>
      <c r="P3539" s="35"/>
      <c r="Q3539" s="35"/>
    </row>
    <row r="3540" spans="2:17" x14ac:dyDescent="0.25">
      <c r="B3540" s="9">
        <f t="shared" si="134"/>
        <v>40063</v>
      </c>
      <c r="C3540">
        <v>6019</v>
      </c>
      <c r="D3540" s="2">
        <v>106240.58736016955</v>
      </c>
      <c r="E3540" s="2">
        <v>94554.122750550901</v>
      </c>
      <c r="F3540" s="2">
        <v>9561.6528624152597</v>
      </c>
      <c r="G3540" t="str">
        <f t="shared" si="133"/>
        <v>200909</v>
      </c>
      <c r="I3540" s="34"/>
      <c r="J3540" s="2"/>
      <c r="K3540" s="2"/>
      <c r="L3540" s="2"/>
      <c r="M3540" s="2"/>
      <c r="N3540" s="35"/>
      <c r="O3540" s="35"/>
      <c r="P3540" s="35"/>
      <c r="Q3540" s="35"/>
    </row>
    <row r="3541" spans="2:17" x14ac:dyDescent="0.25">
      <c r="B3541" s="9">
        <f t="shared" si="134"/>
        <v>40064</v>
      </c>
      <c r="C3541">
        <v>6020</v>
      </c>
      <c r="D3541" s="2">
        <v>106267.09308349335</v>
      </c>
      <c r="E3541" s="2">
        <v>97765.725636813877</v>
      </c>
      <c r="F3541" s="2">
        <v>5313.3546541746682</v>
      </c>
      <c r="G3541" t="str">
        <f t="shared" si="133"/>
        <v>200909</v>
      </c>
      <c r="I3541" s="34"/>
      <c r="J3541" s="2"/>
      <c r="K3541" s="2"/>
      <c r="L3541" s="2"/>
      <c r="M3541" s="2"/>
      <c r="N3541" s="35"/>
      <c r="O3541" s="35"/>
      <c r="P3541" s="35"/>
      <c r="Q3541" s="35"/>
    </row>
    <row r="3542" spans="2:17" x14ac:dyDescent="0.25">
      <c r="B3542" s="9">
        <f t="shared" si="134"/>
        <v>40065</v>
      </c>
      <c r="C3542">
        <v>6022</v>
      </c>
      <c r="D3542" s="2">
        <v>106305.35060996327</v>
      </c>
      <c r="E3542" s="2">
        <v>98863.97606726583</v>
      </c>
      <c r="F3542" s="2">
        <v>7441.3745426974283</v>
      </c>
      <c r="G3542" t="str">
        <f t="shared" si="133"/>
        <v>200909</v>
      </c>
      <c r="I3542" s="34"/>
      <c r="J3542" s="2"/>
      <c r="K3542" s="2"/>
      <c r="L3542" s="2"/>
      <c r="M3542" s="2"/>
      <c r="N3542" s="35"/>
      <c r="O3542" s="35"/>
      <c r="P3542" s="35"/>
      <c r="Q3542" s="35"/>
    </row>
    <row r="3543" spans="2:17" x14ac:dyDescent="0.25">
      <c r="B3543" s="9">
        <f t="shared" si="134"/>
        <v>40066</v>
      </c>
      <c r="C3543">
        <v>6023</v>
      </c>
      <c r="D3543" s="2">
        <v>106325.95685811211</v>
      </c>
      <c r="E3543" s="2">
        <v>91440.32289797641</v>
      </c>
      <c r="F3543" s="2">
        <v>9569.3361172300902</v>
      </c>
      <c r="G3543" t="str">
        <f t="shared" si="133"/>
        <v>200909</v>
      </c>
      <c r="I3543" s="34"/>
      <c r="J3543" s="2"/>
      <c r="K3543" s="2"/>
      <c r="L3543" s="2"/>
      <c r="M3543" s="2"/>
      <c r="N3543" s="35"/>
      <c r="O3543" s="35"/>
      <c r="P3543" s="35"/>
      <c r="Q3543" s="35"/>
    </row>
    <row r="3544" spans="2:17" x14ac:dyDescent="0.25">
      <c r="B3544" s="9">
        <f t="shared" si="134"/>
        <v>40067</v>
      </c>
      <c r="C3544">
        <v>6026</v>
      </c>
      <c r="D3544" s="2">
        <v>106384.82676316463</v>
      </c>
      <c r="E3544" s="2">
        <v>97874.040622111468</v>
      </c>
      <c r="F3544" s="2">
        <v>9574.6344086848167</v>
      </c>
      <c r="G3544" t="str">
        <f t="shared" si="133"/>
        <v>200909</v>
      </c>
      <c r="I3544" s="34"/>
      <c r="J3544" s="2"/>
      <c r="K3544" s="2"/>
      <c r="L3544" s="2"/>
      <c r="M3544" s="2"/>
      <c r="N3544" s="35"/>
      <c r="O3544" s="35"/>
      <c r="P3544" s="35"/>
      <c r="Q3544" s="35"/>
    </row>
    <row r="3545" spans="2:17" x14ac:dyDescent="0.25">
      <c r="B3545" s="9">
        <f t="shared" si="134"/>
        <v>40068</v>
      </c>
      <c r="C3545">
        <v>6027</v>
      </c>
      <c r="D3545" s="2">
        <v>106405.43669012177</v>
      </c>
      <c r="E3545" s="2">
        <v>95764.893021109587</v>
      </c>
      <c r="F3545" s="2">
        <v>8512.4349352097415</v>
      </c>
      <c r="G3545" t="str">
        <f t="shared" si="133"/>
        <v>200909</v>
      </c>
      <c r="I3545" s="34"/>
      <c r="J3545" s="2"/>
      <c r="K3545" s="2"/>
      <c r="L3545" s="2"/>
      <c r="M3545" s="2"/>
      <c r="N3545" s="35"/>
      <c r="O3545" s="35"/>
      <c r="P3545" s="35"/>
      <c r="Q3545" s="35"/>
    </row>
    <row r="3546" spans="2:17" x14ac:dyDescent="0.25">
      <c r="B3546" s="9">
        <f t="shared" si="134"/>
        <v>40069</v>
      </c>
      <c r="C3546">
        <v>6029</v>
      </c>
      <c r="D3546" s="2">
        <v>106449.61633807223</v>
      </c>
      <c r="E3546" s="2">
        <v>91546.670050742119</v>
      </c>
      <c r="F3546" s="2">
        <v>8515.9693070457779</v>
      </c>
      <c r="G3546" t="str">
        <f t="shared" si="133"/>
        <v>200909</v>
      </c>
      <c r="I3546" s="34"/>
      <c r="J3546" s="2"/>
      <c r="K3546" s="2"/>
      <c r="L3546" s="2"/>
      <c r="M3546" s="2"/>
      <c r="N3546" s="35"/>
      <c r="O3546" s="35"/>
      <c r="P3546" s="35"/>
      <c r="Q3546" s="35"/>
    </row>
    <row r="3547" spans="2:17" x14ac:dyDescent="0.25">
      <c r="B3547" s="9">
        <f t="shared" si="134"/>
        <v>40070</v>
      </c>
      <c r="C3547">
        <v>6031</v>
      </c>
      <c r="D3547" s="2">
        <v>106490.84469567995</v>
      </c>
      <c r="E3547" s="2">
        <v>94776.851779155157</v>
      </c>
      <c r="F3547" s="2">
        <v>8519.2675756543958</v>
      </c>
      <c r="G3547" t="str">
        <f t="shared" si="133"/>
        <v>200909</v>
      </c>
      <c r="I3547" s="34"/>
      <c r="J3547" s="2"/>
      <c r="K3547" s="2"/>
      <c r="L3547" s="2"/>
      <c r="M3547" s="2"/>
      <c r="N3547" s="35"/>
      <c r="O3547" s="35"/>
      <c r="P3547" s="35"/>
      <c r="Q3547" s="35"/>
    </row>
    <row r="3548" spans="2:17" x14ac:dyDescent="0.25">
      <c r="B3548" s="9">
        <f t="shared" si="134"/>
        <v>40071</v>
      </c>
      <c r="C3548">
        <v>6032</v>
      </c>
      <c r="D3548" s="2">
        <v>106511.46051019499</v>
      </c>
      <c r="E3548" s="2">
        <v>97990.543669379389</v>
      </c>
      <c r="F3548" s="2">
        <v>10651.146051019497</v>
      </c>
      <c r="G3548" t="str">
        <f t="shared" si="133"/>
        <v>200909</v>
      </c>
      <c r="I3548" s="34"/>
      <c r="J3548" s="2"/>
      <c r="K3548" s="2"/>
      <c r="L3548" s="2"/>
      <c r="M3548" s="2"/>
      <c r="N3548" s="35"/>
      <c r="O3548" s="35"/>
      <c r="P3548" s="35"/>
      <c r="Q3548" s="35"/>
    </row>
    <row r="3549" spans="2:17" x14ac:dyDescent="0.25">
      <c r="B3549" s="9">
        <f t="shared" si="134"/>
        <v>40072</v>
      </c>
      <c r="C3549">
        <v>6033</v>
      </c>
      <c r="D3549" s="2">
        <v>106535.03653003767</v>
      </c>
      <c r="E3549" s="2">
        <v>94816.182511733525</v>
      </c>
      <c r="F3549" s="2">
        <v>5326.7518265018834</v>
      </c>
      <c r="G3549" t="str">
        <f t="shared" si="133"/>
        <v>200909</v>
      </c>
      <c r="I3549" s="34"/>
      <c r="J3549" s="2"/>
      <c r="K3549" s="2"/>
      <c r="L3549" s="2"/>
      <c r="M3549" s="2"/>
      <c r="N3549" s="35"/>
      <c r="O3549" s="35"/>
      <c r="P3549" s="35"/>
      <c r="Q3549" s="35"/>
    </row>
    <row r="3550" spans="2:17" x14ac:dyDescent="0.25">
      <c r="B3550" s="9">
        <f t="shared" si="134"/>
        <v>40073</v>
      </c>
      <c r="C3550">
        <v>6035</v>
      </c>
      <c r="D3550" s="2">
        <v>106573.31425060981</v>
      </c>
      <c r="E3550" s="2">
        <v>90587.317113018333</v>
      </c>
      <c r="F3550" s="2">
        <v>6394.3988550365875</v>
      </c>
      <c r="G3550" t="str">
        <f t="shared" si="133"/>
        <v>200909</v>
      </c>
      <c r="I3550" s="34"/>
      <c r="J3550" s="2"/>
      <c r="K3550" s="2"/>
      <c r="L3550" s="2"/>
      <c r="M3550" s="2"/>
      <c r="N3550" s="35"/>
      <c r="O3550" s="35"/>
      <c r="P3550" s="35"/>
      <c r="Q3550" s="35"/>
    </row>
    <row r="3551" spans="2:17" x14ac:dyDescent="0.25">
      <c r="B3551" s="9">
        <f t="shared" si="134"/>
        <v>40074</v>
      </c>
      <c r="C3551">
        <v>6036</v>
      </c>
      <c r="D3551" s="2">
        <v>106599.85603873221</v>
      </c>
      <c r="E3551" s="2">
        <v>98071.867555633638</v>
      </c>
      <c r="F3551" s="2">
        <v>7461.9899227112546</v>
      </c>
      <c r="G3551" t="str">
        <f t="shared" si="133"/>
        <v>200909</v>
      </c>
      <c r="I3551" s="34"/>
      <c r="J3551" s="2"/>
      <c r="K3551" s="2"/>
      <c r="L3551" s="2"/>
      <c r="M3551" s="2"/>
      <c r="N3551" s="35"/>
      <c r="O3551" s="35"/>
      <c r="P3551" s="35"/>
      <c r="Q3551" s="35"/>
    </row>
    <row r="3552" spans="2:17" x14ac:dyDescent="0.25">
      <c r="B3552" s="9">
        <f t="shared" si="134"/>
        <v>40075</v>
      </c>
      <c r="C3552">
        <v>6037</v>
      </c>
      <c r="D3552" s="2">
        <v>106623.43991270688</v>
      </c>
      <c r="E3552" s="2">
        <v>90629.923925800846</v>
      </c>
      <c r="F3552" s="2">
        <v>8529.8751930165508</v>
      </c>
      <c r="G3552" t="str">
        <f t="shared" si="133"/>
        <v>200909</v>
      </c>
      <c r="I3552" s="34"/>
      <c r="J3552" s="2"/>
      <c r="K3552" s="2"/>
      <c r="L3552" s="2"/>
      <c r="M3552" s="2"/>
      <c r="N3552" s="35"/>
      <c r="O3552" s="35"/>
      <c r="P3552" s="35"/>
      <c r="Q3552" s="35"/>
    </row>
    <row r="3553" spans="2:17" x14ac:dyDescent="0.25">
      <c r="B3553" s="9">
        <f t="shared" si="134"/>
        <v>40076</v>
      </c>
      <c r="C3553">
        <v>6038</v>
      </c>
      <c r="D3553" s="2">
        <v>106644.06382527866</v>
      </c>
      <c r="E3553" s="2">
        <v>101311.86063401472</v>
      </c>
      <c r="F3553" s="2">
        <v>8531.5251060222927</v>
      </c>
      <c r="G3553" t="str">
        <f t="shared" si="133"/>
        <v>200909</v>
      </c>
      <c r="I3553" s="34"/>
      <c r="J3553" s="2"/>
      <c r="K3553" s="2"/>
      <c r="L3553" s="2"/>
      <c r="M3553" s="2"/>
      <c r="N3553" s="35"/>
      <c r="O3553" s="35"/>
      <c r="P3553" s="35"/>
      <c r="Q3553" s="35"/>
    </row>
    <row r="3554" spans="2:17" x14ac:dyDescent="0.25">
      <c r="B3554" s="9">
        <f t="shared" si="134"/>
        <v>40077</v>
      </c>
      <c r="C3554">
        <v>6041</v>
      </c>
      <c r="D3554" s="2">
        <v>106700.01408328672</v>
      </c>
      <c r="E3554" s="2">
        <v>91762.01211162658</v>
      </c>
      <c r="F3554" s="2">
        <v>9603.0012674958052</v>
      </c>
      <c r="G3554" t="str">
        <f t="shared" si="133"/>
        <v>200909</v>
      </c>
      <c r="I3554" s="34"/>
      <c r="J3554" s="2"/>
      <c r="K3554" s="2"/>
      <c r="L3554" s="2"/>
      <c r="M3554" s="2"/>
      <c r="N3554" s="35"/>
      <c r="O3554" s="35"/>
      <c r="P3554" s="35"/>
      <c r="Q3554" s="35"/>
    </row>
    <row r="3555" spans="2:17" x14ac:dyDescent="0.25">
      <c r="B3555" s="9">
        <f t="shared" si="134"/>
        <v>40078</v>
      </c>
      <c r="C3555">
        <v>6043</v>
      </c>
      <c r="D3555" s="2">
        <v>106738.30423575918</v>
      </c>
      <c r="E3555" s="2">
        <v>98199.239896898434</v>
      </c>
      <c r="F3555" s="2">
        <v>7471.6812965031422</v>
      </c>
      <c r="G3555" t="str">
        <f t="shared" si="133"/>
        <v>200909</v>
      </c>
      <c r="I3555" s="34"/>
      <c r="J3555" s="2"/>
      <c r="K3555" s="2"/>
      <c r="L3555" s="2"/>
      <c r="M3555" s="2"/>
      <c r="N3555" s="35"/>
      <c r="O3555" s="35"/>
      <c r="P3555" s="35"/>
      <c r="Q3555" s="35"/>
    </row>
    <row r="3556" spans="2:17" x14ac:dyDescent="0.25">
      <c r="B3556" s="9">
        <f t="shared" si="134"/>
        <v>40079</v>
      </c>
      <c r="C3556">
        <v>6045</v>
      </c>
      <c r="D3556" s="2">
        <v>106782.52830149313</v>
      </c>
      <c r="E3556" s="2">
        <v>98239.926037373691</v>
      </c>
      <c r="F3556" s="2">
        <v>6406.9516980895878</v>
      </c>
      <c r="G3556" t="str">
        <f t="shared" si="133"/>
        <v>200909</v>
      </c>
      <c r="I3556" s="34"/>
      <c r="J3556" s="2"/>
      <c r="K3556" s="2"/>
      <c r="L3556" s="2"/>
      <c r="M3556" s="2"/>
      <c r="N3556" s="35"/>
      <c r="O3556" s="35"/>
      <c r="P3556" s="35"/>
      <c r="Q3556" s="35"/>
    </row>
    <row r="3557" spans="2:17" x14ac:dyDescent="0.25">
      <c r="B3557" s="9">
        <f t="shared" si="134"/>
        <v>40080</v>
      </c>
      <c r="C3557">
        <v>6047</v>
      </c>
      <c r="D3557" s="2">
        <v>106823.7918339579</v>
      </c>
      <c r="E3557" s="2">
        <v>98277.888487241275</v>
      </c>
      <c r="F3557" s="2">
        <v>6409.4275100374743</v>
      </c>
      <c r="G3557" t="str">
        <f t="shared" si="133"/>
        <v>200909</v>
      </c>
      <c r="I3557" s="34"/>
      <c r="J3557" s="2"/>
      <c r="K3557" s="2"/>
      <c r="L3557" s="2"/>
      <c r="M3557" s="2"/>
      <c r="N3557" s="35"/>
      <c r="O3557" s="35"/>
      <c r="P3557" s="35"/>
      <c r="Q3557" s="35"/>
    </row>
    <row r="3558" spans="2:17" x14ac:dyDescent="0.25">
      <c r="B3558" s="9">
        <f t="shared" si="134"/>
        <v>40081</v>
      </c>
      <c r="C3558">
        <v>6049</v>
      </c>
      <c r="D3558" s="2">
        <v>106865.05962168392</v>
      </c>
      <c r="E3558" s="2">
        <v>91903.951274648178</v>
      </c>
      <c r="F3558" s="2">
        <v>7480.554173517874</v>
      </c>
      <c r="G3558" t="str">
        <f t="shared" si="133"/>
        <v>200909</v>
      </c>
      <c r="I3558" s="34"/>
      <c r="J3558" s="2"/>
      <c r="K3558" s="2"/>
      <c r="L3558" s="2"/>
      <c r="M3558" s="2"/>
      <c r="N3558" s="35"/>
      <c r="O3558" s="35"/>
      <c r="P3558" s="35"/>
      <c r="Q3558" s="35"/>
    </row>
    <row r="3559" spans="2:17" x14ac:dyDescent="0.25">
      <c r="B3559" s="9">
        <f t="shared" si="134"/>
        <v>40082</v>
      </c>
      <c r="C3559">
        <v>6050</v>
      </c>
      <c r="D3559" s="2">
        <v>106888.66411722865</v>
      </c>
      <c r="E3559" s="2">
        <v>90855.364499644362</v>
      </c>
      <c r="F3559" s="2">
        <v>5344.4332058614327</v>
      </c>
      <c r="G3559" t="str">
        <f t="shared" si="133"/>
        <v>200909</v>
      </c>
      <c r="I3559" s="34"/>
      <c r="J3559" s="2"/>
      <c r="K3559" s="2"/>
      <c r="L3559" s="2"/>
      <c r="M3559" s="2"/>
      <c r="N3559" s="35"/>
      <c r="O3559" s="35"/>
      <c r="P3559" s="35"/>
      <c r="Q3559" s="35"/>
    </row>
    <row r="3560" spans="2:17" x14ac:dyDescent="0.25">
      <c r="B3560" s="9">
        <f t="shared" si="134"/>
        <v>40083</v>
      </c>
      <c r="C3560">
        <v>6053</v>
      </c>
      <c r="D3560" s="2">
        <v>106950.57856615595</v>
      </c>
      <c r="E3560" s="2">
        <v>99464.038066525027</v>
      </c>
      <c r="F3560" s="2">
        <v>6417.0347139693567</v>
      </c>
      <c r="G3560" t="str">
        <f t="shared" si="133"/>
        <v>200909</v>
      </c>
      <c r="I3560" s="34"/>
      <c r="J3560" s="2"/>
      <c r="K3560" s="2"/>
      <c r="L3560" s="2"/>
      <c r="M3560" s="2"/>
      <c r="N3560" s="35"/>
      <c r="O3560" s="35"/>
      <c r="P3560" s="35"/>
      <c r="Q3560" s="35"/>
    </row>
    <row r="3561" spans="2:17" x14ac:dyDescent="0.25">
      <c r="B3561" s="9">
        <f t="shared" si="134"/>
        <v>40084</v>
      </c>
      <c r="C3561">
        <v>6055</v>
      </c>
      <c r="D3561" s="2">
        <v>106988.88843734004</v>
      </c>
      <c r="E3561" s="2">
        <v>101639.44401547304</v>
      </c>
      <c r="F3561" s="2">
        <v>5349.4444218670014</v>
      </c>
      <c r="G3561" t="str">
        <f t="shared" si="133"/>
        <v>200909</v>
      </c>
      <c r="I3561" s="34"/>
      <c r="J3561" s="2"/>
      <c r="K3561" s="2"/>
      <c r="L3561" s="2"/>
      <c r="M3561" s="2"/>
      <c r="N3561" s="35"/>
      <c r="O3561" s="35"/>
      <c r="P3561" s="35"/>
      <c r="Q3561" s="35"/>
    </row>
    <row r="3562" spans="2:17" x14ac:dyDescent="0.25">
      <c r="B3562" s="9">
        <f t="shared" si="134"/>
        <v>40085</v>
      </c>
      <c r="C3562">
        <v>6056</v>
      </c>
      <c r="D3562" s="2">
        <v>107015.47516139213</v>
      </c>
      <c r="E3562" s="2">
        <v>97384.082396866826</v>
      </c>
      <c r="F3562" s="2">
        <v>7491.0832612974491</v>
      </c>
      <c r="G3562" t="str">
        <f t="shared" si="133"/>
        <v>200909</v>
      </c>
      <c r="I3562" s="34"/>
      <c r="J3562" s="2"/>
      <c r="K3562" s="2"/>
      <c r="L3562" s="2"/>
      <c r="M3562" s="2"/>
      <c r="N3562" s="35"/>
      <c r="O3562" s="35"/>
      <c r="P3562" s="35"/>
      <c r="Q3562" s="35"/>
    </row>
    <row r="3563" spans="2:17" x14ac:dyDescent="0.25">
      <c r="B3563" s="9">
        <f t="shared" si="134"/>
        <v>40086</v>
      </c>
      <c r="C3563">
        <v>6057</v>
      </c>
      <c r="D3563" s="2">
        <v>107042.0655735865</v>
      </c>
      <c r="E3563" s="2">
        <v>97408.279671963712</v>
      </c>
      <c r="F3563" s="2">
        <v>8563.3652458869201</v>
      </c>
      <c r="G3563" t="str">
        <f t="shared" si="133"/>
        <v>200909</v>
      </c>
      <c r="I3563" s="34"/>
      <c r="J3563" s="2"/>
      <c r="K3563" s="2"/>
      <c r="L3563" s="2"/>
      <c r="M3563" s="2"/>
      <c r="N3563" s="35"/>
      <c r="O3563" s="35"/>
      <c r="P3563" s="35"/>
      <c r="Q3563" s="35"/>
    </row>
    <row r="3564" spans="2:17" x14ac:dyDescent="0.25">
      <c r="B3564" s="9">
        <f t="shared" si="134"/>
        <v>40087</v>
      </c>
      <c r="C3564">
        <v>6060</v>
      </c>
      <c r="D3564" s="2">
        <v>107104.00753162439</v>
      </c>
      <c r="E3564" s="2">
        <v>91038.40640188074</v>
      </c>
      <c r="F3564" s="2">
        <v>10710.400753162437</v>
      </c>
      <c r="G3564" t="str">
        <f t="shared" si="133"/>
        <v>200910</v>
      </c>
      <c r="I3564" s="34"/>
      <c r="J3564" s="2"/>
      <c r="K3564" s="2"/>
      <c r="L3564" s="2"/>
      <c r="M3564" s="2"/>
      <c r="N3564" s="35"/>
      <c r="O3564" s="35"/>
      <c r="P3564" s="35"/>
      <c r="Q3564" s="35"/>
    </row>
    <row r="3565" spans="2:17" x14ac:dyDescent="0.25">
      <c r="B3565" s="9">
        <f t="shared" si="134"/>
        <v>40088</v>
      </c>
      <c r="C3565">
        <v>6063</v>
      </c>
      <c r="D3565" s="2">
        <v>107162.98248582653</v>
      </c>
      <c r="E3565" s="2">
        <v>97518.314062102145</v>
      </c>
      <c r="F3565" s="2">
        <v>8573.0385988661219</v>
      </c>
      <c r="G3565" t="str">
        <f t="shared" si="133"/>
        <v>200910</v>
      </c>
      <c r="I3565" s="34"/>
      <c r="J3565" s="2"/>
      <c r="K3565" s="2"/>
      <c r="L3565" s="2"/>
      <c r="M3565" s="2"/>
      <c r="N3565" s="35"/>
      <c r="O3565" s="35"/>
      <c r="P3565" s="35"/>
      <c r="Q3565" s="35"/>
    </row>
    <row r="3566" spans="2:17" x14ac:dyDescent="0.25">
      <c r="B3566" s="9">
        <f t="shared" si="134"/>
        <v>40089</v>
      </c>
      <c r="C3566">
        <v>6066</v>
      </c>
      <c r="D3566" s="2">
        <v>107224.94188465619</v>
      </c>
      <c r="E3566" s="2">
        <v>101863.69479042338</v>
      </c>
      <c r="F3566" s="2">
        <v>6433.4965130793707</v>
      </c>
      <c r="G3566" t="str">
        <f t="shared" si="133"/>
        <v>200910</v>
      </c>
      <c r="I3566" s="34"/>
      <c r="J3566" s="2"/>
      <c r="K3566" s="2"/>
      <c r="L3566" s="2"/>
      <c r="M3566" s="2"/>
      <c r="N3566" s="35"/>
      <c r="O3566" s="35"/>
      <c r="P3566" s="35"/>
      <c r="Q3566" s="35"/>
    </row>
    <row r="3567" spans="2:17" x14ac:dyDescent="0.25">
      <c r="B3567" s="9">
        <f t="shared" si="134"/>
        <v>40090</v>
      </c>
      <c r="C3567">
        <v>6069</v>
      </c>
      <c r="D3567" s="2">
        <v>107286.91086586492</v>
      </c>
      <c r="E3567" s="2">
        <v>93339.612453302485</v>
      </c>
      <c r="F3567" s="2">
        <v>9655.8219779278425</v>
      </c>
      <c r="G3567" t="str">
        <f t="shared" si="133"/>
        <v>200910</v>
      </c>
      <c r="I3567" s="34"/>
      <c r="J3567" s="2"/>
      <c r="K3567" s="2"/>
      <c r="L3567" s="2"/>
      <c r="M3567" s="2"/>
      <c r="N3567" s="35"/>
      <c r="O3567" s="35"/>
      <c r="P3567" s="35"/>
      <c r="Q3567" s="35"/>
    </row>
    <row r="3568" spans="2:17" x14ac:dyDescent="0.25">
      <c r="B3568" s="9">
        <f t="shared" si="134"/>
        <v>40091</v>
      </c>
      <c r="C3568">
        <v>6072</v>
      </c>
      <c r="D3568" s="2">
        <v>107345.90776549632</v>
      </c>
      <c r="E3568" s="2">
        <v>99831.694221911574</v>
      </c>
      <c r="F3568" s="2">
        <v>5367.2953882748152</v>
      </c>
      <c r="G3568" t="str">
        <f t="shared" si="133"/>
        <v>200910</v>
      </c>
      <c r="I3568" s="34"/>
      <c r="J3568" s="2"/>
      <c r="K3568" s="2"/>
      <c r="L3568" s="2"/>
      <c r="M3568" s="2"/>
      <c r="N3568" s="35"/>
      <c r="O3568" s="35"/>
      <c r="P3568" s="35"/>
      <c r="Q3568" s="35"/>
    </row>
    <row r="3569" spans="2:17" x14ac:dyDescent="0.25">
      <c r="B3569" s="9">
        <f t="shared" si="134"/>
        <v>40092</v>
      </c>
      <c r="C3569">
        <v>6073</v>
      </c>
      <c r="D3569" s="2">
        <v>107369.55124776134</v>
      </c>
      <c r="E3569" s="2">
        <v>95558.900610507597</v>
      </c>
      <c r="F3569" s="2">
        <v>8589.5640998209074</v>
      </c>
      <c r="G3569" t="str">
        <f t="shared" si="133"/>
        <v>200910</v>
      </c>
      <c r="I3569" s="34"/>
      <c r="J3569" s="2"/>
      <c r="K3569" s="2"/>
      <c r="L3569" s="2"/>
      <c r="M3569" s="2"/>
      <c r="N3569" s="35"/>
      <c r="O3569" s="35"/>
      <c r="P3569" s="35"/>
      <c r="Q3569" s="35"/>
    </row>
    <row r="3570" spans="2:17" x14ac:dyDescent="0.25">
      <c r="B3570" s="9">
        <f t="shared" si="134"/>
        <v>40093</v>
      </c>
      <c r="C3570">
        <v>6076</v>
      </c>
      <c r="D3570" s="2">
        <v>107428.55863163495</v>
      </c>
      <c r="E3570" s="2">
        <v>100982.84511373685</v>
      </c>
      <c r="F3570" s="2">
        <v>6445.713517898098</v>
      </c>
      <c r="G3570" t="str">
        <f t="shared" si="133"/>
        <v>200910</v>
      </c>
      <c r="I3570" s="34"/>
      <c r="J3570" s="2"/>
      <c r="K3570" s="2"/>
      <c r="L3570" s="2"/>
      <c r="M3570" s="2"/>
      <c r="N3570" s="35"/>
      <c r="O3570" s="35"/>
      <c r="P3570" s="35"/>
      <c r="Q3570" s="35"/>
    </row>
    <row r="3571" spans="2:17" x14ac:dyDescent="0.25">
      <c r="B3571" s="9">
        <f t="shared" si="134"/>
        <v>40094</v>
      </c>
      <c r="C3571">
        <v>6077</v>
      </c>
      <c r="D3571" s="2">
        <v>107455.19328785596</v>
      </c>
      <c r="E3571" s="2">
        <v>92411.466227556128</v>
      </c>
      <c r="F3571" s="2">
        <v>8596.4154630284775</v>
      </c>
      <c r="G3571" t="str">
        <f t="shared" si="133"/>
        <v>200910</v>
      </c>
      <c r="I3571" s="34"/>
      <c r="J3571" s="2"/>
      <c r="K3571" s="2"/>
      <c r="L3571" s="2"/>
      <c r="M3571" s="2"/>
      <c r="N3571" s="35"/>
      <c r="O3571" s="35"/>
      <c r="P3571" s="35"/>
      <c r="Q3571" s="35"/>
    </row>
    <row r="3572" spans="2:17" x14ac:dyDescent="0.25">
      <c r="B3572" s="9">
        <f t="shared" si="134"/>
        <v>40095</v>
      </c>
      <c r="C3572">
        <v>6079</v>
      </c>
      <c r="D3572" s="2">
        <v>107496.52953818376</v>
      </c>
      <c r="E3572" s="2">
        <v>91372.050107456205</v>
      </c>
      <c r="F3572" s="2">
        <v>7524.7570676728637</v>
      </c>
      <c r="G3572" t="str">
        <f t="shared" si="133"/>
        <v>200910</v>
      </c>
      <c r="I3572" s="34"/>
      <c r="J3572" s="2"/>
      <c r="K3572" s="2"/>
      <c r="L3572" s="2"/>
      <c r="M3572" s="2"/>
      <c r="N3572" s="35"/>
      <c r="O3572" s="35"/>
      <c r="P3572" s="35"/>
      <c r="Q3572" s="35"/>
    </row>
    <row r="3573" spans="2:17" x14ac:dyDescent="0.25">
      <c r="B3573" s="9">
        <f t="shared" si="134"/>
        <v>40096</v>
      </c>
      <c r="C3573">
        <v>6081</v>
      </c>
      <c r="D3573" s="2">
        <v>107534.8830526638</v>
      </c>
      <c r="E3573" s="2">
        <v>100007.44123897734</v>
      </c>
      <c r="F3573" s="2">
        <v>9678.1394747397426</v>
      </c>
      <c r="G3573" t="str">
        <f t="shared" si="133"/>
        <v>200910</v>
      </c>
      <c r="I3573" s="34"/>
      <c r="J3573" s="2"/>
      <c r="K3573" s="2"/>
      <c r="L3573" s="2"/>
      <c r="M3573" s="2"/>
      <c r="N3573" s="35"/>
      <c r="O3573" s="35"/>
      <c r="P3573" s="35"/>
      <c r="Q3573" s="35"/>
    </row>
    <row r="3574" spans="2:17" x14ac:dyDescent="0.25">
      <c r="B3574" s="9">
        <f t="shared" si="134"/>
        <v>40097</v>
      </c>
      <c r="C3574">
        <v>6082</v>
      </c>
      <c r="D3574" s="2">
        <v>107555.55437384921</v>
      </c>
      <c r="E3574" s="2">
        <v>94648.887848987302</v>
      </c>
      <c r="F3574" s="2">
        <v>9679.999893646429</v>
      </c>
      <c r="G3574" t="str">
        <f t="shared" si="133"/>
        <v>200910</v>
      </c>
      <c r="I3574" s="34"/>
      <c r="J3574" s="2"/>
      <c r="K3574" s="2"/>
      <c r="L3574" s="2"/>
      <c r="M3574" s="2"/>
      <c r="N3574" s="35"/>
      <c r="O3574" s="35"/>
      <c r="P3574" s="35"/>
      <c r="Q3574" s="35"/>
    </row>
    <row r="3575" spans="2:17" x14ac:dyDescent="0.25">
      <c r="B3575" s="9">
        <f t="shared" si="134"/>
        <v>40098</v>
      </c>
      <c r="C3575">
        <v>6085</v>
      </c>
      <c r="D3575" s="2">
        <v>107614.58535310083</v>
      </c>
      <c r="E3575" s="2">
        <v>102233.85608544579</v>
      </c>
      <c r="F3575" s="2">
        <v>6456.8751211860499</v>
      </c>
      <c r="G3575" t="str">
        <f t="shared" si="133"/>
        <v>200910</v>
      </c>
      <c r="I3575" s="34"/>
      <c r="J3575" s="2"/>
      <c r="K3575" s="2"/>
      <c r="L3575" s="2"/>
      <c r="M3575" s="2"/>
      <c r="N3575" s="35"/>
      <c r="O3575" s="35"/>
      <c r="P3575" s="35"/>
      <c r="Q3575" s="35"/>
    </row>
    <row r="3576" spans="2:17" x14ac:dyDescent="0.25">
      <c r="B3576" s="9">
        <f t="shared" si="134"/>
        <v>40099</v>
      </c>
      <c r="C3576">
        <v>6087</v>
      </c>
      <c r="D3576" s="2">
        <v>107658.92662986774</v>
      </c>
      <c r="E3576" s="2">
        <v>93663.266167984941</v>
      </c>
      <c r="F3576" s="2">
        <v>10765.892662986773</v>
      </c>
      <c r="G3576" t="str">
        <f t="shared" si="133"/>
        <v>200910</v>
      </c>
      <c r="I3576" s="34"/>
      <c r="J3576" s="2"/>
      <c r="K3576" s="2"/>
      <c r="L3576" s="2"/>
      <c r="M3576" s="2"/>
      <c r="N3576" s="35"/>
      <c r="O3576" s="35"/>
      <c r="P3576" s="35"/>
      <c r="Q3576" s="35"/>
    </row>
    <row r="3577" spans="2:17" x14ac:dyDescent="0.25">
      <c r="B3577" s="9">
        <f t="shared" si="134"/>
        <v>40100</v>
      </c>
      <c r="C3577">
        <v>6090</v>
      </c>
      <c r="D3577" s="2">
        <v>107717.97072111127</v>
      </c>
      <c r="E3577" s="2">
        <v>93714.634527366812</v>
      </c>
      <c r="F3577" s="2">
        <v>9694.6173649000139</v>
      </c>
      <c r="G3577" t="str">
        <f t="shared" si="133"/>
        <v>200910</v>
      </c>
      <c r="I3577" s="34"/>
      <c r="J3577" s="2"/>
      <c r="K3577" s="2"/>
      <c r="L3577" s="2"/>
      <c r="M3577" s="2"/>
      <c r="N3577" s="35"/>
      <c r="O3577" s="35"/>
      <c r="P3577" s="35"/>
      <c r="Q3577" s="35"/>
    </row>
    <row r="3578" spans="2:17" x14ac:dyDescent="0.25">
      <c r="B3578" s="9">
        <f t="shared" si="134"/>
        <v>40101</v>
      </c>
      <c r="C3578">
        <v>6092</v>
      </c>
      <c r="D3578" s="2">
        <v>107759.33237795849</v>
      </c>
      <c r="E3578" s="2">
        <v>92673.025845044293</v>
      </c>
      <c r="F3578" s="2">
        <v>8620.7465902366785</v>
      </c>
      <c r="G3578" t="str">
        <f t="shared" si="133"/>
        <v>200910</v>
      </c>
      <c r="I3578" s="34"/>
      <c r="J3578" s="2"/>
      <c r="K3578" s="2"/>
      <c r="L3578" s="2"/>
      <c r="M3578" s="2"/>
      <c r="N3578" s="35"/>
      <c r="O3578" s="35"/>
      <c r="P3578" s="35"/>
      <c r="Q3578" s="35"/>
    </row>
    <row r="3579" spans="2:17" x14ac:dyDescent="0.25">
      <c r="B3579" s="9">
        <f t="shared" si="134"/>
        <v>40102</v>
      </c>
      <c r="C3579">
        <v>6095</v>
      </c>
      <c r="D3579" s="2">
        <v>107815.39315451273</v>
      </c>
      <c r="E3579" s="2">
        <v>97033.853839061441</v>
      </c>
      <c r="F3579" s="2">
        <v>5390.7696577256356</v>
      </c>
      <c r="G3579" t="str">
        <f t="shared" si="133"/>
        <v>200910</v>
      </c>
      <c r="I3579" s="34"/>
      <c r="J3579" s="2"/>
      <c r="K3579" s="2"/>
      <c r="L3579" s="2"/>
      <c r="M3579" s="2"/>
      <c r="N3579" s="35"/>
      <c r="O3579" s="35"/>
      <c r="P3579" s="35"/>
      <c r="Q3579" s="35"/>
    </row>
    <row r="3580" spans="2:17" x14ac:dyDescent="0.25">
      <c r="B3580" s="9">
        <f t="shared" si="134"/>
        <v>40103</v>
      </c>
      <c r="C3580">
        <v>6098</v>
      </c>
      <c r="D3580" s="2">
        <v>107874.45330853516</v>
      </c>
      <c r="E3580" s="2">
        <v>99244.497043852345</v>
      </c>
      <c r="F3580" s="2">
        <v>6472.4671985121095</v>
      </c>
      <c r="G3580" t="str">
        <f t="shared" si="133"/>
        <v>200910</v>
      </c>
      <c r="I3580" s="34"/>
      <c r="J3580" s="2"/>
      <c r="K3580" s="2"/>
      <c r="L3580" s="2"/>
      <c r="M3580" s="2"/>
      <c r="N3580" s="35"/>
      <c r="O3580" s="35"/>
      <c r="P3580" s="35"/>
      <c r="Q3580" s="35"/>
    </row>
    <row r="3581" spans="2:17" x14ac:dyDescent="0.25">
      <c r="B3581" s="9">
        <f t="shared" si="134"/>
        <v>40104</v>
      </c>
      <c r="C3581">
        <v>6099</v>
      </c>
      <c r="D3581" s="2">
        <v>107895.1404491725</v>
      </c>
      <c r="E3581" s="2">
        <v>99263.529213238697</v>
      </c>
      <c r="F3581" s="2">
        <v>7552.6598314420753</v>
      </c>
      <c r="G3581" t="str">
        <f t="shared" si="133"/>
        <v>200910</v>
      </c>
      <c r="I3581" s="34"/>
      <c r="J3581" s="2"/>
      <c r="K3581" s="2"/>
      <c r="L3581" s="2"/>
      <c r="M3581" s="2"/>
      <c r="N3581" s="35"/>
      <c r="O3581" s="35"/>
      <c r="P3581" s="35"/>
      <c r="Q3581" s="35"/>
    </row>
    <row r="3582" spans="2:17" x14ac:dyDescent="0.25">
      <c r="B3582" s="9">
        <f t="shared" si="134"/>
        <v>40105</v>
      </c>
      <c r="C3582">
        <v>6101</v>
      </c>
      <c r="D3582" s="2">
        <v>107933.51977531076</v>
      </c>
      <c r="E3582" s="2">
        <v>99298.838193285919</v>
      </c>
      <c r="F3582" s="2">
        <v>7555.3463842717538</v>
      </c>
      <c r="G3582" t="str">
        <f t="shared" si="133"/>
        <v>200910</v>
      </c>
      <c r="I3582" s="34"/>
      <c r="J3582" s="2"/>
      <c r="K3582" s="2"/>
      <c r="L3582" s="2"/>
      <c r="M3582" s="2"/>
      <c r="N3582" s="35"/>
      <c r="O3582" s="35"/>
      <c r="P3582" s="35"/>
      <c r="Q3582" s="35"/>
    </row>
    <row r="3583" spans="2:17" x14ac:dyDescent="0.25">
      <c r="B3583" s="9">
        <f t="shared" si="134"/>
        <v>40106</v>
      </c>
      <c r="C3583">
        <v>6104</v>
      </c>
      <c r="D3583" s="2">
        <v>107992.59238884017</v>
      </c>
      <c r="E3583" s="2">
        <v>101513.03684550976</v>
      </c>
      <c r="F3583" s="2">
        <v>6479.5555433304107</v>
      </c>
      <c r="G3583" t="str">
        <f t="shared" si="133"/>
        <v>200910</v>
      </c>
      <c r="I3583" s="34"/>
      <c r="J3583" s="2"/>
      <c r="K3583" s="2"/>
      <c r="L3583" s="2"/>
      <c r="M3583" s="2"/>
      <c r="N3583" s="35"/>
      <c r="O3583" s="35"/>
      <c r="P3583" s="35"/>
      <c r="Q3583" s="35"/>
    </row>
    <row r="3584" spans="2:17" x14ac:dyDescent="0.25">
      <c r="B3584" s="9">
        <f t="shared" si="134"/>
        <v>40107</v>
      </c>
      <c r="C3584">
        <v>6105</v>
      </c>
      <c r="D3584" s="2">
        <v>108019.28534817287</v>
      </c>
      <c r="E3584" s="2">
        <v>96137.163959873855</v>
      </c>
      <c r="F3584" s="2">
        <v>5400.9642674086426</v>
      </c>
      <c r="G3584" t="str">
        <f t="shared" si="133"/>
        <v>200910</v>
      </c>
      <c r="I3584" s="34"/>
      <c r="J3584" s="2"/>
      <c r="K3584" s="2"/>
      <c r="L3584" s="2"/>
      <c r="M3584" s="2"/>
      <c r="N3584" s="35"/>
      <c r="O3584" s="35"/>
      <c r="P3584" s="35"/>
      <c r="Q3584" s="35"/>
    </row>
    <row r="3585" spans="2:17" x14ac:dyDescent="0.25">
      <c r="B3585" s="9">
        <f t="shared" si="134"/>
        <v>40108</v>
      </c>
      <c r="C3585">
        <v>6108</v>
      </c>
      <c r="D3585" s="2">
        <v>108075.36808824251</v>
      </c>
      <c r="E3585" s="2">
        <v>95106.323917653412</v>
      </c>
      <c r="F3585" s="2">
        <v>5403.7684044121252</v>
      </c>
      <c r="G3585" t="str">
        <f t="shared" si="133"/>
        <v>200910</v>
      </c>
      <c r="I3585" s="34"/>
      <c r="J3585" s="2"/>
      <c r="K3585" s="2"/>
      <c r="L3585" s="2"/>
      <c r="M3585" s="2"/>
      <c r="N3585" s="35"/>
      <c r="O3585" s="35"/>
      <c r="P3585" s="35"/>
      <c r="Q3585" s="35"/>
    </row>
    <row r="3586" spans="2:17" x14ac:dyDescent="0.25">
      <c r="B3586" s="9">
        <f t="shared" si="134"/>
        <v>40109</v>
      </c>
      <c r="C3586">
        <v>6111</v>
      </c>
      <c r="D3586" s="2">
        <v>108131.45386067174</v>
      </c>
      <c r="E3586" s="2">
        <v>94074.364858784422</v>
      </c>
      <c r="F3586" s="2">
        <v>7569.2017702470221</v>
      </c>
      <c r="G3586" t="str">
        <f t="shared" si="133"/>
        <v>200910</v>
      </c>
      <c r="I3586" s="34"/>
      <c r="J3586" s="2"/>
      <c r="K3586" s="2"/>
      <c r="L3586" s="2"/>
      <c r="M3586" s="2"/>
      <c r="N3586" s="35"/>
      <c r="O3586" s="35"/>
      <c r="P3586" s="35"/>
      <c r="Q3586" s="35"/>
    </row>
    <row r="3587" spans="2:17" x14ac:dyDescent="0.25">
      <c r="B3587" s="9">
        <f t="shared" si="134"/>
        <v>40110</v>
      </c>
      <c r="C3587">
        <v>6114</v>
      </c>
      <c r="D3587" s="2">
        <v>108193.55291767127</v>
      </c>
      <c r="E3587" s="2">
        <v>100620.00421343429</v>
      </c>
      <c r="F3587" s="2">
        <v>8655.4842334137011</v>
      </c>
      <c r="G3587" t="str">
        <f t="shared" si="133"/>
        <v>200910</v>
      </c>
      <c r="I3587" s="34"/>
      <c r="J3587" s="2"/>
      <c r="K3587" s="2"/>
      <c r="L3587" s="2"/>
      <c r="M3587" s="2"/>
      <c r="N3587" s="35"/>
      <c r="O3587" s="35"/>
      <c r="P3587" s="35"/>
      <c r="Q3587" s="35"/>
    </row>
    <row r="3588" spans="2:17" x14ac:dyDescent="0.25">
      <c r="B3588" s="9">
        <f t="shared" si="134"/>
        <v>40111</v>
      </c>
      <c r="C3588">
        <v>6116</v>
      </c>
      <c r="D3588" s="2">
        <v>108237.96406476086</v>
      </c>
      <c r="E3588" s="2">
        <v>95249.408376989551</v>
      </c>
      <c r="F3588" s="2">
        <v>5411.8982032380427</v>
      </c>
      <c r="G3588" t="str">
        <f t="shared" ref="G3588:G3651" si="135">YEAR(B3588)&amp;IF(MONTH(B3588)&lt;10,"0"&amp;MONTH(B3588),MONTH(B3588))</f>
        <v>200910</v>
      </c>
      <c r="I3588" s="34"/>
      <c r="J3588" s="2"/>
      <c r="K3588" s="2"/>
      <c r="L3588" s="2"/>
      <c r="M3588" s="2"/>
      <c r="N3588" s="35"/>
      <c r="O3588" s="35"/>
      <c r="P3588" s="35"/>
      <c r="Q3588" s="35"/>
    </row>
    <row r="3589" spans="2:17" x14ac:dyDescent="0.25">
      <c r="B3589" s="9">
        <f t="shared" ref="B3589:B3652" si="136">B3588+1</f>
        <v>40112</v>
      </c>
      <c r="C3589">
        <v>6117</v>
      </c>
      <c r="D3589" s="2">
        <v>108261.67577702149</v>
      </c>
      <c r="E3589" s="2">
        <v>96352.891441549116</v>
      </c>
      <c r="F3589" s="2">
        <v>7578.3173043915049</v>
      </c>
      <c r="G3589" t="str">
        <f t="shared" si="135"/>
        <v>200910</v>
      </c>
      <c r="I3589" s="34"/>
      <c r="J3589" s="2"/>
      <c r="K3589" s="2"/>
      <c r="L3589" s="2"/>
      <c r="M3589" s="2"/>
      <c r="N3589" s="35"/>
      <c r="O3589" s="35"/>
      <c r="P3589" s="35"/>
      <c r="Q3589" s="35"/>
    </row>
    <row r="3590" spans="2:17" x14ac:dyDescent="0.25">
      <c r="B3590" s="9">
        <f t="shared" si="136"/>
        <v>40113</v>
      </c>
      <c r="C3590">
        <v>6118</v>
      </c>
      <c r="D3590" s="2">
        <v>108282.38202945267</v>
      </c>
      <c r="E3590" s="2">
        <v>95288.496185918339</v>
      </c>
      <c r="F3590" s="2">
        <v>6496.9429217671604</v>
      </c>
      <c r="G3590" t="str">
        <f t="shared" si="135"/>
        <v>200910</v>
      </c>
      <c r="I3590" s="34"/>
      <c r="J3590" s="2"/>
      <c r="K3590" s="2"/>
      <c r="L3590" s="2"/>
      <c r="M3590" s="2"/>
      <c r="N3590" s="35"/>
      <c r="O3590" s="35"/>
      <c r="P3590" s="35"/>
      <c r="Q3590" s="35"/>
    </row>
    <row r="3591" spans="2:17" x14ac:dyDescent="0.25">
      <c r="B3591" s="9">
        <f t="shared" si="136"/>
        <v>40114</v>
      </c>
      <c r="C3591">
        <v>6119</v>
      </c>
      <c r="D3591" s="2">
        <v>108303.08934869595</v>
      </c>
      <c r="E3591" s="2">
        <v>102887.93488126116</v>
      </c>
      <c r="F3591" s="2">
        <v>7581.2162544087168</v>
      </c>
      <c r="G3591" t="str">
        <f t="shared" si="135"/>
        <v>200910</v>
      </c>
      <c r="I3591" s="34"/>
      <c r="J3591" s="2"/>
      <c r="K3591" s="2"/>
      <c r="L3591" s="2"/>
      <c r="M3591" s="2"/>
      <c r="N3591" s="35"/>
      <c r="O3591" s="35"/>
      <c r="P3591" s="35"/>
      <c r="Q3591" s="35"/>
    </row>
    <row r="3592" spans="2:17" x14ac:dyDescent="0.25">
      <c r="B3592" s="9">
        <f t="shared" si="136"/>
        <v>40115</v>
      </c>
      <c r="C3592">
        <v>6120</v>
      </c>
      <c r="D3592" s="2">
        <v>108323.79773479464</v>
      </c>
      <c r="E3592" s="2">
        <v>100741.13189335901</v>
      </c>
      <c r="F3592" s="2">
        <v>7582.6658414356243</v>
      </c>
      <c r="G3592" t="str">
        <f t="shared" si="135"/>
        <v>200910</v>
      </c>
      <c r="I3592" s="34"/>
      <c r="J3592" s="2"/>
      <c r="K3592" s="2"/>
      <c r="L3592" s="2"/>
      <c r="M3592" s="2"/>
      <c r="N3592" s="35"/>
      <c r="O3592" s="35"/>
      <c r="P3592" s="35"/>
      <c r="Q3592" s="35"/>
    </row>
    <row r="3593" spans="2:17" x14ac:dyDescent="0.25">
      <c r="B3593" s="9">
        <f t="shared" si="136"/>
        <v>40116</v>
      </c>
      <c r="C3593">
        <v>6121</v>
      </c>
      <c r="D3593" s="2">
        <v>108344.50718779206</v>
      </c>
      <c r="E3593" s="2">
        <v>98593.501540890764</v>
      </c>
      <c r="F3593" s="2">
        <v>10834.450718779206</v>
      </c>
      <c r="G3593" t="str">
        <f t="shared" si="135"/>
        <v>200910</v>
      </c>
      <c r="I3593" s="34"/>
      <c r="J3593" s="2"/>
      <c r="K3593" s="2"/>
      <c r="L3593" s="2"/>
      <c r="M3593" s="2"/>
      <c r="N3593" s="35"/>
      <c r="O3593" s="35"/>
      <c r="P3593" s="35"/>
      <c r="Q3593" s="35"/>
    </row>
    <row r="3594" spans="2:17" x14ac:dyDescent="0.25">
      <c r="B3594" s="9">
        <f t="shared" si="136"/>
        <v>40117</v>
      </c>
      <c r="C3594">
        <v>6122</v>
      </c>
      <c r="D3594" s="2">
        <v>108368.22776905495</v>
      </c>
      <c r="E3594" s="2">
        <v>99698.769547530566</v>
      </c>
      <c r="F3594" s="2">
        <v>6502.093666143297</v>
      </c>
      <c r="G3594" t="str">
        <f t="shared" si="135"/>
        <v>200910</v>
      </c>
      <c r="I3594" s="34"/>
      <c r="J3594" s="2"/>
      <c r="K3594" s="2"/>
      <c r="L3594" s="2"/>
      <c r="M3594" s="2"/>
      <c r="N3594" s="35"/>
      <c r="O3594" s="35"/>
      <c r="P3594" s="35"/>
      <c r="Q3594" s="35"/>
    </row>
    <row r="3595" spans="2:17" x14ac:dyDescent="0.25">
      <c r="B3595" s="9">
        <f t="shared" si="136"/>
        <v>40118</v>
      </c>
      <c r="C3595">
        <v>6124</v>
      </c>
      <c r="D3595" s="2">
        <v>108412.66428889211</v>
      </c>
      <c r="E3595" s="2">
        <v>97571.397860002893</v>
      </c>
      <c r="F3595" s="2">
        <v>7588.8865002224475</v>
      </c>
      <c r="G3595" t="str">
        <f t="shared" si="135"/>
        <v>200911</v>
      </c>
      <c r="I3595" s="34"/>
      <c r="J3595" s="2"/>
      <c r="K3595" s="2"/>
      <c r="L3595" s="2"/>
      <c r="M3595" s="2"/>
      <c r="N3595" s="35"/>
      <c r="O3595" s="35"/>
      <c r="P3595" s="35"/>
      <c r="Q3595" s="35"/>
    </row>
    <row r="3596" spans="2:17" x14ac:dyDescent="0.25">
      <c r="B3596" s="9">
        <f t="shared" si="136"/>
        <v>40119</v>
      </c>
      <c r="C3596">
        <v>6125</v>
      </c>
      <c r="D3596" s="2">
        <v>108439.40306992079</v>
      </c>
      <c r="E3596" s="2">
        <v>98679.856793627929</v>
      </c>
      <c r="F3596" s="2">
        <v>9759.5462762928728</v>
      </c>
      <c r="G3596" t="str">
        <f t="shared" si="135"/>
        <v>200911</v>
      </c>
      <c r="I3596" s="34"/>
      <c r="J3596" s="2"/>
      <c r="K3596" s="2"/>
      <c r="L3596" s="2"/>
      <c r="M3596" s="2"/>
      <c r="N3596" s="35"/>
      <c r="O3596" s="35"/>
      <c r="P3596" s="35"/>
      <c r="Q3596" s="35"/>
    </row>
    <row r="3597" spans="2:17" x14ac:dyDescent="0.25">
      <c r="B3597" s="9">
        <f t="shared" si="136"/>
        <v>40120</v>
      </c>
      <c r="C3597">
        <v>6127</v>
      </c>
      <c r="D3597" s="2">
        <v>108477.82504381488</v>
      </c>
      <c r="E3597" s="2">
        <v>97630.042539433387</v>
      </c>
      <c r="F3597" s="2">
        <v>9763.0042539433398</v>
      </c>
      <c r="G3597" t="str">
        <f t="shared" si="135"/>
        <v>200911</v>
      </c>
      <c r="I3597" s="34"/>
      <c r="J3597" s="2"/>
      <c r="K3597" s="2"/>
      <c r="L3597" s="2"/>
      <c r="M3597" s="2"/>
      <c r="N3597" s="35"/>
      <c r="O3597" s="35"/>
      <c r="P3597" s="35"/>
      <c r="Q3597" s="35"/>
    </row>
    <row r="3598" spans="2:17" x14ac:dyDescent="0.25">
      <c r="B3598" s="9">
        <f t="shared" si="136"/>
        <v>40121</v>
      </c>
      <c r="C3598">
        <v>6129</v>
      </c>
      <c r="D3598" s="2">
        <v>108522.27758163579</v>
      </c>
      <c r="E3598" s="2">
        <v>102010.94092673763</v>
      </c>
      <c r="F3598" s="2">
        <v>7596.5594307145057</v>
      </c>
      <c r="G3598" t="str">
        <f t="shared" si="135"/>
        <v>200911</v>
      </c>
      <c r="I3598" s="34"/>
      <c r="J3598" s="2"/>
      <c r="K3598" s="2"/>
      <c r="L3598" s="2"/>
      <c r="M3598" s="2"/>
      <c r="N3598" s="35"/>
      <c r="O3598" s="35"/>
      <c r="P3598" s="35"/>
      <c r="Q3598" s="35"/>
    </row>
    <row r="3599" spans="2:17" x14ac:dyDescent="0.25">
      <c r="B3599" s="9">
        <f t="shared" si="136"/>
        <v>40122</v>
      </c>
      <c r="C3599">
        <v>6132</v>
      </c>
      <c r="D3599" s="2">
        <v>108584.44460995839</v>
      </c>
      <c r="E3599" s="2">
        <v>94468.466810663784</v>
      </c>
      <c r="F3599" s="2">
        <v>9772.6000148962557</v>
      </c>
      <c r="G3599" t="str">
        <f t="shared" si="135"/>
        <v>200911</v>
      </c>
      <c r="I3599" s="34"/>
      <c r="J3599" s="2"/>
      <c r="K3599" s="2"/>
      <c r="L3599" s="2"/>
      <c r="M3599" s="2"/>
      <c r="N3599" s="35"/>
      <c r="O3599" s="35"/>
      <c r="P3599" s="35"/>
      <c r="Q3599" s="35"/>
    </row>
    <row r="3600" spans="2:17" x14ac:dyDescent="0.25">
      <c r="B3600" s="9">
        <f t="shared" si="136"/>
        <v>40123</v>
      </c>
      <c r="C3600">
        <v>6133</v>
      </c>
      <c r="D3600" s="2">
        <v>108611.20262439242</v>
      </c>
      <c r="E3600" s="2">
        <v>95577.85830946533</v>
      </c>
      <c r="F3600" s="2">
        <v>5430.5601312196204</v>
      </c>
      <c r="G3600" t="str">
        <f t="shared" si="135"/>
        <v>200911</v>
      </c>
      <c r="I3600" s="34"/>
      <c r="J3600" s="2"/>
      <c r="K3600" s="2"/>
      <c r="L3600" s="2"/>
      <c r="M3600" s="2"/>
      <c r="N3600" s="35"/>
      <c r="O3600" s="35"/>
      <c r="P3600" s="35"/>
      <c r="Q3600" s="35"/>
    </row>
    <row r="3601" spans="2:17" x14ac:dyDescent="0.25">
      <c r="B3601" s="9">
        <f t="shared" si="136"/>
        <v>40124</v>
      </c>
      <c r="C3601">
        <v>6135</v>
      </c>
      <c r="D3601" s="2">
        <v>108649.63920752672</v>
      </c>
      <c r="E3601" s="2">
        <v>96698.178894698794</v>
      </c>
      <c r="F3601" s="2">
        <v>5432.4819603763353</v>
      </c>
      <c r="G3601" t="str">
        <f t="shared" si="135"/>
        <v>200911</v>
      </c>
      <c r="I3601" s="34"/>
      <c r="J3601" s="2"/>
      <c r="K3601" s="2"/>
      <c r="L3601" s="2"/>
      <c r="M3601" s="2"/>
      <c r="N3601" s="35"/>
      <c r="O3601" s="35"/>
      <c r="P3601" s="35"/>
      <c r="Q3601" s="35"/>
    </row>
    <row r="3602" spans="2:17" x14ac:dyDescent="0.25">
      <c r="B3602" s="9">
        <f t="shared" si="136"/>
        <v>40125</v>
      </c>
      <c r="C3602">
        <v>6137</v>
      </c>
      <c r="D3602" s="2">
        <v>108691.09687163327</v>
      </c>
      <c r="E3602" s="2">
        <v>98908.898153186266</v>
      </c>
      <c r="F3602" s="2">
        <v>5434.5548435816636</v>
      </c>
      <c r="G3602" t="str">
        <f t="shared" si="135"/>
        <v>200911</v>
      </c>
      <c r="I3602" s="34"/>
      <c r="J3602" s="2"/>
      <c r="K3602" s="2"/>
      <c r="L3602" s="2"/>
      <c r="M3602" s="2"/>
      <c r="N3602" s="35"/>
      <c r="O3602" s="35"/>
      <c r="P3602" s="35"/>
      <c r="Q3602" s="35"/>
    </row>
    <row r="3603" spans="2:17" x14ac:dyDescent="0.25">
      <c r="B3603" s="9">
        <f t="shared" si="136"/>
        <v>40126</v>
      </c>
      <c r="C3603">
        <v>6138</v>
      </c>
      <c r="D3603" s="2">
        <v>108717.86672545785</v>
      </c>
      <c r="E3603" s="2">
        <v>94584.544051148332</v>
      </c>
      <c r="F3603" s="2">
        <v>6523.0720035274708</v>
      </c>
      <c r="G3603" t="str">
        <f t="shared" si="135"/>
        <v>200911</v>
      </c>
      <c r="I3603" s="34"/>
      <c r="J3603" s="2"/>
      <c r="K3603" s="2"/>
      <c r="L3603" s="2"/>
      <c r="M3603" s="2"/>
      <c r="N3603" s="35"/>
      <c r="O3603" s="35"/>
      <c r="P3603" s="35"/>
      <c r="Q3603" s="35"/>
    </row>
    <row r="3604" spans="2:17" x14ac:dyDescent="0.25">
      <c r="B3604" s="9">
        <f t="shared" si="136"/>
        <v>40127</v>
      </c>
      <c r="C3604">
        <v>6139</v>
      </c>
      <c r="D3604" s="2">
        <v>108744.64028612548</v>
      </c>
      <c r="E3604" s="2">
        <v>98957.622660374182</v>
      </c>
      <c r="F3604" s="2">
        <v>5437.2320143062734</v>
      </c>
      <c r="G3604" t="str">
        <f t="shared" si="135"/>
        <v>200911</v>
      </c>
      <c r="I3604" s="34"/>
      <c r="J3604" s="2"/>
      <c r="K3604" s="2"/>
      <c r="L3604" s="2"/>
      <c r="M3604" s="2"/>
      <c r="N3604" s="35"/>
      <c r="O3604" s="35"/>
      <c r="P3604" s="35"/>
      <c r="Q3604" s="35"/>
    </row>
    <row r="3605" spans="2:17" x14ac:dyDescent="0.25">
      <c r="B3605" s="9">
        <f t="shared" si="136"/>
        <v>40128</v>
      </c>
      <c r="C3605">
        <v>6142</v>
      </c>
      <c r="D3605" s="2">
        <v>108803.82582264145</v>
      </c>
      <c r="E3605" s="2">
        <v>96835.404982150882</v>
      </c>
      <c r="F3605" s="2">
        <v>5440.1912911320724</v>
      </c>
      <c r="G3605" t="str">
        <f t="shared" si="135"/>
        <v>200911</v>
      </c>
      <c r="I3605" s="34"/>
      <c r="J3605" s="2"/>
      <c r="K3605" s="2"/>
      <c r="L3605" s="2"/>
      <c r="M3605" s="2"/>
      <c r="N3605" s="35"/>
      <c r="O3605" s="35"/>
      <c r="P3605" s="35"/>
      <c r="Q3605" s="35"/>
    </row>
    <row r="3606" spans="2:17" x14ac:dyDescent="0.25">
      <c r="B3606" s="9">
        <f t="shared" si="136"/>
        <v>40129</v>
      </c>
      <c r="C3606">
        <v>6144</v>
      </c>
      <c r="D3606" s="2">
        <v>108845.30189300823</v>
      </c>
      <c r="E3606" s="2">
        <v>102314.58377942775</v>
      </c>
      <c r="F3606" s="2">
        <v>7619.1711325105771</v>
      </c>
      <c r="G3606" t="str">
        <f t="shared" si="135"/>
        <v>200911</v>
      </c>
      <c r="I3606" s="34"/>
      <c r="J3606" s="2"/>
      <c r="K3606" s="2"/>
      <c r="L3606" s="2"/>
      <c r="M3606" s="2"/>
      <c r="N3606" s="35"/>
      <c r="O3606" s="35"/>
      <c r="P3606" s="35"/>
      <c r="Q3606" s="35"/>
    </row>
    <row r="3607" spans="2:17" x14ac:dyDescent="0.25">
      <c r="B3607" s="9">
        <f t="shared" si="136"/>
        <v>40130</v>
      </c>
      <c r="C3607">
        <v>6146</v>
      </c>
      <c r="D3607" s="2">
        <v>108883.75777119891</v>
      </c>
      <c r="E3607" s="2">
        <v>95817.706838655038</v>
      </c>
      <c r="F3607" s="2">
        <v>6533.0254662719344</v>
      </c>
      <c r="G3607" t="str">
        <f t="shared" si="135"/>
        <v>200911</v>
      </c>
      <c r="I3607" s="34"/>
      <c r="J3607" s="2"/>
      <c r="K3607" s="2"/>
      <c r="L3607" s="2"/>
      <c r="M3607" s="2"/>
      <c r="N3607" s="35"/>
      <c r="O3607" s="35"/>
      <c r="P3607" s="35"/>
      <c r="Q3607" s="35"/>
    </row>
    <row r="3608" spans="2:17" x14ac:dyDescent="0.25">
      <c r="B3608" s="9">
        <f t="shared" si="136"/>
        <v>40131</v>
      </c>
      <c r="C3608">
        <v>6148</v>
      </c>
      <c r="D3608" s="2">
        <v>108925.24123490194</v>
      </c>
      <c r="E3608" s="2">
        <v>102389.72676080783</v>
      </c>
      <c r="F3608" s="2">
        <v>6535.5144740941168</v>
      </c>
      <c r="G3608" t="str">
        <f t="shared" si="135"/>
        <v>200911</v>
      </c>
      <c r="I3608" s="34"/>
      <c r="J3608" s="2"/>
      <c r="K3608" s="2"/>
      <c r="L3608" s="2"/>
      <c r="M3608" s="2"/>
      <c r="N3608" s="35"/>
      <c r="O3608" s="35"/>
      <c r="P3608" s="35"/>
      <c r="Q3608" s="35"/>
    </row>
    <row r="3609" spans="2:17" x14ac:dyDescent="0.25">
      <c r="B3609" s="9">
        <f t="shared" si="136"/>
        <v>40132</v>
      </c>
      <c r="C3609">
        <v>6149</v>
      </c>
      <c r="D3609" s="2">
        <v>108945.98461121587</v>
      </c>
      <c r="E3609" s="2">
        <v>99140.845996206437</v>
      </c>
      <c r="F3609" s="2">
        <v>6536.7590766729518</v>
      </c>
      <c r="G3609" t="str">
        <f t="shared" si="135"/>
        <v>200911</v>
      </c>
      <c r="I3609" s="34"/>
      <c r="J3609" s="2"/>
      <c r="K3609" s="2"/>
      <c r="L3609" s="2"/>
      <c r="M3609" s="2"/>
      <c r="N3609" s="35"/>
      <c r="O3609" s="35"/>
      <c r="P3609" s="35"/>
      <c r="Q3609" s="35"/>
    </row>
    <row r="3610" spans="2:17" x14ac:dyDescent="0.25">
      <c r="B3610" s="9">
        <f t="shared" si="136"/>
        <v>40133</v>
      </c>
      <c r="C3610">
        <v>6150</v>
      </c>
      <c r="D3610" s="2">
        <v>108969.75582540028</v>
      </c>
      <c r="E3610" s="2">
        <v>99162.477801114248</v>
      </c>
      <c r="F3610" s="2">
        <v>5448.487791270014</v>
      </c>
      <c r="G3610" t="str">
        <f t="shared" si="135"/>
        <v>200911</v>
      </c>
      <c r="I3610" s="34"/>
      <c r="J3610" s="2"/>
      <c r="K3610" s="2"/>
      <c r="L3610" s="2"/>
      <c r="M3610" s="2"/>
      <c r="N3610" s="35"/>
      <c r="O3610" s="35"/>
      <c r="P3610" s="35"/>
      <c r="Q3610" s="35"/>
    </row>
    <row r="3611" spans="2:17" x14ac:dyDescent="0.25">
      <c r="B3611" s="9">
        <f t="shared" si="136"/>
        <v>40134</v>
      </c>
      <c r="C3611">
        <v>6152</v>
      </c>
      <c r="D3611" s="2">
        <v>109014.27691046328</v>
      </c>
      <c r="E3611" s="2">
        <v>97022.706450312326</v>
      </c>
      <c r="F3611" s="2">
        <v>7630.99938373243</v>
      </c>
      <c r="G3611" t="str">
        <f t="shared" si="135"/>
        <v>200911</v>
      </c>
      <c r="I3611" s="34"/>
      <c r="J3611" s="2"/>
      <c r="K3611" s="2"/>
      <c r="L3611" s="2"/>
      <c r="M3611" s="2"/>
      <c r="N3611" s="35"/>
      <c r="O3611" s="35"/>
      <c r="P3611" s="35"/>
      <c r="Q3611" s="35"/>
    </row>
    <row r="3612" spans="2:17" x14ac:dyDescent="0.25">
      <c r="B3612" s="9">
        <f t="shared" si="136"/>
        <v>40135</v>
      </c>
      <c r="C3612">
        <v>6153</v>
      </c>
      <c r="D3612" s="2">
        <v>109038.05437967127</v>
      </c>
      <c r="E3612" s="2">
        <v>98134.248941704151</v>
      </c>
      <c r="F3612" s="2">
        <v>7632.6638065769894</v>
      </c>
      <c r="G3612" t="str">
        <f t="shared" si="135"/>
        <v>200911</v>
      </c>
      <c r="I3612" s="34"/>
      <c r="J3612" s="2"/>
      <c r="K3612" s="2"/>
      <c r="L3612" s="2"/>
      <c r="M3612" s="2"/>
      <c r="N3612" s="35"/>
      <c r="O3612" s="35"/>
      <c r="P3612" s="35"/>
      <c r="Q3612" s="35"/>
    </row>
    <row r="3613" spans="2:17" x14ac:dyDescent="0.25">
      <c r="B3613" s="9">
        <f t="shared" si="136"/>
        <v>40136</v>
      </c>
      <c r="C3613">
        <v>6155</v>
      </c>
      <c r="D3613" s="2">
        <v>109076.52644000338</v>
      </c>
      <c r="E3613" s="2">
        <v>103622.70011800321</v>
      </c>
      <c r="F3613" s="2">
        <v>8726.1221152002709</v>
      </c>
      <c r="G3613" t="str">
        <f t="shared" si="135"/>
        <v>200911</v>
      </c>
      <c r="I3613" s="34"/>
      <c r="J3613" s="2"/>
      <c r="K3613" s="2"/>
      <c r="L3613" s="2"/>
      <c r="M3613" s="2"/>
      <c r="N3613" s="35"/>
      <c r="O3613" s="35"/>
      <c r="P3613" s="35"/>
      <c r="Q3613" s="35"/>
    </row>
    <row r="3614" spans="2:17" x14ac:dyDescent="0.25">
      <c r="B3614" s="9">
        <f t="shared" si="136"/>
        <v>40137</v>
      </c>
      <c r="C3614">
        <v>6157</v>
      </c>
      <c r="D3614" s="2">
        <v>109121.0623296304</v>
      </c>
      <c r="E3614" s="2">
        <v>98208.956096667345</v>
      </c>
      <c r="F3614" s="2">
        <v>10912.106232963039</v>
      </c>
      <c r="G3614" t="str">
        <f t="shared" si="135"/>
        <v>200911</v>
      </c>
      <c r="I3614" s="34"/>
      <c r="J3614" s="2"/>
      <c r="K3614" s="2"/>
      <c r="L3614" s="2"/>
      <c r="M3614" s="2"/>
      <c r="N3614" s="35"/>
      <c r="O3614" s="35"/>
      <c r="P3614" s="35"/>
      <c r="Q3614" s="35"/>
    </row>
    <row r="3615" spans="2:17" x14ac:dyDescent="0.25">
      <c r="B3615" s="9">
        <f t="shared" si="136"/>
        <v>40138</v>
      </c>
      <c r="C3615">
        <v>6159</v>
      </c>
      <c r="D3615" s="2">
        <v>109159.54063395711</v>
      </c>
      <c r="E3615" s="2">
        <v>94968.800351542683</v>
      </c>
      <c r="F3615" s="2">
        <v>8732.763250716569</v>
      </c>
      <c r="G3615" t="str">
        <f t="shared" si="135"/>
        <v>200911</v>
      </c>
      <c r="I3615" s="34"/>
      <c r="J3615" s="2"/>
      <c r="K3615" s="2"/>
      <c r="L3615" s="2"/>
      <c r="M3615" s="2"/>
      <c r="N3615" s="35"/>
      <c r="O3615" s="35"/>
      <c r="P3615" s="35"/>
      <c r="Q3615" s="35"/>
    </row>
    <row r="3616" spans="2:17" x14ac:dyDescent="0.25">
      <c r="B3616" s="9">
        <f t="shared" si="136"/>
        <v>40139</v>
      </c>
      <c r="C3616">
        <v>6161</v>
      </c>
      <c r="D3616" s="2">
        <v>109201.05418587451</v>
      </c>
      <c r="E3616" s="2">
        <v>93912.906599852082</v>
      </c>
      <c r="F3616" s="2">
        <v>7644.0737930112155</v>
      </c>
      <c r="G3616" t="str">
        <f t="shared" si="135"/>
        <v>200911</v>
      </c>
      <c r="I3616" s="34"/>
      <c r="J3616" s="2"/>
      <c r="K3616" s="2"/>
      <c r="L3616" s="2"/>
      <c r="M3616" s="2"/>
      <c r="N3616" s="35"/>
      <c r="O3616" s="35"/>
      <c r="P3616" s="35"/>
      <c r="Q3616" s="35"/>
    </row>
    <row r="3617" spans="2:17" x14ac:dyDescent="0.25">
      <c r="B3617" s="9">
        <f t="shared" si="136"/>
        <v>40140</v>
      </c>
      <c r="C3617">
        <v>6162</v>
      </c>
      <c r="D3617" s="2">
        <v>109224.84646230185</v>
      </c>
      <c r="E3617" s="2">
        <v>101579.10720994072</v>
      </c>
      <c r="F3617" s="2">
        <v>7645.7392523611288</v>
      </c>
      <c r="G3617" t="str">
        <f t="shared" si="135"/>
        <v>200911</v>
      </c>
      <c r="I3617" s="34"/>
      <c r="J3617" s="2"/>
      <c r="K3617" s="2"/>
      <c r="L3617" s="2"/>
      <c r="M3617" s="2"/>
      <c r="N3617" s="35"/>
      <c r="O3617" s="35"/>
      <c r="P3617" s="35"/>
      <c r="Q3617" s="35"/>
    </row>
    <row r="3618" spans="2:17" x14ac:dyDescent="0.25">
      <c r="B3618" s="9">
        <f t="shared" si="136"/>
        <v>40141</v>
      </c>
      <c r="C3618">
        <v>6164</v>
      </c>
      <c r="D3618" s="2">
        <v>109266.3675812228</v>
      </c>
      <c r="E3618" s="2">
        <v>92876.412444039379</v>
      </c>
      <c r="F3618" s="2">
        <v>8741.309406497825</v>
      </c>
      <c r="G3618" t="str">
        <f t="shared" si="135"/>
        <v>200911</v>
      </c>
      <c r="I3618" s="34"/>
      <c r="J3618" s="2"/>
      <c r="K3618" s="2"/>
      <c r="L3618" s="2"/>
      <c r="M3618" s="2"/>
      <c r="N3618" s="35"/>
      <c r="O3618" s="35"/>
      <c r="P3618" s="35"/>
      <c r="Q3618" s="35"/>
    </row>
    <row r="3619" spans="2:17" x14ac:dyDescent="0.25">
      <c r="B3619" s="9">
        <f t="shared" si="136"/>
        <v>40142</v>
      </c>
      <c r="C3619">
        <v>6167</v>
      </c>
      <c r="D3619" s="2">
        <v>109322.58384315429</v>
      </c>
      <c r="E3619" s="2">
        <v>103856.45465099659</v>
      </c>
      <c r="F3619" s="2">
        <v>10932.25838431543</v>
      </c>
      <c r="G3619" t="str">
        <f t="shared" si="135"/>
        <v>200911</v>
      </c>
      <c r="I3619" s="34"/>
      <c r="J3619" s="2"/>
      <c r="K3619" s="2"/>
      <c r="L3619" s="2"/>
      <c r="M3619" s="2"/>
      <c r="N3619" s="35"/>
      <c r="O3619" s="35"/>
      <c r="P3619" s="35"/>
      <c r="Q3619" s="35"/>
    </row>
    <row r="3620" spans="2:17" x14ac:dyDescent="0.25">
      <c r="B3620" s="9">
        <f t="shared" si="136"/>
        <v>40143</v>
      </c>
      <c r="C3620">
        <v>6168</v>
      </c>
      <c r="D3620" s="2">
        <v>109346.38533322078</v>
      </c>
      <c r="E3620" s="2">
        <v>96224.819093234284</v>
      </c>
      <c r="F3620" s="2">
        <v>8747.7108266576615</v>
      </c>
      <c r="G3620" t="str">
        <f t="shared" si="135"/>
        <v>200911</v>
      </c>
      <c r="I3620" s="34"/>
      <c r="J3620" s="2"/>
      <c r="K3620" s="2"/>
      <c r="L3620" s="2"/>
      <c r="M3620" s="2"/>
      <c r="N3620" s="35"/>
      <c r="O3620" s="35"/>
      <c r="P3620" s="35"/>
      <c r="Q3620" s="35"/>
    </row>
    <row r="3621" spans="2:17" x14ac:dyDescent="0.25">
      <c r="B3621" s="9">
        <f t="shared" si="136"/>
        <v>40144</v>
      </c>
      <c r="C3621">
        <v>6171</v>
      </c>
      <c r="D3621" s="2">
        <v>109408.68600356083</v>
      </c>
      <c r="E3621" s="2">
        <v>98467.817403204739</v>
      </c>
      <c r="F3621" s="2">
        <v>9846.7817403204735</v>
      </c>
      <c r="G3621" t="str">
        <f t="shared" si="135"/>
        <v>200911</v>
      </c>
      <c r="I3621" s="34"/>
      <c r="J3621" s="2"/>
      <c r="K3621" s="2"/>
      <c r="L3621" s="2"/>
      <c r="M3621" s="2"/>
      <c r="N3621" s="35"/>
      <c r="O3621" s="35"/>
      <c r="P3621" s="35"/>
      <c r="Q3621" s="35"/>
    </row>
    <row r="3622" spans="2:17" x14ac:dyDescent="0.25">
      <c r="B3622" s="9">
        <f t="shared" si="136"/>
        <v>40145</v>
      </c>
      <c r="C3622">
        <v>6173</v>
      </c>
      <c r="D3622" s="2">
        <v>109453.26533001772</v>
      </c>
      <c r="E3622" s="2">
        <v>101791.53675691648</v>
      </c>
      <c r="F3622" s="2">
        <v>7661.7285731012398</v>
      </c>
      <c r="G3622" t="str">
        <f t="shared" si="135"/>
        <v>200911</v>
      </c>
      <c r="I3622" s="34"/>
      <c r="J3622" s="2"/>
      <c r="K3622" s="2"/>
      <c r="L3622" s="2"/>
      <c r="M3622" s="2"/>
      <c r="N3622" s="35"/>
      <c r="O3622" s="35"/>
      <c r="P3622" s="35"/>
      <c r="Q3622" s="35"/>
    </row>
    <row r="3623" spans="2:17" x14ac:dyDescent="0.25">
      <c r="B3623" s="9">
        <f t="shared" si="136"/>
        <v>40146</v>
      </c>
      <c r="C3623">
        <v>6175</v>
      </c>
      <c r="D3623" s="2">
        <v>109497.85132657984</v>
      </c>
      <c r="E3623" s="2">
        <v>102927.98024698505</v>
      </c>
      <c r="F3623" s="2">
        <v>9854.8066193921859</v>
      </c>
      <c r="G3623" t="str">
        <f t="shared" si="135"/>
        <v>200911</v>
      </c>
      <c r="I3623" s="34"/>
      <c r="J3623" s="2"/>
      <c r="K3623" s="2"/>
      <c r="L3623" s="2"/>
      <c r="M3623" s="2"/>
      <c r="N3623" s="35"/>
      <c r="O3623" s="35"/>
      <c r="P3623" s="35"/>
      <c r="Q3623" s="35"/>
    </row>
    <row r="3624" spans="2:17" x14ac:dyDescent="0.25">
      <c r="B3624" s="9">
        <f t="shared" si="136"/>
        <v>40147</v>
      </c>
      <c r="C3624">
        <v>6176</v>
      </c>
      <c r="D3624" s="2">
        <v>109521.66797123724</v>
      </c>
      <c r="E3624" s="2">
        <v>102950.36789296301</v>
      </c>
      <c r="F3624" s="2">
        <v>8761.7334376989802</v>
      </c>
      <c r="G3624" t="str">
        <f t="shared" si="135"/>
        <v>200911</v>
      </c>
      <c r="I3624" s="34"/>
      <c r="J3624" s="2"/>
      <c r="K3624" s="2"/>
      <c r="L3624" s="2"/>
      <c r="M3624" s="2"/>
      <c r="N3624" s="35"/>
      <c r="O3624" s="35"/>
      <c r="P3624" s="35"/>
      <c r="Q3624" s="35"/>
    </row>
    <row r="3625" spans="2:17" x14ac:dyDescent="0.25">
      <c r="B3625" s="9">
        <f t="shared" si="136"/>
        <v>40148</v>
      </c>
      <c r="C3625">
        <v>6178</v>
      </c>
      <c r="D3625" s="2">
        <v>109566.26459386294</v>
      </c>
      <c r="E3625" s="2">
        <v>101896.62607229254</v>
      </c>
      <c r="F3625" s="2">
        <v>5478.3132296931472</v>
      </c>
      <c r="G3625" t="str">
        <f t="shared" si="135"/>
        <v>200912</v>
      </c>
      <c r="I3625" s="34"/>
      <c r="J3625" s="2"/>
      <c r="K3625" s="2"/>
      <c r="L3625" s="2"/>
      <c r="M3625" s="2"/>
      <c r="N3625" s="35"/>
      <c r="O3625" s="35"/>
      <c r="P3625" s="35"/>
      <c r="Q3625" s="35"/>
    </row>
    <row r="3626" spans="2:17" x14ac:dyDescent="0.25">
      <c r="B3626" s="9">
        <f t="shared" si="136"/>
        <v>40149</v>
      </c>
      <c r="C3626">
        <v>6179</v>
      </c>
      <c r="D3626" s="2">
        <v>109593.13150230222</v>
      </c>
      <c r="E3626" s="2">
        <v>104113.47492718711</v>
      </c>
      <c r="F3626" s="2">
        <v>9863.3818352071994</v>
      </c>
      <c r="G3626" t="str">
        <f t="shared" si="135"/>
        <v>200912</v>
      </c>
      <c r="I3626" s="34"/>
      <c r="J3626" s="2"/>
      <c r="K3626" s="2"/>
      <c r="L3626" s="2"/>
      <c r="M3626" s="2"/>
      <c r="N3626" s="35"/>
      <c r="O3626" s="35"/>
      <c r="P3626" s="35"/>
      <c r="Q3626" s="35"/>
    </row>
    <row r="3627" spans="2:17" x14ac:dyDescent="0.25">
      <c r="B3627" s="9">
        <f t="shared" si="136"/>
        <v>40150</v>
      </c>
      <c r="C3627">
        <v>6180</v>
      </c>
      <c r="D3627" s="2">
        <v>109620.0021276827</v>
      </c>
      <c r="E3627" s="2">
        <v>98658.001914914435</v>
      </c>
      <c r="F3627" s="2">
        <v>7673.4001489377897</v>
      </c>
      <c r="G3627" t="str">
        <f t="shared" si="135"/>
        <v>200912</v>
      </c>
      <c r="I3627" s="34"/>
      <c r="J3627" s="2"/>
      <c r="K3627" s="2"/>
      <c r="L3627" s="2"/>
      <c r="M3627" s="2"/>
      <c r="N3627" s="35"/>
      <c r="O3627" s="35"/>
      <c r="P3627" s="35"/>
      <c r="Q3627" s="35"/>
    </row>
    <row r="3628" spans="2:17" x14ac:dyDescent="0.25">
      <c r="B3628" s="9">
        <f t="shared" si="136"/>
        <v>40151</v>
      </c>
      <c r="C3628">
        <v>6182</v>
      </c>
      <c r="D3628" s="2">
        <v>109658.52384202262</v>
      </c>
      <c r="E3628" s="2">
        <v>93209.745265719233</v>
      </c>
      <c r="F3628" s="2">
        <v>9869.2671457820361</v>
      </c>
      <c r="G3628" t="str">
        <f t="shared" si="135"/>
        <v>200912</v>
      </c>
      <c r="I3628" s="34"/>
      <c r="J3628" s="2"/>
      <c r="K3628" s="2"/>
      <c r="L3628" s="2"/>
      <c r="M3628" s="2"/>
      <c r="N3628" s="35"/>
      <c r="O3628" s="35"/>
      <c r="P3628" s="35"/>
      <c r="Q3628" s="35"/>
    </row>
    <row r="3629" spans="2:17" x14ac:dyDescent="0.25">
      <c r="B3629" s="9">
        <f t="shared" si="136"/>
        <v>40152</v>
      </c>
      <c r="C3629">
        <v>6183</v>
      </c>
      <c r="D3629" s="2">
        <v>109682.35532484077</v>
      </c>
      <c r="E3629" s="2">
        <v>94326.825579363067</v>
      </c>
      <c r="F3629" s="2">
        <v>8774.5884259872619</v>
      </c>
      <c r="G3629" t="str">
        <f t="shared" si="135"/>
        <v>200912</v>
      </c>
      <c r="I3629" s="34"/>
      <c r="J3629" s="2"/>
      <c r="K3629" s="2"/>
      <c r="L3629" s="2"/>
      <c r="M3629" s="2"/>
      <c r="N3629" s="35"/>
      <c r="O3629" s="35"/>
      <c r="P3629" s="35"/>
      <c r="Q3629" s="35"/>
    </row>
    <row r="3630" spans="2:17" x14ac:dyDescent="0.25">
      <c r="B3630" s="9">
        <f t="shared" si="136"/>
        <v>40153</v>
      </c>
      <c r="C3630">
        <v>6185</v>
      </c>
      <c r="D3630" s="2">
        <v>109720.88172766154</v>
      </c>
      <c r="E3630" s="2">
        <v>103137.62882400185</v>
      </c>
      <c r="F3630" s="2">
        <v>9874.8793554895401</v>
      </c>
      <c r="G3630" t="str">
        <f t="shared" si="135"/>
        <v>200912</v>
      </c>
      <c r="I3630" s="34"/>
      <c r="J3630" s="2"/>
      <c r="K3630" s="2"/>
      <c r="L3630" s="2"/>
      <c r="M3630" s="2"/>
      <c r="N3630" s="35"/>
      <c r="O3630" s="35"/>
      <c r="P3630" s="35"/>
      <c r="Q3630" s="35"/>
    </row>
    <row r="3631" spans="2:17" x14ac:dyDescent="0.25">
      <c r="B3631" s="9">
        <f t="shared" si="136"/>
        <v>40154</v>
      </c>
      <c r="C3631">
        <v>6186</v>
      </c>
      <c r="D3631" s="2">
        <v>109744.71815311258</v>
      </c>
      <c r="E3631" s="2">
        <v>94380.457611676829</v>
      </c>
      <c r="F3631" s="2">
        <v>8779.5774522490065</v>
      </c>
      <c r="G3631" t="str">
        <f t="shared" si="135"/>
        <v>200912</v>
      </c>
      <c r="I3631" s="34"/>
      <c r="J3631" s="2"/>
      <c r="K3631" s="2"/>
      <c r="L3631" s="2"/>
      <c r="M3631" s="2"/>
      <c r="N3631" s="35"/>
      <c r="O3631" s="35"/>
      <c r="P3631" s="35"/>
      <c r="Q3631" s="35"/>
    </row>
    <row r="3632" spans="2:17" x14ac:dyDescent="0.25">
      <c r="B3632" s="9">
        <f t="shared" si="136"/>
        <v>40155</v>
      </c>
      <c r="C3632">
        <v>6187</v>
      </c>
      <c r="D3632" s="2">
        <v>109765.50793121693</v>
      </c>
      <c r="E3632" s="2">
        <v>103179.5774553439</v>
      </c>
      <c r="F3632" s="2">
        <v>6585.9304758730159</v>
      </c>
      <c r="G3632" t="str">
        <f t="shared" si="135"/>
        <v>200912</v>
      </c>
      <c r="I3632" s="34"/>
      <c r="J3632" s="2"/>
      <c r="K3632" s="2"/>
      <c r="L3632" s="2"/>
      <c r="M3632" s="2"/>
      <c r="N3632" s="35"/>
      <c r="O3632" s="35"/>
      <c r="P3632" s="35"/>
      <c r="Q3632" s="35"/>
    </row>
    <row r="3633" spans="2:17" x14ac:dyDescent="0.25">
      <c r="B3633" s="9">
        <f t="shared" si="136"/>
        <v>40156</v>
      </c>
      <c r="C3633">
        <v>6188</v>
      </c>
      <c r="D3633" s="2">
        <v>109789.34831433062</v>
      </c>
      <c r="E3633" s="2">
        <v>101006.20044918418</v>
      </c>
      <c r="F3633" s="2">
        <v>8783.1478651464495</v>
      </c>
      <c r="G3633" t="str">
        <f t="shared" si="135"/>
        <v>200912</v>
      </c>
      <c r="I3633" s="34"/>
      <c r="J3633" s="2"/>
      <c r="K3633" s="2"/>
      <c r="L3633" s="2"/>
      <c r="M3633" s="2"/>
      <c r="N3633" s="35"/>
      <c r="O3633" s="35"/>
      <c r="P3633" s="35"/>
      <c r="Q3633" s="35"/>
    </row>
    <row r="3634" spans="2:17" x14ac:dyDescent="0.25">
      <c r="B3634" s="9">
        <f t="shared" si="136"/>
        <v>40157</v>
      </c>
      <c r="C3634">
        <v>6189</v>
      </c>
      <c r="D3634" s="2">
        <v>109810.14081063184</v>
      </c>
      <c r="E3634" s="2">
        <v>102123.43095388761</v>
      </c>
      <c r="F3634" s="2">
        <v>7686.709856744229</v>
      </c>
      <c r="G3634" t="str">
        <f t="shared" si="135"/>
        <v>200912</v>
      </c>
      <c r="I3634" s="34"/>
      <c r="J3634" s="2"/>
      <c r="K3634" s="2"/>
      <c r="L3634" s="2"/>
      <c r="M3634" s="2"/>
      <c r="N3634" s="35"/>
      <c r="O3634" s="35"/>
      <c r="P3634" s="35"/>
      <c r="Q3634" s="35"/>
    </row>
    <row r="3635" spans="2:17" x14ac:dyDescent="0.25">
      <c r="B3635" s="9">
        <f t="shared" si="136"/>
        <v>40158</v>
      </c>
      <c r="C3635">
        <v>6191</v>
      </c>
      <c r="D3635" s="2">
        <v>109851.72892979435</v>
      </c>
      <c r="E3635" s="2">
        <v>103260.62519400669</v>
      </c>
      <c r="F3635" s="2">
        <v>10985.172892979435</v>
      </c>
      <c r="G3635" t="str">
        <f t="shared" si="135"/>
        <v>200912</v>
      </c>
      <c r="I3635" s="34"/>
      <c r="J3635" s="2"/>
      <c r="K3635" s="2"/>
      <c r="L3635" s="2"/>
      <c r="M3635" s="2"/>
      <c r="N3635" s="35"/>
      <c r="O3635" s="35"/>
      <c r="P3635" s="35"/>
      <c r="Q3635" s="35"/>
    </row>
    <row r="3636" spans="2:17" x14ac:dyDescent="0.25">
      <c r="B3636" s="9">
        <f t="shared" si="136"/>
        <v>40159</v>
      </c>
      <c r="C3636">
        <v>6192</v>
      </c>
      <c r="D3636" s="2">
        <v>109872.52463748383</v>
      </c>
      <c r="E3636" s="2">
        <v>93391.64594186125</v>
      </c>
      <c r="F3636" s="2">
        <v>8789.8019709987057</v>
      </c>
      <c r="G3636" t="str">
        <f t="shared" si="135"/>
        <v>200912</v>
      </c>
      <c r="I3636" s="34"/>
      <c r="J3636" s="2"/>
      <c r="K3636" s="2"/>
      <c r="L3636" s="2"/>
      <c r="M3636" s="2"/>
      <c r="N3636" s="35"/>
      <c r="O3636" s="35"/>
      <c r="P3636" s="35"/>
      <c r="Q3636" s="35"/>
    </row>
    <row r="3637" spans="2:17" x14ac:dyDescent="0.25">
      <c r="B3637" s="9">
        <f t="shared" si="136"/>
        <v>40160</v>
      </c>
      <c r="C3637">
        <v>6194</v>
      </c>
      <c r="D3637" s="2">
        <v>109911.0661793995</v>
      </c>
      <c r="E3637" s="2">
        <v>103316.40220863553</v>
      </c>
      <c r="F3637" s="2">
        <v>9891.9959561459546</v>
      </c>
      <c r="G3637" t="str">
        <f t="shared" si="135"/>
        <v>200912</v>
      </c>
      <c r="I3637" s="34"/>
      <c r="J3637" s="2"/>
      <c r="K3637" s="2"/>
      <c r="L3637" s="2"/>
      <c r="M3637" s="2"/>
      <c r="N3637" s="35"/>
      <c r="O3637" s="35"/>
      <c r="P3637" s="35"/>
      <c r="Q3637" s="35"/>
    </row>
    <row r="3638" spans="2:17" x14ac:dyDescent="0.25">
      <c r="B3638" s="9">
        <f t="shared" si="136"/>
        <v>40161</v>
      </c>
      <c r="C3638">
        <v>6197</v>
      </c>
      <c r="D3638" s="2">
        <v>109967.35503431503</v>
      </c>
      <c r="E3638" s="2">
        <v>98970.61953088353</v>
      </c>
      <c r="F3638" s="2">
        <v>6598.0413020589012</v>
      </c>
      <c r="G3638" t="str">
        <f t="shared" si="135"/>
        <v>200912</v>
      </c>
      <c r="I3638" s="34"/>
      <c r="J3638" s="2"/>
      <c r="K3638" s="2"/>
      <c r="L3638" s="2"/>
      <c r="M3638" s="2"/>
      <c r="N3638" s="35"/>
      <c r="O3638" s="35"/>
      <c r="P3638" s="35"/>
      <c r="Q3638" s="35"/>
    </row>
    <row r="3639" spans="2:17" x14ac:dyDescent="0.25">
      <c r="B3639" s="9">
        <f t="shared" si="136"/>
        <v>40162</v>
      </c>
      <c r="C3639">
        <v>6198</v>
      </c>
      <c r="D3639" s="2">
        <v>109994.26571592058</v>
      </c>
      <c r="E3639" s="2">
        <v>98994.839144328536</v>
      </c>
      <c r="F3639" s="2">
        <v>6599.6559429552344</v>
      </c>
      <c r="G3639" t="str">
        <f t="shared" si="135"/>
        <v>200912</v>
      </c>
      <c r="I3639" s="34"/>
      <c r="J3639" s="2"/>
      <c r="K3639" s="2"/>
      <c r="L3639" s="2"/>
      <c r="M3639" s="2"/>
      <c r="N3639" s="35"/>
      <c r="O3639" s="35"/>
      <c r="P3639" s="35"/>
      <c r="Q3639" s="35"/>
    </row>
    <row r="3640" spans="2:17" x14ac:dyDescent="0.25">
      <c r="B3640" s="9">
        <f t="shared" si="136"/>
        <v>40163</v>
      </c>
      <c r="C3640">
        <v>6200</v>
      </c>
      <c r="D3640" s="2">
        <v>110035.8719510252</v>
      </c>
      <c r="E3640" s="2">
        <v>101233.00219494318</v>
      </c>
      <c r="F3640" s="2">
        <v>6602.1523170615119</v>
      </c>
      <c r="G3640" t="str">
        <f t="shared" si="135"/>
        <v>200912</v>
      </c>
      <c r="I3640" s="34"/>
      <c r="J3640" s="2"/>
      <c r="K3640" s="2"/>
      <c r="L3640" s="2"/>
      <c r="M3640" s="2"/>
      <c r="N3640" s="35"/>
      <c r="O3640" s="35"/>
      <c r="P3640" s="35"/>
      <c r="Q3640" s="35"/>
    </row>
    <row r="3641" spans="2:17" x14ac:dyDescent="0.25">
      <c r="B3641" s="9">
        <f t="shared" si="136"/>
        <v>40164</v>
      </c>
      <c r="C3641">
        <v>6201</v>
      </c>
      <c r="D3641" s="2">
        <v>110059.73376228943</v>
      </c>
      <c r="E3641" s="2">
        <v>101254.95506130626</v>
      </c>
      <c r="F3641" s="2">
        <v>5502.9866881144708</v>
      </c>
      <c r="G3641" t="str">
        <f t="shared" si="135"/>
        <v>200912</v>
      </c>
      <c r="I3641" s="34"/>
      <c r="J3641" s="2"/>
      <c r="K3641" s="2"/>
      <c r="L3641" s="2"/>
      <c r="M3641" s="2"/>
      <c r="N3641" s="35"/>
      <c r="O3641" s="35"/>
      <c r="P3641" s="35"/>
      <c r="Q3641" s="35"/>
    </row>
    <row r="3642" spans="2:17" x14ac:dyDescent="0.25">
      <c r="B3642" s="9">
        <f t="shared" si="136"/>
        <v>40165</v>
      </c>
      <c r="C3642">
        <v>6202</v>
      </c>
      <c r="D3642" s="2">
        <v>110083.59788524911</v>
      </c>
      <c r="E3642" s="2">
        <v>102377.74603328167</v>
      </c>
      <c r="F3642" s="2">
        <v>7705.8518519674381</v>
      </c>
      <c r="G3642" t="str">
        <f t="shared" si="135"/>
        <v>200912</v>
      </c>
      <c r="I3642" s="34"/>
      <c r="J3642" s="2"/>
      <c r="K3642" s="2"/>
      <c r="L3642" s="2"/>
      <c r="M3642" s="2"/>
      <c r="N3642" s="35"/>
      <c r="O3642" s="35"/>
      <c r="P3642" s="35"/>
      <c r="Q3642" s="35"/>
    </row>
    <row r="3643" spans="2:17" x14ac:dyDescent="0.25">
      <c r="B3643" s="9">
        <f t="shared" si="136"/>
        <v>40166</v>
      </c>
      <c r="C3643">
        <v>6204</v>
      </c>
      <c r="D3643" s="2">
        <v>110125.21499948777</v>
      </c>
      <c r="E3643" s="2">
        <v>99112.693499538989</v>
      </c>
      <c r="F3643" s="2">
        <v>9911.2693499538982</v>
      </c>
      <c r="G3643" t="str">
        <f t="shared" si="135"/>
        <v>200912</v>
      </c>
      <c r="I3643" s="34"/>
      <c r="J3643" s="2"/>
      <c r="K3643" s="2"/>
      <c r="L3643" s="2"/>
      <c r="M3643" s="2"/>
      <c r="N3643" s="35"/>
      <c r="O3643" s="35"/>
      <c r="P3643" s="35"/>
      <c r="Q3643" s="35"/>
    </row>
    <row r="3644" spans="2:17" x14ac:dyDescent="0.25">
      <c r="B3644" s="9">
        <f t="shared" si="136"/>
        <v>40167</v>
      </c>
      <c r="C3644">
        <v>6205</v>
      </c>
      <c r="D3644" s="2">
        <v>110152.14425936133</v>
      </c>
      <c r="E3644" s="2">
        <v>93629.322620457126</v>
      </c>
      <c r="F3644" s="2">
        <v>11015.214425936134</v>
      </c>
      <c r="G3644" t="str">
        <f t="shared" si="135"/>
        <v>200912</v>
      </c>
      <c r="I3644" s="34"/>
      <c r="J3644" s="2"/>
      <c r="K3644" s="2"/>
      <c r="L3644" s="2"/>
      <c r="M3644" s="2"/>
      <c r="N3644" s="35"/>
      <c r="O3644" s="35"/>
      <c r="P3644" s="35"/>
      <c r="Q3644" s="35"/>
    </row>
    <row r="3645" spans="2:17" x14ac:dyDescent="0.25">
      <c r="B3645" s="9">
        <f t="shared" si="136"/>
        <v>40168</v>
      </c>
      <c r="C3645">
        <v>6207</v>
      </c>
      <c r="D3645" s="2">
        <v>110196.83088065656</v>
      </c>
      <c r="E3645" s="2">
        <v>93667.306248558074</v>
      </c>
      <c r="F3645" s="2">
        <v>11019.683088065656</v>
      </c>
      <c r="G3645" t="str">
        <f t="shared" si="135"/>
        <v>200912</v>
      </c>
      <c r="I3645" s="34"/>
      <c r="J3645" s="2"/>
      <c r="K3645" s="2"/>
      <c r="L3645" s="2"/>
      <c r="M3645" s="2"/>
      <c r="N3645" s="35"/>
      <c r="O3645" s="35"/>
      <c r="P3645" s="35"/>
      <c r="Q3645" s="35"/>
    </row>
    <row r="3646" spans="2:17" x14ac:dyDescent="0.25">
      <c r="B3646" s="9">
        <f t="shared" si="136"/>
        <v>40169</v>
      </c>
      <c r="C3646">
        <v>6208</v>
      </c>
      <c r="D3646" s="2">
        <v>110223.7690673366</v>
      </c>
      <c r="E3646" s="2">
        <v>98099.154469929577</v>
      </c>
      <c r="F3646" s="2">
        <v>6613.426144040197</v>
      </c>
      <c r="G3646" t="str">
        <f t="shared" si="135"/>
        <v>200912</v>
      </c>
      <c r="I3646" s="34"/>
      <c r="J3646" s="2"/>
      <c r="K3646" s="2"/>
      <c r="L3646" s="2"/>
      <c r="M3646" s="2"/>
      <c r="N3646" s="35"/>
      <c r="O3646" s="35"/>
      <c r="P3646" s="35"/>
      <c r="Q3646" s="35"/>
    </row>
    <row r="3647" spans="2:17" x14ac:dyDescent="0.25">
      <c r="B3647" s="9">
        <f t="shared" si="136"/>
        <v>40170</v>
      </c>
      <c r="C3647">
        <v>6210</v>
      </c>
      <c r="D3647" s="2">
        <v>110268.46757549174</v>
      </c>
      <c r="E3647" s="2">
        <v>102549.67484520731</v>
      </c>
      <c r="F3647" s="2">
        <v>5513.423378774587</v>
      </c>
      <c r="G3647" t="str">
        <f t="shared" si="135"/>
        <v>200912</v>
      </c>
      <c r="I3647" s="34"/>
      <c r="J3647" s="2"/>
      <c r="K3647" s="2"/>
      <c r="L3647" s="2"/>
      <c r="M3647" s="2"/>
      <c r="N3647" s="35"/>
      <c r="O3647" s="35"/>
      <c r="P3647" s="35"/>
      <c r="Q3647" s="35"/>
    </row>
    <row r="3648" spans="2:17" x14ac:dyDescent="0.25">
      <c r="B3648" s="9">
        <f t="shared" si="136"/>
        <v>40171</v>
      </c>
      <c r="C3648">
        <v>6211</v>
      </c>
      <c r="D3648" s="2">
        <v>110292.35118497885</v>
      </c>
      <c r="E3648" s="2">
        <v>94851.422019081801</v>
      </c>
      <c r="F3648" s="2">
        <v>6617.5410710987308</v>
      </c>
      <c r="G3648" t="str">
        <f t="shared" si="135"/>
        <v>200912</v>
      </c>
      <c r="I3648" s="34"/>
      <c r="J3648" s="2"/>
      <c r="K3648" s="2"/>
      <c r="L3648" s="2"/>
      <c r="M3648" s="2"/>
      <c r="N3648" s="35"/>
      <c r="O3648" s="35"/>
      <c r="P3648" s="35"/>
      <c r="Q3648" s="35"/>
    </row>
    <row r="3649" spans="2:17" x14ac:dyDescent="0.25">
      <c r="B3649" s="9">
        <f t="shared" si="136"/>
        <v>40172</v>
      </c>
      <c r="C3649">
        <v>6212</v>
      </c>
      <c r="D3649" s="2">
        <v>110316.23710786559</v>
      </c>
      <c r="E3649" s="2">
        <v>103697.26288139366</v>
      </c>
      <c r="F3649" s="2">
        <v>5515.8118553932791</v>
      </c>
      <c r="G3649" t="str">
        <f t="shared" si="135"/>
        <v>200912</v>
      </c>
      <c r="I3649" s="34"/>
      <c r="J3649" s="2"/>
      <c r="K3649" s="2"/>
      <c r="L3649" s="2"/>
      <c r="M3649" s="2"/>
      <c r="N3649" s="35"/>
      <c r="O3649" s="35"/>
      <c r="P3649" s="35"/>
      <c r="Q3649" s="35"/>
    </row>
    <row r="3650" spans="2:17" x14ac:dyDescent="0.25">
      <c r="B3650" s="9">
        <f t="shared" si="136"/>
        <v>40173</v>
      </c>
      <c r="C3650">
        <v>6213</v>
      </c>
      <c r="D3650" s="2">
        <v>110337.06051112198</v>
      </c>
      <c r="E3650" s="2">
        <v>104820.20748556587</v>
      </c>
      <c r="F3650" s="2">
        <v>7723.5942357785379</v>
      </c>
      <c r="G3650" t="str">
        <f t="shared" si="135"/>
        <v>200912</v>
      </c>
      <c r="I3650" s="34"/>
      <c r="J3650" s="2"/>
      <c r="K3650" s="2"/>
      <c r="L3650" s="2"/>
      <c r="M3650" s="2"/>
      <c r="N3650" s="35"/>
      <c r="O3650" s="35"/>
      <c r="P3650" s="35"/>
      <c r="Q3650" s="35"/>
    </row>
    <row r="3651" spans="2:17" x14ac:dyDescent="0.25">
      <c r="B3651" s="9">
        <f t="shared" si="136"/>
        <v>40174</v>
      </c>
      <c r="C3651">
        <v>6214</v>
      </c>
      <c r="D3651" s="2">
        <v>110357.88498611355</v>
      </c>
      <c r="E3651" s="2">
        <v>101529.25418722448</v>
      </c>
      <c r="F3651" s="2">
        <v>8828.630798889084</v>
      </c>
      <c r="G3651" t="str">
        <f t="shared" si="135"/>
        <v>200912</v>
      </c>
      <c r="I3651" s="34"/>
      <c r="J3651" s="2"/>
      <c r="K3651" s="2"/>
      <c r="L3651" s="2"/>
      <c r="M3651" s="2"/>
      <c r="N3651" s="35"/>
      <c r="O3651" s="35"/>
      <c r="P3651" s="35"/>
      <c r="Q3651" s="35"/>
    </row>
    <row r="3652" spans="2:17" x14ac:dyDescent="0.25">
      <c r="B3652" s="9">
        <f t="shared" si="136"/>
        <v>40175</v>
      </c>
      <c r="C3652">
        <v>6216</v>
      </c>
      <c r="D3652" s="2">
        <v>110402.60354974327</v>
      </c>
      <c r="E3652" s="2">
        <v>104882.47337225611</v>
      </c>
      <c r="F3652" s="2">
        <v>5520.1301774871645</v>
      </c>
      <c r="G3652" t="str">
        <f t="shared" ref="G3652:G3715" si="137">YEAR(B3652)&amp;IF(MONTH(B3652)&lt;10,"0"&amp;MONTH(B3652),MONTH(B3652))</f>
        <v>200912</v>
      </c>
      <c r="I3652" s="34"/>
      <c r="J3652" s="2"/>
      <c r="K3652" s="2"/>
      <c r="L3652" s="2"/>
      <c r="M3652" s="2"/>
      <c r="N3652" s="35"/>
      <c r="O3652" s="35"/>
      <c r="P3652" s="35"/>
      <c r="Q3652" s="35"/>
    </row>
    <row r="3653" spans="2:17" x14ac:dyDescent="0.25">
      <c r="B3653" s="9">
        <f t="shared" ref="B3653:B3716" si="138">B3652+1</f>
        <v>40176</v>
      </c>
      <c r="C3653">
        <v>6217</v>
      </c>
      <c r="D3653" s="2">
        <v>110429.56628339925</v>
      </c>
      <c r="E3653" s="2">
        <v>93865.131340889377</v>
      </c>
      <c r="F3653" s="2">
        <v>7730.0696398379478</v>
      </c>
      <c r="G3653" t="str">
        <f t="shared" si="137"/>
        <v>200912</v>
      </c>
      <c r="I3653" s="34"/>
      <c r="J3653" s="2"/>
      <c r="K3653" s="2"/>
      <c r="L3653" s="2"/>
      <c r="M3653" s="2"/>
      <c r="N3653" s="35"/>
      <c r="O3653" s="35"/>
      <c r="P3653" s="35"/>
      <c r="Q3653" s="35"/>
    </row>
    <row r="3654" spans="2:17" x14ac:dyDescent="0.25">
      <c r="B3654" s="9">
        <f t="shared" si="138"/>
        <v>40177</v>
      </c>
      <c r="C3654">
        <v>6219</v>
      </c>
      <c r="D3654" s="2">
        <v>110468.15979154503</v>
      </c>
      <c r="E3654" s="2">
        <v>103840.07020405233</v>
      </c>
      <c r="F3654" s="2">
        <v>11046.815979154504</v>
      </c>
      <c r="G3654" t="str">
        <f t="shared" si="137"/>
        <v>200912</v>
      </c>
      <c r="I3654" s="34"/>
      <c r="J3654" s="2"/>
      <c r="K3654" s="2"/>
      <c r="L3654" s="2"/>
      <c r="M3654" s="2"/>
      <c r="N3654" s="35"/>
      <c r="O3654" s="35"/>
      <c r="P3654" s="35"/>
      <c r="Q3654" s="35"/>
    </row>
    <row r="3655" spans="2:17" x14ac:dyDescent="0.25">
      <c r="B3655" s="9">
        <f t="shared" si="138"/>
        <v>40178</v>
      </c>
      <c r="C3655">
        <v>6220</v>
      </c>
      <c r="D3655" s="2">
        <v>110495.12996187524</v>
      </c>
      <c r="E3655" s="2">
        <v>99445.616965687717</v>
      </c>
      <c r="F3655" s="2">
        <v>9944.5616965687714</v>
      </c>
      <c r="G3655" t="str">
        <f t="shared" si="137"/>
        <v>200912</v>
      </c>
      <c r="I3655" s="34"/>
      <c r="J3655" s="2"/>
      <c r="K3655" s="2"/>
      <c r="L3655" s="2"/>
      <c r="M3655" s="2"/>
      <c r="N3655" s="35"/>
      <c r="O3655" s="35"/>
      <c r="P3655" s="35"/>
      <c r="Q3655" s="35"/>
    </row>
    <row r="3656" spans="2:17" x14ac:dyDescent="0.25">
      <c r="B3656" s="9">
        <f t="shared" si="138"/>
        <v>40179</v>
      </c>
      <c r="C3656">
        <v>6222</v>
      </c>
      <c r="D3656" s="2">
        <v>110533.72923865211</v>
      </c>
      <c r="E3656" s="2">
        <v>99480.356314786899</v>
      </c>
      <c r="F3656" s="2">
        <v>11053.37292386521</v>
      </c>
      <c r="G3656" t="str">
        <f t="shared" si="137"/>
        <v>201001</v>
      </c>
      <c r="I3656" s="34"/>
      <c r="J3656" s="2"/>
      <c r="K3656" s="2"/>
      <c r="L3656" s="2"/>
      <c r="M3656" s="2"/>
      <c r="N3656" s="35"/>
      <c r="O3656" s="35"/>
      <c r="P3656" s="35"/>
      <c r="Q3656" s="35"/>
    </row>
    <row r="3657" spans="2:17" x14ac:dyDescent="0.25">
      <c r="B3657" s="9">
        <f t="shared" si="138"/>
        <v>40180</v>
      </c>
      <c r="C3657">
        <v>6225</v>
      </c>
      <c r="D3657" s="2">
        <v>110590.09605185206</v>
      </c>
      <c r="E3657" s="2">
        <v>94001.581644074249</v>
      </c>
      <c r="F3657" s="2">
        <v>8847.2076841481648</v>
      </c>
      <c r="G3657" t="str">
        <f t="shared" si="137"/>
        <v>201001</v>
      </c>
      <c r="I3657" s="34"/>
      <c r="J3657" s="2"/>
      <c r="K3657" s="2"/>
      <c r="L3657" s="2"/>
      <c r="M3657" s="2"/>
      <c r="N3657" s="35"/>
      <c r="O3657" s="35"/>
      <c r="P3657" s="35"/>
      <c r="Q3657" s="35"/>
    </row>
    <row r="3658" spans="2:17" x14ac:dyDescent="0.25">
      <c r="B3658" s="9">
        <f t="shared" si="138"/>
        <v>40181</v>
      </c>
      <c r="C3658">
        <v>6227</v>
      </c>
      <c r="D3658" s="2">
        <v>110631.77287457389</v>
      </c>
      <c r="E3658" s="2">
        <v>99568.595587116492</v>
      </c>
      <c r="F3658" s="2">
        <v>8850.5418299659104</v>
      </c>
      <c r="G3658" t="str">
        <f t="shared" si="137"/>
        <v>201001</v>
      </c>
      <c r="I3658" s="34"/>
      <c r="J3658" s="2"/>
      <c r="K3658" s="2"/>
      <c r="L3658" s="2"/>
      <c r="M3658" s="2"/>
      <c r="N3658" s="35"/>
      <c r="O3658" s="35"/>
      <c r="P3658" s="35"/>
      <c r="Q3658" s="35"/>
    </row>
    <row r="3659" spans="2:17" x14ac:dyDescent="0.25">
      <c r="B3659" s="9">
        <f t="shared" si="138"/>
        <v>40182</v>
      </c>
      <c r="C3659">
        <v>6228</v>
      </c>
      <c r="D3659" s="2">
        <v>110658.76013376715</v>
      </c>
      <c r="E3659" s="2">
        <v>100699.47172172811</v>
      </c>
      <c r="F3659" s="2">
        <v>8852.7008107013717</v>
      </c>
      <c r="G3659" t="str">
        <f t="shared" si="137"/>
        <v>201001</v>
      </c>
      <c r="I3659" s="34"/>
      <c r="J3659" s="2"/>
      <c r="K3659" s="2"/>
      <c r="L3659" s="2"/>
      <c r="M3659" s="2"/>
      <c r="N3659" s="35"/>
      <c r="O3659" s="35"/>
      <c r="P3659" s="35"/>
      <c r="Q3659" s="35"/>
    </row>
    <row r="3660" spans="2:17" x14ac:dyDescent="0.25">
      <c r="B3660" s="9">
        <f t="shared" si="138"/>
        <v>40183</v>
      </c>
      <c r="C3660">
        <v>6230</v>
      </c>
      <c r="D3660" s="2">
        <v>110697.37086489746</v>
      </c>
      <c r="E3660" s="2">
        <v>105162.50232165259</v>
      </c>
      <c r="F3660" s="2">
        <v>8855.7896691917958</v>
      </c>
      <c r="G3660" t="str">
        <f t="shared" si="137"/>
        <v>201001</v>
      </c>
      <c r="I3660" s="34"/>
      <c r="J3660" s="2"/>
      <c r="K3660" s="2"/>
      <c r="L3660" s="2"/>
      <c r="M3660" s="2"/>
      <c r="N3660" s="35"/>
      <c r="O3660" s="35"/>
      <c r="P3660" s="35"/>
      <c r="Q3660" s="35"/>
    </row>
    <row r="3661" spans="2:17" x14ac:dyDescent="0.25">
      <c r="B3661" s="9">
        <f t="shared" si="138"/>
        <v>40184</v>
      </c>
      <c r="C3661">
        <v>6232</v>
      </c>
      <c r="D3661" s="2">
        <v>110739.05956978745</v>
      </c>
      <c r="E3661" s="2">
        <v>94128.200634319335</v>
      </c>
      <c r="F3661" s="2">
        <v>8859.1247655829957</v>
      </c>
      <c r="G3661" t="str">
        <f t="shared" si="137"/>
        <v>201001</v>
      </c>
      <c r="I3661" s="34"/>
      <c r="J3661" s="2"/>
      <c r="K3661" s="2"/>
      <c r="L3661" s="2"/>
      <c r="M3661" s="2"/>
      <c r="N3661" s="35"/>
      <c r="O3661" s="35"/>
      <c r="P3661" s="35"/>
      <c r="Q3661" s="35"/>
    </row>
    <row r="3662" spans="2:17" x14ac:dyDescent="0.25">
      <c r="B3662" s="9">
        <f t="shared" si="138"/>
        <v>40185</v>
      </c>
      <c r="C3662">
        <v>6234</v>
      </c>
      <c r="D3662" s="2">
        <v>110783.8296372756</v>
      </c>
      <c r="E3662" s="2">
        <v>94166.255191684249</v>
      </c>
      <c r="F3662" s="2">
        <v>11078.382963727559</v>
      </c>
      <c r="G3662" t="str">
        <f t="shared" si="137"/>
        <v>201001</v>
      </c>
      <c r="I3662" s="34"/>
      <c r="J3662" s="2"/>
      <c r="K3662" s="2"/>
      <c r="L3662" s="2"/>
      <c r="M3662" s="2"/>
      <c r="N3662" s="35"/>
      <c r="O3662" s="35"/>
      <c r="P3662" s="35"/>
      <c r="Q3662" s="35"/>
    </row>
    <row r="3663" spans="2:17" x14ac:dyDescent="0.25">
      <c r="B3663" s="9">
        <f t="shared" si="138"/>
        <v>40186</v>
      </c>
      <c r="C3663">
        <v>6236</v>
      </c>
      <c r="D3663" s="2">
        <v>110822.44976567318</v>
      </c>
      <c r="E3663" s="2">
        <v>100848.42928676261</v>
      </c>
      <c r="F3663" s="2">
        <v>9974.0204789105865</v>
      </c>
      <c r="G3663" t="str">
        <f t="shared" si="137"/>
        <v>201001</v>
      </c>
      <c r="I3663" s="34"/>
      <c r="J3663" s="2"/>
      <c r="K3663" s="2"/>
      <c r="L3663" s="2"/>
      <c r="M3663" s="2"/>
      <c r="N3663" s="35"/>
      <c r="O3663" s="35"/>
      <c r="P3663" s="35"/>
      <c r="Q3663" s="35"/>
    </row>
    <row r="3664" spans="2:17" x14ac:dyDescent="0.25">
      <c r="B3664" s="9">
        <f t="shared" si="138"/>
        <v>40187</v>
      </c>
      <c r="C3664">
        <v>6237</v>
      </c>
      <c r="D3664" s="2">
        <v>110846.3789556362</v>
      </c>
      <c r="E3664" s="2">
        <v>101978.6686391853</v>
      </c>
      <c r="F3664" s="2">
        <v>11084.637895563619</v>
      </c>
      <c r="G3664" t="str">
        <f t="shared" si="137"/>
        <v>201001</v>
      </c>
      <c r="I3664" s="34"/>
      <c r="J3664" s="2"/>
      <c r="K3664" s="2"/>
      <c r="L3664" s="2"/>
      <c r="M3664" s="2"/>
      <c r="N3664" s="35"/>
      <c r="O3664" s="35"/>
      <c r="P3664" s="35"/>
      <c r="Q3664" s="35"/>
    </row>
    <row r="3665" spans="2:17" x14ac:dyDescent="0.25">
      <c r="B3665" s="9">
        <f t="shared" si="138"/>
        <v>40188</v>
      </c>
      <c r="C3665">
        <v>6239</v>
      </c>
      <c r="D3665" s="2">
        <v>110891.1638903436</v>
      </c>
      <c r="E3665" s="2">
        <v>95366.400945695495</v>
      </c>
      <c r="F3665" s="2">
        <v>8871.2931112274873</v>
      </c>
      <c r="G3665" t="str">
        <f t="shared" si="137"/>
        <v>201001</v>
      </c>
      <c r="I3665" s="34"/>
      <c r="J3665" s="2"/>
      <c r="K3665" s="2"/>
      <c r="L3665" s="2"/>
      <c r="M3665" s="2"/>
      <c r="N3665" s="35"/>
      <c r="O3665" s="35"/>
      <c r="P3665" s="35"/>
      <c r="Q3665" s="35"/>
    </row>
    <row r="3666" spans="2:17" x14ac:dyDescent="0.25">
      <c r="B3666" s="9">
        <f t="shared" si="138"/>
        <v>40189</v>
      </c>
      <c r="C3666">
        <v>6240</v>
      </c>
      <c r="D3666" s="2">
        <v>110915.09936622738</v>
      </c>
      <c r="E3666" s="2">
        <v>94277.834461293271</v>
      </c>
      <c r="F3666" s="2">
        <v>6654.9059619736427</v>
      </c>
      <c r="G3666" t="str">
        <f t="shared" si="137"/>
        <v>201001</v>
      </c>
      <c r="I3666" s="34"/>
      <c r="J3666" s="2"/>
      <c r="K3666" s="2"/>
      <c r="L3666" s="2"/>
      <c r="M3666" s="2"/>
      <c r="N3666" s="35"/>
      <c r="O3666" s="35"/>
      <c r="P3666" s="35"/>
      <c r="Q3666" s="35"/>
    </row>
    <row r="3667" spans="2:17" x14ac:dyDescent="0.25">
      <c r="B3667" s="9">
        <f t="shared" si="138"/>
        <v>40190</v>
      </c>
      <c r="C3667">
        <v>6242</v>
      </c>
      <c r="D3667" s="2">
        <v>110959.89496498586</v>
      </c>
      <c r="E3667" s="2">
        <v>102083.10336778699</v>
      </c>
      <c r="F3667" s="2">
        <v>8876.7915971988677</v>
      </c>
      <c r="G3667" t="str">
        <f t="shared" si="137"/>
        <v>201001</v>
      </c>
      <c r="I3667" s="34"/>
      <c r="J3667" s="2"/>
      <c r="K3667" s="2"/>
      <c r="L3667" s="2"/>
      <c r="M3667" s="2"/>
      <c r="N3667" s="35"/>
      <c r="O3667" s="35"/>
      <c r="P3667" s="35"/>
      <c r="Q3667" s="35"/>
    </row>
    <row r="3668" spans="2:17" x14ac:dyDescent="0.25">
      <c r="B3668" s="9">
        <f t="shared" si="138"/>
        <v>40191</v>
      </c>
      <c r="C3668">
        <v>6245</v>
      </c>
      <c r="D3668" s="2">
        <v>111019.39137703476</v>
      </c>
      <c r="E3668" s="2">
        <v>102137.84006687198</v>
      </c>
      <c r="F3668" s="2">
        <v>7771.3573963924337</v>
      </c>
      <c r="G3668" t="str">
        <f t="shared" si="137"/>
        <v>201001</v>
      </c>
      <c r="I3668" s="34"/>
      <c r="J3668" s="2"/>
      <c r="K3668" s="2"/>
      <c r="L3668" s="2"/>
      <c r="M3668" s="2"/>
      <c r="N3668" s="35"/>
      <c r="O3668" s="35"/>
      <c r="P3668" s="35"/>
      <c r="Q3668" s="35"/>
    </row>
    <row r="3669" spans="2:17" x14ac:dyDescent="0.25">
      <c r="B3669" s="9">
        <f t="shared" si="138"/>
        <v>40192</v>
      </c>
      <c r="C3669">
        <v>6246</v>
      </c>
      <c r="D3669" s="2">
        <v>111043.33743310919</v>
      </c>
      <c r="E3669" s="2">
        <v>95497.270192473909</v>
      </c>
      <c r="F3669" s="2">
        <v>5552.1668716554595</v>
      </c>
      <c r="G3669" t="str">
        <f t="shared" si="137"/>
        <v>201001</v>
      </c>
      <c r="I3669" s="34"/>
      <c r="J3669" s="2"/>
      <c r="K3669" s="2"/>
      <c r="L3669" s="2"/>
      <c r="M3669" s="2"/>
      <c r="N3669" s="35"/>
      <c r="O3669" s="35"/>
      <c r="P3669" s="35"/>
      <c r="Q3669" s="35"/>
    </row>
    <row r="3670" spans="2:17" x14ac:dyDescent="0.25">
      <c r="B3670" s="9">
        <f t="shared" si="138"/>
        <v>40193</v>
      </c>
      <c r="C3670">
        <v>6249</v>
      </c>
      <c r="D3670" s="2">
        <v>111102.84440679017</v>
      </c>
      <c r="E3670" s="2">
        <v>96659.474633907448</v>
      </c>
      <c r="F3670" s="2">
        <v>6666.1706644074111</v>
      </c>
      <c r="G3670" t="str">
        <f t="shared" si="137"/>
        <v>201001</v>
      </c>
      <c r="I3670" s="34"/>
      <c r="J3670" s="2"/>
      <c r="K3670" s="2"/>
      <c r="L3670" s="2"/>
      <c r="M3670" s="2"/>
      <c r="N3670" s="35"/>
      <c r="O3670" s="35"/>
      <c r="P3670" s="35"/>
      <c r="Q3670" s="35"/>
    </row>
    <row r="3671" spans="2:17" x14ac:dyDescent="0.25">
      <c r="B3671" s="9">
        <f t="shared" si="138"/>
        <v>40194</v>
      </c>
      <c r="C3671">
        <v>6251</v>
      </c>
      <c r="D3671" s="2">
        <v>111147.66453996015</v>
      </c>
      <c r="E3671" s="2">
        <v>98921.421440564547</v>
      </c>
      <c r="F3671" s="2">
        <v>6668.8598723976093</v>
      </c>
      <c r="G3671" t="str">
        <f t="shared" si="137"/>
        <v>201001</v>
      </c>
      <c r="I3671" s="34"/>
      <c r="J3671" s="2"/>
      <c r="K3671" s="2"/>
      <c r="L3671" s="2"/>
      <c r="M3671" s="2"/>
      <c r="N3671" s="35"/>
      <c r="O3671" s="35"/>
      <c r="P3671" s="35"/>
      <c r="Q3671" s="35"/>
    </row>
    <row r="3672" spans="2:17" x14ac:dyDescent="0.25">
      <c r="B3672" s="9">
        <f t="shared" si="138"/>
        <v>40195</v>
      </c>
      <c r="C3672">
        <v>6253</v>
      </c>
      <c r="D3672" s="2">
        <v>111189.40294865749</v>
      </c>
      <c r="E3672" s="2">
        <v>103406.14474225146</v>
      </c>
      <c r="F3672" s="2">
        <v>7783.2582064060234</v>
      </c>
      <c r="G3672" t="str">
        <f t="shared" si="137"/>
        <v>201001</v>
      </c>
      <c r="I3672" s="34"/>
      <c r="J3672" s="2"/>
      <c r="K3672" s="2"/>
      <c r="L3672" s="2"/>
      <c r="M3672" s="2"/>
      <c r="N3672" s="35"/>
      <c r="O3672" s="35"/>
      <c r="P3672" s="35"/>
      <c r="Q3672" s="35"/>
    </row>
    <row r="3673" spans="2:17" x14ac:dyDescent="0.25">
      <c r="B3673" s="9">
        <f t="shared" si="138"/>
        <v>40196</v>
      </c>
      <c r="C3673">
        <v>6256</v>
      </c>
      <c r="D3673" s="2">
        <v>111252.01848534655</v>
      </c>
      <c r="E3673" s="2">
        <v>96789.256082251493</v>
      </c>
      <c r="F3673" s="2">
        <v>6675.1211091207924</v>
      </c>
      <c r="G3673" t="str">
        <f t="shared" si="137"/>
        <v>201001</v>
      </c>
      <c r="I3673" s="34"/>
      <c r="J3673" s="2"/>
      <c r="K3673" s="2"/>
      <c r="L3673" s="2"/>
      <c r="M3673" s="2"/>
      <c r="N3673" s="35"/>
      <c r="O3673" s="35"/>
      <c r="P3673" s="35"/>
      <c r="Q3673" s="35"/>
    </row>
    <row r="3674" spans="2:17" x14ac:dyDescent="0.25">
      <c r="B3674" s="9">
        <f t="shared" si="138"/>
        <v>40197</v>
      </c>
      <c r="C3674">
        <v>6259</v>
      </c>
      <c r="D3674" s="2">
        <v>111311.55187002532</v>
      </c>
      <c r="E3674" s="2">
        <v>105745.97427652405</v>
      </c>
      <c r="F3674" s="2">
        <v>6678.6931122015185</v>
      </c>
      <c r="G3674" t="str">
        <f t="shared" si="137"/>
        <v>201001</v>
      </c>
      <c r="I3674" s="34"/>
      <c r="J3674" s="2"/>
      <c r="K3674" s="2"/>
      <c r="L3674" s="2"/>
      <c r="M3674" s="2"/>
      <c r="N3674" s="35"/>
      <c r="O3674" s="35"/>
      <c r="P3674" s="35"/>
      <c r="Q3674" s="35"/>
    </row>
    <row r="3675" spans="2:17" x14ac:dyDescent="0.25">
      <c r="B3675" s="9">
        <f t="shared" si="138"/>
        <v>40198</v>
      </c>
      <c r="C3675">
        <v>6262</v>
      </c>
      <c r="D3675" s="2">
        <v>111374.18499572606</v>
      </c>
      <c r="E3675" s="2">
        <v>94668.057246367156</v>
      </c>
      <c r="F3675" s="2">
        <v>11137.418499572605</v>
      </c>
      <c r="G3675" t="str">
        <f t="shared" si="137"/>
        <v>201001</v>
      </c>
      <c r="I3675" s="34"/>
      <c r="J3675" s="2"/>
      <c r="K3675" s="2"/>
      <c r="L3675" s="2"/>
      <c r="M3675" s="2"/>
      <c r="N3675" s="35"/>
      <c r="O3675" s="35"/>
      <c r="P3675" s="35"/>
      <c r="Q3675" s="35"/>
    </row>
    <row r="3676" spans="2:17" x14ac:dyDescent="0.25">
      <c r="B3676" s="9">
        <f t="shared" si="138"/>
        <v>40199</v>
      </c>
      <c r="C3676">
        <v>6263</v>
      </c>
      <c r="D3676" s="2">
        <v>111395.06493814984</v>
      </c>
      <c r="E3676" s="2">
        <v>100255.55844433485</v>
      </c>
      <c r="F3676" s="2">
        <v>10025.555844433486</v>
      </c>
      <c r="G3676" t="str">
        <f t="shared" si="137"/>
        <v>201001</v>
      </c>
      <c r="I3676" s="34"/>
      <c r="J3676" s="2"/>
      <c r="K3676" s="2"/>
      <c r="L3676" s="2"/>
      <c r="M3676" s="2"/>
      <c r="N3676" s="35"/>
      <c r="O3676" s="35"/>
      <c r="P3676" s="35"/>
      <c r="Q3676" s="35"/>
    </row>
    <row r="3677" spans="2:17" x14ac:dyDescent="0.25">
      <c r="B3677" s="9">
        <f t="shared" si="138"/>
        <v>40200</v>
      </c>
      <c r="C3677">
        <v>6266</v>
      </c>
      <c r="D3677" s="2">
        <v>111451.51937288212</v>
      </c>
      <c r="E3677" s="2">
        <v>95848.306660678631</v>
      </c>
      <c r="F3677" s="2">
        <v>7801.6063561017481</v>
      </c>
      <c r="G3677" t="str">
        <f t="shared" si="137"/>
        <v>201001</v>
      </c>
      <c r="I3677" s="34"/>
      <c r="J3677" s="2"/>
      <c r="K3677" s="2"/>
      <c r="L3677" s="2"/>
      <c r="M3677" s="2"/>
      <c r="N3677" s="35"/>
      <c r="O3677" s="35"/>
      <c r="P3677" s="35"/>
      <c r="Q3677" s="35"/>
    </row>
    <row r="3678" spans="2:17" x14ac:dyDescent="0.25">
      <c r="B3678" s="9">
        <f t="shared" si="138"/>
        <v>40201</v>
      </c>
      <c r="C3678">
        <v>6269</v>
      </c>
      <c r="D3678" s="2">
        <v>111511.07421578282</v>
      </c>
      <c r="E3678" s="2">
        <v>97014.63456773106</v>
      </c>
      <c r="F3678" s="2">
        <v>11151.107421578283</v>
      </c>
      <c r="G3678" t="str">
        <f t="shared" si="137"/>
        <v>201001</v>
      </c>
      <c r="I3678" s="34"/>
      <c r="J3678" s="2"/>
      <c r="K3678" s="2"/>
      <c r="L3678" s="2"/>
      <c r="M3678" s="2"/>
      <c r="N3678" s="35"/>
      <c r="O3678" s="35"/>
      <c r="P3678" s="35"/>
      <c r="Q3678" s="35"/>
    </row>
    <row r="3679" spans="2:17" x14ac:dyDescent="0.25">
      <c r="B3679" s="9">
        <f t="shared" si="138"/>
        <v>40202</v>
      </c>
      <c r="C3679">
        <v>6270</v>
      </c>
      <c r="D3679" s="2">
        <v>111535.05796094169</v>
      </c>
      <c r="E3679" s="2">
        <v>95920.149846409855</v>
      </c>
      <c r="F3679" s="2">
        <v>10038.155216484753</v>
      </c>
      <c r="G3679" t="str">
        <f t="shared" si="137"/>
        <v>201001</v>
      </c>
      <c r="I3679" s="34"/>
      <c r="J3679" s="2"/>
      <c r="K3679" s="2"/>
      <c r="L3679" s="2"/>
      <c r="M3679" s="2"/>
      <c r="N3679" s="35"/>
      <c r="O3679" s="35"/>
      <c r="P3679" s="35"/>
      <c r="Q3679" s="35"/>
    </row>
    <row r="3680" spans="2:17" x14ac:dyDescent="0.25">
      <c r="B3680" s="9">
        <f t="shared" si="138"/>
        <v>40203</v>
      </c>
      <c r="C3680">
        <v>6271</v>
      </c>
      <c r="D3680" s="2">
        <v>111555.94533660651</v>
      </c>
      <c r="E3680" s="2">
        <v>102631.469709678</v>
      </c>
      <c r="F3680" s="2">
        <v>10040.035080294585</v>
      </c>
      <c r="G3680" t="str">
        <f t="shared" si="137"/>
        <v>201001</v>
      </c>
      <c r="I3680" s="34"/>
      <c r="J3680" s="2"/>
      <c r="K3680" s="2"/>
      <c r="L3680" s="2"/>
      <c r="M3680" s="2"/>
      <c r="N3680" s="35"/>
      <c r="O3680" s="35"/>
      <c r="P3680" s="35"/>
      <c r="Q3680" s="35"/>
    </row>
    <row r="3681" spans="2:17" x14ac:dyDescent="0.25">
      <c r="B3681" s="9">
        <f t="shared" si="138"/>
        <v>40204</v>
      </c>
      <c r="C3681">
        <v>6274</v>
      </c>
      <c r="D3681" s="2">
        <v>111618.61365151058</v>
      </c>
      <c r="E3681" s="2">
        <v>106037.68296893506</v>
      </c>
      <c r="F3681" s="2">
        <v>10045.675228635951</v>
      </c>
      <c r="G3681" t="str">
        <f t="shared" si="137"/>
        <v>201001</v>
      </c>
      <c r="I3681" s="34"/>
      <c r="J3681" s="2"/>
      <c r="K3681" s="2"/>
      <c r="L3681" s="2"/>
      <c r="M3681" s="2"/>
      <c r="N3681" s="35"/>
      <c r="O3681" s="35"/>
      <c r="P3681" s="35"/>
      <c r="Q3681" s="35"/>
    </row>
    <row r="3682" spans="2:17" x14ac:dyDescent="0.25">
      <c r="B3682" s="9">
        <f t="shared" si="138"/>
        <v>40205</v>
      </c>
      <c r="C3682">
        <v>6275</v>
      </c>
      <c r="D3682" s="2">
        <v>111639.50532478349</v>
      </c>
      <c r="E3682" s="2">
        <v>102708.34489880082</v>
      </c>
      <c r="F3682" s="2">
        <v>6698.3703194870086</v>
      </c>
      <c r="G3682" t="str">
        <f t="shared" si="137"/>
        <v>201001</v>
      </c>
      <c r="I3682" s="34"/>
      <c r="J3682" s="2"/>
      <c r="K3682" s="2"/>
      <c r="L3682" s="2"/>
      <c r="M3682" s="2"/>
      <c r="N3682" s="35"/>
      <c r="O3682" s="35"/>
      <c r="P3682" s="35"/>
      <c r="Q3682" s="35"/>
    </row>
    <row r="3683" spans="2:17" x14ac:dyDescent="0.25">
      <c r="B3683" s="9">
        <f t="shared" si="138"/>
        <v>40206</v>
      </c>
      <c r="C3683">
        <v>6276</v>
      </c>
      <c r="D3683" s="2">
        <v>111660.39807257947</v>
      </c>
      <c r="E3683" s="2">
        <v>106077.3781689505</v>
      </c>
      <c r="F3683" s="2">
        <v>5583.0199036289732</v>
      </c>
      <c r="G3683" t="str">
        <f t="shared" si="137"/>
        <v>201001</v>
      </c>
      <c r="I3683" s="34"/>
      <c r="J3683" s="2"/>
      <c r="K3683" s="2"/>
      <c r="L3683" s="2"/>
      <c r="M3683" s="2"/>
      <c r="N3683" s="35"/>
      <c r="O3683" s="35"/>
      <c r="P3683" s="35"/>
      <c r="Q3683" s="35"/>
    </row>
    <row r="3684" spans="2:17" x14ac:dyDescent="0.25">
      <c r="B3684" s="9">
        <f t="shared" si="138"/>
        <v>40207</v>
      </c>
      <c r="C3684">
        <v>6277</v>
      </c>
      <c r="D3684" s="2">
        <v>111687.49623881557</v>
      </c>
      <c r="E3684" s="2">
        <v>103869.37150209848</v>
      </c>
      <c r="F3684" s="2">
        <v>7818.1247367170899</v>
      </c>
      <c r="G3684" t="str">
        <f t="shared" si="137"/>
        <v>201001</v>
      </c>
      <c r="I3684" s="34"/>
      <c r="J3684" s="2"/>
      <c r="K3684" s="2"/>
      <c r="L3684" s="2"/>
      <c r="M3684" s="2"/>
      <c r="N3684" s="35"/>
      <c r="O3684" s="35"/>
      <c r="P3684" s="35"/>
      <c r="Q3684" s="35"/>
    </row>
    <row r="3685" spans="2:17" x14ac:dyDescent="0.25">
      <c r="B3685" s="9">
        <f t="shared" si="138"/>
        <v>40208</v>
      </c>
      <c r="C3685">
        <v>6280</v>
      </c>
      <c r="D3685" s="2">
        <v>111743.97955121785</v>
      </c>
      <c r="E3685" s="2">
        <v>102804.46118712044</v>
      </c>
      <c r="F3685" s="2">
        <v>6704.6387730730712</v>
      </c>
      <c r="G3685" t="str">
        <f t="shared" si="137"/>
        <v>201001</v>
      </c>
      <c r="I3685" s="34"/>
      <c r="J3685" s="2"/>
      <c r="K3685" s="2"/>
      <c r="L3685" s="2"/>
      <c r="M3685" s="2"/>
      <c r="N3685" s="35"/>
      <c r="O3685" s="35"/>
      <c r="P3685" s="35"/>
      <c r="Q3685" s="35"/>
    </row>
    <row r="3686" spans="2:17" x14ac:dyDescent="0.25">
      <c r="B3686" s="9">
        <f t="shared" si="138"/>
        <v>40209</v>
      </c>
      <c r="C3686">
        <v>6283</v>
      </c>
      <c r="D3686" s="2">
        <v>111803.57139763758</v>
      </c>
      <c r="E3686" s="2">
        <v>95033.035687991942</v>
      </c>
      <c r="F3686" s="2">
        <v>5590.1785698818785</v>
      </c>
      <c r="G3686" t="str">
        <f t="shared" si="137"/>
        <v>201001</v>
      </c>
      <c r="I3686" s="34"/>
      <c r="J3686" s="2"/>
      <c r="K3686" s="2"/>
      <c r="L3686" s="2"/>
      <c r="M3686" s="2"/>
      <c r="N3686" s="35"/>
      <c r="O3686" s="35"/>
      <c r="P3686" s="35"/>
      <c r="Q3686" s="35"/>
    </row>
    <row r="3687" spans="2:17" x14ac:dyDescent="0.25">
      <c r="B3687" s="9">
        <f t="shared" si="138"/>
        <v>40210</v>
      </c>
      <c r="C3687">
        <v>6285</v>
      </c>
      <c r="D3687" s="2">
        <v>111848.48055939388</v>
      </c>
      <c r="E3687" s="2">
        <v>96189.693281078726</v>
      </c>
      <c r="F3687" s="2">
        <v>5592.4240279696942</v>
      </c>
      <c r="G3687" t="str">
        <f t="shared" si="137"/>
        <v>201002</v>
      </c>
      <c r="I3687" s="34"/>
      <c r="J3687" s="2"/>
      <c r="K3687" s="2"/>
      <c r="L3687" s="2"/>
      <c r="M3687" s="2"/>
      <c r="N3687" s="35"/>
      <c r="O3687" s="35"/>
      <c r="P3687" s="35"/>
      <c r="Q3687" s="35"/>
    </row>
    <row r="3688" spans="2:17" x14ac:dyDescent="0.25">
      <c r="B3688" s="9">
        <f t="shared" si="138"/>
        <v>40211</v>
      </c>
      <c r="C3688">
        <v>6287</v>
      </c>
      <c r="D3688" s="2">
        <v>111893.39642959679</v>
      </c>
      <c r="E3688" s="2">
        <v>101822.99075093308</v>
      </c>
      <c r="F3688" s="2">
        <v>10070.405678663712</v>
      </c>
      <c r="G3688" t="str">
        <f t="shared" si="137"/>
        <v>201002</v>
      </c>
      <c r="I3688" s="34"/>
      <c r="J3688" s="2"/>
      <c r="K3688" s="2"/>
      <c r="L3688" s="2"/>
      <c r="M3688" s="2"/>
      <c r="N3688" s="35"/>
      <c r="O3688" s="35"/>
      <c r="P3688" s="35"/>
      <c r="Q3688" s="35"/>
    </row>
    <row r="3689" spans="2:17" x14ac:dyDescent="0.25">
      <c r="B3689" s="9">
        <f t="shared" si="138"/>
        <v>40212</v>
      </c>
      <c r="C3689">
        <v>6288</v>
      </c>
      <c r="D3689" s="2">
        <v>111920.51994417589</v>
      </c>
      <c r="E3689" s="2">
        <v>101847.67314920007</v>
      </c>
      <c r="F3689" s="2">
        <v>6715.2311966505531</v>
      </c>
      <c r="G3689" t="str">
        <f t="shared" si="137"/>
        <v>201002</v>
      </c>
      <c r="I3689" s="34"/>
      <c r="J3689" s="2"/>
      <c r="K3689" s="2"/>
      <c r="L3689" s="2"/>
      <c r="M3689" s="2"/>
      <c r="N3689" s="35"/>
      <c r="O3689" s="35"/>
      <c r="P3689" s="35"/>
      <c r="Q3689" s="35"/>
    </row>
    <row r="3690" spans="2:17" x14ac:dyDescent="0.25">
      <c r="B3690" s="9">
        <f t="shared" si="138"/>
        <v>40213</v>
      </c>
      <c r="C3690">
        <v>6289</v>
      </c>
      <c r="D3690" s="2">
        <v>111941.42840680275</v>
      </c>
      <c r="E3690" s="2">
        <v>106344.3569864626</v>
      </c>
      <c r="F3690" s="2">
        <v>6716.4857044081646</v>
      </c>
      <c r="G3690" t="str">
        <f t="shared" si="137"/>
        <v>201002</v>
      </c>
      <c r="I3690" s="34"/>
      <c r="J3690" s="2"/>
      <c r="K3690" s="2"/>
      <c r="L3690" s="2"/>
      <c r="M3690" s="2"/>
      <c r="N3690" s="35"/>
      <c r="O3690" s="35"/>
      <c r="P3690" s="35"/>
      <c r="Q3690" s="35"/>
    </row>
    <row r="3691" spans="2:17" x14ac:dyDescent="0.25">
      <c r="B3691" s="9">
        <f t="shared" si="138"/>
        <v>40214</v>
      </c>
      <c r="C3691">
        <v>6292</v>
      </c>
      <c r="D3691" s="2">
        <v>112001.04901952605</v>
      </c>
      <c r="E3691" s="2">
        <v>105280.98607835449</v>
      </c>
      <c r="F3691" s="2">
        <v>8960.0839215620836</v>
      </c>
      <c r="G3691" t="str">
        <f t="shared" si="137"/>
        <v>201002</v>
      </c>
      <c r="I3691" s="34"/>
      <c r="J3691" s="2"/>
      <c r="K3691" s="2"/>
      <c r="L3691" s="2"/>
      <c r="M3691" s="2"/>
      <c r="N3691" s="35"/>
      <c r="O3691" s="35"/>
      <c r="P3691" s="35"/>
      <c r="Q3691" s="35"/>
    </row>
    <row r="3692" spans="2:17" x14ac:dyDescent="0.25">
      <c r="B3692" s="9">
        <f t="shared" si="138"/>
        <v>40215</v>
      </c>
      <c r="C3692">
        <v>6295</v>
      </c>
      <c r="D3692" s="2">
        <v>112063.78853489322</v>
      </c>
      <c r="E3692" s="2">
        <v>97495.496025357104</v>
      </c>
      <c r="F3692" s="2">
        <v>10085.74096814039</v>
      </c>
      <c r="G3692" t="str">
        <f t="shared" si="137"/>
        <v>201002</v>
      </c>
      <c r="I3692" s="34"/>
      <c r="J3692" s="2"/>
      <c r="K3692" s="2"/>
      <c r="L3692" s="2"/>
      <c r="M3692" s="2"/>
      <c r="N3692" s="35"/>
      <c r="O3692" s="35"/>
      <c r="P3692" s="35"/>
      <c r="Q3692" s="35"/>
    </row>
    <row r="3693" spans="2:17" x14ac:dyDescent="0.25">
      <c r="B3693" s="9">
        <f t="shared" si="138"/>
        <v>40216</v>
      </c>
      <c r="C3693">
        <v>6296</v>
      </c>
      <c r="D3693" s="2">
        <v>112087.81732146318</v>
      </c>
      <c r="E3693" s="2">
        <v>101999.91376253151</v>
      </c>
      <c r="F3693" s="2">
        <v>8967.0253857170537</v>
      </c>
      <c r="G3693" t="str">
        <f t="shared" si="137"/>
        <v>201002</v>
      </c>
      <c r="I3693" s="34"/>
      <c r="J3693" s="2"/>
      <c r="K3693" s="2"/>
      <c r="L3693" s="2"/>
      <c r="M3693" s="2"/>
      <c r="N3693" s="35"/>
      <c r="O3693" s="35"/>
      <c r="P3693" s="35"/>
      <c r="Q3693" s="35"/>
    </row>
    <row r="3694" spans="2:17" x14ac:dyDescent="0.25">
      <c r="B3694" s="9">
        <f t="shared" si="138"/>
        <v>40217</v>
      </c>
      <c r="C3694">
        <v>6298</v>
      </c>
      <c r="D3694" s="2">
        <v>112129.65244161937</v>
      </c>
      <c r="E3694" s="2">
        <v>106523.16981953841</v>
      </c>
      <c r="F3694" s="2">
        <v>10091.668719745743</v>
      </c>
      <c r="G3694" t="str">
        <f t="shared" si="137"/>
        <v>201002</v>
      </c>
      <c r="I3694" s="34"/>
      <c r="J3694" s="2"/>
      <c r="K3694" s="2"/>
      <c r="L3694" s="2"/>
      <c r="M3694" s="2"/>
      <c r="N3694" s="35"/>
      <c r="O3694" s="35"/>
      <c r="P3694" s="35"/>
      <c r="Q3694" s="35"/>
    </row>
    <row r="3695" spans="2:17" x14ac:dyDescent="0.25">
      <c r="B3695" s="9">
        <f t="shared" si="138"/>
        <v>40218</v>
      </c>
      <c r="C3695">
        <v>6299</v>
      </c>
      <c r="D3695" s="2">
        <v>112156.80207258726</v>
      </c>
      <c r="E3695" s="2">
        <v>106548.9619689579</v>
      </c>
      <c r="F3695" s="2">
        <v>8972.5441658069813</v>
      </c>
      <c r="G3695" t="str">
        <f t="shared" si="137"/>
        <v>201002</v>
      </c>
      <c r="I3695" s="34"/>
      <c r="J3695" s="2"/>
      <c r="K3695" s="2"/>
      <c r="L3695" s="2"/>
      <c r="M3695" s="2"/>
      <c r="N3695" s="35"/>
      <c r="O3695" s="35"/>
      <c r="P3695" s="35"/>
      <c r="Q3695" s="35"/>
    </row>
    <row r="3696" spans="2:17" x14ac:dyDescent="0.25">
      <c r="B3696" s="9">
        <f t="shared" si="138"/>
        <v>40219</v>
      </c>
      <c r="C3696">
        <v>6302</v>
      </c>
      <c r="D3696" s="2">
        <v>112213.33550289586</v>
      </c>
      <c r="E3696" s="2">
        <v>97625.601887519399</v>
      </c>
      <c r="F3696" s="2">
        <v>11221.333550289586</v>
      </c>
      <c r="G3696" t="str">
        <f t="shared" si="137"/>
        <v>201002</v>
      </c>
      <c r="I3696" s="34"/>
      <c r="J3696" s="2"/>
      <c r="K3696" s="2"/>
      <c r="L3696" s="2"/>
      <c r="M3696" s="2"/>
      <c r="N3696" s="35"/>
      <c r="O3696" s="35"/>
      <c r="P3696" s="35"/>
      <c r="Q3696" s="35"/>
    </row>
    <row r="3697" spans="2:17" x14ac:dyDescent="0.25">
      <c r="B3697" s="9">
        <f t="shared" si="138"/>
        <v>40220</v>
      </c>
      <c r="C3697">
        <v>6303</v>
      </c>
      <c r="D3697" s="2">
        <v>112234.25902246538</v>
      </c>
      <c r="E3697" s="2">
        <v>96521.462759320231</v>
      </c>
      <c r="F3697" s="2">
        <v>7856.3981315725759</v>
      </c>
      <c r="G3697" t="str">
        <f t="shared" si="137"/>
        <v>201002</v>
      </c>
      <c r="I3697" s="34"/>
      <c r="J3697" s="2"/>
      <c r="K3697" s="2"/>
      <c r="L3697" s="2"/>
      <c r="M3697" s="2"/>
      <c r="N3697" s="35"/>
      <c r="O3697" s="35"/>
      <c r="P3697" s="35"/>
      <c r="Q3697" s="35"/>
    </row>
    <row r="3698" spans="2:17" x14ac:dyDescent="0.25">
      <c r="B3698" s="9">
        <f t="shared" si="138"/>
        <v>40221</v>
      </c>
      <c r="C3698">
        <v>6305</v>
      </c>
      <c r="D3698" s="2">
        <v>112279.22781007546</v>
      </c>
      <c r="E3698" s="2">
        <v>106665.26641957169</v>
      </c>
      <c r="F3698" s="2">
        <v>8982.338224806037</v>
      </c>
      <c r="G3698" t="str">
        <f t="shared" si="137"/>
        <v>201002</v>
      </c>
      <c r="I3698" s="34"/>
      <c r="J3698" s="2"/>
      <c r="K3698" s="2"/>
      <c r="L3698" s="2"/>
      <c r="M3698" s="2"/>
      <c r="N3698" s="35"/>
      <c r="O3698" s="35"/>
      <c r="P3698" s="35"/>
      <c r="Q3698" s="35"/>
    </row>
    <row r="3699" spans="2:17" x14ac:dyDescent="0.25">
      <c r="B3699" s="9">
        <f t="shared" si="138"/>
        <v>40222</v>
      </c>
      <c r="C3699">
        <v>6307</v>
      </c>
      <c r="D3699" s="2">
        <v>112317.96359953763</v>
      </c>
      <c r="E3699" s="2">
        <v>98839.807967593108</v>
      </c>
      <c r="F3699" s="2">
        <v>10108.616723958387</v>
      </c>
      <c r="G3699" t="str">
        <f t="shared" si="137"/>
        <v>201002</v>
      </c>
      <c r="I3699" s="34"/>
      <c r="J3699" s="2"/>
      <c r="K3699" s="2"/>
      <c r="L3699" s="2"/>
      <c r="M3699" s="2"/>
      <c r="N3699" s="35"/>
      <c r="O3699" s="35"/>
      <c r="P3699" s="35"/>
      <c r="Q3699" s="35"/>
    </row>
    <row r="3700" spans="2:17" x14ac:dyDescent="0.25">
      <c r="B3700" s="9">
        <f t="shared" si="138"/>
        <v>40223</v>
      </c>
      <c r="C3700">
        <v>6308</v>
      </c>
      <c r="D3700" s="2">
        <v>112338.89249866192</v>
      </c>
      <c r="E3700" s="2">
        <v>101105.00324879574</v>
      </c>
      <c r="F3700" s="2">
        <v>8987.1113998929541</v>
      </c>
      <c r="G3700" t="str">
        <f t="shared" si="137"/>
        <v>201002</v>
      </c>
      <c r="I3700" s="34"/>
      <c r="J3700" s="2"/>
      <c r="K3700" s="2"/>
      <c r="L3700" s="2"/>
      <c r="M3700" s="2"/>
      <c r="N3700" s="35"/>
      <c r="O3700" s="35"/>
      <c r="P3700" s="35"/>
      <c r="Q3700" s="35"/>
    </row>
    <row r="3701" spans="2:17" x14ac:dyDescent="0.25">
      <c r="B3701" s="9">
        <f t="shared" si="138"/>
        <v>40224</v>
      </c>
      <c r="C3701">
        <v>6309</v>
      </c>
      <c r="D3701" s="2">
        <v>112359.82247383775</v>
      </c>
      <c r="E3701" s="2">
        <v>102247.43845119234</v>
      </c>
      <c r="F3701" s="2">
        <v>8988.7857979070195</v>
      </c>
      <c r="G3701" t="str">
        <f t="shared" si="137"/>
        <v>201002</v>
      </c>
      <c r="I3701" s="34"/>
      <c r="J3701" s="2"/>
      <c r="K3701" s="2"/>
      <c r="L3701" s="2"/>
      <c r="M3701" s="2"/>
      <c r="N3701" s="35"/>
      <c r="O3701" s="35"/>
      <c r="P3701" s="35"/>
      <c r="Q3701" s="35"/>
    </row>
    <row r="3702" spans="2:17" x14ac:dyDescent="0.25">
      <c r="B3702" s="9">
        <f t="shared" si="138"/>
        <v>40225</v>
      </c>
      <c r="C3702">
        <v>6310</v>
      </c>
      <c r="D3702" s="2">
        <v>112383.8751259955</v>
      </c>
      <c r="E3702" s="2">
        <v>103393.16511591585</v>
      </c>
      <c r="F3702" s="2">
        <v>11238.387512599551</v>
      </c>
      <c r="G3702" t="str">
        <f t="shared" si="137"/>
        <v>201002</v>
      </c>
      <c r="I3702" s="34"/>
      <c r="J3702" s="2"/>
      <c r="K3702" s="2"/>
      <c r="L3702" s="2"/>
      <c r="M3702" s="2"/>
      <c r="N3702" s="35"/>
      <c r="O3702" s="35"/>
      <c r="P3702" s="35"/>
      <c r="Q3702" s="35"/>
    </row>
    <row r="3703" spans="2:17" x14ac:dyDescent="0.25">
      <c r="B3703" s="9">
        <f t="shared" si="138"/>
        <v>40226</v>
      </c>
      <c r="C3703">
        <v>6311</v>
      </c>
      <c r="D3703" s="2">
        <v>112411.05237292411</v>
      </c>
      <c r="E3703" s="2">
        <v>97797.615564443971</v>
      </c>
      <c r="F3703" s="2">
        <v>6744.663142375447</v>
      </c>
      <c r="G3703" t="str">
        <f t="shared" si="137"/>
        <v>201002</v>
      </c>
      <c r="I3703" s="34"/>
      <c r="J3703" s="2"/>
      <c r="K3703" s="2"/>
      <c r="L3703" s="2"/>
      <c r="M3703" s="2"/>
      <c r="N3703" s="35"/>
      <c r="O3703" s="35"/>
      <c r="P3703" s="35"/>
      <c r="Q3703" s="35"/>
    </row>
    <row r="3704" spans="2:17" x14ac:dyDescent="0.25">
      <c r="B3704" s="9">
        <f t="shared" si="138"/>
        <v>40227</v>
      </c>
      <c r="C3704">
        <v>6312</v>
      </c>
      <c r="D3704" s="2">
        <v>112431.98732093377</v>
      </c>
      <c r="E3704" s="2">
        <v>105686.06808167775</v>
      </c>
      <c r="F3704" s="2">
        <v>8994.558985674701</v>
      </c>
      <c r="G3704" t="str">
        <f t="shared" si="137"/>
        <v>201002</v>
      </c>
      <c r="I3704" s="34"/>
      <c r="J3704" s="2"/>
      <c r="K3704" s="2"/>
      <c r="L3704" s="2"/>
      <c r="M3704" s="2"/>
      <c r="N3704" s="35"/>
      <c r="O3704" s="35"/>
      <c r="P3704" s="35"/>
      <c r="Q3704" s="35"/>
    </row>
    <row r="3705" spans="2:17" x14ac:dyDescent="0.25">
      <c r="B3705" s="9">
        <f t="shared" si="138"/>
        <v>40228</v>
      </c>
      <c r="C3705">
        <v>6313</v>
      </c>
      <c r="D3705" s="2">
        <v>112456.0469508075</v>
      </c>
      <c r="E3705" s="2">
        <v>96712.200377694462</v>
      </c>
      <c r="F3705" s="2">
        <v>7871.9232865565245</v>
      </c>
      <c r="G3705" t="str">
        <f t="shared" si="137"/>
        <v>201002</v>
      </c>
      <c r="I3705" s="34"/>
      <c r="J3705" s="2"/>
      <c r="K3705" s="2"/>
      <c r="L3705" s="2"/>
      <c r="M3705" s="2"/>
      <c r="N3705" s="35"/>
      <c r="O3705" s="35"/>
      <c r="P3705" s="35"/>
      <c r="Q3705" s="35"/>
    </row>
    <row r="3706" spans="2:17" x14ac:dyDescent="0.25">
      <c r="B3706" s="9">
        <f t="shared" si="138"/>
        <v>40229</v>
      </c>
      <c r="C3706">
        <v>6314</v>
      </c>
      <c r="D3706" s="2">
        <v>112476.98463306227</v>
      </c>
      <c r="E3706" s="2">
        <v>100104.51632342541</v>
      </c>
      <c r="F3706" s="2">
        <v>11247.698463306227</v>
      </c>
      <c r="G3706" t="str">
        <f t="shared" si="137"/>
        <v>201002</v>
      </c>
      <c r="I3706" s="34"/>
      <c r="J3706" s="2"/>
      <c r="K3706" s="2"/>
      <c r="L3706" s="2"/>
      <c r="M3706" s="2"/>
      <c r="N3706" s="35"/>
      <c r="O3706" s="35"/>
      <c r="P3706" s="35"/>
      <c r="Q3706" s="35"/>
    </row>
    <row r="3707" spans="2:17" x14ac:dyDescent="0.25">
      <c r="B3707" s="9">
        <f t="shared" si="138"/>
        <v>40230</v>
      </c>
      <c r="C3707">
        <v>6315</v>
      </c>
      <c r="D3707" s="2">
        <v>112501.04824726486</v>
      </c>
      <c r="E3707" s="2">
        <v>102375.95390501102</v>
      </c>
      <c r="F3707" s="2">
        <v>7875.0733773085403</v>
      </c>
      <c r="G3707" t="str">
        <f t="shared" si="137"/>
        <v>201002</v>
      </c>
      <c r="I3707" s="34"/>
      <c r="J3707" s="2"/>
      <c r="K3707" s="2"/>
      <c r="L3707" s="2"/>
      <c r="M3707" s="2"/>
      <c r="N3707" s="35"/>
      <c r="O3707" s="35"/>
      <c r="P3707" s="35"/>
      <c r="Q3707" s="35"/>
    </row>
    <row r="3708" spans="2:17" x14ac:dyDescent="0.25">
      <c r="B3708" s="9">
        <f t="shared" si="138"/>
        <v>40231</v>
      </c>
      <c r="C3708">
        <v>6316</v>
      </c>
      <c r="D3708" s="2">
        <v>112528.23971202729</v>
      </c>
      <c r="E3708" s="2">
        <v>106901.82772642594</v>
      </c>
      <c r="F3708" s="2">
        <v>5626.4119856013649</v>
      </c>
      <c r="G3708" t="str">
        <f t="shared" si="137"/>
        <v>201002</v>
      </c>
      <c r="I3708" s="34"/>
      <c r="J3708" s="2"/>
      <c r="K3708" s="2"/>
      <c r="L3708" s="2"/>
      <c r="M3708" s="2"/>
      <c r="N3708" s="35"/>
      <c r="O3708" s="35"/>
      <c r="P3708" s="35"/>
      <c r="Q3708" s="35"/>
    </row>
    <row r="3709" spans="2:17" x14ac:dyDescent="0.25">
      <c r="B3709" s="9">
        <f t="shared" si="138"/>
        <v>40232</v>
      </c>
      <c r="C3709">
        <v>6319</v>
      </c>
      <c r="D3709" s="2">
        <v>112587.94338252189</v>
      </c>
      <c r="E3709" s="2">
        <v>100203.26961044448</v>
      </c>
      <c r="F3709" s="2">
        <v>9007.0354706017515</v>
      </c>
      <c r="G3709" t="str">
        <f t="shared" si="137"/>
        <v>201002</v>
      </c>
      <c r="I3709" s="34"/>
      <c r="J3709" s="2"/>
      <c r="K3709" s="2"/>
      <c r="L3709" s="2"/>
      <c r="M3709" s="2"/>
      <c r="N3709" s="35"/>
      <c r="O3709" s="35"/>
      <c r="P3709" s="35"/>
      <c r="Q3709" s="35"/>
    </row>
    <row r="3710" spans="2:17" x14ac:dyDescent="0.25">
      <c r="B3710" s="9">
        <f t="shared" si="138"/>
        <v>40233</v>
      </c>
      <c r="C3710">
        <v>6322</v>
      </c>
      <c r="D3710" s="2">
        <v>112644.52441179592</v>
      </c>
      <c r="E3710" s="2">
        <v>107012.29819120612</v>
      </c>
      <c r="F3710" s="2">
        <v>9011.5619529436735</v>
      </c>
      <c r="G3710" t="str">
        <f t="shared" si="137"/>
        <v>201002</v>
      </c>
      <c r="I3710" s="34"/>
      <c r="J3710" s="2"/>
      <c r="K3710" s="2"/>
      <c r="L3710" s="2"/>
      <c r="M3710" s="2"/>
      <c r="N3710" s="35"/>
      <c r="O3710" s="35"/>
      <c r="P3710" s="35"/>
      <c r="Q3710" s="35"/>
    </row>
    <row r="3711" spans="2:17" x14ac:dyDescent="0.25">
      <c r="B3711" s="9">
        <f t="shared" si="138"/>
        <v>40234</v>
      </c>
      <c r="C3711">
        <v>6324</v>
      </c>
      <c r="D3711" s="2">
        <v>112686.42014496058</v>
      </c>
      <c r="E3711" s="2">
        <v>95783.457123216489</v>
      </c>
      <c r="F3711" s="2">
        <v>10141.77781304645</v>
      </c>
      <c r="G3711" t="str">
        <f t="shared" si="137"/>
        <v>201002</v>
      </c>
      <c r="I3711" s="34"/>
      <c r="J3711" s="2"/>
      <c r="K3711" s="2"/>
      <c r="L3711" s="2"/>
      <c r="M3711" s="2"/>
      <c r="N3711" s="35"/>
      <c r="O3711" s="35"/>
      <c r="P3711" s="35"/>
      <c r="Q3711" s="35"/>
    </row>
    <row r="3712" spans="2:17" x14ac:dyDescent="0.25">
      <c r="B3712" s="9">
        <f t="shared" si="138"/>
        <v>40235</v>
      </c>
      <c r="C3712">
        <v>6327</v>
      </c>
      <c r="D3712" s="2">
        <v>112749.27169073166</v>
      </c>
      <c r="E3712" s="2">
        <v>103729.32995547313</v>
      </c>
      <c r="F3712" s="2">
        <v>9019.9417352585333</v>
      </c>
      <c r="G3712" t="str">
        <f t="shared" si="137"/>
        <v>201002</v>
      </c>
      <c r="I3712" s="34"/>
      <c r="J3712" s="2"/>
      <c r="K3712" s="2"/>
      <c r="L3712" s="2"/>
      <c r="M3712" s="2"/>
      <c r="N3712" s="35"/>
      <c r="O3712" s="35"/>
      <c r="P3712" s="35"/>
      <c r="Q3712" s="35"/>
    </row>
    <row r="3713" spans="2:17" x14ac:dyDescent="0.25">
      <c r="B3713" s="9">
        <f t="shared" si="138"/>
        <v>40236</v>
      </c>
      <c r="C3713">
        <v>6328</v>
      </c>
      <c r="D3713" s="2">
        <v>112776.48928532032</v>
      </c>
      <c r="E3713" s="2">
        <v>95860.015892522279</v>
      </c>
      <c r="F3713" s="2">
        <v>6766.5893571192191</v>
      </c>
      <c r="G3713" t="str">
        <f t="shared" si="137"/>
        <v>201002</v>
      </c>
      <c r="I3713" s="34"/>
      <c r="J3713" s="2"/>
      <c r="K3713" s="2"/>
      <c r="L3713" s="2"/>
      <c r="M3713" s="2"/>
      <c r="N3713" s="35"/>
      <c r="O3713" s="35"/>
      <c r="P3713" s="35"/>
      <c r="Q3713" s="35"/>
    </row>
    <row r="3714" spans="2:17" x14ac:dyDescent="0.25">
      <c r="B3714" s="9">
        <f t="shared" si="138"/>
        <v>40237</v>
      </c>
      <c r="C3714">
        <v>6329</v>
      </c>
      <c r="D3714" s="2">
        <v>112800.57745788513</v>
      </c>
      <c r="E3714" s="2">
        <v>103776.53126125432</v>
      </c>
      <c r="F3714" s="2">
        <v>6768.0346474731077</v>
      </c>
      <c r="G3714" t="str">
        <f t="shared" si="137"/>
        <v>201002</v>
      </c>
      <c r="I3714" s="34"/>
      <c r="J3714" s="2"/>
      <c r="K3714" s="2"/>
      <c r="L3714" s="2"/>
      <c r="M3714" s="2"/>
      <c r="N3714" s="35"/>
      <c r="O3714" s="35"/>
      <c r="P3714" s="35"/>
      <c r="Q3714" s="35"/>
    </row>
    <row r="3715" spans="2:17" x14ac:dyDescent="0.25">
      <c r="B3715" s="9">
        <f t="shared" si="138"/>
        <v>40238</v>
      </c>
      <c r="C3715">
        <v>6330</v>
      </c>
      <c r="D3715" s="2">
        <v>112827.80180328993</v>
      </c>
      <c r="E3715" s="2">
        <v>95903.63153279644</v>
      </c>
      <c r="F3715" s="2">
        <v>6769.6681081973957</v>
      </c>
      <c r="G3715" t="str">
        <f t="shared" si="137"/>
        <v>201003</v>
      </c>
      <c r="I3715" s="34"/>
      <c r="J3715" s="2"/>
      <c r="K3715" s="2"/>
      <c r="L3715" s="2"/>
      <c r="M3715" s="2"/>
      <c r="N3715" s="35"/>
      <c r="O3715" s="35"/>
      <c r="P3715" s="35"/>
      <c r="Q3715" s="35"/>
    </row>
    <row r="3716" spans="2:17" x14ac:dyDescent="0.25">
      <c r="B3716" s="9">
        <f t="shared" si="138"/>
        <v>40239</v>
      </c>
      <c r="C3716">
        <v>6333</v>
      </c>
      <c r="D3716" s="2">
        <v>112890.68146803111</v>
      </c>
      <c r="E3716" s="2">
        <v>102730.52013590831</v>
      </c>
      <c r="F3716" s="2">
        <v>11289.068146803111</v>
      </c>
      <c r="G3716" t="str">
        <f t="shared" ref="G3716:G3779" si="139">YEAR(B3716)&amp;IF(MONTH(B3716)&lt;10,"0"&amp;MONTH(B3716),MONTH(B3716))</f>
        <v>201003</v>
      </c>
      <c r="I3716" s="34"/>
      <c r="J3716" s="2"/>
      <c r="K3716" s="2"/>
      <c r="L3716" s="2"/>
      <c r="M3716" s="2"/>
      <c r="N3716" s="35"/>
      <c r="O3716" s="35"/>
      <c r="P3716" s="35"/>
      <c r="Q3716" s="35"/>
    </row>
    <row r="3717" spans="2:17" x14ac:dyDescent="0.25">
      <c r="B3717" s="9">
        <f t="shared" ref="B3717:B3780" si="140">B3716+1</f>
        <v>40240</v>
      </c>
      <c r="C3717">
        <v>6335</v>
      </c>
      <c r="D3717" s="2">
        <v>112932.60671848244</v>
      </c>
      <c r="E3717" s="2">
        <v>105027.32424818866</v>
      </c>
      <c r="F3717" s="2">
        <v>10163.93460466342</v>
      </c>
      <c r="G3717" t="str">
        <f t="shared" si="139"/>
        <v>201003</v>
      </c>
      <c r="I3717" s="34"/>
      <c r="J3717" s="2"/>
      <c r="K3717" s="2"/>
      <c r="L3717" s="2"/>
      <c r="M3717" s="2"/>
      <c r="N3717" s="35"/>
      <c r="O3717" s="35"/>
      <c r="P3717" s="35"/>
      <c r="Q3717" s="35"/>
    </row>
    <row r="3718" spans="2:17" x14ac:dyDescent="0.25">
      <c r="B3718" s="9">
        <f t="shared" si="140"/>
        <v>40241</v>
      </c>
      <c r="C3718">
        <v>6338</v>
      </c>
      <c r="D3718" s="2">
        <v>112995.50254462355</v>
      </c>
      <c r="E3718" s="2">
        <v>106215.77239194614</v>
      </c>
      <c r="F3718" s="2">
        <v>6779.7301526774127</v>
      </c>
      <c r="G3718" t="str">
        <f t="shared" si="139"/>
        <v>201003</v>
      </c>
      <c r="I3718" s="34"/>
      <c r="J3718" s="2"/>
      <c r="K3718" s="2"/>
      <c r="L3718" s="2"/>
      <c r="M3718" s="2"/>
      <c r="N3718" s="35"/>
      <c r="O3718" s="35"/>
      <c r="P3718" s="35"/>
      <c r="Q3718" s="35"/>
    </row>
    <row r="3719" spans="2:17" x14ac:dyDescent="0.25">
      <c r="B3719" s="9">
        <f t="shared" si="140"/>
        <v>40242</v>
      </c>
      <c r="C3719">
        <v>6339</v>
      </c>
      <c r="D3719" s="2">
        <v>113019.60932152858</v>
      </c>
      <c r="E3719" s="2">
        <v>102847.844482591</v>
      </c>
      <c r="F3719" s="2">
        <v>5650.9804660764294</v>
      </c>
      <c r="G3719" t="str">
        <f t="shared" si="139"/>
        <v>201003</v>
      </c>
      <c r="I3719" s="34"/>
      <c r="J3719" s="2"/>
      <c r="K3719" s="2"/>
      <c r="L3719" s="2"/>
      <c r="M3719" s="2"/>
      <c r="N3719" s="35"/>
      <c r="O3719" s="35"/>
      <c r="P3719" s="35"/>
      <c r="Q3719" s="35"/>
    </row>
    <row r="3720" spans="2:17" x14ac:dyDescent="0.25">
      <c r="B3720" s="9">
        <f t="shared" si="140"/>
        <v>40243</v>
      </c>
      <c r="C3720">
        <v>6341</v>
      </c>
      <c r="D3720" s="2">
        <v>113058.40824360645</v>
      </c>
      <c r="E3720" s="2">
        <v>101752.5674192458</v>
      </c>
      <c r="F3720" s="2">
        <v>6783.5044946163871</v>
      </c>
      <c r="G3720" t="str">
        <f t="shared" si="139"/>
        <v>201003</v>
      </c>
      <c r="I3720" s="34"/>
      <c r="J3720" s="2"/>
      <c r="K3720" s="2"/>
      <c r="L3720" s="2"/>
      <c r="M3720" s="2"/>
      <c r="N3720" s="35"/>
      <c r="O3720" s="35"/>
      <c r="P3720" s="35"/>
      <c r="Q3720" s="35"/>
    </row>
    <row r="3721" spans="2:17" x14ac:dyDescent="0.25">
      <c r="B3721" s="9">
        <f t="shared" si="140"/>
        <v>40244</v>
      </c>
      <c r="C3721">
        <v>6344</v>
      </c>
      <c r="D3721" s="2">
        <v>113121.32346779123</v>
      </c>
      <c r="E3721" s="2">
        <v>106334.04405972375</v>
      </c>
      <c r="F3721" s="2">
        <v>7918.4926427453865</v>
      </c>
      <c r="G3721" t="str">
        <f t="shared" si="139"/>
        <v>201003</v>
      </c>
      <c r="I3721" s="34"/>
      <c r="J3721" s="2"/>
      <c r="K3721" s="2"/>
      <c r="L3721" s="2"/>
      <c r="M3721" s="2"/>
      <c r="N3721" s="35"/>
      <c r="O3721" s="35"/>
      <c r="P3721" s="35"/>
      <c r="Q3721" s="35"/>
    </row>
    <row r="3722" spans="2:17" x14ac:dyDescent="0.25">
      <c r="B3722" s="9">
        <f t="shared" si="140"/>
        <v>40245</v>
      </c>
      <c r="C3722">
        <v>6347</v>
      </c>
      <c r="D3722" s="2">
        <v>113177.96090287673</v>
      </c>
      <c r="E3722" s="2">
        <v>97333.046376473998</v>
      </c>
      <c r="F3722" s="2">
        <v>5658.8980451438365</v>
      </c>
      <c r="G3722" t="str">
        <f t="shared" si="139"/>
        <v>201003</v>
      </c>
      <c r="I3722" s="34"/>
      <c r="J3722" s="2"/>
      <c r="K3722" s="2"/>
      <c r="L3722" s="2"/>
      <c r="M3722" s="2"/>
      <c r="N3722" s="35"/>
      <c r="O3722" s="35"/>
      <c r="P3722" s="35"/>
      <c r="Q3722" s="35"/>
    </row>
    <row r="3723" spans="2:17" x14ac:dyDescent="0.25">
      <c r="B3723" s="9">
        <f t="shared" si="140"/>
        <v>40246</v>
      </c>
      <c r="C3723">
        <v>6348</v>
      </c>
      <c r="D3723" s="2">
        <v>113202.0812833895</v>
      </c>
      <c r="E3723" s="2">
        <v>98485.810716548862</v>
      </c>
      <c r="F3723" s="2">
        <v>5660.1040641694744</v>
      </c>
      <c r="G3723" t="str">
        <f t="shared" si="139"/>
        <v>201003</v>
      </c>
      <c r="I3723" s="34"/>
      <c r="J3723" s="2"/>
      <c r="K3723" s="2"/>
      <c r="L3723" s="2"/>
      <c r="M3723" s="2"/>
      <c r="N3723" s="35"/>
      <c r="O3723" s="35"/>
      <c r="P3723" s="35"/>
      <c r="Q3723" s="35"/>
    </row>
    <row r="3724" spans="2:17" x14ac:dyDescent="0.25">
      <c r="B3724" s="9">
        <f t="shared" si="140"/>
        <v>40247</v>
      </c>
      <c r="C3724">
        <v>6349</v>
      </c>
      <c r="D3724" s="2">
        <v>113223.05899701876</v>
      </c>
      <c r="E3724" s="2">
        <v>97371.830737436132</v>
      </c>
      <c r="F3724" s="2">
        <v>10190.075309731688</v>
      </c>
      <c r="G3724" t="str">
        <f t="shared" si="139"/>
        <v>201003</v>
      </c>
      <c r="I3724" s="34"/>
      <c r="J3724" s="2"/>
      <c r="K3724" s="2"/>
      <c r="L3724" s="2"/>
      <c r="M3724" s="2"/>
      <c r="N3724" s="35"/>
      <c r="O3724" s="35"/>
      <c r="P3724" s="35"/>
      <c r="Q3724" s="35"/>
    </row>
    <row r="3725" spans="2:17" x14ac:dyDescent="0.25">
      <c r="B3725" s="9">
        <f t="shared" si="140"/>
        <v>40248</v>
      </c>
      <c r="C3725">
        <v>6352</v>
      </c>
      <c r="D3725" s="2">
        <v>113279.70520220604</v>
      </c>
      <c r="E3725" s="2">
        <v>97420.546473897193</v>
      </c>
      <c r="F3725" s="2">
        <v>7929.5793641544224</v>
      </c>
      <c r="G3725" t="str">
        <f t="shared" si="139"/>
        <v>201003</v>
      </c>
      <c r="I3725" s="34"/>
      <c r="J3725" s="2"/>
      <c r="K3725" s="2"/>
      <c r="L3725" s="2"/>
      <c r="M3725" s="2"/>
      <c r="N3725" s="35"/>
      <c r="O3725" s="35"/>
      <c r="P3725" s="35"/>
      <c r="Q3725" s="35"/>
    </row>
    <row r="3726" spans="2:17" x14ac:dyDescent="0.25">
      <c r="B3726" s="9">
        <f t="shared" si="140"/>
        <v>40249</v>
      </c>
      <c r="C3726">
        <v>6353</v>
      </c>
      <c r="D3726" s="2">
        <v>113306.98037052018</v>
      </c>
      <c r="E3726" s="2">
        <v>107641.63135199416</v>
      </c>
      <c r="F3726" s="2">
        <v>9064.5584296416146</v>
      </c>
      <c r="G3726" t="str">
        <f t="shared" si="139"/>
        <v>201003</v>
      </c>
      <c r="I3726" s="34"/>
      <c r="J3726" s="2"/>
      <c r="K3726" s="2"/>
      <c r="L3726" s="2"/>
      <c r="M3726" s="2"/>
      <c r="N3726" s="35"/>
      <c r="O3726" s="35"/>
      <c r="P3726" s="35"/>
      <c r="Q3726" s="35"/>
    </row>
    <row r="3727" spans="2:17" x14ac:dyDescent="0.25">
      <c r="B3727" s="9">
        <f t="shared" si="140"/>
        <v>40250</v>
      </c>
      <c r="C3727">
        <v>6354</v>
      </c>
      <c r="D3727" s="2">
        <v>113327.9634749442</v>
      </c>
      <c r="E3727" s="2">
        <v>101995.16712744979</v>
      </c>
      <c r="F3727" s="2">
        <v>10199.516712744979</v>
      </c>
      <c r="G3727" t="str">
        <f t="shared" si="139"/>
        <v>201003</v>
      </c>
      <c r="I3727" s="34"/>
      <c r="J3727" s="2"/>
      <c r="K3727" s="2"/>
      <c r="L3727" s="2"/>
      <c r="M3727" s="2"/>
      <c r="N3727" s="35"/>
      <c r="O3727" s="35"/>
      <c r="P3727" s="35"/>
      <c r="Q3727" s="35"/>
    </row>
    <row r="3728" spans="2:17" x14ac:dyDescent="0.25">
      <c r="B3728" s="9">
        <f t="shared" si="140"/>
        <v>40251</v>
      </c>
      <c r="C3728">
        <v>6355</v>
      </c>
      <c r="D3728" s="2">
        <v>113352.09615208923</v>
      </c>
      <c r="E3728" s="2">
        <v>100883.36557535941</v>
      </c>
      <c r="F3728" s="2">
        <v>11335.209615208923</v>
      </c>
      <c r="G3728" t="str">
        <f t="shared" si="139"/>
        <v>201003</v>
      </c>
      <c r="I3728" s="34"/>
      <c r="J3728" s="2"/>
      <c r="K3728" s="2"/>
      <c r="L3728" s="2"/>
      <c r="M3728" s="2"/>
      <c r="N3728" s="35"/>
      <c r="O3728" s="35"/>
      <c r="P3728" s="35"/>
      <c r="Q3728" s="35"/>
    </row>
    <row r="3729" spans="2:17" x14ac:dyDescent="0.25">
      <c r="B3729" s="9">
        <f t="shared" si="140"/>
        <v>40252</v>
      </c>
      <c r="C3729">
        <v>6356</v>
      </c>
      <c r="D3729" s="2">
        <v>113379.38032566605</v>
      </c>
      <c r="E3729" s="2">
        <v>103175.23609635611</v>
      </c>
      <c r="F3729" s="2">
        <v>10204.144229309944</v>
      </c>
      <c r="G3729" t="str">
        <f t="shared" si="139"/>
        <v>201003</v>
      </c>
      <c r="I3729" s="34"/>
      <c r="J3729" s="2"/>
      <c r="K3729" s="2"/>
      <c r="L3729" s="2"/>
      <c r="M3729" s="2"/>
      <c r="N3729" s="35"/>
      <c r="O3729" s="35"/>
      <c r="P3729" s="35"/>
      <c r="Q3729" s="35"/>
    </row>
    <row r="3730" spans="2:17" x14ac:dyDescent="0.25">
      <c r="B3730" s="9">
        <f t="shared" si="140"/>
        <v>40253</v>
      </c>
      <c r="C3730">
        <v>6357</v>
      </c>
      <c r="D3730" s="2">
        <v>113400.36841396603</v>
      </c>
      <c r="E3730" s="2">
        <v>107730.34999326774</v>
      </c>
      <c r="F3730" s="2">
        <v>10206.033157256943</v>
      </c>
      <c r="G3730" t="str">
        <f t="shared" si="139"/>
        <v>201003</v>
      </c>
      <c r="I3730" s="34"/>
      <c r="J3730" s="2"/>
      <c r="K3730" s="2"/>
      <c r="L3730" s="2"/>
      <c r="M3730" s="2"/>
      <c r="N3730" s="35"/>
      <c r="O3730" s="35"/>
      <c r="P3730" s="35"/>
      <c r="Q3730" s="35"/>
    </row>
    <row r="3731" spans="2:17" x14ac:dyDescent="0.25">
      <c r="B3731" s="9">
        <f t="shared" si="140"/>
        <v>40254</v>
      </c>
      <c r="C3731">
        <v>6359</v>
      </c>
      <c r="D3731" s="2">
        <v>113442.34773864438</v>
      </c>
      <c r="E3731" s="2">
        <v>97560.419055234175</v>
      </c>
      <c r="F3731" s="2">
        <v>11344.234773864438</v>
      </c>
      <c r="G3731" t="str">
        <f t="shared" si="139"/>
        <v>201003</v>
      </c>
      <c r="I3731" s="34"/>
      <c r="J3731" s="2"/>
      <c r="K3731" s="2"/>
      <c r="L3731" s="2"/>
      <c r="M3731" s="2"/>
      <c r="N3731" s="35"/>
      <c r="O3731" s="35"/>
      <c r="P3731" s="35"/>
      <c r="Q3731" s="35"/>
    </row>
    <row r="3732" spans="2:17" x14ac:dyDescent="0.25">
      <c r="B3732" s="9">
        <f t="shared" si="140"/>
        <v>40255</v>
      </c>
      <c r="C3732">
        <v>6360</v>
      </c>
      <c r="D3732" s="2">
        <v>113463.3390626218</v>
      </c>
      <c r="E3732" s="2">
        <v>103251.63854698584</v>
      </c>
      <c r="F3732" s="2">
        <v>7942.4337343835259</v>
      </c>
      <c r="G3732" t="str">
        <f t="shared" si="139"/>
        <v>201003</v>
      </c>
      <c r="I3732" s="34"/>
      <c r="J3732" s="2"/>
      <c r="K3732" s="2"/>
      <c r="L3732" s="2"/>
      <c r="M3732" s="2"/>
      <c r="N3732" s="35"/>
      <c r="O3732" s="35"/>
      <c r="P3732" s="35"/>
      <c r="Q3732" s="35"/>
    </row>
    <row r="3733" spans="2:17" x14ac:dyDescent="0.25">
      <c r="B3733" s="9">
        <f t="shared" si="140"/>
        <v>40256</v>
      </c>
      <c r="C3733">
        <v>6361</v>
      </c>
      <c r="D3733" s="2">
        <v>113487.48372022927</v>
      </c>
      <c r="E3733" s="2">
        <v>98734.110836599473</v>
      </c>
      <c r="F3733" s="2">
        <v>5674.3741860114633</v>
      </c>
      <c r="G3733" t="str">
        <f t="shared" si="139"/>
        <v>201003</v>
      </c>
      <c r="I3733" s="34"/>
      <c r="J3733" s="2"/>
      <c r="K3733" s="2"/>
      <c r="L3733" s="2"/>
      <c r="M3733" s="2"/>
      <c r="N3733" s="35"/>
      <c r="O3733" s="35"/>
      <c r="P3733" s="35"/>
      <c r="Q3733" s="35"/>
    </row>
    <row r="3734" spans="2:17" x14ac:dyDescent="0.25">
      <c r="B3734" s="9">
        <f t="shared" si="140"/>
        <v>40257</v>
      </c>
      <c r="C3734">
        <v>6362</v>
      </c>
      <c r="D3734" s="2">
        <v>113508.47778469046</v>
      </c>
      <c r="E3734" s="2">
        <v>105562.88433976212</v>
      </c>
      <c r="F3734" s="2">
        <v>11350.847778469048</v>
      </c>
      <c r="G3734" t="str">
        <f t="shared" si="139"/>
        <v>201003</v>
      </c>
      <c r="I3734" s="34"/>
      <c r="J3734" s="2"/>
      <c r="K3734" s="2"/>
      <c r="L3734" s="2"/>
      <c r="M3734" s="2"/>
      <c r="N3734" s="35"/>
      <c r="O3734" s="35"/>
      <c r="P3734" s="35"/>
      <c r="Q3734" s="35"/>
    </row>
    <row r="3735" spans="2:17" x14ac:dyDescent="0.25">
      <c r="B3735" s="9">
        <f t="shared" si="140"/>
        <v>40258</v>
      </c>
      <c r="C3735">
        <v>6363</v>
      </c>
      <c r="D3735" s="2">
        <v>113529.47292792106</v>
      </c>
      <c r="E3735" s="2">
        <v>104447.11509368737</v>
      </c>
      <c r="F3735" s="2">
        <v>9082.3578342336841</v>
      </c>
      <c r="G3735" t="str">
        <f t="shared" si="139"/>
        <v>201003</v>
      </c>
      <c r="I3735" s="34"/>
      <c r="J3735" s="2"/>
      <c r="K3735" s="2"/>
      <c r="L3735" s="2"/>
      <c r="M3735" s="2"/>
      <c r="N3735" s="35"/>
      <c r="O3735" s="35"/>
      <c r="P3735" s="35"/>
      <c r="Q3735" s="35"/>
    </row>
    <row r="3736" spans="2:17" x14ac:dyDescent="0.25">
      <c r="B3736" s="9">
        <f t="shared" si="140"/>
        <v>40259</v>
      </c>
      <c r="C3736">
        <v>6364</v>
      </c>
      <c r="D3736" s="2">
        <v>113556.77733413471</v>
      </c>
      <c r="E3736" s="2">
        <v>103336.66737406257</v>
      </c>
      <c r="F3736" s="2">
        <v>9084.5421867307759</v>
      </c>
      <c r="G3736" t="str">
        <f t="shared" si="139"/>
        <v>201003</v>
      </c>
      <c r="I3736" s="34"/>
      <c r="J3736" s="2"/>
      <c r="K3736" s="2"/>
      <c r="L3736" s="2"/>
      <c r="M3736" s="2"/>
      <c r="N3736" s="35"/>
      <c r="O3736" s="35"/>
      <c r="P3736" s="35"/>
      <c r="Q3736" s="35"/>
    </row>
    <row r="3737" spans="2:17" x14ac:dyDescent="0.25">
      <c r="B3737" s="9">
        <f t="shared" si="140"/>
        <v>40260</v>
      </c>
      <c r="C3737">
        <v>6367</v>
      </c>
      <c r="D3737" s="2">
        <v>113616.61986833165</v>
      </c>
      <c r="E3737" s="2">
        <v>99982.625484131859</v>
      </c>
      <c r="F3737" s="2">
        <v>7953.1633907832156</v>
      </c>
      <c r="G3737" t="str">
        <f t="shared" si="139"/>
        <v>201003</v>
      </c>
      <c r="I3737" s="34"/>
      <c r="J3737" s="2"/>
      <c r="K3737" s="2"/>
      <c r="L3737" s="2"/>
      <c r="M3737" s="2"/>
      <c r="N3737" s="35"/>
      <c r="O3737" s="35"/>
      <c r="P3737" s="35"/>
      <c r="Q3737" s="35"/>
    </row>
    <row r="3738" spans="2:17" x14ac:dyDescent="0.25">
      <c r="B3738" s="9">
        <f t="shared" si="140"/>
        <v>40261</v>
      </c>
      <c r="C3738">
        <v>6370</v>
      </c>
      <c r="D3738" s="2">
        <v>113673.31119694594</v>
      </c>
      <c r="E3738" s="2">
        <v>103442.7131892208</v>
      </c>
      <c r="F3738" s="2">
        <v>7957.1317837862161</v>
      </c>
      <c r="G3738" t="str">
        <f t="shared" si="139"/>
        <v>201003</v>
      </c>
      <c r="I3738" s="34"/>
      <c r="J3738" s="2"/>
      <c r="K3738" s="2"/>
      <c r="L3738" s="2"/>
      <c r="M3738" s="2"/>
      <c r="N3738" s="35"/>
      <c r="O3738" s="35"/>
      <c r="P3738" s="35"/>
      <c r="Q3738" s="35"/>
    </row>
    <row r="3739" spans="2:17" x14ac:dyDescent="0.25">
      <c r="B3739" s="9">
        <f t="shared" si="140"/>
        <v>40262</v>
      </c>
      <c r="C3739">
        <v>6373</v>
      </c>
      <c r="D3739" s="2">
        <v>113730.00558741135</v>
      </c>
      <c r="E3739" s="2">
        <v>106906.20525216666</v>
      </c>
      <c r="F3739" s="2">
        <v>10235.700502867021</v>
      </c>
      <c r="G3739" t="str">
        <f t="shared" si="139"/>
        <v>201003</v>
      </c>
      <c r="I3739" s="34"/>
      <c r="J3739" s="2"/>
      <c r="K3739" s="2"/>
      <c r="L3739" s="2"/>
      <c r="M3739" s="2"/>
      <c r="N3739" s="35"/>
      <c r="O3739" s="35"/>
      <c r="P3739" s="35"/>
      <c r="Q3739" s="35"/>
    </row>
    <row r="3740" spans="2:17" x14ac:dyDescent="0.25">
      <c r="B3740" s="9">
        <f t="shared" si="140"/>
        <v>40263</v>
      </c>
      <c r="C3740">
        <v>6376</v>
      </c>
      <c r="D3740" s="2">
        <v>113786.70303985423</v>
      </c>
      <c r="E3740" s="2">
        <v>102408.03273586881</v>
      </c>
      <c r="F3740" s="2">
        <v>7965.0692127897964</v>
      </c>
      <c r="G3740" t="str">
        <f t="shared" si="139"/>
        <v>201003</v>
      </c>
      <c r="I3740" s="34"/>
      <c r="J3740" s="2"/>
      <c r="K3740" s="2"/>
      <c r="L3740" s="2"/>
      <c r="M3740" s="2"/>
      <c r="N3740" s="35"/>
      <c r="O3740" s="35"/>
      <c r="P3740" s="35"/>
      <c r="Q3740" s="35"/>
    </row>
    <row r="3741" spans="2:17" x14ac:dyDescent="0.25">
      <c r="B3741" s="9">
        <f t="shared" si="140"/>
        <v>40264</v>
      </c>
      <c r="C3741">
        <v>6377</v>
      </c>
      <c r="D3741" s="2">
        <v>113810.87161001317</v>
      </c>
      <c r="E3741" s="2">
        <v>106982.21931341238</v>
      </c>
      <c r="F3741" s="2">
        <v>9104.8697288010535</v>
      </c>
      <c r="G3741" t="str">
        <f t="shared" si="139"/>
        <v>201003</v>
      </c>
      <c r="I3741" s="34"/>
      <c r="J3741" s="2"/>
      <c r="K3741" s="2"/>
      <c r="L3741" s="2"/>
      <c r="M3741" s="2"/>
      <c r="N3741" s="35"/>
      <c r="O3741" s="35"/>
      <c r="P3741" s="35"/>
      <c r="Q3741" s="35"/>
    </row>
    <row r="3742" spans="2:17" x14ac:dyDescent="0.25">
      <c r="B3742" s="9">
        <f t="shared" si="140"/>
        <v>40265</v>
      </c>
      <c r="C3742">
        <v>6380</v>
      </c>
      <c r="D3742" s="2">
        <v>113870.73867069838</v>
      </c>
      <c r="E3742" s="2">
        <v>107038.49435045649</v>
      </c>
      <c r="F3742" s="2">
        <v>9109.6590936558714</v>
      </c>
      <c r="G3742" t="str">
        <f t="shared" si="139"/>
        <v>201003</v>
      </c>
      <c r="I3742" s="34"/>
      <c r="J3742" s="2"/>
      <c r="K3742" s="2"/>
      <c r="L3742" s="2"/>
      <c r="M3742" s="2"/>
      <c r="N3742" s="35"/>
      <c r="O3742" s="35"/>
      <c r="P3742" s="35"/>
      <c r="Q3742" s="35"/>
    </row>
    <row r="3743" spans="2:17" x14ac:dyDescent="0.25">
      <c r="B3743" s="9">
        <f t="shared" si="140"/>
        <v>40266</v>
      </c>
      <c r="C3743">
        <v>6383</v>
      </c>
      <c r="D3743" s="2">
        <v>113930.61203201109</v>
      </c>
      <c r="E3743" s="2">
        <v>96841.020227209417</v>
      </c>
      <c r="F3743" s="2">
        <v>6835.8367219206657</v>
      </c>
      <c r="G3743" t="str">
        <f t="shared" si="139"/>
        <v>201003</v>
      </c>
      <c r="I3743" s="34"/>
      <c r="J3743" s="2"/>
      <c r="K3743" s="2"/>
      <c r="L3743" s="2"/>
      <c r="M3743" s="2"/>
      <c r="N3743" s="35"/>
      <c r="O3743" s="35"/>
      <c r="P3743" s="35"/>
      <c r="Q3743" s="35"/>
    </row>
    <row r="3744" spans="2:17" x14ac:dyDescent="0.25">
      <c r="B3744" s="9">
        <f t="shared" si="140"/>
        <v>40267</v>
      </c>
      <c r="C3744">
        <v>6386</v>
      </c>
      <c r="D3744" s="2">
        <v>113993.65792111222</v>
      </c>
      <c r="E3744" s="2">
        <v>100314.41897057874</v>
      </c>
      <c r="F3744" s="2">
        <v>9119.4926336889766</v>
      </c>
      <c r="G3744" t="str">
        <f t="shared" si="139"/>
        <v>201003</v>
      </c>
      <c r="I3744" s="34"/>
      <c r="J3744" s="2"/>
      <c r="K3744" s="2"/>
      <c r="L3744" s="2"/>
      <c r="M3744" s="2"/>
      <c r="N3744" s="35"/>
      <c r="O3744" s="35"/>
      <c r="P3744" s="35"/>
      <c r="Q3744" s="35"/>
    </row>
    <row r="3745" spans="2:17" x14ac:dyDescent="0.25">
      <c r="B3745" s="9">
        <f t="shared" si="140"/>
        <v>40268</v>
      </c>
      <c r="C3745">
        <v>6389</v>
      </c>
      <c r="D3745" s="2">
        <v>114050.37757058823</v>
      </c>
      <c r="E3745" s="2">
        <v>107207.35491635292</v>
      </c>
      <c r="F3745" s="2">
        <v>6843.022654235293</v>
      </c>
      <c r="G3745" t="str">
        <f t="shared" si="139"/>
        <v>201003</v>
      </c>
      <c r="I3745" s="34"/>
      <c r="J3745" s="2"/>
      <c r="K3745" s="2"/>
      <c r="L3745" s="2"/>
      <c r="M3745" s="2"/>
      <c r="N3745" s="35"/>
      <c r="O3745" s="35"/>
      <c r="P3745" s="35"/>
      <c r="Q3745" s="35"/>
    </row>
    <row r="3746" spans="2:17" x14ac:dyDescent="0.25">
      <c r="B3746" s="9">
        <f t="shared" si="140"/>
        <v>40269</v>
      </c>
      <c r="C3746">
        <v>6392</v>
      </c>
      <c r="D3746" s="2">
        <v>114107.1002831978</v>
      </c>
      <c r="E3746" s="2">
        <v>100414.24824921407</v>
      </c>
      <c r="F3746" s="2">
        <v>9128.5680226558234</v>
      </c>
      <c r="G3746" t="str">
        <f t="shared" si="139"/>
        <v>201004</v>
      </c>
      <c r="I3746" s="34"/>
      <c r="J3746" s="2"/>
      <c r="K3746" s="2"/>
      <c r="L3746" s="2"/>
      <c r="M3746" s="2"/>
      <c r="N3746" s="35"/>
      <c r="O3746" s="35"/>
      <c r="P3746" s="35"/>
      <c r="Q3746" s="35"/>
    </row>
    <row r="3747" spans="2:17" x14ac:dyDescent="0.25">
      <c r="B3747" s="9">
        <f t="shared" si="140"/>
        <v>40270</v>
      </c>
      <c r="C3747">
        <v>6393</v>
      </c>
      <c r="D3747" s="2">
        <v>114134.46224470579</v>
      </c>
      <c r="E3747" s="2">
        <v>102721.01602023521</v>
      </c>
      <c r="F3747" s="2">
        <v>9130.756979576463</v>
      </c>
      <c r="G3747" t="str">
        <f t="shared" si="139"/>
        <v>201004</v>
      </c>
      <c r="I3747" s="34"/>
      <c r="J3747" s="2"/>
      <c r="K3747" s="2"/>
      <c r="L3747" s="2"/>
      <c r="M3747" s="2"/>
      <c r="N3747" s="35"/>
      <c r="O3747" s="35"/>
      <c r="P3747" s="35"/>
      <c r="Q3747" s="35"/>
    </row>
    <row r="3748" spans="2:17" x14ac:dyDescent="0.25">
      <c r="B3748" s="9">
        <f t="shared" si="140"/>
        <v>40271</v>
      </c>
      <c r="C3748">
        <v>6394</v>
      </c>
      <c r="D3748" s="2">
        <v>114155.48617883689</v>
      </c>
      <c r="E3748" s="2">
        <v>101598.38269916482</v>
      </c>
      <c r="F3748" s="2">
        <v>9132.4388943069516</v>
      </c>
      <c r="G3748" t="str">
        <f t="shared" si="139"/>
        <v>201004</v>
      </c>
      <c r="I3748" s="34"/>
      <c r="J3748" s="2"/>
      <c r="K3748" s="2"/>
      <c r="L3748" s="2"/>
      <c r="M3748" s="2"/>
      <c r="N3748" s="35"/>
      <c r="O3748" s="35"/>
      <c r="P3748" s="35"/>
      <c r="Q3748" s="35"/>
    </row>
    <row r="3749" spans="2:17" x14ac:dyDescent="0.25">
      <c r="B3749" s="9">
        <f t="shared" si="140"/>
        <v>40272</v>
      </c>
      <c r="C3749">
        <v>6397</v>
      </c>
      <c r="D3749" s="2">
        <v>114215.3917230862</v>
      </c>
      <c r="E3749" s="2">
        <v>97083.082964623274</v>
      </c>
      <c r="F3749" s="2">
        <v>7995.0774206160331</v>
      </c>
      <c r="G3749" t="str">
        <f t="shared" si="139"/>
        <v>201004</v>
      </c>
      <c r="I3749" s="34"/>
      <c r="J3749" s="2"/>
      <c r="K3749" s="2"/>
      <c r="L3749" s="2"/>
      <c r="M3749" s="2"/>
      <c r="N3749" s="35"/>
      <c r="O3749" s="35"/>
      <c r="P3749" s="35"/>
      <c r="Q3749" s="35"/>
    </row>
    <row r="3750" spans="2:17" x14ac:dyDescent="0.25">
      <c r="B3750" s="9">
        <f t="shared" si="140"/>
        <v>40273</v>
      </c>
      <c r="C3750">
        <v>6400</v>
      </c>
      <c r="D3750" s="2">
        <v>114275.30357117535</v>
      </c>
      <c r="E3750" s="2">
        <v>102847.77321405782</v>
      </c>
      <c r="F3750" s="2">
        <v>9142.0242856940276</v>
      </c>
      <c r="G3750" t="str">
        <f t="shared" si="139"/>
        <v>201004</v>
      </c>
      <c r="I3750" s="34"/>
      <c r="J3750" s="2"/>
      <c r="K3750" s="2"/>
      <c r="L3750" s="2"/>
      <c r="M3750" s="2"/>
      <c r="N3750" s="35"/>
      <c r="O3750" s="35"/>
      <c r="P3750" s="35"/>
      <c r="Q3750" s="35"/>
    </row>
    <row r="3751" spans="2:17" x14ac:dyDescent="0.25">
      <c r="B3751" s="9">
        <f t="shared" si="140"/>
        <v>40274</v>
      </c>
      <c r="C3751">
        <v>6403</v>
      </c>
      <c r="D3751" s="2">
        <v>114335.22172361986</v>
      </c>
      <c r="E3751" s="2">
        <v>99471.64289954929</v>
      </c>
      <c r="F3751" s="2">
        <v>5716.7610861809935</v>
      </c>
      <c r="G3751" t="str">
        <f t="shared" si="139"/>
        <v>201004</v>
      </c>
      <c r="I3751" s="34"/>
      <c r="J3751" s="2"/>
      <c r="K3751" s="2"/>
      <c r="L3751" s="2"/>
      <c r="M3751" s="2"/>
      <c r="N3751" s="35"/>
      <c r="O3751" s="35"/>
      <c r="P3751" s="35"/>
      <c r="Q3751" s="35"/>
    </row>
    <row r="3752" spans="2:17" x14ac:dyDescent="0.25">
      <c r="B3752" s="9">
        <f t="shared" si="140"/>
        <v>40275</v>
      </c>
      <c r="C3752">
        <v>6406</v>
      </c>
      <c r="D3752" s="2">
        <v>114391.96871451178</v>
      </c>
      <c r="E3752" s="2">
        <v>98377.093094480137</v>
      </c>
      <c r="F3752" s="2">
        <v>6863.518122870707</v>
      </c>
      <c r="G3752" t="str">
        <f t="shared" si="139"/>
        <v>201004</v>
      </c>
      <c r="I3752" s="34"/>
      <c r="J3752" s="2"/>
      <c r="K3752" s="2"/>
      <c r="L3752" s="2"/>
      <c r="M3752" s="2"/>
      <c r="N3752" s="35"/>
      <c r="O3752" s="35"/>
      <c r="P3752" s="35"/>
      <c r="Q3752" s="35"/>
    </row>
    <row r="3753" spans="2:17" x14ac:dyDescent="0.25">
      <c r="B3753" s="9">
        <f t="shared" si="140"/>
        <v>40276</v>
      </c>
      <c r="C3753">
        <v>6409</v>
      </c>
      <c r="D3753" s="2">
        <v>114455.07685533309</v>
      </c>
      <c r="E3753" s="2">
        <v>108732.32301256644</v>
      </c>
      <c r="F3753" s="2">
        <v>10300.956916979978</v>
      </c>
      <c r="G3753" t="str">
        <f t="shared" si="139"/>
        <v>201004</v>
      </c>
      <c r="I3753" s="34"/>
      <c r="J3753" s="2"/>
      <c r="K3753" s="2"/>
      <c r="L3753" s="2"/>
      <c r="M3753" s="2"/>
      <c r="N3753" s="35"/>
      <c r="O3753" s="35"/>
      <c r="P3753" s="35"/>
      <c r="Q3753" s="35"/>
    </row>
    <row r="3754" spans="2:17" x14ac:dyDescent="0.25">
      <c r="B3754" s="9">
        <f t="shared" si="140"/>
        <v>40277</v>
      </c>
      <c r="C3754">
        <v>6412</v>
      </c>
      <c r="D3754" s="2">
        <v>114515.01392389103</v>
      </c>
      <c r="E3754" s="2">
        <v>101918.36239226302</v>
      </c>
      <c r="F3754" s="2">
        <v>11451.501392389102</v>
      </c>
      <c r="G3754" t="str">
        <f t="shared" si="139"/>
        <v>201004</v>
      </c>
      <c r="I3754" s="34"/>
      <c r="J3754" s="2"/>
      <c r="K3754" s="2"/>
      <c r="L3754" s="2"/>
      <c r="M3754" s="2"/>
      <c r="N3754" s="35"/>
      <c r="O3754" s="35"/>
      <c r="P3754" s="35"/>
      <c r="Q3754" s="35"/>
    </row>
    <row r="3755" spans="2:17" x14ac:dyDescent="0.25">
      <c r="B3755" s="9">
        <f t="shared" si="140"/>
        <v>40278</v>
      </c>
      <c r="C3755">
        <v>6414</v>
      </c>
      <c r="D3755" s="2">
        <v>114557.09682228093</v>
      </c>
      <c r="E3755" s="2">
        <v>103101.38714005284</v>
      </c>
      <c r="F3755" s="2">
        <v>10310.138714005283</v>
      </c>
      <c r="G3755" t="str">
        <f t="shared" si="139"/>
        <v>201004</v>
      </c>
      <c r="I3755" s="34"/>
      <c r="J3755" s="2"/>
      <c r="K3755" s="2"/>
      <c r="L3755" s="2"/>
      <c r="M3755" s="2"/>
      <c r="N3755" s="35"/>
      <c r="O3755" s="35"/>
      <c r="P3755" s="35"/>
      <c r="Q3755" s="35"/>
    </row>
    <row r="3756" spans="2:17" x14ac:dyDescent="0.25">
      <c r="B3756" s="9">
        <f t="shared" si="140"/>
        <v>40279</v>
      </c>
      <c r="C3756">
        <v>6415</v>
      </c>
      <c r="D3756" s="2">
        <v>114578.13993656963</v>
      </c>
      <c r="E3756" s="2">
        <v>105411.88874164406</v>
      </c>
      <c r="F3756" s="2">
        <v>10312.032594291266</v>
      </c>
      <c r="G3756" t="str">
        <f t="shared" si="139"/>
        <v>201004</v>
      </c>
      <c r="I3756" s="34"/>
      <c r="J3756" s="2"/>
      <c r="K3756" s="2"/>
      <c r="L3756" s="2"/>
      <c r="M3756" s="2"/>
      <c r="N3756" s="35"/>
      <c r="O3756" s="35"/>
      <c r="P3756" s="35"/>
      <c r="Q3756" s="35"/>
    </row>
    <row r="3757" spans="2:17" x14ac:dyDescent="0.25">
      <c r="B3757" s="9">
        <f t="shared" si="140"/>
        <v>40280</v>
      </c>
      <c r="C3757">
        <v>6418</v>
      </c>
      <c r="D3757" s="2">
        <v>114641.27549827176</v>
      </c>
      <c r="E3757" s="2">
        <v>100884.32243847914</v>
      </c>
      <c r="F3757" s="2">
        <v>6878.4765298963057</v>
      </c>
      <c r="G3757" t="str">
        <f t="shared" si="139"/>
        <v>201004</v>
      </c>
      <c r="I3757" s="34"/>
      <c r="J3757" s="2"/>
      <c r="K3757" s="2"/>
      <c r="L3757" s="2"/>
      <c r="M3757" s="2"/>
      <c r="N3757" s="35"/>
      <c r="O3757" s="35"/>
      <c r="P3757" s="35"/>
      <c r="Q3757" s="35"/>
    </row>
    <row r="3758" spans="2:17" x14ac:dyDescent="0.25">
      <c r="B3758" s="9">
        <f t="shared" si="140"/>
        <v>40281</v>
      </c>
      <c r="C3758">
        <v>6421</v>
      </c>
      <c r="D3758" s="2">
        <v>114704.42078688597</v>
      </c>
      <c r="E3758" s="2">
        <v>103233.97870819736</v>
      </c>
      <c r="F3758" s="2">
        <v>6882.2652472131585</v>
      </c>
      <c r="G3758" t="str">
        <f t="shared" si="139"/>
        <v>201004</v>
      </c>
      <c r="I3758" s="34"/>
      <c r="J3758" s="2"/>
      <c r="K3758" s="2"/>
      <c r="L3758" s="2"/>
      <c r="M3758" s="2"/>
      <c r="N3758" s="35"/>
      <c r="O3758" s="35"/>
      <c r="P3758" s="35"/>
      <c r="Q3758" s="35"/>
    </row>
    <row r="3759" spans="2:17" x14ac:dyDescent="0.25">
      <c r="B3759" s="9">
        <f t="shared" si="140"/>
        <v>40282</v>
      </c>
      <c r="C3759">
        <v>6423</v>
      </c>
      <c r="D3759" s="2">
        <v>114746.52313891698</v>
      </c>
      <c r="E3759" s="2">
        <v>104419.33605641445</v>
      </c>
      <c r="F3759" s="2">
        <v>8032.2566197241886</v>
      </c>
      <c r="G3759" t="str">
        <f t="shared" si="139"/>
        <v>201004</v>
      </c>
      <c r="I3759" s="34"/>
      <c r="J3759" s="2"/>
      <c r="K3759" s="2"/>
      <c r="L3759" s="2"/>
      <c r="M3759" s="2"/>
      <c r="N3759" s="35"/>
      <c r="O3759" s="35"/>
      <c r="P3759" s="35"/>
      <c r="Q3759" s="35"/>
    </row>
    <row r="3760" spans="2:17" x14ac:dyDescent="0.25">
      <c r="B3760" s="9">
        <f t="shared" si="140"/>
        <v>40283</v>
      </c>
      <c r="C3760">
        <v>6426</v>
      </c>
      <c r="D3760" s="2">
        <v>114803.30685739696</v>
      </c>
      <c r="E3760" s="2">
        <v>98730.843897361381</v>
      </c>
      <c r="F3760" s="2">
        <v>9184.2645485917565</v>
      </c>
      <c r="G3760" t="str">
        <f t="shared" si="139"/>
        <v>201004</v>
      </c>
      <c r="I3760" s="34"/>
      <c r="J3760" s="2"/>
      <c r="K3760" s="2"/>
      <c r="L3760" s="2"/>
      <c r="M3760" s="2"/>
      <c r="N3760" s="35"/>
      <c r="O3760" s="35"/>
      <c r="P3760" s="35"/>
      <c r="Q3760" s="35"/>
    </row>
    <row r="3761" spans="2:17" x14ac:dyDescent="0.25">
      <c r="B3761" s="9">
        <f t="shared" si="140"/>
        <v>40284</v>
      </c>
      <c r="C3761">
        <v>6429</v>
      </c>
      <c r="D3761" s="2">
        <v>114866.47458105416</v>
      </c>
      <c r="E3761" s="2">
        <v>99933.832885517128</v>
      </c>
      <c r="F3761" s="2">
        <v>8040.6532206737911</v>
      </c>
      <c r="G3761" t="str">
        <f t="shared" si="139"/>
        <v>201004</v>
      </c>
      <c r="I3761" s="34"/>
      <c r="J3761" s="2"/>
      <c r="K3761" s="2"/>
      <c r="L3761" s="2"/>
      <c r="M3761" s="2"/>
      <c r="N3761" s="35"/>
      <c r="O3761" s="35"/>
      <c r="P3761" s="35"/>
      <c r="Q3761" s="35"/>
    </row>
    <row r="3762" spans="2:17" x14ac:dyDescent="0.25">
      <c r="B3762" s="9">
        <f t="shared" si="140"/>
        <v>40285</v>
      </c>
      <c r="C3762">
        <v>6432</v>
      </c>
      <c r="D3762" s="2">
        <v>114923.26758678886</v>
      </c>
      <c r="E3762" s="2">
        <v>108027.87153158152</v>
      </c>
      <c r="F3762" s="2">
        <v>5746.1633793394431</v>
      </c>
      <c r="G3762" t="str">
        <f t="shared" si="139"/>
        <v>201004</v>
      </c>
      <c r="I3762" s="34"/>
      <c r="J3762" s="2"/>
      <c r="K3762" s="2"/>
      <c r="L3762" s="2"/>
      <c r="M3762" s="2"/>
      <c r="N3762" s="35"/>
      <c r="O3762" s="35"/>
      <c r="P3762" s="35"/>
      <c r="Q3762" s="35"/>
    </row>
    <row r="3763" spans="2:17" x14ac:dyDescent="0.25">
      <c r="B3763" s="9">
        <f t="shared" si="140"/>
        <v>40286</v>
      </c>
      <c r="C3763">
        <v>6433</v>
      </c>
      <c r="D3763" s="2">
        <v>114947.52062884375</v>
      </c>
      <c r="E3763" s="2">
        <v>97705.392534517174</v>
      </c>
      <c r="F3763" s="2">
        <v>8046.3264440190633</v>
      </c>
      <c r="G3763" t="str">
        <f t="shared" si="139"/>
        <v>201004</v>
      </c>
      <c r="I3763" s="34"/>
      <c r="J3763" s="2"/>
      <c r="K3763" s="2"/>
      <c r="L3763" s="2"/>
      <c r="M3763" s="2"/>
      <c r="N3763" s="35"/>
      <c r="O3763" s="35"/>
      <c r="P3763" s="35"/>
      <c r="Q3763" s="35"/>
    </row>
    <row r="3764" spans="2:17" x14ac:dyDescent="0.25">
      <c r="B3764" s="9">
        <f t="shared" si="140"/>
        <v>40287</v>
      </c>
      <c r="C3764">
        <v>6434</v>
      </c>
      <c r="D3764" s="2">
        <v>114971.77601097964</v>
      </c>
      <c r="E3764" s="2">
        <v>104624.31616999148</v>
      </c>
      <c r="F3764" s="2">
        <v>5748.5888005489824</v>
      </c>
      <c r="G3764" t="str">
        <f t="shared" si="139"/>
        <v>201004</v>
      </c>
      <c r="I3764" s="34"/>
      <c r="J3764" s="2"/>
      <c r="K3764" s="2"/>
      <c r="L3764" s="2"/>
      <c r="M3764" s="2"/>
      <c r="N3764" s="35"/>
      <c r="O3764" s="35"/>
      <c r="P3764" s="35"/>
      <c r="Q3764" s="35"/>
    </row>
    <row r="3765" spans="2:17" x14ac:dyDescent="0.25">
      <c r="B3765" s="9">
        <f t="shared" si="140"/>
        <v>40288</v>
      </c>
      <c r="C3765">
        <v>6437</v>
      </c>
      <c r="D3765" s="2">
        <v>115034.96968596902</v>
      </c>
      <c r="E3765" s="2">
        <v>98930.073929933351</v>
      </c>
      <c r="F3765" s="2">
        <v>8052.4478780178306</v>
      </c>
      <c r="G3765" t="str">
        <f t="shared" si="139"/>
        <v>201004</v>
      </c>
      <c r="I3765" s="34"/>
      <c r="J3765" s="2"/>
      <c r="K3765" s="2"/>
      <c r="L3765" s="2"/>
      <c r="M3765" s="2"/>
      <c r="N3765" s="35"/>
      <c r="O3765" s="35"/>
      <c r="P3765" s="35"/>
      <c r="Q3765" s="35"/>
    </row>
    <row r="3766" spans="2:17" x14ac:dyDescent="0.25">
      <c r="B3766" s="9">
        <f t="shared" si="140"/>
        <v>40289</v>
      </c>
      <c r="C3766">
        <v>6439</v>
      </c>
      <c r="D3766" s="2">
        <v>115073.90789039133</v>
      </c>
      <c r="E3766" s="2">
        <v>103566.51710135219</v>
      </c>
      <c r="F3766" s="2">
        <v>5753.6953945195664</v>
      </c>
      <c r="G3766" t="str">
        <f t="shared" si="139"/>
        <v>201004</v>
      </c>
      <c r="I3766" s="34"/>
      <c r="J3766" s="2"/>
      <c r="K3766" s="2"/>
      <c r="L3766" s="2"/>
      <c r="M3766" s="2"/>
      <c r="N3766" s="35"/>
      <c r="O3766" s="35"/>
      <c r="P3766" s="35"/>
      <c r="Q3766" s="35"/>
    </row>
    <row r="3767" spans="2:17" x14ac:dyDescent="0.25">
      <c r="B3767" s="9">
        <f t="shared" si="140"/>
        <v>40290</v>
      </c>
      <c r="C3767">
        <v>6442</v>
      </c>
      <c r="D3767" s="2">
        <v>115133.91804673643</v>
      </c>
      <c r="E3767" s="2">
        <v>109377.22214439962</v>
      </c>
      <c r="F3767" s="2">
        <v>5756.6959023368217</v>
      </c>
      <c r="G3767" t="str">
        <f t="shared" si="139"/>
        <v>201004</v>
      </c>
      <c r="I3767" s="34"/>
      <c r="J3767" s="2"/>
      <c r="K3767" s="2"/>
      <c r="L3767" s="2"/>
      <c r="M3767" s="2"/>
      <c r="N3767" s="35"/>
      <c r="O3767" s="35"/>
      <c r="P3767" s="35"/>
      <c r="Q3767" s="35"/>
    </row>
    <row r="3768" spans="2:17" x14ac:dyDescent="0.25">
      <c r="B3768" s="9">
        <f t="shared" si="140"/>
        <v>40291</v>
      </c>
      <c r="C3768">
        <v>6443</v>
      </c>
      <c r="D3768" s="2">
        <v>115154.98909473592</v>
      </c>
      <c r="E3768" s="2">
        <v>102487.94029431498</v>
      </c>
      <c r="F3768" s="2">
        <v>5757.749454736796</v>
      </c>
      <c r="G3768" t="str">
        <f t="shared" si="139"/>
        <v>201004</v>
      </c>
      <c r="I3768" s="34"/>
      <c r="J3768" s="2"/>
      <c r="K3768" s="2"/>
      <c r="L3768" s="2"/>
      <c r="M3768" s="2"/>
      <c r="N3768" s="35"/>
      <c r="O3768" s="35"/>
      <c r="P3768" s="35"/>
      <c r="Q3768" s="35"/>
    </row>
    <row r="3769" spans="2:17" x14ac:dyDescent="0.25">
      <c r="B3769" s="9">
        <f t="shared" si="140"/>
        <v>40292</v>
      </c>
      <c r="C3769">
        <v>6444</v>
      </c>
      <c r="D3769" s="2">
        <v>115182.45971684344</v>
      </c>
      <c r="E3769" s="2">
        <v>104816.03834232753</v>
      </c>
      <c r="F3769" s="2">
        <v>9214.5967773474749</v>
      </c>
      <c r="G3769" t="str">
        <f t="shared" si="139"/>
        <v>201004</v>
      </c>
      <c r="I3769" s="34"/>
      <c r="J3769" s="2"/>
      <c r="K3769" s="2"/>
      <c r="L3769" s="2"/>
      <c r="M3769" s="2"/>
      <c r="N3769" s="35"/>
      <c r="O3769" s="35"/>
      <c r="P3769" s="35"/>
      <c r="Q3769" s="35"/>
    </row>
    <row r="3770" spans="2:17" x14ac:dyDescent="0.25">
      <c r="B3770" s="9">
        <f t="shared" si="140"/>
        <v>40293</v>
      </c>
      <c r="C3770">
        <v>6445</v>
      </c>
      <c r="D3770" s="2">
        <v>115206.73410842025</v>
      </c>
      <c r="E3770" s="2">
        <v>101381.92601540983</v>
      </c>
      <c r="F3770" s="2">
        <v>5760.336705421013</v>
      </c>
      <c r="G3770" t="str">
        <f t="shared" si="139"/>
        <v>201004</v>
      </c>
      <c r="I3770" s="34"/>
      <c r="J3770" s="2"/>
      <c r="K3770" s="2"/>
      <c r="L3770" s="2"/>
      <c r="M3770" s="2"/>
      <c r="N3770" s="35"/>
      <c r="O3770" s="35"/>
      <c r="P3770" s="35"/>
      <c r="Q3770" s="35"/>
    </row>
    <row r="3771" spans="2:17" x14ac:dyDescent="0.25">
      <c r="B3771" s="9">
        <f t="shared" si="140"/>
        <v>40294</v>
      </c>
      <c r="C3771">
        <v>6446</v>
      </c>
      <c r="D3771" s="2">
        <v>115227.81015805375</v>
      </c>
      <c r="E3771" s="2">
        <v>108314.14154857052</v>
      </c>
      <c r="F3771" s="2">
        <v>10370.502914224837</v>
      </c>
      <c r="G3771" t="str">
        <f t="shared" si="139"/>
        <v>201004</v>
      </c>
      <c r="I3771" s="34"/>
      <c r="J3771" s="2"/>
      <c r="K3771" s="2"/>
      <c r="L3771" s="2"/>
      <c r="M3771" s="2"/>
      <c r="N3771" s="35"/>
      <c r="O3771" s="35"/>
      <c r="P3771" s="35"/>
      <c r="Q3771" s="35"/>
    </row>
    <row r="3772" spans="2:17" x14ac:dyDescent="0.25">
      <c r="B3772" s="9">
        <f t="shared" si="140"/>
        <v>40295</v>
      </c>
      <c r="C3772">
        <v>6449</v>
      </c>
      <c r="D3772" s="2">
        <v>115284.64000793816</v>
      </c>
      <c r="E3772" s="2">
        <v>104909.02240722373</v>
      </c>
      <c r="F3772" s="2">
        <v>5764.232000396908</v>
      </c>
      <c r="G3772" t="str">
        <f t="shared" si="139"/>
        <v>201004</v>
      </c>
      <c r="I3772" s="34"/>
      <c r="J3772" s="2"/>
      <c r="K3772" s="2"/>
      <c r="L3772" s="2"/>
      <c r="M3772" s="2"/>
      <c r="N3772" s="35"/>
      <c r="O3772" s="35"/>
      <c r="P3772" s="35"/>
      <c r="Q3772" s="35"/>
    </row>
    <row r="3773" spans="2:17" x14ac:dyDescent="0.25">
      <c r="B3773" s="9">
        <f t="shared" si="140"/>
        <v>40296</v>
      </c>
      <c r="C3773">
        <v>6451</v>
      </c>
      <c r="D3773" s="2">
        <v>115323.59607043389</v>
      </c>
      <c r="E3773" s="2">
        <v>98025.056659868802</v>
      </c>
      <c r="F3773" s="2">
        <v>10379.123646339051</v>
      </c>
      <c r="G3773" t="str">
        <f t="shared" si="139"/>
        <v>201004</v>
      </c>
      <c r="I3773" s="34"/>
      <c r="J3773" s="2"/>
      <c r="K3773" s="2"/>
      <c r="L3773" s="2"/>
      <c r="M3773" s="2"/>
      <c r="N3773" s="35"/>
      <c r="O3773" s="35"/>
      <c r="P3773" s="35"/>
      <c r="Q3773" s="35"/>
    </row>
    <row r="3774" spans="2:17" x14ac:dyDescent="0.25">
      <c r="B3774" s="9">
        <f t="shared" si="140"/>
        <v>40297</v>
      </c>
      <c r="C3774">
        <v>6452</v>
      </c>
      <c r="D3774" s="2">
        <v>115347.8807857331</v>
      </c>
      <c r="E3774" s="2">
        <v>101506.13509144513</v>
      </c>
      <c r="F3774" s="2">
        <v>5767.3940392866543</v>
      </c>
      <c r="G3774" t="str">
        <f t="shared" si="139"/>
        <v>201004</v>
      </c>
      <c r="I3774" s="34"/>
      <c r="J3774" s="2"/>
      <c r="K3774" s="2"/>
      <c r="L3774" s="2"/>
      <c r="M3774" s="2"/>
      <c r="N3774" s="35"/>
      <c r="O3774" s="35"/>
      <c r="P3774" s="35"/>
      <c r="Q3774" s="35"/>
    </row>
    <row r="3775" spans="2:17" x14ac:dyDescent="0.25">
      <c r="B3775" s="9">
        <f t="shared" si="140"/>
        <v>40298</v>
      </c>
      <c r="C3775">
        <v>6454</v>
      </c>
      <c r="D3775" s="2">
        <v>115393.2517864751</v>
      </c>
      <c r="E3775" s="2">
        <v>103853.92660782758</v>
      </c>
      <c r="F3775" s="2">
        <v>11539.325178647508</v>
      </c>
      <c r="G3775" t="str">
        <f t="shared" si="139"/>
        <v>201004</v>
      </c>
      <c r="I3775" s="34"/>
      <c r="J3775" s="2"/>
      <c r="K3775" s="2"/>
      <c r="L3775" s="2"/>
      <c r="M3775" s="2"/>
      <c r="N3775" s="35"/>
      <c r="O3775" s="35"/>
      <c r="P3775" s="35"/>
      <c r="Q3775" s="35"/>
    </row>
    <row r="3776" spans="2:17" x14ac:dyDescent="0.25">
      <c r="B3776" s="9">
        <f t="shared" si="140"/>
        <v>40299</v>
      </c>
      <c r="C3776">
        <v>6455</v>
      </c>
      <c r="D3776" s="2">
        <v>115420.74871940713</v>
      </c>
      <c r="E3776" s="2">
        <v>101570.25887307826</v>
      </c>
      <c r="F3776" s="2">
        <v>9233.6598975525703</v>
      </c>
      <c r="G3776" t="str">
        <f t="shared" si="139"/>
        <v>201005</v>
      </c>
      <c r="I3776" s="34"/>
      <c r="J3776" s="2"/>
      <c r="K3776" s="2"/>
      <c r="L3776" s="2"/>
      <c r="M3776" s="2"/>
      <c r="N3776" s="35"/>
      <c r="O3776" s="35"/>
      <c r="P3776" s="35"/>
      <c r="Q3776" s="35"/>
    </row>
    <row r="3777" spans="2:17" x14ac:dyDescent="0.25">
      <c r="B3777" s="9">
        <f t="shared" si="140"/>
        <v>40300</v>
      </c>
      <c r="C3777">
        <v>6458</v>
      </c>
      <c r="D3777" s="2">
        <v>115484.01407119037</v>
      </c>
      <c r="E3777" s="2">
        <v>98161.411960511803</v>
      </c>
      <c r="F3777" s="2">
        <v>9238.7211256952287</v>
      </c>
      <c r="G3777" t="str">
        <f t="shared" si="139"/>
        <v>201005</v>
      </c>
      <c r="I3777" s="34"/>
      <c r="J3777" s="2"/>
      <c r="K3777" s="2"/>
      <c r="L3777" s="2"/>
      <c r="M3777" s="2"/>
      <c r="N3777" s="35"/>
      <c r="O3777" s="35"/>
      <c r="P3777" s="35"/>
      <c r="Q3777" s="35"/>
    </row>
    <row r="3778" spans="2:17" x14ac:dyDescent="0.25">
      <c r="B3778" s="9">
        <f t="shared" si="140"/>
        <v>40301</v>
      </c>
      <c r="C3778">
        <v>6461</v>
      </c>
      <c r="D3778" s="2">
        <v>115540.87040671994</v>
      </c>
      <c r="E3778" s="2">
        <v>106297.60077418234</v>
      </c>
      <c r="F3778" s="2">
        <v>6932.4522244031959</v>
      </c>
      <c r="G3778" t="str">
        <f t="shared" si="139"/>
        <v>201005</v>
      </c>
      <c r="I3778" s="34"/>
      <c r="J3778" s="2"/>
      <c r="K3778" s="2"/>
      <c r="L3778" s="2"/>
      <c r="M3778" s="2"/>
      <c r="N3778" s="35"/>
      <c r="O3778" s="35"/>
      <c r="P3778" s="35"/>
      <c r="Q3778" s="35"/>
    </row>
    <row r="3779" spans="2:17" x14ac:dyDescent="0.25">
      <c r="B3779" s="9">
        <f t="shared" si="140"/>
        <v>40302</v>
      </c>
      <c r="C3779">
        <v>6463</v>
      </c>
      <c r="D3779" s="2">
        <v>115583.05696177746</v>
      </c>
      <c r="E3779" s="2">
        <v>109803.90411368858</v>
      </c>
      <c r="F3779" s="2">
        <v>6934.9834177066477</v>
      </c>
      <c r="G3779" t="str">
        <f t="shared" si="139"/>
        <v>201005</v>
      </c>
      <c r="I3779" s="34"/>
      <c r="J3779" s="2"/>
      <c r="K3779" s="2"/>
      <c r="L3779" s="2"/>
      <c r="M3779" s="2"/>
      <c r="N3779" s="35"/>
      <c r="O3779" s="35"/>
      <c r="P3779" s="35"/>
      <c r="Q3779" s="35"/>
    </row>
    <row r="3780" spans="2:17" x14ac:dyDescent="0.25">
      <c r="B3780" s="9">
        <f t="shared" si="140"/>
        <v>40303</v>
      </c>
      <c r="C3780">
        <v>6466</v>
      </c>
      <c r="D3780" s="2">
        <v>115643.13265007366</v>
      </c>
      <c r="E3780" s="2">
        <v>104078.81938506629</v>
      </c>
      <c r="F3780" s="2">
        <v>9251.4506120058923</v>
      </c>
      <c r="G3780" t="str">
        <f t="shared" ref="G3780:G3843" si="141">YEAR(B3780)&amp;IF(MONTH(B3780)&lt;10,"0"&amp;MONTH(B3780),MONTH(B3780))</f>
        <v>201005</v>
      </c>
      <c r="I3780" s="34"/>
      <c r="J3780" s="2"/>
      <c r="K3780" s="2"/>
      <c r="L3780" s="2"/>
      <c r="M3780" s="2"/>
      <c r="N3780" s="35"/>
      <c r="O3780" s="35"/>
      <c r="P3780" s="35"/>
      <c r="Q3780" s="35"/>
    </row>
    <row r="3781" spans="2:17" x14ac:dyDescent="0.25">
      <c r="B3781" s="9">
        <f t="shared" ref="B3781:B3844" si="142">B3780+1</f>
        <v>40304</v>
      </c>
      <c r="C3781">
        <v>6468</v>
      </c>
      <c r="D3781" s="2">
        <v>115682.11555781668</v>
      </c>
      <c r="E3781" s="2">
        <v>106427.54631319136</v>
      </c>
      <c r="F3781" s="2">
        <v>11568.211555781667</v>
      </c>
      <c r="G3781" t="str">
        <f t="shared" si="141"/>
        <v>201005</v>
      </c>
      <c r="I3781" s="34"/>
      <c r="J3781" s="2"/>
      <c r="K3781" s="2"/>
      <c r="L3781" s="2"/>
      <c r="M3781" s="2"/>
      <c r="N3781" s="35"/>
      <c r="O3781" s="35"/>
      <c r="P3781" s="35"/>
      <c r="Q3781" s="35"/>
    </row>
    <row r="3782" spans="2:17" x14ac:dyDescent="0.25">
      <c r="B3782" s="9">
        <f t="shared" si="142"/>
        <v>40305</v>
      </c>
      <c r="C3782">
        <v>6470</v>
      </c>
      <c r="D3782" s="2">
        <v>115727.52931349911</v>
      </c>
      <c r="E3782" s="2">
        <v>108783.87755468916</v>
      </c>
      <c r="F3782" s="2">
        <v>11572.752931349911</v>
      </c>
      <c r="G3782" t="str">
        <f t="shared" si="141"/>
        <v>201005</v>
      </c>
      <c r="I3782" s="34"/>
      <c r="J3782" s="2"/>
      <c r="K3782" s="2"/>
      <c r="L3782" s="2"/>
      <c r="M3782" s="2"/>
      <c r="N3782" s="35"/>
      <c r="O3782" s="35"/>
      <c r="P3782" s="35"/>
      <c r="Q3782" s="35"/>
    </row>
    <row r="3783" spans="2:17" x14ac:dyDescent="0.25">
      <c r="B3783" s="9">
        <f t="shared" si="142"/>
        <v>40306</v>
      </c>
      <c r="C3783">
        <v>6471</v>
      </c>
      <c r="D3783" s="2">
        <v>115751.8464040867</v>
      </c>
      <c r="E3783" s="2">
        <v>109964.25408388236</v>
      </c>
      <c r="F3783" s="2">
        <v>9260.147712326936</v>
      </c>
      <c r="G3783" t="str">
        <f t="shared" si="141"/>
        <v>201005</v>
      </c>
      <c r="I3783" s="34"/>
      <c r="J3783" s="2"/>
      <c r="K3783" s="2"/>
      <c r="L3783" s="2"/>
      <c r="M3783" s="2"/>
      <c r="N3783" s="35"/>
      <c r="O3783" s="35"/>
      <c r="P3783" s="35"/>
      <c r="Q3783" s="35"/>
    </row>
    <row r="3784" spans="2:17" x14ac:dyDescent="0.25">
      <c r="B3784" s="9">
        <f t="shared" si="142"/>
        <v>40307</v>
      </c>
      <c r="C3784">
        <v>6474</v>
      </c>
      <c r="D3784" s="2">
        <v>115808.72657401262</v>
      </c>
      <c r="E3784" s="2">
        <v>101911.67938513109</v>
      </c>
      <c r="F3784" s="2">
        <v>10422.785391661137</v>
      </c>
      <c r="G3784" t="str">
        <f t="shared" si="141"/>
        <v>201005</v>
      </c>
      <c r="I3784" s="34"/>
      <c r="J3784" s="2"/>
      <c r="K3784" s="2"/>
      <c r="L3784" s="2"/>
      <c r="M3784" s="2"/>
      <c r="N3784" s="35"/>
      <c r="O3784" s="35"/>
      <c r="P3784" s="35"/>
      <c r="Q3784" s="35"/>
    </row>
    <row r="3785" spans="2:17" x14ac:dyDescent="0.25">
      <c r="B3785" s="9">
        <f t="shared" si="142"/>
        <v>40308</v>
      </c>
      <c r="C3785">
        <v>6476</v>
      </c>
      <c r="D3785" s="2">
        <v>115850.93894031506</v>
      </c>
      <c r="E3785" s="2">
        <v>98473.298099267806</v>
      </c>
      <c r="F3785" s="2">
        <v>9268.0751152252051</v>
      </c>
      <c r="G3785" t="str">
        <f t="shared" si="141"/>
        <v>201005</v>
      </c>
      <c r="I3785" s="34"/>
      <c r="J3785" s="2"/>
      <c r="K3785" s="2"/>
      <c r="L3785" s="2"/>
      <c r="M3785" s="2"/>
      <c r="N3785" s="35"/>
      <c r="O3785" s="35"/>
      <c r="P3785" s="35"/>
      <c r="Q3785" s="35"/>
    </row>
    <row r="3786" spans="2:17" x14ac:dyDescent="0.25">
      <c r="B3786" s="9">
        <f t="shared" si="142"/>
        <v>40309</v>
      </c>
      <c r="C3786">
        <v>6477</v>
      </c>
      <c r="D3786" s="2">
        <v>115875.26537151779</v>
      </c>
      <c r="E3786" s="2">
        <v>104287.73883436601</v>
      </c>
      <c r="F3786" s="2">
        <v>10428.773883436601</v>
      </c>
      <c r="G3786" t="str">
        <f t="shared" si="141"/>
        <v>201005</v>
      </c>
      <c r="I3786" s="34"/>
      <c r="J3786" s="2"/>
      <c r="K3786" s="2"/>
      <c r="L3786" s="2"/>
      <c r="M3786" s="2"/>
      <c r="N3786" s="35"/>
      <c r="O3786" s="35"/>
      <c r="P3786" s="35"/>
      <c r="Q3786" s="35"/>
    </row>
    <row r="3787" spans="2:17" x14ac:dyDescent="0.25">
      <c r="B3787" s="9">
        <f t="shared" si="142"/>
        <v>40310</v>
      </c>
      <c r="C3787">
        <v>6480</v>
      </c>
      <c r="D3787" s="2">
        <v>115938.59691998393</v>
      </c>
      <c r="E3787" s="2">
        <v>107822.89513558504</v>
      </c>
      <c r="F3787" s="2">
        <v>5796.929845999196</v>
      </c>
      <c r="G3787" t="str">
        <f t="shared" si="141"/>
        <v>201005</v>
      </c>
      <c r="I3787" s="34"/>
      <c r="J3787" s="2"/>
      <c r="K3787" s="2"/>
      <c r="L3787" s="2"/>
      <c r="M3787" s="2"/>
      <c r="N3787" s="35"/>
      <c r="O3787" s="35"/>
      <c r="P3787" s="35"/>
      <c r="Q3787" s="35"/>
    </row>
    <row r="3788" spans="2:17" x14ac:dyDescent="0.25">
      <c r="B3788" s="9">
        <f t="shared" si="142"/>
        <v>40311</v>
      </c>
      <c r="C3788">
        <v>6481</v>
      </c>
      <c r="D3788" s="2">
        <v>115962.93070591669</v>
      </c>
      <c r="E3788" s="2">
        <v>109005.15486356169</v>
      </c>
      <c r="F3788" s="2">
        <v>6957.7758423550003</v>
      </c>
      <c r="G3788" t="str">
        <f t="shared" si="141"/>
        <v>201005</v>
      </c>
      <c r="I3788" s="34"/>
      <c r="J3788" s="2"/>
      <c r="K3788" s="2"/>
      <c r="L3788" s="2"/>
      <c r="M3788" s="2"/>
      <c r="N3788" s="35"/>
      <c r="O3788" s="35"/>
      <c r="P3788" s="35"/>
      <c r="Q3788" s="35"/>
    </row>
    <row r="3789" spans="2:17" x14ac:dyDescent="0.25">
      <c r="B3789" s="9">
        <f t="shared" si="142"/>
        <v>40312</v>
      </c>
      <c r="C3789">
        <v>6483</v>
      </c>
      <c r="D3789" s="2">
        <v>116008.38277114209</v>
      </c>
      <c r="E3789" s="2">
        <v>98607.12535547078</v>
      </c>
      <c r="F3789" s="2">
        <v>9280.6706216913663</v>
      </c>
      <c r="G3789" t="str">
        <f t="shared" si="141"/>
        <v>201005</v>
      </c>
      <c r="I3789" s="34"/>
      <c r="J3789" s="2"/>
      <c r="K3789" s="2"/>
      <c r="L3789" s="2"/>
      <c r="M3789" s="2"/>
      <c r="N3789" s="35"/>
      <c r="O3789" s="35"/>
      <c r="P3789" s="35"/>
      <c r="Q3789" s="35"/>
    </row>
    <row r="3790" spans="2:17" x14ac:dyDescent="0.25">
      <c r="B3790" s="9">
        <f t="shared" si="142"/>
        <v>40313</v>
      </c>
      <c r="C3790">
        <v>6484</v>
      </c>
      <c r="D3790" s="2">
        <v>116035.94587139328</v>
      </c>
      <c r="E3790" s="2">
        <v>107913.42966039576</v>
      </c>
      <c r="F3790" s="2">
        <v>5801.7972935696644</v>
      </c>
      <c r="G3790" t="str">
        <f t="shared" si="141"/>
        <v>201005</v>
      </c>
      <c r="I3790" s="34"/>
      <c r="J3790" s="2"/>
      <c r="K3790" s="2"/>
      <c r="L3790" s="2"/>
      <c r="M3790" s="2"/>
      <c r="N3790" s="35"/>
      <c r="O3790" s="35"/>
      <c r="P3790" s="35"/>
      <c r="Q3790" s="35"/>
    </row>
    <row r="3791" spans="2:17" x14ac:dyDescent="0.25">
      <c r="B3791" s="9">
        <f t="shared" si="142"/>
        <v>40314</v>
      </c>
      <c r="C3791">
        <v>6487</v>
      </c>
      <c r="D3791" s="2">
        <v>116096.08250051389</v>
      </c>
      <c r="E3791" s="2">
        <v>99842.630950441933</v>
      </c>
      <c r="F3791" s="2">
        <v>5804.8041250256947</v>
      </c>
      <c r="G3791" t="str">
        <f t="shared" si="141"/>
        <v>201005</v>
      </c>
      <c r="I3791" s="34"/>
      <c r="J3791" s="2"/>
      <c r="K3791" s="2"/>
      <c r="L3791" s="2"/>
      <c r="M3791" s="2"/>
      <c r="N3791" s="35"/>
      <c r="O3791" s="35"/>
      <c r="P3791" s="35"/>
      <c r="Q3791" s="35"/>
    </row>
    <row r="3792" spans="2:17" x14ac:dyDescent="0.25">
      <c r="B3792" s="9">
        <f t="shared" si="142"/>
        <v>40315</v>
      </c>
      <c r="C3792">
        <v>6490</v>
      </c>
      <c r="D3792" s="2">
        <v>116156.22545334652</v>
      </c>
      <c r="E3792" s="2">
        <v>105702.16516254534</v>
      </c>
      <c r="F3792" s="2">
        <v>8130.9357817342561</v>
      </c>
      <c r="G3792" t="str">
        <f t="shared" si="141"/>
        <v>201005</v>
      </c>
      <c r="I3792" s="34"/>
      <c r="J3792" s="2"/>
      <c r="K3792" s="2"/>
      <c r="L3792" s="2"/>
      <c r="M3792" s="2"/>
      <c r="N3792" s="35"/>
      <c r="O3792" s="35"/>
      <c r="P3792" s="35"/>
      <c r="Q3792" s="35"/>
    </row>
    <row r="3793" spans="2:17" x14ac:dyDescent="0.25">
      <c r="B3793" s="9">
        <f t="shared" si="142"/>
        <v>40316</v>
      </c>
      <c r="C3793">
        <v>6491</v>
      </c>
      <c r="D3793" s="2">
        <v>116177.35023581416</v>
      </c>
      <c r="E3793" s="2">
        <v>109206.7092216653</v>
      </c>
      <c r="F3793" s="2">
        <v>6970.6410141488486</v>
      </c>
      <c r="G3793" t="str">
        <f t="shared" si="141"/>
        <v>201005</v>
      </c>
      <c r="I3793" s="34"/>
      <c r="J3793" s="2"/>
      <c r="K3793" s="2"/>
      <c r="L3793" s="2"/>
      <c r="M3793" s="2"/>
      <c r="N3793" s="35"/>
      <c r="O3793" s="35"/>
      <c r="P3793" s="35"/>
      <c r="Q3793" s="35"/>
    </row>
    <row r="3794" spans="2:17" x14ac:dyDescent="0.25">
      <c r="B3794" s="9">
        <f t="shared" si="142"/>
        <v>40317</v>
      </c>
      <c r="C3794">
        <v>6492</v>
      </c>
      <c r="D3794" s="2">
        <v>116201.70374804454</v>
      </c>
      <c r="E3794" s="2">
        <v>98771.448185837871</v>
      </c>
      <c r="F3794" s="2">
        <v>11620.170374804453</v>
      </c>
      <c r="G3794" t="str">
        <f t="shared" si="141"/>
        <v>201005</v>
      </c>
      <c r="I3794" s="34"/>
      <c r="J3794" s="2"/>
      <c r="K3794" s="2"/>
      <c r="L3794" s="2"/>
      <c r="M3794" s="2"/>
      <c r="N3794" s="35"/>
      <c r="O3794" s="35"/>
      <c r="P3794" s="35"/>
      <c r="Q3794" s="35"/>
    </row>
    <row r="3795" spans="2:17" x14ac:dyDescent="0.25">
      <c r="B3795" s="9">
        <f t="shared" si="142"/>
        <v>40318</v>
      </c>
      <c r="C3795">
        <v>6493</v>
      </c>
      <c r="D3795" s="2">
        <v>116229.28792995321</v>
      </c>
      <c r="E3795" s="2">
        <v>108093.23777485648</v>
      </c>
      <c r="F3795" s="2">
        <v>10460.635913695789</v>
      </c>
      <c r="G3795" t="str">
        <f t="shared" si="141"/>
        <v>201005</v>
      </c>
      <c r="I3795" s="34"/>
      <c r="J3795" s="2"/>
      <c r="K3795" s="2"/>
      <c r="L3795" s="2"/>
      <c r="M3795" s="2"/>
      <c r="N3795" s="35"/>
      <c r="O3795" s="35"/>
      <c r="P3795" s="35"/>
      <c r="Q3795" s="35"/>
    </row>
    <row r="3796" spans="2:17" x14ac:dyDescent="0.25">
      <c r="B3796" s="9">
        <f t="shared" si="142"/>
        <v>40319</v>
      </c>
      <c r="C3796">
        <v>6494</v>
      </c>
      <c r="D3796" s="2">
        <v>116256.87590226925</v>
      </c>
      <c r="E3796" s="2">
        <v>109281.4633481331</v>
      </c>
      <c r="F3796" s="2">
        <v>5812.843795113462</v>
      </c>
      <c r="G3796" t="str">
        <f t="shared" si="141"/>
        <v>201005</v>
      </c>
      <c r="I3796" s="34"/>
      <c r="J3796" s="2"/>
      <c r="K3796" s="2"/>
      <c r="L3796" s="2"/>
      <c r="M3796" s="2"/>
      <c r="N3796" s="35"/>
      <c r="O3796" s="35"/>
      <c r="P3796" s="35"/>
      <c r="Q3796" s="35"/>
    </row>
    <row r="3797" spans="2:17" x14ac:dyDescent="0.25">
      <c r="B3797" s="9">
        <f t="shared" si="142"/>
        <v>40320</v>
      </c>
      <c r="C3797">
        <v>6495</v>
      </c>
      <c r="D3797" s="2">
        <v>116284.46766543287</v>
      </c>
      <c r="E3797" s="2">
        <v>110470.24428216122</v>
      </c>
      <c r="F3797" s="2">
        <v>6977.0680599259722</v>
      </c>
      <c r="G3797" t="str">
        <f t="shared" si="141"/>
        <v>201005</v>
      </c>
      <c r="I3797" s="34"/>
      <c r="J3797" s="2"/>
      <c r="K3797" s="2"/>
      <c r="L3797" s="2"/>
      <c r="M3797" s="2"/>
      <c r="N3797" s="35"/>
      <c r="O3797" s="35"/>
      <c r="P3797" s="35"/>
      <c r="Q3797" s="35"/>
    </row>
    <row r="3798" spans="2:17" x14ac:dyDescent="0.25">
      <c r="B3798" s="9">
        <f t="shared" si="142"/>
        <v>40321</v>
      </c>
      <c r="C3798">
        <v>6498</v>
      </c>
      <c r="D3798" s="2">
        <v>116347.87358417608</v>
      </c>
      <c r="E3798" s="2">
        <v>108203.52243328375</v>
      </c>
      <c r="F3798" s="2">
        <v>5817.3936792088043</v>
      </c>
      <c r="G3798" t="str">
        <f t="shared" si="141"/>
        <v>201005</v>
      </c>
      <c r="I3798" s="34"/>
      <c r="J3798" s="2"/>
      <c r="K3798" s="2"/>
      <c r="L3798" s="2"/>
      <c r="M3798" s="2"/>
      <c r="N3798" s="35"/>
      <c r="O3798" s="35"/>
      <c r="P3798" s="35"/>
      <c r="Q3798" s="35"/>
    </row>
    <row r="3799" spans="2:17" x14ac:dyDescent="0.25">
      <c r="B3799" s="9">
        <f t="shared" si="142"/>
        <v>40322</v>
      </c>
      <c r="C3799">
        <v>6501</v>
      </c>
      <c r="D3799" s="2">
        <v>116411.2892630414</v>
      </c>
      <c r="E3799" s="2">
        <v>101277.82165884601</v>
      </c>
      <c r="F3799" s="2">
        <v>9312.9031410433126</v>
      </c>
      <c r="G3799" t="str">
        <f t="shared" si="141"/>
        <v>201005</v>
      </c>
      <c r="I3799" s="34"/>
      <c r="J3799" s="2"/>
      <c r="K3799" s="2"/>
      <c r="L3799" s="2"/>
      <c r="M3799" s="2"/>
      <c r="N3799" s="35"/>
      <c r="O3799" s="35"/>
      <c r="P3799" s="35"/>
      <c r="Q3799" s="35"/>
    </row>
    <row r="3800" spans="2:17" x14ac:dyDescent="0.25">
      <c r="B3800" s="9">
        <f t="shared" si="142"/>
        <v>40323</v>
      </c>
      <c r="C3800">
        <v>6503</v>
      </c>
      <c r="D3800" s="2">
        <v>116456.80653674791</v>
      </c>
      <c r="E3800" s="2">
        <v>110633.96620991052</v>
      </c>
      <c r="F3800" s="2">
        <v>9316.5445229398338</v>
      </c>
      <c r="G3800" t="str">
        <f t="shared" si="141"/>
        <v>201005</v>
      </c>
      <c r="I3800" s="34"/>
      <c r="J3800" s="2"/>
      <c r="K3800" s="2"/>
      <c r="L3800" s="2"/>
      <c r="M3800" s="2"/>
      <c r="N3800" s="35"/>
      <c r="O3800" s="35"/>
      <c r="P3800" s="35"/>
      <c r="Q3800" s="35"/>
    </row>
    <row r="3801" spans="2:17" x14ac:dyDescent="0.25">
      <c r="B3801" s="9">
        <f t="shared" si="142"/>
        <v>40324</v>
      </c>
      <c r="C3801">
        <v>6505</v>
      </c>
      <c r="D3801" s="2">
        <v>116495.8587758733</v>
      </c>
      <c r="E3801" s="2">
        <v>106011.23148604471</v>
      </c>
      <c r="F3801" s="2">
        <v>6989.751526552398</v>
      </c>
      <c r="G3801" t="str">
        <f t="shared" si="141"/>
        <v>201005</v>
      </c>
      <c r="I3801" s="34"/>
      <c r="J3801" s="2"/>
      <c r="K3801" s="2"/>
      <c r="L3801" s="2"/>
      <c r="M3801" s="2"/>
      <c r="N3801" s="35"/>
      <c r="O3801" s="35"/>
      <c r="P3801" s="35"/>
      <c r="Q3801" s="35"/>
    </row>
    <row r="3802" spans="2:17" x14ac:dyDescent="0.25">
      <c r="B3802" s="9">
        <f t="shared" si="142"/>
        <v>40325</v>
      </c>
      <c r="C3802">
        <v>6508</v>
      </c>
      <c r="D3802" s="2">
        <v>116559.29723301968</v>
      </c>
      <c r="E3802" s="2">
        <v>109565.7393990385</v>
      </c>
      <c r="F3802" s="2">
        <v>10490.33675097177</v>
      </c>
      <c r="G3802" t="str">
        <f t="shared" si="141"/>
        <v>201005</v>
      </c>
      <c r="I3802" s="34"/>
      <c r="J3802" s="2"/>
      <c r="K3802" s="2"/>
      <c r="L3802" s="2"/>
      <c r="M3802" s="2"/>
      <c r="N3802" s="35"/>
      <c r="O3802" s="35"/>
      <c r="P3802" s="35"/>
      <c r="Q3802" s="35"/>
    </row>
    <row r="3803" spans="2:17" x14ac:dyDescent="0.25">
      <c r="B3803" s="9">
        <f t="shared" si="142"/>
        <v>40326</v>
      </c>
      <c r="C3803">
        <v>6509</v>
      </c>
      <c r="D3803" s="2">
        <v>116583.68390084631</v>
      </c>
      <c r="E3803" s="2">
        <v>110754.49970580399</v>
      </c>
      <c r="F3803" s="2">
        <v>9326.694712067705</v>
      </c>
      <c r="G3803" t="str">
        <f t="shared" si="141"/>
        <v>201005</v>
      </c>
      <c r="I3803" s="34"/>
      <c r="J3803" s="2"/>
      <c r="K3803" s="2"/>
      <c r="L3803" s="2"/>
      <c r="M3803" s="2"/>
      <c r="N3803" s="35"/>
      <c r="O3803" s="35"/>
      <c r="P3803" s="35"/>
      <c r="Q3803" s="35"/>
    </row>
    <row r="3804" spans="2:17" x14ac:dyDescent="0.25">
      <c r="B3804" s="9">
        <f t="shared" si="142"/>
        <v>40327</v>
      </c>
      <c r="C3804">
        <v>6512</v>
      </c>
      <c r="D3804" s="2">
        <v>116640.65728304726</v>
      </c>
      <c r="E3804" s="2">
        <v>107309.40470040348</v>
      </c>
      <c r="F3804" s="2">
        <v>5832.0328641523629</v>
      </c>
      <c r="G3804" t="str">
        <f t="shared" si="141"/>
        <v>201005</v>
      </c>
      <c r="I3804" s="34"/>
      <c r="J3804" s="2"/>
      <c r="K3804" s="2"/>
      <c r="L3804" s="2"/>
      <c r="M3804" s="2"/>
      <c r="N3804" s="35"/>
      <c r="O3804" s="35"/>
      <c r="P3804" s="35"/>
      <c r="Q3804" s="35"/>
    </row>
    <row r="3805" spans="2:17" x14ac:dyDescent="0.25">
      <c r="B3805" s="9">
        <f t="shared" si="142"/>
        <v>40328</v>
      </c>
      <c r="C3805">
        <v>6513</v>
      </c>
      <c r="D3805" s="2">
        <v>116668.29047930393</v>
      </c>
      <c r="E3805" s="2">
        <v>106168.14433616659</v>
      </c>
      <c r="F3805" s="2">
        <v>9333.463238344315</v>
      </c>
      <c r="G3805" t="str">
        <f t="shared" si="141"/>
        <v>201005</v>
      </c>
      <c r="I3805" s="34"/>
      <c r="J3805" s="2"/>
      <c r="K3805" s="2"/>
      <c r="L3805" s="2"/>
      <c r="M3805" s="2"/>
      <c r="N3805" s="35"/>
      <c r="O3805" s="35"/>
      <c r="P3805" s="35"/>
      <c r="Q3805" s="35"/>
    </row>
    <row r="3806" spans="2:17" x14ac:dyDescent="0.25">
      <c r="B3806" s="9">
        <f t="shared" si="142"/>
        <v>40329</v>
      </c>
      <c r="C3806">
        <v>6514</v>
      </c>
      <c r="D3806" s="2">
        <v>116692.68618765482</v>
      </c>
      <c r="E3806" s="2">
        <v>109691.12501639553</v>
      </c>
      <c r="F3806" s="2">
        <v>11669.268618765484</v>
      </c>
      <c r="G3806" t="str">
        <f t="shared" si="141"/>
        <v>201005</v>
      </c>
      <c r="I3806" s="34"/>
      <c r="J3806" s="2"/>
      <c r="K3806" s="2"/>
      <c r="L3806" s="2"/>
      <c r="M3806" s="2"/>
      <c r="N3806" s="35"/>
      <c r="O3806" s="35"/>
      <c r="P3806" s="35"/>
      <c r="Q3806" s="35"/>
    </row>
    <row r="3807" spans="2:17" x14ac:dyDescent="0.25">
      <c r="B3807" s="9">
        <f t="shared" si="142"/>
        <v>40330</v>
      </c>
      <c r="C3807">
        <v>6517</v>
      </c>
      <c r="D3807" s="2">
        <v>116752.91451032751</v>
      </c>
      <c r="E3807" s="2">
        <v>101575.03562398494</v>
      </c>
      <c r="F3807" s="2">
        <v>10507.762305929475</v>
      </c>
      <c r="G3807" t="str">
        <f t="shared" si="141"/>
        <v>201006</v>
      </c>
      <c r="I3807" s="34"/>
      <c r="J3807" s="2"/>
      <c r="K3807" s="2"/>
      <c r="L3807" s="2"/>
      <c r="M3807" s="2"/>
      <c r="N3807" s="35"/>
      <c r="O3807" s="35"/>
      <c r="P3807" s="35"/>
      <c r="Q3807" s="35"/>
    </row>
    <row r="3808" spans="2:17" x14ac:dyDescent="0.25">
      <c r="B3808" s="9">
        <f t="shared" si="142"/>
        <v>40331</v>
      </c>
      <c r="C3808">
        <v>6518</v>
      </c>
      <c r="D3808" s="2">
        <v>116777.31691052839</v>
      </c>
      <c r="E3808" s="2">
        <v>100428.49254305441</v>
      </c>
      <c r="F3808" s="2">
        <v>5838.8658455264194</v>
      </c>
      <c r="G3808" t="str">
        <f t="shared" si="141"/>
        <v>201006</v>
      </c>
      <c r="I3808" s="34"/>
      <c r="J3808" s="2"/>
      <c r="K3808" s="2"/>
      <c r="L3808" s="2"/>
      <c r="M3808" s="2"/>
      <c r="N3808" s="35"/>
      <c r="O3808" s="35"/>
      <c r="P3808" s="35"/>
      <c r="Q3808" s="35"/>
    </row>
    <row r="3809" spans="2:17" x14ac:dyDescent="0.25">
      <c r="B3809" s="9">
        <f t="shared" si="142"/>
        <v>40332</v>
      </c>
      <c r="C3809">
        <v>6521</v>
      </c>
      <c r="D3809" s="2">
        <v>116834.31059941518</v>
      </c>
      <c r="E3809" s="2">
        <v>99309.1640095029</v>
      </c>
      <c r="F3809" s="2">
        <v>7010.0586359649105</v>
      </c>
      <c r="G3809" t="str">
        <f t="shared" si="141"/>
        <v>201006</v>
      </c>
      <c r="I3809" s="34"/>
      <c r="J3809" s="2"/>
      <c r="K3809" s="2"/>
      <c r="L3809" s="2"/>
      <c r="M3809" s="2"/>
      <c r="N3809" s="35"/>
      <c r="O3809" s="35"/>
      <c r="P3809" s="35"/>
      <c r="Q3809" s="35"/>
    </row>
    <row r="3810" spans="2:17" x14ac:dyDescent="0.25">
      <c r="B3810" s="9">
        <f t="shared" si="142"/>
        <v>40333</v>
      </c>
      <c r="C3810">
        <v>6524</v>
      </c>
      <c r="D3810" s="2">
        <v>116897.80114564953</v>
      </c>
      <c r="E3810" s="2">
        <v>107545.97705399757</v>
      </c>
      <c r="F3810" s="2">
        <v>8182.846080195467</v>
      </c>
      <c r="G3810" t="str">
        <f t="shared" si="141"/>
        <v>201006</v>
      </c>
      <c r="I3810" s="34"/>
      <c r="J3810" s="2"/>
      <c r="K3810" s="2"/>
      <c r="L3810" s="2"/>
      <c r="M3810" s="2"/>
      <c r="N3810" s="35"/>
      <c r="O3810" s="35"/>
      <c r="P3810" s="35"/>
      <c r="Q3810" s="35"/>
    </row>
    <row r="3811" spans="2:17" x14ac:dyDescent="0.25">
      <c r="B3811" s="9">
        <f t="shared" si="142"/>
        <v>40334</v>
      </c>
      <c r="C3811">
        <v>6527</v>
      </c>
      <c r="D3811" s="2">
        <v>116961.30146229221</v>
      </c>
      <c r="E3811" s="2">
        <v>100586.71925757128</v>
      </c>
      <c r="F3811" s="2">
        <v>11696.130146229221</v>
      </c>
      <c r="G3811" t="str">
        <f t="shared" si="141"/>
        <v>201006</v>
      </c>
      <c r="I3811" s="34"/>
      <c r="J3811" s="2"/>
      <c r="K3811" s="2"/>
      <c r="L3811" s="2"/>
      <c r="M3811" s="2"/>
      <c r="N3811" s="35"/>
      <c r="O3811" s="35"/>
      <c r="P3811" s="35"/>
      <c r="Q3811" s="35"/>
    </row>
    <row r="3812" spans="2:17" x14ac:dyDescent="0.25">
      <c r="B3812" s="9">
        <f t="shared" si="142"/>
        <v>40335</v>
      </c>
      <c r="C3812">
        <v>6529</v>
      </c>
      <c r="D3812" s="2">
        <v>117006.89044615849</v>
      </c>
      <c r="E3812" s="2">
        <v>105306.20140154265</v>
      </c>
      <c r="F3812" s="2">
        <v>9360.5512356926793</v>
      </c>
      <c r="G3812" t="str">
        <f t="shared" si="141"/>
        <v>201006</v>
      </c>
      <c r="I3812" s="34"/>
      <c r="J3812" s="2"/>
      <c r="K3812" s="2"/>
      <c r="L3812" s="2"/>
      <c r="M3812" s="2"/>
      <c r="N3812" s="35"/>
      <c r="O3812" s="35"/>
      <c r="P3812" s="35"/>
      <c r="Q3812" s="35"/>
    </row>
    <row r="3813" spans="2:17" x14ac:dyDescent="0.25">
      <c r="B3813" s="9">
        <f t="shared" si="142"/>
        <v>40336</v>
      </c>
      <c r="C3813">
        <v>6532</v>
      </c>
      <c r="D3813" s="2">
        <v>117067.1571289284</v>
      </c>
      <c r="E3813" s="2">
        <v>110043.1277011927</v>
      </c>
      <c r="F3813" s="2">
        <v>7024.0294277357043</v>
      </c>
      <c r="G3813" t="str">
        <f t="shared" si="141"/>
        <v>201006</v>
      </c>
      <c r="I3813" s="34"/>
      <c r="J3813" s="2"/>
      <c r="K3813" s="2"/>
      <c r="L3813" s="2"/>
      <c r="M3813" s="2"/>
      <c r="N3813" s="35"/>
      <c r="O3813" s="35"/>
      <c r="P3813" s="35"/>
      <c r="Q3813" s="35"/>
    </row>
    <row r="3814" spans="2:17" x14ac:dyDescent="0.25">
      <c r="B3814" s="9">
        <f t="shared" si="142"/>
        <v>40337</v>
      </c>
      <c r="C3814">
        <v>6535</v>
      </c>
      <c r="D3814" s="2">
        <v>117124.17678787989</v>
      </c>
      <c r="E3814" s="2">
        <v>111267.96794848589</v>
      </c>
      <c r="F3814" s="2">
        <v>7027.4506072727927</v>
      </c>
      <c r="G3814" t="str">
        <f t="shared" si="141"/>
        <v>201006</v>
      </c>
      <c r="I3814" s="34"/>
      <c r="J3814" s="2"/>
      <c r="K3814" s="2"/>
      <c r="L3814" s="2"/>
      <c r="M3814" s="2"/>
      <c r="N3814" s="35"/>
      <c r="O3814" s="35"/>
      <c r="P3814" s="35"/>
      <c r="Q3814" s="35"/>
    </row>
    <row r="3815" spans="2:17" x14ac:dyDescent="0.25">
      <c r="B3815" s="9">
        <f t="shared" si="142"/>
        <v>40338</v>
      </c>
      <c r="C3815">
        <v>6536</v>
      </c>
      <c r="D3815" s="2">
        <v>117145.35333291026</v>
      </c>
      <c r="E3815" s="2">
        <v>108945.17859960654</v>
      </c>
      <c r="F3815" s="2">
        <v>9371.6282666328207</v>
      </c>
      <c r="G3815" t="str">
        <f t="shared" si="141"/>
        <v>201006</v>
      </c>
      <c r="I3815" s="34"/>
      <c r="J3815" s="2"/>
      <c r="K3815" s="2"/>
      <c r="L3815" s="2"/>
      <c r="M3815" s="2"/>
      <c r="N3815" s="35"/>
      <c r="O3815" s="35"/>
      <c r="P3815" s="35"/>
      <c r="Q3815" s="35"/>
    </row>
    <row r="3816" spans="2:17" x14ac:dyDescent="0.25">
      <c r="B3816" s="9">
        <f t="shared" si="142"/>
        <v>40339</v>
      </c>
      <c r="C3816">
        <v>6537</v>
      </c>
      <c r="D3816" s="2">
        <v>117169.78549949812</v>
      </c>
      <c r="E3816" s="2">
        <v>111311.2962245232</v>
      </c>
      <c r="F3816" s="2">
        <v>7030.1871299698869</v>
      </c>
      <c r="G3816" t="str">
        <f t="shared" si="141"/>
        <v>201006</v>
      </c>
      <c r="I3816" s="34"/>
      <c r="J3816" s="2"/>
      <c r="K3816" s="2"/>
      <c r="L3816" s="2"/>
      <c r="M3816" s="2"/>
      <c r="N3816" s="35"/>
      <c r="O3816" s="35"/>
      <c r="P3816" s="35"/>
      <c r="Q3816" s="35"/>
    </row>
    <row r="3817" spans="2:17" x14ac:dyDescent="0.25">
      <c r="B3817" s="9">
        <f t="shared" si="142"/>
        <v>40340</v>
      </c>
      <c r="C3817">
        <v>6538</v>
      </c>
      <c r="D3817" s="2">
        <v>117197.47523336676</v>
      </c>
      <c r="E3817" s="2">
        <v>111337.60147169842</v>
      </c>
      <c r="F3817" s="2">
        <v>10547.772771003009</v>
      </c>
      <c r="G3817" t="str">
        <f t="shared" si="141"/>
        <v>201006</v>
      </c>
      <c r="I3817" s="34"/>
      <c r="J3817" s="2"/>
      <c r="K3817" s="2"/>
      <c r="L3817" s="2"/>
      <c r="M3817" s="2"/>
      <c r="N3817" s="35"/>
      <c r="O3817" s="35"/>
      <c r="P3817" s="35"/>
      <c r="Q3817" s="35"/>
    </row>
    <row r="3818" spans="2:17" x14ac:dyDescent="0.25">
      <c r="B3818" s="9">
        <f t="shared" si="142"/>
        <v>40341</v>
      </c>
      <c r="C3818">
        <v>6541</v>
      </c>
      <c r="D3818" s="2">
        <v>117257.76594704152</v>
      </c>
      <c r="E3818" s="2">
        <v>111394.87764968944</v>
      </c>
      <c r="F3818" s="2">
        <v>10553.198935233737</v>
      </c>
      <c r="G3818" t="str">
        <f t="shared" si="141"/>
        <v>201006</v>
      </c>
      <c r="I3818" s="34"/>
      <c r="J3818" s="2"/>
      <c r="K3818" s="2"/>
      <c r="L3818" s="2"/>
      <c r="M3818" s="2"/>
      <c r="N3818" s="35"/>
      <c r="O3818" s="35"/>
      <c r="P3818" s="35"/>
      <c r="Q3818" s="35"/>
    </row>
    <row r="3819" spans="2:17" x14ac:dyDescent="0.25">
      <c r="B3819" s="9">
        <f t="shared" si="142"/>
        <v>40342</v>
      </c>
      <c r="C3819">
        <v>6542</v>
      </c>
      <c r="D3819" s="2">
        <v>117278.95018611012</v>
      </c>
      <c r="E3819" s="2">
        <v>103205.47616377691</v>
      </c>
      <c r="F3819" s="2">
        <v>5863.9475093055062</v>
      </c>
      <c r="G3819" t="str">
        <f t="shared" si="141"/>
        <v>201006</v>
      </c>
      <c r="I3819" s="34"/>
      <c r="J3819" s="2"/>
      <c r="K3819" s="2"/>
      <c r="L3819" s="2"/>
      <c r="M3819" s="2"/>
      <c r="N3819" s="35"/>
      <c r="O3819" s="35"/>
      <c r="P3819" s="35"/>
      <c r="Q3819" s="35"/>
    </row>
    <row r="3820" spans="2:17" x14ac:dyDescent="0.25">
      <c r="B3820" s="9">
        <f t="shared" si="142"/>
        <v>40343</v>
      </c>
      <c r="C3820">
        <v>6544</v>
      </c>
      <c r="D3820" s="2">
        <v>117318.06308848204</v>
      </c>
      <c r="E3820" s="2">
        <v>110278.97930317312</v>
      </c>
      <c r="F3820" s="2">
        <v>11731.806308848203</v>
      </c>
      <c r="G3820" t="str">
        <f t="shared" si="141"/>
        <v>201006</v>
      </c>
      <c r="I3820" s="34"/>
      <c r="J3820" s="2"/>
      <c r="K3820" s="2"/>
      <c r="L3820" s="2"/>
      <c r="M3820" s="2"/>
      <c r="N3820" s="35"/>
      <c r="O3820" s="35"/>
      <c r="P3820" s="35"/>
      <c r="Q3820" s="35"/>
    </row>
    <row r="3821" spans="2:17" x14ac:dyDescent="0.25">
      <c r="B3821" s="9">
        <f t="shared" si="142"/>
        <v>40344</v>
      </c>
      <c r="C3821">
        <v>6545</v>
      </c>
      <c r="D3821" s="2">
        <v>117345.76866458199</v>
      </c>
      <c r="E3821" s="2">
        <v>102090.81873818634</v>
      </c>
      <c r="F3821" s="2">
        <v>11734.576866458197</v>
      </c>
      <c r="G3821" t="str">
        <f t="shared" si="141"/>
        <v>201006</v>
      </c>
      <c r="I3821" s="34"/>
      <c r="J3821" s="2"/>
      <c r="K3821" s="2"/>
      <c r="L3821" s="2"/>
      <c r="M3821" s="2"/>
      <c r="N3821" s="35"/>
      <c r="O3821" s="35"/>
      <c r="P3821" s="35"/>
      <c r="Q3821" s="35"/>
    </row>
    <row r="3822" spans="2:17" x14ac:dyDescent="0.25">
      <c r="B3822" s="9">
        <f t="shared" si="142"/>
        <v>40345</v>
      </c>
      <c r="C3822">
        <v>6547</v>
      </c>
      <c r="D3822" s="2">
        <v>117391.40860850099</v>
      </c>
      <c r="E3822" s="2">
        <v>99782.697317225844</v>
      </c>
      <c r="F3822" s="2">
        <v>11739.140860850099</v>
      </c>
      <c r="G3822" t="str">
        <f t="shared" si="141"/>
        <v>201006</v>
      </c>
      <c r="I3822" s="34"/>
      <c r="J3822" s="2"/>
      <c r="K3822" s="2"/>
      <c r="L3822" s="2"/>
      <c r="M3822" s="2"/>
      <c r="N3822" s="35"/>
      <c r="O3822" s="35"/>
      <c r="P3822" s="35"/>
      <c r="Q3822" s="35"/>
    </row>
    <row r="3823" spans="2:17" x14ac:dyDescent="0.25">
      <c r="B3823" s="9">
        <f t="shared" si="142"/>
        <v>40346</v>
      </c>
      <c r="C3823">
        <v>6549</v>
      </c>
      <c r="D3823" s="2">
        <v>117437.05534417614</v>
      </c>
      <c r="E3823" s="2">
        <v>105693.34980975854</v>
      </c>
      <c r="F3823" s="2">
        <v>8220.5938740923302</v>
      </c>
      <c r="G3823" t="str">
        <f t="shared" si="141"/>
        <v>201006</v>
      </c>
      <c r="I3823" s="34"/>
      <c r="J3823" s="2"/>
      <c r="K3823" s="2"/>
      <c r="L3823" s="2"/>
      <c r="M3823" s="2"/>
      <c r="N3823" s="35"/>
      <c r="O3823" s="35"/>
      <c r="P3823" s="35"/>
      <c r="Q3823" s="35"/>
    </row>
    <row r="3824" spans="2:17" x14ac:dyDescent="0.25">
      <c r="B3824" s="9">
        <f t="shared" si="142"/>
        <v>40347</v>
      </c>
      <c r="C3824">
        <v>6552</v>
      </c>
      <c r="D3824" s="2">
        <v>117494.11515637726</v>
      </c>
      <c r="E3824" s="2">
        <v>105744.70364073952</v>
      </c>
      <c r="F3824" s="2">
        <v>11749.411515637725</v>
      </c>
      <c r="G3824" t="str">
        <f t="shared" si="141"/>
        <v>201006</v>
      </c>
      <c r="I3824" s="34"/>
      <c r="J3824" s="2"/>
      <c r="K3824" s="2"/>
      <c r="L3824" s="2"/>
      <c r="M3824" s="2"/>
      <c r="N3824" s="35"/>
      <c r="O3824" s="35"/>
      <c r="P3824" s="35"/>
      <c r="Q3824" s="35"/>
    </row>
    <row r="3825" spans="2:17" x14ac:dyDescent="0.25">
      <c r="B3825" s="9">
        <f t="shared" si="142"/>
        <v>40348</v>
      </c>
      <c r="C3825">
        <v>6554</v>
      </c>
      <c r="D3825" s="2">
        <v>117539.77443591644</v>
      </c>
      <c r="E3825" s="2">
        <v>106961.19473668396</v>
      </c>
      <c r="F3825" s="2">
        <v>9403.1819548733147</v>
      </c>
      <c r="G3825" t="str">
        <f t="shared" si="141"/>
        <v>201006</v>
      </c>
      <c r="I3825" s="34"/>
      <c r="J3825" s="2"/>
      <c r="K3825" s="2"/>
      <c r="L3825" s="2"/>
      <c r="M3825" s="2"/>
      <c r="N3825" s="35"/>
      <c r="O3825" s="35"/>
      <c r="P3825" s="35"/>
      <c r="Q3825" s="35"/>
    </row>
    <row r="3826" spans="2:17" x14ac:dyDescent="0.25">
      <c r="B3826" s="9">
        <f t="shared" si="142"/>
        <v>40349</v>
      </c>
      <c r="C3826">
        <v>6556</v>
      </c>
      <c r="D3826" s="2">
        <v>117585.44050940419</v>
      </c>
      <c r="E3826" s="2">
        <v>105826.89645846376</v>
      </c>
      <c r="F3826" s="2">
        <v>9406.8352407523344</v>
      </c>
      <c r="G3826" t="str">
        <f t="shared" si="141"/>
        <v>201006</v>
      </c>
      <c r="I3826" s="34"/>
      <c r="J3826" s="2"/>
      <c r="K3826" s="2"/>
      <c r="L3826" s="2"/>
      <c r="M3826" s="2"/>
      <c r="N3826" s="35"/>
      <c r="O3826" s="35"/>
      <c r="P3826" s="35"/>
      <c r="Q3826" s="35"/>
    </row>
    <row r="3827" spans="2:17" x14ac:dyDescent="0.25">
      <c r="B3827" s="9">
        <f t="shared" si="142"/>
        <v>40350</v>
      </c>
      <c r="C3827">
        <v>6559</v>
      </c>
      <c r="D3827" s="2">
        <v>117649.05041842698</v>
      </c>
      <c r="E3827" s="2">
        <v>100001.69285566293</v>
      </c>
      <c r="F3827" s="2">
        <v>8235.4335292898886</v>
      </c>
      <c r="G3827" t="str">
        <f t="shared" si="141"/>
        <v>201006</v>
      </c>
      <c r="I3827" s="34"/>
      <c r="J3827" s="2"/>
      <c r="K3827" s="2"/>
      <c r="L3827" s="2"/>
      <c r="M3827" s="2"/>
      <c r="N3827" s="35"/>
      <c r="O3827" s="35"/>
      <c r="P3827" s="35"/>
      <c r="Q3827" s="35"/>
    </row>
    <row r="3828" spans="2:17" x14ac:dyDescent="0.25">
      <c r="B3828" s="9">
        <f t="shared" si="142"/>
        <v>40351</v>
      </c>
      <c r="C3828">
        <v>6560</v>
      </c>
      <c r="D3828" s="2">
        <v>117670.25598662761</v>
      </c>
      <c r="E3828" s="2">
        <v>111786.74318729625</v>
      </c>
      <c r="F3828" s="2">
        <v>9413.6204789302083</v>
      </c>
      <c r="G3828" t="str">
        <f t="shared" si="141"/>
        <v>201006</v>
      </c>
      <c r="I3828" s="34"/>
      <c r="J3828" s="2"/>
      <c r="K3828" s="2"/>
      <c r="L3828" s="2"/>
      <c r="M3828" s="2"/>
      <c r="N3828" s="35"/>
      <c r="O3828" s="35"/>
      <c r="P3828" s="35"/>
      <c r="Q3828" s="35"/>
    </row>
    <row r="3829" spans="2:17" x14ac:dyDescent="0.25">
      <c r="B3829" s="9">
        <f t="shared" si="142"/>
        <v>40352</v>
      </c>
      <c r="C3829">
        <v>6562</v>
      </c>
      <c r="D3829" s="2">
        <v>117709.40067942413</v>
      </c>
      <c r="E3829" s="2">
        <v>102407.17859109899</v>
      </c>
      <c r="F3829" s="2">
        <v>11770.940067942412</v>
      </c>
      <c r="G3829" t="str">
        <f t="shared" si="141"/>
        <v>201006</v>
      </c>
      <c r="I3829" s="34"/>
      <c r="J3829" s="2"/>
      <c r="K3829" s="2"/>
      <c r="L3829" s="2"/>
      <c r="M3829" s="2"/>
      <c r="N3829" s="35"/>
      <c r="O3829" s="35"/>
      <c r="P3829" s="35"/>
      <c r="Q3829" s="35"/>
    </row>
    <row r="3830" spans="2:17" x14ac:dyDescent="0.25">
      <c r="B3830" s="9">
        <f t="shared" si="142"/>
        <v>40353</v>
      </c>
      <c r="C3830">
        <v>6563</v>
      </c>
      <c r="D3830" s="2">
        <v>117730.60892056467</v>
      </c>
      <c r="E3830" s="2">
        <v>101248.32367168562</v>
      </c>
      <c r="F3830" s="2">
        <v>7063.8365352338806</v>
      </c>
      <c r="G3830" t="str">
        <f t="shared" si="141"/>
        <v>201006</v>
      </c>
      <c r="I3830" s="34"/>
      <c r="J3830" s="2"/>
      <c r="K3830" s="2"/>
      <c r="L3830" s="2"/>
      <c r="M3830" s="2"/>
      <c r="N3830" s="35"/>
      <c r="O3830" s="35"/>
      <c r="P3830" s="35"/>
      <c r="Q3830" s="35"/>
    </row>
    <row r="3831" spans="2:17" x14ac:dyDescent="0.25">
      <c r="B3831" s="9">
        <f t="shared" si="142"/>
        <v>40354</v>
      </c>
      <c r="C3831">
        <v>6564</v>
      </c>
      <c r="D3831" s="2">
        <v>117751.81824911571</v>
      </c>
      <c r="E3831" s="2">
        <v>104799.11824171297</v>
      </c>
      <c r="F3831" s="2">
        <v>10597.663642420412</v>
      </c>
      <c r="G3831" t="str">
        <f t="shared" si="141"/>
        <v>201006</v>
      </c>
      <c r="I3831" s="34"/>
      <c r="J3831" s="2"/>
      <c r="K3831" s="2"/>
      <c r="L3831" s="2"/>
      <c r="M3831" s="2"/>
      <c r="N3831" s="35"/>
      <c r="O3831" s="35"/>
      <c r="P3831" s="35"/>
      <c r="Q3831" s="35"/>
    </row>
    <row r="3832" spans="2:17" x14ac:dyDescent="0.25">
      <c r="B3832" s="9">
        <f t="shared" si="142"/>
        <v>40355</v>
      </c>
      <c r="C3832">
        <v>6566</v>
      </c>
      <c r="D3832" s="2">
        <v>117797.51195819303</v>
      </c>
      <c r="E3832" s="2">
        <v>107195.73588195565</v>
      </c>
      <c r="F3832" s="2">
        <v>9423.8009566554429</v>
      </c>
      <c r="G3832" t="str">
        <f t="shared" si="141"/>
        <v>201006</v>
      </c>
      <c r="I3832" s="34"/>
      <c r="J3832" s="2"/>
      <c r="K3832" s="2"/>
      <c r="L3832" s="2"/>
      <c r="M3832" s="2"/>
      <c r="N3832" s="35"/>
      <c r="O3832" s="35"/>
      <c r="P3832" s="35"/>
      <c r="Q3832" s="35"/>
    </row>
    <row r="3833" spans="2:17" x14ac:dyDescent="0.25">
      <c r="B3833" s="9">
        <f t="shared" si="142"/>
        <v>40356</v>
      </c>
      <c r="C3833">
        <v>6567</v>
      </c>
      <c r="D3833" s="2">
        <v>117825.27044134523</v>
      </c>
      <c r="E3833" s="2">
        <v>110755.75421486452</v>
      </c>
      <c r="F3833" s="2">
        <v>10604.274339721071</v>
      </c>
      <c r="G3833" t="str">
        <f t="shared" si="141"/>
        <v>201006</v>
      </c>
      <c r="I3833" s="34"/>
      <c r="J3833" s="2"/>
      <c r="K3833" s="2"/>
      <c r="L3833" s="2"/>
      <c r="M3833" s="2"/>
      <c r="N3833" s="35"/>
      <c r="O3833" s="35"/>
      <c r="P3833" s="35"/>
      <c r="Q3833" s="35"/>
    </row>
    <row r="3834" spans="2:17" x14ac:dyDescent="0.25">
      <c r="B3834" s="9">
        <f t="shared" si="142"/>
        <v>40357</v>
      </c>
      <c r="C3834">
        <v>6568</v>
      </c>
      <c r="D3834" s="2">
        <v>117849.75931030452</v>
      </c>
      <c r="E3834" s="2">
        <v>101350.79300686187</v>
      </c>
      <c r="F3834" s="2">
        <v>9427.980744824361</v>
      </c>
      <c r="G3834" t="str">
        <f t="shared" si="141"/>
        <v>201006</v>
      </c>
      <c r="I3834" s="34"/>
      <c r="J3834" s="2"/>
      <c r="K3834" s="2"/>
      <c r="L3834" s="2"/>
      <c r="M3834" s="2"/>
      <c r="N3834" s="35"/>
      <c r="O3834" s="35"/>
      <c r="P3834" s="35"/>
      <c r="Q3834" s="35"/>
    </row>
    <row r="3835" spans="2:17" x14ac:dyDescent="0.25">
      <c r="B3835" s="9">
        <f t="shared" si="142"/>
        <v>40358</v>
      </c>
      <c r="C3835">
        <v>6571</v>
      </c>
      <c r="D3835" s="2">
        <v>117913.41367113989</v>
      </c>
      <c r="E3835" s="2">
        <v>107301.2064407373</v>
      </c>
      <c r="F3835" s="2">
        <v>7074.804820268394</v>
      </c>
      <c r="G3835" t="str">
        <f t="shared" si="141"/>
        <v>201006</v>
      </c>
      <c r="I3835" s="34"/>
      <c r="J3835" s="2"/>
      <c r="K3835" s="2"/>
      <c r="L3835" s="2"/>
      <c r="M3835" s="2"/>
      <c r="N3835" s="35"/>
      <c r="O3835" s="35"/>
      <c r="P3835" s="35"/>
      <c r="Q3835" s="35"/>
    </row>
    <row r="3836" spans="2:17" x14ac:dyDescent="0.25">
      <c r="B3836" s="9">
        <f t="shared" si="142"/>
        <v>40359</v>
      </c>
      <c r="C3836">
        <v>6573</v>
      </c>
      <c r="D3836" s="2">
        <v>117952.57907236574</v>
      </c>
      <c r="E3836" s="2">
        <v>110875.42432802379</v>
      </c>
      <c r="F3836" s="2">
        <v>10615.732116512918</v>
      </c>
      <c r="G3836" t="str">
        <f t="shared" si="141"/>
        <v>201006</v>
      </c>
      <c r="I3836" s="34"/>
      <c r="J3836" s="2"/>
      <c r="K3836" s="2"/>
      <c r="L3836" s="2"/>
      <c r="M3836" s="2"/>
      <c r="N3836" s="35"/>
      <c r="O3836" s="35"/>
      <c r="P3836" s="35"/>
      <c r="Q3836" s="35"/>
    </row>
    <row r="3837" spans="2:17" x14ac:dyDescent="0.25">
      <c r="B3837" s="9">
        <f t="shared" si="142"/>
        <v>40360</v>
      </c>
      <c r="C3837">
        <v>6574</v>
      </c>
      <c r="D3837" s="2">
        <v>117980.35496368492</v>
      </c>
      <c r="E3837" s="2">
        <v>103822.71236804273</v>
      </c>
      <c r="F3837" s="2">
        <v>7078.821297821095</v>
      </c>
      <c r="G3837" t="str">
        <f t="shared" si="141"/>
        <v>201007</v>
      </c>
      <c r="I3837" s="34"/>
      <c r="J3837" s="2"/>
      <c r="K3837" s="2"/>
      <c r="L3837" s="2"/>
      <c r="M3837" s="2"/>
      <c r="N3837" s="35"/>
      <c r="O3837" s="35"/>
      <c r="P3837" s="35"/>
      <c r="Q3837" s="35"/>
    </row>
    <row r="3838" spans="2:17" x14ac:dyDescent="0.25">
      <c r="B3838" s="9">
        <f t="shared" si="142"/>
        <v>40361</v>
      </c>
      <c r="C3838">
        <v>6576</v>
      </c>
      <c r="D3838" s="2">
        <v>118022.80444136579</v>
      </c>
      <c r="E3838" s="2">
        <v>107400.75204164287</v>
      </c>
      <c r="F3838" s="2">
        <v>5901.1402220682894</v>
      </c>
      <c r="G3838" t="str">
        <f t="shared" si="141"/>
        <v>201007</v>
      </c>
      <c r="I3838" s="34"/>
      <c r="J3838" s="2"/>
      <c r="K3838" s="2"/>
      <c r="L3838" s="2"/>
      <c r="M3838" s="2"/>
      <c r="N3838" s="35"/>
      <c r="O3838" s="35"/>
      <c r="P3838" s="35"/>
      <c r="Q3838" s="35"/>
    </row>
    <row r="3839" spans="2:17" x14ac:dyDescent="0.25">
      <c r="B3839" s="9">
        <f t="shared" si="142"/>
        <v>40362</v>
      </c>
      <c r="C3839">
        <v>6578</v>
      </c>
      <c r="D3839" s="2">
        <v>118068.53767983659</v>
      </c>
      <c r="E3839" s="2">
        <v>109803.74004224803</v>
      </c>
      <c r="F3839" s="2">
        <v>8264.797637588561</v>
      </c>
      <c r="G3839" t="str">
        <f t="shared" si="141"/>
        <v>201007</v>
      </c>
      <c r="I3839" s="34"/>
      <c r="J3839" s="2"/>
      <c r="K3839" s="2"/>
      <c r="L3839" s="2"/>
      <c r="M3839" s="2"/>
      <c r="N3839" s="35"/>
      <c r="O3839" s="35"/>
      <c r="P3839" s="35"/>
      <c r="Q3839" s="35"/>
    </row>
    <row r="3840" spans="2:17" x14ac:dyDescent="0.25">
      <c r="B3840" s="9">
        <f t="shared" si="142"/>
        <v>40363</v>
      </c>
      <c r="C3840">
        <v>6580</v>
      </c>
      <c r="D3840" s="2">
        <v>118107.71636337298</v>
      </c>
      <c r="E3840" s="2">
        <v>112202.33054520434</v>
      </c>
      <c r="F3840" s="2">
        <v>9448.6173090698376</v>
      </c>
      <c r="G3840" t="str">
        <f t="shared" si="141"/>
        <v>201007</v>
      </c>
      <c r="I3840" s="34"/>
      <c r="J3840" s="2"/>
      <c r="K3840" s="2"/>
      <c r="L3840" s="2"/>
      <c r="M3840" s="2"/>
      <c r="N3840" s="35"/>
      <c r="O3840" s="35"/>
      <c r="P3840" s="35"/>
      <c r="Q3840" s="35"/>
    </row>
    <row r="3841" spans="2:17" x14ac:dyDescent="0.25">
      <c r="B3841" s="9">
        <f t="shared" si="142"/>
        <v>40364</v>
      </c>
      <c r="C3841">
        <v>6583</v>
      </c>
      <c r="D3841" s="2">
        <v>118164.84713196493</v>
      </c>
      <c r="E3841" s="2">
        <v>103985.06547612912</v>
      </c>
      <c r="F3841" s="2">
        <v>8271.5392992375437</v>
      </c>
      <c r="G3841" t="str">
        <f t="shared" si="141"/>
        <v>201007</v>
      </c>
      <c r="I3841" s="34"/>
      <c r="J3841" s="2"/>
      <c r="K3841" s="2"/>
      <c r="L3841" s="2"/>
      <c r="M3841" s="2"/>
      <c r="N3841" s="35"/>
      <c r="O3841" s="35"/>
      <c r="P3841" s="35"/>
      <c r="Q3841" s="35"/>
    </row>
    <row r="3842" spans="2:17" x14ac:dyDescent="0.25">
      <c r="B3842" s="9">
        <f t="shared" si="142"/>
        <v>40365</v>
      </c>
      <c r="C3842">
        <v>6584</v>
      </c>
      <c r="D3842" s="2">
        <v>118189.362842481</v>
      </c>
      <c r="E3842" s="2">
        <v>106370.42655823291</v>
      </c>
      <c r="F3842" s="2">
        <v>10637.042655823292</v>
      </c>
      <c r="G3842" t="str">
        <f t="shared" si="141"/>
        <v>201007</v>
      </c>
      <c r="I3842" s="34"/>
      <c r="J3842" s="2"/>
      <c r="K3842" s="2"/>
      <c r="L3842" s="2"/>
      <c r="M3842" s="2"/>
      <c r="N3842" s="35"/>
      <c r="O3842" s="35"/>
      <c r="P3842" s="35"/>
      <c r="Q3842" s="35"/>
    </row>
    <row r="3843" spans="2:17" x14ac:dyDescent="0.25">
      <c r="B3843" s="9">
        <f t="shared" si="142"/>
        <v>40366</v>
      </c>
      <c r="C3843">
        <v>6586</v>
      </c>
      <c r="D3843" s="2">
        <v>118231.83290632271</v>
      </c>
      <c r="E3843" s="2">
        <v>102861.69462850076</v>
      </c>
      <c r="F3843" s="2">
        <v>7093.9099743793622</v>
      </c>
      <c r="G3843" t="str">
        <f t="shared" si="141"/>
        <v>201007</v>
      </c>
      <c r="I3843" s="34"/>
      <c r="J3843" s="2"/>
      <c r="K3843" s="2"/>
      <c r="L3843" s="2"/>
      <c r="M3843" s="2"/>
      <c r="N3843" s="35"/>
      <c r="O3843" s="35"/>
      <c r="P3843" s="35"/>
      <c r="Q3843" s="35"/>
    </row>
    <row r="3844" spans="2:17" x14ac:dyDescent="0.25">
      <c r="B3844" s="9">
        <f t="shared" si="142"/>
        <v>40367</v>
      </c>
      <c r="C3844">
        <v>6588</v>
      </c>
      <c r="D3844" s="2">
        <v>118274.30732427842</v>
      </c>
      <c r="E3844" s="2">
        <v>104081.39044536502</v>
      </c>
      <c r="F3844" s="2">
        <v>8279.2015126994884</v>
      </c>
      <c r="G3844" t="str">
        <f t="shared" ref="G3844:G3907" si="143">YEAR(B3844)&amp;IF(MONTH(B3844)&lt;10,"0"&amp;MONTH(B3844),MONTH(B3844))</f>
        <v>201007</v>
      </c>
      <c r="I3844" s="34"/>
      <c r="J3844" s="2"/>
      <c r="K3844" s="2"/>
      <c r="L3844" s="2"/>
      <c r="M3844" s="2"/>
      <c r="N3844" s="35"/>
      <c r="O3844" s="35"/>
      <c r="P3844" s="35"/>
      <c r="Q3844" s="35"/>
    </row>
    <row r="3845" spans="2:17" x14ac:dyDescent="0.25">
      <c r="B3845" s="9">
        <f t="shared" ref="B3845:B3908" si="144">B3844+1</f>
        <v>40368</v>
      </c>
      <c r="C3845">
        <v>6591</v>
      </c>
      <c r="D3845" s="2">
        <v>118334.74008548638</v>
      </c>
      <c r="E3845" s="2">
        <v>108867.96087864747</v>
      </c>
      <c r="F3845" s="2">
        <v>11833.474008548637</v>
      </c>
      <c r="G3845" t="str">
        <f t="shared" si="143"/>
        <v>201007</v>
      </c>
      <c r="I3845" s="34"/>
      <c r="J3845" s="2"/>
      <c r="K3845" s="2"/>
      <c r="L3845" s="2"/>
      <c r="M3845" s="2"/>
      <c r="N3845" s="35"/>
      <c r="O3845" s="35"/>
      <c r="P3845" s="35"/>
      <c r="Q3845" s="35"/>
    </row>
    <row r="3846" spans="2:17" x14ac:dyDescent="0.25">
      <c r="B3846" s="9">
        <f t="shared" si="144"/>
        <v>40369</v>
      </c>
      <c r="C3846">
        <v>6592</v>
      </c>
      <c r="D3846" s="2">
        <v>118355.98164910731</v>
      </c>
      <c r="E3846" s="2">
        <v>112438.18256665194</v>
      </c>
      <c r="F3846" s="2">
        <v>10652.038348419659</v>
      </c>
      <c r="G3846" t="str">
        <f t="shared" si="143"/>
        <v>201007</v>
      </c>
      <c r="I3846" s="34"/>
      <c r="J3846" s="2"/>
      <c r="K3846" s="2"/>
      <c r="L3846" s="2"/>
      <c r="M3846" s="2"/>
      <c r="N3846" s="35"/>
      <c r="O3846" s="35"/>
      <c r="P3846" s="35"/>
      <c r="Q3846" s="35"/>
    </row>
    <row r="3847" spans="2:17" x14ac:dyDescent="0.25">
      <c r="B3847" s="9">
        <f t="shared" si="144"/>
        <v>40370</v>
      </c>
      <c r="C3847">
        <v>6595</v>
      </c>
      <c r="D3847" s="2">
        <v>118413.13427399386</v>
      </c>
      <c r="E3847" s="2">
        <v>100651.16413289477</v>
      </c>
      <c r="F3847" s="2">
        <v>7104.7880564396319</v>
      </c>
      <c r="G3847" t="str">
        <f t="shared" si="143"/>
        <v>201007</v>
      </c>
      <c r="I3847" s="34"/>
      <c r="J3847" s="2"/>
      <c r="K3847" s="2"/>
      <c r="L3847" s="2"/>
      <c r="M3847" s="2"/>
      <c r="N3847" s="35"/>
      <c r="O3847" s="35"/>
      <c r="P3847" s="35"/>
      <c r="Q3847" s="35"/>
    </row>
    <row r="3848" spans="2:17" x14ac:dyDescent="0.25">
      <c r="B3848" s="9">
        <f t="shared" si="144"/>
        <v>40371</v>
      </c>
      <c r="C3848">
        <v>6596</v>
      </c>
      <c r="D3848" s="2">
        <v>118437.66876519597</v>
      </c>
      <c r="E3848" s="2">
        <v>110147.03195163223</v>
      </c>
      <c r="F3848" s="2">
        <v>10659.390188867636</v>
      </c>
      <c r="G3848" t="str">
        <f t="shared" si="143"/>
        <v>201007</v>
      </c>
      <c r="I3848" s="34"/>
      <c r="J3848" s="2"/>
      <c r="K3848" s="2"/>
      <c r="L3848" s="2"/>
      <c r="M3848" s="2"/>
      <c r="N3848" s="35"/>
      <c r="O3848" s="35"/>
      <c r="P3848" s="35"/>
      <c r="Q3848" s="35"/>
    </row>
    <row r="3849" spans="2:17" x14ac:dyDescent="0.25">
      <c r="B3849" s="9">
        <f t="shared" si="144"/>
        <v>40372</v>
      </c>
      <c r="C3849">
        <v>6598</v>
      </c>
      <c r="D3849" s="2">
        <v>118480.16259827712</v>
      </c>
      <c r="E3849" s="2">
        <v>107816.94796443218</v>
      </c>
      <c r="F3849" s="2">
        <v>8293.6113818793983</v>
      </c>
      <c r="G3849" t="str">
        <f t="shared" si="143"/>
        <v>201007</v>
      </c>
      <c r="I3849" s="34"/>
      <c r="J3849" s="2"/>
      <c r="K3849" s="2"/>
      <c r="L3849" s="2"/>
      <c r="M3849" s="2"/>
      <c r="N3849" s="35"/>
      <c r="O3849" s="35"/>
      <c r="P3849" s="35"/>
      <c r="Q3849" s="35"/>
    </row>
    <row r="3850" spans="2:17" x14ac:dyDescent="0.25">
      <c r="B3850" s="9">
        <f t="shared" si="144"/>
        <v>40373</v>
      </c>
      <c r="C3850">
        <v>6601</v>
      </c>
      <c r="D3850" s="2">
        <v>118540.61876625409</v>
      </c>
      <c r="E3850" s="2">
        <v>112613.58782794139</v>
      </c>
      <c r="F3850" s="2">
        <v>7112.4371259752452</v>
      </c>
      <c r="G3850" t="str">
        <f t="shared" si="143"/>
        <v>201007</v>
      </c>
      <c r="I3850" s="34"/>
      <c r="J3850" s="2"/>
      <c r="K3850" s="2"/>
      <c r="L3850" s="2"/>
      <c r="M3850" s="2"/>
      <c r="N3850" s="35"/>
      <c r="O3850" s="35"/>
      <c r="P3850" s="35"/>
      <c r="Q3850" s="35"/>
    </row>
    <row r="3851" spans="2:17" x14ac:dyDescent="0.25">
      <c r="B3851" s="9">
        <f t="shared" si="144"/>
        <v>40374</v>
      </c>
      <c r="C3851">
        <v>6603</v>
      </c>
      <c r="D3851" s="2">
        <v>118579.82851669966</v>
      </c>
      <c r="E3851" s="2">
        <v>100792.85423919471</v>
      </c>
      <c r="F3851" s="2">
        <v>8300.587996168977</v>
      </c>
      <c r="G3851" t="str">
        <f t="shared" si="143"/>
        <v>201007</v>
      </c>
      <c r="I3851" s="34"/>
      <c r="J3851" s="2"/>
      <c r="K3851" s="2"/>
      <c r="L3851" s="2"/>
      <c r="M3851" s="2"/>
      <c r="N3851" s="35"/>
      <c r="O3851" s="35"/>
      <c r="P3851" s="35"/>
      <c r="Q3851" s="35"/>
    </row>
    <row r="3852" spans="2:17" x14ac:dyDescent="0.25">
      <c r="B3852" s="9">
        <f t="shared" si="144"/>
        <v>40375</v>
      </c>
      <c r="C3852">
        <v>6606</v>
      </c>
      <c r="D3852" s="2">
        <v>118640.29471124997</v>
      </c>
      <c r="E3852" s="2">
        <v>112708.27997568747</v>
      </c>
      <c r="F3852" s="2">
        <v>11864.029471124997</v>
      </c>
      <c r="G3852" t="str">
        <f t="shared" si="143"/>
        <v>201007</v>
      </c>
      <c r="I3852" s="34"/>
      <c r="J3852" s="2"/>
      <c r="K3852" s="2"/>
      <c r="L3852" s="2"/>
      <c r="M3852" s="2"/>
      <c r="N3852" s="35"/>
      <c r="O3852" s="35"/>
      <c r="P3852" s="35"/>
      <c r="Q3852" s="35"/>
    </row>
    <row r="3853" spans="2:17" x14ac:dyDescent="0.25">
      <c r="B3853" s="9">
        <f t="shared" si="144"/>
        <v>40376</v>
      </c>
      <c r="C3853">
        <v>6607</v>
      </c>
      <c r="D3853" s="2">
        <v>118664.84631191568</v>
      </c>
      <c r="E3853" s="2">
        <v>111544.95553320074</v>
      </c>
      <c r="F3853" s="2">
        <v>8306.539241834098</v>
      </c>
      <c r="G3853" t="str">
        <f t="shared" si="143"/>
        <v>201007</v>
      </c>
      <c r="I3853" s="34"/>
      <c r="J3853" s="2"/>
      <c r="K3853" s="2"/>
      <c r="L3853" s="2"/>
      <c r="M3853" s="2"/>
      <c r="N3853" s="35"/>
      <c r="O3853" s="35"/>
      <c r="P3853" s="35"/>
      <c r="Q3853" s="35"/>
    </row>
    <row r="3854" spans="2:17" x14ac:dyDescent="0.25">
      <c r="B3854" s="9">
        <f t="shared" si="144"/>
        <v>40377</v>
      </c>
      <c r="C3854">
        <v>6608</v>
      </c>
      <c r="D3854" s="2">
        <v>118689.40027436326</v>
      </c>
      <c r="E3854" s="2">
        <v>100885.99023320878</v>
      </c>
      <c r="F3854" s="2">
        <v>9495.1520219490612</v>
      </c>
      <c r="G3854" t="str">
        <f t="shared" si="143"/>
        <v>201007</v>
      </c>
      <c r="I3854" s="34"/>
      <c r="J3854" s="2"/>
      <c r="K3854" s="2"/>
      <c r="L3854" s="2"/>
      <c r="M3854" s="2"/>
      <c r="N3854" s="35"/>
      <c r="O3854" s="35"/>
      <c r="P3854" s="35"/>
      <c r="Q3854" s="35"/>
    </row>
    <row r="3855" spans="2:17" x14ac:dyDescent="0.25">
      <c r="B3855" s="9">
        <f t="shared" si="144"/>
        <v>40378</v>
      </c>
      <c r="C3855">
        <v>6609</v>
      </c>
      <c r="D3855" s="2">
        <v>118713.95659877938</v>
      </c>
      <c r="E3855" s="2">
        <v>111591.11920285263</v>
      </c>
      <c r="F3855" s="2">
        <v>7122.8373959267628</v>
      </c>
      <c r="G3855" t="str">
        <f t="shared" si="143"/>
        <v>201007</v>
      </c>
      <c r="I3855" s="34"/>
      <c r="J3855" s="2"/>
      <c r="K3855" s="2"/>
      <c r="L3855" s="2"/>
      <c r="M3855" s="2"/>
      <c r="N3855" s="35"/>
      <c r="O3855" s="35"/>
      <c r="P3855" s="35"/>
      <c r="Q3855" s="35"/>
    </row>
    <row r="3856" spans="2:17" x14ac:dyDescent="0.25">
      <c r="B3856" s="9">
        <f t="shared" si="144"/>
        <v>40379</v>
      </c>
      <c r="C3856">
        <v>6612</v>
      </c>
      <c r="D3856" s="2">
        <v>118777.74132564917</v>
      </c>
      <c r="E3856" s="2">
        <v>106899.96719308425</v>
      </c>
      <c r="F3856" s="2">
        <v>5938.8870662824593</v>
      </c>
      <c r="G3856" t="str">
        <f t="shared" si="143"/>
        <v>201007</v>
      </c>
      <c r="I3856" s="34"/>
      <c r="J3856" s="2"/>
      <c r="K3856" s="2"/>
      <c r="L3856" s="2"/>
      <c r="M3856" s="2"/>
      <c r="N3856" s="35"/>
      <c r="O3856" s="35"/>
      <c r="P3856" s="35"/>
      <c r="Q3856" s="35"/>
    </row>
    <row r="3857" spans="2:17" x14ac:dyDescent="0.25">
      <c r="B3857" s="9">
        <f t="shared" si="144"/>
        <v>40380</v>
      </c>
      <c r="C3857">
        <v>6615</v>
      </c>
      <c r="D3857" s="2">
        <v>118834.93410150299</v>
      </c>
      <c r="E3857" s="2">
        <v>103386.39266830761</v>
      </c>
      <c r="F3857" s="2">
        <v>10695.144069135269</v>
      </c>
      <c r="G3857" t="str">
        <f t="shared" si="143"/>
        <v>201007</v>
      </c>
      <c r="I3857" s="34"/>
      <c r="J3857" s="2"/>
      <c r="K3857" s="2"/>
      <c r="L3857" s="2"/>
      <c r="M3857" s="2"/>
      <c r="N3857" s="35"/>
      <c r="O3857" s="35"/>
      <c r="P3857" s="35"/>
      <c r="Q3857" s="35"/>
    </row>
    <row r="3858" spans="2:17" x14ac:dyDescent="0.25">
      <c r="B3858" s="9">
        <f t="shared" si="144"/>
        <v>40381</v>
      </c>
      <c r="C3858">
        <v>6616</v>
      </c>
      <c r="D3858" s="2">
        <v>118856.20003562438</v>
      </c>
      <c r="E3858" s="2">
        <v>111724.82803348692</v>
      </c>
      <c r="F3858" s="2">
        <v>9508.4960028499499</v>
      </c>
      <c r="G3858" t="str">
        <f t="shared" si="143"/>
        <v>201007</v>
      </c>
      <c r="I3858" s="34"/>
      <c r="J3858" s="2"/>
      <c r="K3858" s="2"/>
      <c r="L3858" s="2"/>
      <c r="M3858" s="2"/>
      <c r="N3858" s="35"/>
      <c r="O3858" s="35"/>
      <c r="P3858" s="35"/>
      <c r="Q3858" s="35"/>
    </row>
    <row r="3859" spans="2:17" x14ac:dyDescent="0.25">
      <c r="B3859" s="9">
        <f t="shared" si="144"/>
        <v>40382</v>
      </c>
      <c r="C3859">
        <v>6619</v>
      </c>
      <c r="D3859" s="2">
        <v>118916.70104319826</v>
      </c>
      <c r="E3859" s="2">
        <v>111781.69898060636</v>
      </c>
      <c r="F3859" s="2">
        <v>11891.670104319826</v>
      </c>
      <c r="G3859" t="str">
        <f t="shared" si="143"/>
        <v>201007</v>
      </c>
      <c r="I3859" s="34"/>
      <c r="J3859" s="2"/>
      <c r="K3859" s="2"/>
      <c r="L3859" s="2"/>
      <c r="M3859" s="2"/>
      <c r="N3859" s="35"/>
      <c r="O3859" s="35"/>
      <c r="P3859" s="35"/>
      <c r="Q3859" s="35"/>
    </row>
    <row r="3860" spans="2:17" x14ac:dyDescent="0.25">
      <c r="B3860" s="9">
        <f t="shared" si="144"/>
        <v>40383</v>
      </c>
      <c r="C3860">
        <v>6622</v>
      </c>
      <c r="D3860" s="2">
        <v>118973.90366740708</v>
      </c>
      <c r="E3860" s="2">
        <v>101127.81811729603</v>
      </c>
      <c r="F3860" s="2">
        <v>9517.9122933925664</v>
      </c>
      <c r="G3860" t="str">
        <f t="shared" si="143"/>
        <v>201007</v>
      </c>
      <c r="I3860" s="34"/>
      <c r="J3860" s="2"/>
      <c r="K3860" s="2"/>
      <c r="L3860" s="2"/>
      <c r="M3860" s="2"/>
      <c r="N3860" s="35"/>
      <c r="O3860" s="35"/>
      <c r="P3860" s="35"/>
      <c r="Q3860" s="35"/>
    </row>
    <row r="3861" spans="2:17" x14ac:dyDescent="0.25">
      <c r="B3861" s="9">
        <f t="shared" si="144"/>
        <v>40384</v>
      </c>
      <c r="C3861">
        <v>6624</v>
      </c>
      <c r="D3861" s="2">
        <v>119019.75407546495</v>
      </c>
      <c r="E3861" s="2">
        <v>101166.79096414521</v>
      </c>
      <c r="F3861" s="2">
        <v>5950.9877037732476</v>
      </c>
      <c r="G3861" t="str">
        <f t="shared" si="143"/>
        <v>201007</v>
      </c>
      <c r="I3861" s="34"/>
      <c r="J3861" s="2"/>
      <c r="K3861" s="2"/>
      <c r="L3861" s="2"/>
      <c r="M3861" s="2"/>
      <c r="N3861" s="35"/>
      <c r="O3861" s="35"/>
      <c r="P3861" s="35"/>
      <c r="Q3861" s="35"/>
    </row>
    <row r="3862" spans="2:17" x14ac:dyDescent="0.25">
      <c r="B3862" s="9">
        <f t="shared" si="144"/>
        <v>40385</v>
      </c>
      <c r="C3862">
        <v>6627</v>
      </c>
      <c r="D3862" s="2">
        <v>119076.96555120304</v>
      </c>
      <c r="E3862" s="2">
        <v>108360.03865159476</v>
      </c>
      <c r="F3862" s="2">
        <v>9526.1572440962427</v>
      </c>
      <c r="G3862" t="str">
        <f t="shared" si="143"/>
        <v>201007</v>
      </c>
      <c r="I3862" s="34"/>
      <c r="J3862" s="2"/>
      <c r="K3862" s="2"/>
      <c r="L3862" s="2"/>
      <c r="M3862" s="2"/>
      <c r="N3862" s="35"/>
      <c r="O3862" s="35"/>
      <c r="P3862" s="35"/>
      <c r="Q3862" s="35"/>
    </row>
    <row r="3863" spans="2:17" x14ac:dyDescent="0.25">
      <c r="B3863" s="9">
        <f t="shared" si="144"/>
        <v>40386</v>
      </c>
      <c r="C3863">
        <v>6628</v>
      </c>
      <c r="D3863" s="2">
        <v>119098.24220096713</v>
      </c>
      <c r="E3863" s="2">
        <v>107188.41798087042</v>
      </c>
      <c r="F3863" s="2">
        <v>7145.8945320580269</v>
      </c>
      <c r="G3863" t="str">
        <f t="shared" si="143"/>
        <v>201007</v>
      </c>
      <c r="I3863" s="34"/>
      <c r="J3863" s="2"/>
      <c r="K3863" s="2"/>
      <c r="L3863" s="2"/>
      <c r="M3863" s="2"/>
      <c r="N3863" s="35"/>
      <c r="O3863" s="35"/>
      <c r="P3863" s="35"/>
      <c r="Q3863" s="35"/>
    </row>
    <row r="3864" spans="2:17" x14ac:dyDescent="0.25">
      <c r="B3864" s="9">
        <f t="shared" si="144"/>
        <v>40387</v>
      </c>
      <c r="C3864">
        <v>6629</v>
      </c>
      <c r="D3864" s="2">
        <v>119126.13750817347</v>
      </c>
      <c r="E3864" s="2">
        <v>108404.78513243787</v>
      </c>
      <c r="F3864" s="2">
        <v>10721.352375735612</v>
      </c>
      <c r="G3864" t="str">
        <f t="shared" si="143"/>
        <v>201007</v>
      </c>
      <c r="I3864" s="34"/>
      <c r="J3864" s="2"/>
      <c r="K3864" s="2"/>
      <c r="L3864" s="2"/>
      <c r="M3864" s="2"/>
      <c r="N3864" s="35"/>
      <c r="O3864" s="35"/>
      <c r="P3864" s="35"/>
      <c r="Q3864" s="35"/>
    </row>
    <row r="3865" spans="2:17" x14ac:dyDescent="0.25">
      <c r="B3865" s="9">
        <f t="shared" si="144"/>
        <v>40388</v>
      </c>
      <c r="C3865">
        <v>6632</v>
      </c>
      <c r="D3865" s="2">
        <v>119189.9805399813</v>
      </c>
      <c r="E3865" s="2">
        <v>113230.48151298222</v>
      </c>
      <c r="F3865" s="2">
        <v>11918.99805399813</v>
      </c>
      <c r="G3865" t="str">
        <f t="shared" si="143"/>
        <v>201007</v>
      </c>
      <c r="I3865" s="34"/>
      <c r="J3865" s="2"/>
      <c r="K3865" s="2"/>
      <c r="L3865" s="2"/>
      <c r="M3865" s="2"/>
      <c r="N3865" s="35"/>
      <c r="O3865" s="35"/>
      <c r="P3865" s="35"/>
      <c r="Q3865" s="35"/>
    </row>
    <row r="3866" spans="2:17" x14ac:dyDescent="0.25">
      <c r="B3866" s="9">
        <f t="shared" si="144"/>
        <v>40389</v>
      </c>
      <c r="C3866">
        <v>6634</v>
      </c>
      <c r="D3866" s="2">
        <v>119232.54810490509</v>
      </c>
      <c r="E3866" s="2">
        <v>107309.29329441459</v>
      </c>
      <c r="F3866" s="2">
        <v>10730.929329441458</v>
      </c>
      <c r="G3866" t="str">
        <f t="shared" si="143"/>
        <v>201007</v>
      </c>
      <c r="I3866" s="34"/>
      <c r="J3866" s="2"/>
      <c r="K3866" s="2"/>
      <c r="L3866" s="2"/>
      <c r="M3866" s="2"/>
      <c r="N3866" s="35"/>
      <c r="O3866" s="35"/>
      <c r="P3866" s="35"/>
      <c r="Q3866" s="35"/>
    </row>
    <row r="3867" spans="2:17" x14ac:dyDescent="0.25">
      <c r="B3867" s="9">
        <f t="shared" si="144"/>
        <v>40390</v>
      </c>
      <c r="C3867">
        <v>6637</v>
      </c>
      <c r="D3867" s="2">
        <v>119293.09397985431</v>
      </c>
      <c r="E3867" s="2">
        <v>112135.50834106306</v>
      </c>
      <c r="F3867" s="2">
        <v>9543.4475183883442</v>
      </c>
      <c r="G3867" t="str">
        <f t="shared" si="143"/>
        <v>201007</v>
      </c>
      <c r="I3867" s="34"/>
      <c r="J3867" s="2"/>
      <c r="K3867" s="2"/>
      <c r="L3867" s="2"/>
      <c r="M3867" s="2"/>
      <c r="N3867" s="35"/>
      <c r="O3867" s="35"/>
      <c r="P3867" s="35"/>
      <c r="Q3867" s="35"/>
    </row>
    <row r="3868" spans="2:17" x14ac:dyDescent="0.25">
      <c r="B3868" s="9">
        <f t="shared" si="144"/>
        <v>40391</v>
      </c>
      <c r="C3868">
        <v>6638</v>
      </c>
      <c r="D3868" s="2">
        <v>119314.38212435195</v>
      </c>
      <c r="E3868" s="2">
        <v>104996.65626942972</v>
      </c>
      <c r="F3868" s="2">
        <v>7158.8629274611176</v>
      </c>
      <c r="G3868" t="str">
        <f t="shared" si="143"/>
        <v>201008</v>
      </c>
      <c r="I3868" s="34"/>
      <c r="J3868" s="2"/>
      <c r="K3868" s="2"/>
      <c r="L3868" s="2"/>
      <c r="M3868" s="2"/>
      <c r="N3868" s="35"/>
      <c r="O3868" s="35"/>
      <c r="P3868" s="35"/>
      <c r="Q3868" s="35"/>
    </row>
    <row r="3869" spans="2:17" x14ac:dyDescent="0.25">
      <c r="B3869" s="9">
        <f t="shared" si="144"/>
        <v>40392</v>
      </c>
      <c r="C3869">
        <v>6641</v>
      </c>
      <c r="D3869" s="2">
        <v>119374.93703920583</v>
      </c>
      <c r="E3869" s="2">
        <v>103856.19522410906</v>
      </c>
      <c r="F3869" s="2">
        <v>11937.493703920583</v>
      </c>
      <c r="G3869" t="str">
        <f t="shared" si="143"/>
        <v>201008</v>
      </c>
      <c r="I3869" s="34"/>
      <c r="J3869" s="2"/>
      <c r="K3869" s="2"/>
      <c r="L3869" s="2"/>
      <c r="M3869" s="2"/>
      <c r="N3869" s="35"/>
      <c r="O3869" s="35"/>
      <c r="P3869" s="35"/>
      <c r="Q3869" s="35"/>
    </row>
    <row r="3870" spans="2:17" x14ac:dyDescent="0.25">
      <c r="B3870" s="9">
        <f t="shared" si="144"/>
        <v>40393</v>
      </c>
      <c r="C3870">
        <v>6642</v>
      </c>
      <c r="D3870" s="2">
        <v>119399.54542481141</v>
      </c>
      <c r="E3870" s="2">
        <v>108653.58633657839</v>
      </c>
      <c r="F3870" s="2">
        <v>7163.9727254886848</v>
      </c>
      <c r="G3870" t="str">
        <f t="shared" si="143"/>
        <v>201008</v>
      </c>
      <c r="I3870" s="34"/>
      <c r="J3870" s="2"/>
      <c r="K3870" s="2"/>
      <c r="L3870" s="2"/>
      <c r="M3870" s="2"/>
      <c r="N3870" s="35"/>
      <c r="O3870" s="35"/>
      <c r="P3870" s="35"/>
      <c r="Q3870" s="35"/>
    </row>
    <row r="3871" spans="2:17" x14ac:dyDescent="0.25">
      <c r="B3871" s="9">
        <f t="shared" si="144"/>
        <v>40394</v>
      </c>
      <c r="C3871">
        <v>6645</v>
      </c>
      <c r="D3871" s="2">
        <v>119456.79291086493</v>
      </c>
      <c r="E3871" s="2">
        <v>109900.24947799573</v>
      </c>
      <c r="F3871" s="2">
        <v>7167.4075746518956</v>
      </c>
      <c r="G3871" t="str">
        <f t="shared" si="143"/>
        <v>201008</v>
      </c>
      <c r="I3871" s="34"/>
      <c r="J3871" s="2"/>
      <c r="K3871" s="2"/>
      <c r="L3871" s="2"/>
      <c r="M3871" s="2"/>
      <c r="N3871" s="35"/>
      <c r="O3871" s="35"/>
      <c r="P3871" s="35"/>
      <c r="Q3871" s="35"/>
    </row>
    <row r="3872" spans="2:17" x14ac:dyDescent="0.25">
      <c r="B3872" s="9">
        <f t="shared" si="144"/>
        <v>40395</v>
      </c>
      <c r="C3872">
        <v>6648</v>
      </c>
      <c r="D3872" s="2">
        <v>119514.04348520504</v>
      </c>
      <c r="E3872" s="2">
        <v>103977.21783212839</v>
      </c>
      <c r="F3872" s="2">
        <v>9561.1234788164038</v>
      </c>
      <c r="G3872" t="str">
        <f t="shared" si="143"/>
        <v>201008</v>
      </c>
      <c r="I3872" s="34"/>
      <c r="J3872" s="2"/>
      <c r="K3872" s="2"/>
      <c r="L3872" s="2"/>
      <c r="M3872" s="2"/>
      <c r="N3872" s="35"/>
      <c r="O3872" s="35"/>
      <c r="P3872" s="35"/>
      <c r="Q3872" s="35"/>
    </row>
    <row r="3873" spans="2:17" x14ac:dyDescent="0.25">
      <c r="B3873" s="9">
        <f t="shared" si="144"/>
        <v>40396</v>
      </c>
      <c r="C3873">
        <v>6649</v>
      </c>
      <c r="D3873" s="2">
        <v>119541.98193031331</v>
      </c>
      <c r="E3873" s="2">
        <v>113564.88283379766</v>
      </c>
      <c r="F3873" s="2">
        <v>10758.778373728199</v>
      </c>
      <c r="G3873" t="str">
        <f t="shared" si="143"/>
        <v>201008</v>
      </c>
      <c r="I3873" s="34"/>
      <c r="J3873" s="2"/>
      <c r="K3873" s="2"/>
      <c r="L3873" s="2"/>
      <c r="M3873" s="2"/>
      <c r="N3873" s="35"/>
      <c r="O3873" s="35"/>
      <c r="P3873" s="35"/>
      <c r="Q3873" s="35"/>
    </row>
    <row r="3874" spans="2:17" x14ac:dyDescent="0.25">
      <c r="B3874" s="9">
        <f t="shared" si="144"/>
        <v>40397</v>
      </c>
      <c r="C3874">
        <v>6651</v>
      </c>
      <c r="D3874" s="2">
        <v>119581.26142272154</v>
      </c>
      <c r="E3874" s="2">
        <v>112406.38573735824</v>
      </c>
      <c r="F3874" s="2">
        <v>7174.8756853632922</v>
      </c>
      <c r="G3874" t="str">
        <f t="shared" si="143"/>
        <v>201008</v>
      </c>
      <c r="I3874" s="34"/>
      <c r="J3874" s="2"/>
      <c r="K3874" s="2"/>
      <c r="L3874" s="2"/>
      <c r="M3874" s="2"/>
      <c r="N3874" s="35"/>
      <c r="O3874" s="35"/>
      <c r="P3874" s="35"/>
      <c r="Q3874" s="35"/>
    </row>
    <row r="3875" spans="2:17" x14ac:dyDescent="0.25">
      <c r="B3875" s="9">
        <f t="shared" si="144"/>
        <v>40398</v>
      </c>
      <c r="C3875">
        <v>6653</v>
      </c>
      <c r="D3875" s="2">
        <v>119623.8657056486</v>
      </c>
      <c r="E3875" s="2">
        <v>112446.43376330967</v>
      </c>
      <c r="F3875" s="2">
        <v>11962.38657056486</v>
      </c>
      <c r="G3875" t="str">
        <f t="shared" si="143"/>
        <v>201008</v>
      </c>
      <c r="I3875" s="34"/>
      <c r="J3875" s="2"/>
      <c r="K3875" s="2"/>
      <c r="L3875" s="2"/>
      <c r="M3875" s="2"/>
      <c r="N3875" s="35"/>
      <c r="O3875" s="35"/>
      <c r="P3875" s="35"/>
      <c r="Q3875" s="35"/>
    </row>
    <row r="3876" spans="2:17" x14ac:dyDescent="0.25">
      <c r="B3876" s="9">
        <f t="shared" si="144"/>
        <v>40399</v>
      </c>
      <c r="C3876">
        <v>6656</v>
      </c>
      <c r="D3876" s="2">
        <v>119684.45579197757</v>
      </c>
      <c r="E3876" s="2">
        <v>106519.16565486003</v>
      </c>
      <c r="F3876" s="2">
        <v>10771.601021277982</v>
      </c>
      <c r="G3876" t="str">
        <f t="shared" si="143"/>
        <v>201008</v>
      </c>
      <c r="I3876" s="34"/>
      <c r="J3876" s="2"/>
      <c r="K3876" s="2"/>
      <c r="L3876" s="2"/>
      <c r="M3876" s="2"/>
      <c r="N3876" s="35"/>
      <c r="O3876" s="35"/>
      <c r="P3876" s="35"/>
      <c r="Q3876" s="35"/>
    </row>
    <row r="3877" spans="2:17" x14ac:dyDescent="0.25">
      <c r="B3877" s="9">
        <f t="shared" si="144"/>
        <v>40400</v>
      </c>
      <c r="C3877">
        <v>6659</v>
      </c>
      <c r="D3877" s="2">
        <v>119745.0522413289</v>
      </c>
      <c r="E3877" s="2">
        <v>108967.99753960929</v>
      </c>
      <c r="F3877" s="2">
        <v>9579.6041793063123</v>
      </c>
      <c r="G3877" t="str">
        <f t="shared" si="143"/>
        <v>201008</v>
      </c>
      <c r="I3877" s="34"/>
      <c r="J3877" s="2"/>
      <c r="K3877" s="2"/>
      <c r="L3877" s="2"/>
      <c r="M3877" s="2"/>
      <c r="N3877" s="35"/>
      <c r="O3877" s="35"/>
      <c r="P3877" s="35"/>
      <c r="Q3877" s="35"/>
    </row>
    <row r="3878" spans="2:17" x14ac:dyDescent="0.25">
      <c r="B3878" s="9">
        <f t="shared" si="144"/>
        <v>40401</v>
      </c>
      <c r="C3878">
        <v>6660</v>
      </c>
      <c r="D3878" s="2">
        <v>119773.01493185833</v>
      </c>
      <c r="E3878" s="2">
        <v>106597.9832893539</v>
      </c>
      <c r="F3878" s="2">
        <v>10779.57134386725</v>
      </c>
      <c r="G3878" t="str">
        <f t="shared" si="143"/>
        <v>201008</v>
      </c>
      <c r="I3878" s="34"/>
      <c r="J3878" s="2"/>
      <c r="K3878" s="2"/>
      <c r="L3878" s="2"/>
      <c r="M3878" s="2"/>
      <c r="N3878" s="35"/>
      <c r="O3878" s="35"/>
      <c r="P3878" s="35"/>
      <c r="Q3878" s="35"/>
    </row>
    <row r="3879" spans="2:17" x14ac:dyDescent="0.25">
      <c r="B3879" s="9">
        <f t="shared" si="144"/>
        <v>40402</v>
      </c>
      <c r="C3879">
        <v>6662</v>
      </c>
      <c r="D3879" s="2">
        <v>119818.9668861106</v>
      </c>
      <c r="E3879" s="2">
        <v>112629.82887294397</v>
      </c>
      <c r="F3879" s="2">
        <v>9585.5173508888474</v>
      </c>
      <c r="G3879" t="str">
        <f t="shared" si="143"/>
        <v>201008</v>
      </c>
      <c r="I3879" s="34"/>
      <c r="J3879" s="2"/>
      <c r="K3879" s="2"/>
      <c r="L3879" s="2"/>
      <c r="M3879" s="2"/>
      <c r="N3879" s="35"/>
      <c r="O3879" s="35"/>
      <c r="P3879" s="35"/>
      <c r="Q3879" s="35"/>
    </row>
    <row r="3880" spans="2:17" x14ac:dyDescent="0.25">
      <c r="B3880" s="9">
        <f t="shared" si="144"/>
        <v>40403</v>
      </c>
      <c r="C3880">
        <v>6664</v>
      </c>
      <c r="D3880" s="2">
        <v>119861.59636343828</v>
      </c>
      <c r="E3880" s="2">
        <v>105478.20479982567</v>
      </c>
      <c r="F3880" s="2">
        <v>8390.3117454406802</v>
      </c>
      <c r="G3880" t="str">
        <f t="shared" si="143"/>
        <v>201008</v>
      </c>
      <c r="I3880" s="34"/>
      <c r="J3880" s="2"/>
      <c r="K3880" s="2"/>
      <c r="L3880" s="2"/>
      <c r="M3880" s="2"/>
      <c r="N3880" s="35"/>
      <c r="O3880" s="35"/>
      <c r="P3880" s="35"/>
      <c r="Q3880" s="35"/>
    </row>
    <row r="3881" spans="2:17" x14ac:dyDescent="0.25">
      <c r="B3881" s="9">
        <f t="shared" si="144"/>
        <v>40404</v>
      </c>
      <c r="C3881">
        <v>6665</v>
      </c>
      <c r="D3881" s="2">
        <v>119886.24277428849</v>
      </c>
      <c r="E3881" s="2">
        <v>110295.34335234542</v>
      </c>
      <c r="F3881" s="2">
        <v>8392.0369942001944</v>
      </c>
      <c r="G3881" t="str">
        <f t="shared" si="143"/>
        <v>201008</v>
      </c>
      <c r="I3881" s="34"/>
      <c r="J3881" s="2"/>
      <c r="K3881" s="2"/>
      <c r="L3881" s="2"/>
      <c r="M3881" s="2"/>
      <c r="N3881" s="35"/>
      <c r="O3881" s="35"/>
      <c r="P3881" s="35"/>
      <c r="Q3881" s="35"/>
    </row>
    <row r="3882" spans="2:17" x14ac:dyDescent="0.25">
      <c r="B3882" s="9">
        <f t="shared" si="144"/>
        <v>40405</v>
      </c>
      <c r="C3882">
        <v>6666</v>
      </c>
      <c r="D3882" s="2">
        <v>119914.22222674693</v>
      </c>
      <c r="E3882" s="2">
        <v>105524.51555953729</v>
      </c>
      <c r="F3882" s="2">
        <v>9593.137778139755</v>
      </c>
      <c r="G3882" t="str">
        <f t="shared" si="143"/>
        <v>201008</v>
      </c>
      <c r="I3882" s="34"/>
      <c r="J3882" s="2"/>
      <c r="K3882" s="2"/>
      <c r="L3882" s="2"/>
      <c r="M3882" s="2"/>
      <c r="N3882" s="35"/>
      <c r="O3882" s="35"/>
      <c r="P3882" s="35"/>
      <c r="Q3882" s="35"/>
    </row>
    <row r="3883" spans="2:17" x14ac:dyDescent="0.25">
      <c r="B3883" s="9">
        <f t="shared" si="144"/>
        <v>40406</v>
      </c>
      <c r="C3883">
        <v>6669</v>
      </c>
      <c r="D3883" s="2">
        <v>119971.52147312372</v>
      </c>
      <c r="E3883" s="2">
        <v>104375.22368161764</v>
      </c>
      <c r="F3883" s="2">
        <v>8398.0065031186605</v>
      </c>
      <c r="G3883" t="str">
        <f t="shared" si="143"/>
        <v>201008</v>
      </c>
      <c r="I3883" s="34"/>
      <c r="J3883" s="2"/>
      <c r="K3883" s="2"/>
      <c r="L3883" s="2"/>
      <c r="M3883" s="2"/>
      <c r="N3883" s="35"/>
      <c r="O3883" s="35"/>
      <c r="P3883" s="35"/>
      <c r="Q3883" s="35"/>
    </row>
    <row r="3884" spans="2:17" x14ac:dyDescent="0.25">
      <c r="B3884" s="9">
        <f t="shared" si="144"/>
        <v>40407</v>
      </c>
      <c r="C3884">
        <v>6670</v>
      </c>
      <c r="D3884" s="2">
        <v>119992.8439470131</v>
      </c>
      <c r="E3884" s="2">
        <v>109193.48799178192</v>
      </c>
      <c r="F3884" s="2">
        <v>10799.355955231178</v>
      </c>
      <c r="G3884" t="str">
        <f t="shared" si="143"/>
        <v>201008</v>
      </c>
      <c r="I3884" s="34"/>
      <c r="J3884" s="2"/>
      <c r="K3884" s="2"/>
      <c r="L3884" s="2"/>
      <c r="M3884" s="2"/>
      <c r="N3884" s="35"/>
      <c r="O3884" s="35"/>
      <c r="P3884" s="35"/>
      <c r="Q3884" s="35"/>
    </row>
    <row r="3885" spans="2:17" x14ac:dyDescent="0.25">
      <c r="B3885" s="9">
        <f t="shared" si="144"/>
        <v>40408</v>
      </c>
      <c r="C3885">
        <v>6672</v>
      </c>
      <c r="D3885" s="2">
        <v>120038.82621224978</v>
      </c>
      <c r="E3885" s="2">
        <v>112836.49663951479</v>
      </c>
      <c r="F3885" s="2">
        <v>12003.882621224979</v>
      </c>
      <c r="G3885" t="str">
        <f t="shared" si="143"/>
        <v>201008</v>
      </c>
      <c r="I3885" s="34"/>
      <c r="J3885" s="2"/>
      <c r="K3885" s="2"/>
      <c r="L3885" s="2"/>
      <c r="M3885" s="2"/>
      <c r="N3885" s="35"/>
      <c r="O3885" s="35"/>
      <c r="P3885" s="35"/>
      <c r="Q3885" s="35"/>
    </row>
    <row r="3886" spans="2:17" x14ac:dyDescent="0.25">
      <c r="B3886" s="9">
        <f t="shared" si="144"/>
        <v>40409</v>
      </c>
      <c r="C3886">
        <v>6673</v>
      </c>
      <c r="D3886" s="2">
        <v>120066.8223778406</v>
      </c>
      <c r="E3886" s="2">
        <v>103257.46724494292</v>
      </c>
      <c r="F3886" s="2">
        <v>9605.3457902272476</v>
      </c>
      <c r="G3886" t="str">
        <f t="shared" si="143"/>
        <v>201008</v>
      </c>
      <c r="I3886" s="34"/>
      <c r="J3886" s="2"/>
      <c r="K3886" s="2"/>
      <c r="L3886" s="2"/>
      <c r="M3886" s="2"/>
      <c r="N3886" s="35"/>
      <c r="O3886" s="35"/>
      <c r="P3886" s="35"/>
      <c r="Q3886" s="35"/>
    </row>
    <row r="3887" spans="2:17" x14ac:dyDescent="0.25">
      <c r="B3887" s="9">
        <f t="shared" si="144"/>
        <v>40410</v>
      </c>
      <c r="C3887">
        <v>6674</v>
      </c>
      <c r="D3887" s="2">
        <v>120094.82237585605</v>
      </c>
      <c r="E3887" s="2">
        <v>108085.34013827045</v>
      </c>
      <c r="F3887" s="2">
        <v>7205.6893425513626</v>
      </c>
      <c r="G3887" t="str">
        <f t="shared" si="143"/>
        <v>201008</v>
      </c>
      <c r="I3887" s="34"/>
      <c r="J3887" s="2"/>
      <c r="K3887" s="2"/>
      <c r="L3887" s="2"/>
      <c r="M3887" s="2"/>
      <c r="N3887" s="35"/>
      <c r="O3887" s="35"/>
      <c r="P3887" s="35"/>
      <c r="Q3887" s="35"/>
    </row>
    <row r="3888" spans="2:17" x14ac:dyDescent="0.25">
      <c r="B3888" s="9">
        <f t="shared" si="144"/>
        <v>40411</v>
      </c>
      <c r="C3888">
        <v>6677</v>
      </c>
      <c r="D3888" s="2">
        <v>120158.81806477993</v>
      </c>
      <c r="E3888" s="2">
        <v>112949.28898089314</v>
      </c>
      <c r="F3888" s="2">
        <v>8411.1172645345941</v>
      </c>
      <c r="G3888" t="str">
        <f t="shared" si="143"/>
        <v>201008</v>
      </c>
      <c r="I3888" s="34"/>
      <c r="J3888" s="2"/>
      <c r="K3888" s="2"/>
      <c r="L3888" s="2"/>
      <c r="M3888" s="2"/>
      <c r="N3888" s="35"/>
      <c r="O3888" s="35"/>
      <c r="P3888" s="35"/>
      <c r="Q3888" s="35"/>
    </row>
    <row r="3889" spans="2:17" x14ac:dyDescent="0.25">
      <c r="B3889" s="9">
        <f t="shared" si="144"/>
        <v>40412</v>
      </c>
      <c r="C3889">
        <v>6679</v>
      </c>
      <c r="D3889" s="2">
        <v>120204.82615697966</v>
      </c>
      <c r="E3889" s="2">
        <v>110588.4400644213</v>
      </c>
      <c r="F3889" s="2">
        <v>7212.2895694187791</v>
      </c>
      <c r="G3889" t="str">
        <f t="shared" si="143"/>
        <v>201008</v>
      </c>
      <c r="I3889" s="34"/>
      <c r="J3889" s="2"/>
      <c r="K3889" s="2"/>
      <c r="L3889" s="2"/>
      <c r="M3889" s="2"/>
      <c r="N3889" s="35"/>
      <c r="O3889" s="35"/>
      <c r="P3889" s="35"/>
      <c r="Q3889" s="35"/>
    </row>
    <row r="3890" spans="2:17" x14ac:dyDescent="0.25">
      <c r="B3890" s="9">
        <f t="shared" si="144"/>
        <v>40413</v>
      </c>
      <c r="C3890">
        <v>6682</v>
      </c>
      <c r="D3890" s="2">
        <v>120268.84001122472</v>
      </c>
      <c r="E3890" s="2">
        <v>111850.02121043898</v>
      </c>
      <c r="F3890" s="2">
        <v>6013.4420005612355</v>
      </c>
      <c r="G3890" t="str">
        <f t="shared" si="143"/>
        <v>201008</v>
      </c>
      <c r="I3890" s="34"/>
      <c r="J3890" s="2"/>
      <c r="K3890" s="2"/>
      <c r="L3890" s="2"/>
      <c r="M3890" s="2"/>
      <c r="N3890" s="35"/>
      <c r="O3890" s="35"/>
      <c r="P3890" s="35"/>
      <c r="Q3890" s="35"/>
    </row>
    <row r="3891" spans="2:17" x14ac:dyDescent="0.25">
      <c r="B3891" s="9">
        <f t="shared" si="144"/>
        <v>40414</v>
      </c>
      <c r="C3891">
        <v>6685</v>
      </c>
      <c r="D3891" s="2">
        <v>120332.86369968974</v>
      </c>
      <c r="E3891" s="2">
        <v>108299.57732972076</v>
      </c>
      <c r="F3891" s="2">
        <v>7219.971821981384</v>
      </c>
      <c r="G3891" t="str">
        <f t="shared" si="143"/>
        <v>201008</v>
      </c>
      <c r="I3891" s="34"/>
      <c r="J3891" s="2"/>
      <c r="K3891" s="2"/>
      <c r="L3891" s="2"/>
      <c r="M3891" s="2"/>
      <c r="N3891" s="35"/>
      <c r="O3891" s="35"/>
      <c r="P3891" s="35"/>
      <c r="Q3891" s="35"/>
    </row>
    <row r="3892" spans="2:17" x14ac:dyDescent="0.25">
      <c r="B3892" s="9">
        <f t="shared" si="144"/>
        <v>40415</v>
      </c>
      <c r="C3892">
        <v>6686</v>
      </c>
      <c r="D3892" s="2">
        <v>120360.89336674401</v>
      </c>
      <c r="E3892" s="2">
        <v>107121.19509640217</v>
      </c>
      <c r="F3892" s="2">
        <v>12036.089336674402</v>
      </c>
      <c r="G3892" t="str">
        <f t="shared" si="143"/>
        <v>201008</v>
      </c>
      <c r="I3892" s="34"/>
      <c r="J3892" s="2"/>
      <c r="K3892" s="2"/>
      <c r="L3892" s="2"/>
      <c r="M3892" s="2"/>
      <c r="N3892" s="35"/>
      <c r="O3892" s="35"/>
      <c r="P3892" s="35"/>
      <c r="Q3892" s="35"/>
    </row>
    <row r="3893" spans="2:17" x14ac:dyDescent="0.25">
      <c r="B3893" s="9">
        <f t="shared" si="144"/>
        <v>40416</v>
      </c>
      <c r="C3893">
        <v>6689</v>
      </c>
      <c r="D3893" s="2">
        <v>120424.9337269112</v>
      </c>
      <c r="E3893" s="2">
        <v>108382.44035422009</v>
      </c>
      <c r="F3893" s="2">
        <v>8429.7453608837841</v>
      </c>
      <c r="G3893" t="str">
        <f t="shared" si="143"/>
        <v>201008</v>
      </c>
      <c r="I3893" s="34"/>
      <c r="J3893" s="2"/>
      <c r="K3893" s="2"/>
      <c r="L3893" s="2"/>
      <c r="M3893" s="2"/>
      <c r="N3893" s="35"/>
      <c r="O3893" s="35"/>
      <c r="P3893" s="35"/>
      <c r="Q3893" s="35"/>
    </row>
    <row r="3894" spans="2:17" x14ac:dyDescent="0.25">
      <c r="B3894" s="9">
        <f t="shared" si="144"/>
        <v>40417</v>
      </c>
      <c r="C3894">
        <v>6690</v>
      </c>
      <c r="D3894" s="2">
        <v>120449.62842977092</v>
      </c>
      <c r="E3894" s="2">
        <v>103586.68044960299</v>
      </c>
      <c r="F3894" s="2">
        <v>7226.9777057862548</v>
      </c>
      <c r="G3894" t="str">
        <f t="shared" si="143"/>
        <v>201008</v>
      </c>
      <c r="I3894" s="34"/>
      <c r="J3894" s="2"/>
      <c r="K3894" s="2"/>
      <c r="L3894" s="2"/>
      <c r="M3894" s="2"/>
      <c r="N3894" s="35"/>
      <c r="O3894" s="35"/>
      <c r="P3894" s="35"/>
      <c r="Q3894" s="35"/>
    </row>
    <row r="3895" spans="2:17" x14ac:dyDescent="0.25">
      <c r="B3895" s="9">
        <f t="shared" si="144"/>
        <v>40418</v>
      </c>
      <c r="C3895">
        <v>6693</v>
      </c>
      <c r="D3895" s="2">
        <v>120513.68368620533</v>
      </c>
      <c r="E3895" s="2">
        <v>112077.72582817097</v>
      </c>
      <c r="F3895" s="2">
        <v>12051.368368620533</v>
      </c>
      <c r="G3895" t="str">
        <f t="shared" si="143"/>
        <v>201008</v>
      </c>
      <c r="I3895" s="34"/>
      <c r="J3895" s="2"/>
      <c r="K3895" s="2"/>
      <c r="L3895" s="2"/>
      <c r="M3895" s="2"/>
      <c r="N3895" s="35"/>
      <c r="O3895" s="35"/>
      <c r="P3895" s="35"/>
      <c r="Q3895" s="35"/>
    </row>
    <row r="3896" spans="2:17" x14ac:dyDescent="0.25">
      <c r="B3896" s="9">
        <f t="shared" si="144"/>
        <v>40419</v>
      </c>
      <c r="C3896">
        <v>6694</v>
      </c>
      <c r="D3896" s="2">
        <v>120535.03771782749</v>
      </c>
      <c r="E3896" s="2">
        <v>108481.53394604474</v>
      </c>
      <c r="F3896" s="2">
        <v>10848.153394604475</v>
      </c>
      <c r="G3896" t="str">
        <f t="shared" si="143"/>
        <v>201008</v>
      </c>
      <c r="I3896" s="34"/>
      <c r="J3896" s="2"/>
      <c r="K3896" s="2"/>
      <c r="L3896" s="2"/>
      <c r="M3896" s="2"/>
      <c r="N3896" s="35"/>
      <c r="O3896" s="35"/>
      <c r="P3896" s="35"/>
      <c r="Q3896" s="35"/>
    </row>
    <row r="3897" spans="2:17" x14ac:dyDescent="0.25">
      <c r="B3897" s="9">
        <f t="shared" si="144"/>
        <v>40420</v>
      </c>
      <c r="C3897">
        <v>6695</v>
      </c>
      <c r="D3897" s="2">
        <v>120563.09023413733</v>
      </c>
      <c r="E3897" s="2">
        <v>107301.15030838223</v>
      </c>
      <c r="F3897" s="2">
        <v>12056.309023413733</v>
      </c>
      <c r="G3897" t="str">
        <f t="shared" si="143"/>
        <v>201008</v>
      </c>
      <c r="I3897" s="34"/>
      <c r="J3897" s="2"/>
      <c r="K3897" s="2"/>
      <c r="L3897" s="2"/>
      <c r="M3897" s="2"/>
      <c r="N3897" s="35"/>
      <c r="O3897" s="35"/>
      <c r="P3897" s="35"/>
      <c r="Q3897" s="35"/>
    </row>
    <row r="3898" spans="2:17" x14ac:dyDescent="0.25">
      <c r="B3898" s="9">
        <f t="shared" si="144"/>
        <v>40421</v>
      </c>
      <c r="C3898">
        <v>6696</v>
      </c>
      <c r="D3898" s="2">
        <v>120584.44763891965</v>
      </c>
      <c r="E3898" s="2">
        <v>107320.15839863848</v>
      </c>
      <c r="F3898" s="2">
        <v>7235.0668583351789</v>
      </c>
      <c r="G3898" t="str">
        <f t="shared" si="143"/>
        <v>201008</v>
      </c>
      <c r="I3898" s="34"/>
      <c r="J3898" s="2"/>
      <c r="K3898" s="2"/>
      <c r="L3898" s="2"/>
      <c r="M3898" s="2"/>
      <c r="N3898" s="35"/>
      <c r="O3898" s="35"/>
      <c r="P3898" s="35"/>
      <c r="Q3898" s="35"/>
    </row>
    <row r="3899" spans="2:17" x14ac:dyDescent="0.25">
      <c r="B3899" s="9">
        <f t="shared" si="144"/>
        <v>40422</v>
      </c>
      <c r="C3899">
        <v>6699</v>
      </c>
      <c r="D3899" s="2">
        <v>120645.1750664654</v>
      </c>
      <c r="E3899" s="2">
        <v>112200.01281181282</v>
      </c>
      <c r="F3899" s="2">
        <v>6032.25875332327</v>
      </c>
      <c r="G3899" t="str">
        <f t="shared" si="143"/>
        <v>201009</v>
      </c>
      <c r="I3899" s="34"/>
      <c r="J3899" s="2"/>
      <c r="K3899" s="2"/>
      <c r="L3899" s="2"/>
      <c r="M3899" s="2"/>
      <c r="N3899" s="35"/>
      <c r="O3899" s="35"/>
      <c r="P3899" s="35"/>
      <c r="Q3899" s="35"/>
    </row>
    <row r="3900" spans="2:17" x14ac:dyDescent="0.25">
      <c r="B3900" s="9">
        <f t="shared" si="144"/>
        <v>40423</v>
      </c>
      <c r="C3900">
        <v>6700</v>
      </c>
      <c r="D3900" s="2">
        <v>120673.23976236209</v>
      </c>
      <c r="E3900" s="2">
        <v>113432.84537662036</v>
      </c>
      <c r="F3900" s="2">
        <v>7240.3943857417253</v>
      </c>
      <c r="G3900" t="str">
        <f t="shared" si="143"/>
        <v>201009</v>
      </c>
      <c r="I3900" s="34"/>
      <c r="J3900" s="2"/>
      <c r="K3900" s="2"/>
      <c r="L3900" s="2"/>
      <c r="M3900" s="2"/>
      <c r="N3900" s="35"/>
      <c r="O3900" s="35"/>
      <c r="P3900" s="35"/>
      <c r="Q3900" s="35"/>
    </row>
    <row r="3901" spans="2:17" x14ac:dyDescent="0.25">
      <c r="B3901" s="9">
        <f t="shared" si="144"/>
        <v>40424</v>
      </c>
      <c r="C3901">
        <v>6703</v>
      </c>
      <c r="D3901" s="2">
        <v>120733.9796269831</v>
      </c>
      <c r="E3901" s="2">
        <v>107453.24186801496</v>
      </c>
      <c r="F3901" s="2">
        <v>6036.6989813491555</v>
      </c>
      <c r="G3901" t="str">
        <f t="shared" si="143"/>
        <v>201009</v>
      </c>
      <c r="I3901" s="34"/>
      <c r="J3901" s="2"/>
      <c r="K3901" s="2"/>
      <c r="L3901" s="2"/>
      <c r="M3901" s="2"/>
      <c r="N3901" s="35"/>
      <c r="O3901" s="35"/>
      <c r="P3901" s="35"/>
      <c r="Q3901" s="35"/>
    </row>
    <row r="3902" spans="2:17" x14ac:dyDescent="0.25">
      <c r="B3902" s="9">
        <f t="shared" si="144"/>
        <v>40425</v>
      </c>
      <c r="C3902">
        <v>6705</v>
      </c>
      <c r="D3902" s="2">
        <v>120776.71293545168</v>
      </c>
      <c r="E3902" s="2">
        <v>108699.04164190651</v>
      </c>
      <c r="F3902" s="2">
        <v>10869.904164190651</v>
      </c>
      <c r="G3902" t="str">
        <f t="shared" si="143"/>
        <v>201009</v>
      </c>
      <c r="I3902" s="34"/>
      <c r="J3902" s="2"/>
      <c r="K3902" s="2"/>
      <c r="L3902" s="2"/>
      <c r="M3902" s="2"/>
      <c r="N3902" s="35"/>
      <c r="O3902" s="35"/>
      <c r="P3902" s="35"/>
      <c r="Q3902" s="35"/>
    </row>
    <row r="3903" spans="2:17" x14ac:dyDescent="0.25">
      <c r="B3903" s="9">
        <f t="shared" si="144"/>
        <v>40426</v>
      </c>
      <c r="C3903">
        <v>6706</v>
      </c>
      <c r="D3903" s="2">
        <v>120798.08127708155</v>
      </c>
      <c r="E3903" s="2">
        <v>114758.17721322746</v>
      </c>
      <c r="F3903" s="2">
        <v>7247.884876624893</v>
      </c>
      <c r="G3903" t="str">
        <f t="shared" si="143"/>
        <v>201009</v>
      </c>
      <c r="I3903" s="34"/>
      <c r="J3903" s="2"/>
      <c r="K3903" s="2"/>
      <c r="L3903" s="2"/>
      <c r="M3903" s="2"/>
      <c r="N3903" s="35"/>
      <c r="O3903" s="35"/>
      <c r="P3903" s="35"/>
      <c r="Q3903" s="35"/>
    </row>
    <row r="3904" spans="2:17" x14ac:dyDescent="0.25">
      <c r="B3904" s="9">
        <f t="shared" si="144"/>
        <v>40427</v>
      </c>
      <c r="C3904">
        <v>6707</v>
      </c>
      <c r="D3904" s="2">
        <v>120819.45071264962</v>
      </c>
      <c r="E3904" s="2">
        <v>107529.31113425815</v>
      </c>
      <c r="F3904" s="2">
        <v>10873.750564138465</v>
      </c>
      <c r="G3904" t="str">
        <f t="shared" si="143"/>
        <v>201009</v>
      </c>
      <c r="I3904" s="34"/>
      <c r="J3904" s="2"/>
      <c r="K3904" s="2"/>
      <c r="L3904" s="2"/>
      <c r="M3904" s="2"/>
      <c r="N3904" s="35"/>
      <c r="O3904" s="35"/>
      <c r="P3904" s="35"/>
      <c r="Q3904" s="35"/>
    </row>
    <row r="3905" spans="2:17" x14ac:dyDescent="0.25">
      <c r="B3905" s="9">
        <f t="shared" si="144"/>
        <v>40428</v>
      </c>
      <c r="C3905">
        <v>6709</v>
      </c>
      <c r="D3905" s="2">
        <v>120862.19277252474</v>
      </c>
      <c r="E3905" s="2">
        <v>106358.72963982176</v>
      </c>
      <c r="F3905" s="2">
        <v>12086.219277252474</v>
      </c>
      <c r="G3905" t="str">
        <f t="shared" si="143"/>
        <v>201009</v>
      </c>
      <c r="I3905" s="34"/>
      <c r="J3905" s="2"/>
      <c r="K3905" s="2"/>
      <c r="L3905" s="2"/>
      <c r="M3905" s="2"/>
      <c r="N3905" s="35"/>
      <c r="O3905" s="35"/>
      <c r="P3905" s="35"/>
      <c r="Q3905" s="35"/>
    </row>
    <row r="3906" spans="2:17" x14ac:dyDescent="0.25">
      <c r="B3906" s="9">
        <f t="shared" si="144"/>
        <v>40429</v>
      </c>
      <c r="C3906">
        <v>6710</v>
      </c>
      <c r="D3906" s="2">
        <v>120883.56549015657</v>
      </c>
      <c r="E3906" s="2">
        <v>105168.7019764362</v>
      </c>
      <c r="F3906" s="2">
        <v>10879.520894114092</v>
      </c>
      <c r="G3906" t="str">
        <f t="shared" si="143"/>
        <v>201009</v>
      </c>
      <c r="I3906" s="34"/>
      <c r="J3906" s="2"/>
      <c r="K3906" s="2"/>
      <c r="L3906" s="2"/>
      <c r="M3906" s="2"/>
      <c r="N3906" s="35"/>
      <c r="O3906" s="35"/>
      <c r="P3906" s="35"/>
      <c r="Q3906" s="35"/>
    </row>
    <row r="3907" spans="2:17" x14ac:dyDescent="0.25">
      <c r="B3907" s="9">
        <f t="shared" si="144"/>
        <v>40430</v>
      </c>
      <c r="C3907">
        <v>6711</v>
      </c>
      <c r="D3907" s="2">
        <v>120908.29767915167</v>
      </c>
      <c r="E3907" s="2">
        <v>106399.30195765346</v>
      </c>
      <c r="F3907" s="2">
        <v>7254.4978607491012</v>
      </c>
      <c r="G3907" t="str">
        <f t="shared" si="143"/>
        <v>201009</v>
      </c>
      <c r="I3907" s="34"/>
      <c r="J3907" s="2"/>
      <c r="K3907" s="2"/>
      <c r="L3907" s="2"/>
      <c r="M3907" s="2"/>
      <c r="N3907" s="35"/>
      <c r="O3907" s="35"/>
      <c r="P3907" s="35"/>
      <c r="Q3907" s="35"/>
    </row>
    <row r="3908" spans="2:17" x14ac:dyDescent="0.25">
      <c r="B3908" s="9">
        <f t="shared" si="144"/>
        <v>40431</v>
      </c>
      <c r="C3908">
        <v>6714</v>
      </c>
      <c r="D3908" s="2">
        <v>120965.70705041595</v>
      </c>
      <c r="E3908" s="2">
        <v>104030.50806335772</v>
      </c>
      <c r="F3908" s="2">
        <v>10886.913634537435</v>
      </c>
      <c r="G3908" t="str">
        <f t="shared" ref="G3908:G3971" si="145">YEAR(B3908)&amp;IF(MONTH(B3908)&lt;10,"0"&amp;MONTH(B3908),MONTH(B3908))</f>
        <v>201009</v>
      </c>
      <c r="I3908" s="34"/>
      <c r="J3908" s="2"/>
      <c r="K3908" s="2"/>
      <c r="L3908" s="2"/>
      <c r="M3908" s="2"/>
      <c r="N3908" s="35"/>
      <c r="O3908" s="35"/>
      <c r="P3908" s="35"/>
      <c r="Q3908" s="35"/>
    </row>
    <row r="3909" spans="2:17" x14ac:dyDescent="0.25">
      <c r="B3909" s="9">
        <f t="shared" ref="B3909:B3972" si="146">B3908+1</f>
        <v>40432</v>
      </c>
      <c r="C3909">
        <v>6715</v>
      </c>
      <c r="D3909" s="2">
        <v>120990.44530422847</v>
      </c>
      <c r="E3909" s="2">
        <v>105261.68741467876</v>
      </c>
      <c r="F3909" s="2">
        <v>8469.331171295993</v>
      </c>
      <c r="G3909" t="str">
        <f t="shared" si="145"/>
        <v>201009</v>
      </c>
      <c r="I3909" s="34"/>
      <c r="J3909" s="2"/>
      <c r="K3909" s="2"/>
      <c r="L3909" s="2"/>
      <c r="M3909" s="2"/>
      <c r="N3909" s="35"/>
      <c r="O3909" s="35"/>
      <c r="P3909" s="35"/>
      <c r="Q3909" s="35"/>
    </row>
    <row r="3910" spans="2:17" x14ac:dyDescent="0.25">
      <c r="B3910" s="9">
        <f t="shared" si="146"/>
        <v>40433</v>
      </c>
      <c r="C3910">
        <v>6716</v>
      </c>
      <c r="D3910" s="2">
        <v>121018.54727958607</v>
      </c>
      <c r="E3910" s="2">
        <v>106496.32160603574</v>
      </c>
      <c r="F3910" s="2">
        <v>12101.854727958606</v>
      </c>
      <c r="G3910" t="str">
        <f t="shared" si="145"/>
        <v>201009</v>
      </c>
      <c r="I3910" s="34"/>
      <c r="J3910" s="2"/>
      <c r="K3910" s="2"/>
      <c r="L3910" s="2"/>
      <c r="M3910" s="2"/>
      <c r="N3910" s="35"/>
      <c r="O3910" s="35"/>
      <c r="P3910" s="35"/>
      <c r="Q3910" s="35"/>
    </row>
    <row r="3911" spans="2:17" x14ac:dyDescent="0.25">
      <c r="B3911" s="9">
        <f t="shared" si="146"/>
        <v>40434</v>
      </c>
      <c r="C3911">
        <v>6718</v>
      </c>
      <c r="D3911" s="2">
        <v>121061.3114108703</v>
      </c>
      <c r="E3911" s="2">
        <v>110165.79338389197</v>
      </c>
      <c r="F3911" s="2">
        <v>8474.2917987609217</v>
      </c>
      <c r="G3911" t="str">
        <f t="shared" si="145"/>
        <v>201009</v>
      </c>
      <c r="I3911" s="34"/>
      <c r="J3911" s="2"/>
      <c r="K3911" s="2"/>
      <c r="L3911" s="2"/>
      <c r="M3911" s="2"/>
      <c r="N3911" s="35"/>
      <c r="O3911" s="35"/>
      <c r="P3911" s="35"/>
      <c r="Q3911" s="35"/>
    </row>
    <row r="3912" spans="2:17" x14ac:dyDescent="0.25">
      <c r="B3912" s="9">
        <f t="shared" si="146"/>
        <v>40435</v>
      </c>
      <c r="C3912">
        <v>6721</v>
      </c>
      <c r="D3912" s="2">
        <v>121125.46567658411</v>
      </c>
      <c r="E3912" s="2">
        <v>111435.42842245736</v>
      </c>
      <c r="F3912" s="2">
        <v>10901.291910892569</v>
      </c>
      <c r="G3912" t="str">
        <f t="shared" si="145"/>
        <v>201009</v>
      </c>
      <c r="I3912" s="34"/>
      <c r="J3912" s="2"/>
      <c r="K3912" s="2"/>
      <c r="L3912" s="2"/>
      <c r="M3912" s="2"/>
      <c r="N3912" s="35"/>
      <c r="O3912" s="35"/>
      <c r="P3912" s="35"/>
      <c r="Q3912" s="35"/>
    </row>
    <row r="3913" spans="2:17" x14ac:dyDescent="0.25">
      <c r="B3913" s="9">
        <f t="shared" si="146"/>
        <v>40436</v>
      </c>
      <c r="C3913">
        <v>6724</v>
      </c>
      <c r="D3913" s="2">
        <v>121182.89759777754</v>
      </c>
      <c r="E3913" s="2">
        <v>105429.12091006646</v>
      </c>
      <c r="F3913" s="2">
        <v>12118.289759777754</v>
      </c>
      <c r="G3913" t="str">
        <f t="shared" si="145"/>
        <v>201009</v>
      </c>
      <c r="I3913" s="34"/>
      <c r="J3913" s="2"/>
      <c r="K3913" s="2"/>
      <c r="L3913" s="2"/>
      <c r="M3913" s="2"/>
      <c r="N3913" s="35"/>
      <c r="O3913" s="35"/>
      <c r="P3913" s="35"/>
      <c r="Q3913" s="35"/>
    </row>
    <row r="3914" spans="2:17" x14ac:dyDescent="0.25">
      <c r="B3914" s="9">
        <f t="shared" si="146"/>
        <v>40437</v>
      </c>
      <c r="C3914">
        <v>6727</v>
      </c>
      <c r="D3914" s="2">
        <v>121247.06800311244</v>
      </c>
      <c r="E3914" s="2">
        <v>105484.94916270781</v>
      </c>
      <c r="F3914" s="2">
        <v>6062.3534001556218</v>
      </c>
      <c r="G3914" t="str">
        <f t="shared" si="145"/>
        <v>201009</v>
      </c>
      <c r="I3914" s="34"/>
      <c r="J3914" s="2"/>
      <c r="K3914" s="2"/>
      <c r="L3914" s="2"/>
      <c r="M3914" s="2"/>
      <c r="N3914" s="35"/>
      <c r="O3914" s="35"/>
      <c r="P3914" s="35"/>
      <c r="Q3914" s="35"/>
    </row>
    <row r="3915" spans="2:17" x14ac:dyDescent="0.25">
      <c r="B3915" s="9">
        <f t="shared" si="146"/>
        <v>40438</v>
      </c>
      <c r="C3915">
        <v>6730</v>
      </c>
      <c r="D3915" s="2">
        <v>121311.24826196698</v>
      </c>
      <c r="E3915" s="2">
        <v>114032.57336624897</v>
      </c>
      <c r="F3915" s="2">
        <v>6065.5624130983488</v>
      </c>
      <c r="G3915" t="str">
        <f t="shared" si="145"/>
        <v>201009</v>
      </c>
      <c r="I3915" s="34"/>
      <c r="J3915" s="2"/>
      <c r="K3915" s="2"/>
      <c r="L3915" s="2"/>
      <c r="M3915" s="2"/>
      <c r="N3915" s="35"/>
      <c r="O3915" s="35"/>
      <c r="P3915" s="35"/>
      <c r="Q3915" s="35"/>
    </row>
    <row r="3916" spans="2:17" x14ac:dyDescent="0.25">
      <c r="B3916" s="9">
        <f t="shared" si="146"/>
        <v>40439</v>
      </c>
      <c r="C3916">
        <v>6731</v>
      </c>
      <c r="D3916" s="2">
        <v>121332.64396507693</v>
      </c>
      <c r="E3916" s="2">
        <v>110412.70600822002</v>
      </c>
      <c r="F3916" s="2">
        <v>8493.2850775553852</v>
      </c>
      <c r="G3916" t="str">
        <f t="shared" si="145"/>
        <v>201009</v>
      </c>
      <c r="I3916" s="34"/>
      <c r="J3916" s="2"/>
      <c r="K3916" s="2"/>
      <c r="L3916" s="2"/>
      <c r="M3916" s="2"/>
      <c r="N3916" s="35"/>
      <c r="O3916" s="35"/>
      <c r="P3916" s="35"/>
      <c r="Q3916" s="35"/>
    </row>
    <row r="3917" spans="2:17" x14ac:dyDescent="0.25">
      <c r="B3917" s="9">
        <f t="shared" si="146"/>
        <v>40440</v>
      </c>
      <c r="C3917">
        <v>6734</v>
      </c>
      <c r="D3917" s="2">
        <v>121396.83736386866</v>
      </c>
      <c r="E3917" s="2">
        <v>115326.99549567522</v>
      </c>
      <c r="F3917" s="2">
        <v>6069.8418681934336</v>
      </c>
      <c r="G3917" t="str">
        <f t="shared" si="145"/>
        <v>201009</v>
      </c>
      <c r="I3917" s="34"/>
      <c r="J3917" s="2"/>
      <c r="K3917" s="2"/>
      <c r="L3917" s="2"/>
      <c r="M3917" s="2"/>
      <c r="N3917" s="35"/>
      <c r="O3917" s="35"/>
      <c r="P3917" s="35"/>
      <c r="Q3917" s="35"/>
    </row>
    <row r="3918" spans="2:17" x14ac:dyDescent="0.25">
      <c r="B3918" s="9">
        <f t="shared" si="146"/>
        <v>40441</v>
      </c>
      <c r="C3918">
        <v>6735</v>
      </c>
      <c r="D3918" s="2">
        <v>121418.2374473783</v>
      </c>
      <c r="E3918" s="2">
        <v>111704.77845158805</v>
      </c>
      <c r="F3918" s="2">
        <v>12141.823744737829</v>
      </c>
      <c r="G3918" t="str">
        <f t="shared" si="145"/>
        <v>201009</v>
      </c>
      <c r="I3918" s="34"/>
      <c r="J3918" s="2"/>
      <c r="K3918" s="2"/>
      <c r="L3918" s="2"/>
      <c r="M3918" s="2"/>
      <c r="N3918" s="35"/>
      <c r="O3918" s="35"/>
      <c r="P3918" s="35"/>
      <c r="Q3918" s="35"/>
    </row>
    <row r="3919" spans="2:17" x14ac:dyDescent="0.25">
      <c r="B3919" s="9">
        <f t="shared" si="146"/>
        <v>40442</v>
      </c>
      <c r="C3919">
        <v>6738</v>
      </c>
      <c r="D3919" s="2">
        <v>121479.06975708775</v>
      </c>
      <c r="E3919" s="2">
        <v>112975.53487409161</v>
      </c>
      <c r="F3919" s="2">
        <v>7288.7441854252656</v>
      </c>
      <c r="G3919" t="str">
        <f t="shared" si="145"/>
        <v>201009</v>
      </c>
      <c r="I3919" s="34"/>
      <c r="J3919" s="2"/>
      <c r="K3919" s="2"/>
      <c r="L3919" s="2"/>
      <c r="M3919" s="2"/>
      <c r="N3919" s="35"/>
      <c r="O3919" s="35"/>
      <c r="P3919" s="35"/>
      <c r="Q3919" s="35"/>
    </row>
    <row r="3920" spans="2:17" x14ac:dyDescent="0.25">
      <c r="B3920" s="9">
        <f t="shared" si="146"/>
        <v>40443</v>
      </c>
      <c r="C3920">
        <v>6740</v>
      </c>
      <c r="D3920" s="2">
        <v>121525.25391910831</v>
      </c>
      <c r="E3920" s="2">
        <v>113018.48614477072</v>
      </c>
      <c r="F3920" s="2">
        <v>7291.5152351464985</v>
      </c>
      <c r="G3920" t="str">
        <f t="shared" si="145"/>
        <v>201009</v>
      </c>
      <c r="I3920" s="34"/>
      <c r="J3920" s="2"/>
      <c r="K3920" s="2"/>
      <c r="L3920" s="2"/>
      <c r="M3920" s="2"/>
      <c r="N3920" s="35"/>
      <c r="O3920" s="35"/>
      <c r="P3920" s="35"/>
      <c r="Q3920" s="35"/>
    </row>
    <row r="3921" spans="2:17" x14ac:dyDescent="0.25">
      <c r="B3921" s="9">
        <f t="shared" si="146"/>
        <v>40444</v>
      </c>
      <c r="C3921">
        <v>6743</v>
      </c>
      <c r="D3921" s="2">
        <v>121582.72248245498</v>
      </c>
      <c r="E3921" s="2">
        <v>110640.27745903403</v>
      </c>
      <c r="F3921" s="2">
        <v>12158.272248245499</v>
      </c>
      <c r="G3921" t="str">
        <f t="shared" si="145"/>
        <v>201009</v>
      </c>
      <c r="I3921" s="34"/>
      <c r="J3921" s="2"/>
      <c r="K3921" s="2"/>
      <c r="L3921" s="2"/>
      <c r="M3921" s="2"/>
      <c r="N3921" s="35"/>
      <c r="O3921" s="35"/>
      <c r="P3921" s="35"/>
      <c r="Q3921" s="35"/>
    </row>
    <row r="3922" spans="2:17" x14ac:dyDescent="0.25">
      <c r="B3922" s="9">
        <f t="shared" si="146"/>
        <v>40445</v>
      </c>
      <c r="C3922">
        <v>6744</v>
      </c>
      <c r="D3922" s="2">
        <v>121610.88683252435</v>
      </c>
      <c r="E3922" s="2">
        <v>114314.23362257289</v>
      </c>
      <c r="F3922" s="2">
        <v>9728.8709466019482</v>
      </c>
      <c r="G3922" t="str">
        <f t="shared" si="145"/>
        <v>201009</v>
      </c>
      <c r="I3922" s="34"/>
      <c r="J3922" s="2"/>
      <c r="K3922" s="2"/>
      <c r="L3922" s="2"/>
      <c r="M3922" s="2"/>
      <c r="N3922" s="35"/>
      <c r="O3922" s="35"/>
      <c r="P3922" s="35"/>
      <c r="Q3922" s="35"/>
    </row>
    <row r="3923" spans="2:17" x14ac:dyDescent="0.25">
      <c r="B3923" s="9">
        <f t="shared" si="146"/>
        <v>40446</v>
      </c>
      <c r="C3923">
        <v>6746</v>
      </c>
      <c r="D3923" s="2">
        <v>121653.7099095685</v>
      </c>
      <c r="E3923" s="2">
        <v>113137.9502158987</v>
      </c>
      <c r="F3923" s="2">
        <v>8515.7596936697937</v>
      </c>
      <c r="G3923" t="str">
        <f t="shared" si="145"/>
        <v>201009</v>
      </c>
      <c r="I3923" s="34"/>
      <c r="J3923" s="2"/>
      <c r="K3923" s="2"/>
      <c r="L3923" s="2"/>
      <c r="M3923" s="2"/>
      <c r="N3923" s="35"/>
      <c r="O3923" s="35"/>
      <c r="P3923" s="35"/>
      <c r="Q3923" s="35"/>
    </row>
    <row r="3924" spans="2:17" x14ac:dyDescent="0.25">
      <c r="B3924" s="9">
        <f t="shared" si="146"/>
        <v>40447</v>
      </c>
      <c r="C3924">
        <v>6749</v>
      </c>
      <c r="D3924" s="2">
        <v>121714.57182958114</v>
      </c>
      <c r="E3924" s="2">
        <v>110760.26036491884</v>
      </c>
      <c r="F3924" s="2">
        <v>6085.7285914790573</v>
      </c>
      <c r="G3924" t="str">
        <f t="shared" si="145"/>
        <v>201009</v>
      </c>
      <c r="I3924" s="34"/>
      <c r="J3924" s="2"/>
      <c r="K3924" s="2"/>
      <c r="L3924" s="2"/>
      <c r="M3924" s="2"/>
      <c r="N3924" s="35"/>
      <c r="O3924" s="35"/>
      <c r="P3924" s="35"/>
      <c r="Q3924" s="35"/>
    </row>
    <row r="3925" spans="2:17" x14ac:dyDescent="0.25">
      <c r="B3925" s="9">
        <f t="shared" si="146"/>
        <v>40448</v>
      </c>
      <c r="C3925">
        <v>6750</v>
      </c>
      <c r="D3925" s="2">
        <v>121739.36921234387</v>
      </c>
      <c r="E3925" s="2">
        <v>112000.21967535635</v>
      </c>
      <c r="F3925" s="2">
        <v>7304.3621527406322</v>
      </c>
      <c r="G3925" t="str">
        <f t="shared" si="145"/>
        <v>201009</v>
      </c>
      <c r="I3925" s="34"/>
      <c r="J3925" s="2"/>
      <c r="K3925" s="2"/>
      <c r="L3925" s="2"/>
      <c r="M3925" s="2"/>
      <c r="N3925" s="35"/>
      <c r="O3925" s="35"/>
      <c r="P3925" s="35"/>
      <c r="Q3925" s="35"/>
    </row>
    <row r="3926" spans="2:17" x14ac:dyDescent="0.25">
      <c r="B3926" s="9">
        <f t="shared" si="146"/>
        <v>40449</v>
      </c>
      <c r="C3926">
        <v>6751</v>
      </c>
      <c r="D3926" s="2">
        <v>121767.55112483895</v>
      </c>
      <c r="E3926" s="2">
        <v>107155.44498985827</v>
      </c>
      <c r="F3926" s="2">
        <v>6088.3775562419478</v>
      </c>
      <c r="G3926" t="str">
        <f t="shared" si="145"/>
        <v>201009</v>
      </c>
      <c r="I3926" s="34"/>
      <c r="J3926" s="2"/>
      <c r="K3926" s="2"/>
      <c r="L3926" s="2"/>
      <c r="M3926" s="2"/>
      <c r="N3926" s="35"/>
      <c r="O3926" s="35"/>
      <c r="P3926" s="35"/>
      <c r="Q3926" s="35"/>
    </row>
    <row r="3927" spans="2:17" x14ac:dyDescent="0.25">
      <c r="B3927" s="9">
        <f t="shared" si="146"/>
        <v>40450</v>
      </c>
      <c r="C3927">
        <v>6753</v>
      </c>
      <c r="D3927" s="2">
        <v>121810.39192301896</v>
      </c>
      <c r="E3927" s="2">
        <v>110847.45664994726</v>
      </c>
      <c r="F3927" s="2">
        <v>8526.7274346113281</v>
      </c>
      <c r="G3927" t="str">
        <f t="shared" si="145"/>
        <v>201009</v>
      </c>
      <c r="I3927" s="34"/>
      <c r="J3927" s="2"/>
      <c r="K3927" s="2"/>
      <c r="L3927" s="2"/>
      <c r="M3927" s="2"/>
      <c r="N3927" s="35"/>
      <c r="O3927" s="35"/>
      <c r="P3927" s="35"/>
      <c r="Q3927" s="35"/>
    </row>
    <row r="3928" spans="2:17" x14ac:dyDescent="0.25">
      <c r="B3928" s="9">
        <f t="shared" si="146"/>
        <v>40451</v>
      </c>
      <c r="C3928">
        <v>6754</v>
      </c>
      <c r="D3928" s="2">
        <v>121838.58225929081</v>
      </c>
      <c r="E3928" s="2">
        <v>107217.95238817591</v>
      </c>
      <c r="F3928" s="2">
        <v>10965.472403336173</v>
      </c>
      <c r="G3928" t="str">
        <f t="shared" si="145"/>
        <v>201009</v>
      </c>
      <c r="I3928" s="34"/>
      <c r="J3928" s="2"/>
      <c r="K3928" s="2"/>
      <c r="L3928" s="2"/>
      <c r="M3928" s="2"/>
      <c r="N3928" s="35"/>
      <c r="O3928" s="35"/>
      <c r="P3928" s="35"/>
      <c r="Q3928" s="35"/>
    </row>
    <row r="3929" spans="2:17" x14ac:dyDescent="0.25">
      <c r="B3929" s="9">
        <f t="shared" si="146"/>
        <v>40452</v>
      </c>
      <c r="C3929">
        <v>6757</v>
      </c>
      <c r="D3929" s="2">
        <v>121902.85839518141</v>
      </c>
      <c r="E3929" s="2">
        <v>112150.6297235669</v>
      </c>
      <c r="F3929" s="2">
        <v>6095.1429197590705</v>
      </c>
      <c r="G3929" t="str">
        <f t="shared" si="145"/>
        <v>201010</v>
      </c>
      <c r="I3929" s="34"/>
      <c r="J3929" s="2"/>
      <c r="K3929" s="2"/>
      <c r="L3929" s="2"/>
      <c r="M3929" s="2"/>
      <c r="N3929" s="35"/>
      <c r="O3929" s="35"/>
      <c r="P3929" s="35"/>
      <c r="Q3929" s="35"/>
    </row>
    <row r="3930" spans="2:17" x14ac:dyDescent="0.25">
      <c r="B3930" s="9">
        <f t="shared" si="146"/>
        <v>40453</v>
      </c>
      <c r="C3930">
        <v>6760</v>
      </c>
      <c r="D3930" s="2">
        <v>121963.7567037346</v>
      </c>
      <c r="E3930" s="2">
        <v>115865.56886854787</v>
      </c>
      <c r="F3930" s="2">
        <v>12196.375670373462</v>
      </c>
      <c r="G3930" t="str">
        <f t="shared" si="145"/>
        <v>201010</v>
      </c>
      <c r="I3930" s="34"/>
      <c r="J3930" s="2"/>
      <c r="K3930" s="2"/>
      <c r="L3930" s="2"/>
      <c r="M3930" s="2"/>
      <c r="N3930" s="35"/>
      <c r="O3930" s="35"/>
      <c r="P3930" s="35"/>
      <c r="Q3930" s="35"/>
    </row>
    <row r="3931" spans="2:17" x14ac:dyDescent="0.25">
      <c r="B3931" s="9">
        <f t="shared" si="146"/>
        <v>40454</v>
      </c>
      <c r="C3931">
        <v>6763</v>
      </c>
      <c r="D3931" s="2">
        <v>122028.0507881518</v>
      </c>
      <c r="E3931" s="2">
        <v>114706.36774086268</v>
      </c>
      <c r="F3931" s="2">
        <v>6101.4025394075898</v>
      </c>
      <c r="G3931" t="str">
        <f t="shared" si="145"/>
        <v>201010</v>
      </c>
      <c r="I3931" s="34"/>
      <c r="J3931" s="2"/>
      <c r="K3931" s="2"/>
      <c r="L3931" s="2"/>
      <c r="M3931" s="2"/>
      <c r="N3931" s="35"/>
      <c r="O3931" s="35"/>
      <c r="P3931" s="35"/>
      <c r="Q3931" s="35"/>
    </row>
    <row r="3932" spans="2:17" x14ac:dyDescent="0.25">
      <c r="B3932" s="9">
        <f t="shared" si="146"/>
        <v>40455</v>
      </c>
      <c r="C3932">
        <v>6766</v>
      </c>
      <c r="D3932" s="2">
        <v>122088.96356957844</v>
      </c>
      <c r="E3932" s="2">
        <v>103775.61903414168</v>
      </c>
      <c r="F3932" s="2">
        <v>6104.4481784789214</v>
      </c>
      <c r="G3932" t="str">
        <f t="shared" si="145"/>
        <v>201010</v>
      </c>
      <c r="I3932" s="34"/>
      <c r="J3932" s="2"/>
      <c r="K3932" s="2"/>
      <c r="L3932" s="2"/>
      <c r="M3932" s="2"/>
      <c r="N3932" s="35"/>
      <c r="O3932" s="35"/>
      <c r="P3932" s="35"/>
      <c r="Q3932" s="35"/>
    </row>
    <row r="3933" spans="2:17" x14ac:dyDescent="0.25">
      <c r="B3933" s="9">
        <f t="shared" si="146"/>
        <v>40456</v>
      </c>
      <c r="C3933">
        <v>6769</v>
      </c>
      <c r="D3933" s="2">
        <v>122149.88274246213</v>
      </c>
      <c r="E3933" s="2">
        <v>103827.40033109281</v>
      </c>
      <c r="F3933" s="2">
        <v>7328.9929645477278</v>
      </c>
      <c r="G3933" t="str">
        <f t="shared" si="145"/>
        <v>201010</v>
      </c>
      <c r="I3933" s="34"/>
      <c r="J3933" s="2"/>
      <c r="K3933" s="2"/>
      <c r="L3933" s="2"/>
      <c r="M3933" s="2"/>
      <c r="N3933" s="35"/>
      <c r="O3933" s="35"/>
      <c r="P3933" s="35"/>
      <c r="Q3933" s="35"/>
    </row>
    <row r="3934" spans="2:17" x14ac:dyDescent="0.25">
      <c r="B3934" s="9">
        <f t="shared" si="146"/>
        <v>40457</v>
      </c>
      <c r="C3934">
        <v>6770</v>
      </c>
      <c r="D3934" s="2">
        <v>122171.32178025243</v>
      </c>
      <c r="E3934" s="2">
        <v>106289.04994881962</v>
      </c>
      <c r="F3934" s="2">
        <v>7330.2793068151459</v>
      </c>
      <c r="G3934" t="str">
        <f t="shared" si="145"/>
        <v>201010</v>
      </c>
      <c r="I3934" s="34"/>
      <c r="J3934" s="2"/>
      <c r="K3934" s="2"/>
      <c r="L3934" s="2"/>
      <c r="M3934" s="2"/>
      <c r="N3934" s="35"/>
      <c r="O3934" s="35"/>
      <c r="P3934" s="35"/>
      <c r="Q3934" s="35"/>
    </row>
    <row r="3935" spans="2:17" x14ac:dyDescent="0.25">
      <c r="B3935" s="9">
        <f t="shared" si="146"/>
        <v>40458</v>
      </c>
      <c r="C3935">
        <v>6773</v>
      </c>
      <c r="D3935" s="2">
        <v>122232.25004004689</v>
      </c>
      <c r="E3935" s="2">
        <v>110009.02503604221</v>
      </c>
      <c r="F3935" s="2">
        <v>9778.5800032037514</v>
      </c>
      <c r="G3935" t="str">
        <f t="shared" si="145"/>
        <v>201010</v>
      </c>
      <c r="I3935" s="34"/>
      <c r="J3935" s="2"/>
      <c r="K3935" s="2"/>
      <c r="L3935" s="2"/>
      <c r="M3935" s="2"/>
      <c r="N3935" s="35"/>
      <c r="O3935" s="35"/>
      <c r="P3935" s="35"/>
      <c r="Q3935" s="35"/>
    </row>
    <row r="3936" spans="2:17" x14ac:dyDescent="0.25">
      <c r="B3936" s="9">
        <f t="shared" si="146"/>
        <v>40459</v>
      </c>
      <c r="C3936">
        <v>6775</v>
      </c>
      <c r="D3936" s="2">
        <v>122271.74035902956</v>
      </c>
      <c r="E3936" s="2">
        <v>107599.13151594602</v>
      </c>
      <c r="F3936" s="2">
        <v>8559.0218251320694</v>
      </c>
      <c r="G3936" t="str">
        <f t="shared" si="145"/>
        <v>201010</v>
      </c>
      <c r="I3936" s="34"/>
      <c r="J3936" s="2"/>
      <c r="K3936" s="2"/>
      <c r="L3936" s="2"/>
      <c r="M3936" s="2"/>
      <c r="N3936" s="35"/>
      <c r="O3936" s="35"/>
      <c r="P3936" s="35"/>
      <c r="Q3936" s="35"/>
    </row>
    <row r="3937" spans="2:17" x14ac:dyDescent="0.25">
      <c r="B3937" s="9">
        <f t="shared" si="146"/>
        <v>40460</v>
      </c>
      <c r="C3937">
        <v>6778</v>
      </c>
      <c r="D3937" s="2">
        <v>122336.07665065415</v>
      </c>
      <c r="E3937" s="2">
        <v>113772.55128510836</v>
      </c>
      <c r="F3937" s="2">
        <v>8563.5253655457909</v>
      </c>
      <c r="G3937" t="str">
        <f t="shared" si="145"/>
        <v>201010</v>
      </c>
      <c r="I3937" s="34"/>
      <c r="J3937" s="2"/>
      <c r="K3937" s="2"/>
      <c r="L3937" s="2"/>
      <c r="M3937" s="2"/>
      <c r="N3937" s="35"/>
      <c r="O3937" s="35"/>
      <c r="P3937" s="35"/>
      <c r="Q3937" s="35"/>
    </row>
    <row r="3938" spans="2:17" x14ac:dyDescent="0.25">
      <c r="B3938" s="9">
        <f t="shared" si="146"/>
        <v>40461</v>
      </c>
      <c r="C3938">
        <v>6780</v>
      </c>
      <c r="D3938" s="2">
        <v>122382.37231849259</v>
      </c>
      <c r="E3938" s="2">
        <v>115039.42997938303</v>
      </c>
      <c r="F3938" s="2">
        <v>9790.5897854794075</v>
      </c>
      <c r="G3938" t="str">
        <f t="shared" si="145"/>
        <v>201010</v>
      </c>
      <c r="I3938" s="34"/>
      <c r="J3938" s="2"/>
      <c r="K3938" s="2"/>
      <c r="L3938" s="2"/>
      <c r="M3938" s="2"/>
      <c r="N3938" s="35"/>
      <c r="O3938" s="35"/>
      <c r="P3938" s="35"/>
      <c r="Q3938" s="35"/>
    </row>
    <row r="3939" spans="2:17" x14ac:dyDescent="0.25">
      <c r="B3939" s="9">
        <f t="shared" si="146"/>
        <v>40462</v>
      </c>
      <c r="C3939">
        <v>6782</v>
      </c>
      <c r="D3939" s="2">
        <v>122428.67485271959</v>
      </c>
      <c r="E3939" s="2">
        <v>111410.09411597483</v>
      </c>
      <c r="F3939" s="2">
        <v>7345.7204911631752</v>
      </c>
      <c r="G3939" t="str">
        <f t="shared" si="145"/>
        <v>201010</v>
      </c>
      <c r="I3939" s="34"/>
      <c r="J3939" s="2"/>
      <c r="K3939" s="2"/>
      <c r="L3939" s="2"/>
      <c r="M3939" s="2"/>
      <c r="N3939" s="35"/>
      <c r="O3939" s="35"/>
      <c r="P3939" s="35"/>
      <c r="Q3939" s="35"/>
    </row>
    <row r="3940" spans="2:17" x14ac:dyDescent="0.25">
      <c r="B3940" s="9">
        <f t="shared" si="146"/>
        <v>40463</v>
      </c>
      <c r="C3940">
        <v>6784</v>
      </c>
      <c r="D3940" s="2">
        <v>122474.98425415806</v>
      </c>
      <c r="E3940" s="2">
        <v>107777.98614365909</v>
      </c>
      <c r="F3940" s="2">
        <v>7348.4990552494837</v>
      </c>
      <c r="G3940" t="str">
        <f t="shared" si="145"/>
        <v>201010</v>
      </c>
      <c r="I3940" s="34"/>
      <c r="J3940" s="2"/>
      <c r="K3940" s="2"/>
      <c r="L3940" s="2"/>
      <c r="M3940" s="2"/>
      <c r="N3940" s="35"/>
      <c r="O3940" s="35"/>
      <c r="P3940" s="35"/>
      <c r="Q3940" s="35"/>
    </row>
    <row r="3941" spans="2:17" x14ac:dyDescent="0.25">
      <c r="B3941" s="9">
        <f t="shared" si="146"/>
        <v>40464</v>
      </c>
      <c r="C3941">
        <v>6787</v>
      </c>
      <c r="D3941" s="2">
        <v>122532.54835931391</v>
      </c>
      <c r="E3941" s="2">
        <v>116405.9209413482</v>
      </c>
      <c r="F3941" s="2">
        <v>6126.6274179656957</v>
      </c>
      <c r="G3941" t="str">
        <f t="shared" si="145"/>
        <v>201010</v>
      </c>
      <c r="I3941" s="34"/>
      <c r="J3941" s="2"/>
      <c r="K3941" s="2"/>
      <c r="L3941" s="2"/>
      <c r="M3941" s="2"/>
      <c r="N3941" s="35"/>
      <c r="O3941" s="35"/>
      <c r="P3941" s="35"/>
      <c r="Q3941" s="35"/>
    </row>
    <row r="3942" spans="2:17" x14ac:dyDescent="0.25">
      <c r="B3942" s="9">
        <f t="shared" si="146"/>
        <v>40465</v>
      </c>
      <c r="C3942">
        <v>6789</v>
      </c>
      <c r="D3942" s="2">
        <v>122578.87042885169</v>
      </c>
      <c r="E3942" s="2">
        <v>111546.77209025504</v>
      </c>
      <c r="F3942" s="2">
        <v>8580.5209300196184</v>
      </c>
      <c r="G3942" t="str">
        <f t="shared" si="145"/>
        <v>201010</v>
      </c>
      <c r="I3942" s="34"/>
      <c r="J3942" s="2"/>
      <c r="K3942" s="2"/>
      <c r="L3942" s="2"/>
      <c r="M3942" s="2"/>
      <c r="N3942" s="35"/>
      <c r="O3942" s="35"/>
      <c r="P3942" s="35"/>
      <c r="Q3942" s="35"/>
    </row>
    <row r="3943" spans="2:17" x14ac:dyDescent="0.25">
      <c r="B3943" s="9">
        <f t="shared" si="146"/>
        <v>40466</v>
      </c>
      <c r="C3943">
        <v>6792</v>
      </c>
      <c r="D3943" s="2">
        <v>122639.84991111148</v>
      </c>
      <c r="E3943" s="2">
        <v>105470.27092355587</v>
      </c>
      <c r="F3943" s="2">
        <v>7358.390994666689</v>
      </c>
      <c r="G3943" t="str">
        <f t="shared" si="145"/>
        <v>201010</v>
      </c>
      <c r="I3943" s="34"/>
      <c r="J3943" s="2"/>
      <c r="K3943" s="2"/>
      <c r="L3943" s="2"/>
      <c r="M3943" s="2"/>
      <c r="N3943" s="35"/>
      <c r="O3943" s="35"/>
      <c r="P3943" s="35"/>
      <c r="Q3943" s="35"/>
    </row>
    <row r="3944" spans="2:17" x14ac:dyDescent="0.25">
      <c r="B3944" s="9">
        <f t="shared" si="146"/>
        <v>40467</v>
      </c>
      <c r="C3944">
        <v>6795</v>
      </c>
      <c r="D3944" s="2">
        <v>122697.42762333235</v>
      </c>
      <c r="E3944" s="2">
        <v>106746.76203229913</v>
      </c>
      <c r="F3944" s="2">
        <v>8588.8199336332636</v>
      </c>
      <c r="G3944" t="str">
        <f t="shared" si="145"/>
        <v>201010</v>
      </c>
      <c r="I3944" s="34"/>
      <c r="J3944" s="2"/>
      <c r="K3944" s="2"/>
      <c r="L3944" s="2"/>
      <c r="M3944" s="2"/>
      <c r="N3944" s="35"/>
      <c r="O3944" s="35"/>
      <c r="P3944" s="35"/>
      <c r="Q3944" s="35"/>
    </row>
    <row r="3945" spans="2:17" x14ac:dyDescent="0.25">
      <c r="B3945" s="9">
        <f t="shared" si="146"/>
        <v>40468</v>
      </c>
      <c r="C3945">
        <v>6796</v>
      </c>
      <c r="D3945" s="2">
        <v>122722.30216683121</v>
      </c>
      <c r="E3945" s="2">
        <v>110450.07195014808</v>
      </c>
      <c r="F3945" s="2">
        <v>8590.5611516781846</v>
      </c>
      <c r="G3945" t="str">
        <f t="shared" si="145"/>
        <v>201010</v>
      </c>
      <c r="I3945" s="34"/>
      <c r="J3945" s="2"/>
      <c r="K3945" s="2"/>
      <c r="L3945" s="2"/>
      <c r="M3945" s="2"/>
      <c r="N3945" s="35"/>
      <c r="O3945" s="35"/>
      <c r="P3945" s="35"/>
      <c r="Q3945" s="35"/>
    </row>
    <row r="3946" spans="2:17" x14ac:dyDescent="0.25">
      <c r="B3946" s="9">
        <f t="shared" si="146"/>
        <v>40469</v>
      </c>
      <c r="C3946">
        <v>6797</v>
      </c>
      <c r="D3946" s="2">
        <v>122750.58854992213</v>
      </c>
      <c r="E3946" s="2">
        <v>111703.03558042913</v>
      </c>
      <c r="F3946" s="2">
        <v>9820.0470839937698</v>
      </c>
      <c r="G3946" t="str">
        <f t="shared" si="145"/>
        <v>201010</v>
      </c>
      <c r="I3946" s="34"/>
      <c r="J3946" s="2"/>
      <c r="K3946" s="2"/>
      <c r="L3946" s="2"/>
      <c r="M3946" s="2"/>
      <c r="N3946" s="35"/>
      <c r="O3946" s="35"/>
      <c r="P3946" s="35"/>
      <c r="Q3946" s="35"/>
    </row>
    <row r="3947" spans="2:17" x14ac:dyDescent="0.25">
      <c r="B3947" s="9">
        <f t="shared" si="146"/>
        <v>40470</v>
      </c>
      <c r="C3947">
        <v>6800</v>
      </c>
      <c r="D3947" s="2">
        <v>122808.17836718436</v>
      </c>
      <c r="E3947" s="2">
        <v>114211.60588148145</v>
      </c>
      <c r="F3947" s="2">
        <v>12280.817836718436</v>
      </c>
      <c r="G3947" t="str">
        <f t="shared" si="145"/>
        <v>201010</v>
      </c>
      <c r="I3947" s="34"/>
      <c r="J3947" s="2"/>
      <c r="K3947" s="2"/>
      <c r="L3947" s="2"/>
      <c r="M3947" s="2"/>
      <c r="N3947" s="35"/>
      <c r="O3947" s="35"/>
      <c r="P3947" s="35"/>
      <c r="Q3947" s="35"/>
    </row>
    <row r="3948" spans="2:17" x14ac:dyDescent="0.25">
      <c r="B3948" s="9">
        <f t="shared" si="146"/>
        <v>40471</v>
      </c>
      <c r="C3948">
        <v>6801</v>
      </c>
      <c r="D3948" s="2">
        <v>122829.65023337021</v>
      </c>
      <c r="E3948" s="2">
        <v>111774.98171236688</v>
      </c>
      <c r="F3948" s="2">
        <v>6141.4825116685106</v>
      </c>
      <c r="G3948" t="str">
        <f t="shared" si="145"/>
        <v>201010</v>
      </c>
      <c r="I3948" s="34"/>
      <c r="J3948" s="2"/>
      <c r="K3948" s="2"/>
      <c r="L3948" s="2"/>
      <c r="M3948" s="2"/>
      <c r="N3948" s="35"/>
      <c r="O3948" s="35"/>
      <c r="P3948" s="35"/>
      <c r="Q3948" s="35"/>
    </row>
    <row r="3949" spans="2:17" x14ac:dyDescent="0.25">
      <c r="B3949" s="9">
        <f t="shared" si="146"/>
        <v>40472</v>
      </c>
      <c r="C3949">
        <v>6804</v>
      </c>
      <c r="D3949" s="2">
        <v>122890.65869660919</v>
      </c>
      <c r="E3949" s="2">
        <v>116746.12576177873</v>
      </c>
      <c r="F3949" s="2">
        <v>6144.5329348304585</v>
      </c>
      <c r="G3949" t="str">
        <f t="shared" si="145"/>
        <v>201010</v>
      </c>
      <c r="I3949" s="34"/>
      <c r="J3949" s="2"/>
      <c r="K3949" s="2"/>
      <c r="L3949" s="2"/>
      <c r="M3949" s="2"/>
      <c r="N3949" s="35"/>
      <c r="O3949" s="35"/>
      <c r="P3949" s="35"/>
      <c r="Q3949" s="35"/>
    </row>
    <row r="3950" spans="2:17" x14ac:dyDescent="0.25">
      <c r="B3950" s="9">
        <f t="shared" si="146"/>
        <v>40473</v>
      </c>
      <c r="C3950">
        <v>6805</v>
      </c>
      <c r="D3950" s="2">
        <v>122912.13435898715</v>
      </c>
      <c r="E3950" s="2">
        <v>108162.67823590869</v>
      </c>
      <c r="F3950" s="2">
        <v>6145.6067179493584</v>
      </c>
      <c r="G3950" t="str">
        <f t="shared" si="145"/>
        <v>201010</v>
      </c>
      <c r="I3950" s="34"/>
      <c r="J3950" s="2"/>
      <c r="K3950" s="2"/>
      <c r="L3950" s="2"/>
      <c r="M3950" s="2"/>
      <c r="N3950" s="35"/>
      <c r="O3950" s="35"/>
      <c r="P3950" s="35"/>
      <c r="Q3950" s="35"/>
    </row>
    <row r="3951" spans="2:17" x14ac:dyDescent="0.25">
      <c r="B3951" s="9">
        <f t="shared" si="146"/>
        <v>40474</v>
      </c>
      <c r="C3951">
        <v>6806</v>
      </c>
      <c r="D3951" s="2">
        <v>122933.61111963443</v>
      </c>
      <c r="E3951" s="2">
        <v>105722.90556288561</v>
      </c>
      <c r="F3951" s="2">
        <v>8605.3527783744103</v>
      </c>
      <c r="G3951" t="str">
        <f t="shared" si="145"/>
        <v>201010</v>
      </c>
      <c r="I3951" s="34"/>
      <c r="J3951" s="2"/>
      <c r="K3951" s="2"/>
      <c r="L3951" s="2"/>
      <c r="M3951" s="2"/>
      <c r="N3951" s="35"/>
      <c r="O3951" s="35"/>
      <c r="P3951" s="35"/>
      <c r="Q3951" s="35"/>
    </row>
    <row r="3952" spans="2:17" x14ac:dyDescent="0.25">
      <c r="B3952" s="9">
        <f t="shared" si="146"/>
        <v>40475</v>
      </c>
      <c r="C3952">
        <v>6809</v>
      </c>
      <c r="D3952" s="2">
        <v>122998.04770694002</v>
      </c>
      <c r="E3952" s="2">
        <v>108238.28198210722</v>
      </c>
      <c r="F3952" s="2">
        <v>11069.824293624602</v>
      </c>
      <c r="G3952" t="str">
        <f t="shared" si="145"/>
        <v>201010</v>
      </c>
      <c r="I3952" s="34"/>
      <c r="J3952" s="2"/>
      <c r="K3952" s="2"/>
      <c r="L3952" s="2"/>
      <c r="M3952" s="2"/>
      <c r="N3952" s="35"/>
      <c r="O3952" s="35"/>
      <c r="P3952" s="35"/>
      <c r="Q3952" s="35"/>
    </row>
    <row r="3953" spans="2:17" x14ac:dyDescent="0.25">
      <c r="B3953" s="9">
        <f t="shared" si="146"/>
        <v>40476</v>
      </c>
      <c r="C3953">
        <v>6811</v>
      </c>
      <c r="D3953" s="2">
        <v>123044.42863473043</v>
      </c>
      <c r="E3953" s="2">
        <v>110739.98577125739</v>
      </c>
      <c r="F3953" s="2">
        <v>9843.5542907784347</v>
      </c>
      <c r="G3953" t="str">
        <f t="shared" si="145"/>
        <v>201010</v>
      </c>
      <c r="I3953" s="34"/>
      <c r="J3953" s="2"/>
      <c r="K3953" s="2"/>
      <c r="L3953" s="2"/>
      <c r="M3953" s="2"/>
      <c r="N3953" s="35"/>
      <c r="O3953" s="35"/>
      <c r="P3953" s="35"/>
      <c r="Q3953" s="35"/>
    </row>
    <row r="3954" spans="2:17" x14ac:dyDescent="0.25">
      <c r="B3954" s="9">
        <f t="shared" si="146"/>
        <v>40477</v>
      </c>
      <c r="C3954">
        <v>6812</v>
      </c>
      <c r="D3954" s="2">
        <v>123069.3309852034</v>
      </c>
      <c r="E3954" s="2">
        <v>104608.9313374229</v>
      </c>
      <c r="F3954" s="2">
        <v>9845.5464788162717</v>
      </c>
      <c r="G3954" t="str">
        <f t="shared" si="145"/>
        <v>201010</v>
      </c>
      <c r="I3954" s="34"/>
      <c r="J3954" s="2"/>
      <c r="K3954" s="2"/>
      <c r="L3954" s="2"/>
      <c r="M3954" s="2"/>
      <c r="N3954" s="35"/>
      <c r="O3954" s="35"/>
      <c r="P3954" s="35"/>
      <c r="Q3954" s="35"/>
    </row>
    <row r="3955" spans="2:17" x14ac:dyDescent="0.25">
      <c r="B3955" s="9">
        <f t="shared" si="146"/>
        <v>40478</v>
      </c>
      <c r="C3955">
        <v>6815</v>
      </c>
      <c r="D3955" s="2">
        <v>123126.95072992293</v>
      </c>
      <c r="E3955" s="2">
        <v>105889.17762773372</v>
      </c>
      <c r="F3955" s="2">
        <v>12312.695072992292</v>
      </c>
      <c r="G3955" t="str">
        <f t="shared" si="145"/>
        <v>201010</v>
      </c>
      <c r="I3955" s="34"/>
      <c r="J3955" s="2"/>
      <c r="K3955" s="2"/>
      <c r="L3955" s="2"/>
      <c r="M3955" s="2"/>
      <c r="N3955" s="35"/>
      <c r="O3955" s="35"/>
      <c r="P3955" s="35"/>
      <c r="Q3955" s="35"/>
    </row>
    <row r="3956" spans="2:17" x14ac:dyDescent="0.25">
      <c r="B3956" s="9">
        <f t="shared" si="146"/>
        <v>40479</v>
      </c>
      <c r="C3956">
        <v>6818</v>
      </c>
      <c r="D3956" s="2">
        <v>123184.57358077852</v>
      </c>
      <c r="E3956" s="2">
        <v>110866.11622270066</v>
      </c>
      <c r="F3956" s="2">
        <v>6159.2286790389262</v>
      </c>
      <c r="G3956" t="str">
        <f t="shared" si="145"/>
        <v>201010</v>
      </c>
      <c r="I3956" s="34"/>
      <c r="J3956" s="2"/>
      <c r="K3956" s="2"/>
      <c r="L3956" s="2"/>
      <c r="M3956" s="2"/>
      <c r="N3956" s="35"/>
      <c r="O3956" s="35"/>
      <c r="P3956" s="35"/>
      <c r="Q3956" s="35"/>
    </row>
    <row r="3957" spans="2:17" x14ac:dyDescent="0.25">
      <c r="B3957" s="9">
        <f t="shared" si="146"/>
        <v>40480</v>
      </c>
      <c r="C3957">
        <v>6821</v>
      </c>
      <c r="D3957" s="2">
        <v>123242.19953789822</v>
      </c>
      <c r="E3957" s="2">
        <v>115847.66756562432</v>
      </c>
      <c r="F3957" s="2">
        <v>8626.9539676528766</v>
      </c>
      <c r="G3957" t="str">
        <f t="shared" si="145"/>
        <v>201010</v>
      </c>
      <c r="I3957" s="34"/>
      <c r="J3957" s="2"/>
      <c r="K3957" s="2"/>
      <c r="L3957" s="2"/>
      <c r="M3957" s="2"/>
      <c r="N3957" s="35"/>
      <c r="O3957" s="35"/>
      <c r="P3957" s="35"/>
      <c r="Q3957" s="35"/>
    </row>
    <row r="3958" spans="2:17" x14ac:dyDescent="0.25">
      <c r="B3958" s="9">
        <f t="shared" si="146"/>
        <v>40481</v>
      </c>
      <c r="C3958">
        <v>6822</v>
      </c>
      <c r="D3958" s="2">
        <v>123267.11538501194</v>
      </c>
      <c r="E3958" s="2">
        <v>108475.06153881051</v>
      </c>
      <c r="F3958" s="2">
        <v>7396.0269231007169</v>
      </c>
      <c r="G3958" t="str">
        <f t="shared" si="145"/>
        <v>201010</v>
      </c>
      <c r="I3958" s="34"/>
      <c r="J3958" s="2"/>
      <c r="K3958" s="2"/>
      <c r="L3958" s="2"/>
      <c r="M3958" s="2"/>
      <c r="N3958" s="35"/>
      <c r="O3958" s="35"/>
      <c r="P3958" s="35"/>
      <c r="Q3958" s="35"/>
    </row>
    <row r="3959" spans="2:17" x14ac:dyDescent="0.25">
      <c r="B3959" s="9">
        <f t="shared" si="146"/>
        <v>40482</v>
      </c>
      <c r="C3959">
        <v>6824</v>
      </c>
      <c r="D3959" s="2">
        <v>123306.67859188802</v>
      </c>
      <c r="E3959" s="2">
        <v>107276.81037494256</v>
      </c>
      <c r="F3959" s="2">
        <v>7398.4007155132804</v>
      </c>
      <c r="G3959" t="str">
        <f t="shared" si="145"/>
        <v>201010</v>
      </c>
      <c r="I3959" s="34"/>
      <c r="J3959" s="2"/>
      <c r="K3959" s="2"/>
      <c r="L3959" s="2"/>
      <c r="M3959" s="2"/>
      <c r="N3959" s="35"/>
      <c r="O3959" s="35"/>
      <c r="P3959" s="35"/>
      <c r="Q3959" s="35"/>
    </row>
    <row r="3960" spans="2:17" x14ac:dyDescent="0.25">
      <c r="B3960" s="9">
        <f t="shared" si="146"/>
        <v>40483</v>
      </c>
      <c r="C3960">
        <v>6826</v>
      </c>
      <c r="D3960" s="2">
        <v>123349.67009098741</v>
      </c>
      <c r="E3960" s="2">
        <v>117182.18658643802</v>
      </c>
      <c r="F3960" s="2">
        <v>11101.470308188866</v>
      </c>
      <c r="G3960" t="str">
        <f t="shared" si="145"/>
        <v>201011</v>
      </c>
      <c r="I3960" s="34"/>
      <c r="J3960" s="2"/>
      <c r="K3960" s="2"/>
      <c r="L3960" s="2"/>
      <c r="M3960" s="2"/>
      <c r="N3960" s="35"/>
      <c r="O3960" s="35"/>
      <c r="P3960" s="35"/>
      <c r="Q3960" s="35"/>
    </row>
    <row r="3961" spans="2:17" x14ac:dyDescent="0.25">
      <c r="B3961" s="9">
        <f t="shared" si="146"/>
        <v>40484</v>
      </c>
      <c r="C3961">
        <v>6827</v>
      </c>
      <c r="D3961" s="2">
        <v>123371.1675367055</v>
      </c>
      <c r="E3961" s="2">
        <v>104865.49240619967</v>
      </c>
      <c r="F3961" s="2">
        <v>12337.116753670551</v>
      </c>
      <c r="G3961" t="str">
        <f t="shared" si="145"/>
        <v>201011</v>
      </c>
      <c r="I3961" s="34"/>
      <c r="J3961" s="2"/>
      <c r="K3961" s="2"/>
      <c r="L3961" s="2"/>
      <c r="M3961" s="2"/>
      <c r="N3961" s="35"/>
      <c r="O3961" s="35"/>
      <c r="P3961" s="35"/>
      <c r="Q3961" s="35"/>
    </row>
    <row r="3962" spans="2:17" x14ac:dyDescent="0.25">
      <c r="B3962" s="9">
        <f t="shared" si="146"/>
        <v>40485</v>
      </c>
      <c r="C3962">
        <v>6830</v>
      </c>
      <c r="D3962" s="2">
        <v>123428.80921748378</v>
      </c>
      <c r="E3962" s="2">
        <v>116023.08066443475</v>
      </c>
      <c r="F3962" s="2">
        <v>9874.3047373987029</v>
      </c>
      <c r="G3962" t="str">
        <f t="shared" si="145"/>
        <v>201011</v>
      </c>
      <c r="I3962" s="34"/>
      <c r="J3962" s="2"/>
      <c r="K3962" s="2"/>
      <c r="L3962" s="2"/>
      <c r="M3962" s="2"/>
      <c r="N3962" s="35"/>
      <c r="O3962" s="35"/>
      <c r="P3962" s="35"/>
      <c r="Q3962" s="35"/>
    </row>
    <row r="3963" spans="2:17" x14ac:dyDescent="0.25">
      <c r="B3963" s="9">
        <f t="shared" si="146"/>
        <v>40486</v>
      </c>
      <c r="C3963">
        <v>6833</v>
      </c>
      <c r="D3963" s="2">
        <v>123489.88408938167</v>
      </c>
      <c r="E3963" s="2">
        <v>106201.30031686823</v>
      </c>
      <c r="F3963" s="2">
        <v>12348.988408938167</v>
      </c>
      <c r="G3963" t="str">
        <f t="shared" si="145"/>
        <v>201011</v>
      </c>
      <c r="I3963" s="34"/>
      <c r="J3963" s="2"/>
      <c r="K3963" s="2"/>
      <c r="L3963" s="2"/>
      <c r="M3963" s="2"/>
      <c r="N3963" s="35"/>
      <c r="O3963" s="35"/>
      <c r="P3963" s="35"/>
      <c r="Q3963" s="35"/>
    </row>
    <row r="3964" spans="2:17" x14ac:dyDescent="0.25">
      <c r="B3964" s="9">
        <f t="shared" si="146"/>
        <v>40487</v>
      </c>
      <c r="C3964">
        <v>6835</v>
      </c>
      <c r="D3964" s="2">
        <v>123536.32306903794</v>
      </c>
      <c r="E3964" s="2">
        <v>105005.87460868225</v>
      </c>
      <c r="F3964" s="2">
        <v>12353.632306903794</v>
      </c>
      <c r="G3964" t="str">
        <f t="shared" si="145"/>
        <v>201011</v>
      </c>
      <c r="I3964" s="34"/>
      <c r="J3964" s="2"/>
      <c r="K3964" s="2"/>
      <c r="L3964" s="2"/>
      <c r="M3964" s="2"/>
      <c r="N3964" s="35"/>
      <c r="O3964" s="35"/>
      <c r="P3964" s="35"/>
      <c r="Q3964" s="35"/>
    </row>
    <row r="3965" spans="2:17" x14ac:dyDescent="0.25">
      <c r="B3965" s="9">
        <f t="shared" si="146"/>
        <v>40488</v>
      </c>
      <c r="C3965">
        <v>6837</v>
      </c>
      <c r="D3965" s="2">
        <v>123575.90379366523</v>
      </c>
      <c r="E3965" s="2">
        <v>107511.03630048875</v>
      </c>
      <c r="F3965" s="2">
        <v>6178.7951896832619</v>
      </c>
      <c r="G3965" t="str">
        <f t="shared" si="145"/>
        <v>201011</v>
      </c>
      <c r="I3965" s="34"/>
      <c r="J3965" s="2"/>
      <c r="K3965" s="2"/>
      <c r="L3965" s="2"/>
      <c r="M3965" s="2"/>
      <c r="N3965" s="35"/>
      <c r="O3965" s="35"/>
      <c r="P3965" s="35"/>
      <c r="Q3965" s="35"/>
    </row>
    <row r="3966" spans="2:17" x14ac:dyDescent="0.25">
      <c r="B3966" s="9">
        <f t="shared" si="146"/>
        <v>40489</v>
      </c>
      <c r="C3966">
        <v>6838</v>
      </c>
      <c r="D3966" s="2">
        <v>123600.8447058459</v>
      </c>
      <c r="E3966" s="2">
        <v>110004.75178820285</v>
      </c>
      <c r="F3966" s="2">
        <v>7416.050682350753</v>
      </c>
      <c r="G3966" t="str">
        <f t="shared" si="145"/>
        <v>201011</v>
      </c>
      <c r="I3966" s="34"/>
      <c r="J3966" s="2"/>
      <c r="K3966" s="2"/>
      <c r="L3966" s="2"/>
      <c r="M3966" s="2"/>
      <c r="N3966" s="35"/>
      <c r="O3966" s="35"/>
      <c r="P3966" s="35"/>
      <c r="Q3966" s="35"/>
    </row>
    <row r="3967" spans="2:17" x14ac:dyDescent="0.25">
      <c r="B3967" s="9">
        <f t="shared" si="146"/>
        <v>40490</v>
      </c>
      <c r="C3967">
        <v>6839</v>
      </c>
      <c r="D3967" s="2">
        <v>123622.354148935</v>
      </c>
      <c r="E3967" s="2">
        <v>114968.78935850956</v>
      </c>
      <c r="F3967" s="2">
        <v>6181.1177074467505</v>
      </c>
      <c r="G3967" t="str">
        <f t="shared" si="145"/>
        <v>201011</v>
      </c>
      <c r="I3967" s="34"/>
      <c r="J3967" s="2"/>
      <c r="K3967" s="2"/>
      <c r="L3967" s="2"/>
      <c r="M3967" s="2"/>
      <c r="N3967" s="35"/>
      <c r="O3967" s="35"/>
      <c r="P3967" s="35"/>
      <c r="Q3967" s="35"/>
    </row>
    <row r="3968" spans="2:17" x14ac:dyDescent="0.25">
      <c r="B3968" s="9">
        <f t="shared" si="146"/>
        <v>40491</v>
      </c>
      <c r="C3968">
        <v>6842</v>
      </c>
      <c r="D3968" s="2">
        <v>123680.01786843252</v>
      </c>
      <c r="E3968" s="2">
        <v>115022.41661764224</v>
      </c>
      <c r="F3968" s="2">
        <v>12368.001786843251</v>
      </c>
      <c r="G3968" t="str">
        <f t="shared" si="145"/>
        <v>201011</v>
      </c>
      <c r="I3968" s="34"/>
      <c r="J3968" s="2"/>
      <c r="K3968" s="2"/>
      <c r="L3968" s="2"/>
      <c r="M3968" s="2"/>
      <c r="N3968" s="35"/>
      <c r="O3968" s="35"/>
      <c r="P3968" s="35"/>
      <c r="Q3968" s="35"/>
    </row>
    <row r="3969" spans="2:17" x14ac:dyDescent="0.25">
      <c r="B3969" s="9">
        <f t="shared" si="146"/>
        <v>40492</v>
      </c>
      <c r="C3969">
        <v>6845</v>
      </c>
      <c r="D3969" s="2">
        <v>123741.12175851669</v>
      </c>
      <c r="E3969" s="2">
        <v>112604.4208002502</v>
      </c>
      <c r="F3969" s="2">
        <v>9899.2897406813354</v>
      </c>
      <c r="G3969" t="str">
        <f t="shared" si="145"/>
        <v>201011</v>
      </c>
      <c r="I3969" s="34"/>
      <c r="J3969" s="2"/>
      <c r="K3969" s="2"/>
      <c r="L3969" s="2"/>
      <c r="M3969" s="2"/>
      <c r="N3969" s="35"/>
      <c r="O3969" s="35"/>
      <c r="P3969" s="35"/>
      <c r="Q3969" s="35"/>
    </row>
    <row r="3970" spans="2:17" x14ac:dyDescent="0.25">
      <c r="B3970" s="9">
        <f t="shared" si="146"/>
        <v>40493</v>
      </c>
      <c r="C3970">
        <v>6848</v>
      </c>
      <c r="D3970" s="2">
        <v>123798.79329634526</v>
      </c>
      <c r="E3970" s="2">
        <v>105228.97430189347</v>
      </c>
      <c r="F3970" s="2">
        <v>7427.9275977807156</v>
      </c>
      <c r="G3970" t="str">
        <f t="shared" si="145"/>
        <v>201011</v>
      </c>
      <c r="I3970" s="34"/>
      <c r="J3970" s="2"/>
      <c r="K3970" s="2"/>
      <c r="L3970" s="2"/>
      <c r="M3970" s="2"/>
      <c r="N3970" s="35"/>
      <c r="O3970" s="35"/>
      <c r="P3970" s="35"/>
      <c r="Q3970" s="35"/>
    </row>
    <row r="3971" spans="2:17" x14ac:dyDescent="0.25">
      <c r="B3971" s="9">
        <f t="shared" si="146"/>
        <v>40494</v>
      </c>
      <c r="C3971">
        <v>6851</v>
      </c>
      <c r="D3971" s="2">
        <v>123856.46794266893</v>
      </c>
      <c r="E3971" s="2">
        <v>107755.12711012196</v>
      </c>
      <c r="F3971" s="2">
        <v>7431.3880765601352</v>
      </c>
      <c r="G3971" t="str">
        <f t="shared" si="145"/>
        <v>201011</v>
      </c>
      <c r="I3971" s="34"/>
      <c r="J3971" s="2"/>
      <c r="K3971" s="2"/>
      <c r="L3971" s="2"/>
      <c r="M3971" s="2"/>
      <c r="N3971" s="35"/>
      <c r="O3971" s="35"/>
      <c r="P3971" s="35"/>
      <c r="Q3971" s="35"/>
    </row>
    <row r="3972" spans="2:17" x14ac:dyDescent="0.25">
      <c r="B3972" s="9">
        <f t="shared" si="146"/>
        <v>40495</v>
      </c>
      <c r="C3972">
        <v>6853</v>
      </c>
      <c r="D3972" s="2">
        <v>123902.94952206653</v>
      </c>
      <c r="E3972" s="2">
        <v>105317.50709375655</v>
      </c>
      <c r="F3972" s="2">
        <v>11151.265456985988</v>
      </c>
      <c r="G3972" t="str">
        <f t="shared" ref="G3972:G4035" si="147">YEAR(B3972)&amp;IF(MONTH(B3972)&lt;10,"0"&amp;MONTH(B3972),MONTH(B3972))</f>
        <v>201011</v>
      </c>
      <c r="I3972" s="34"/>
      <c r="J3972" s="2"/>
      <c r="K3972" s="2"/>
      <c r="L3972" s="2"/>
      <c r="M3972" s="2"/>
      <c r="N3972" s="35"/>
      <c r="O3972" s="35"/>
      <c r="P3972" s="35"/>
      <c r="Q3972" s="35"/>
    </row>
    <row r="3973" spans="2:17" x14ac:dyDescent="0.25">
      <c r="B3973" s="9">
        <f t="shared" ref="B3973:B4036" si="148">B3972+1</f>
        <v>40496</v>
      </c>
      <c r="C3973">
        <v>6855</v>
      </c>
      <c r="D3973" s="2">
        <v>123949.43798827968</v>
      </c>
      <c r="E3973" s="2">
        <v>116512.47170898291</v>
      </c>
      <c r="F3973" s="2">
        <v>8676.4606591795782</v>
      </c>
      <c r="G3973" t="str">
        <f t="shared" si="147"/>
        <v>201011</v>
      </c>
      <c r="I3973" s="34"/>
      <c r="J3973" s="2"/>
      <c r="K3973" s="2"/>
      <c r="L3973" s="2"/>
      <c r="M3973" s="2"/>
      <c r="N3973" s="35"/>
      <c r="O3973" s="35"/>
      <c r="P3973" s="35"/>
      <c r="Q3973" s="35"/>
    </row>
    <row r="3974" spans="2:17" x14ac:dyDescent="0.25">
      <c r="B3974" s="9">
        <f t="shared" si="148"/>
        <v>40497</v>
      </c>
      <c r="C3974">
        <v>6858</v>
      </c>
      <c r="D3974" s="2">
        <v>124014.01645914406</v>
      </c>
      <c r="E3974" s="2">
        <v>114092.89514241254</v>
      </c>
      <c r="F3974" s="2">
        <v>12401.401645914404</v>
      </c>
      <c r="G3974" t="str">
        <f t="shared" si="147"/>
        <v>201011</v>
      </c>
      <c r="I3974" s="34"/>
      <c r="J3974" s="2"/>
      <c r="K3974" s="2"/>
      <c r="L3974" s="2"/>
      <c r="M3974" s="2"/>
      <c r="N3974" s="35"/>
      <c r="O3974" s="35"/>
      <c r="P3974" s="35"/>
      <c r="Q3974" s="35"/>
    </row>
    <row r="3975" spans="2:17" x14ac:dyDescent="0.25">
      <c r="B3975" s="9">
        <f t="shared" si="148"/>
        <v>40498</v>
      </c>
      <c r="C3975">
        <v>6859</v>
      </c>
      <c r="D3975" s="2">
        <v>124038.99024835338</v>
      </c>
      <c r="E3975" s="2">
        <v>109154.31141855098</v>
      </c>
      <c r="F3975" s="2">
        <v>11163.509122351803</v>
      </c>
      <c r="G3975" t="str">
        <f t="shared" si="147"/>
        <v>201011</v>
      </c>
      <c r="I3975" s="34"/>
      <c r="J3975" s="2"/>
      <c r="K3975" s="2"/>
      <c r="L3975" s="2"/>
      <c r="M3975" s="2"/>
      <c r="N3975" s="35"/>
      <c r="O3975" s="35"/>
      <c r="P3975" s="35"/>
      <c r="Q3975" s="35"/>
    </row>
    <row r="3976" spans="2:17" x14ac:dyDescent="0.25">
      <c r="B3976" s="9">
        <f t="shared" si="148"/>
        <v>40499</v>
      </c>
      <c r="C3976">
        <v>6861</v>
      </c>
      <c r="D3976" s="2">
        <v>124078.60502379025</v>
      </c>
      <c r="E3976" s="2">
        <v>110429.95847117333</v>
      </c>
      <c r="F3976" s="2">
        <v>11167.074452141123</v>
      </c>
      <c r="G3976" t="str">
        <f t="shared" si="147"/>
        <v>201011</v>
      </c>
      <c r="I3976" s="34"/>
      <c r="J3976" s="2"/>
      <c r="K3976" s="2"/>
      <c r="L3976" s="2"/>
      <c r="M3976" s="2"/>
      <c r="N3976" s="35"/>
      <c r="O3976" s="35"/>
      <c r="P3976" s="35"/>
      <c r="Q3976" s="35"/>
    </row>
    <row r="3977" spans="2:17" x14ac:dyDescent="0.25">
      <c r="B3977" s="9">
        <f t="shared" si="148"/>
        <v>40500</v>
      </c>
      <c r="C3977">
        <v>6862</v>
      </c>
      <c r="D3977" s="2">
        <v>124100.13677802324</v>
      </c>
      <c r="E3977" s="2">
        <v>116654.12857134183</v>
      </c>
      <c r="F3977" s="2">
        <v>11169.012310022092</v>
      </c>
      <c r="G3977" t="str">
        <f t="shared" si="147"/>
        <v>201011</v>
      </c>
      <c r="I3977" s="34"/>
      <c r="J3977" s="2"/>
      <c r="K3977" s="2"/>
      <c r="L3977" s="2"/>
      <c r="M3977" s="2"/>
      <c r="N3977" s="35"/>
      <c r="O3977" s="35"/>
      <c r="P3977" s="35"/>
      <c r="Q3977" s="35"/>
    </row>
    <row r="3978" spans="2:17" x14ac:dyDescent="0.25">
      <c r="B3978" s="9">
        <f t="shared" si="148"/>
        <v>40501</v>
      </c>
      <c r="C3978">
        <v>6865</v>
      </c>
      <c r="D3978" s="2">
        <v>124161.28962320114</v>
      </c>
      <c r="E3978" s="2">
        <v>117953.22514204109</v>
      </c>
      <c r="F3978" s="2">
        <v>6208.0644811600578</v>
      </c>
      <c r="G3978" t="str">
        <f t="shared" si="147"/>
        <v>201011</v>
      </c>
      <c r="I3978" s="34"/>
      <c r="J3978" s="2"/>
      <c r="K3978" s="2"/>
      <c r="L3978" s="2"/>
      <c r="M3978" s="2"/>
      <c r="N3978" s="35"/>
      <c r="O3978" s="35"/>
      <c r="P3978" s="35"/>
      <c r="Q3978" s="35"/>
    </row>
    <row r="3979" spans="2:17" x14ac:dyDescent="0.25">
      <c r="B3979" s="9">
        <f t="shared" si="148"/>
        <v>40502</v>
      </c>
      <c r="C3979">
        <v>6868</v>
      </c>
      <c r="D3979" s="2">
        <v>124225.89931200385</v>
      </c>
      <c r="E3979" s="2">
        <v>109318.79139456339</v>
      </c>
      <c r="F3979" s="2">
        <v>9938.0719449603075</v>
      </c>
      <c r="G3979" t="str">
        <f t="shared" si="147"/>
        <v>201011</v>
      </c>
      <c r="I3979" s="34"/>
      <c r="J3979" s="2"/>
      <c r="K3979" s="2"/>
      <c r="L3979" s="2"/>
      <c r="M3979" s="2"/>
      <c r="N3979" s="35"/>
      <c r="O3979" s="35"/>
      <c r="P3979" s="35"/>
      <c r="Q3979" s="35"/>
    </row>
    <row r="3980" spans="2:17" x14ac:dyDescent="0.25">
      <c r="B3980" s="9">
        <f t="shared" si="148"/>
        <v>40503</v>
      </c>
      <c r="C3980">
        <v>6870</v>
      </c>
      <c r="D3980" s="2">
        <v>124268.97803703706</v>
      </c>
      <c r="E3980" s="2">
        <v>113084.77001370372</v>
      </c>
      <c r="F3980" s="2">
        <v>8698.8284625925935</v>
      </c>
      <c r="G3980" t="str">
        <f t="shared" si="147"/>
        <v>201011</v>
      </c>
      <c r="I3980" s="34"/>
      <c r="J3980" s="2"/>
      <c r="K3980" s="2"/>
      <c r="L3980" s="2"/>
      <c r="M3980" s="2"/>
      <c r="N3980" s="35"/>
      <c r="O3980" s="35"/>
      <c r="P3980" s="35"/>
      <c r="Q3980" s="35"/>
    </row>
    <row r="3981" spans="2:17" x14ac:dyDescent="0.25">
      <c r="B3981" s="9">
        <f t="shared" si="148"/>
        <v>40504</v>
      </c>
      <c r="C3981">
        <v>6871</v>
      </c>
      <c r="D3981" s="2">
        <v>124297.42393568502</v>
      </c>
      <c r="E3981" s="2">
        <v>118082.55273890076</v>
      </c>
      <c r="F3981" s="2">
        <v>8700.8196754979508</v>
      </c>
      <c r="G3981" t="str">
        <f t="shared" si="147"/>
        <v>201011</v>
      </c>
      <c r="I3981" s="34"/>
      <c r="J3981" s="2"/>
      <c r="K3981" s="2"/>
      <c r="L3981" s="2"/>
      <c r="M3981" s="2"/>
      <c r="N3981" s="35"/>
      <c r="O3981" s="35"/>
      <c r="P3981" s="35"/>
      <c r="Q3981" s="35"/>
    </row>
    <row r="3982" spans="2:17" x14ac:dyDescent="0.25">
      <c r="B3982" s="9">
        <f t="shared" si="148"/>
        <v>40505</v>
      </c>
      <c r="C3982">
        <v>6874</v>
      </c>
      <c r="D3982" s="2">
        <v>124358.60281458554</v>
      </c>
      <c r="E3982" s="2">
        <v>105704.81239239771</v>
      </c>
      <c r="F3982" s="2">
        <v>8705.1021970209877</v>
      </c>
      <c r="G3982" t="str">
        <f t="shared" si="147"/>
        <v>201011</v>
      </c>
      <c r="I3982" s="34"/>
      <c r="J3982" s="2"/>
      <c r="K3982" s="2"/>
      <c r="L3982" s="2"/>
      <c r="M3982" s="2"/>
      <c r="N3982" s="35"/>
      <c r="O3982" s="35"/>
      <c r="P3982" s="35"/>
      <c r="Q3982" s="35"/>
    </row>
    <row r="3983" spans="2:17" x14ac:dyDescent="0.25">
      <c r="B3983" s="9">
        <f t="shared" si="148"/>
        <v>40506</v>
      </c>
      <c r="C3983">
        <v>6875</v>
      </c>
      <c r="D3983" s="2">
        <v>124383.60378640375</v>
      </c>
      <c r="E3983" s="2">
        <v>110701.40736989935</v>
      </c>
      <c r="F3983" s="2">
        <v>9950.6883029123001</v>
      </c>
      <c r="G3983" t="str">
        <f t="shared" si="147"/>
        <v>201011</v>
      </c>
      <c r="I3983" s="34"/>
      <c r="J3983" s="2"/>
      <c r="K3983" s="2"/>
      <c r="L3983" s="2"/>
      <c r="M3983" s="2"/>
      <c r="N3983" s="35"/>
      <c r="O3983" s="35"/>
      <c r="P3983" s="35"/>
      <c r="Q3983" s="35"/>
    </row>
    <row r="3984" spans="2:17" x14ac:dyDescent="0.25">
      <c r="B3984" s="9">
        <f t="shared" si="148"/>
        <v>40507</v>
      </c>
      <c r="C3984">
        <v>6877</v>
      </c>
      <c r="D3984" s="2">
        <v>124423.24421273045</v>
      </c>
      <c r="E3984" s="2">
        <v>105759.75758082088</v>
      </c>
      <c r="F3984" s="2">
        <v>7465.3946527638273</v>
      </c>
      <c r="G3984" t="str">
        <f t="shared" si="147"/>
        <v>201011</v>
      </c>
      <c r="I3984" s="34"/>
      <c r="J3984" s="2"/>
      <c r="K3984" s="2"/>
      <c r="L3984" s="2"/>
      <c r="M3984" s="2"/>
      <c r="N3984" s="35"/>
      <c r="O3984" s="35"/>
      <c r="P3984" s="35"/>
      <c r="Q3984" s="35"/>
    </row>
    <row r="3985" spans="2:17" x14ac:dyDescent="0.25">
      <c r="B3985" s="9">
        <f t="shared" si="148"/>
        <v>40508</v>
      </c>
      <c r="C3985">
        <v>6879</v>
      </c>
      <c r="D3985" s="2">
        <v>124466.34395170414</v>
      </c>
      <c r="E3985" s="2">
        <v>112019.70955653374</v>
      </c>
      <c r="F3985" s="2">
        <v>6223.3171975852074</v>
      </c>
      <c r="G3985" t="str">
        <f t="shared" si="147"/>
        <v>201011</v>
      </c>
      <c r="I3985" s="34"/>
      <c r="J3985" s="2"/>
      <c r="K3985" s="2"/>
      <c r="L3985" s="2"/>
      <c r="M3985" s="2"/>
      <c r="N3985" s="35"/>
      <c r="O3985" s="35"/>
      <c r="P3985" s="35"/>
      <c r="Q3985" s="35"/>
    </row>
    <row r="3986" spans="2:17" x14ac:dyDescent="0.25">
      <c r="B3986" s="9">
        <f t="shared" si="148"/>
        <v>40509</v>
      </c>
      <c r="C3986">
        <v>6882</v>
      </c>
      <c r="D3986" s="2">
        <v>124531.00167522667</v>
      </c>
      <c r="E3986" s="2">
        <v>110832.59149095175</v>
      </c>
      <c r="F3986" s="2">
        <v>6226.5500837613336</v>
      </c>
      <c r="G3986" t="str">
        <f t="shared" si="147"/>
        <v>201011</v>
      </c>
      <c r="I3986" s="34"/>
      <c r="J3986" s="2"/>
      <c r="K3986" s="2"/>
      <c r="L3986" s="2"/>
      <c r="M3986" s="2"/>
      <c r="N3986" s="35"/>
      <c r="O3986" s="35"/>
      <c r="P3986" s="35"/>
      <c r="Q3986" s="35"/>
    </row>
    <row r="3987" spans="2:17" x14ac:dyDescent="0.25">
      <c r="B3987" s="9">
        <f t="shared" si="148"/>
        <v>40510</v>
      </c>
      <c r="C3987">
        <v>6885</v>
      </c>
      <c r="D3987" s="2">
        <v>124595.66931068683</v>
      </c>
      <c r="E3987" s="2">
        <v>105906.31891408381</v>
      </c>
      <c r="F3987" s="2">
        <v>12459.566931068683</v>
      </c>
      <c r="G3987" t="str">
        <f t="shared" si="147"/>
        <v>201011</v>
      </c>
      <c r="I3987" s="34"/>
      <c r="J3987" s="2"/>
      <c r="K3987" s="2"/>
      <c r="L3987" s="2"/>
      <c r="M3987" s="2"/>
      <c r="N3987" s="35"/>
      <c r="O3987" s="35"/>
      <c r="P3987" s="35"/>
      <c r="Q3987" s="35"/>
    </row>
    <row r="3988" spans="2:17" x14ac:dyDescent="0.25">
      <c r="B3988" s="9">
        <f t="shared" si="148"/>
        <v>40511</v>
      </c>
      <c r="C3988">
        <v>6887</v>
      </c>
      <c r="D3988" s="2">
        <v>124638.78667104935</v>
      </c>
      <c r="E3988" s="2">
        <v>118406.84733749689</v>
      </c>
      <c r="F3988" s="2">
        <v>7478.327200262961</v>
      </c>
      <c r="G3988" t="str">
        <f t="shared" si="147"/>
        <v>201011</v>
      </c>
      <c r="I3988" s="34"/>
      <c r="J3988" s="2"/>
      <c r="K3988" s="2"/>
      <c r="L3988" s="2"/>
      <c r="M3988" s="2"/>
      <c r="N3988" s="35"/>
      <c r="O3988" s="35"/>
      <c r="P3988" s="35"/>
      <c r="Q3988" s="35"/>
    </row>
    <row r="3989" spans="2:17" x14ac:dyDescent="0.25">
      <c r="B3989" s="9">
        <f t="shared" si="148"/>
        <v>40512</v>
      </c>
      <c r="C3989">
        <v>6888</v>
      </c>
      <c r="D3989" s="2">
        <v>124667.27243411314</v>
      </c>
      <c r="E3989" s="2">
        <v>108460.52701767843</v>
      </c>
      <c r="F3989" s="2">
        <v>9973.3817947290518</v>
      </c>
      <c r="G3989" t="str">
        <f t="shared" si="147"/>
        <v>201011</v>
      </c>
      <c r="I3989" s="34"/>
      <c r="J3989" s="2"/>
      <c r="K3989" s="2"/>
      <c r="L3989" s="2"/>
      <c r="M3989" s="2"/>
      <c r="N3989" s="35"/>
      <c r="O3989" s="35"/>
      <c r="P3989" s="35"/>
      <c r="Q3989" s="35"/>
    </row>
    <row r="3990" spans="2:17" x14ac:dyDescent="0.25">
      <c r="B3990" s="9">
        <f t="shared" si="148"/>
        <v>40513</v>
      </c>
      <c r="C3990">
        <v>6889</v>
      </c>
      <c r="D3990" s="2">
        <v>124692.29859671163</v>
      </c>
      <c r="E3990" s="2">
        <v>118457.68366687605</v>
      </c>
      <c r="F3990" s="2">
        <v>11222.306873704047</v>
      </c>
      <c r="G3990" t="str">
        <f t="shared" si="147"/>
        <v>201012</v>
      </c>
      <c r="I3990" s="34"/>
      <c r="J3990" s="2"/>
      <c r="K3990" s="2"/>
      <c r="L3990" s="2"/>
      <c r="M3990" s="2"/>
      <c r="N3990" s="35"/>
      <c r="O3990" s="35"/>
      <c r="P3990" s="35"/>
      <c r="Q3990" s="35"/>
    </row>
    <row r="3991" spans="2:17" x14ac:dyDescent="0.25">
      <c r="B3991" s="9">
        <f t="shared" si="148"/>
        <v>40514</v>
      </c>
      <c r="C3991">
        <v>6892</v>
      </c>
      <c r="D3991" s="2">
        <v>124753.52957239066</v>
      </c>
      <c r="E3991" s="2">
        <v>109783.10602370377</v>
      </c>
      <c r="F3991" s="2">
        <v>9980.2823657912522</v>
      </c>
      <c r="G3991" t="str">
        <f t="shared" si="147"/>
        <v>201012</v>
      </c>
      <c r="I3991" s="34"/>
      <c r="J3991" s="2"/>
      <c r="K3991" s="2"/>
      <c r="L3991" s="2"/>
      <c r="M3991" s="2"/>
      <c r="N3991" s="35"/>
      <c r="O3991" s="35"/>
      <c r="P3991" s="35"/>
      <c r="Q3991" s="35"/>
    </row>
    <row r="3992" spans="2:17" x14ac:dyDescent="0.25">
      <c r="B3992" s="9">
        <f t="shared" si="148"/>
        <v>40515</v>
      </c>
      <c r="C3992">
        <v>6893</v>
      </c>
      <c r="D3992" s="2">
        <v>124778.56253824194</v>
      </c>
      <c r="E3992" s="2">
        <v>113548.49190980017</v>
      </c>
      <c r="F3992" s="2">
        <v>9982.2850030593545</v>
      </c>
      <c r="G3992" t="str">
        <f t="shared" si="147"/>
        <v>201012</v>
      </c>
      <c r="I3992" s="34"/>
      <c r="J3992" s="2"/>
      <c r="K3992" s="2"/>
      <c r="L3992" s="2"/>
      <c r="M3992" s="2"/>
      <c r="N3992" s="35"/>
      <c r="O3992" s="35"/>
      <c r="P3992" s="35"/>
      <c r="Q3992" s="35"/>
    </row>
    <row r="3993" spans="2:17" x14ac:dyDescent="0.25">
      <c r="B3993" s="9">
        <f t="shared" si="148"/>
        <v>40516</v>
      </c>
      <c r="C3993">
        <v>6896</v>
      </c>
      <c r="D3993" s="2">
        <v>124839.80434026594</v>
      </c>
      <c r="E3993" s="2">
        <v>106113.83368922604</v>
      </c>
      <c r="F3993" s="2">
        <v>9987.1843472212749</v>
      </c>
      <c r="G3993" t="str">
        <f t="shared" si="147"/>
        <v>201012</v>
      </c>
      <c r="I3993" s="34"/>
      <c r="J3993" s="2"/>
      <c r="K3993" s="2"/>
      <c r="L3993" s="2"/>
      <c r="M3993" s="2"/>
      <c r="N3993" s="35"/>
      <c r="O3993" s="35"/>
      <c r="P3993" s="35"/>
      <c r="Q3993" s="35"/>
    </row>
    <row r="3994" spans="2:17" x14ac:dyDescent="0.25">
      <c r="B3994" s="9">
        <f t="shared" si="148"/>
        <v>40517</v>
      </c>
      <c r="C3994">
        <v>6897</v>
      </c>
      <c r="D3994" s="2">
        <v>124864.84411057289</v>
      </c>
      <c r="E3994" s="2">
        <v>109881.06281730413</v>
      </c>
      <c r="F3994" s="2">
        <v>6243.2422055286452</v>
      </c>
      <c r="G3994" t="str">
        <f t="shared" si="147"/>
        <v>201012</v>
      </c>
      <c r="I3994" s="34"/>
      <c r="J3994" s="2"/>
      <c r="K3994" s="2"/>
      <c r="L3994" s="2"/>
      <c r="M3994" s="2"/>
      <c r="N3994" s="35"/>
      <c r="O3994" s="35"/>
      <c r="P3994" s="35"/>
      <c r="Q3994" s="35"/>
    </row>
    <row r="3995" spans="2:17" x14ac:dyDescent="0.25">
      <c r="B3995" s="9">
        <f t="shared" si="148"/>
        <v>40518</v>
      </c>
      <c r="C3995">
        <v>6900</v>
      </c>
      <c r="D3995" s="2">
        <v>124929.56671716928</v>
      </c>
      <c r="E3995" s="2">
        <v>111187.31437828066</v>
      </c>
      <c r="F3995" s="2">
        <v>7495.7740030301575</v>
      </c>
      <c r="G3995" t="str">
        <f t="shared" si="147"/>
        <v>201012</v>
      </c>
      <c r="I3995" s="34"/>
      <c r="J3995" s="2"/>
      <c r="K3995" s="2"/>
      <c r="L3995" s="2"/>
      <c r="M3995" s="2"/>
      <c r="N3995" s="35"/>
      <c r="O3995" s="35"/>
      <c r="P3995" s="35"/>
      <c r="Q3995" s="35"/>
    </row>
    <row r="3996" spans="2:17" x14ac:dyDescent="0.25">
      <c r="B3996" s="9">
        <f t="shared" si="148"/>
        <v>40519</v>
      </c>
      <c r="C3996">
        <v>6903</v>
      </c>
      <c r="D3996" s="2">
        <v>124990.82746919645</v>
      </c>
      <c r="E3996" s="2">
        <v>108742.01989820092</v>
      </c>
      <c r="F3996" s="2">
        <v>7499.4496481517863</v>
      </c>
      <c r="G3996" t="str">
        <f t="shared" si="147"/>
        <v>201012</v>
      </c>
      <c r="I3996" s="34"/>
      <c r="J3996" s="2"/>
      <c r="K3996" s="2"/>
      <c r="L3996" s="2"/>
      <c r="M3996" s="2"/>
      <c r="N3996" s="35"/>
      <c r="O3996" s="35"/>
      <c r="P3996" s="35"/>
      <c r="Q3996" s="35"/>
    </row>
    <row r="3997" spans="2:17" x14ac:dyDescent="0.25">
      <c r="B3997" s="9">
        <f t="shared" si="148"/>
        <v>40520</v>
      </c>
      <c r="C3997">
        <v>6906</v>
      </c>
      <c r="D3997" s="2">
        <v>125048.62116606405</v>
      </c>
      <c r="E3997" s="2">
        <v>107541.81420281509</v>
      </c>
      <c r="F3997" s="2">
        <v>11254.375904945764</v>
      </c>
      <c r="G3997" t="str">
        <f t="shared" si="147"/>
        <v>201012</v>
      </c>
      <c r="I3997" s="34"/>
      <c r="J3997" s="2"/>
      <c r="K3997" s="2"/>
      <c r="L3997" s="2"/>
      <c r="M3997" s="2"/>
      <c r="N3997" s="35"/>
      <c r="O3997" s="35"/>
      <c r="P3997" s="35"/>
      <c r="Q3997" s="35"/>
    </row>
    <row r="3998" spans="2:17" x14ac:dyDescent="0.25">
      <c r="B3998" s="9">
        <f t="shared" si="148"/>
        <v>40521</v>
      </c>
      <c r="C3998">
        <v>6909</v>
      </c>
      <c r="D3998" s="2">
        <v>125113.36814074326</v>
      </c>
      <c r="E3998" s="2">
        <v>113853.16500807638</v>
      </c>
      <c r="F3998" s="2">
        <v>8757.9357698520289</v>
      </c>
      <c r="G3998" t="str">
        <f t="shared" si="147"/>
        <v>201012</v>
      </c>
      <c r="I3998" s="34"/>
      <c r="J3998" s="2"/>
      <c r="K3998" s="2"/>
      <c r="L3998" s="2"/>
      <c r="M3998" s="2"/>
      <c r="N3998" s="35"/>
      <c r="O3998" s="35"/>
      <c r="P3998" s="35"/>
      <c r="Q3998" s="35"/>
    </row>
    <row r="3999" spans="2:17" x14ac:dyDescent="0.25">
      <c r="B3999" s="9">
        <f t="shared" si="148"/>
        <v>40522</v>
      </c>
      <c r="C3999">
        <v>6912</v>
      </c>
      <c r="D3999" s="2">
        <v>125178.12503819172</v>
      </c>
      <c r="E3999" s="2">
        <v>106401.40628246297</v>
      </c>
      <c r="F3999" s="2">
        <v>7510.6875022915028</v>
      </c>
      <c r="G3999" t="str">
        <f t="shared" si="147"/>
        <v>201012</v>
      </c>
      <c r="I3999" s="34"/>
      <c r="J3999" s="2"/>
      <c r="K3999" s="2"/>
      <c r="L3999" s="2"/>
      <c r="M3999" s="2"/>
      <c r="N3999" s="35"/>
      <c r="O3999" s="35"/>
      <c r="P3999" s="35"/>
      <c r="Q3999" s="35"/>
    </row>
    <row r="4000" spans="2:17" x14ac:dyDescent="0.25">
      <c r="B4000" s="9">
        <f t="shared" si="148"/>
        <v>40523</v>
      </c>
      <c r="C4000">
        <v>6915</v>
      </c>
      <c r="D4000" s="2">
        <v>125239.41318028518</v>
      </c>
      <c r="E4000" s="2">
        <v>110210.68359865095</v>
      </c>
      <c r="F4000" s="2">
        <v>6261.9706590142587</v>
      </c>
      <c r="G4000" t="str">
        <f t="shared" si="147"/>
        <v>201012</v>
      </c>
      <c r="I4000" s="34"/>
      <c r="J4000" s="2"/>
      <c r="K4000" s="2"/>
      <c r="L4000" s="2"/>
      <c r="M4000" s="2"/>
      <c r="N4000" s="35"/>
      <c r="O4000" s="35"/>
      <c r="P4000" s="35"/>
      <c r="Q4000" s="35"/>
    </row>
    <row r="4001" spans="2:17" x14ac:dyDescent="0.25">
      <c r="B4001" s="9">
        <f t="shared" si="148"/>
        <v>40524</v>
      </c>
      <c r="C4001">
        <v>6916</v>
      </c>
      <c r="D4001" s="2">
        <v>125264.48319891456</v>
      </c>
      <c r="E4001" s="2">
        <v>111485.39004703396</v>
      </c>
      <c r="F4001" s="2">
        <v>7515.8689919348735</v>
      </c>
      <c r="G4001" t="str">
        <f t="shared" si="147"/>
        <v>201012</v>
      </c>
      <c r="I4001" s="34"/>
      <c r="J4001" s="2"/>
      <c r="K4001" s="2"/>
      <c r="L4001" s="2"/>
      <c r="M4001" s="2"/>
      <c r="N4001" s="35"/>
      <c r="O4001" s="35"/>
      <c r="P4001" s="35"/>
      <c r="Q4001" s="35"/>
    </row>
    <row r="4002" spans="2:17" x14ac:dyDescent="0.25">
      <c r="B4002" s="9">
        <f t="shared" si="148"/>
        <v>40525</v>
      </c>
      <c r="C4002">
        <v>6917</v>
      </c>
      <c r="D4002" s="2">
        <v>125293.03568865666</v>
      </c>
      <c r="E4002" s="2">
        <v>114016.66247667756</v>
      </c>
      <c r="F4002" s="2">
        <v>6264.6517844328328</v>
      </c>
      <c r="G4002" t="str">
        <f t="shared" si="147"/>
        <v>201012</v>
      </c>
      <c r="I4002" s="34"/>
      <c r="J4002" s="2"/>
      <c r="K4002" s="2"/>
      <c r="L4002" s="2"/>
      <c r="M4002" s="2"/>
      <c r="N4002" s="35"/>
      <c r="O4002" s="35"/>
      <c r="P4002" s="35"/>
      <c r="Q4002" s="35"/>
    </row>
    <row r="4003" spans="2:17" x14ac:dyDescent="0.25">
      <c r="B4003" s="9">
        <f t="shared" si="148"/>
        <v>40526</v>
      </c>
      <c r="C4003">
        <v>6919</v>
      </c>
      <c r="D4003" s="2">
        <v>125336.22599112176</v>
      </c>
      <c r="E4003" s="2">
        <v>119069.41469156567</v>
      </c>
      <c r="F4003" s="2">
        <v>12533.622599112176</v>
      </c>
      <c r="G4003" t="str">
        <f t="shared" si="147"/>
        <v>201012</v>
      </c>
      <c r="I4003" s="34"/>
      <c r="J4003" s="2"/>
      <c r="K4003" s="2"/>
      <c r="L4003" s="2"/>
      <c r="M4003" s="2"/>
      <c r="N4003" s="35"/>
      <c r="O4003" s="35"/>
      <c r="P4003" s="35"/>
      <c r="Q4003" s="35"/>
    </row>
    <row r="4004" spans="2:17" x14ac:dyDescent="0.25">
      <c r="B4004" s="9">
        <f t="shared" si="148"/>
        <v>40527</v>
      </c>
      <c r="C4004">
        <v>6920</v>
      </c>
      <c r="D4004" s="2">
        <v>125364.78697531688</v>
      </c>
      <c r="E4004" s="2">
        <v>119096.54762655104</v>
      </c>
      <c r="F4004" s="2">
        <v>6268.2393487658446</v>
      </c>
      <c r="G4004" t="str">
        <f t="shared" si="147"/>
        <v>201012</v>
      </c>
      <c r="I4004" s="34"/>
      <c r="J4004" s="2"/>
      <c r="K4004" s="2"/>
      <c r="L4004" s="2"/>
      <c r="M4004" s="2"/>
      <c r="N4004" s="35"/>
      <c r="O4004" s="35"/>
      <c r="P4004" s="35"/>
      <c r="Q4004" s="35"/>
    </row>
    <row r="4005" spans="2:17" x14ac:dyDescent="0.25">
      <c r="B4005" s="9">
        <f t="shared" si="148"/>
        <v>40528</v>
      </c>
      <c r="C4005">
        <v>6922</v>
      </c>
      <c r="D4005" s="2">
        <v>125411.46965767298</v>
      </c>
      <c r="E4005" s="2">
        <v>111616.20799532894</v>
      </c>
      <c r="F4005" s="2">
        <v>8778.8028760371071</v>
      </c>
      <c r="G4005" t="str">
        <f t="shared" si="147"/>
        <v>201012</v>
      </c>
      <c r="I4005" s="34"/>
      <c r="J4005" s="2"/>
      <c r="K4005" s="2"/>
      <c r="L4005" s="2"/>
      <c r="M4005" s="2"/>
      <c r="N4005" s="35"/>
      <c r="O4005" s="35"/>
      <c r="P4005" s="35"/>
      <c r="Q4005" s="35"/>
    </row>
    <row r="4006" spans="2:17" x14ac:dyDescent="0.25">
      <c r="B4006" s="9">
        <f t="shared" si="148"/>
        <v>40529</v>
      </c>
      <c r="C4006">
        <v>6925</v>
      </c>
      <c r="D4006" s="2">
        <v>125469.30824458752</v>
      </c>
      <c r="E4006" s="2">
        <v>109158.29817279114</v>
      </c>
      <c r="F4006" s="2">
        <v>11292.237742012876</v>
      </c>
      <c r="G4006" t="str">
        <f t="shared" si="147"/>
        <v>201012</v>
      </c>
      <c r="I4006" s="34"/>
      <c r="J4006" s="2"/>
      <c r="K4006" s="2"/>
      <c r="L4006" s="2"/>
      <c r="M4006" s="2"/>
      <c r="N4006" s="35"/>
      <c r="O4006" s="35"/>
      <c r="P4006" s="35"/>
      <c r="Q4006" s="35"/>
    </row>
    <row r="4007" spans="2:17" x14ac:dyDescent="0.25">
      <c r="B4007" s="9">
        <f t="shared" si="148"/>
        <v>40530</v>
      </c>
      <c r="C4007">
        <v>6926</v>
      </c>
      <c r="D4007" s="2">
        <v>125497.88384179375</v>
      </c>
      <c r="E4007" s="2">
        <v>115458.05313445024</v>
      </c>
      <c r="F4007" s="2">
        <v>6274.8941920896877</v>
      </c>
      <c r="G4007" t="str">
        <f t="shared" si="147"/>
        <v>201012</v>
      </c>
      <c r="I4007" s="34"/>
      <c r="J4007" s="2"/>
      <c r="K4007" s="2"/>
      <c r="L4007" s="2"/>
      <c r="M4007" s="2"/>
      <c r="N4007" s="35"/>
      <c r="O4007" s="35"/>
      <c r="P4007" s="35"/>
      <c r="Q4007" s="35"/>
    </row>
    <row r="4008" spans="2:17" x14ac:dyDescent="0.25">
      <c r="B4008" s="9">
        <f t="shared" si="148"/>
        <v>40531</v>
      </c>
      <c r="C4008">
        <v>6929</v>
      </c>
      <c r="D4008" s="2">
        <v>125559.2184309794</v>
      </c>
      <c r="E4008" s="2">
        <v>119281.25750943042</v>
      </c>
      <c r="F4008" s="2">
        <v>8789.145290168557</v>
      </c>
      <c r="G4008" t="str">
        <f t="shared" si="147"/>
        <v>201012</v>
      </c>
      <c r="I4008" s="34"/>
      <c r="J4008" s="2"/>
      <c r="K4008" s="2"/>
      <c r="L4008" s="2"/>
      <c r="M4008" s="2"/>
      <c r="N4008" s="35"/>
      <c r="O4008" s="35"/>
      <c r="P4008" s="35"/>
      <c r="Q4008" s="35"/>
    </row>
    <row r="4009" spans="2:17" x14ac:dyDescent="0.25">
      <c r="B4009" s="9">
        <f t="shared" si="148"/>
        <v>40532</v>
      </c>
      <c r="C4009">
        <v>6931</v>
      </c>
      <c r="D4009" s="2">
        <v>125602.43761289163</v>
      </c>
      <c r="E4009" s="2">
        <v>113042.19385160247</v>
      </c>
      <c r="F4009" s="2">
        <v>12560.243761289164</v>
      </c>
      <c r="G4009" t="str">
        <f t="shared" si="147"/>
        <v>201012</v>
      </c>
      <c r="I4009" s="34"/>
      <c r="J4009" s="2"/>
      <c r="K4009" s="2"/>
      <c r="L4009" s="2"/>
      <c r="M4009" s="2"/>
      <c r="N4009" s="35"/>
      <c r="O4009" s="35"/>
      <c r="P4009" s="35"/>
      <c r="Q4009" s="35"/>
    </row>
    <row r="4010" spans="2:17" x14ac:dyDescent="0.25">
      <c r="B4010" s="9">
        <f t="shared" si="148"/>
        <v>40533</v>
      </c>
      <c r="C4010">
        <v>6934</v>
      </c>
      <c r="D4010" s="2">
        <v>125663.78405106397</v>
      </c>
      <c r="E4010" s="2">
        <v>106814.21644340437</v>
      </c>
      <c r="F4010" s="2">
        <v>7539.8270430638386</v>
      </c>
      <c r="G4010" t="str">
        <f t="shared" si="147"/>
        <v>201012</v>
      </c>
      <c r="I4010" s="34"/>
      <c r="J4010" s="2"/>
      <c r="K4010" s="2"/>
      <c r="L4010" s="2"/>
      <c r="M4010" s="2"/>
      <c r="N4010" s="35"/>
      <c r="O4010" s="35"/>
      <c r="P4010" s="35"/>
      <c r="Q4010" s="35"/>
    </row>
    <row r="4011" spans="2:17" x14ac:dyDescent="0.25">
      <c r="B4011" s="9">
        <f t="shared" si="148"/>
        <v>40534</v>
      </c>
      <c r="C4011">
        <v>6937</v>
      </c>
      <c r="D4011" s="2">
        <v>125728.62908875025</v>
      </c>
      <c r="E4011" s="2">
        <v>114413.05247076273</v>
      </c>
      <c r="F4011" s="2">
        <v>11315.576617987525</v>
      </c>
      <c r="G4011" t="str">
        <f t="shared" si="147"/>
        <v>201012</v>
      </c>
      <c r="I4011" s="34"/>
      <c r="J4011" s="2"/>
      <c r="K4011" s="2"/>
      <c r="L4011" s="2"/>
      <c r="M4011" s="2"/>
      <c r="N4011" s="35"/>
      <c r="O4011" s="35"/>
      <c r="P4011" s="35"/>
      <c r="Q4011" s="35"/>
    </row>
    <row r="4012" spans="2:17" x14ac:dyDescent="0.25">
      <c r="B4012" s="9">
        <f t="shared" si="148"/>
        <v>40535</v>
      </c>
      <c r="C4012">
        <v>6940</v>
      </c>
      <c r="D4012" s="2">
        <v>125793.48406127768</v>
      </c>
      <c r="E4012" s="2">
        <v>110698.26597392437</v>
      </c>
      <c r="F4012" s="2">
        <v>12579.348406127769</v>
      </c>
      <c r="G4012" t="str">
        <f t="shared" si="147"/>
        <v>201012</v>
      </c>
      <c r="I4012" s="34"/>
      <c r="J4012" s="2"/>
      <c r="K4012" s="2"/>
      <c r="L4012" s="2"/>
      <c r="M4012" s="2"/>
      <c r="N4012" s="35"/>
      <c r="O4012" s="35"/>
      <c r="P4012" s="35"/>
      <c r="Q4012" s="35"/>
    </row>
    <row r="4013" spans="2:17" x14ac:dyDescent="0.25">
      <c r="B4013" s="9">
        <f t="shared" si="148"/>
        <v>40536</v>
      </c>
      <c r="C4013">
        <v>6942</v>
      </c>
      <c r="D4013" s="2">
        <v>125833.2310562295</v>
      </c>
      <c r="E4013" s="2">
        <v>108216.57870835737</v>
      </c>
      <c r="F4013" s="2">
        <v>8808.326173936066</v>
      </c>
      <c r="G4013" t="str">
        <f t="shared" si="147"/>
        <v>201012</v>
      </c>
      <c r="I4013" s="34"/>
      <c r="J4013" s="2"/>
      <c r="K4013" s="2"/>
      <c r="L4013" s="2"/>
      <c r="M4013" s="2"/>
      <c r="N4013" s="35"/>
      <c r="O4013" s="35"/>
      <c r="P4013" s="35"/>
      <c r="Q4013" s="35"/>
    </row>
    <row r="4014" spans="2:17" x14ac:dyDescent="0.25">
      <c r="B4014" s="9">
        <f t="shared" si="148"/>
        <v>40537</v>
      </c>
      <c r="C4014">
        <v>6944</v>
      </c>
      <c r="D4014" s="2">
        <v>125872.98016228483</v>
      </c>
      <c r="E4014" s="2">
        <v>118320.60135254775</v>
      </c>
      <c r="F4014" s="2">
        <v>11328.568214605635</v>
      </c>
      <c r="G4014" t="str">
        <f t="shared" si="147"/>
        <v>201012</v>
      </c>
      <c r="I4014" s="34"/>
      <c r="J4014" s="2"/>
      <c r="K4014" s="2"/>
      <c r="L4014" s="2"/>
      <c r="M4014" s="2"/>
      <c r="N4014" s="35"/>
      <c r="O4014" s="35"/>
      <c r="P4014" s="35"/>
      <c r="Q4014" s="35"/>
    </row>
    <row r="4015" spans="2:17" x14ac:dyDescent="0.25">
      <c r="B4015" s="9">
        <f t="shared" si="148"/>
        <v>40538</v>
      </c>
      <c r="C4015">
        <v>6947</v>
      </c>
      <c r="D4015" s="2">
        <v>125934.35673456104</v>
      </c>
      <c r="E4015" s="2">
        <v>114600.26462845053</v>
      </c>
      <c r="F4015" s="2">
        <v>10074.748538764883</v>
      </c>
      <c r="G4015" t="str">
        <f t="shared" si="147"/>
        <v>201012</v>
      </c>
      <c r="I4015" s="34"/>
      <c r="J4015" s="2"/>
      <c r="K4015" s="2"/>
      <c r="L4015" s="2"/>
      <c r="M4015" s="2"/>
      <c r="N4015" s="35"/>
      <c r="O4015" s="35"/>
      <c r="P4015" s="35"/>
      <c r="Q4015" s="35"/>
    </row>
    <row r="4016" spans="2:17" x14ac:dyDescent="0.25">
      <c r="B4016" s="9">
        <f t="shared" si="148"/>
        <v>40539</v>
      </c>
      <c r="C4016">
        <v>6950</v>
      </c>
      <c r="D4016" s="2">
        <v>125999.23942519189</v>
      </c>
      <c r="E4016" s="2">
        <v>118439.28505968038</v>
      </c>
      <c r="F4016" s="2">
        <v>7559.9543655115131</v>
      </c>
      <c r="G4016" t="str">
        <f t="shared" si="147"/>
        <v>201012</v>
      </c>
      <c r="I4016" s="34"/>
      <c r="J4016" s="2"/>
      <c r="K4016" s="2"/>
      <c r="L4016" s="2"/>
      <c r="M4016" s="2"/>
      <c r="N4016" s="35"/>
      <c r="O4016" s="35"/>
      <c r="P4016" s="35"/>
      <c r="Q4016" s="35"/>
    </row>
    <row r="4017" spans="2:17" x14ac:dyDescent="0.25">
      <c r="B4017" s="9">
        <f t="shared" si="148"/>
        <v>40540</v>
      </c>
      <c r="C4017">
        <v>6951</v>
      </c>
      <c r="D4017" s="2">
        <v>126024.36977709355</v>
      </c>
      <c r="E4017" s="2">
        <v>118462.90759046795</v>
      </c>
      <c r="F4017" s="2">
        <v>6301.2184888546772</v>
      </c>
      <c r="G4017" t="str">
        <f t="shared" si="147"/>
        <v>201012</v>
      </c>
      <c r="I4017" s="34"/>
      <c r="J4017" s="2"/>
      <c r="K4017" s="2"/>
      <c r="L4017" s="2"/>
      <c r="M4017" s="2"/>
      <c r="N4017" s="35"/>
      <c r="O4017" s="35"/>
      <c r="P4017" s="35"/>
      <c r="Q4017" s="35"/>
    </row>
    <row r="4018" spans="2:17" x14ac:dyDescent="0.25">
      <c r="B4018" s="9">
        <f t="shared" si="148"/>
        <v>40541</v>
      </c>
      <c r="C4018">
        <v>6952</v>
      </c>
      <c r="D4018" s="2">
        <v>126049.50253236998</v>
      </c>
      <c r="E4018" s="2">
        <v>110923.56222848559</v>
      </c>
      <c r="F4018" s="2">
        <v>11344.455227913299</v>
      </c>
      <c r="G4018" t="str">
        <f t="shared" si="147"/>
        <v>201012</v>
      </c>
      <c r="I4018" s="34"/>
      <c r="J4018" s="2"/>
      <c r="K4018" s="2"/>
      <c r="L4018" s="2"/>
      <c r="M4018" s="2"/>
      <c r="N4018" s="35"/>
      <c r="O4018" s="35"/>
      <c r="P4018" s="35"/>
      <c r="Q4018" s="35"/>
    </row>
    <row r="4019" spans="2:17" x14ac:dyDescent="0.25">
      <c r="B4019" s="9">
        <f t="shared" si="148"/>
        <v>40542</v>
      </c>
      <c r="C4019">
        <v>6954</v>
      </c>
      <c r="D4019" s="2">
        <v>126092.7700999107</v>
      </c>
      <c r="E4019" s="2">
        <v>116005.34849191784</v>
      </c>
      <c r="F4019" s="2">
        <v>7565.5662059946426</v>
      </c>
      <c r="G4019" t="str">
        <f t="shared" si="147"/>
        <v>201012</v>
      </c>
      <c r="I4019" s="34"/>
      <c r="J4019" s="2"/>
      <c r="K4019" s="2"/>
      <c r="L4019" s="2"/>
      <c r="M4019" s="2"/>
      <c r="N4019" s="35"/>
      <c r="O4019" s="35"/>
      <c r="P4019" s="35"/>
      <c r="Q4019" s="35"/>
    </row>
    <row r="4020" spans="2:17" x14ac:dyDescent="0.25">
      <c r="B4020" s="9">
        <f t="shared" si="148"/>
        <v>40543</v>
      </c>
      <c r="C4020">
        <v>6957</v>
      </c>
      <c r="D4020" s="2">
        <v>126154.17550197328</v>
      </c>
      <c r="E4020" s="2">
        <v>118584.9249718549</v>
      </c>
      <c r="F4020" s="2">
        <v>8830.79228513813</v>
      </c>
      <c r="G4020" t="str">
        <f t="shared" si="147"/>
        <v>201012</v>
      </c>
      <c r="I4020" s="34"/>
      <c r="J4020" s="2"/>
      <c r="K4020" s="2"/>
      <c r="L4020" s="2"/>
      <c r="M4020" s="2"/>
      <c r="N4020" s="35"/>
      <c r="O4020" s="35"/>
      <c r="P4020" s="35"/>
      <c r="Q4020" s="35"/>
    </row>
    <row r="4021" spans="2:17" x14ac:dyDescent="0.25">
      <c r="B4021" s="9">
        <f t="shared" si="148"/>
        <v>40544</v>
      </c>
      <c r="C4021">
        <v>6958</v>
      </c>
      <c r="D4021" s="2">
        <v>126182.82327710584</v>
      </c>
      <c r="E4021" s="2">
        <v>112302.7127166242</v>
      </c>
      <c r="F4021" s="2">
        <v>7570.9693966263512</v>
      </c>
      <c r="G4021" t="str">
        <f t="shared" si="147"/>
        <v>201101</v>
      </c>
      <c r="I4021" s="34"/>
      <c r="J4021" s="2"/>
      <c r="K4021" s="2"/>
      <c r="L4021" s="2"/>
      <c r="M4021" s="2"/>
      <c r="N4021" s="35"/>
      <c r="O4021" s="35"/>
      <c r="P4021" s="35"/>
      <c r="Q4021" s="35"/>
    </row>
    <row r="4022" spans="2:17" x14ac:dyDescent="0.25">
      <c r="B4022" s="9">
        <f t="shared" si="148"/>
        <v>40545</v>
      </c>
      <c r="C4022">
        <v>6961</v>
      </c>
      <c r="D4022" s="2">
        <v>126247.74782763292</v>
      </c>
      <c r="E4022" s="2">
        <v>114885.45052314596</v>
      </c>
      <c r="F4022" s="2">
        <v>6312.387391381646</v>
      </c>
      <c r="G4022" t="str">
        <f t="shared" si="147"/>
        <v>201101</v>
      </c>
      <c r="I4022" s="34"/>
      <c r="J4022" s="2"/>
      <c r="K4022" s="2"/>
      <c r="L4022" s="2"/>
      <c r="M4022" s="2"/>
      <c r="N4022" s="35"/>
      <c r="O4022" s="35"/>
      <c r="P4022" s="35"/>
      <c r="Q4022" s="35"/>
    </row>
    <row r="4023" spans="2:17" x14ac:dyDescent="0.25">
      <c r="B4023" s="9">
        <f t="shared" si="148"/>
        <v>40546</v>
      </c>
      <c r="C4023">
        <v>6962</v>
      </c>
      <c r="D4023" s="2">
        <v>126269.39165172497</v>
      </c>
      <c r="E4023" s="2">
        <v>117430.53423610423</v>
      </c>
      <c r="F4023" s="2">
        <v>12626.939165172498</v>
      </c>
      <c r="G4023" t="str">
        <f t="shared" si="147"/>
        <v>201101</v>
      </c>
      <c r="I4023" s="34"/>
      <c r="J4023" s="2"/>
      <c r="K4023" s="2"/>
      <c r="L4023" s="2"/>
      <c r="M4023" s="2"/>
      <c r="N4023" s="35"/>
      <c r="O4023" s="35"/>
      <c r="P4023" s="35"/>
      <c r="Q4023" s="35"/>
    </row>
    <row r="4024" spans="2:17" x14ac:dyDescent="0.25">
      <c r="B4024" s="9">
        <f t="shared" si="148"/>
        <v>40547</v>
      </c>
      <c r="C4024">
        <v>6963</v>
      </c>
      <c r="D4024" s="2">
        <v>126298.0525546491</v>
      </c>
      <c r="E4024" s="2">
        <v>119983.14992691664</v>
      </c>
      <c r="F4024" s="2">
        <v>7577.8831532789463</v>
      </c>
      <c r="G4024" t="str">
        <f t="shared" si="147"/>
        <v>201101</v>
      </c>
      <c r="I4024" s="34"/>
      <c r="J4024" s="2"/>
      <c r="K4024" s="2"/>
      <c r="L4024" s="2"/>
      <c r="M4024" s="2"/>
      <c r="N4024" s="35"/>
      <c r="O4024" s="35"/>
      <c r="P4024" s="35"/>
      <c r="Q4024" s="35"/>
    </row>
    <row r="4025" spans="2:17" x14ac:dyDescent="0.25">
      <c r="B4025" s="9">
        <f t="shared" si="148"/>
        <v>40548</v>
      </c>
      <c r="C4025">
        <v>6966</v>
      </c>
      <c r="D4025" s="2">
        <v>126359.48749705935</v>
      </c>
      <c r="E4025" s="2">
        <v>109932.75412244163</v>
      </c>
      <c r="F4025" s="2">
        <v>7581.5692498235612</v>
      </c>
      <c r="G4025" t="str">
        <f t="shared" si="147"/>
        <v>201101</v>
      </c>
      <c r="I4025" s="34"/>
      <c r="J4025" s="2"/>
      <c r="K4025" s="2"/>
      <c r="L4025" s="2"/>
      <c r="M4025" s="2"/>
      <c r="N4025" s="35"/>
      <c r="O4025" s="35"/>
      <c r="P4025" s="35"/>
      <c r="Q4025" s="35"/>
    </row>
    <row r="4026" spans="2:17" x14ac:dyDescent="0.25">
      <c r="B4026" s="9">
        <f t="shared" si="148"/>
        <v>40549</v>
      </c>
      <c r="C4026">
        <v>6969</v>
      </c>
      <c r="D4026" s="2">
        <v>126420.9288757655</v>
      </c>
      <c r="E4026" s="2">
        <v>111250.41741067365</v>
      </c>
      <c r="F4026" s="2">
        <v>6321.0464437882756</v>
      </c>
      <c r="G4026" t="str">
        <f t="shared" si="147"/>
        <v>201101</v>
      </c>
      <c r="I4026" s="34"/>
      <c r="J4026" s="2"/>
      <c r="K4026" s="2"/>
      <c r="L4026" s="2"/>
      <c r="M4026" s="2"/>
      <c r="N4026" s="35"/>
      <c r="O4026" s="35"/>
      <c r="P4026" s="35"/>
      <c r="Q4026" s="35"/>
    </row>
    <row r="4027" spans="2:17" x14ac:dyDescent="0.25">
      <c r="B4027" s="9">
        <f t="shared" si="148"/>
        <v>40550</v>
      </c>
      <c r="C4027">
        <v>6972</v>
      </c>
      <c r="D4027" s="2">
        <v>126485.88989546763</v>
      </c>
      <c r="E4027" s="2">
        <v>108777.86531010216</v>
      </c>
      <c r="F4027" s="2">
        <v>10118.87119163741</v>
      </c>
      <c r="G4027" t="str">
        <f t="shared" si="147"/>
        <v>201101</v>
      </c>
      <c r="I4027" s="34"/>
      <c r="J4027" s="2"/>
      <c r="K4027" s="2"/>
      <c r="L4027" s="2"/>
      <c r="M4027" s="2"/>
      <c r="N4027" s="35"/>
      <c r="O4027" s="35"/>
      <c r="P4027" s="35"/>
      <c r="Q4027" s="35"/>
    </row>
    <row r="4028" spans="2:17" x14ac:dyDescent="0.25">
      <c r="B4028" s="9">
        <f t="shared" si="148"/>
        <v>40551</v>
      </c>
      <c r="C4028">
        <v>6973</v>
      </c>
      <c r="D4028" s="2">
        <v>126507.54587711836</v>
      </c>
      <c r="E4028" s="2">
        <v>107531.41399555061</v>
      </c>
      <c r="F4028" s="2">
        <v>6325.3772938559177</v>
      </c>
      <c r="G4028" t="str">
        <f t="shared" si="147"/>
        <v>201101</v>
      </c>
      <c r="I4028" s="34"/>
      <c r="J4028" s="2"/>
      <c r="K4028" s="2"/>
      <c r="L4028" s="2"/>
      <c r="M4028" s="2"/>
      <c r="N4028" s="35"/>
      <c r="O4028" s="35"/>
      <c r="P4028" s="35"/>
      <c r="Q4028" s="35"/>
    </row>
    <row r="4029" spans="2:17" x14ac:dyDescent="0.25">
      <c r="B4029" s="9">
        <f t="shared" si="148"/>
        <v>40552</v>
      </c>
      <c r="C4029">
        <v>6974</v>
      </c>
      <c r="D4029" s="2">
        <v>126529.20296428203</v>
      </c>
      <c r="E4029" s="2">
        <v>113876.28266785383</v>
      </c>
      <c r="F4029" s="2">
        <v>10122.336237142563</v>
      </c>
      <c r="G4029" t="str">
        <f t="shared" si="147"/>
        <v>201101</v>
      </c>
      <c r="I4029" s="34"/>
      <c r="J4029" s="2"/>
      <c r="K4029" s="2"/>
      <c r="L4029" s="2"/>
      <c r="M4029" s="2"/>
      <c r="N4029" s="35"/>
      <c r="O4029" s="35"/>
      <c r="P4029" s="35"/>
      <c r="Q4029" s="35"/>
    </row>
    <row r="4030" spans="2:17" x14ac:dyDescent="0.25">
      <c r="B4030" s="9">
        <f t="shared" si="148"/>
        <v>40553</v>
      </c>
      <c r="C4030">
        <v>6976</v>
      </c>
      <c r="D4030" s="2">
        <v>126572.52035766852</v>
      </c>
      <c r="E4030" s="2">
        <v>112649.54311832499</v>
      </c>
      <c r="F4030" s="2">
        <v>10125.801628613481</v>
      </c>
      <c r="G4030" t="str">
        <f t="shared" si="147"/>
        <v>201101</v>
      </c>
      <c r="I4030" s="34"/>
      <c r="J4030" s="2"/>
      <c r="K4030" s="2"/>
      <c r="L4030" s="2"/>
      <c r="M4030" s="2"/>
      <c r="N4030" s="35"/>
      <c r="O4030" s="35"/>
      <c r="P4030" s="35"/>
      <c r="Q4030" s="35"/>
    </row>
    <row r="4031" spans="2:17" x14ac:dyDescent="0.25">
      <c r="B4031" s="9">
        <f t="shared" si="148"/>
        <v>40554</v>
      </c>
      <c r="C4031">
        <v>6977</v>
      </c>
      <c r="D4031" s="2">
        <v>126597.69716896577</v>
      </c>
      <c r="E4031" s="2">
        <v>111405.97350868987</v>
      </c>
      <c r="F4031" s="2">
        <v>12659.769716896577</v>
      </c>
      <c r="G4031" t="str">
        <f t="shared" si="147"/>
        <v>201101</v>
      </c>
      <c r="I4031" s="34"/>
      <c r="J4031" s="2"/>
      <c r="K4031" s="2"/>
      <c r="L4031" s="2"/>
      <c r="M4031" s="2"/>
      <c r="N4031" s="35"/>
      <c r="O4031" s="35"/>
      <c r="P4031" s="35"/>
      <c r="Q4031" s="35"/>
    </row>
    <row r="4032" spans="2:17" x14ac:dyDescent="0.25">
      <c r="B4032" s="9">
        <f t="shared" si="148"/>
        <v>40555</v>
      </c>
      <c r="C4032">
        <v>6979</v>
      </c>
      <c r="D4032" s="2">
        <v>126637.50478894213</v>
      </c>
      <c r="E4032" s="2">
        <v>117772.87945371619</v>
      </c>
      <c r="F4032" s="2">
        <v>12663.750478894211</v>
      </c>
      <c r="G4032" t="str">
        <f t="shared" si="147"/>
        <v>201101</v>
      </c>
      <c r="I4032" s="34"/>
      <c r="J4032" s="2"/>
      <c r="K4032" s="2"/>
      <c r="L4032" s="2"/>
      <c r="M4032" s="2"/>
      <c r="N4032" s="35"/>
      <c r="O4032" s="35"/>
      <c r="P4032" s="35"/>
      <c r="Q4032" s="35"/>
    </row>
    <row r="4033" spans="2:17" x14ac:dyDescent="0.25">
      <c r="B4033" s="9">
        <f t="shared" si="148"/>
        <v>40556</v>
      </c>
      <c r="C4033">
        <v>6982</v>
      </c>
      <c r="D4033" s="2">
        <v>126698.97975604213</v>
      </c>
      <c r="E4033" s="2">
        <v>110228.11238775664</v>
      </c>
      <c r="F4033" s="2">
        <v>7601.9387853625276</v>
      </c>
      <c r="G4033" t="str">
        <f t="shared" si="147"/>
        <v>201101</v>
      </c>
      <c r="I4033" s="34"/>
      <c r="J4033" s="2"/>
      <c r="K4033" s="2"/>
      <c r="L4033" s="2"/>
      <c r="M4033" s="2"/>
      <c r="N4033" s="35"/>
      <c r="O4033" s="35"/>
      <c r="P4033" s="35"/>
      <c r="Q4033" s="35"/>
    </row>
    <row r="4034" spans="2:17" x14ac:dyDescent="0.25">
      <c r="B4034" s="9">
        <f t="shared" si="148"/>
        <v>40557</v>
      </c>
      <c r="C4034">
        <v>6985</v>
      </c>
      <c r="D4034" s="2">
        <v>126760.46116283756</v>
      </c>
      <c r="E4034" s="2">
        <v>114084.4150465538</v>
      </c>
      <c r="F4034" s="2">
        <v>11408.44150465538</v>
      </c>
      <c r="G4034" t="str">
        <f t="shared" si="147"/>
        <v>201101</v>
      </c>
      <c r="I4034" s="34"/>
      <c r="J4034" s="2"/>
      <c r="K4034" s="2"/>
      <c r="L4034" s="2"/>
      <c r="M4034" s="2"/>
      <c r="N4034" s="35"/>
      <c r="O4034" s="35"/>
      <c r="P4034" s="35"/>
      <c r="Q4034" s="35"/>
    </row>
    <row r="4035" spans="2:17" x14ac:dyDescent="0.25">
      <c r="B4035" s="9">
        <f t="shared" si="148"/>
        <v>40558</v>
      </c>
      <c r="C4035">
        <v>6987</v>
      </c>
      <c r="D4035" s="2">
        <v>126803.80047679608</v>
      </c>
      <c r="E4035" s="2">
        <v>116659.49643865239</v>
      </c>
      <c r="F4035" s="2">
        <v>8876.2660333757249</v>
      </c>
      <c r="G4035" t="str">
        <f t="shared" si="147"/>
        <v>201101</v>
      </c>
      <c r="I4035" s="34"/>
      <c r="J4035" s="2"/>
      <c r="K4035" s="2"/>
      <c r="L4035" s="2"/>
      <c r="M4035" s="2"/>
      <c r="N4035" s="35"/>
      <c r="O4035" s="35"/>
      <c r="P4035" s="35"/>
      <c r="Q4035" s="35"/>
    </row>
    <row r="4036" spans="2:17" x14ac:dyDescent="0.25">
      <c r="B4036" s="9">
        <f t="shared" si="148"/>
        <v>40559</v>
      </c>
      <c r="C4036">
        <v>6989</v>
      </c>
      <c r="D4036" s="2">
        <v>126850.66755104084</v>
      </c>
      <c r="E4036" s="2">
        <v>116702.61414695757</v>
      </c>
      <c r="F4036" s="2">
        <v>12685.066755104084</v>
      </c>
      <c r="G4036" t="str">
        <f t="shared" ref="G4036:G4099" si="149">YEAR(B4036)&amp;IF(MONTH(B4036)&lt;10,"0"&amp;MONTH(B4036),MONTH(B4036))</f>
        <v>201101</v>
      </c>
      <c r="I4036" s="34"/>
      <c r="J4036" s="2"/>
      <c r="K4036" s="2"/>
      <c r="L4036" s="2"/>
      <c r="M4036" s="2"/>
      <c r="N4036" s="35"/>
      <c r="O4036" s="35"/>
      <c r="P4036" s="35"/>
      <c r="Q4036" s="35"/>
    </row>
    <row r="4037" spans="2:17" x14ac:dyDescent="0.25">
      <c r="B4037" s="9">
        <f t="shared" ref="B4037:B4100" si="150">B4036+1</f>
        <v>40560</v>
      </c>
      <c r="C4037">
        <v>6990</v>
      </c>
      <c r="D4037" s="2">
        <v>126879.38999794307</v>
      </c>
      <c r="E4037" s="2">
        <v>107847.48149825161</v>
      </c>
      <c r="F4037" s="2">
        <v>7612.7633998765841</v>
      </c>
      <c r="G4037" t="str">
        <f t="shared" si="149"/>
        <v>201101</v>
      </c>
      <c r="I4037" s="34"/>
      <c r="J4037" s="2"/>
      <c r="K4037" s="2"/>
      <c r="L4037" s="2"/>
      <c r="M4037" s="2"/>
      <c r="N4037" s="35"/>
      <c r="O4037" s="35"/>
      <c r="P4037" s="35"/>
      <c r="Q4037" s="35"/>
    </row>
    <row r="4038" spans="2:17" x14ac:dyDescent="0.25">
      <c r="B4038" s="9">
        <f t="shared" si="150"/>
        <v>40561</v>
      </c>
      <c r="C4038">
        <v>6993</v>
      </c>
      <c r="D4038" s="2">
        <v>126940.89655202146</v>
      </c>
      <c r="E4038" s="2">
        <v>111707.98896577887</v>
      </c>
      <c r="F4038" s="2">
        <v>6347.0448276010729</v>
      </c>
      <c r="G4038" t="str">
        <f t="shared" si="149"/>
        <v>201101</v>
      </c>
      <c r="I4038" s="34"/>
      <c r="J4038" s="2"/>
      <c r="K4038" s="2"/>
      <c r="L4038" s="2"/>
      <c r="M4038" s="2"/>
      <c r="N4038" s="35"/>
      <c r="O4038" s="35"/>
      <c r="P4038" s="35"/>
      <c r="Q4038" s="35"/>
    </row>
    <row r="4039" spans="2:17" x14ac:dyDescent="0.25">
      <c r="B4039" s="9">
        <f t="shared" si="150"/>
        <v>40562</v>
      </c>
      <c r="C4039">
        <v>6996</v>
      </c>
      <c r="D4039" s="2">
        <v>127002.40954855837</v>
      </c>
      <c r="E4039" s="2">
        <v>113032.14449821693</v>
      </c>
      <c r="F4039" s="2">
        <v>11430.216859370254</v>
      </c>
      <c r="G4039" t="str">
        <f t="shared" si="149"/>
        <v>201101</v>
      </c>
      <c r="I4039" s="34"/>
      <c r="J4039" s="2"/>
      <c r="K4039" s="2"/>
      <c r="L4039" s="2"/>
      <c r="M4039" s="2"/>
      <c r="N4039" s="35"/>
      <c r="O4039" s="35"/>
      <c r="P4039" s="35"/>
      <c r="Q4039" s="35"/>
    </row>
    <row r="4040" spans="2:17" x14ac:dyDescent="0.25">
      <c r="B4040" s="9">
        <f t="shared" si="150"/>
        <v>40563</v>
      </c>
      <c r="C4040">
        <v>6997</v>
      </c>
      <c r="D4040" s="2">
        <v>127027.61982134507</v>
      </c>
      <c r="E4040" s="2">
        <v>116865.41023563746</v>
      </c>
      <c r="F4040" s="2">
        <v>12702.761982134507</v>
      </c>
      <c r="G4040" t="str">
        <f t="shared" si="149"/>
        <v>201101</v>
      </c>
      <c r="I4040" s="34"/>
      <c r="J4040" s="2"/>
      <c r="K4040" s="2"/>
      <c r="L4040" s="2"/>
      <c r="M4040" s="2"/>
      <c r="N4040" s="35"/>
      <c r="O4040" s="35"/>
      <c r="P4040" s="35"/>
      <c r="Q4040" s="35"/>
    </row>
    <row r="4041" spans="2:17" x14ac:dyDescent="0.25">
      <c r="B4041" s="9">
        <f t="shared" si="150"/>
        <v>40564</v>
      </c>
      <c r="C4041">
        <v>7000</v>
      </c>
      <c r="D4041" s="2">
        <v>127085.6136293241</v>
      </c>
      <c r="E4041" s="2">
        <v>115647.90840268493</v>
      </c>
      <c r="F4041" s="2">
        <v>12708.561362932411</v>
      </c>
      <c r="G4041" t="str">
        <f t="shared" si="149"/>
        <v>201101</v>
      </c>
      <c r="I4041" s="34"/>
      <c r="J4041" s="2"/>
      <c r="K4041" s="2"/>
      <c r="L4041" s="2"/>
      <c r="M4041" s="2"/>
      <c r="N4041" s="35"/>
      <c r="O4041" s="35"/>
      <c r="P4041" s="35"/>
      <c r="Q4041" s="35"/>
    </row>
    <row r="4042" spans="2:17" x14ac:dyDescent="0.25">
      <c r="B4042" s="9">
        <f t="shared" si="150"/>
        <v>40565</v>
      </c>
      <c r="C4042">
        <v>7001</v>
      </c>
      <c r="D4042" s="2">
        <v>127114.36069771188</v>
      </c>
      <c r="E4042" s="2">
        <v>120758.64266282627</v>
      </c>
      <c r="F4042" s="2">
        <v>10169.148855816949</v>
      </c>
      <c r="G4042" t="str">
        <f t="shared" si="149"/>
        <v>201101</v>
      </c>
      <c r="I4042" s="34"/>
      <c r="J4042" s="2"/>
      <c r="K4042" s="2"/>
      <c r="L4042" s="2"/>
      <c r="M4042" s="2"/>
      <c r="N4042" s="35"/>
      <c r="O4042" s="35"/>
      <c r="P4042" s="35"/>
      <c r="Q4042" s="35"/>
    </row>
    <row r="4043" spans="2:17" x14ac:dyDescent="0.25">
      <c r="B4043" s="9">
        <f t="shared" si="150"/>
        <v>40566</v>
      </c>
      <c r="C4043">
        <v>7002</v>
      </c>
      <c r="D4043" s="2">
        <v>127143.11167473873</v>
      </c>
      <c r="E4043" s="2">
        <v>115700.23162401223</v>
      </c>
      <c r="F4043" s="2">
        <v>7628.586700484324</v>
      </c>
      <c r="G4043" t="str">
        <f t="shared" si="149"/>
        <v>201101</v>
      </c>
      <c r="I4043" s="34"/>
      <c r="J4043" s="2"/>
      <c r="K4043" s="2"/>
      <c r="L4043" s="2"/>
      <c r="M4043" s="2"/>
      <c r="N4043" s="35"/>
      <c r="O4043" s="35"/>
      <c r="P4043" s="35"/>
      <c r="Q4043" s="35"/>
    </row>
    <row r="4044" spans="2:17" x14ac:dyDescent="0.25">
      <c r="B4044" s="9">
        <f t="shared" si="150"/>
        <v>40567</v>
      </c>
      <c r="C4044">
        <v>7005</v>
      </c>
      <c r="D4044" s="2">
        <v>127204.65254820118</v>
      </c>
      <c r="E4044" s="2">
        <v>111940.09424241704</v>
      </c>
      <c r="F4044" s="2">
        <v>12720.465254820117</v>
      </c>
      <c r="G4044" t="str">
        <f t="shared" si="149"/>
        <v>201101</v>
      </c>
      <c r="I4044" s="34"/>
      <c r="J4044" s="2"/>
      <c r="K4044" s="2"/>
      <c r="L4044" s="2"/>
      <c r="M4044" s="2"/>
      <c r="N4044" s="35"/>
      <c r="O4044" s="35"/>
      <c r="P4044" s="35"/>
      <c r="Q4044" s="35"/>
    </row>
    <row r="4045" spans="2:17" x14ac:dyDescent="0.25">
      <c r="B4045" s="9">
        <f t="shared" si="150"/>
        <v>40568</v>
      </c>
      <c r="C4045">
        <v>7006</v>
      </c>
      <c r="D4045" s="2">
        <v>127226.34563761146</v>
      </c>
      <c r="E4045" s="2">
        <v>117048.23798660254</v>
      </c>
      <c r="F4045" s="2">
        <v>12722.634563761147</v>
      </c>
      <c r="G4045" t="str">
        <f t="shared" si="149"/>
        <v>201101</v>
      </c>
      <c r="I4045" s="34"/>
      <c r="J4045" s="2"/>
      <c r="K4045" s="2"/>
      <c r="L4045" s="2"/>
      <c r="M4045" s="2"/>
      <c r="N4045" s="35"/>
      <c r="O4045" s="35"/>
      <c r="P4045" s="35"/>
      <c r="Q4045" s="35"/>
    </row>
    <row r="4046" spans="2:17" x14ac:dyDescent="0.25">
      <c r="B4046" s="9">
        <f t="shared" si="150"/>
        <v>40569</v>
      </c>
      <c r="C4046">
        <v>7009</v>
      </c>
      <c r="D4046" s="2">
        <v>127284.36009658883</v>
      </c>
      <c r="E4046" s="2">
        <v>119647.2984907935</v>
      </c>
      <c r="F4046" s="2">
        <v>12728.436009658883</v>
      </c>
      <c r="G4046" t="str">
        <f t="shared" si="149"/>
        <v>201101</v>
      </c>
      <c r="I4046" s="34"/>
      <c r="J4046" s="2"/>
      <c r="K4046" s="2"/>
      <c r="L4046" s="2"/>
      <c r="M4046" s="2"/>
      <c r="N4046" s="35"/>
      <c r="O4046" s="35"/>
      <c r="P4046" s="35"/>
      <c r="Q4046" s="35"/>
    </row>
    <row r="4047" spans="2:17" x14ac:dyDescent="0.25">
      <c r="B4047" s="9">
        <f t="shared" si="150"/>
        <v>40570</v>
      </c>
      <c r="C4047">
        <v>7011</v>
      </c>
      <c r="D4047" s="2">
        <v>127331.29041583261</v>
      </c>
      <c r="E4047" s="2">
        <v>112051.53556593269</v>
      </c>
      <c r="F4047" s="2">
        <v>7639.8774249499575</v>
      </c>
      <c r="G4047" t="str">
        <f t="shared" si="149"/>
        <v>201101</v>
      </c>
      <c r="I4047" s="34"/>
      <c r="J4047" s="2"/>
      <c r="K4047" s="2"/>
      <c r="L4047" s="2"/>
      <c r="M4047" s="2"/>
      <c r="N4047" s="35"/>
      <c r="O4047" s="35"/>
      <c r="P4047" s="35"/>
      <c r="Q4047" s="35"/>
    </row>
    <row r="4048" spans="2:17" x14ac:dyDescent="0.25">
      <c r="B4048" s="9">
        <f t="shared" si="150"/>
        <v>40571</v>
      </c>
      <c r="C4048">
        <v>7012</v>
      </c>
      <c r="D4048" s="2">
        <v>127356.52703000938</v>
      </c>
      <c r="E4048" s="2">
        <v>112073.74378640825</v>
      </c>
      <c r="F4048" s="2">
        <v>10188.52216240075</v>
      </c>
      <c r="G4048" t="str">
        <f t="shared" si="149"/>
        <v>201101</v>
      </c>
      <c r="I4048" s="34"/>
      <c r="J4048" s="2"/>
      <c r="K4048" s="2"/>
      <c r="L4048" s="2"/>
      <c r="M4048" s="2"/>
      <c r="N4048" s="35"/>
      <c r="O4048" s="35"/>
      <c r="P4048" s="35"/>
      <c r="Q4048" s="35"/>
    </row>
    <row r="4049" spans="2:17" x14ac:dyDescent="0.25">
      <c r="B4049" s="9">
        <f t="shared" si="150"/>
        <v>40572</v>
      </c>
      <c r="C4049">
        <v>7013</v>
      </c>
      <c r="D4049" s="2">
        <v>127381.76605525656</v>
      </c>
      <c r="E4049" s="2">
        <v>110822.13646807321</v>
      </c>
      <c r="F4049" s="2">
        <v>12738.176605525658</v>
      </c>
      <c r="G4049" t="str">
        <f t="shared" si="149"/>
        <v>201101</v>
      </c>
      <c r="I4049" s="34"/>
      <c r="J4049" s="2"/>
      <c r="K4049" s="2"/>
      <c r="L4049" s="2"/>
      <c r="M4049" s="2"/>
      <c r="N4049" s="35"/>
      <c r="O4049" s="35"/>
      <c r="P4049" s="35"/>
      <c r="Q4049" s="35"/>
    </row>
    <row r="4050" spans="2:17" x14ac:dyDescent="0.25">
      <c r="B4050" s="9">
        <f t="shared" si="150"/>
        <v>40573</v>
      </c>
      <c r="C4050">
        <v>7016</v>
      </c>
      <c r="D4050" s="2">
        <v>127446.87673124681</v>
      </c>
      <c r="E4050" s="2">
        <v>119800.064127372</v>
      </c>
      <c r="F4050" s="2">
        <v>11470.218905812213</v>
      </c>
      <c r="G4050" t="str">
        <f t="shared" si="149"/>
        <v>201101</v>
      </c>
      <c r="I4050" s="34"/>
      <c r="J4050" s="2"/>
      <c r="K4050" s="2"/>
      <c r="L4050" s="2"/>
      <c r="M4050" s="2"/>
      <c r="N4050" s="35"/>
      <c r="O4050" s="35"/>
      <c r="P4050" s="35"/>
      <c r="Q4050" s="35"/>
    </row>
    <row r="4051" spans="2:17" x14ac:dyDescent="0.25">
      <c r="B4051" s="9">
        <f t="shared" si="150"/>
        <v>40574</v>
      </c>
      <c r="C4051">
        <v>7020</v>
      </c>
      <c r="D4051" s="2">
        <v>127526.62185508519</v>
      </c>
      <c r="E4051" s="2">
        <v>113498.69345102581</v>
      </c>
      <c r="F4051" s="2">
        <v>8926.863529855962</v>
      </c>
      <c r="G4051" t="str">
        <f t="shared" si="149"/>
        <v>201101</v>
      </c>
      <c r="I4051" s="34"/>
      <c r="J4051" s="2"/>
      <c r="K4051" s="2"/>
      <c r="L4051" s="2"/>
      <c r="M4051" s="2"/>
      <c r="N4051" s="35"/>
      <c r="O4051" s="35"/>
      <c r="P4051" s="35"/>
      <c r="Q4051" s="35"/>
    </row>
    <row r="4052" spans="2:17" x14ac:dyDescent="0.25">
      <c r="B4052" s="9">
        <f t="shared" si="150"/>
        <v>40575</v>
      </c>
      <c r="C4052">
        <v>7022</v>
      </c>
      <c r="D4052" s="2">
        <v>127570.0410567744</v>
      </c>
      <c r="E4052" s="2">
        <v>110985.93571939373</v>
      </c>
      <c r="F4052" s="2">
        <v>7654.2024634064637</v>
      </c>
      <c r="G4052" t="str">
        <f t="shared" si="149"/>
        <v>201102</v>
      </c>
      <c r="I4052" s="34"/>
      <c r="J4052" s="2"/>
      <c r="K4052" s="2"/>
      <c r="L4052" s="2"/>
      <c r="M4052" s="2"/>
      <c r="N4052" s="35"/>
      <c r="O4052" s="35"/>
      <c r="P4052" s="35"/>
      <c r="Q4052" s="35"/>
    </row>
    <row r="4053" spans="2:17" x14ac:dyDescent="0.25">
      <c r="B4053" s="9">
        <f t="shared" si="150"/>
        <v>40576</v>
      </c>
      <c r="C4053">
        <v>7024</v>
      </c>
      <c r="D4053" s="2">
        <v>127609.92006767851</v>
      </c>
      <c r="E4053" s="2">
        <v>117401.12646226423</v>
      </c>
      <c r="F4053" s="2">
        <v>6380.4960033839252</v>
      </c>
      <c r="G4053" t="str">
        <f t="shared" si="149"/>
        <v>201102</v>
      </c>
      <c r="I4053" s="34"/>
      <c r="J4053" s="2"/>
      <c r="K4053" s="2"/>
      <c r="L4053" s="2"/>
      <c r="M4053" s="2"/>
      <c r="N4053" s="35"/>
      <c r="O4053" s="35"/>
      <c r="P4053" s="35"/>
      <c r="Q4053" s="35"/>
    </row>
    <row r="4054" spans="2:17" x14ac:dyDescent="0.25">
      <c r="B4054" s="9">
        <f t="shared" si="150"/>
        <v>40577</v>
      </c>
      <c r="C4054">
        <v>7025</v>
      </c>
      <c r="D4054" s="2">
        <v>127631.63299166497</v>
      </c>
      <c r="E4054" s="2">
        <v>119973.73501216507</v>
      </c>
      <c r="F4054" s="2">
        <v>11486.846969249847</v>
      </c>
      <c r="G4054" t="str">
        <f t="shared" si="149"/>
        <v>201102</v>
      </c>
      <c r="I4054" s="34"/>
      <c r="J4054" s="2"/>
      <c r="K4054" s="2"/>
      <c r="L4054" s="2"/>
      <c r="M4054" s="2"/>
      <c r="N4054" s="35"/>
      <c r="O4054" s="35"/>
      <c r="P4054" s="35"/>
      <c r="Q4054" s="35"/>
    </row>
    <row r="4055" spans="2:17" x14ac:dyDescent="0.25">
      <c r="B4055" s="9">
        <f t="shared" si="150"/>
        <v>40578</v>
      </c>
      <c r="C4055">
        <v>7027</v>
      </c>
      <c r="D4055" s="2">
        <v>127678.6083970841</v>
      </c>
      <c r="E4055" s="2">
        <v>120017.89189325905</v>
      </c>
      <c r="F4055" s="2">
        <v>6383.930419854205</v>
      </c>
      <c r="G4055" t="str">
        <f t="shared" si="149"/>
        <v>201102</v>
      </c>
      <c r="I4055" s="34"/>
      <c r="J4055" s="2"/>
      <c r="K4055" s="2"/>
      <c r="L4055" s="2"/>
      <c r="M4055" s="2"/>
      <c r="N4055" s="35"/>
      <c r="O4055" s="35"/>
      <c r="P4055" s="35"/>
      <c r="Q4055" s="35"/>
    </row>
    <row r="4056" spans="2:17" x14ac:dyDescent="0.25">
      <c r="B4056" s="9">
        <f t="shared" si="150"/>
        <v>40579</v>
      </c>
      <c r="C4056">
        <v>7029</v>
      </c>
      <c r="D4056" s="2">
        <v>127725.59074540669</v>
      </c>
      <c r="E4056" s="2">
        <v>112398.51985595789</v>
      </c>
      <c r="F4056" s="2">
        <v>8940.7913521784685</v>
      </c>
      <c r="G4056" t="str">
        <f t="shared" si="149"/>
        <v>201102</v>
      </c>
      <c r="I4056" s="34"/>
      <c r="J4056" s="2"/>
      <c r="K4056" s="2"/>
      <c r="L4056" s="2"/>
      <c r="M4056" s="2"/>
      <c r="N4056" s="35"/>
      <c r="O4056" s="35"/>
      <c r="P4056" s="35"/>
      <c r="Q4056" s="35"/>
    </row>
    <row r="4057" spans="2:17" x14ac:dyDescent="0.25">
      <c r="B4057" s="9">
        <f t="shared" si="150"/>
        <v>40580</v>
      </c>
      <c r="C4057">
        <v>7030</v>
      </c>
      <c r="D4057" s="2">
        <v>127750.85885321685</v>
      </c>
      <c r="E4057" s="2">
        <v>120085.80732202384</v>
      </c>
      <c r="F4057" s="2">
        <v>7665.0515311930103</v>
      </c>
      <c r="G4057" t="str">
        <f t="shared" si="149"/>
        <v>201102</v>
      </c>
      <c r="I4057" s="34"/>
      <c r="J4057" s="2"/>
      <c r="K4057" s="2"/>
      <c r="L4057" s="2"/>
      <c r="M4057" s="2"/>
      <c r="N4057" s="35"/>
      <c r="O4057" s="35"/>
      <c r="P4057" s="35"/>
      <c r="Q4057" s="35"/>
    </row>
    <row r="4058" spans="2:17" x14ac:dyDescent="0.25">
      <c r="B4058" s="9">
        <f t="shared" si="150"/>
        <v>40581</v>
      </c>
      <c r="C4058">
        <v>7032</v>
      </c>
      <c r="D4058" s="2">
        <v>127790.75298106924</v>
      </c>
      <c r="E4058" s="2">
        <v>117567.49274258369</v>
      </c>
      <c r="F4058" s="2">
        <v>8945.3527086748454</v>
      </c>
      <c r="G4058" t="str">
        <f t="shared" si="149"/>
        <v>201102</v>
      </c>
      <c r="I4058" s="34"/>
      <c r="J4058" s="2"/>
      <c r="K4058" s="2"/>
      <c r="L4058" s="2"/>
      <c r="M4058" s="2"/>
      <c r="N4058" s="35"/>
      <c r="O4058" s="35"/>
      <c r="P4058" s="35"/>
      <c r="Q4058" s="35"/>
    </row>
    <row r="4059" spans="2:17" x14ac:dyDescent="0.25">
      <c r="B4059" s="9">
        <f t="shared" si="150"/>
        <v>40582</v>
      </c>
      <c r="C4059">
        <v>7033</v>
      </c>
      <c r="D4059" s="2">
        <v>127816.02622338512</v>
      </c>
      <c r="E4059" s="2">
        <v>108643.62228987734</v>
      </c>
      <c r="F4059" s="2">
        <v>8947.1218356369591</v>
      </c>
      <c r="G4059" t="str">
        <f t="shared" si="149"/>
        <v>201102</v>
      </c>
      <c r="I4059" s="34"/>
      <c r="J4059" s="2"/>
      <c r="K4059" s="2"/>
      <c r="L4059" s="2"/>
      <c r="M4059" s="2"/>
      <c r="N4059" s="35"/>
      <c r="O4059" s="35"/>
      <c r="P4059" s="35"/>
      <c r="Q4059" s="35"/>
    </row>
    <row r="4060" spans="2:17" x14ac:dyDescent="0.25">
      <c r="B4060" s="9">
        <f t="shared" si="150"/>
        <v>40583</v>
      </c>
      <c r="C4060">
        <v>7037</v>
      </c>
      <c r="D4060" s="2">
        <v>127895.82617649995</v>
      </c>
      <c r="E4060" s="2">
        <v>120222.07660590996</v>
      </c>
      <c r="F4060" s="2">
        <v>6394.791308824997</v>
      </c>
      <c r="G4060" t="str">
        <f t="shared" si="149"/>
        <v>201102</v>
      </c>
      <c r="I4060" s="34"/>
      <c r="J4060" s="2"/>
      <c r="K4060" s="2"/>
      <c r="L4060" s="2"/>
      <c r="M4060" s="2"/>
      <c r="N4060" s="35"/>
      <c r="O4060" s="35"/>
      <c r="P4060" s="35"/>
      <c r="Q4060" s="35"/>
    </row>
    <row r="4061" spans="2:17" x14ac:dyDescent="0.25">
      <c r="B4061" s="9">
        <f t="shared" si="150"/>
        <v>40584</v>
      </c>
      <c r="C4061">
        <v>7040</v>
      </c>
      <c r="D4061" s="2">
        <v>127953.90464997878</v>
      </c>
      <c r="E4061" s="2">
        <v>121556.20941747984</v>
      </c>
      <c r="F4061" s="2">
        <v>8956.7733254985142</v>
      </c>
      <c r="G4061" t="str">
        <f t="shared" si="149"/>
        <v>201102</v>
      </c>
      <c r="I4061" s="34"/>
      <c r="J4061" s="2"/>
      <c r="K4061" s="2"/>
      <c r="L4061" s="2"/>
      <c r="M4061" s="2"/>
      <c r="N4061" s="35"/>
      <c r="O4061" s="35"/>
      <c r="P4061" s="35"/>
      <c r="Q4061" s="35"/>
    </row>
    <row r="4062" spans="2:17" x14ac:dyDescent="0.25">
      <c r="B4062" s="9">
        <f t="shared" si="150"/>
        <v>40585</v>
      </c>
      <c r="C4062">
        <v>7044</v>
      </c>
      <c r="D4062" s="2">
        <v>128033.7183213736</v>
      </c>
      <c r="E4062" s="2">
        <v>117791.02085566372</v>
      </c>
      <c r="F4062" s="2">
        <v>8962.3602824961526</v>
      </c>
      <c r="G4062" t="str">
        <f t="shared" si="149"/>
        <v>201102</v>
      </c>
      <c r="I4062" s="34"/>
      <c r="J4062" s="2"/>
      <c r="K4062" s="2"/>
      <c r="L4062" s="2"/>
      <c r="M4062" s="2"/>
      <c r="N4062" s="35"/>
      <c r="O4062" s="35"/>
      <c r="P4062" s="35"/>
      <c r="Q4062" s="35"/>
    </row>
    <row r="4063" spans="2:17" x14ac:dyDescent="0.25">
      <c r="B4063" s="9">
        <f t="shared" si="150"/>
        <v>40586</v>
      </c>
      <c r="C4063">
        <v>7045</v>
      </c>
      <c r="D4063" s="2">
        <v>128062.56559287454</v>
      </c>
      <c r="E4063" s="2">
        <v>120378.81165730207</v>
      </c>
      <c r="F4063" s="2">
        <v>7683.7539355724721</v>
      </c>
      <c r="G4063" t="str">
        <f t="shared" si="149"/>
        <v>201102</v>
      </c>
      <c r="I4063" s="34"/>
      <c r="J4063" s="2"/>
      <c r="K4063" s="2"/>
      <c r="L4063" s="2"/>
      <c r="M4063" s="2"/>
      <c r="N4063" s="35"/>
      <c r="O4063" s="35"/>
      <c r="P4063" s="35"/>
      <c r="Q4063" s="35"/>
    </row>
    <row r="4064" spans="2:17" x14ac:dyDescent="0.25">
      <c r="B4064" s="9">
        <f t="shared" si="150"/>
        <v>40587</v>
      </c>
      <c r="C4064">
        <v>7046</v>
      </c>
      <c r="D4064" s="2">
        <v>128084.30118627612</v>
      </c>
      <c r="E4064" s="2">
        <v>112714.18504392297</v>
      </c>
      <c r="F4064" s="2">
        <v>11527.58710676485</v>
      </c>
      <c r="G4064" t="str">
        <f t="shared" si="149"/>
        <v>201102</v>
      </c>
      <c r="I4064" s="34"/>
      <c r="J4064" s="2"/>
      <c r="K4064" s="2"/>
      <c r="L4064" s="2"/>
      <c r="M4064" s="2"/>
      <c r="N4064" s="35"/>
      <c r="O4064" s="35"/>
      <c r="P4064" s="35"/>
      <c r="Q4064" s="35"/>
    </row>
    <row r="4065" spans="2:17" x14ac:dyDescent="0.25">
      <c r="B4065" s="9">
        <f t="shared" si="150"/>
        <v>40588</v>
      </c>
      <c r="C4065">
        <v>7050</v>
      </c>
      <c r="D4065" s="2">
        <v>128164.13422006024</v>
      </c>
      <c r="E4065" s="2">
        <v>117911.00348245543</v>
      </c>
      <c r="F4065" s="2">
        <v>8971.4893954042163</v>
      </c>
      <c r="G4065" t="str">
        <f t="shared" si="149"/>
        <v>201102</v>
      </c>
      <c r="I4065" s="34"/>
      <c r="J4065" s="2"/>
      <c r="K4065" s="2"/>
      <c r="L4065" s="2"/>
      <c r="M4065" s="2"/>
      <c r="N4065" s="35"/>
      <c r="O4065" s="35"/>
      <c r="P4065" s="35"/>
      <c r="Q4065" s="35"/>
    </row>
    <row r="4066" spans="2:17" x14ac:dyDescent="0.25">
      <c r="B4066" s="9">
        <f t="shared" si="150"/>
        <v>40589</v>
      </c>
      <c r="C4066">
        <v>7053</v>
      </c>
      <c r="D4066" s="2">
        <v>128225.79540907942</v>
      </c>
      <c r="E4066" s="2">
        <v>120532.24768453465</v>
      </c>
      <c r="F4066" s="2">
        <v>8975.8056786355592</v>
      </c>
      <c r="G4066" t="str">
        <f t="shared" si="149"/>
        <v>201102</v>
      </c>
      <c r="I4066" s="34"/>
      <c r="J4066" s="2"/>
      <c r="K4066" s="2"/>
      <c r="L4066" s="2"/>
      <c r="M4066" s="2"/>
      <c r="N4066" s="35"/>
      <c r="O4066" s="35"/>
      <c r="P4066" s="35"/>
      <c r="Q4066" s="35"/>
    </row>
    <row r="4067" spans="2:17" x14ac:dyDescent="0.25">
      <c r="B4067" s="9">
        <f t="shared" si="150"/>
        <v>40590</v>
      </c>
      <c r="C4067">
        <v>7054</v>
      </c>
      <c r="D4067" s="2">
        <v>128254.66272683696</v>
      </c>
      <c r="E4067" s="2">
        <v>114146.64982688491</v>
      </c>
      <c r="F4067" s="2">
        <v>7695.2797636102177</v>
      </c>
      <c r="G4067" t="str">
        <f t="shared" si="149"/>
        <v>201102</v>
      </c>
      <c r="I4067" s="34"/>
      <c r="J4067" s="2"/>
      <c r="K4067" s="2"/>
      <c r="L4067" s="2"/>
      <c r="M4067" s="2"/>
      <c r="N4067" s="35"/>
      <c r="O4067" s="35"/>
      <c r="P4067" s="35"/>
      <c r="Q4067" s="35"/>
    </row>
    <row r="4068" spans="2:17" x14ac:dyDescent="0.25">
      <c r="B4068" s="9">
        <f t="shared" si="150"/>
        <v>40591</v>
      </c>
      <c r="C4068">
        <v>7056</v>
      </c>
      <c r="D4068" s="2">
        <v>128294.59003607259</v>
      </c>
      <c r="E4068" s="2">
        <v>118031.02283318678</v>
      </c>
      <c r="F4068" s="2">
        <v>8980.6213025250818</v>
      </c>
      <c r="G4068" t="str">
        <f t="shared" si="149"/>
        <v>201102</v>
      </c>
      <c r="I4068" s="34"/>
      <c r="J4068" s="2"/>
      <c r="K4068" s="2"/>
      <c r="L4068" s="2"/>
      <c r="M4068" s="2"/>
      <c r="N4068" s="35"/>
      <c r="O4068" s="35"/>
      <c r="P4068" s="35"/>
      <c r="Q4068" s="35"/>
    </row>
    <row r="4069" spans="2:17" x14ac:dyDescent="0.25">
      <c r="B4069" s="9">
        <f t="shared" si="150"/>
        <v>40592</v>
      </c>
      <c r="C4069">
        <v>7060</v>
      </c>
      <c r="D4069" s="2">
        <v>128370.88515437557</v>
      </c>
      <c r="E4069" s="2">
        <v>118101.21434202552</v>
      </c>
      <c r="F4069" s="2">
        <v>12837.088515437557</v>
      </c>
      <c r="G4069" t="str">
        <f t="shared" si="149"/>
        <v>201102</v>
      </c>
      <c r="I4069" s="34"/>
      <c r="J4069" s="2"/>
      <c r="K4069" s="2"/>
      <c r="L4069" s="2"/>
      <c r="M4069" s="2"/>
      <c r="N4069" s="35"/>
      <c r="O4069" s="35"/>
      <c r="P4069" s="35"/>
      <c r="Q4069" s="35"/>
    </row>
    <row r="4070" spans="2:17" x14ac:dyDescent="0.25">
      <c r="B4070" s="9">
        <f t="shared" si="150"/>
        <v>40593</v>
      </c>
      <c r="C4070">
        <v>7063</v>
      </c>
      <c r="D4070" s="2">
        <v>128436.13580861782</v>
      </c>
      <c r="E4070" s="2">
        <v>120729.96766010075</v>
      </c>
      <c r="F4070" s="2">
        <v>11559.252222775605</v>
      </c>
      <c r="G4070" t="str">
        <f t="shared" si="149"/>
        <v>201102</v>
      </c>
      <c r="I4070" s="34"/>
      <c r="J4070" s="2"/>
      <c r="K4070" s="2"/>
      <c r="L4070" s="2"/>
      <c r="M4070" s="2"/>
      <c r="N4070" s="35"/>
      <c r="O4070" s="35"/>
      <c r="P4070" s="35"/>
      <c r="Q4070" s="35"/>
    </row>
    <row r="4071" spans="2:17" x14ac:dyDescent="0.25">
      <c r="B4071" s="9">
        <f t="shared" si="150"/>
        <v>40594</v>
      </c>
      <c r="C4071">
        <v>7067</v>
      </c>
      <c r="D4071" s="2">
        <v>128516.01263110415</v>
      </c>
      <c r="E4071" s="2">
        <v>119519.89174692686</v>
      </c>
      <c r="F4071" s="2">
        <v>11566.441136799373</v>
      </c>
      <c r="G4071" t="str">
        <f t="shared" si="149"/>
        <v>201102</v>
      </c>
      <c r="I4071" s="34"/>
      <c r="J4071" s="2"/>
      <c r="K4071" s="2"/>
      <c r="L4071" s="2"/>
      <c r="M4071" s="2"/>
      <c r="N4071" s="35"/>
      <c r="O4071" s="35"/>
      <c r="P4071" s="35"/>
      <c r="Q4071" s="35"/>
    </row>
    <row r="4072" spans="2:17" x14ac:dyDescent="0.25">
      <c r="B4072" s="9">
        <f t="shared" si="150"/>
        <v>40595</v>
      </c>
      <c r="C4072">
        <v>7070</v>
      </c>
      <c r="D4072" s="2">
        <v>128577.71155168478</v>
      </c>
      <c r="E4072" s="2">
        <v>111862.60904996576</v>
      </c>
      <c r="F4072" s="2">
        <v>11571.99403965163</v>
      </c>
      <c r="G4072" t="str">
        <f t="shared" si="149"/>
        <v>201102</v>
      </c>
      <c r="I4072" s="34"/>
      <c r="J4072" s="2"/>
      <c r="K4072" s="2"/>
      <c r="L4072" s="2"/>
      <c r="M4072" s="2"/>
      <c r="N4072" s="35"/>
      <c r="O4072" s="35"/>
      <c r="P4072" s="35"/>
      <c r="Q4072" s="35"/>
    </row>
    <row r="4073" spans="2:17" x14ac:dyDescent="0.25">
      <c r="B4073" s="9">
        <f t="shared" si="150"/>
        <v>40596</v>
      </c>
      <c r="C4073">
        <v>7072</v>
      </c>
      <c r="D4073" s="2">
        <v>128621.22953999181</v>
      </c>
      <c r="E4073" s="2">
        <v>113186.68199519279</v>
      </c>
      <c r="F4073" s="2">
        <v>11575.910658599261</v>
      </c>
      <c r="G4073" t="str">
        <f t="shared" si="149"/>
        <v>201102</v>
      </c>
      <c r="I4073" s="34"/>
      <c r="J4073" s="2"/>
      <c r="K4073" s="2"/>
      <c r="L4073" s="2"/>
      <c r="M4073" s="2"/>
      <c r="N4073" s="35"/>
      <c r="O4073" s="35"/>
      <c r="P4073" s="35"/>
      <c r="Q4073" s="35"/>
    </row>
    <row r="4074" spans="2:17" x14ac:dyDescent="0.25">
      <c r="B4074" s="9">
        <f t="shared" si="150"/>
        <v>40597</v>
      </c>
      <c r="C4074">
        <v>7073</v>
      </c>
      <c r="D4074" s="2">
        <v>128650.13688245759</v>
      </c>
      <c r="E4074" s="2">
        <v>109352.61635008895</v>
      </c>
      <c r="F4074" s="2">
        <v>11578.512319421185</v>
      </c>
      <c r="G4074" t="str">
        <f t="shared" si="149"/>
        <v>201102</v>
      </c>
      <c r="I4074" s="34"/>
      <c r="J4074" s="2"/>
      <c r="K4074" s="2"/>
      <c r="L4074" s="2"/>
      <c r="M4074" s="2"/>
      <c r="N4074" s="35"/>
      <c r="O4074" s="35"/>
      <c r="P4074" s="35"/>
      <c r="Q4074" s="35"/>
    </row>
    <row r="4075" spans="2:17" x14ac:dyDescent="0.25">
      <c r="B4075" s="9">
        <f t="shared" si="150"/>
        <v>40598</v>
      </c>
      <c r="C4075">
        <v>7076</v>
      </c>
      <c r="D4075" s="2">
        <v>128708.27873312557</v>
      </c>
      <c r="E4075" s="2">
        <v>109402.03692315673</v>
      </c>
      <c r="F4075" s="2">
        <v>12870.827873312555</v>
      </c>
      <c r="G4075" t="str">
        <f t="shared" si="149"/>
        <v>201102</v>
      </c>
      <c r="I4075" s="34"/>
      <c r="J4075" s="2"/>
      <c r="K4075" s="2"/>
      <c r="L4075" s="2"/>
      <c r="M4075" s="2"/>
      <c r="N4075" s="35"/>
      <c r="O4075" s="35"/>
      <c r="P4075" s="35"/>
      <c r="Q4075" s="35"/>
    </row>
    <row r="4076" spans="2:17" x14ac:dyDescent="0.25">
      <c r="B4076" s="9">
        <f t="shared" si="150"/>
        <v>40599</v>
      </c>
      <c r="C4076">
        <v>7080</v>
      </c>
      <c r="D4076" s="2">
        <v>128784.61363180891</v>
      </c>
      <c r="E4076" s="2">
        <v>121057.53681390038</v>
      </c>
      <c r="F4076" s="2">
        <v>10302.769090544713</v>
      </c>
      <c r="G4076" t="str">
        <f t="shared" si="149"/>
        <v>201102</v>
      </c>
      <c r="I4076" s="34"/>
      <c r="J4076" s="2"/>
      <c r="K4076" s="2"/>
      <c r="L4076" s="2"/>
      <c r="M4076" s="2"/>
      <c r="N4076" s="35"/>
      <c r="O4076" s="35"/>
      <c r="P4076" s="35"/>
      <c r="Q4076" s="35"/>
    </row>
    <row r="4077" spans="2:17" x14ac:dyDescent="0.25">
      <c r="B4077" s="9">
        <f t="shared" si="150"/>
        <v>40600</v>
      </c>
      <c r="C4077">
        <v>7082</v>
      </c>
      <c r="D4077" s="2">
        <v>128828.1501880274</v>
      </c>
      <c r="E4077" s="2">
        <v>117233.61667110493</v>
      </c>
      <c r="F4077" s="2">
        <v>9017.9705131619176</v>
      </c>
      <c r="G4077" t="str">
        <f t="shared" si="149"/>
        <v>201102</v>
      </c>
      <c r="I4077" s="34"/>
      <c r="J4077" s="2"/>
      <c r="K4077" s="2"/>
      <c r="L4077" s="2"/>
      <c r="M4077" s="2"/>
      <c r="N4077" s="35"/>
      <c r="O4077" s="35"/>
      <c r="P4077" s="35"/>
      <c r="Q4077" s="35"/>
    </row>
    <row r="4078" spans="2:17" x14ac:dyDescent="0.25">
      <c r="B4078" s="9">
        <f t="shared" si="150"/>
        <v>40601</v>
      </c>
      <c r="C4078">
        <v>7085</v>
      </c>
      <c r="D4078" s="2">
        <v>128889.88312249532</v>
      </c>
      <c r="E4078" s="2">
        <v>113423.09714779588</v>
      </c>
      <c r="F4078" s="2">
        <v>10311.190649799626</v>
      </c>
      <c r="G4078" t="str">
        <f t="shared" si="149"/>
        <v>201102</v>
      </c>
      <c r="I4078" s="34"/>
      <c r="J4078" s="2"/>
      <c r="K4078" s="2"/>
      <c r="L4078" s="2"/>
      <c r="M4078" s="2"/>
      <c r="N4078" s="35"/>
      <c r="O4078" s="35"/>
      <c r="P4078" s="35"/>
      <c r="Q4078" s="35"/>
    </row>
    <row r="4079" spans="2:17" x14ac:dyDescent="0.25">
      <c r="B4079" s="9">
        <f t="shared" si="150"/>
        <v>40602</v>
      </c>
      <c r="C4079">
        <v>7086</v>
      </c>
      <c r="D4079" s="2">
        <v>128911.65584069581</v>
      </c>
      <c r="E4079" s="2">
        <v>122466.07304866101</v>
      </c>
      <c r="F4079" s="2">
        <v>6445.5827920347911</v>
      </c>
      <c r="G4079" t="str">
        <f t="shared" si="149"/>
        <v>201102</v>
      </c>
      <c r="I4079" s="34"/>
      <c r="J4079" s="2"/>
      <c r="K4079" s="2"/>
      <c r="L4079" s="2"/>
      <c r="M4079" s="2"/>
      <c r="N4079" s="35"/>
      <c r="O4079" s="35"/>
      <c r="P4079" s="35"/>
      <c r="Q4079" s="35"/>
    </row>
    <row r="4080" spans="2:17" x14ac:dyDescent="0.25">
      <c r="B4080" s="9">
        <f t="shared" si="150"/>
        <v>40603</v>
      </c>
      <c r="C4080">
        <v>7087</v>
      </c>
      <c r="D4080" s="2">
        <v>128933.42966903967</v>
      </c>
      <c r="E4080" s="2">
        <v>116040.08670213571</v>
      </c>
      <c r="F4080" s="2">
        <v>10314.674373523174</v>
      </c>
      <c r="G4080" t="str">
        <f t="shared" si="149"/>
        <v>201103</v>
      </c>
      <c r="I4080" s="34"/>
      <c r="J4080" s="2"/>
      <c r="K4080" s="2"/>
      <c r="L4080" s="2"/>
      <c r="M4080" s="2"/>
      <c r="N4080" s="35"/>
      <c r="O4080" s="35"/>
      <c r="P4080" s="35"/>
      <c r="Q4080" s="35"/>
    </row>
    <row r="4081" spans="2:17" x14ac:dyDescent="0.25">
      <c r="B4081" s="9">
        <f t="shared" si="150"/>
        <v>40604</v>
      </c>
      <c r="C4081">
        <v>7088</v>
      </c>
      <c r="D4081" s="2">
        <v>128958.78659708895</v>
      </c>
      <c r="E4081" s="2">
        <v>119931.67153529273</v>
      </c>
      <c r="F4081" s="2">
        <v>10316.702927767117</v>
      </c>
      <c r="G4081" t="str">
        <f t="shared" si="149"/>
        <v>201103</v>
      </c>
      <c r="I4081" s="34"/>
      <c r="J4081" s="2"/>
      <c r="K4081" s="2"/>
      <c r="L4081" s="2"/>
      <c r="M4081" s="2"/>
      <c r="N4081" s="35"/>
      <c r="O4081" s="35"/>
      <c r="P4081" s="35"/>
      <c r="Q4081" s="35"/>
    </row>
    <row r="4082" spans="2:17" x14ac:dyDescent="0.25">
      <c r="B4082" s="9">
        <f t="shared" si="150"/>
        <v>40605</v>
      </c>
      <c r="C4082">
        <v>7089</v>
      </c>
      <c r="D4082" s="2">
        <v>128980.56325072768</v>
      </c>
      <c r="E4082" s="2">
        <v>116082.50692565492</v>
      </c>
      <c r="F4082" s="2">
        <v>12898.056325072766</v>
      </c>
      <c r="G4082" t="str">
        <f t="shared" si="149"/>
        <v>201103</v>
      </c>
      <c r="I4082" s="34"/>
      <c r="J4082" s="2"/>
      <c r="K4082" s="2"/>
      <c r="L4082" s="2"/>
      <c r="M4082" s="2"/>
      <c r="N4082" s="35"/>
      <c r="O4082" s="35"/>
      <c r="P4082" s="35"/>
      <c r="Q4082" s="35"/>
    </row>
    <row r="4083" spans="2:17" x14ac:dyDescent="0.25">
      <c r="B4083" s="9">
        <f t="shared" si="150"/>
        <v>40606</v>
      </c>
      <c r="C4083">
        <v>7092</v>
      </c>
      <c r="D4083" s="2">
        <v>129038.73095572309</v>
      </c>
      <c r="E4083" s="2">
        <v>112263.69593147909</v>
      </c>
      <c r="F4083" s="2">
        <v>9032.7111669006172</v>
      </c>
      <c r="G4083" t="str">
        <f t="shared" si="149"/>
        <v>201103</v>
      </c>
      <c r="I4083" s="34"/>
      <c r="J4083" s="2"/>
      <c r="K4083" s="2"/>
      <c r="L4083" s="2"/>
      <c r="M4083" s="2"/>
      <c r="N4083" s="35"/>
      <c r="O4083" s="35"/>
      <c r="P4083" s="35"/>
      <c r="Q4083" s="35"/>
    </row>
    <row r="4084" spans="2:17" x14ac:dyDescent="0.25">
      <c r="B4084" s="9">
        <f t="shared" si="150"/>
        <v>40607</v>
      </c>
      <c r="C4084">
        <v>7093</v>
      </c>
      <c r="D4084" s="2">
        <v>129060.51084085609</v>
      </c>
      <c r="E4084" s="2">
        <v>117445.06486517904</v>
      </c>
      <c r="F4084" s="2">
        <v>9034.2357588599261</v>
      </c>
      <c r="G4084" t="str">
        <f t="shared" si="149"/>
        <v>201103</v>
      </c>
      <c r="I4084" s="34"/>
      <c r="J4084" s="2"/>
      <c r="K4084" s="2"/>
      <c r="L4084" s="2"/>
      <c r="M4084" s="2"/>
      <c r="N4084" s="35"/>
      <c r="O4084" s="35"/>
      <c r="P4084" s="35"/>
      <c r="Q4084" s="35"/>
    </row>
    <row r="4085" spans="2:17" x14ac:dyDescent="0.25">
      <c r="B4085" s="9">
        <f t="shared" si="150"/>
        <v>40608</v>
      </c>
      <c r="C4085">
        <v>7095</v>
      </c>
      <c r="D4085" s="2">
        <v>129104.07384283523</v>
      </c>
      <c r="E4085" s="2">
        <v>109738.46276640994</v>
      </c>
      <c r="F4085" s="2">
        <v>12910.407384283524</v>
      </c>
      <c r="G4085" t="str">
        <f t="shared" si="149"/>
        <v>201103</v>
      </c>
      <c r="I4085" s="34"/>
      <c r="J4085" s="2"/>
      <c r="K4085" s="2"/>
      <c r="L4085" s="2"/>
      <c r="M4085" s="2"/>
      <c r="N4085" s="35"/>
      <c r="O4085" s="35"/>
      <c r="P4085" s="35"/>
      <c r="Q4085" s="35"/>
    </row>
    <row r="4086" spans="2:17" x14ac:dyDescent="0.25">
      <c r="B4086" s="9">
        <f t="shared" si="150"/>
        <v>40609</v>
      </c>
      <c r="C4086">
        <v>7096</v>
      </c>
      <c r="D4086" s="2">
        <v>129133.03051882893</v>
      </c>
      <c r="E4086" s="2">
        <v>116219.72746694605</v>
      </c>
      <c r="F4086" s="2">
        <v>11621.972746694604</v>
      </c>
      <c r="G4086" t="str">
        <f t="shared" si="149"/>
        <v>201103</v>
      </c>
      <c r="I4086" s="34"/>
      <c r="J4086" s="2"/>
      <c r="K4086" s="2"/>
      <c r="L4086" s="2"/>
      <c r="M4086" s="2"/>
      <c r="N4086" s="35"/>
      <c r="O4086" s="35"/>
      <c r="P4086" s="35"/>
      <c r="Q4086" s="35"/>
    </row>
    <row r="4087" spans="2:17" x14ac:dyDescent="0.25">
      <c r="B4087" s="9">
        <f t="shared" si="150"/>
        <v>40610</v>
      </c>
      <c r="C4087">
        <v>7097</v>
      </c>
      <c r="D4087" s="2">
        <v>129158.4035902536</v>
      </c>
      <c r="E4087" s="2">
        <v>109784.64305171555</v>
      </c>
      <c r="F4087" s="2">
        <v>10332.672287220288</v>
      </c>
      <c r="G4087" t="str">
        <f t="shared" si="149"/>
        <v>201103</v>
      </c>
      <c r="I4087" s="34"/>
      <c r="J4087" s="2"/>
      <c r="K4087" s="2"/>
      <c r="L4087" s="2"/>
      <c r="M4087" s="2"/>
      <c r="N4087" s="35"/>
      <c r="O4087" s="35"/>
      <c r="P4087" s="35"/>
      <c r="Q4087" s="35"/>
    </row>
    <row r="4088" spans="2:17" x14ac:dyDescent="0.25">
      <c r="B4088" s="9">
        <f t="shared" si="150"/>
        <v>40611</v>
      </c>
      <c r="C4088">
        <v>7098</v>
      </c>
      <c r="D4088" s="2">
        <v>129187.36732131094</v>
      </c>
      <c r="E4088" s="2">
        <v>121436.12528203228</v>
      </c>
      <c r="F4088" s="2">
        <v>6459.368366065547</v>
      </c>
      <c r="G4088" t="str">
        <f t="shared" si="149"/>
        <v>201103</v>
      </c>
      <c r="I4088" s="34"/>
      <c r="J4088" s="2"/>
      <c r="K4088" s="2"/>
      <c r="L4088" s="2"/>
      <c r="M4088" s="2"/>
      <c r="N4088" s="35"/>
      <c r="O4088" s="35"/>
      <c r="P4088" s="35"/>
      <c r="Q4088" s="35"/>
    </row>
    <row r="4089" spans="2:17" x14ac:dyDescent="0.25">
      <c r="B4089" s="9">
        <f t="shared" si="150"/>
        <v>40612</v>
      </c>
      <c r="C4089">
        <v>7100</v>
      </c>
      <c r="D4089" s="2">
        <v>129230.9474810707</v>
      </c>
      <c r="E4089" s="2">
        <v>116307.85273296364</v>
      </c>
      <c r="F4089" s="2">
        <v>10338.475798485657</v>
      </c>
      <c r="G4089" t="str">
        <f t="shared" si="149"/>
        <v>201103</v>
      </c>
      <c r="I4089" s="34"/>
      <c r="J4089" s="2"/>
      <c r="K4089" s="2"/>
      <c r="L4089" s="2"/>
      <c r="M4089" s="2"/>
      <c r="N4089" s="35"/>
      <c r="O4089" s="35"/>
      <c r="P4089" s="35"/>
      <c r="Q4089" s="35"/>
    </row>
    <row r="4090" spans="2:17" x14ac:dyDescent="0.25">
      <c r="B4090" s="9">
        <f t="shared" si="150"/>
        <v>40613</v>
      </c>
      <c r="C4090">
        <v>7104</v>
      </c>
      <c r="D4090" s="2">
        <v>129314.52896146974</v>
      </c>
      <c r="E4090" s="2">
        <v>122848.80251339625</v>
      </c>
      <c r="F4090" s="2">
        <v>6465.7264480734875</v>
      </c>
      <c r="G4090" t="str">
        <f t="shared" si="149"/>
        <v>201103</v>
      </c>
      <c r="I4090" s="34"/>
      <c r="J4090" s="2"/>
      <c r="K4090" s="2"/>
      <c r="L4090" s="2"/>
      <c r="M4090" s="2"/>
      <c r="N4090" s="35"/>
      <c r="O4090" s="35"/>
      <c r="P4090" s="35"/>
      <c r="Q4090" s="35"/>
    </row>
    <row r="4091" spans="2:17" x14ac:dyDescent="0.25">
      <c r="B4091" s="9">
        <f t="shared" si="150"/>
        <v>40614</v>
      </c>
      <c r="C4091">
        <v>7106</v>
      </c>
      <c r="D4091" s="2">
        <v>129361.71432344746</v>
      </c>
      <c r="E4091" s="2">
        <v>117719.1600343372</v>
      </c>
      <c r="F4091" s="2">
        <v>10348.937145875798</v>
      </c>
      <c r="G4091" t="str">
        <f t="shared" si="149"/>
        <v>201103</v>
      </c>
      <c r="I4091" s="34"/>
      <c r="J4091" s="2"/>
      <c r="K4091" s="2"/>
      <c r="L4091" s="2"/>
      <c r="M4091" s="2"/>
      <c r="N4091" s="35"/>
      <c r="O4091" s="35"/>
      <c r="P4091" s="35"/>
      <c r="Q4091" s="35"/>
    </row>
    <row r="4092" spans="2:17" x14ac:dyDescent="0.25">
      <c r="B4092" s="9">
        <f t="shared" si="150"/>
        <v>40615</v>
      </c>
      <c r="C4092">
        <v>7107</v>
      </c>
      <c r="D4092" s="2">
        <v>129390.70055897119</v>
      </c>
      <c r="E4092" s="2">
        <v>116451.63050307408</v>
      </c>
      <c r="F4092" s="2">
        <v>9057.3490391279847</v>
      </c>
      <c r="G4092" t="str">
        <f t="shared" si="149"/>
        <v>201103</v>
      </c>
      <c r="I4092" s="34"/>
      <c r="J4092" s="2"/>
      <c r="K4092" s="2"/>
      <c r="L4092" s="2"/>
      <c r="M4092" s="2"/>
      <c r="N4092" s="35"/>
      <c r="O4092" s="35"/>
      <c r="P4092" s="35"/>
      <c r="Q4092" s="35"/>
    </row>
    <row r="4093" spans="2:17" x14ac:dyDescent="0.25">
      <c r="B4093" s="9">
        <f t="shared" si="150"/>
        <v>40616</v>
      </c>
      <c r="C4093">
        <v>7110</v>
      </c>
      <c r="D4093" s="2">
        <v>129448.9145402625</v>
      </c>
      <c r="E4093" s="2">
        <v>115209.53394083361</v>
      </c>
      <c r="F4093" s="2">
        <v>6472.4457270131252</v>
      </c>
      <c r="G4093" t="str">
        <f t="shared" si="149"/>
        <v>201103</v>
      </c>
      <c r="I4093" s="34"/>
      <c r="J4093" s="2"/>
      <c r="K4093" s="2"/>
      <c r="L4093" s="2"/>
      <c r="M4093" s="2"/>
      <c r="N4093" s="35"/>
      <c r="O4093" s="35"/>
      <c r="P4093" s="35"/>
      <c r="Q4093" s="35"/>
    </row>
    <row r="4094" spans="2:17" x14ac:dyDescent="0.25">
      <c r="B4094" s="9">
        <f t="shared" si="150"/>
        <v>40617</v>
      </c>
      <c r="C4094">
        <v>7111</v>
      </c>
      <c r="D4094" s="2">
        <v>129474.31375649176</v>
      </c>
      <c r="E4094" s="2">
        <v>116526.88238084258</v>
      </c>
      <c r="F4094" s="2">
        <v>12947.431375649176</v>
      </c>
      <c r="G4094" t="str">
        <f t="shared" si="149"/>
        <v>201103</v>
      </c>
      <c r="I4094" s="34"/>
      <c r="J4094" s="2"/>
      <c r="K4094" s="2"/>
      <c r="L4094" s="2"/>
      <c r="M4094" s="2"/>
      <c r="N4094" s="35"/>
      <c r="O4094" s="35"/>
      <c r="P4094" s="35"/>
      <c r="Q4094" s="35"/>
    </row>
    <row r="4095" spans="2:17" x14ac:dyDescent="0.25">
      <c r="B4095" s="9">
        <f t="shared" si="150"/>
        <v>40618</v>
      </c>
      <c r="C4095">
        <v>7114</v>
      </c>
      <c r="D4095" s="2">
        <v>129536.13263812204</v>
      </c>
      <c r="E4095" s="2">
        <v>113991.79672154739</v>
      </c>
      <c r="F4095" s="2">
        <v>9067.5292846685425</v>
      </c>
      <c r="G4095" t="str">
        <f t="shared" si="149"/>
        <v>201103</v>
      </c>
      <c r="I4095" s="34"/>
      <c r="J4095" s="2"/>
      <c r="K4095" s="2"/>
      <c r="L4095" s="2"/>
      <c r="M4095" s="2"/>
      <c r="N4095" s="35"/>
      <c r="O4095" s="35"/>
      <c r="P4095" s="35"/>
      <c r="Q4095" s="35"/>
    </row>
    <row r="4096" spans="2:17" x14ac:dyDescent="0.25">
      <c r="B4096" s="9">
        <f t="shared" si="150"/>
        <v>40619</v>
      </c>
      <c r="C4096">
        <v>7117</v>
      </c>
      <c r="D4096" s="2">
        <v>129597.95798890488</v>
      </c>
      <c r="E4096" s="2">
        <v>112750.22345034724</v>
      </c>
      <c r="F4096" s="2">
        <v>11663.816219001437</v>
      </c>
      <c r="G4096" t="str">
        <f t="shared" si="149"/>
        <v>201103</v>
      </c>
      <c r="I4096" s="34"/>
      <c r="J4096" s="2"/>
      <c r="K4096" s="2"/>
      <c r="L4096" s="2"/>
      <c r="M4096" s="2"/>
      <c r="N4096" s="35"/>
      <c r="O4096" s="35"/>
      <c r="P4096" s="35"/>
      <c r="Q4096" s="35"/>
    </row>
    <row r="4097" spans="2:17" x14ac:dyDescent="0.25">
      <c r="B4097" s="9">
        <f t="shared" si="150"/>
        <v>40620</v>
      </c>
      <c r="C4097">
        <v>7120</v>
      </c>
      <c r="D4097" s="2">
        <v>129663.39127011516</v>
      </c>
      <c r="E4097" s="2">
        <v>121883.58779390826</v>
      </c>
      <c r="F4097" s="2">
        <v>12966.339127011515</v>
      </c>
      <c r="G4097" t="str">
        <f t="shared" si="149"/>
        <v>201103</v>
      </c>
      <c r="I4097" s="34"/>
      <c r="J4097" s="2"/>
      <c r="K4097" s="2"/>
      <c r="L4097" s="2"/>
      <c r="M4097" s="2"/>
      <c r="N4097" s="35"/>
      <c r="O4097" s="35"/>
      <c r="P4097" s="35"/>
      <c r="Q4097" s="35"/>
    </row>
    <row r="4098" spans="2:17" x14ac:dyDescent="0.25">
      <c r="B4098" s="9">
        <f t="shared" si="150"/>
        <v>40621</v>
      </c>
      <c r="C4098">
        <v>7122</v>
      </c>
      <c r="D4098" s="2">
        <v>129703.41634363291</v>
      </c>
      <c r="E4098" s="2">
        <v>123218.24552645127</v>
      </c>
      <c r="F4098" s="2">
        <v>9079.2391440543051</v>
      </c>
      <c r="G4098" t="str">
        <f t="shared" si="149"/>
        <v>201103</v>
      </c>
      <c r="I4098" s="34"/>
      <c r="J4098" s="2"/>
      <c r="K4098" s="2"/>
      <c r="L4098" s="2"/>
      <c r="M4098" s="2"/>
      <c r="N4098" s="35"/>
      <c r="O4098" s="35"/>
      <c r="P4098" s="35"/>
      <c r="Q4098" s="35"/>
    </row>
    <row r="4099" spans="2:17" x14ac:dyDescent="0.25">
      <c r="B4099" s="9">
        <f t="shared" si="150"/>
        <v>40622</v>
      </c>
      <c r="C4099">
        <v>7124</v>
      </c>
      <c r="D4099" s="2">
        <v>129743.44354071695</v>
      </c>
      <c r="E4099" s="2">
        <v>118066.53362205243</v>
      </c>
      <c r="F4099" s="2">
        <v>9082.0410478501854</v>
      </c>
      <c r="G4099" t="str">
        <f t="shared" si="149"/>
        <v>201103</v>
      </c>
      <c r="I4099" s="34"/>
      <c r="J4099" s="2"/>
      <c r="K4099" s="2"/>
      <c r="L4099" s="2"/>
      <c r="M4099" s="2"/>
      <c r="N4099" s="35"/>
      <c r="O4099" s="35"/>
      <c r="P4099" s="35"/>
      <c r="Q4099" s="35"/>
    </row>
    <row r="4100" spans="2:17" x14ac:dyDescent="0.25">
      <c r="B4100" s="9">
        <f t="shared" si="150"/>
        <v>40623</v>
      </c>
      <c r="C4100">
        <v>7125</v>
      </c>
      <c r="D4100" s="2">
        <v>129765.26019335707</v>
      </c>
      <c r="E4100" s="2">
        <v>119384.03937788849</v>
      </c>
      <c r="F4100" s="2">
        <v>9083.5682135349962</v>
      </c>
      <c r="G4100" t="str">
        <f t="shared" ref="G4100:G4163" si="151">YEAR(B4100)&amp;IF(MONTH(B4100)&lt;10,"0"&amp;MONTH(B4100),MONTH(B4100))</f>
        <v>201103</v>
      </c>
      <c r="I4100" s="34"/>
      <c r="J4100" s="2"/>
      <c r="K4100" s="2"/>
      <c r="L4100" s="2"/>
      <c r="M4100" s="2"/>
      <c r="N4100" s="35"/>
      <c r="O4100" s="35"/>
      <c r="P4100" s="35"/>
      <c r="Q4100" s="35"/>
    </row>
    <row r="4101" spans="2:17" x14ac:dyDescent="0.25">
      <c r="B4101" s="9">
        <f t="shared" ref="B4101:B4164" si="152">B4100+1</f>
        <v>40624</v>
      </c>
      <c r="C4101">
        <v>7129</v>
      </c>
      <c r="D4101" s="2">
        <v>129841.71747993703</v>
      </c>
      <c r="E4101" s="2">
        <v>115559.12855714395</v>
      </c>
      <c r="F4101" s="2">
        <v>11685.754573194334</v>
      </c>
      <c r="G4101" t="str">
        <f t="shared" si="151"/>
        <v>201103</v>
      </c>
      <c r="I4101" s="34"/>
      <c r="J4101" s="2"/>
      <c r="K4101" s="2"/>
      <c r="L4101" s="2"/>
      <c r="M4101" s="2"/>
      <c r="N4101" s="35"/>
      <c r="O4101" s="35"/>
      <c r="P4101" s="35"/>
      <c r="Q4101" s="35"/>
    </row>
    <row r="4102" spans="2:17" x14ac:dyDescent="0.25">
      <c r="B4102" s="9">
        <f t="shared" si="152"/>
        <v>40625</v>
      </c>
      <c r="C4102">
        <v>7131</v>
      </c>
      <c r="D4102" s="2">
        <v>129885.35928038142</v>
      </c>
      <c r="E4102" s="2">
        <v>110402.55538832421</v>
      </c>
      <c r="F4102" s="2">
        <v>12988.535928038142</v>
      </c>
      <c r="G4102" t="str">
        <f t="shared" si="151"/>
        <v>201103</v>
      </c>
      <c r="I4102" s="34"/>
      <c r="J4102" s="2"/>
      <c r="K4102" s="2"/>
      <c r="L4102" s="2"/>
      <c r="M4102" s="2"/>
      <c r="N4102" s="35"/>
      <c r="O4102" s="35"/>
      <c r="P4102" s="35"/>
      <c r="Q4102" s="35"/>
    </row>
    <row r="4103" spans="2:17" x14ac:dyDescent="0.25">
      <c r="B4103" s="9">
        <f t="shared" si="152"/>
        <v>40626</v>
      </c>
      <c r="C4103">
        <v>7132</v>
      </c>
      <c r="D4103" s="2">
        <v>129907.18189882547</v>
      </c>
      <c r="E4103" s="2">
        <v>120813.67916590768</v>
      </c>
      <c r="F4103" s="2">
        <v>11691.646370894292</v>
      </c>
      <c r="G4103" t="str">
        <f t="shared" si="151"/>
        <v>201103</v>
      </c>
      <c r="I4103" s="34"/>
      <c r="J4103" s="2"/>
      <c r="K4103" s="2"/>
      <c r="L4103" s="2"/>
      <c r="M4103" s="2"/>
      <c r="N4103" s="35"/>
      <c r="O4103" s="35"/>
      <c r="P4103" s="35"/>
      <c r="Q4103" s="35"/>
    </row>
    <row r="4104" spans="2:17" x14ac:dyDescent="0.25">
      <c r="B4104" s="9">
        <f t="shared" si="152"/>
        <v>40627</v>
      </c>
      <c r="C4104">
        <v>7136</v>
      </c>
      <c r="D4104" s="2">
        <v>129987.26177938527</v>
      </c>
      <c r="E4104" s="2">
        <v>113088.91774806519</v>
      </c>
      <c r="F4104" s="2">
        <v>6499.3630889692631</v>
      </c>
      <c r="G4104" t="str">
        <f t="shared" si="151"/>
        <v>201103</v>
      </c>
      <c r="I4104" s="34"/>
      <c r="J4104" s="2"/>
      <c r="K4104" s="2"/>
      <c r="L4104" s="2"/>
      <c r="M4104" s="2"/>
      <c r="N4104" s="35"/>
      <c r="O4104" s="35"/>
      <c r="P4104" s="35"/>
      <c r="Q4104" s="35"/>
    </row>
    <row r="4105" spans="2:17" x14ac:dyDescent="0.25">
      <c r="B4105" s="9">
        <f t="shared" si="152"/>
        <v>40628</v>
      </c>
      <c r="C4105">
        <v>7140</v>
      </c>
      <c r="D4105" s="2">
        <v>130067.35015676147</v>
      </c>
      <c r="E4105" s="2">
        <v>122263.30914735579</v>
      </c>
      <c r="F4105" s="2">
        <v>13006.735015676148</v>
      </c>
      <c r="G4105" t="str">
        <f t="shared" si="151"/>
        <v>201103</v>
      </c>
      <c r="I4105" s="34"/>
      <c r="J4105" s="2"/>
      <c r="K4105" s="2"/>
      <c r="L4105" s="2"/>
      <c r="M4105" s="2"/>
      <c r="N4105" s="35"/>
      <c r="O4105" s="35"/>
      <c r="P4105" s="35"/>
      <c r="Q4105" s="35"/>
    </row>
    <row r="4106" spans="2:17" x14ac:dyDescent="0.25">
      <c r="B4106" s="9">
        <f t="shared" si="152"/>
        <v>40629</v>
      </c>
      <c r="C4106">
        <v>7144</v>
      </c>
      <c r="D4106" s="2">
        <v>130151.06203767937</v>
      </c>
      <c r="E4106" s="2">
        <v>122341.9983154186</v>
      </c>
      <c r="F4106" s="2">
        <v>11713.595583391143</v>
      </c>
      <c r="G4106" t="str">
        <f t="shared" si="151"/>
        <v>201103</v>
      </c>
      <c r="I4106" s="34"/>
      <c r="J4106" s="2"/>
      <c r="K4106" s="2"/>
      <c r="L4106" s="2"/>
      <c r="M4106" s="2"/>
      <c r="N4106" s="35"/>
      <c r="O4106" s="35"/>
      <c r="P4106" s="35"/>
      <c r="Q4106" s="35"/>
    </row>
    <row r="4107" spans="2:17" x14ac:dyDescent="0.25">
      <c r="B4107" s="9">
        <f t="shared" si="152"/>
        <v>40630</v>
      </c>
      <c r="C4107">
        <v>7145</v>
      </c>
      <c r="D4107" s="2">
        <v>130172.8960847881</v>
      </c>
      <c r="E4107" s="2">
        <v>122362.52231970082</v>
      </c>
      <c r="F4107" s="2">
        <v>6508.6448042394049</v>
      </c>
      <c r="G4107" t="str">
        <f t="shared" si="151"/>
        <v>201103</v>
      </c>
      <c r="I4107" s="34"/>
      <c r="J4107" s="2"/>
      <c r="K4107" s="2"/>
      <c r="L4107" s="2"/>
      <c r="M4107" s="2"/>
      <c r="N4107" s="35"/>
      <c r="O4107" s="35"/>
      <c r="P4107" s="35"/>
      <c r="Q4107" s="35"/>
    </row>
    <row r="4108" spans="2:17" x14ac:dyDescent="0.25">
      <c r="B4108" s="9">
        <f t="shared" si="152"/>
        <v>40631</v>
      </c>
      <c r="C4108">
        <v>7146</v>
      </c>
      <c r="D4108" s="2">
        <v>130198.3476643305</v>
      </c>
      <c r="E4108" s="2">
        <v>115876.52942125415</v>
      </c>
      <c r="F4108" s="2">
        <v>7811.9008598598302</v>
      </c>
      <c r="G4108" t="str">
        <f t="shared" si="151"/>
        <v>201103</v>
      </c>
      <c r="I4108" s="34"/>
      <c r="J4108" s="2"/>
      <c r="K4108" s="2"/>
      <c r="L4108" s="2"/>
      <c r="M4108" s="2"/>
      <c r="N4108" s="35"/>
      <c r="O4108" s="35"/>
      <c r="P4108" s="35"/>
      <c r="Q4108" s="35"/>
    </row>
    <row r="4109" spans="2:17" x14ac:dyDescent="0.25">
      <c r="B4109" s="9">
        <f t="shared" si="152"/>
        <v>40632</v>
      </c>
      <c r="C4109">
        <v>7147</v>
      </c>
      <c r="D4109" s="2">
        <v>130223.80167005799</v>
      </c>
      <c r="E4109" s="2">
        <v>117201.42150305219</v>
      </c>
      <c r="F4109" s="2">
        <v>7813.4281002034795</v>
      </c>
      <c r="G4109" t="str">
        <f t="shared" si="151"/>
        <v>201103</v>
      </c>
      <c r="I4109" s="34"/>
      <c r="J4109" s="2"/>
      <c r="K4109" s="2"/>
      <c r="L4109" s="2"/>
      <c r="M4109" s="2"/>
      <c r="N4109" s="35"/>
      <c r="O4109" s="35"/>
      <c r="P4109" s="35"/>
      <c r="Q4109" s="35"/>
    </row>
    <row r="4110" spans="2:17" x14ac:dyDescent="0.25">
      <c r="B4110" s="9">
        <f t="shared" si="152"/>
        <v>40633</v>
      </c>
      <c r="C4110">
        <v>7149</v>
      </c>
      <c r="D4110" s="2">
        <v>130271.09821870568</v>
      </c>
      <c r="E4110" s="2">
        <v>110730.43348589983</v>
      </c>
      <c r="F4110" s="2">
        <v>10421.687857496454</v>
      </c>
      <c r="G4110" t="str">
        <f t="shared" si="151"/>
        <v>201103</v>
      </c>
      <c r="I4110" s="34"/>
      <c r="J4110" s="2"/>
      <c r="K4110" s="2"/>
      <c r="L4110" s="2"/>
      <c r="M4110" s="2"/>
      <c r="N4110" s="35"/>
      <c r="O4110" s="35"/>
      <c r="P4110" s="35"/>
      <c r="Q4110" s="35"/>
    </row>
    <row r="4111" spans="2:17" x14ac:dyDescent="0.25">
      <c r="B4111" s="9">
        <f t="shared" si="152"/>
        <v>40634</v>
      </c>
      <c r="C4111">
        <v>7152</v>
      </c>
      <c r="D4111" s="2">
        <v>130329.38522660919</v>
      </c>
      <c r="E4111" s="2">
        <v>119903.03440848045</v>
      </c>
      <c r="F4111" s="2">
        <v>13032.938522660919</v>
      </c>
      <c r="G4111" t="str">
        <f t="shared" si="151"/>
        <v>201104</v>
      </c>
      <c r="I4111" s="34"/>
      <c r="J4111" s="2"/>
      <c r="K4111" s="2"/>
      <c r="L4111" s="2"/>
      <c r="M4111" s="2"/>
      <c r="N4111" s="35"/>
      <c r="O4111" s="35"/>
      <c r="P4111" s="35"/>
      <c r="Q4111" s="35"/>
    </row>
    <row r="4112" spans="2:17" x14ac:dyDescent="0.25">
      <c r="B4112" s="9">
        <f t="shared" si="152"/>
        <v>40635</v>
      </c>
      <c r="C4112">
        <v>7154</v>
      </c>
      <c r="D4112" s="2">
        <v>130373.07335028917</v>
      </c>
      <c r="E4112" s="2">
        <v>117335.76601526026</v>
      </c>
      <c r="F4112" s="2">
        <v>9126.1151345202416</v>
      </c>
      <c r="G4112" t="str">
        <f t="shared" si="151"/>
        <v>201104</v>
      </c>
      <c r="I4112" s="34"/>
      <c r="J4112" s="2"/>
      <c r="K4112" s="2"/>
      <c r="L4112" s="2"/>
      <c r="M4112" s="2"/>
      <c r="N4112" s="35"/>
      <c r="O4112" s="35"/>
      <c r="P4112" s="35"/>
      <c r="Q4112" s="35"/>
    </row>
    <row r="4113" spans="2:17" x14ac:dyDescent="0.25">
      <c r="B4113" s="9">
        <f t="shared" si="152"/>
        <v>40636</v>
      </c>
      <c r="C4113">
        <v>7156</v>
      </c>
      <c r="D4113" s="2">
        <v>130413.14343926082</v>
      </c>
      <c r="E4113" s="2">
        <v>117371.82909533475</v>
      </c>
      <c r="F4113" s="2">
        <v>11737.182909533474</v>
      </c>
      <c r="G4113" t="str">
        <f t="shared" si="151"/>
        <v>201104</v>
      </c>
      <c r="I4113" s="34"/>
      <c r="J4113" s="2"/>
      <c r="K4113" s="2"/>
      <c r="L4113" s="2"/>
      <c r="M4113" s="2"/>
      <c r="N4113" s="35"/>
      <c r="O4113" s="35"/>
      <c r="P4113" s="35"/>
      <c r="Q4113" s="35"/>
    </row>
    <row r="4114" spans="2:17" x14ac:dyDescent="0.25">
      <c r="B4114" s="9">
        <f t="shared" si="152"/>
        <v>40637</v>
      </c>
      <c r="C4114">
        <v>7159</v>
      </c>
      <c r="D4114" s="2">
        <v>130478.68867935882</v>
      </c>
      <c r="E4114" s="2">
        <v>110906.88537745499</v>
      </c>
      <c r="F4114" s="2">
        <v>6523.934433967941</v>
      </c>
      <c r="G4114" t="str">
        <f t="shared" si="151"/>
        <v>201104</v>
      </c>
      <c r="I4114" s="34"/>
      <c r="J4114" s="2"/>
      <c r="K4114" s="2"/>
      <c r="L4114" s="2"/>
      <c r="M4114" s="2"/>
      <c r="N4114" s="35"/>
      <c r="O4114" s="35"/>
      <c r="P4114" s="35"/>
      <c r="Q4114" s="35"/>
    </row>
    <row r="4115" spans="2:17" x14ac:dyDescent="0.25">
      <c r="B4115" s="9">
        <f t="shared" si="152"/>
        <v>40638</v>
      </c>
      <c r="C4115">
        <v>7162</v>
      </c>
      <c r="D4115" s="2">
        <v>130544.24393801668</v>
      </c>
      <c r="E4115" s="2">
        <v>121406.14686235551</v>
      </c>
      <c r="F4115" s="2">
        <v>6527.212196900834</v>
      </c>
      <c r="G4115" t="str">
        <f t="shared" si="151"/>
        <v>201104</v>
      </c>
      <c r="I4115" s="34"/>
      <c r="J4115" s="2"/>
      <c r="K4115" s="2"/>
      <c r="L4115" s="2"/>
      <c r="M4115" s="2"/>
      <c r="N4115" s="35"/>
      <c r="O4115" s="35"/>
      <c r="P4115" s="35"/>
      <c r="Q4115" s="35"/>
    </row>
    <row r="4116" spans="2:17" x14ac:dyDescent="0.25">
      <c r="B4116" s="9">
        <f t="shared" si="152"/>
        <v>40639</v>
      </c>
      <c r="C4116">
        <v>7163</v>
      </c>
      <c r="D4116" s="2">
        <v>130569.72475351057</v>
      </c>
      <c r="E4116" s="2">
        <v>118818.44952569462</v>
      </c>
      <c r="F4116" s="2">
        <v>11751.275227815951</v>
      </c>
      <c r="G4116" t="str">
        <f t="shared" si="151"/>
        <v>201104</v>
      </c>
      <c r="I4116" s="34"/>
      <c r="J4116" s="2"/>
      <c r="K4116" s="2"/>
      <c r="L4116" s="2"/>
      <c r="M4116" s="2"/>
      <c r="N4116" s="35"/>
      <c r="O4116" s="35"/>
      <c r="P4116" s="35"/>
      <c r="Q4116" s="35"/>
    </row>
    <row r="4117" spans="2:17" x14ac:dyDescent="0.25">
      <c r="B4117" s="9">
        <f t="shared" si="152"/>
        <v>40640</v>
      </c>
      <c r="C4117">
        <v>7164</v>
      </c>
      <c r="D4117" s="2">
        <v>130591.58055414988</v>
      </c>
      <c r="E4117" s="2">
        <v>111002.8434710274</v>
      </c>
      <c r="F4117" s="2">
        <v>9141.4106387904922</v>
      </c>
      <c r="G4117" t="str">
        <f t="shared" si="151"/>
        <v>201104</v>
      </c>
      <c r="I4117" s="34"/>
      <c r="J4117" s="2"/>
      <c r="K4117" s="2"/>
      <c r="L4117" s="2"/>
      <c r="M4117" s="2"/>
      <c r="N4117" s="35"/>
      <c r="O4117" s="35"/>
      <c r="P4117" s="35"/>
      <c r="Q4117" s="35"/>
    </row>
    <row r="4118" spans="2:17" x14ac:dyDescent="0.25">
      <c r="B4118" s="9">
        <f t="shared" si="152"/>
        <v>40641</v>
      </c>
      <c r="C4118">
        <v>7167</v>
      </c>
      <c r="D4118" s="2">
        <v>130657.15433460055</v>
      </c>
      <c r="E4118" s="2">
        <v>124124.29661787051</v>
      </c>
      <c r="F4118" s="2">
        <v>6532.8577167300273</v>
      </c>
      <c r="G4118" t="str">
        <f t="shared" si="151"/>
        <v>201104</v>
      </c>
      <c r="I4118" s="34"/>
      <c r="J4118" s="2"/>
      <c r="K4118" s="2"/>
      <c r="L4118" s="2"/>
      <c r="M4118" s="2"/>
      <c r="N4118" s="35"/>
      <c r="O4118" s="35"/>
      <c r="P4118" s="35"/>
      <c r="Q4118" s="35"/>
    </row>
    <row r="4119" spans="2:17" x14ac:dyDescent="0.25">
      <c r="B4119" s="9">
        <f t="shared" si="152"/>
        <v>40642</v>
      </c>
      <c r="C4119">
        <v>7170</v>
      </c>
      <c r="D4119" s="2">
        <v>130722.73813712865</v>
      </c>
      <c r="E4119" s="2">
        <v>124186.60123027222</v>
      </c>
      <c r="F4119" s="2">
        <v>10457.819050970291</v>
      </c>
      <c r="G4119" t="str">
        <f t="shared" si="151"/>
        <v>201104</v>
      </c>
      <c r="I4119" s="34"/>
      <c r="J4119" s="2"/>
      <c r="K4119" s="2"/>
      <c r="L4119" s="2"/>
      <c r="M4119" s="2"/>
      <c r="N4119" s="35"/>
      <c r="O4119" s="35"/>
      <c r="P4119" s="35"/>
      <c r="Q4119" s="35"/>
    </row>
    <row r="4120" spans="2:17" x14ac:dyDescent="0.25">
      <c r="B4120" s="9">
        <f t="shared" si="152"/>
        <v>40643</v>
      </c>
      <c r="C4120">
        <v>7171</v>
      </c>
      <c r="D4120" s="2">
        <v>130744.60173285202</v>
      </c>
      <c r="E4120" s="2">
        <v>115055.24952490978</v>
      </c>
      <c r="F4120" s="2">
        <v>7844.6761039711209</v>
      </c>
      <c r="G4120" t="str">
        <f t="shared" si="151"/>
        <v>201104</v>
      </c>
      <c r="I4120" s="34"/>
      <c r="J4120" s="2"/>
      <c r="K4120" s="2"/>
      <c r="L4120" s="2"/>
      <c r="M4120" s="2"/>
      <c r="N4120" s="35"/>
      <c r="O4120" s="35"/>
      <c r="P4120" s="35"/>
      <c r="Q4120" s="35"/>
    </row>
    <row r="4121" spans="2:17" x14ac:dyDescent="0.25">
      <c r="B4121" s="9">
        <f t="shared" si="152"/>
        <v>40644</v>
      </c>
      <c r="C4121">
        <v>7172</v>
      </c>
      <c r="D4121" s="2">
        <v>130770.09874330167</v>
      </c>
      <c r="E4121" s="2">
        <v>116385.3878815385</v>
      </c>
      <c r="F4121" s="2">
        <v>13077.009874330168</v>
      </c>
      <c r="G4121" t="str">
        <f t="shared" si="151"/>
        <v>201104</v>
      </c>
      <c r="I4121" s="34"/>
      <c r="J4121" s="2"/>
      <c r="K4121" s="2"/>
      <c r="L4121" s="2"/>
      <c r="M4121" s="2"/>
      <c r="N4121" s="35"/>
      <c r="O4121" s="35"/>
      <c r="P4121" s="35"/>
      <c r="Q4121" s="35"/>
    </row>
    <row r="4122" spans="2:17" x14ac:dyDescent="0.25">
      <c r="B4122" s="9">
        <f t="shared" si="152"/>
        <v>40645</v>
      </c>
      <c r="C4122">
        <v>7176</v>
      </c>
      <c r="D4122" s="2">
        <v>130853.9360151954</v>
      </c>
      <c r="E4122" s="2">
        <v>123002.69985428368</v>
      </c>
      <c r="F4122" s="2">
        <v>10468.314881215632</v>
      </c>
      <c r="G4122" t="str">
        <f t="shared" si="151"/>
        <v>201104</v>
      </c>
      <c r="I4122" s="34"/>
      <c r="J4122" s="2"/>
      <c r="K4122" s="2"/>
      <c r="L4122" s="2"/>
      <c r="M4122" s="2"/>
      <c r="N4122" s="35"/>
      <c r="O4122" s="35"/>
      <c r="P4122" s="35"/>
      <c r="Q4122" s="35"/>
    </row>
    <row r="4123" spans="2:17" x14ac:dyDescent="0.25">
      <c r="B4123" s="9">
        <f t="shared" si="152"/>
        <v>40646</v>
      </c>
      <c r="C4123">
        <v>7179</v>
      </c>
      <c r="D4123" s="2">
        <v>130915.91354021301</v>
      </c>
      <c r="E4123" s="2">
        <v>117824.3221861917</v>
      </c>
      <c r="F4123" s="2">
        <v>10473.27308321704</v>
      </c>
      <c r="G4123" t="str">
        <f t="shared" si="151"/>
        <v>201104</v>
      </c>
      <c r="I4123" s="34"/>
      <c r="J4123" s="2"/>
      <c r="K4123" s="2"/>
      <c r="L4123" s="2"/>
      <c r="M4123" s="2"/>
      <c r="N4123" s="35"/>
      <c r="O4123" s="35"/>
      <c r="P4123" s="35"/>
      <c r="Q4123" s="35"/>
    </row>
    <row r="4124" spans="2:17" x14ac:dyDescent="0.25">
      <c r="B4124" s="9">
        <f t="shared" si="152"/>
        <v>40647</v>
      </c>
      <c r="C4124">
        <v>7181</v>
      </c>
      <c r="D4124" s="2">
        <v>130963.29814693745</v>
      </c>
      <c r="E4124" s="2">
        <v>115247.70236930496</v>
      </c>
      <c r="F4124" s="2">
        <v>10477.063851754996</v>
      </c>
      <c r="G4124" t="str">
        <f t="shared" si="151"/>
        <v>201104</v>
      </c>
      <c r="I4124" s="34"/>
      <c r="J4124" s="2"/>
      <c r="K4124" s="2"/>
      <c r="L4124" s="2"/>
      <c r="M4124" s="2"/>
      <c r="N4124" s="35"/>
      <c r="O4124" s="35"/>
      <c r="P4124" s="35"/>
      <c r="Q4124" s="35"/>
    </row>
    <row r="4125" spans="2:17" x14ac:dyDescent="0.25">
      <c r="B4125" s="9">
        <f t="shared" si="152"/>
        <v>40648</v>
      </c>
      <c r="C4125">
        <v>7182</v>
      </c>
      <c r="D4125" s="2">
        <v>130988.81237254775</v>
      </c>
      <c r="E4125" s="2">
        <v>113960.26676411655</v>
      </c>
      <c r="F4125" s="2">
        <v>9169.2168660783427</v>
      </c>
      <c r="G4125" t="str">
        <f t="shared" si="151"/>
        <v>201104</v>
      </c>
      <c r="I4125" s="34"/>
      <c r="J4125" s="2"/>
      <c r="K4125" s="2"/>
      <c r="L4125" s="2"/>
      <c r="M4125" s="2"/>
      <c r="N4125" s="35"/>
      <c r="O4125" s="35"/>
      <c r="P4125" s="35"/>
      <c r="Q4125" s="35"/>
    </row>
    <row r="4126" spans="2:17" x14ac:dyDescent="0.25">
      <c r="B4126" s="9">
        <f t="shared" si="152"/>
        <v>40649</v>
      </c>
      <c r="C4126">
        <v>7183</v>
      </c>
      <c r="D4126" s="2">
        <v>131017.9681136104</v>
      </c>
      <c r="E4126" s="2">
        <v>113985.63225884105</v>
      </c>
      <c r="F4126" s="2">
        <v>7861.0780868166239</v>
      </c>
      <c r="G4126" t="str">
        <f t="shared" si="151"/>
        <v>201104</v>
      </c>
      <c r="I4126" s="34"/>
      <c r="J4126" s="2"/>
      <c r="K4126" s="2"/>
      <c r="L4126" s="2"/>
      <c r="M4126" s="2"/>
      <c r="N4126" s="35"/>
      <c r="O4126" s="35"/>
      <c r="P4126" s="35"/>
      <c r="Q4126" s="35"/>
    </row>
    <row r="4127" spans="2:17" x14ac:dyDescent="0.25">
      <c r="B4127" s="9">
        <f t="shared" si="152"/>
        <v>40650</v>
      </c>
      <c r="C4127">
        <v>7185</v>
      </c>
      <c r="D4127" s="2">
        <v>131061.72892968066</v>
      </c>
      <c r="E4127" s="2">
        <v>111402.46959022856</v>
      </c>
      <c r="F4127" s="2">
        <v>9174.3210250776465</v>
      </c>
      <c r="G4127" t="str">
        <f t="shared" si="151"/>
        <v>201104</v>
      </c>
      <c r="I4127" s="34"/>
      <c r="J4127" s="2"/>
      <c r="K4127" s="2"/>
      <c r="L4127" s="2"/>
      <c r="M4127" s="2"/>
      <c r="N4127" s="35"/>
      <c r="O4127" s="35"/>
      <c r="P4127" s="35"/>
      <c r="Q4127" s="35"/>
    </row>
    <row r="4128" spans="2:17" x14ac:dyDescent="0.25">
      <c r="B4128" s="9">
        <f t="shared" si="152"/>
        <v>40651</v>
      </c>
      <c r="C4128">
        <v>7186</v>
      </c>
      <c r="D4128" s="2">
        <v>131090.89328054179</v>
      </c>
      <c r="E4128" s="2">
        <v>120603.62181809844</v>
      </c>
      <c r="F4128" s="2">
        <v>13109.089328054179</v>
      </c>
      <c r="G4128" t="str">
        <f t="shared" si="151"/>
        <v>201104</v>
      </c>
      <c r="I4128" s="34"/>
      <c r="J4128" s="2"/>
      <c r="K4128" s="2"/>
      <c r="L4128" s="2"/>
      <c r="M4128" s="2"/>
      <c r="N4128" s="35"/>
      <c r="O4128" s="35"/>
      <c r="P4128" s="35"/>
      <c r="Q4128" s="35"/>
    </row>
    <row r="4129" spans="2:17" x14ac:dyDescent="0.25">
      <c r="B4129" s="9">
        <f t="shared" si="152"/>
        <v>40652</v>
      </c>
      <c r="C4129">
        <v>7188</v>
      </c>
      <c r="D4129" s="2">
        <v>131134.66321512911</v>
      </c>
      <c r="E4129" s="2">
        <v>115398.50362931361</v>
      </c>
      <c r="F4129" s="2">
        <v>9179.4264250590368</v>
      </c>
      <c r="G4129" t="str">
        <f t="shared" si="151"/>
        <v>201104</v>
      </c>
      <c r="I4129" s="34"/>
      <c r="J4129" s="2"/>
      <c r="K4129" s="2"/>
      <c r="L4129" s="2"/>
      <c r="M4129" s="2"/>
      <c r="N4129" s="35"/>
      <c r="O4129" s="35"/>
      <c r="P4129" s="35"/>
      <c r="Q4129" s="35"/>
    </row>
    <row r="4130" spans="2:17" x14ac:dyDescent="0.25">
      <c r="B4130" s="9">
        <f t="shared" si="152"/>
        <v>40653</v>
      </c>
      <c r="C4130">
        <v>7192</v>
      </c>
      <c r="D4130" s="2">
        <v>131214.92674268529</v>
      </c>
      <c r="E4130" s="2">
        <v>123342.03113812416</v>
      </c>
      <c r="F4130" s="2">
        <v>11809.343406841675</v>
      </c>
      <c r="G4130" t="str">
        <f t="shared" si="151"/>
        <v>201104</v>
      </c>
      <c r="I4130" s="34"/>
      <c r="J4130" s="2"/>
      <c r="K4130" s="2"/>
      <c r="L4130" s="2"/>
      <c r="M4130" s="2"/>
      <c r="N4130" s="35"/>
      <c r="O4130" s="35"/>
      <c r="P4130" s="35"/>
      <c r="Q4130" s="35"/>
    </row>
    <row r="4131" spans="2:17" x14ac:dyDescent="0.25">
      <c r="B4131" s="9">
        <f t="shared" si="152"/>
        <v>40654</v>
      </c>
      <c r="C4131">
        <v>7196</v>
      </c>
      <c r="D4131" s="2">
        <v>131298.84566992495</v>
      </c>
      <c r="E4131" s="2">
        <v>111604.01881943621</v>
      </c>
      <c r="F4131" s="2">
        <v>7877.9307401954966</v>
      </c>
      <c r="G4131" t="str">
        <f t="shared" si="151"/>
        <v>201104</v>
      </c>
      <c r="I4131" s="34"/>
      <c r="J4131" s="2"/>
      <c r="K4131" s="2"/>
      <c r="L4131" s="2"/>
      <c r="M4131" s="2"/>
      <c r="N4131" s="35"/>
      <c r="O4131" s="35"/>
      <c r="P4131" s="35"/>
      <c r="Q4131" s="35"/>
    </row>
    <row r="4132" spans="2:17" x14ac:dyDescent="0.25">
      <c r="B4132" s="9">
        <f t="shared" si="152"/>
        <v>40655</v>
      </c>
      <c r="C4132">
        <v>7197</v>
      </c>
      <c r="D4132" s="2">
        <v>131324.38715141424</v>
      </c>
      <c r="E4132" s="2">
        <v>111625.7290787021</v>
      </c>
      <c r="F4132" s="2">
        <v>10505.95097211314</v>
      </c>
      <c r="G4132" t="str">
        <f t="shared" si="151"/>
        <v>201104</v>
      </c>
      <c r="I4132" s="34"/>
      <c r="J4132" s="2"/>
      <c r="K4132" s="2"/>
      <c r="L4132" s="2"/>
      <c r="M4132" s="2"/>
      <c r="N4132" s="35"/>
      <c r="O4132" s="35"/>
      <c r="P4132" s="35"/>
      <c r="Q4132" s="35"/>
    </row>
    <row r="4133" spans="2:17" x14ac:dyDescent="0.25">
      <c r="B4133" s="9">
        <f t="shared" si="152"/>
        <v>40656</v>
      </c>
      <c r="C4133">
        <v>7198</v>
      </c>
      <c r="D4133" s="2">
        <v>131346.28265909554</v>
      </c>
      <c r="E4133" s="2">
        <v>118211.65439318599</v>
      </c>
      <c r="F4133" s="2">
        <v>11821.165439318598</v>
      </c>
      <c r="G4133" t="str">
        <f t="shared" si="151"/>
        <v>201104</v>
      </c>
      <c r="I4133" s="34"/>
      <c r="J4133" s="2"/>
      <c r="K4133" s="2"/>
      <c r="L4133" s="2"/>
      <c r="M4133" s="2"/>
      <c r="N4133" s="35"/>
      <c r="O4133" s="35"/>
      <c r="P4133" s="35"/>
      <c r="Q4133" s="35"/>
    </row>
    <row r="4134" spans="2:17" x14ac:dyDescent="0.25">
      <c r="B4134" s="9">
        <f t="shared" si="152"/>
        <v>40657</v>
      </c>
      <c r="C4134">
        <v>7202</v>
      </c>
      <c r="D4134" s="2">
        <v>131426.5741619757</v>
      </c>
      <c r="E4134" s="2">
        <v>119598.18248739788</v>
      </c>
      <c r="F4134" s="2">
        <v>13142.65741619757</v>
      </c>
      <c r="G4134" t="str">
        <f t="shared" si="151"/>
        <v>201104</v>
      </c>
      <c r="I4134" s="34"/>
      <c r="J4134" s="2"/>
      <c r="K4134" s="2"/>
      <c r="L4134" s="2"/>
      <c r="M4134" s="2"/>
      <c r="N4134" s="35"/>
      <c r="O4134" s="35"/>
      <c r="P4134" s="35"/>
      <c r="Q4134" s="35"/>
    </row>
    <row r="4135" spans="2:17" x14ac:dyDescent="0.25">
      <c r="B4135" s="9">
        <f t="shared" si="152"/>
        <v>40658</v>
      </c>
      <c r="C4135">
        <v>7206</v>
      </c>
      <c r="D4135" s="2">
        <v>131503.22141494841</v>
      </c>
      <c r="E4135" s="2">
        <v>122297.99591590202</v>
      </c>
      <c r="F4135" s="2">
        <v>10520.257713195873</v>
      </c>
      <c r="G4135" t="str">
        <f t="shared" si="151"/>
        <v>201104</v>
      </c>
      <c r="I4135" s="34"/>
      <c r="J4135" s="2"/>
      <c r="K4135" s="2"/>
      <c r="L4135" s="2"/>
      <c r="M4135" s="2"/>
      <c r="N4135" s="35"/>
      <c r="O4135" s="35"/>
      <c r="P4135" s="35"/>
      <c r="Q4135" s="35"/>
    </row>
    <row r="4136" spans="2:17" x14ac:dyDescent="0.25">
      <c r="B4136" s="9">
        <f t="shared" si="152"/>
        <v>40659</v>
      </c>
      <c r="C4136">
        <v>7207</v>
      </c>
      <c r="D4136" s="2">
        <v>131532.43066619409</v>
      </c>
      <c r="E4136" s="2">
        <v>121009.83621289856</v>
      </c>
      <c r="F4136" s="2">
        <v>11837.918759957469</v>
      </c>
      <c r="G4136" t="str">
        <f t="shared" si="151"/>
        <v>201104</v>
      </c>
      <c r="I4136" s="34"/>
      <c r="J4136" s="2"/>
      <c r="K4136" s="2"/>
      <c r="L4136" s="2"/>
      <c r="M4136" s="2"/>
      <c r="N4136" s="35"/>
      <c r="O4136" s="35"/>
      <c r="P4136" s="35"/>
      <c r="Q4136" s="35"/>
    </row>
    <row r="4137" spans="2:17" x14ac:dyDescent="0.25">
      <c r="B4137" s="9">
        <f t="shared" si="152"/>
        <v>40660</v>
      </c>
      <c r="C4137">
        <v>7210</v>
      </c>
      <c r="D4137" s="2">
        <v>131590.83781409447</v>
      </c>
      <c r="E4137" s="2">
        <v>111852.2121419803</v>
      </c>
      <c r="F4137" s="2">
        <v>7895.4502688456678</v>
      </c>
      <c r="G4137" t="str">
        <f t="shared" si="151"/>
        <v>201104</v>
      </c>
      <c r="I4137" s="34"/>
      <c r="J4137" s="2"/>
      <c r="K4137" s="2"/>
      <c r="L4137" s="2"/>
      <c r="M4137" s="2"/>
      <c r="N4137" s="35"/>
      <c r="O4137" s="35"/>
      <c r="P4137" s="35"/>
      <c r="Q4137" s="35"/>
    </row>
    <row r="4138" spans="2:17" x14ac:dyDescent="0.25">
      <c r="B4138" s="9">
        <f t="shared" si="152"/>
        <v>40661</v>
      </c>
      <c r="C4138">
        <v>7213</v>
      </c>
      <c r="D4138" s="2">
        <v>131652.90492732543</v>
      </c>
      <c r="E4138" s="2">
        <v>121120.6725331394</v>
      </c>
      <c r="F4138" s="2">
        <v>13165.290492732543</v>
      </c>
      <c r="G4138" t="str">
        <f t="shared" si="151"/>
        <v>201104</v>
      </c>
      <c r="I4138" s="34"/>
      <c r="J4138" s="2"/>
      <c r="K4138" s="2"/>
      <c r="L4138" s="2"/>
      <c r="M4138" s="2"/>
      <c r="N4138" s="35"/>
      <c r="O4138" s="35"/>
      <c r="P4138" s="35"/>
      <c r="Q4138" s="35"/>
    </row>
    <row r="4139" spans="2:17" x14ac:dyDescent="0.25">
      <c r="B4139" s="9">
        <f t="shared" si="152"/>
        <v>40662</v>
      </c>
      <c r="C4139">
        <v>7217</v>
      </c>
      <c r="D4139" s="2">
        <v>131733.23171514392</v>
      </c>
      <c r="E4139" s="2">
        <v>118559.90854362953</v>
      </c>
      <c r="F4139" s="2">
        <v>7903.9939029086354</v>
      </c>
      <c r="G4139" t="str">
        <f t="shared" si="151"/>
        <v>201104</v>
      </c>
      <c r="I4139" s="34"/>
      <c r="J4139" s="2"/>
      <c r="K4139" s="2"/>
      <c r="L4139" s="2"/>
      <c r="M4139" s="2"/>
      <c r="N4139" s="35"/>
      <c r="O4139" s="35"/>
      <c r="P4139" s="35"/>
      <c r="Q4139" s="35"/>
    </row>
    <row r="4140" spans="2:17" x14ac:dyDescent="0.25">
      <c r="B4140" s="9">
        <f t="shared" si="152"/>
        <v>40663</v>
      </c>
      <c r="C4140">
        <v>7218</v>
      </c>
      <c r="D4140" s="2">
        <v>131755.14466299955</v>
      </c>
      <c r="E4140" s="2">
        <v>122532.28453658958</v>
      </c>
      <c r="F4140" s="2">
        <v>7905.3086797799733</v>
      </c>
      <c r="G4140" t="str">
        <f t="shared" si="151"/>
        <v>201104</v>
      </c>
      <c r="I4140" s="34"/>
      <c r="J4140" s="2"/>
      <c r="K4140" s="2"/>
      <c r="L4140" s="2"/>
      <c r="M4140" s="2"/>
      <c r="N4140" s="35"/>
      <c r="O4140" s="35"/>
      <c r="P4140" s="35"/>
      <c r="Q4140" s="35"/>
    </row>
    <row r="4141" spans="2:17" x14ac:dyDescent="0.25">
      <c r="B4141" s="9">
        <f t="shared" si="152"/>
        <v>40664</v>
      </c>
      <c r="C4141">
        <v>7220</v>
      </c>
      <c r="D4141" s="2">
        <v>131795.31292506121</v>
      </c>
      <c r="E4141" s="2">
        <v>114661.92224480325</v>
      </c>
      <c r="F4141" s="2">
        <v>9225.6719047542847</v>
      </c>
      <c r="G4141" t="str">
        <f t="shared" si="151"/>
        <v>201105</v>
      </c>
      <c r="I4141" s="34"/>
      <c r="J4141" s="2"/>
      <c r="K4141" s="2"/>
      <c r="L4141" s="2"/>
      <c r="M4141" s="2"/>
      <c r="N4141" s="35"/>
      <c r="O4141" s="35"/>
      <c r="P4141" s="35"/>
      <c r="Q4141" s="35"/>
    </row>
    <row r="4142" spans="2:17" x14ac:dyDescent="0.25">
      <c r="B4142" s="9">
        <f t="shared" si="152"/>
        <v>40665</v>
      </c>
      <c r="C4142">
        <v>7224</v>
      </c>
      <c r="D4142" s="2">
        <v>131875.65573724324</v>
      </c>
      <c r="E4142" s="2">
        <v>125281.87295038108</v>
      </c>
      <c r="F4142" s="2">
        <v>9231.2959016070272</v>
      </c>
      <c r="G4142" t="str">
        <f t="shared" si="151"/>
        <v>201105</v>
      </c>
      <c r="I4142" s="34"/>
      <c r="J4142" s="2"/>
      <c r="K4142" s="2"/>
      <c r="L4142" s="2"/>
      <c r="M4142" s="2"/>
      <c r="N4142" s="35"/>
      <c r="O4142" s="35"/>
      <c r="P4142" s="35"/>
      <c r="Q4142" s="35"/>
    </row>
    <row r="4143" spans="2:17" x14ac:dyDescent="0.25">
      <c r="B4143" s="9">
        <f t="shared" si="152"/>
        <v>40666</v>
      </c>
      <c r="C4143">
        <v>7225</v>
      </c>
      <c r="D4143" s="2">
        <v>131904.90210907726</v>
      </c>
      <c r="E4143" s="2">
        <v>120033.46091926031</v>
      </c>
      <c r="F4143" s="2">
        <v>9233.343147635409</v>
      </c>
      <c r="G4143" t="str">
        <f t="shared" si="151"/>
        <v>201105</v>
      </c>
      <c r="I4143" s="34"/>
      <c r="J4143" s="2"/>
      <c r="K4143" s="2"/>
      <c r="L4143" s="2"/>
      <c r="M4143" s="2"/>
      <c r="N4143" s="35"/>
      <c r="O4143" s="35"/>
      <c r="P4143" s="35"/>
      <c r="Q4143" s="35"/>
    </row>
    <row r="4144" spans="2:17" x14ac:dyDescent="0.25">
      <c r="B4144" s="9">
        <f t="shared" si="152"/>
        <v>40667</v>
      </c>
      <c r="C4144">
        <v>7229</v>
      </c>
      <c r="D4144" s="2">
        <v>131988.9272052547</v>
      </c>
      <c r="E4144" s="2">
        <v>121429.81302883434</v>
      </c>
      <c r="F4144" s="2">
        <v>11879.003448472924</v>
      </c>
      <c r="G4144" t="str">
        <f t="shared" si="151"/>
        <v>201105</v>
      </c>
      <c r="I4144" s="34"/>
      <c r="J4144" s="2"/>
      <c r="K4144" s="2"/>
      <c r="L4144" s="2"/>
      <c r="M4144" s="2"/>
      <c r="N4144" s="35"/>
      <c r="O4144" s="35"/>
      <c r="P4144" s="35"/>
      <c r="Q4144" s="35"/>
    </row>
    <row r="4145" spans="2:17" x14ac:dyDescent="0.25">
      <c r="B4145" s="9">
        <f t="shared" si="152"/>
        <v>40668</v>
      </c>
      <c r="C4145">
        <v>7233</v>
      </c>
      <c r="D4145" s="2">
        <v>132065.62861404041</v>
      </c>
      <c r="E4145" s="2">
        <v>121500.37832491718</v>
      </c>
      <c r="F4145" s="2">
        <v>6603.2814307020208</v>
      </c>
      <c r="G4145" t="str">
        <f t="shared" si="151"/>
        <v>201105</v>
      </c>
      <c r="I4145" s="34"/>
      <c r="J4145" s="2"/>
      <c r="K4145" s="2"/>
      <c r="L4145" s="2"/>
      <c r="M4145" s="2"/>
      <c r="N4145" s="35"/>
      <c r="O4145" s="35"/>
      <c r="P4145" s="35"/>
      <c r="Q4145" s="35"/>
    </row>
    <row r="4146" spans="2:17" x14ac:dyDescent="0.25">
      <c r="B4146" s="9">
        <f t="shared" si="152"/>
        <v>40669</v>
      </c>
      <c r="C4146">
        <v>7234</v>
      </c>
      <c r="D4146" s="2">
        <v>132087.55637333615</v>
      </c>
      <c r="E4146" s="2">
        <v>121520.55186346926</v>
      </c>
      <c r="F4146" s="2">
        <v>13208.755637333614</v>
      </c>
      <c r="G4146" t="str">
        <f t="shared" si="151"/>
        <v>201105</v>
      </c>
      <c r="I4146" s="34"/>
      <c r="J4146" s="2"/>
      <c r="K4146" s="2"/>
      <c r="L4146" s="2"/>
      <c r="M4146" s="2"/>
      <c r="N4146" s="35"/>
      <c r="O4146" s="35"/>
      <c r="P4146" s="35"/>
      <c r="Q4146" s="35"/>
    </row>
    <row r="4147" spans="2:17" x14ac:dyDescent="0.25">
      <c r="B4147" s="9">
        <f t="shared" si="152"/>
        <v>40670</v>
      </c>
      <c r="C4147">
        <v>7236</v>
      </c>
      <c r="D4147" s="2">
        <v>132127.74502575217</v>
      </c>
      <c r="E4147" s="2">
        <v>122878.80287394952</v>
      </c>
      <c r="F4147" s="2">
        <v>6606.3872512876078</v>
      </c>
      <c r="G4147" t="str">
        <f t="shared" si="151"/>
        <v>201105</v>
      </c>
      <c r="I4147" s="34"/>
      <c r="J4147" s="2"/>
      <c r="K4147" s="2"/>
      <c r="L4147" s="2"/>
      <c r="M4147" s="2"/>
      <c r="N4147" s="35"/>
      <c r="O4147" s="35"/>
      <c r="P4147" s="35"/>
      <c r="Q4147" s="35"/>
    </row>
    <row r="4148" spans="2:17" x14ac:dyDescent="0.25">
      <c r="B4148" s="9">
        <f t="shared" si="152"/>
        <v>40671</v>
      </c>
      <c r="C4148">
        <v>7240</v>
      </c>
      <c r="D4148" s="2">
        <v>132204.45637701167</v>
      </c>
      <c r="E4148" s="2">
        <v>121628.09986685072</v>
      </c>
      <c r="F4148" s="2">
        <v>6610.2228188505842</v>
      </c>
      <c r="G4148" t="str">
        <f t="shared" si="151"/>
        <v>201105</v>
      </c>
      <c r="I4148" s="34"/>
      <c r="J4148" s="2"/>
      <c r="K4148" s="2"/>
      <c r="L4148" s="2"/>
      <c r="M4148" s="2"/>
      <c r="N4148" s="35"/>
      <c r="O4148" s="35"/>
      <c r="P4148" s="35"/>
      <c r="Q4148" s="35"/>
    </row>
    <row r="4149" spans="2:17" x14ac:dyDescent="0.25">
      <c r="B4149" s="9">
        <f t="shared" si="152"/>
        <v>40672</v>
      </c>
      <c r="C4149">
        <v>7241</v>
      </c>
      <c r="D4149" s="2">
        <v>132230.0623675228</v>
      </c>
      <c r="E4149" s="2">
        <v>121651.65737812099</v>
      </c>
      <c r="F4149" s="2">
        <v>11900.705613077052</v>
      </c>
      <c r="G4149" t="str">
        <f t="shared" si="151"/>
        <v>201105</v>
      </c>
      <c r="I4149" s="34"/>
      <c r="J4149" s="2"/>
      <c r="K4149" s="2"/>
      <c r="L4149" s="2"/>
      <c r="M4149" s="2"/>
      <c r="N4149" s="35"/>
      <c r="O4149" s="35"/>
      <c r="P4149" s="35"/>
      <c r="Q4149" s="35"/>
    </row>
    <row r="4150" spans="2:17" x14ac:dyDescent="0.25">
      <c r="B4150" s="9">
        <f t="shared" si="152"/>
        <v>40673</v>
      </c>
      <c r="C4150">
        <v>7242</v>
      </c>
      <c r="D4150" s="2">
        <v>132251.99723055927</v>
      </c>
      <c r="E4150" s="2">
        <v>120349.31747980893</v>
      </c>
      <c r="F4150" s="2">
        <v>13225.199723055926</v>
      </c>
      <c r="G4150" t="str">
        <f t="shared" si="151"/>
        <v>201105</v>
      </c>
      <c r="I4150" s="34"/>
      <c r="J4150" s="2"/>
      <c r="K4150" s="2"/>
      <c r="L4150" s="2"/>
      <c r="M4150" s="2"/>
      <c r="N4150" s="35"/>
      <c r="O4150" s="35"/>
      <c r="P4150" s="35"/>
      <c r="Q4150" s="35"/>
    </row>
    <row r="4151" spans="2:17" x14ac:dyDescent="0.25">
      <c r="B4151" s="9">
        <f t="shared" si="152"/>
        <v>40674</v>
      </c>
      <c r="C4151">
        <v>7244</v>
      </c>
      <c r="D4151" s="2">
        <v>132295.87020432524</v>
      </c>
      <c r="E4151" s="2">
        <v>113774.44837571972</v>
      </c>
      <c r="F4151" s="2">
        <v>7937.7522122595146</v>
      </c>
      <c r="G4151" t="str">
        <f t="shared" si="151"/>
        <v>201105</v>
      </c>
      <c r="I4151" s="34"/>
      <c r="J4151" s="2"/>
      <c r="K4151" s="2"/>
      <c r="L4151" s="2"/>
      <c r="M4151" s="2"/>
      <c r="N4151" s="35"/>
      <c r="O4151" s="35"/>
      <c r="P4151" s="35"/>
      <c r="Q4151" s="35"/>
    </row>
    <row r="4152" spans="2:17" x14ac:dyDescent="0.25">
      <c r="B4152" s="9">
        <f t="shared" si="152"/>
        <v>40675</v>
      </c>
      <c r="C4152">
        <v>7247</v>
      </c>
      <c r="D4152" s="2">
        <v>132354.33507239015</v>
      </c>
      <c r="E4152" s="2">
        <v>119118.90156515114</v>
      </c>
      <c r="F4152" s="2">
        <v>10588.346805791212</v>
      </c>
      <c r="G4152" t="str">
        <f t="shared" si="151"/>
        <v>201105</v>
      </c>
      <c r="I4152" s="34"/>
      <c r="J4152" s="2"/>
      <c r="K4152" s="2"/>
      <c r="L4152" s="2"/>
      <c r="M4152" s="2"/>
      <c r="N4152" s="35"/>
      <c r="O4152" s="35"/>
      <c r="P4152" s="35"/>
      <c r="Q4152" s="35"/>
    </row>
    <row r="4153" spans="2:17" x14ac:dyDescent="0.25">
      <c r="B4153" s="9">
        <f t="shared" si="152"/>
        <v>40676</v>
      </c>
      <c r="C4153">
        <v>7250</v>
      </c>
      <c r="D4153" s="2">
        <v>132412.80308642314</v>
      </c>
      <c r="E4153" s="2">
        <v>123143.90687037352</v>
      </c>
      <c r="F4153" s="2">
        <v>11917.152277778083</v>
      </c>
      <c r="G4153" t="str">
        <f t="shared" si="151"/>
        <v>201105</v>
      </c>
      <c r="I4153" s="34"/>
      <c r="J4153" s="2"/>
      <c r="K4153" s="2"/>
      <c r="L4153" s="2"/>
      <c r="M4153" s="2"/>
      <c r="N4153" s="35"/>
      <c r="O4153" s="35"/>
      <c r="P4153" s="35"/>
      <c r="Q4153" s="35"/>
    </row>
    <row r="4154" spans="2:17" x14ac:dyDescent="0.25">
      <c r="B4154" s="9">
        <f t="shared" si="152"/>
        <v>40677</v>
      </c>
      <c r="C4154">
        <v>7251</v>
      </c>
      <c r="D4154" s="2">
        <v>132438.42420282724</v>
      </c>
      <c r="E4154" s="2">
        <v>112572.66057240315</v>
      </c>
      <c r="F4154" s="2">
        <v>13243.842420282725</v>
      </c>
      <c r="G4154" t="str">
        <f t="shared" si="151"/>
        <v>201105</v>
      </c>
      <c r="I4154" s="34"/>
      <c r="J4154" s="2"/>
      <c r="K4154" s="2"/>
      <c r="L4154" s="2"/>
      <c r="M4154" s="2"/>
      <c r="N4154" s="35"/>
      <c r="O4154" s="35"/>
      <c r="P4154" s="35"/>
      <c r="Q4154" s="35"/>
    </row>
    <row r="4155" spans="2:17" x14ac:dyDescent="0.25">
      <c r="B4155" s="9">
        <f t="shared" si="152"/>
        <v>40678</v>
      </c>
      <c r="C4155">
        <v>7253</v>
      </c>
      <c r="D4155" s="2">
        <v>132482.31362162039</v>
      </c>
      <c r="E4155" s="2">
        <v>124533.37480432316</v>
      </c>
      <c r="F4155" s="2">
        <v>6624.1156810810198</v>
      </c>
      <c r="G4155" t="str">
        <f t="shared" si="151"/>
        <v>201105</v>
      </c>
      <c r="I4155" s="34"/>
      <c r="J4155" s="2"/>
      <c r="K4155" s="2"/>
      <c r="L4155" s="2"/>
      <c r="M4155" s="2"/>
      <c r="N4155" s="35"/>
      <c r="O4155" s="35"/>
      <c r="P4155" s="35"/>
      <c r="Q4155" s="35"/>
    </row>
    <row r="4156" spans="2:17" x14ac:dyDescent="0.25">
      <c r="B4156" s="9">
        <f t="shared" si="152"/>
        <v>40679</v>
      </c>
      <c r="C4156">
        <v>7254</v>
      </c>
      <c r="D4156" s="2">
        <v>132504.26005755257</v>
      </c>
      <c r="E4156" s="2">
        <v>121903.91925294837</v>
      </c>
      <c r="F4156" s="2">
        <v>10600.340804604206</v>
      </c>
      <c r="G4156" t="str">
        <f t="shared" si="151"/>
        <v>201105</v>
      </c>
      <c r="I4156" s="34"/>
      <c r="J4156" s="2"/>
      <c r="K4156" s="2"/>
      <c r="L4156" s="2"/>
      <c r="M4156" s="2"/>
      <c r="N4156" s="35"/>
      <c r="O4156" s="35"/>
      <c r="P4156" s="35"/>
      <c r="Q4156" s="35"/>
    </row>
    <row r="4157" spans="2:17" x14ac:dyDescent="0.25">
      <c r="B4157" s="9">
        <f t="shared" si="152"/>
        <v>40680</v>
      </c>
      <c r="C4157">
        <v>7258</v>
      </c>
      <c r="D4157" s="2">
        <v>132584.69095118702</v>
      </c>
      <c r="E4157" s="2">
        <v>114022.83421802083</v>
      </c>
      <c r="F4157" s="2">
        <v>10606.775276094961</v>
      </c>
      <c r="G4157" t="str">
        <f t="shared" si="151"/>
        <v>201105</v>
      </c>
      <c r="I4157" s="34"/>
      <c r="J4157" s="2"/>
      <c r="K4157" s="2"/>
      <c r="L4157" s="2"/>
      <c r="M4157" s="2"/>
      <c r="N4157" s="35"/>
      <c r="O4157" s="35"/>
      <c r="P4157" s="35"/>
      <c r="Q4157" s="35"/>
    </row>
    <row r="4158" spans="2:17" x14ac:dyDescent="0.25">
      <c r="B4158" s="9">
        <f t="shared" si="152"/>
        <v>40681</v>
      </c>
      <c r="C4158">
        <v>7261</v>
      </c>
      <c r="D4158" s="2">
        <v>132650.54640166971</v>
      </c>
      <c r="E4158" s="2">
        <v>119385.49176150274</v>
      </c>
      <c r="F4158" s="2">
        <v>7959.0327841001817</v>
      </c>
      <c r="G4158" t="str">
        <f t="shared" si="151"/>
        <v>201105</v>
      </c>
      <c r="I4158" s="34"/>
      <c r="J4158" s="2"/>
      <c r="K4158" s="2"/>
      <c r="L4158" s="2"/>
      <c r="M4158" s="2"/>
      <c r="N4158" s="35"/>
      <c r="O4158" s="35"/>
      <c r="P4158" s="35"/>
      <c r="Q4158" s="35"/>
    </row>
    <row r="4159" spans="2:17" x14ac:dyDescent="0.25">
      <c r="B4159" s="9">
        <f t="shared" si="152"/>
        <v>40682</v>
      </c>
      <c r="C4159">
        <v>7264</v>
      </c>
      <c r="D4159" s="2">
        <v>132716.41190733379</v>
      </c>
      <c r="E4159" s="2">
        <v>115463.27835938041</v>
      </c>
      <c r="F4159" s="2">
        <v>13271.641190733379</v>
      </c>
      <c r="G4159" t="str">
        <f t="shared" si="151"/>
        <v>201105</v>
      </c>
      <c r="I4159" s="34"/>
      <c r="J4159" s="2"/>
      <c r="K4159" s="2"/>
      <c r="L4159" s="2"/>
      <c r="M4159" s="2"/>
      <c r="N4159" s="35"/>
      <c r="O4159" s="35"/>
      <c r="P4159" s="35"/>
      <c r="Q4159" s="35"/>
    </row>
    <row r="4160" spans="2:17" x14ac:dyDescent="0.25">
      <c r="B4160" s="9">
        <f t="shared" si="152"/>
        <v>40683</v>
      </c>
      <c r="C4160">
        <v>7265</v>
      </c>
      <c r="D4160" s="2">
        <v>132745.74356201667</v>
      </c>
      <c r="E4160" s="2">
        <v>114161.33946333433</v>
      </c>
      <c r="F4160" s="2">
        <v>10619.659484961334</v>
      </c>
      <c r="G4160" t="str">
        <f t="shared" si="151"/>
        <v>201105</v>
      </c>
      <c r="I4160" s="34"/>
      <c r="J4160" s="2"/>
      <c r="K4160" s="2"/>
      <c r="L4160" s="2"/>
      <c r="M4160" s="2"/>
      <c r="N4160" s="35"/>
      <c r="O4160" s="35"/>
      <c r="P4160" s="35"/>
      <c r="Q4160" s="35"/>
    </row>
    <row r="4161" spans="2:17" x14ac:dyDescent="0.25">
      <c r="B4161" s="9">
        <f t="shared" si="152"/>
        <v>40684</v>
      </c>
      <c r="C4161">
        <v>7266</v>
      </c>
      <c r="D4161" s="2">
        <v>132775.07918366688</v>
      </c>
      <c r="E4161" s="2">
        <v>116842.06968162686</v>
      </c>
      <c r="F4161" s="2">
        <v>6638.7539591833438</v>
      </c>
      <c r="G4161" t="str">
        <f t="shared" si="151"/>
        <v>201105</v>
      </c>
      <c r="I4161" s="34"/>
      <c r="J4161" s="2"/>
      <c r="K4161" s="2"/>
      <c r="L4161" s="2"/>
      <c r="M4161" s="2"/>
      <c r="N4161" s="35"/>
      <c r="O4161" s="35"/>
      <c r="P4161" s="35"/>
      <c r="Q4161" s="35"/>
    </row>
    <row r="4162" spans="2:17" x14ac:dyDescent="0.25">
      <c r="B4162" s="9">
        <f t="shared" si="152"/>
        <v>40685</v>
      </c>
      <c r="C4162">
        <v>7267</v>
      </c>
      <c r="D4162" s="2">
        <v>132804.41877274195</v>
      </c>
      <c r="E4162" s="2">
        <v>118195.93270774033</v>
      </c>
      <c r="F4162" s="2">
        <v>7968.2651263645175</v>
      </c>
      <c r="G4162" t="str">
        <f t="shared" si="151"/>
        <v>201105</v>
      </c>
      <c r="I4162" s="34"/>
      <c r="J4162" s="2"/>
      <c r="K4162" s="2"/>
      <c r="L4162" s="2"/>
      <c r="M4162" s="2"/>
      <c r="N4162" s="35"/>
      <c r="O4162" s="35"/>
      <c r="P4162" s="35"/>
      <c r="Q4162" s="35"/>
    </row>
    <row r="4163" spans="2:17" x14ac:dyDescent="0.25">
      <c r="B4163" s="9">
        <f t="shared" si="152"/>
        <v>40686</v>
      </c>
      <c r="C4163">
        <v>7270</v>
      </c>
      <c r="D4163" s="2">
        <v>132866.6248392695</v>
      </c>
      <c r="E4163" s="2">
        <v>124894.62734891333</v>
      </c>
      <c r="F4163" s="2">
        <v>13286.662483926952</v>
      </c>
      <c r="G4163" t="str">
        <f t="shared" si="151"/>
        <v>201105</v>
      </c>
      <c r="I4163" s="34"/>
      <c r="J4163" s="2"/>
      <c r="K4163" s="2"/>
      <c r="L4163" s="2"/>
      <c r="M4163" s="2"/>
      <c r="N4163" s="35"/>
      <c r="O4163" s="35"/>
      <c r="P4163" s="35"/>
      <c r="Q4163" s="35"/>
    </row>
    <row r="4164" spans="2:17" x14ac:dyDescent="0.25">
      <c r="B4164" s="9">
        <f t="shared" si="152"/>
        <v>40687</v>
      </c>
      <c r="C4164">
        <v>7274</v>
      </c>
      <c r="D4164" s="2">
        <v>132943.42166719987</v>
      </c>
      <c r="E4164" s="2">
        <v>123637.38215049589</v>
      </c>
      <c r="F4164" s="2">
        <v>10635.473733375989</v>
      </c>
      <c r="G4164" t="str">
        <f t="shared" ref="G4164:G4227" si="153">YEAR(B4164)&amp;IF(MONTH(B4164)&lt;10,"0"&amp;MONTH(B4164),MONTH(B4164))</f>
        <v>201105</v>
      </c>
      <c r="I4164" s="34"/>
      <c r="J4164" s="2"/>
      <c r="K4164" s="2"/>
      <c r="L4164" s="2"/>
      <c r="M4164" s="2"/>
      <c r="N4164" s="35"/>
      <c r="O4164" s="35"/>
      <c r="P4164" s="35"/>
      <c r="Q4164" s="35"/>
    </row>
    <row r="4165" spans="2:17" x14ac:dyDescent="0.25">
      <c r="B4165" s="9">
        <f t="shared" ref="B4165:B4228" si="154">B4164+1</f>
        <v>40688</v>
      </c>
      <c r="C4165">
        <v>7275</v>
      </c>
      <c r="D4165" s="2">
        <v>132965.39156979299</v>
      </c>
      <c r="E4165" s="2">
        <v>115679.8906657199</v>
      </c>
      <c r="F4165" s="2">
        <v>9307.577409885509</v>
      </c>
      <c r="G4165" t="str">
        <f t="shared" si="153"/>
        <v>201105</v>
      </c>
      <c r="I4165" s="34"/>
      <c r="J4165" s="2"/>
      <c r="K4165" s="2"/>
      <c r="L4165" s="2"/>
      <c r="M4165" s="2"/>
      <c r="N4165" s="35"/>
      <c r="O4165" s="35"/>
      <c r="P4165" s="35"/>
      <c r="Q4165" s="35"/>
    </row>
    <row r="4166" spans="2:17" x14ac:dyDescent="0.25">
      <c r="B4166" s="9">
        <f t="shared" si="154"/>
        <v>40689</v>
      </c>
      <c r="C4166">
        <v>7278</v>
      </c>
      <c r="D4166" s="2">
        <v>133027.61267147007</v>
      </c>
      <c r="E4166" s="2">
        <v>125045.95591118187</v>
      </c>
      <c r="F4166" s="2">
        <v>10642.209013717606</v>
      </c>
      <c r="G4166" t="str">
        <f t="shared" si="153"/>
        <v>201105</v>
      </c>
      <c r="I4166" s="34"/>
      <c r="J4166" s="2"/>
      <c r="K4166" s="2"/>
      <c r="L4166" s="2"/>
      <c r="M4166" s="2"/>
      <c r="N4166" s="35"/>
      <c r="O4166" s="35"/>
      <c r="P4166" s="35"/>
      <c r="Q4166" s="35"/>
    </row>
    <row r="4167" spans="2:17" x14ac:dyDescent="0.25">
      <c r="B4167" s="9">
        <f t="shared" si="154"/>
        <v>40690</v>
      </c>
      <c r="C4167">
        <v>7279</v>
      </c>
      <c r="D4167" s="2">
        <v>133056.97787418938</v>
      </c>
      <c r="E4167" s="2">
        <v>125073.55920173801</v>
      </c>
      <c r="F4167" s="2">
        <v>9313.988451193256</v>
      </c>
      <c r="G4167" t="str">
        <f t="shared" si="153"/>
        <v>201105</v>
      </c>
      <c r="I4167" s="34"/>
      <c r="J4167" s="2"/>
      <c r="K4167" s="2"/>
      <c r="L4167" s="2"/>
      <c r="M4167" s="2"/>
      <c r="N4167" s="35"/>
      <c r="O4167" s="35"/>
      <c r="P4167" s="35"/>
      <c r="Q4167" s="35"/>
    </row>
    <row r="4168" spans="2:17" x14ac:dyDescent="0.25">
      <c r="B4168" s="9">
        <f t="shared" si="154"/>
        <v>40691</v>
      </c>
      <c r="C4168">
        <v>7280</v>
      </c>
      <c r="D4168" s="2">
        <v>133086.34704730628</v>
      </c>
      <c r="E4168" s="2">
        <v>117115.98540162953</v>
      </c>
      <c r="F4168" s="2">
        <v>11977.771234257565</v>
      </c>
      <c r="G4168" t="str">
        <f t="shared" si="153"/>
        <v>201105</v>
      </c>
      <c r="I4168" s="34"/>
      <c r="J4168" s="2"/>
      <c r="K4168" s="2"/>
      <c r="L4168" s="2"/>
      <c r="M4168" s="2"/>
      <c r="N4168" s="35"/>
      <c r="O4168" s="35"/>
      <c r="P4168" s="35"/>
      <c r="Q4168" s="35"/>
    </row>
    <row r="4169" spans="2:17" x14ac:dyDescent="0.25">
      <c r="B4169" s="9">
        <f t="shared" si="154"/>
        <v>40692</v>
      </c>
      <c r="C4169">
        <v>7281</v>
      </c>
      <c r="D4169" s="2">
        <v>133115.72019127858</v>
      </c>
      <c r="E4169" s="2">
        <v>123797.61977788908</v>
      </c>
      <c r="F4169" s="2">
        <v>9318.1004133895003</v>
      </c>
      <c r="G4169" t="str">
        <f t="shared" si="153"/>
        <v>201105</v>
      </c>
      <c r="I4169" s="34"/>
      <c r="J4169" s="2"/>
      <c r="K4169" s="2"/>
      <c r="L4169" s="2"/>
      <c r="M4169" s="2"/>
      <c r="N4169" s="35"/>
      <c r="O4169" s="35"/>
      <c r="P4169" s="35"/>
      <c r="Q4169" s="35"/>
    </row>
    <row r="4170" spans="2:17" x14ac:dyDescent="0.25">
      <c r="B4170" s="9">
        <f t="shared" si="154"/>
        <v>40693</v>
      </c>
      <c r="C4170">
        <v>7285</v>
      </c>
      <c r="D4170" s="2">
        <v>133199.94972237296</v>
      </c>
      <c r="E4170" s="2">
        <v>122543.95374458311</v>
      </c>
      <c r="F4170" s="2">
        <v>6659.9974861186474</v>
      </c>
      <c r="G4170" t="str">
        <f t="shared" si="153"/>
        <v>201105</v>
      </c>
      <c r="I4170" s="34"/>
      <c r="J4170" s="2"/>
      <c r="K4170" s="2"/>
      <c r="L4170" s="2"/>
      <c r="M4170" s="2"/>
      <c r="N4170" s="35"/>
      <c r="O4170" s="35"/>
      <c r="P4170" s="35"/>
      <c r="Q4170" s="35"/>
    </row>
    <row r="4171" spans="2:17" x14ac:dyDescent="0.25">
      <c r="B4171" s="9">
        <f t="shared" si="154"/>
        <v>40694</v>
      </c>
      <c r="C4171">
        <v>7288</v>
      </c>
      <c r="D4171" s="2">
        <v>133265.9067050266</v>
      </c>
      <c r="E4171" s="2">
        <v>119939.31603452394</v>
      </c>
      <c r="F4171" s="2">
        <v>6663.2953352513305</v>
      </c>
      <c r="G4171" t="str">
        <f t="shared" si="153"/>
        <v>201105</v>
      </c>
      <c r="I4171" s="34"/>
      <c r="J4171" s="2"/>
      <c r="K4171" s="2"/>
      <c r="L4171" s="2"/>
      <c r="M4171" s="2"/>
      <c r="N4171" s="35"/>
      <c r="O4171" s="35"/>
      <c r="P4171" s="35"/>
      <c r="Q4171" s="35"/>
    </row>
    <row r="4172" spans="2:17" x14ac:dyDescent="0.25">
      <c r="B4172" s="9">
        <f t="shared" si="154"/>
        <v>40695</v>
      </c>
      <c r="C4172">
        <v>7291</v>
      </c>
      <c r="D4172" s="2">
        <v>133331.87375551104</v>
      </c>
      <c r="E4172" s="2">
        <v>113332.09269218439</v>
      </c>
      <c r="F4172" s="2">
        <v>11999.868637995995</v>
      </c>
      <c r="G4172" t="str">
        <f t="shared" si="153"/>
        <v>201106</v>
      </c>
      <c r="I4172" s="34"/>
      <c r="J4172" s="2"/>
      <c r="K4172" s="2"/>
      <c r="L4172" s="2"/>
      <c r="M4172" s="2"/>
      <c r="N4172" s="35"/>
      <c r="O4172" s="35"/>
      <c r="P4172" s="35"/>
      <c r="Q4172" s="35"/>
    </row>
    <row r="4173" spans="2:17" x14ac:dyDescent="0.25">
      <c r="B4173" s="9">
        <f t="shared" si="154"/>
        <v>40696</v>
      </c>
      <c r="C4173">
        <v>7292</v>
      </c>
      <c r="D4173" s="2">
        <v>133361.27345500921</v>
      </c>
      <c r="E4173" s="2">
        <v>117357.92064040811</v>
      </c>
      <c r="F4173" s="2">
        <v>6668.0636727504607</v>
      </c>
      <c r="G4173" t="str">
        <f t="shared" si="153"/>
        <v>201106</v>
      </c>
      <c r="I4173" s="34"/>
      <c r="J4173" s="2"/>
      <c r="K4173" s="2"/>
      <c r="L4173" s="2"/>
      <c r="M4173" s="2"/>
      <c r="N4173" s="35"/>
      <c r="O4173" s="35"/>
      <c r="P4173" s="35"/>
      <c r="Q4173" s="35"/>
    </row>
    <row r="4174" spans="2:17" x14ac:dyDescent="0.25">
      <c r="B4174" s="9">
        <f t="shared" si="154"/>
        <v>40697</v>
      </c>
      <c r="C4174">
        <v>7294</v>
      </c>
      <c r="D4174" s="2">
        <v>133405.26186676152</v>
      </c>
      <c r="E4174" s="2">
        <v>113394.4725867473</v>
      </c>
      <c r="F4174" s="2">
        <v>12006.473568008538</v>
      </c>
      <c r="G4174" t="str">
        <f t="shared" si="153"/>
        <v>201106</v>
      </c>
      <c r="I4174" s="34"/>
      <c r="J4174" s="2"/>
      <c r="K4174" s="2"/>
      <c r="L4174" s="2"/>
      <c r="M4174" s="2"/>
      <c r="N4174" s="35"/>
      <c r="O4174" s="35"/>
      <c r="P4174" s="35"/>
      <c r="Q4174" s="35"/>
    </row>
    <row r="4175" spans="2:17" x14ac:dyDescent="0.25">
      <c r="B4175" s="9">
        <f t="shared" si="154"/>
        <v>40698</v>
      </c>
      <c r="C4175">
        <v>7295</v>
      </c>
      <c r="D4175" s="2">
        <v>133430.9640123524</v>
      </c>
      <c r="E4175" s="2">
        <v>117419.24833087012</v>
      </c>
      <c r="F4175" s="2">
        <v>6671.5482006176198</v>
      </c>
      <c r="G4175" t="str">
        <f t="shared" si="153"/>
        <v>201106</v>
      </c>
      <c r="I4175" s="34"/>
      <c r="J4175" s="2"/>
      <c r="K4175" s="2"/>
      <c r="L4175" s="2"/>
      <c r="M4175" s="2"/>
      <c r="N4175" s="35"/>
      <c r="O4175" s="35"/>
      <c r="P4175" s="35"/>
      <c r="Q4175" s="35"/>
    </row>
    <row r="4176" spans="2:17" x14ac:dyDescent="0.25">
      <c r="B4176" s="9">
        <f t="shared" si="154"/>
        <v>40699</v>
      </c>
      <c r="C4176">
        <v>7299</v>
      </c>
      <c r="D4176" s="2">
        <v>133507.83542893949</v>
      </c>
      <c r="E4176" s="2">
        <v>118821.97353175614</v>
      </c>
      <c r="F4176" s="2">
        <v>10680.626834315159</v>
      </c>
      <c r="G4176" t="str">
        <f t="shared" si="153"/>
        <v>201106</v>
      </c>
      <c r="I4176" s="34"/>
      <c r="J4176" s="2"/>
      <c r="K4176" s="2"/>
      <c r="L4176" s="2"/>
      <c r="M4176" s="2"/>
      <c r="N4176" s="35"/>
      <c r="O4176" s="35"/>
      <c r="P4176" s="35"/>
      <c r="Q4176" s="35"/>
    </row>
    <row r="4177" spans="2:17" x14ac:dyDescent="0.25">
      <c r="B4177" s="9">
        <f t="shared" si="154"/>
        <v>40700</v>
      </c>
      <c r="C4177">
        <v>7301</v>
      </c>
      <c r="D4177" s="2">
        <v>133555.54663089366</v>
      </c>
      <c r="E4177" s="2">
        <v>118864.43650149535</v>
      </c>
      <c r="F4177" s="2">
        <v>13355.554663089364</v>
      </c>
      <c r="G4177" t="str">
        <f t="shared" si="153"/>
        <v>201106</v>
      </c>
      <c r="I4177" s="34"/>
      <c r="J4177" s="2"/>
      <c r="K4177" s="2"/>
      <c r="L4177" s="2"/>
      <c r="M4177" s="2"/>
      <c r="N4177" s="35"/>
      <c r="O4177" s="35"/>
      <c r="P4177" s="35"/>
      <c r="Q4177" s="35"/>
    </row>
    <row r="4178" spans="2:17" x14ac:dyDescent="0.25">
      <c r="B4178" s="9">
        <f t="shared" si="154"/>
        <v>40701</v>
      </c>
      <c r="C4178">
        <v>7304</v>
      </c>
      <c r="D4178" s="2">
        <v>133621.55915647582</v>
      </c>
      <c r="E4178" s="2">
        <v>120259.40324082824</v>
      </c>
      <c r="F4178" s="2">
        <v>6681.0779578237907</v>
      </c>
      <c r="G4178" t="str">
        <f t="shared" si="153"/>
        <v>201106</v>
      </c>
      <c r="I4178" s="34"/>
      <c r="J4178" s="2"/>
      <c r="K4178" s="2"/>
      <c r="L4178" s="2"/>
      <c r="M4178" s="2"/>
      <c r="N4178" s="35"/>
      <c r="O4178" s="35"/>
      <c r="P4178" s="35"/>
      <c r="Q4178" s="35"/>
    </row>
    <row r="4179" spans="2:17" x14ac:dyDescent="0.25">
      <c r="B4179" s="9">
        <f t="shared" si="154"/>
        <v>40702</v>
      </c>
      <c r="C4179">
        <v>7308</v>
      </c>
      <c r="D4179" s="2">
        <v>133702.16383742369</v>
      </c>
      <c r="E4179" s="2">
        <v>123005.9907304298</v>
      </c>
      <c r="F4179" s="2">
        <v>9359.1514686196588</v>
      </c>
      <c r="G4179" t="str">
        <f t="shared" si="153"/>
        <v>201106</v>
      </c>
      <c r="I4179" s="34"/>
      <c r="J4179" s="2"/>
      <c r="K4179" s="2"/>
      <c r="L4179" s="2"/>
      <c r="M4179" s="2"/>
      <c r="N4179" s="35"/>
      <c r="O4179" s="35"/>
      <c r="P4179" s="35"/>
      <c r="Q4179" s="35"/>
    </row>
    <row r="4180" spans="2:17" x14ac:dyDescent="0.25">
      <c r="B4180" s="9">
        <f t="shared" si="154"/>
        <v>40703</v>
      </c>
      <c r="C4180">
        <v>7310</v>
      </c>
      <c r="D4180" s="2">
        <v>133742.46943332296</v>
      </c>
      <c r="E4180" s="2">
        <v>113681.09901832452</v>
      </c>
      <c r="F4180" s="2">
        <v>10699.397554665837</v>
      </c>
      <c r="G4180" t="str">
        <f t="shared" si="153"/>
        <v>201106</v>
      </c>
      <c r="I4180" s="34"/>
      <c r="J4180" s="2"/>
      <c r="K4180" s="2"/>
      <c r="L4180" s="2"/>
      <c r="M4180" s="2"/>
      <c r="N4180" s="35"/>
      <c r="O4180" s="35"/>
      <c r="P4180" s="35"/>
      <c r="Q4180" s="35"/>
    </row>
    <row r="4181" spans="2:17" x14ac:dyDescent="0.25">
      <c r="B4181" s="9">
        <f t="shared" si="154"/>
        <v>40704</v>
      </c>
      <c r="C4181">
        <v>7312</v>
      </c>
      <c r="D4181" s="2">
        <v>133790.20933531676</v>
      </c>
      <c r="E4181" s="2">
        <v>119073.28630843193</v>
      </c>
      <c r="F4181" s="2">
        <v>9365.3146534721727</v>
      </c>
      <c r="G4181" t="str">
        <f t="shared" si="153"/>
        <v>201106</v>
      </c>
      <c r="I4181" s="34"/>
      <c r="J4181" s="2"/>
      <c r="K4181" s="2"/>
      <c r="L4181" s="2"/>
      <c r="M4181" s="2"/>
      <c r="N4181" s="35"/>
      <c r="O4181" s="35"/>
      <c r="P4181" s="35"/>
      <c r="Q4181" s="35"/>
    </row>
    <row r="4182" spans="2:17" x14ac:dyDescent="0.25">
      <c r="B4182" s="9">
        <f t="shared" si="154"/>
        <v>40705</v>
      </c>
      <c r="C4182">
        <v>7313</v>
      </c>
      <c r="D4182" s="2">
        <v>133819.65739231091</v>
      </c>
      <c r="E4182" s="2">
        <v>121775.88822700291</v>
      </c>
      <c r="F4182" s="2">
        <v>8029.1794435386546</v>
      </c>
      <c r="G4182" t="str">
        <f t="shared" si="153"/>
        <v>201106</v>
      </c>
      <c r="I4182" s="34"/>
      <c r="J4182" s="2"/>
      <c r="K4182" s="2"/>
      <c r="L4182" s="2"/>
      <c r="M4182" s="2"/>
      <c r="N4182" s="35"/>
      <c r="O4182" s="35"/>
      <c r="P4182" s="35"/>
      <c r="Q4182" s="35"/>
    </row>
    <row r="4183" spans="2:17" x14ac:dyDescent="0.25">
      <c r="B4183" s="9">
        <f t="shared" si="154"/>
        <v>40706</v>
      </c>
      <c r="C4183">
        <v>7317</v>
      </c>
      <c r="D4183" s="2">
        <v>133900.29137566919</v>
      </c>
      <c r="E4183" s="2">
        <v>127205.27680688573</v>
      </c>
      <c r="F4183" s="2">
        <v>6695.0145687834593</v>
      </c>
      <c r="G4183" t="str">
        <f t="shared" si="153"/>
        <v>201106</v>
      </c>
      <c r="I4183" s="34"/>
      <c r="J4183" s="2"/>
      <c r="K4183" s="2"/>
      <c r="L4183" s="2"/>
      <c r="M4183" s="2"/>
      <c r="N4183" s="35"/>
      <c r="O4183" s="35"/>
      <c r="P4183" s="35"/>
      <c r="Q4183" s="35"/>
    </row>
    <row r="4184" spans="2:17" x14ac:dyDescent="0.25">
      <c r="B4184" s="9">
        <f t="shared" si="154"/>
        <v>40707</v>
      </c>
      <c r="C4184">
        <v>7318</v>
      </c>
      <c r="D4184" s="2">
        <v>133926.03118689303</v>
      </c>
      <c r="E4184" s="2">
        <v>120533.42806820372</v>
      </c>
      <c r="F4184" s="2">
        <v>13392.603118689301</v>
      </c>
      <c r="G4184" t="str">
        <f t="shared" si="153"/>
        <v>201106</v>
      </c>
      <c r="I4184" s="34"/>
      <c r="J4184" s="2"/>
      <c r="K4184" s="2"/>
      <c r="L4184" s="2"/>
      <c r="M4184" s="2"/>
      <c r="N4184" s="35"/>
      <c r="O4184" s="35"/>
      <c r="P4184" s="35"/>
      <c r="Q4184" s="35"/>
    </row>
    <row r="4185" spans="2:17" x14ac:dyDescent="0.25">
      <c r="B4185" s="9">
        <f t="shared" si="154"/>
        <v>40708</v>
      </c>
      <c r="C4185">
        <v>7319</v>
      </c>
      <c r="D4185" s="2">
        <v>133951.7734448234</v>
      </c>
      <c r="E4185" s="2">
        <v>121896.11383478928</v>
      </c>
      <c r="F4185" s="2">
        <v>10716.141875585872</v>
      </c>
      <c r="G4185" t="str">
        <f t="shared" si="153"/>
        <v>201106</v>
      </c>
      <c r="I4185" s="34"/>
      <c r="J4185" s="2"/>
      <c r="K4185" s="2"/>
      <c r="L4185" s="2"/>
      <c r="M4185" s="2"/>
      <c r="N4185" s="35"/>
      <c r="O4185" s="35"/>
      <c r="P4185" s="35"/>
      <c r="Q4185" s="35"/>
    </row>
    <row r="4186" spans="2:17" x14ac:dyDescent="0.25">
      <c r="B4186" s="9">
        <f t="shared" si="154"/>
        <v>40709</v>
      </c>
      <c r="C4186">
        <v>7321</v>
      </c>
      <c r="D4186" s="2">
        <v>133995.82108929061</v>
      </c>
      <c r="E4186" s="2">
        <v>120596.23898036154</v>
      </c>
      <c r="F4186" s="2">
        <v>10719.665687143248</v>
      </c>
      <c r="G4186" t="str">
        <f t="shared" si="153"/>
        <v>201106</v>
      </c>
      <c r="I4186" s="34"/>
      <c r="J4186" s="2"/>
      <c r="K4186" s="2"/>
      <c r="L4186" s="2"/>
      <c r="M4186" s="2"/>
      <c r="N4186" s="35"/>
      <c r="O4186" s="35"/>
      <c r="P4186" s="35"/>
      <c r="Q4186" s="35"/>
    </row>
    <row r="4187" spans="2:17" x14ac:dyDescent="0.25">
      <c r="B4187" s="9">
        <f t="shared" si="154"/>
        <v>40710</v>
      </c>
      <c r="C4187">
        <v>7322</v>
      </c>
      <c r="D4187" s="2">
        <v>134021.56925804121</v>
      </c>
      <c r="E4187" s="2">
        <v>113918.33386933504</v>
      </c>
      <c r="F4187" s="2">
        <v>9381.5098480628858</v>
      </c>
      <c r="G4187" t="str">
        <f t="shared" si="153"/>
        <v>201106</v>
      </c>
      <c r="I4187" s="34"/>
      <c r="J4187" s="2"/>
      <c r="K4187" s="2"/>
      <c r="L4187" s="2"/>
      <c r="M4187" s="2"/>
      <c r="N4187" s="35"/>
      <c r="O4187" s="35"/>
      <c r="P4187" s="35"/>
      <c r="Q4187" s="35"/>
    </row>
    <row r="4188" spans="2:17" x14ac:dyDescent="0.25">
      <c r="B4188" s="9">
        <f t="shared" si="154"/>
        <v>40711</v>
      </c>
      <c r="C4188">
        <v>7324</v>
      </c>
      <c r="D4188" s="2">
        <v>134065.62484748653</v>
      </c>
      <c r="E4188" s="2">
        <v>117977.74986578815</v>
      </c>
      <c r="F4188" s="2">
        <v>9384.5937393240565</v>
      </c>
      <c r="G4188" t="str">
        <f t="shared" si="153"/>
        <v>201106</v>
      </c>
      <c r="I4188" s="34"/>
      <c r="J4188" s="2"/>
      <c r="K4188" s="2"/>
      <c r="L4188" s="2"/>
      <c r="M4188" s="2"/>
      <c r="N4188" s="35"/>
      <c r="O4188" s="35"/>
      <c r="P4188" s="35"/>
      <c r="Q4188" s="35"/>
    </row>
    <row r="4189" spans="2:17" x14ac:dyDescent="0.25">
      <c r="B4189" s="9">
        <f t="shared" si="154"/>
        <v>40712</v>
      </c>
      <c r="C4189">
        <v>7325</v>
      </c>
      <c r="D4189" s="2">
        <v>134091.37892805316</v>
      </c>
      <c r="E4189" s="2">
        <v>126045.89619236998</v>
      </c>
      <c r="F4189" s="2">
        <v>8045.4827356831893</v>
      </c>
      <c r="G4189" t="str">
        <f t="shared" si="153"/>
        <v>201106</v>
      </c>
      <c r="I4189" s="34"/>
      <c r="J4189" s="2"/>
      <c r="K4189" s="2"/>
      <c r="L4189" s="2"/>
      <c r="M4189" s="2"/>
      <c r="N4189" s="35"/>
      <c r="O4189" s="35"/>
      <c r="P4189" s="35"/>
      <c r="Q4189" s="35"/>
    </row>
    <row r="4190" spans="2:17" x14ac:dyDescent="0.25">
      <c r="B4190" s="9">
        <f t="shared" si="154"/>
        <v>40713</v>
      </c>
      <c r="C4190">
        <v>7329</v>
      </c>
      <c r="D4190" s="2">
        <v>134168.32968376725</v>
      </c>
      <c r="E4190" s="2">
        <v>116726.44682487751</v>
      </c>
      <c r="F4190" s="2">
        <v>6708.416484188363</v>
      </c>
      <c r="G4190" t="str">
        <f t="shared" si="153"/>
        <v>201106</v>
      </c>
      <c r="I4190" s="34"/>
      <c r="J4190" s="2"/>
      <c r="K4190" s="2"/>
      <c r="L4190" s="2"/>
      <c r="M4190" s="2"/>
      <c r="N4190" s="35"/>
      <c r="O4190" s="35"/>
      <c r="P4190" s="35"/>
      <c r="Q4190" s="35"/>
    </row>
    <row r="4191" spans="2:17" x14ac:dyDescent="0.25">
      <c r="B4191" s="9">
        <f t="shared" si="154"/>
        <v>40714</v>
      </c>
      <c r="C4191">
        <v>7330</v>
      </c>
      <c r="D4191" s="2">
        <v>134197.81840224625</v>
      </c>
      <c r="E4191" s="2">
        <v>124803.97111408903</v>
      </c>
      <c r="F4191" s="2">
        <v>13419.781840224625</v>
      </c>
      <c r="G4191" t="str">
        <f t="shared" si="153"/>
        <v>201106</v>
      </c>
      <c r="I4191" s="34"/>
      <c r="J4191" s="2"/>
      <c r="K4191" s="2"/>
      <c r="L4191" s="2"/>
      <c r="M4191" s="2"/>
      <c r="N4191" s="35"/>
      <c r="O4191" s="35"/>
      <c r="P4191" s="35"/>
      <c r="Q4191" s="35"/>
    </row>
    <row r="4192" spans="2:17" x14ac:dyDescent="0.25">
      <c r="B4192" s="9">
        <f t="shared" si="154"/>
        <v>40715</v>
      </c>
      <c r="C4192">
        <v>7331</v>
      </c>
      <c r="D4192" s="2">
        <v>134223.58287805301</v>
      </c>
      <c r="E4192" s="2">
        <v>120801.22459024772</v>
      </c>
      <c r="F4192" s="2">
        <v>8053.4149726831811</v>
      </c>
      <c r="G4192" t="str">
        <f t="shared" si="153"/>
        <v>201106</v>
      </c>
      <c r="I4192" s="34"/>
      <c r="J4192" s="2"/>
      <c r="K4192" s="2"/>
      <c r="L4192" s="2"/>
      <c r="M4192" s="2"/>
      <c r="N4192" s="35"/>
      <c r="O4192" s="35"/>
      <c r="P4192" s="35"/>
      <c r="Q4192" s="35"/>
    </row>
    <row r="4193" spans="2:17" x14ac:dyDescent="0.25">
      <c r="B4193" s="9">
        <f t="shared" si="154"/>
        <v>40716</v>
      </c>
      <c r="C4193">
        <v>7332</v>
      </c>
      <c r="D4193" s="2">
        <v>134253.07874383076</v>
      </c>
      <c r="E4193" s="2">
        <v>119485.24008200938</v>
      </c>
      <c r="F4193" s="2">
        <v>13425.307874383077</v>
      </c>
      <c r="G4193" t="str">
        <f t="shared" si="153"/>
        <v>201106</v>
      </c>
      <c r="I4193" s="34"/>
      <c r="J4193" s="2"/>
      <c r="K4193" s="2"/>
      <c r="L4193" s="2"/>
      <c r="M4193" s="2"/>
      <c r="N4193" s="35"/>
      <c r="O4193" s="35"/>
      <c r="P4193" s="35"/>
      <c r="Q4193" s="35"/>
    </row>
    <row r="4194" spans="2:17" x14ac:dyDescent="0.25">
      <c r="B4194" s="9">
        <f t="shared" si="154"/>
        <v>40717</v>
      </c>
      <c r="C4194">
        <v>7335</v>
      </c>
      <c r="D4194" s="2">
        <v>134311.74122351236</v>
      </c>
      <c r="E4194" s="2">
        <v>127596.15416233674</v>
      </c>
      <c r="F4194" s="2">
        <v>9401.8218856458661</v>
      </c>
      <c r="G4194" t="str">
        <f t="shared" si="153"/>
        <v>201106</v>
      </c>
      <c r="I4194" s="34"/>
      <c r="J4194" s="2"/>
      <c r="K4194" s="2"/>
      <c r="L4194" s="2"/>
      <c r="M4194" s="2"/>
      <c r="N4194" s="35"/>
      <c r="O4194" s="35"/>
      <c r="P4194" s="35"/>
      <c r="Q4194" s="35"/>
    </row>
    <row r="4195" spans="2:17" x14ac:dyDescent="0.25">
      <c r="B4195" s="9">
        <f t="shared" si="154"/>
        <v>40718</v>
      </c>
      <c r="C4195">
        <v>7336</v>
      </c>
      <c r="D4195" s="2">
        <v>134333.78368968543</v>
      </c>
      <c r="E4195" s="2">
        <v>116870.39181002631</v>
      </c>
      <c r="F4195" s="2">
        <v>9403.3648582779806</v>
      </c>
      <c r="G4195" t="str">
        <f t="shared" si="153"/>
        <v>201106</v>
      </c>
      <c r="I4195" s="34"/>
      <c r="J4195" s="2"/>
      <c r="K4195" s="2"/>
      <c r="L4195" s="2"/>
      <c r="M4195" s="2"/>
      <c r="N4195" s="35"/>
      <c r="O4195" s="35"/>
      <c r="P4195" s="35"/>
      <c r="Q4195" s="35"/>
    </row>
    <row r="4196" spans="2:17" x14ac:dyDescent="0.25">
      <c r="B4196" s="9">
        <f t="shared" si="154"/>
        <v>40719</v>
      </c>
      <c r="C4196">
        <v>7339</v>
      </c>
      <c r="D4196" s="2">
        <v>134399.91750297297</v>
      </c>
      <c r="E4196" s="2">
        <v>126335.92245279459</v>
      </c>
      <c r="F4196" s="2">
        <v>10751.993400237838</v>
      </c>
      <c r="G4196" t="str">
        <f t="shared" si="153"/>
        <v>201106</v>
      </c>
      <c r="I4196" s="34"/>
      <c r="J4196" s="2"/>
      <c r="K4196" s="2"/>
      <c r="L4196" s="2"/>
      <c r="M4196" s="2"/>
      <c r="N4196" s="35"/>
      <c r="O4196" s="35"/>
      <c r="P4196" s="35"/>
      <c r="Q4196" s="35"/>
    </row>
    <row r="4197" spans="2:17" x14ac:dyDescent="0.25">
      <c r="B4197" s="9">
        <f t="shared" si="154"/>
        <v>40720</v>
      </c>
      <c r="C4197">
        <v>7340</v>
      </c>
      <c r="D4197" s="2">
        <v>134421.96445315002</v>
      </c>
      <c r="E4197" s="2">
        <v>126356.64658596102</v>
      </c>
      <c r="F4197" s="2">
        <v>6721.0982226575015</v>
      </c>
      <c r="G4197" t="str">
        <f t="shared" si="153"/>
        <v>201106</v>
      </c>
      <c r="I4197" s="34"/>
      <c r="J4197" s="2"/>
      <c r="K4197" s="2"/>
      <c r="L4197" s="2"/>
      <c r="M4197" s="2"/>
      <c r="N4197" s="35"/>
      <c r="O4197" s="35"/>
      <c r="P4197" s="35"/>
      <c r="Q4197" s="35"/>
    </row>
    <row r="4198" spans="2:17" x14ac:dyDescent="0.25">
      <c r="B4198" s="9">
        <f t="shared" si="154"/>
        <v>40721</v>
      </c>
      <c r="C4198">
        <v>7341</v>
      </c>
      <c r="D4198" s="2">
        <v>134451.48142879136</v>
      </c>
      <c r="E4198" s="2">
        <v>123695.36291448805</v>
      </c>
      <c r="F4198" s="2">
        <v>13445.148142879136</v>
      </c>
      <c r="G4198" t="str">
        <f t="shared" si="153"/>
        <v>201106</v>
      </c>
      <c r="I4198" s="34"/>
      <c r="J4198" s="2"/>
      <c r="K4198" s="2"/>
      <c r="L4198" s="2"/>
      <c r="M4198" s="2"/>
      <c r="N4198" s="35"/>
      <c r="O4198" s="35"/>
      <c r="P4198" s="35"/>
      <c r="Q4198" s="35"/>
    </row>
    <row r="4199" spans="2:17" x14ac:dyDescent="0.25">
      <c r="B4199" s="9">
        <f t="shared" si="154"/>
        <v>40722</v>
      </c>
      <c r="C4199">
        <v>7342</v>
      </c>
      <c r="D4199" s="2">
        <v>134477.26711831571</v>
      </c>
      <c r="E4199" s="2">
        <v>121029.54040648414</v>
      </c>
      <c r="F4199" s="2">
        <v>10758.181369465257</v>
      </c>
      <c r="G4199" t="str">
        <f t="shared" si="153"/>
        <v>201106</v>
      </c>
      <c r="I4199" s="34"/>
      <c r="J4199" s="2"/>
      <c r="K4199" s="2"/>
      <c r="L4199" s="2"/>
      <c r="M4199" s="2"/>
      <c r="N4199" s="35"/>
      <c r="O4199" s="35"/>
      <c r="P4199" s="35"/>
      <c r="Q4199" s="35"/>
    </row>
    <row r="4200" spans="2:17" x14ac:dyDescent="0.25">
      <c r="B4200" s="9">
        <f t="shared" si="154"/>
        <v>40723</v>
      </c>
      <c r="C4200">
        <v>7346</v>
      </c>
      <c r="D4200" s="2">
        <v>134558.00679897165</v>
      </c>
      <c r="E4200" s="2">
        <v>126484.52639103335</v>
      </c>
      <c r="F4200" s="2">
        <v>9419.0604759280159</v>
      </c>
      <c r="G4200" t="str">
        <f t="shared" si="153"/>
        <v>201106</v>
      </c>
      <c r="I4200" s="34"/>
      <c r="J4200" s="2"/>
      <c r="K4200" s="2"/>
      <c r="L4200" s="2"/>
      <c r="M4200" s="2"/>
      <c r="N4200" s="35"/>
      <c r="O4200" s="35"/>
      <c r="P4200" s="35"/>
      <c r="Q4200" s="35"/>
    </row>
    <row r="4201" spans="2:17" x14ac:dyDescent="0.25">
      <c r="B4201" s="9">
        <f t="shared" si="154"/>
        <v>40724</v>
      </c>
      <c r="C4201">
        <v>7347</v>
      </c>
      <c r="D4201" s="2">
        <v>134580.06221053621</v>
      </c>
      <c r="E4201" s="2">
        <v>121122.05598948259</v>
      </c>
      <c r="F4201" s="2">
        <v>6729.0031105268108</v>
      </c>
      <c r="G4201" t="str">
        <f t="shared" si="153"/>
        <v>201106</v>
      </c>
      <c r="I4201" s="34"/>
      <c r="J4201" s="2"/>
      <c r="K4201" s="2"/>
      <c r="L4201" s="2"/>
      <c r="M4201" s="2"/>
      <c r="N4201" s="35"/>
      <c r="O4201" s="35"/>
      <c r="P4201" s="35"/>
      <c r="Q4201" s="35"/>
    </row>
    <row r="4202" spans="2:17" x14ac:dyDescent="0.25">
      <c r="B4202" s="9">
        <f t="shared" si="154"/>
        <v>40725</v>
      </c>
      <c r="C4202">
        <v>7348</v>
      </c>
      <c r="D4202" s="2">
        <v>134609.59643134798</v>
      </c>
      <c r="E4202" s="2">
        <v>122494.73275252666</v>
      </c>
      <c r="F4202" s="2">
        <v>9422.6717501943585</v>
      </c>
      <c r="G4202" t="str">
        <f t="shared" si="153"/>
        <v>201107</v>
      </c>
      <c r="I4202" s="34"/>
      <c r="J4202" s="2"/>
      <c r="K4202" s="2"/>
      <c r="L4202" s="2"/>
      <c r="M4202" s="2"/>
      <c r="N4202" s="35"/>
      <c r="O4202" s="35"/>
      <c r="P4202" s="35"/>
      <c r="Q4202" s="35"/>
    </row>
    <row r="4203" spans="2:17" x14ac:dyDescent="0.25">
      <c r="B4203" s="9">
        <f t="shared" si="154"/>
        <v>40726</v>
      </c>
      <c r="C4203">
        <v>7351</v>
      </c>
      <c r="D4203" s="2">
        <v>134668.29476028841</v>
      </c>
      <c r="E4203" s="2">
        <v>114468.05054624514</v>
      </c>
      <c r="F4203" s="2">
        <v>9426.780633220189</v>
      </c>
      <c r="G4203" t="str">
        <f t="shared" si="153"/>
        <v>201107</v>
      </c>
      <c r="I4203" s="34"/>
      <c r="J4203" s="2"/>
      <c r="K4203" s="2"/>
      <c r="L4203" s="2"/>
      <c r="M4203" s="2"/>
      <c r="N4203" s="35"/>
      <c r="O4203" s="35"/>
      <c r="P4203" s="35"/>
      <c r="Q4203" s="35"/>
    </row>
    <row r="4204" spans="2:17" x14ac:dyDescent="0.25">
      <c r="B4204" s="9">
        <f t="shared" si="154"/>
        <v>40727</v>
      </c>
      <c r="C4204">
        <v>7354</v>
      </c>
      <c r="D4204" s="2">
        <v>134730.73855899094</v>
      </c>
      <c r="E4204" s="2">
        <v>114521.1277751423</v>
      </c>
      <c r="F4204" s="2">
        <v>12125.766470309183</v>
      </c>
      <c r="G4204" t="str">
        <f t="shared" si="153"/>
        <v>201107</v>
      </c>
      <c r="I4204" s="34"/>
      <c r="J4204" s="2"/>
      <c r="K4204" s="2"/>
      <c r="L4204" s="2"/>
      <c r="M4204" s="2"/>
      <c r="N4204" s="35"/>
      <c r="O4204" s="35"/>
      <c r="P4204" s="35"/>
      <c r="Q4204" s="35"/>
    </row>
    <row r="4205" spans="2:17" x14ac:dyDescent="0.25">
      <c r="B4205" s="9">
        <f t="shared" si="154"/>
        <v>40728</v>
      </c>
      <c r="C4205">
        <v>7356</v>
      </c>
      <c r="D4205" s="2">
        <v>134774.86712017428</v>
      </c>
      <c r="E4205" s="2">
        <v>117254.13439455163</v>
      </c>
      <c r="F4205" s="2">
        <v>12129.738040815684</v>
      </c>
      <c r="G4205" t="str">
        <f t="shared" si="153"/>
        <v>201107</v>
      </c>
      <c r="I4205" s="34"/>
      <c r="J4205" s="2"/>
      <c r="K4205" s="2"/>
      <c r="L4205" s="2"/>
      <c r="M4205" s="2"/>
      <c r="N4205" s="35"/>
      <c r="O4205" s="35"/>
      <c r="P4205" s="35"/>
      <c r="Q4205" s="35"/>
    </row>
    <row r="4206" spans="2:17" x14ac:dyDescent="0.25">
      <c r="B4206" s="9">
        <f t="shared" si="154"/>
        <v>40729</v>
      </c>
      <c r="C4206">
        <v>7360</v>
      </c>
      <c r="D4206" s="2">
        <v>134855.64572459893</v>
      </c>
      <c r="E4206" s="2">
        <v>125415.75052387701</v>
      </c>
      <c r="F4206" s="2">
        <v>13485.564572459893</v>
      </c>
      <c r="G4206" t="str">
        <f t="shared" si="153"/>
        <v>201107</v>
      </c>
      <c r="I4206" s="34"/>
      <c r="J4206" s="2"/>
      <c r="K4206" s="2"/>
      <c r="L4206" s="2"/>
      <c r="M4206" s="2"/>
      <c r="N4206" s="35"/>
      <c r="O4206" s="35"/>
      <c r="P4206" s="35"/>
      <c r="Q4206" s="35"/>
    </row>
    <row r="4207" spans="2:17" x14ac:dyDescent="0.25">
      <c r="B4207" s="9">
        <f t="shared" si="154"/>
        <v>40730</v>
      </c>
      <c r="C4207">
        <v>7361</v>
      </c>
      <c r="D4207" s="2">
        <v>134885.20799992586</v>
      </c>
      <c r="E4207" s="2">
        <v>116001.27887993625</v>
      </c>
      <c r="F4207" s="2">
        <v>12139.668719993328</v>
      </c>
      <c r="G4207" t="str">
        <f t="shared" si="153"/>
        <v>201107</v>
      </c>
      <c r="I4207" s="34"/>
      <c r="J4207" s="2"/>
      <c r="K4207" s="2"/>
      <c r="L4207" s="2"/>
      <c r="M4207" s="2"/>
      <c r="N4207" s="35"/>
      <c r="O4207" s="35"/>
      <c r="P4207" s="35"/>
      <c r="Q4207" s="35"/>
    </row>
    <row r="4208" spans="2:17" x14ac:dyDescent="0.25">
      <c r="B4208" s="9">
        <f t="shared" si="154"/>
        <v>40731</v>
      </c>
      <c r="C4208">
        <v>7362</v>
      </c>
      <c r="D4208" s="2">
        <v>134914.77426580116</v>
      </c>
      <c r="E4208" s="2">
        <v>126819.88780985308</v>
      </c>
      <c r="F4208" s="2">
        <v>13491.477426580117</v>
      </c>
      <c r="G4208" t="str">
        <f t="shared" si="153"/>
        <v>201107</v>
      </c>
      <c r="I4208" s="34"/>
      <c r="J4208" s="2"/>
      <c r="K4208" s="2"/>
      <c r="L4208" s="2"/>
      <c r="M4208" s="2"/>
      <c r="N4208" s="35"/>
      <c r="O4208" s="35"/>
      <c r="P4208" s="35"/>
      <c r="Q4208" s="35"/>
    </row>
    <row r="4209" spans="2:17" x14ac:dyDescent="0.25">
      <c r="B4209" s="9">
        <f t="shared" si="154"/>
        <v>40732</v>
      </c>
      <c r="C4209">
        <v>7365</v>
      </c>
      <c r="D4209" s="2">
        <v>134980.99924074046</v>
      </c>
      <c r="E4209" s="2">
        <v>120133.08932425901</v>
      </c>
      <c r="F4209" s="2">
        <v>10798.479939259238</v>
      </c>
      <c r="G4209" t="str">
        <f t="shared" si="153"/>
        <v>201107</v>
      </c>
      <c r="I4209" s="34"/>
      <c r="J4209" s="2"/>
      <c r="K4209" s="2"/>
      <c r="L4209" s="2"/>
      <c r="M4209" s="2"/>
      <c r="N4209" s="35"/>
      <c r="O4209" s="35"/>
      <c r="P4209" s="35"/>
      <c r="Q4209" s="35"/>
    </row>
    <row r="4210" spans="2:17" x14ac:dyDescent="0.25">
      <c r="B4210" s="9">
        <f t="shared" si="154"/>
        <v>40733</v>
      </c>
      <c r="C4210">
        <v>7366</v>
      </c>
      <c r="D4210" s="2">
        <v>135003.07658106284</v>
      </c>
      <c r="E4210" s="2">
        <v>128252.92275200969</v>
      </c>
      <c r="F4210" s="2">
        <v>10800.246126485026</v>
      </c>
      <c r="G4210" t="str">
        <f t="shared" si="153"/>
        <v>201107</v>
      </c>
      <c r="I4210" s="34"/>
      <c r="J4210" s="2"/>
      <c r="K4210" s="2"/>
      <c r="L4210" s="2"/>
      <c r="M4210" s="2"/>
      <c r="N4210" s="35"/>
      <c r="O4210" s="35"/>
      <c r="P4210" s="35"/>
      <c r="Q4210" s="35"/>
    </row>
    <row r="4211" spans="2:17" x14ac:dyDescent="0.25">
      <c r="B4211" s="9">
        <f t="shared" si="154"/>
        <v>40734</v>
      </c>
      <c r="C4211">
        <v>7368</v>
      </c>
      <c r="D4211" s="2">
        <v>135047.23452465626</v>
      </c>
      <c r="E4211" s="2">
        <v>118841.5663816975</v>
      </c>
      <c r="F4211" s="2">
        <v>13504.723452465627</v>
      </c>
      <c r="G4211" t="str">
        <f t="shared" si="153"/>
        <v>201107</v>
      </c>
      <c r="I4211" s="34"/>
      <c r="J4211" s="2"/>
      <c r="K4211" s="2"/>
      <c r="L4211" s="2"/>
      <c r="M4211" s="2"/>
      <c r="N4211" s="35"/>
      <c r="O4211" s="35"/>
      <c r="P4211" s="35"/>
      <c r="Q4211" s="35"/>
    </row>
    <row r="4212" spans="2:17" x14ac:dyDescent="0.25">
      <c r="B4212" s="9">
        <f t="shared" si="154"/>
        <v>40735</v>
      </c>
      <c r="C4212">
        <v>7371</v>
      </c>
      <c r="D4212" s="2">
        <v>135105.97402314199</v>
      </c>
      <c r="E4212" s="2">
        <v>114840.07791967067</v>
      </c>
      <c r="F4212" s="2">
        <v>10808.477921851359</v>
      </c>
      <c r="G4212" t="str">
        <f t="shared" si="153"/>
        <v>201107</v>
      </c>
      <c r="I4212" s="34"/>
      <c r="J4212" s="2"/>
      <c r="K4212" s="2"/>
      <c r="L4212" s="2"/>
      <c r="M4212" s="2"/>
      <c r="N4212" s="35"/>
      <c r="O4212" s="35"/>
      <c r="P4212" s="35"/>
      <c r="Q4212" s="35"/>
    </row>
    <row r="4213" spans="2:17" x14ac:dyDescent="0.25">
      <c r="B4213" s="9">
        <f t="shared" si="154"/>
        <v>40736</v>
      </c>
      <c r="C4213">
        <v>7372</v>
      </c>
      <c r="D4213" s="2">
        <v>135131.81032435931</v>
      </c>
      <c r="E4213" s="2">
        <v>125672.58360165416</v>
      </c>
      <c r="F4213" s="2">
        <v>13513.181032435932</v>
      </c>
      <c r="G4213" t="str">
        <f t="shared" si="153"/>
        <v>201107</v>
      </c>
      <c r="I4213" s="34"/>
      <c r="J4213" s="2"/>
      <c r="K4213" s="2"/>
      <c r="L4213" s="2"/>
      <c r="M4213" s="2"/>
      <c r="N4213" s="35"/>
      <c r="O4213" s="35"/>
      <c r="P4213" s="35"/>
      <c r="Q4213" s="35"/>
    </row>
    <row r="4214" spans="2:17" x14ac:dyDescent="0.25">
      <c r="B4214" s="9">
        <f t="shared" si="154"/>
        <v>40737</v>
      </c>
      <c r="C4214">
        <v>7376</v>
      </c>
      <c r="D4214" s="2">
        <v>135212.64337566684</v>
      </c>
      <c r="E4214" s="2">
        <v>117634.99973683014</v>
      </c>
      <c r="F4214" s="2">
        <v>12169.137903810015</v>
      </c>
      <c r="G4214" t="str">
        <f t="shared" si="153"/>
        <v>201107</v>
      </c>
      <c r="I4214" s="34"/>
      <c r="J4214" s="2"/>
      <c r="K4214" s="2"/>
      <c r="L4214" s="2"/>
      <c r="M4214" s="2"/>
      <c r="N4214" s="35"/>
      <c r="O4214" s="35"/>
      <c r="P4214" s="35"/>
      <c r="Q4214" s="35"/>
    </row>
    <row r="4215" spans="2:17" x14ac:dyDescent="0.25">
      <c r="B4215" s="9">
        <f t="shared" si="154"/>
        <v>40738</v>
      </c>
      <c r="C4215">
        <v>7378</v>
      </c>
      <c r="D4215" s="2">
        <v>135253.06316509604</v>
      </c>
      <c r="E4215" s="2">
        <v>125785.34874353932</v>
      </c>
      <c r="F4215" s="2">
        <v>13525.306316509605</v>
      </c>
      <c r="G4215" t="str">
        <f t="shared" si="153"/>
        <v>201107</v>
      </c>
      <c r="I4215" s="34"/>
      <c r="J4215" s="2"/>
      <c r="K4215" s="2"/>
      <c r="L4215" s="2"/>
      <c r="M4215" s="2"/>
      <c r="N4215" s="35"/>
      <c r="O4215" s="35"/>
      <c r="P4215" s="35"/>
      <c r="Q4215" s="35"/>
    </row>
    <row r="4216" spans="2:17" x14ac:dyDescent="0.25">
      <c r="B4216" s="9">
        <f t="shared" si="154"/>
        <v>40739</v>
      </c>
      <c r="C4216">
        <v>7380</v>
      </c>
      <c r="D4216" s="2">
        <v>135297.24314371191</v>
      </c>
      <c r="E4216" s="2">
        <v>127179.40855508921</v>
      </c>
      <c r="F4216" s="2">
        <v>8117.8345886227144</v>
      </c>
      <c r="G4216" t="str">
        <f t="shared" si="153"/>
        <v>201107</v>
      </c>
      <c r="I4216" s="34"/>
      <c r="J4216" s="2"/>
      <c r="K4216" s="2"/>
      <c r="L4216" s="2"/>
      <c r="M4216" s="2"/>
      <c r="N4216" s="35"/>
      <c r="O4216" s="35"/>
      <c r="P4216" s="35"/>
      <c r="Q4216" s="35"/>
    </row>
    <row r="4217" spans="2:17" x14ac:dyDescent="0.25">
      <c r="B4217" s="9">
        <f t="shared" si="154"/>
        <v>40740</v>
      </c>
      <c r="C4217">
        <v>7383</v>
      </c>
      <c r="D4217" s="2">
        <v>135359.76159203987</v>
      </c>
      <c r="E4217" s="2">
        <v>124530.98066467667</v>
      </c>
      <c r="F4217" s="2">
        <v>8121.5856955223926</v>
      </c>
      <c r="G4217" t="str">
        <f t="shared" si="153"/>
        <v>201107</v>
      </c>
      <c r="I4217" s="34"/>
      <c r="J4217" s="2"/>
      <c r="K4217" s="2"/>
      <c r="L4217" s="2"/>
      <c r="M4217" s="2"/>
      <c r="N4217" s="35"/>
      <c r="O4217" s="35"/>
      <c r="P4217" s="35"/>
      <c r="Q4217" s="35"/>
    </row>
    <row r="4218" spans="2:17" x14ac:dyDescent="0.25">
      <c r="B4218" s="9">
        <f t="shared" si="154"/>
        <v>40741</v>
      </c>
      <c r="C4218">
        <v>7384</v>
      </c>
      <c r="D4218" s="2">
        <v>135381.85607296796</v>
      </c>
      <c r="E4218" s="2">
        <v>116428.39622275245</v>
      </c>
      <c r="F4218" s="2">
        <v>13538.185607296797</v>
      </c>
      <c r="G4218" t="str">
        <f t="shared" si="153"/>
        <v>201107</v>
      </c>
      <c r="I4218" s="34"/>
      <c r="J4218" s="2"/>
      <c r="K4218" s="2"/>
      <c r="L4218" s="2"/>
      <c r="M4218" s="2"/>
      <c r="N4218" s="35"/>
      <c r="O4218" s="35"/>
      <c r="P4218" s="35"/>
      <c r="Q4218" s="35"/>
    </row>
    <row r="4219" spans="2:17" x14ac:dyDescent="0.25">
      <c r="B4219" s="9">
        <f t="shared" si="154"/>
        <v>40742</v>
      </c>
      <c r="C4219">
        <v>7388</v>
      </c>
      <c r="D4219" s="2">
        <v>135466.48195600527</v>
      </c>
      <c r="E4219" s="2">
        <v>121919.83376040474</v>
      </c>
      <c r="F4219" s="2">
        <v>10837.318556480423</v>
      </c>
      <c r="G4219" t="str">
        <f t="shared" si="153"/>
        <v>201107</v>
      </c>
      <c r="I4219" s="34"/>
      <c r="J4219" s="2"/>
      <c r="K4219" s="2"/>
      <c r="L4219" s="2"/>
      <c r="M4219" s="2"/>
      <c r="N4219" s="35"/>
      <c r="O4219" s="35"/>
      <c r="P4219" s="35"/>
      <c r="Q4219" s="35"/>
    </row>
    <row r="4220" spans="2:17" x14ac:dyDescent="0.25">
      <c r="B4220" s="9">
        <f t="shared" si="154"/>
        <v>40743</v>
      </c>
      <c r="C4220">
        <v>7391</v>
      </c>
      <c r="D4220" s="2">
        <v>135529.01897394547</v>
      </c>
      <c r="E4220" s="2">
        <v>127397.27783550874</v>
      </c>
      <c r="F4220" s="2">
        <v>8131.7411384367279</v>
      </c>
      <c r="G4220" t="str">
        <f t="shared" si="153"/>
        <v>201107</v>
      </c>
      <c r="I4220" s="34"/>
      <c r="J4220" s="2"/>
      <c r="K4220" s="2"/>
      <c r="L4220" s="2"/>
      <c r="M4220" s="2"/>
      <c r="N4220" s="35"/>
      <c r="O4220" s="35"/>
      <c r="P4220" s="35"/>
      <c r="Q4220" s="35"/>
    </row>
    <row r="4221" spans="2:17" x14ac:dyDescent="0.25">
      <c r="B4221" s="9">
        <f t="shared" si="154"/>
        <v>40744</v>
      </c>
      <c r="C4221">
        <v>7394</v>
      </c>
      <c r="D4221" s="2">
        <v>135587.79629927914</v>
      </c>
      <c r="E4221" s="2">
        <v>127452.5285213224</v>
      </c>
      <c r="F4221" s="2">
        <v>9491.1457409495397</v>
      </c>
      <c r="G4221" t="str">
        <f t="shared" si="153"/>
        <v>201107</v>
      </c>
      <c r="I4221" s="34"/>
      <c r="J4221" s="2"/>
      <c r="K4221" s="2"/>
      <c r="L4221" s="2"/>
      <c r="M4221" s="2"/>
      <c r="N4221" s="35"/>
      <c r="O4221" s="35"/>
      <c r="P4221" s="35"/>
      <c r="Q4221" s="35"/>
    </row>
    <row r="4222" spans="2:17" x14ac:dyDescent="0.25">
      <c r="B4222" s="9">
        <f t="shared" si="154"/>
        <v>40745</v>
      </c>
      <c r="C4222">
        <v>7395</v>
      </c>
      <c r="D4222" s="2">
        <v>135613.66751683556</v>
      </c>
      <c r="E4222" s="2">
        <v>120696.16408998365</v>
      </c>
      <c r="F4222" s="2">
        <v>13561.366751683554</v>
      </c>
      <c r="G4222" t="str">
        <f t="shared" si="153"/>
        <v>201107</v>
      </c>
      <c r="I4222" s="34"/>
      <c r="J4222" s="2"/>
      <c r="K4222" s="2"/>
      <c r="L4222" s="2"/>
      <c r="M4222" s="2"/>
      <c r="N4222" s="35"/>
      <c r="O4222" s="35"/>
      <c r="P4222" s="35"/>
      <c r="Q4222" s="35"/>
    </row>
    <row r="4223" spans="2:17" x14ac:dyDescent="0.25">
      <c r="B4223" s="9">
        <f t="shared" si="154"/>
        <v>40746</v>
      </c>
      <c r="C4223">
        <v>7396</v>
      </c>
      <c r="D4223" s="2">
        <v>135639.54119049085</v>
      </c>
      <c r="E4223" s="2">
        <v>119362.79624763195</v>
      </c>
      <c r="F4223" s="2">
        <v>6781.9770595245427</v>
      </c>
      <c r="G4223" t="str">
        <f t="shared" si="153"/>
        <v>201107</v>
      </c>
      <c r="I4223" s="34"/>
      <c r="J4223" s="2"/>
      <c r="K4223" s="2"/>
      <c r="L4223" s="2"/>
      <c r="M4223" s="2"/>
      <c r="N4223" s="35"/>
      <c r="O4223" s="35"/>
      <c r="P4223" s="35"/>
      <c r="Q4223" s="35"/>
    </row>
    <row r="4224" spans="2:17" x14ac:dyDescent="0.25">
      <c r="B4224" s="9">
        <f t="shared" si="154"/>
        <v>40747</v>
      </c>
      <c r="C4224">
        <v>7397</v>
      </c>
      <c r="D4224" s="2">
        <v>135661.64904597218</v>
      </c>
      <c r="E4224" s="2">
        <v>116669.01817953607</v>
      </c>
      <c r="F4224" s="2">
        <v>12209.548414137496</v>
      </c>
      <c r="G4224" t="str">
        <f t="shared" si="153"/>
        <v>201107</v>
      </c>
      <c r="I4224" s="34"/>
      <c r="J4224" s="2"/>
      <c r="K4224" s="2"/>
      <c r="L4224" s="2"/>
      <c r="M4224" s="2"/>
      <c r="N4224" s="35"/>
      <c r="O4224" s="35"/>
      <c r="P4224" s="35"/>
      <c r="Q4224" s="35"/>
    </row>
    <row r="4225" spans="2:17" x14ac:dyDescent="0.25">
      <c r="B4225" s="9">
        <f t="shared" si="154"/>
        <v>40748</v>
      </c>
      <c r="C4225">
        <v>7401</v>
      </c>
      <c r="D4225" s="2">
        <v>135742.5502416213</v>
      </c>
      <c r="E4225" s="2">
        <v>126240.5717247078</v>
      </c>
      <c r="F4225" s="2">
        <v>9501.9785169134902</v>
      </c>
      <c r="G4225" t="str">
        <f t="shared" si="153"/>
        <v>201107</v>
      </c>
      <c r="I4225" s="34"/>
      <c r="J4225" s="2"/>
      <c r="K4225" s="2"/>
      <c r="L4225" s="2"/>
      <c r="M4225" s="2"/>
      <c r="N4225" s="35"/>
      <c r="O4225" s="35"/>
      <c r="P4225" s="35"/>
      <c r="Q4225" s="35"/>
    </row>
    <row r="4226" spans="2:17" x14ac:dyDescent="0.25">
      <c r="B4226" s="9">
        <f t="shared" si="154"/>
        <v>40749</v>
      </c>
      <c r="C4226">
        <v>7404</v>
      </c>
      <c r="D4226" s="2">
        <v>135808.89003411203</v>
      </c>
      <c r="E4226" s="2">
        <v>129018.44553240643</v>
      </c>
      <c r="F4226" s="2">
        <v>10864.711202728962</v>
      </c>
      <c r="G4226" t="str">
        <f t="shared" si="153"/>
        <v>201107</v>
      </c>
      <c r="I4226" s="34"/>
      <c r="J4226" s="2"/>
      <c r="K4226" s="2"/>
      <c r="L4226" s="2"/>
      <c r="M4226" s="2"/>
      <c r="N4226" s="35"/>
      <c r="O4226" s="35"/>
      <c r="P4226" s="35"/>
      <c r="Q4226" s="35"/>
    </row>
    <row r="4227" spans="2:17" x14ac:dyDescent="0.25">
      <c r="B4227" s="9">
        <f t="shared" si="154"/>
        <v>40750</v>
      </c>
      <c r="C4227">
        <v>7407</v>
      </c>
      <c r="D4227" s="2">
        <v>135875.23994057829</v>
      </c>
      <c r="E4227" s="2">
        <v>123646.46834592626</v>
      </c>
      <c r="F4227" s="2">
        <v>13587.52399405783</v>
      </c>
      <c r="G4227" t="str">
        <f t="shared" si="153"/>
        <v>201107</v>
      </c>
      <c r="I4227" s="34"/>
      <c r="J4227" s="2"/>
      <c r="K4227" s="2"/>
      <c r="L4227" s="2"/>
      <c r="M4227" s="2"/>
      <c r="N4227" s="35"/>
      <c r="O4227" s="35"/>
      <c r="P4227" s="35"/>
      <c r="Q4227" s="35"/>
    </row>
    <row r="4228" spans="2:17" x14ac:dyDescent="0.25">
      <c r="B4228" s="9">
        <f t="shared" si="154"/>
        <v>40751</v>
      </c>
      <c r="C4228">
        <v>7409</v>
      </c>
      <c r="D4228" s="2">
        <v>135919.47893590239</v>
      </c>
      <c r="E4228" s="2">
        <v>116890.75188487604</v>
      </c>
      <c r="F4228" s="2">
        <v>6795.9739467951185</v>
      </c>
      <c r="G4228" t="str">
        <f t="shared" ref="G4228:G4291" si="155">YEAR(B4228)&amp;IF(MONTH(B4228)&lt;10,"0"&amp;MONTH(B4228),MONTH(B4228))</f>
        <v>201107</v>
      </c>
      <c r="I4228" s="34"/>
      <c r="J4228" s="2"/>
      <c r="K4228" s="2"/>
      <c r="L4228" s="2"/>
      <c r="M4228" s="2"/>
      <c r="N4228" s="35"/>
      <c r="O4228" s="35"/>
      <c r="P4228" s="35"/>
      <c r="Q4228" s="35"/>
    </row>
    <row r="4229" spans="2:17" x14ac:dyDescent="0.25">
      <c r="B4229" s="9">
        <f t="shared" ref="B4229:B4292" si="156">B4228+1</f>
        <v>40752</v>
      </c>
      <c r="C4229">
        <v>7411</v>
      </c>
      <c r="D4229" s="2">
        <v>135967.49898756092</v>
      </c>
      <c r="E4229" s="2">
        <v>122370.74908880483</v>
      </c>
      <c r="F4229" s="2">
        <v>8158.0499392536549</v>
      </c>
      <c r="G4229" t="str">
        <f t="shared" si="155"/>
        <v>201107</v>
      </c>
      <c r="I4229" s="34"/>
      <c r="J4229" s="2"/>
      <c r="K4229" s="2"/>
      <c r="L4229" s="2"/>
      <c r="M4229" s="2"/>
      <c r="N4229" s="35"/>
      <c r="O4229" s="35"/>
      <c r="P4229" s="35"/>
      <c r="Q4229" s="35"/>
    </row>
    <row r="4230" spans="2:17" x14ac:dyDescent="0.25">
      <c r="B4230" s="9">
        <f t="shared" si="156"/>
        <v>40753</v>
      </c>
      <c r="C4230">
        <v>7415</v>
      </c>
      <c r="D4230" s="2">
        <v>136048.44367138</v>
      </c>
      <c r="E4230" s="2">
        <v>126525.0526143834</v>
      </c>
      <c r="F4230" s="2">
        <v>6802.4221835689996</v>
      </c>
      <c r="G4230" t="str">
        <f t="shared" si="155"/>
        <v>201107</v>
      </c>
      <c r="I4230" s="34"/>
      <c r="J4230" s="2"/>
      <c r="K4230" s="2"/>
      <c r="L4230" s="2"/>
      <c r="M4230" s="2"/>
      <c r="N4230" s="35"/>
      <c r="O4230" s="35"/>
      <c r="P4230" s="35"/>
      <c r="Q4230" s="35"/>
    </row>
    <row r="4231" spans="2:17" x14ac:dyDescent="0.25">
      <c r="B4231" s="9">
        <f t="shared" si="156"/>
        <v>40754</v>
      </c>
      <c r="C4231">
        <v>7416</v>
      </c>
      <c r="D4231" s="2">
        <v>136074.35067103797</v>
      </c>
      <c r="E4231" s="2">
        <v>119745.42859051342</v>
      </c>
      <c r="F4231" s="2">
        <v>12246.691560393418</v>
      </c>
      <c r="G4231" t="str">
        <f t="shared" si="155"/>
        <v>201107</v>
      </c>
      <c r="I4231" s="34"/>
      <c r="J4231" s="2"/>
      <c r="K4231" s="2"/>
      <c r="L4231" s="2"/>
      <c r="M4231" s="2"/>
      <c r="N4231" s="35"/>
      <c r="O4231" s="35"/>
      <c r="P4231" s="35"/>
      <c r="Q4231" s="35"/>
    </row>
    <row r="4232" spans="2:17" x14ac:dyDescent="0.25">
      <c r="B4232" s="9">
        <f t="shared" si="156"/>
        <v>40755</v>
      </c>
      <c r="C4232">
        <v>7417</v>
      </c>
      <c r="D4232" s="2">
        <v>136100.26012934887</v>
      </c>
      <c r="E4232" s="2">
        <v>122490.23411641398</v>
      </c>
      <c r="F4232" s="2">
        <v>10888.020810347909</v>
      </c>
      <c r="G4232" t="str">
        <f t="shared" si="155"/>
        <v>201107</v>
      </c>
      <c r="I4232" s="34"/>
      <c r="J4232" s="2"/>
      <c r="K4232" s="2"/>
      <c r="L4232" s="2"/>
      <c r="M4232" s="2"/>
      <c r="N4232" s="35"/>
      <c r="O4232" s="35"/>
      <c r="P4232" s="35"/>
      <c r="Q4232" s="35"/>
    </row>
    <row r="4233" spans="2:17" x14ac:dyDescent="0.25">
      <c r="B4233" s="9">
        <f t="shared" si="156"/>
        <v>40756</v>
      </c>
      <c r="C4233">
        <v>7419</v>
      </c>
      <c r="D4233" s="2">
        <v>136144.52283810021</v>
      </c>
      <c r="E4233" s="2">
        <v>123891.51578267119</v>
      </c>
      <c r="F4233" s="2">
        <v>6807.2261419050101</v>
      </c>
      <c r="G4233" t="str">
        <f t="shared" si="155"/>
        <v>201108</v>
      </c>
      <c r="I4233" s="34"/>
      <c r="J4233" s="2"/>
      <c r="K4233" s="2"/>
      <c r="L4233" s="2"/>
      <c r="M4233" s="2"/>
      <c r="N4233" s="35"/>
      <c r="O4233" s="35"/>
      <c r="P4233" s="35"/>
      <c r="Q4233" s="35"/>
    </row>
    <row r="4234" spans="2:17" x14ac:dyDescent="0.25">
      <c r="B4234" s="9">
        <f t="shared" si="156"/>
        <v>40757</v>
      </c>
      <c r="C4234">
        <v>7420</v>
      </c>
      <c r="D4234" s="2">
        <v>136174.2205358303</v>
      </c>
      <c r="E4234" s="2">
        <v>123918.54068760556</v>
      </c>
      <c r="F4234" s="2">
        <v>12255.679848224729</v>
      </c>
      <c r="G4234" t="str">
        <f t="shared" si="155"/>
        <v>201108</v>
      </c>
      <c r="I4234" s="34"/>
      <c r="J4234" s="2"/>
      <c r="K4234" s="2"/>
      <c r="L4234" s="2"/>
      <c r="M4234" s="2"/>
      <c r="N4234" s="35"/>
      <c r="O4234" s="35"/>
      <c r="P4234" s="35"/>
      <c r="Q4234" s="35"/>
    </row>
    <row r="4235" spans="2:17" x14ac:dyDescent="0.25">
      <c r="B4235" s="9">
        <f t="shared" si="156"/>
        <v>40758</v>
      </c>
      <c r="C4235">
        <v>7421</v>
      </c>
      <c r="D4235" s="2">
        <v>136203.92223772864</v>
      </c>
      <c r="E4235" s="2">
        <v>129393.72612584221</v>
      </c>
      <c r="F4235" s="2">
        <v>8172.2353342637189</v>
      </c>
      <c r="G4235" t="str">
        <f t="shared" si="155"/>
        <v>201108</v>
      </c>
      <c r="I4235" s="34"/>
      <c r="J4235" s="2"/>
      <c r="K4235" s="2"/>
      <c r="L4235" s="2"/>
      <c r="M4235" s="2"/>
      <c r="N4235" s="35"/>
      <c r="O4235" s="35"/>
      <c r="P4235" s="35"/>
      <c r="Q4235" s="35"/>
    </row>
    <row r="4236" spans="2:17" x14ac:dyDescent="0.25">
      <c r="B4236" s="9">
        <f t="shared" si="156"/>
        <v>40759</v>
      </c>
      <c r="C4236">
        <v>7423</v>
      </c>
      <c r="D4236" s="2">
        <v>136248.19886198809</v>
      </c>
      <c r="E4236" s="2">
        <v>128073.30693026879</v>
      </c>
      <c r="F4236" s="2">
        <v>12262.337897578927</v>
      </c>
      <c r="G4236" t="str">
        <f t="shared" si="155"/>
        <v>201108</v>
      </c>
      <c r="I4236" s="34"/>
      <c r="J4236" s="2"/>
      <c r="K4236" s="2"/>
      <c r="L4236" s="2"/>
      <c r="M4236" s="2"/>
      <c r="N4236" s="35"/>
      <c r="O4236" s="35"/>
      <c r="P4236" s="35"/>
      <c r="Q4236" s="35"/>
    </row>
    <row r="4237" spans="2:17" x14ac:dyDescent="0.25">
      <c r="B4237" s="9">
        <f t="shared" si="156"/>
        <v>40760</v>
      </c>
      <c r="C4237">
        <v>7424</v>
      </c>
      <c r="D4237" s="2">
        <v>136274.12409592964</v>
      </c>
      <c r="E4237" s="2">
        <v>117195.74672249949</v>
      </c>
      <c r="F4237" s="2">
        <v>6813.7062047964828</v>
      </c>
      <c r="G4237" t="str">
        <f t="shared" si="155"/>
        <v>201108</v>
      </c>
      <c r="I4237" s="34"/>
      <c r="J4237" s="2"/>
      <c r="K4237" s="2"/>
      <c r="L4237" s="2"/>
      <c r="M4237" s="2"/>
      <c r="N4237" s="35"/>
      <c r="O4237" s="35"/>
      <c r="P4237" s="35"/>
      <c r="Q4237" s="35"/>
    </row>
    <row r="4238" spans="2:17" x14ac:dyDescent="0.25">
      <c r="B4238" s="9">
        <f t="shared" si="156"/>
        <v>40761</v>
      </c>
      <c r="C4238">
        <v>7426</v>
      </c>
      <c r="D4238" s="2">
        <v>136322.19511137324</v>
      </c>
      <c r="E4238" s="2">
        <v>128142.86340469084</v>
      </c>
      <c r="F4238" s="2">
        <v>6816.1097555686611</v>
      </c>
      <c r="G4238" t="str">
        <f t="shared" si="155"/>
        <v>201108</v>
      </c>
      <c r="I4238" s="34"/>
      <c r="J4238" s="2"/>
      <c r="K4238" s="2"/>
      <c r="L4238" s="2"/>
      <c r="M4238" s="2"/>
      <c r="N4238" s="35"/>
      <c r="O4238" s="35"/>
      <c r="P4238" s="35"/>
      <c r="Q4238" s="35"/>
    </row>
    <row r="4239" spans="2:17" x14ac:dyDescent="0.25">
      <c r="B4239" s="9">
        <f t="shared" si="156"/>
        <v>40762</v>
      </c>
      <c r="C4239">
        <v>7430</v>
      </c>
      <c r="D4239" s="2">
        <v>136399.41355559963</v>
      </c>
      <c r="E4239" s="2">
        <v>124123.46633559566</v>
      </c>
      <c r="F4239" s="2">
        <v>8183.9648133359779</v>
      </c>
      <c r="G4239" t="str">
        <f t="shared" si="155"/>
        <v>201108</v>
      </c>
      <c r="I4239" s="34"/>
      <c r="J4239" s="2"/>
      <c r="K4239" s="2"/>
      <c r="L4239" s="2"/>
      <c r="M4239" s="2"/>
      <c r="N4239" s="35"/>
      <c r="O4239" s="35"/>
      <c r="P4239" s="35"/>
      <c r="Q4239" s="35"/>
    </row>
    <row r="4240" spans="2:17" x14ac:dyDescent="0.25">
      <c r="B4240" s="9">
        <f t="shared" si="156"/>
        <v>40763</v>
      </c>
      <c r="C4240">
        <v>7433</v>
      </c>
      <c r="D4240" s="2">
        <v>136462.06814789036</v>
      </c>
      <c r="E4240" s="2">
        <v>122815.86133310132</v>
      </c>
      <c r="F4240" s="2">
        <v>12281.586133310131</v>
      </c>
      <c r="G4240" t="str">
        <f t="shared" si="155"/>
        <v>201108</v>
      </c>
      <c r="I4240" s="34"/>
      <c r="J4240" s="2"/>
      <c r="K4240" s="2"/>
      <c r="L4240" s="2"/>
      <c r="M4240" s="2"/>
      <c r="N4240" s="35"/>
      <c r="O4240" s="35"/>
      <c r="P4240" s="35"/>
      <c r="Q4240" s="35"/>
    </row>
    <row r="4241" spans="2:17" x14ac:dyDescent="0.25">
      <c r="B4241" s="9">
        <f t="shared" si="156"/>
        <v>40764</v>
      </c>
      <c r="C4241">
        <v>7436</v>
      </c>
      <c r="D4241" s="2">
        <v>136528.52142373315</v>
      </c>
      <c r="E4241" s="2">
        <v>129702.0953525465</v>
      </c>
      <c r="F4241" s="2">
        <v>6826.4260711866573</v>
      </c>
      <c r="G4241" t="str">
        <f t="shared" si="155"/>
        <v>201108</v>
      </c>
      <c r="I4241" s="34"/>
      <c r="J4241" s="2"/>
      <c r="K4241" s="2"/>
      <c r="L4241" s="2"/>
      <c r="M4241" s="2"/>
      <c r="N4241" s="35"/>
      <c r="O4241" s="35"/>
      <c r="P4241" s="35"/>
      <c r="Q4241" s="35"/>
    </row>
    <row r="4242" spans="2:17" x14ac:dyDescent="0.25">
      <c r="B4242" s="9">
        <f t="shared" si="156"/>
        <v>40765</v>
      </c>
      <c r="C4242">
        <v>7439</v>
      </c>
      <c r="D4242" s="2">
        <v>136587.39684953194</v>
      </c>
      <c r="E4242" s="2">
        <v>125660.40510156938</v>
      </c>
      <c r="F4242" s="2">
        <v>10926.991747962555</v>
      </c>
      <c r="G4242" t="str">
        <f t="shared" si="155"/>
        <v>201108</v>
      </c>
      <c r="I4242" s="34"/>
      <c r="J4242" s="2"/>
      <c r="K4242" s="2"/>
      <c r="L4242" s="2"/>
      <c r="M4242" s="2"/>
      <c r="N4242" s="35"/>
      <c r="O4242" s="35"/>
      <c r="P4242" s="35"/>
      <c r="Q4242" s="35"/>
    </row>
    <row r="4243" spans="2:17" x14ac:dyDescent="0.25">
      <c r="B4243" s="9">
        <f t="shared" si="156"/>
        <v>40766</v>
      </c>
      <c r="C4243">
        <v>7440</v>
      </c>
      <c r="D4243" s="2">
        <v>136617.14165164196</v>
      </c>
      <c r="E4243" s="2">
        <v>127053.94173602702</v>
      </c>
      <c r="F4243" s="2">
        <v>6830.8570825820971</v>
      </c>
      <c r="G4243" t="str">
        <f t="shared" si="155"/>
        <v>201108</v>
      </c>
      <c r="I4243" s="34"/>
      <c r="J4243" s="2"/>
      <c r="K4243" s="2"/>
      <c r="L4243" s="2"/>
      <c r="M4243" s="2"/>
      <c r="N4243" s="35"/>
      <c r="O4243" s="35"/>
      <c r="P4243" s="35"/>
      <c r="Q4243" s="35"/>
    </row>
    <row r="4244" spans="2:17" x14ac:dyDescent="0.25">
      <c r="B4244" s="9">
        <f t="shared" si="156"/>
        <v>40767</v>
      </c>
      <c r="C4244">
        <v>7443</v>
      </c>
      <c r="D4244" s="2">
        <v>136679.82211038226</v>
      </c>
      <c r="E4244" s="2">
        <v>117544.64701492873</v>
      </c>
      <c r="F4244" s="2">
        <v>10934.38576883058</v>
      </c>
      <c r="G4244" t="str">
        <f t="shared" si="155"/>
        <v>201108</v>
      </c>
      <c r="I4244" s="34"/>
      <c r="J4244" s="2"/>
      <c r="K4244" s="2"/>
      <c r="L4244" s="2"/>
      <c r="M4244" s="2"/>
      <c r="N4244" s="35"/>
      <c r="O4244" s="35"/>
      <c r="P4244" s="35"/>
      <c r="Q4244" s="35"/>
    </row>
    <row r="4245" spans="2:17" x14ac:dyDescent="0.25">
      <c r="B4245" s="9">
        <f t="shared" si="156"/>
        <v>40768</v>
      </c>
      <c r="C4245">
        <v>7447</v>
      </c>
      <c r="D4245" s="2">
        <v>136760.8736713359</v>
      </c>
      <c r="E4245" s="2">
        <v>120349.56883077558</v>
      </c>
      <c r="F4245" s="2">
        <v>12308.47863042023</v>
      </c>
      <c r="G4245" t="str">
        <f t="shared" si="155"/>
        <v>201108</v>
      </c>
      <c r="I4245" s="34"/>
      <c r="J4245" s="2"/>
      <c r="K4245" s="2"/>
      <c r="L4245" s="2"/>
      <c r="M4245" s="2"/>
      <c r="N4245" s="35"/>
      <c r="O4245" s="35"/>
      <c r="P4245" s="35"/>
      <c r="Q4245" s="35"/>
    </row>
    <row r="4246" spans="2:17" x14ac:dyDescent="0.25">
      <c r="B4246" s="9">
        <f t="shared" si="156"/>
        <v>40769</v>
      </c>
      <c r="C4246">
        <v>7448</v>
      </c>
      <c r="D4246" s="2">
        <v>136783.03765399585</v>
      </c>
      <c r="E4246" s="2">
        <v>123104.73388859625</v>
      </c>
      <c r="F4246" s="2">
        <v>9574.8126357797082</v>
      </c>
      <c r="G4246" t="str">
        <f t="shared" si="155"/>
        <v>201108</v>
      </c>
      <c r="I4246" s="34"/>
      <c r="J4246" s="2"/>
      <c r="K4246" s="2"/>
      <c r="L4246" s="2"/>
      <c r="M4246" s="2"/>
      <c r="N4246" s="35"/>
      <c r="O4246" s="35"/>
      <c r="P4246" s="35"/>
      <c r="Q4246" s="35"/>
    </row>
    <row r="4247" spans="2:17" x14ac:dyDescent="0.25">
      <c r="B4247" s="9">
        <f t="shared" si="156"/>
        <v>40770</v>
      </c>
      <c r="C4247">
        <v>7451</v>
      </c>
      <c r="D4247" s="2">
        <v>136845.73498099545</v>
      </c>
      <c r="E4247" s="2">
        <v>130003.44823194567</v>
      </c>
      <c r="F4247" s="2">
        <v>6842.286749049772</v>
      </c>
      <c r="G4247" t="str">
        <f t="shared" si="155"/>
        <v>201108</v>
      </c>
      <c r="I4247" s="34"/>
      <c r="J4247" s="2"/>
      <c r="K4247" s="2"/>
      <c r="L4247" s="2"/>
      <c r="M4247" s="2"/>
      <c r="N4247" s="35"/>
      <c r="O4247" s="35"/>
      <c r="P4247" s="35"/>
      <c r="Q4247" s="35"/>
    </row>
    <row r="4248" spans="2:17" x14ac:dyDescent="0.25">
      <c r="B4248" s="9">
        <f t="shared" si="156"/>
        <v>40771</v>
      </c>
      <c r="C4248">
        <v>7455</v>
      </c>
      <c r="D4248" s="2">
        <v>136930.60927341002</v>
      </c>
      <c r="E4248" s="2">
        <v>121868.24225333492</v>
      </c>
      <c r="F4248" s="2">
        <v>12323.754834606902</v>
      </c>
      <c r="G4248" t="str">
        <f t="shared" si="155"/>
        <v>201108</v>
      </c>
      <c r="I4248" s="34"/>
      <c r="J4248" s="2"/>
      <c r="K4248" s="2"/>
      <c r="L4248" s="2"/>
      <c r="M4248" s="2"/>
      <c r="N4248" s="35"/>
      <c r="O4248" s="35"/>
      <c r="P4248" s="35"/>
      <c r="Q4248" s="35"/>
    </row>
    <row r="4249" spans="2:17" x14ac:dyDescent="0.25">
      <c r="B4249" s="9">
        <f t="shared" si="156"/>
        <v>40772</v>
      </c>
      <c r="C4249">
        <v>7456</v>
      </c>
      <c r="D4249" s="2">
        <v>136956.58517019564</v>
      </c>
      <c r="E4249" s="2">
        <v>128739.1900599839</v>
      </c>
      <c r="F4249" s="2">
        <v>9586.9609619136954</v>
      </c>
      <c r="G4249" t="str">
        <f t="shared" si="155"/>
        <v>201108</v>
      </c>
      <c r="I4249" s="34"/>
      <c r="J4249" s="2"/>
      <c r="K4249" s="2"/>
      <c r="L4249" s="2"/>
      <c r="M4249" s="2"/>
      <c r="N4249" s="35"/>
      <c r="O4249" s="35"/>
      <c r="P4249" s="35"/>
      <c r="Q4249" s="35"/>
    </row>
    <row r="4250" spans="2:17" x14ac:dyDescent="0.25">
      <c r="B4250" s="9">
        <f t="shared" si="156"/>
        <v>40773</v>
      </c>
      <c r="C4250">
        <v>7457</v>
      </c>
      <c r="D4250" s="2">
        <v>136978.75867073861</v>
      </c>
      <c r="E4250" s="2">
        <v>120541.30763024997</v>
      </c>
      <c r="F4250" s="2">
        <v>8218.7255202443157</v>
      </c>
      <c r="G4250" t="str">
        <f t="shared" si="155"/>
        <v>201108</v>
      </c>
      <c r="I4250" s="34"/>
      <c r="J4250" s="2"/>
      <c r="K4250" s="2"/>
      <c r="L4250" s="2"/>
      <c r="M4250" s="2"/>
      <c r="N4250" s="35"/>
      <c r="O4250" s="35"/>
      <c r="P4250" s="35"/>
      <c r="Q4250" s="35"/>
    </row>
    <row r="4251" spans="2:17" x14ac:dyDescent="0.25">
      <c r="B4251" s="9">
        <f t="shared" si="156"/>
        <v>40774</v>
      </c>
      <c r="C4251">
        <v>7458</v>
      </c>
      <c r="D4251" s="2">
        <v>137004.73877323917</v>
      </c>
      <c r="E4251" s="2">
        <v>130154.50183457721</v>
      </c>
      <c r="F4251" s="2">
        <v>8220.2843263943487</v>
      </c>
      <c r="G4251" t="str">
        <f t="shared" si="155"/>
        <v>201108</v>
      </c>
      <c r="I4251" s="34"/>
      <c r="J4251" s="2"/>
      <c r="K4251" s="2"/>
      <c r="L4251" s="2"/>
      <c r="M4251" s="2"/>
      <c r="N4251" s="35"/>
      <c r="O4251" s="35"/>
      <c r="P4251" s="35"/>
      <c r="Q4251" s="35"/>
    </row>
    <row r="4252" spans="2:17" x14ac:dyDescent="0.25">
      <c r="B4252" s="9">
        <f t="shared" si="156"/>
        <v>40775</v>
      </c>
      <c r="C4252">
        <v>7460</v>
      </c>
      <c r="D4252" s="2">
        <v>137052.89923942546</v>
      </c>
      <c r="E4252" s="2">
        <v>120606.5513306944</v>
      </c>
      <c r="F4252" s="2">
        <v>12334.760931548291</v>
      </c>
      <c r="G4252" t="str">
        <f t="shared" si="155"/>
        <v>201108</v>
      </c>
      <c r="I4252" s="34"/>
      <c r="J4252" s="2"/>
      <c r="K4252" s="2"/>
      <c r="L4252" s="2"/>
      <c r="M4252" s="2"/>
      <c r="N4252" s="35"/>
      <c r="O4252" s="35"/>
      <c r="P4252" s="35"/>
      <c r="Q4252" s="35"/>
    </row>
    <row r="4253" spans="2:17" x14ac:dyDescent="0.25">
      <c r="B4253" s="9">
        <f t="shared" si="156"/>
        <v>40776</v>
      </c>
      <c r="C4253">
        <v>7462</v>
      </c>
      <c r="D4253" s="2">
        <v>137101.06678093431</v>
      </c>
      <c r="E4253" s="2">
        <v>128875.00277407825</v>
      </c>
      <c r="F4253" s="2">
        <v>8226.0640068560588</v>
      </c>
      <c r="G4253" t="str">
        <f t="shared" si="155"/>
        <v>201108</v>
      </c>
      <c r="I4253" s="34"/>
      <c r="J4253" s="2"/>
      <c r="K4253" s="2"/>
      <c r="L4253" s="2"/>
      <c r="M4253" s="2"/>
      <c r="N4253" s="35"/>
      <c r="O4253" s="35"/>
      <c r="P4253" s="35"/>
      <c r="Q4253" s="35"/>
    </row>
    <row r="4254" spans="2:17" x14ac:dyDescent="0.25">
      <c r="B4254" s="9">
        <f t="shared" si="156"/>
        <v>40777</v>
      </c>
      <c r="C4254">
        <v>7464</v>
      </c>
      <c r="D4254" s="2">
        <v>137145.43201490917</v>
      </c>
      <c r="E4254" s="2">
        <v>116573.61721267279</v>
      </c>
      <c r="F4254" s="2">
        <v>8228.7259208945507</v>
      </c>
      <c r="G4254" t="str">
        <f t="shared" si="155"/>
        <v>201108</v>
      </c>
      <c r="I4254" s="34"/>
      <c r="J4254" s="2"/>
      <c r="K4254" s="2"/>
      <c r="L4254" s="2"/>
      <c r="M4254" s="2"/>
      <c r="N4254" s="35"/>
      <c r="O4254" s="35"/>
      <c r="P4254" s="35"/>
      <c r="Q4254" s="35"/>
    </row>
    <row r="4255" spans="2:17" x14ac:dyDescent="0.25">
      <c r="B4255" s="9">
        <f t="shared" si="156"/>
        <v>40778</v>
      </c>
      <c r="C4255">
        <v>7468</v>
      </c>
      <c r="D4255" s="2">
        <v>137222.74066791186</v>
      </c>
      <c r="E4255" s="2">
        <v>127617.14882115804</v>
      </c>
      <c r="F4255" s="2">
        <v>6861.1370333955929</v>
      </c>
      <c r="G4255" t="str">
        <f t="shared" si="155"/>
        <v>201108</v>
      </c>
      <c r="I4255" s="34"/>
      <c r="J4255" s="2"/>
      <c r="K4255" s="2"/>
      <c r="L4255" s="2"/>
      <c r="M4255" s="2"/>
      <c r="N4255" s="35"/>
      <c r="O4255" s="35"/>
      <c r="P4255" s="35"/>
      <c r="Q4255" s="35"/>
    </row>
    <row r="4256" spans="2:17" x14ac:dyDescent="0.25">
      <c r="B4256" s="9">
        <f t="shared" si="156"/>
        <v>40779</v>
      </c>
      <c r="C4256">
        <v>7469</v>
      </c>
      <c r="D4256" s="2">
        <v>137252.55219194846</v>
      </c>
      <c r="E4256" s="2">
        <v>123527.29697275361</v>
      </c>
      <c r="F4256" s="2">
        <v>12352.729697275361</v>
      </c>
      <c r="G4256" t="str">
        <f t="shared" si="155"/>
        <v>201108</v>
      </c>
      <c r="I4256" s="34"/>
      <c r="J4256" s="2"/>
      <c r="K4256" s="2"/>
      <c r="L4256" s="2"/>
      <c r="M4256" s="2"/>
      <c r="N4256" s="35"/>
      <c r="O4256" s="35"/>
      <c r="P4256" s="35"/>
      <c r="Q4256" s="35"/>
    </row>
    <row r="4257" spans="2:17" x14ac:dyDescent="0.25">
      <c r="B4257" s="9">
        <f t="shared" si="156"/>
        <v>40780</v>
      </c>
      <c r="C4257">
        <v>7471</v>
      </c>
      <c r="D4257" s="2">
        <v>137293.11837504318</v>
      </c>
      <c r="E4257" s="2">
        <v>118072.08180253714</v>
      </c>
      <c r="F4257" s="2">
        <v>10983.449470003454</v>
      </c>
      <c r="G4257" t="str">
        <f t="shared" si="155"/>
        <v>201108</v>
      </c>
      <c r="I4257" s="34"/>
      <c r="J4257" s="2"/>
      <c r="K4257" s="2"/>
      <c r="L4257" s="2"/>
      <c r="M4257" s="2"/>
      <c r="N4257" s="35"/>
      <c r="O4257" s="35"/>
      <c r="P4257" s="35"/>
      <c r="Q4257" s="35"/>
    </row>
    <row r="4258" spans="2:17" x14ac:dyDescent="0.25">
      <c r="B4258" s="9">
        <f t="shared" si="156"/>
        <v>40781</v>
      </c>
      <c r="C4258">
        <v>7472</v>
      </c>
      <c r="D4258" s="2">
        <v>137322.93780574188</v>
      </c>
      <c r="E4258" s="2">
        <v>130456.7909154548</v>
      </c>
      <c r="F4258" s="2">
        <v>12359.064402516768</v>
      </c>
      <c r="G4258" t="str">
        <f t="shared" si="155"/>
        <v>201108</v>
      </c>
      <c r="I4258" s="34"/>
      <c r="J4258" s="2"/>
      <c r="K4258" s="2"/>
      <c r="L4258" s="2"/>
      <c r="M4258" s="2"/>
      <c r="N4258" s="35"/>
      <c r="O4258" s="35"/>
      <c r="P4258" s="35"/>
      <c r="Q4258" s="35"/>
    </row>
    <row r="4259" spans="2:17" x14ac:dyDescent="0.25">
      <c r="B4259" s="9">
        <f t="shared" si="156"/>
        <v>40782</v>
      </c>
      <c r="C4259">
        <v>7473</v>
      </c>
      <c r="D4259" s="2">
        <v>137345.13117980215</v>
      </c>
      <c r="E4259" s="2">
        <v>120863.71543822589</v>
      </c>
      <c r="F4259" s="2">
        <v>13734.513117980214</v>
      </c>
      <c r="G4259" t="str">
        <f t="shared" si="155"/>
        <v>201108</v>
      </c>
      <c r="I4259" s="34"/>
      <c r="J4259" s="2"/>
      <c r="K4259" s="2"/>
      <c r="L4259" s="2"/>
      <c r="M4259" s="2"/>
      <c r="N4259" s="35"/>
      <c r="O4259" s="35"/>
      <c r="P4259" s="35"/>
      <c r="Q4259" s="35"/>
    </row>
    <row r="4260" spans="2:17" x14ac:dyDescent="0.25">
      <c r="B4260" s="9">
        <f t="shared" si="156"/>
        <v>40783</v>
      </c>
      <c r="C4260">
        <v>7474</v>
      </c>
      <c r="D4260" s="2">
        <v>137367.32568086858</v>
      </c>
      <c r="E4260" s="2">
        <v>126377.93962639909</v>
      </c>
      <c r="F4260" s="2">
        <v>10989.386054469487</v>
      </c>
      <c r="G4260" t="str">
        <f t="shared" si="155"/>
        <v>201108</v>
      </c>
      <c r="I4260" s="34"/>
      <c r="J4260" s="2"/>
      <c r="K4260" s="2"/>
      <c r="L4260" s="2"/>
      <c r="M4260" s="2"/>
      <c r="N4260" s="35"/>
      <c r="O4260" s="35"/>
      <c r="P4260" s="35"/>
      <c r="Q4260" s="35"/>
    </row>
    <row r="4261" spans="2:17" x14ac:dyDescent="0.25">
      <c r="B4261" s="9">
        <f t="shared" si="156"/>
        <v>40784</v>
      </c>
      <c r="C4261">
        <v>7475</v>
      </c>
      <c r="D4261" s="2">
        <v>137397.15384815558</v>
      </c>
      <c r="E4261" s="2">
        <v>127779.35307878468</v>
      </c>
      <c r="F4261" s="2">
        <v>13739.715384815559</v>
      </c>
      <c r="G4261" t="str">
        <f t="shared" si="155"/>
        <v>201108</v>
      </c>
      <c r="I4261" s="34"/>
      <c r="J4261" s="2"/>
      <c r="K4261" s="2"/>
      <c r="L4261" s="2"/>
      <c r="M4261" s="2"/>
      <c r="N4261" s="35"/>
      <c r="O4261" s="35"/>
      <c r="P4261" s="35"/>
      <c r="Q4261" s="35"/>
    </row>
    <row r="4262" spans="2:17" x14ac:dyDescent="0.25">
      <c r="B4262" s="9">
        <f t="shared" si="156"/>
        <v>40785</v>
      </c>
      <c r="C4262">
        <v>7478</v>
      </c>
      <c r="D4262" s="2">
        <v>137459.9327572918</v>
      </c>
      <c r="E4262" s="2">
        <v>127837.73746428138</v>
      </c>
      <c r="F4262" s="2">
        <v>6872.9966378645904</v>
      </c>
      <c r="G4262" t="str">
        <f t="shared" si="155"/>
        <v>201108</v>
      </c>
      <c r="I4262" s="34"/>
      <c r="J4262" s="2"/>
      <c r="K4262" s="2"/>
      <c r="L4262" s="2"/>
      <c r="M4262" s="2"/>
      <c r="N4262" s="35"/>
      <c r="O4262" s="35"/>
      <c r="P4262" s="35"/>
      <c r="Q4262" s="35"/>
    </row>
    <row r="4263" spans="2:17" x14ac:dyDescent="0.25">
      <c r="B4263" s="9">
        <f t="shared" si="156"/>
        <v>40786</v>
      </c>
      <c r="C4263">
        <v>7479</v>
      </c>
      <c r="D4263" s="2">
        <v>137489.77119482166</v>
      </c>
      <c r="E4263" s="2">
        <v>129240.38492313235</v>
      </c>
      <c r="F4263" s="2">
        <v>13748.977119482166</v>
      </c>
      <c r="G4263" t="str">
        <f t="shared" si="155"/>
        <v>201108</v>
      </c>
      <c r="I4263" s="34"/>
      <c r="J4263" s="2"/>
      <c r="K4263" s="2"/>
      <c r="L4263" s="2"/>
      <c r="M4263" s="2"/>
      <c r="N4263" s="35"/>
      <c r="O4263" s="35"/>
      <c r="P4263" s="35"/>
      <c r="Q4263" s="35"/>
    </row>
    <row r="4264" spans="2:17" x14ac:dyDescent="0.25">
      <c r="B4264" s="9">
        <f t="shared" si="156"/>
        <v>40787</v>
      </c>
      <c r="C4264">
        <v>7481</v>
      </c>
      <c r="D4264" s="2">
        <v>137537.99862592859</v>
      </c>
      <c r="E4264" s="2">
        <v>123784.19876333573</v>
      </c>
      <c r="F4264" s="2">
        <v>8252.2799175557157</v>
      </c>
      <c r="G4264" t="str">
        <f t="shared" si="155"/>
        <v>201109</v>
      </c>
      <c r="I4264" s="34"/>
      <c r="J4264" s="2"/>
      <c r="K4264" s="2"/>
      <c r="L4264" s="2"/>
      <c r="M4264" s="2"/>
      <c r="N4264" s="35"/>
      <c r="O4264" s="35"/>
      <c r="P4264" s="35"/>
      <c r="Q4264" s="35"/>
    </row>
    <row r="4265" spans="2:17" x14ac:dyDescent="0.25">
      <c r="B4265" s="9">
        <f t="shared" si="156"/>
        <v>40788</v>
      </c>
      <c r="C4265">
        <v>7482</v>
      </c>
      <c r="D4265" s="2">
        <v>137567.84663298237</v>
      </c>
      <c r="E4265" s="2">
        <v>130689.45430133326</v>
      </c>
      <c r="F4265" s="2">
        <v>9629.7492643087662</v>
      </c>
      <c r="G4265" t="str">
        <f t="shared" si="155"/>
        <v>201109</v>
      </c>
      <c r="I4265" s="34"/>
      <c r="J4265" s="2"/>
      <c r="K4265" s="2"/>
      <c r="L4265" s="2"/>
      <c r="M4265" s="2"/>
      <c r="N4265" s="35"/>
      <c r="O4265" s="35"/>
      <c r="P4265" s="35"/>
      <c r="Q4265" s="35"/>
    </row>
    <row r="4266" spans="2:17" x14ac:dyDescent="0.25">
      <c r="B4266" s="9">
        <f t="shared" si="156"/>
        <v>40789</v>
      </c>
      <c r="C4266">
        <v>7483</v>
      </c>
      <c r="D4266" s="2">
        <v>137590.05497996008</v>
      </c>
      <c r="E4266" s="2">
        <v>116951.54673296608</v>
      </c>
      <c r="F4266" s="2">
        <v>9631.3038485972065</v>
      </c>
      <c r="G4266" t="str">
        <f t="shared" si="155"/>
        <v>201109</v>
      </c>
      <c r="I4266" s="34"/>
      <c r="J4266" s="2"/>
      <c r="K4266" s="2"/>
      <c r="L4266" s="2"/>
      <c r="M4266" s="2"/>
      <c r="N4266" s="35"/>
      <c r="O4266" s="35"/>
      <c r="P4266" s="35"/>
      <c r="Q4266" s="35"/>
    </row>
    <row r="4267" spans="2:17" x14ac:dyDescent="0.25">
      <c r="B4267" s="9">
        <f t="shared" si="156"/>
        <v>40790</v>
      </c>
      <c r="C4267">
        <v>7487</v>
      </c>
      <c r="D4267" s="2">
        <v>137675.0750184994</v>
      </c>
      <c r="E4267" s="2">
        <v>119777.31526609446</v>
      </c>
      <c r="F4267" s="2">
        <v>6883.7537509249696</v>
      </c>
      <c r="G4267" t="str">
        <f t="shared" si="155"/>
        <v>201109</v>
      </c>
      <c r="I4267" s="34"/>
      <c r="J4267" s="2"/>
      <c r="K4267" s="2"/>
      <c r="L4267" s="2"/>
      <c r="M4267" s="2"/>
      <c r="N4267" s="35"/>
      <c r="O4267" s="35"/>
      <c r="P4267" s="35"/>
      <c r="Q4267" s="35"/>
    </row>
    <row r="4268" spans="2:17" x14ac:dyDescent="0.25">
      <c r="B4268" s="9">
        <f t="shared" si="156"/>
        <v>40791</v>
      </c>
      <c r="C4268">
        <v>7488</v>
      </c>
      <c r="D4268" s="2">
        <v>137697.28838708793</v>
      </c>
      <c r="E4268" s="2">
        <v>117042.69512902474</v>
      </c>
      <c r="F4268" s="2">
        <v>12392.755954837914</v>
      </c>
      <c r="G4268" t="str">
        <f t="shared" si="155"/>
        <v>201109</v>
      </c>
      <c r="I4268" s="34"/>
      <c r="J4268" s="2"/>
      <c r="K4268" s="2"/>
      <c r="L4268" s="2"/>
      <c r="M4268" s="2"/>
      <c r="N4268" s="35"/>
      <c r="O4268" s="35"/>
      <c r="P4268" s="35"/>
      <c r="Q4268" s="35"/>
    </row>
    <row r="4269" spans="2:17" x14ac:dyDescent="0.25">
      <c r="B4269" s="9">
        <f t="shared" si="156"/>
        <v>40792</v>
      </c>
      <c r="C4269">
        <v>7492</v>
      </c>
      <c r="D4269" s="2">
        <v>137782.3255346037</v>
      </c>
      <c r="E4269" s="2">
        <v>122626.26972579729</v>
      </c>
      <c r="F4269" s="2">
        <v>9644.7627874222599</v>
      </c>
      <c r="G4269" t="str">
        <f t="shared" si="155"/>
        <v>201109</v>
      </c>
      <c r="I4269" s="34"/>
      <c r="J4269" s="2"/>
      <c r="K4269" s="2"/>
      <c r="L4269" s="2"/>
      <c r="M4269" s="2"/>
      <c r="N4269" s="35"/>
      <c r="O4269" s="35"/>
      <c r="P4269" s="35"/>
      <c r="Q4269" s="35"/>
    </row>
    <row r="4270" spans="2:17" x14ac:dyDescent="0.25">
      <c r="B4270" s="9">
        <f t="shared" si="156"/>
        <v>40793</v>
      </c>
      <c r="C4270">
        <v>7494</v>
      </c>
      <c r="D4270" s="2">
        <v>137822.93502986548</v>
      </c>
      <c r="E4270" s="2">
        <v>130931.7882783722</v>
      </c>
      <c r="F4270" s="2">
        <v>8269.3761017919278</v>
      </c>
      <c r="G4270" t="str">
        <f t="shared" si="155"/>
        <v>201109</v>
      </c>
      <c r="I4270" s="34"/>
      <c r="J4270" s="2"/>
      <c r="K4270" s="2"/>
      <c r="L4270" s="2"/>
      <c r="M4270" s="2"/>
      <c r="N4270" s="35"/>
      <c r="O4270" s="35"/>
      <c r="P4270" s="35"/>
      <c r="Q4270" s="35"/>
    </row>
    <row r="4271" spans="2:17" x14ac:dyDescent="0.25">
      <c r="B4271" s="9">
        <f t="shared" si="156"/>
        <v>40794</v>
      </c>
      <c r="C4271">
        <v>7496</v>
      </c>
      <c r="D4271" s="2">
        <v>137871.20554807674</v>
      </c>
      <c r="E4271" s="2">
        <v>124084.08499326908</v>
      </c>
      <c r="F4271" s="2">
        <v>12408.408499326906</v>
      </c>
      <c r="G4271" t="str">
        <f t="shared" si="155"/>
        <v>201109</v>
      </c>
      <c r="I4271" s="34"/>
      <c r="J4271" s="2"/>
      <c r="K4271" s="2"/>
      <c r="L4271" s="2"/>
      <c r="M4271" s="2"/>
      <c r="N4271" s="35"/>
      <c r="O4271" s="35"/>
      <c r="P4271" s="35"/>
      <c r="Q4271" s="35"/>
    </row>
    <row r="4272" spans="2:17" x14ac:dyDescent="0.25">
      <c r="B4272" s="9">
        <f t="shared" si="156"/>
        <v>40795</v>
      </c>
      <c r="C4272">
        <v>7497</v>
      </c>
      <c r="D4272" s="2">
        <v>137897.25871812194</v>
      </c>
      <c r="E4272" s="2">
        <v>131002.39578221584</v>
      </c>
      <c r="F4272" s="2">
        <v>13789.725871812194</v>
      </c>
      <c r="G4272" t="str">
        <f t="shared" si="155"/>
        <v>201109</v>
      </c>
      <c r="I4272" s="34"/>
      <c r="J4272" s="2"/>
      <c r="K4272" s="2"/>
      <c r="L4272" s="2"/>
      <c r="M4272" s="2"/>
      <c r="N4272" s="35"/>
      <c r="O4272" s="35"/>
      <c r="P4272" s="35"/>
      <c r="Q4272" s="35"/>
    </row>
    <row r="4273" spans="2:17" x14ac:dyDescent="0.25">
      <c r="B4273" s="9">
        <f t="shared" si="156"/>
        <v>40796</v>
      </c>
      <c r="C4273">
        <v>7501</v>
      </c>
      <c r="D4273" s="2">
        <v>137978.49839892279</v>
      </c>
      <c r="E4273" s="2">
        <v>124180.64855903052</v>
      </c>
      <c r="F4273" s="2">
        <v>12418.064855903052</v>
      </c>
      <c r="G4273" t="str">
        <f t="shared" si="155"/>
        <v>201109</v>
      </c>
      <c r="I4273" s="34"/>
      <c r="J4273" s="2"/>
      <c r="K4273" s="2"/>
      <c r="L4273" s="2"/>
      <c r="M4273" s="2"/>
      <c r="N4273" s="35"/>
      <c r="O4273" s="35"/>
      <c r="P4273" s="35"/>
      <c r="Q4273" s="35"/>
    </row>
    <row r="4274" spans="2:17" x14ac:dyDescent="0.25">
      <c r="B4274" s="9">
        <f t="shared" si="156"/>
        <v>40797</v>
      </c>
      <c r="C4274">
        <v>7502</v>
      </c>
      <c r="D4274" s="2">
        <v>138000.72632644855</v>
      </c>
      <c r="E4274" s="2">
        <v>125580.66095706819</v>
      </c>
      <c r="F4274" s="2">
        <v>9660.0508428513986</v>
      </c>
      <c r="G4274" t="str">
        <f t="shared" si="155"/>
        <v>201109</v>
      </c>
      <c r="I4274" s="34"/>
      <c r="J4274" s="2"/>
      <c r="K4274" s="2"/>
      <c r="L4274" s="2"/>
      <c r="M4274" s="2"/>
      <c r="N4274" s="35"/>
      <c r="O4274" s="35"/>
      <c r="P4274" s="35"/>
      <c r="Q4274" s="35"/>
    </row>
    <row r="4275" spans="2:17" x14ac:dyDescent="0.25">
      <c r="B4275" s="9">
        <f t="shared" si="156"/>
        <v>40798</v>
      </c>
      <c r="C4275">
        <v>7503</v>
      </c>
      <c r="D4275" s="2">
        <v>138030.62311136752</v>
      </c>
      <c r="E4275" s="2">
        <v>124227.56080023077</v>
      </c>
      <c r="F4275" s="2">
        <v>12422.756080023077</v>
      </c>
      <c r="G4275" t="str">
        <f t="shared" si="155"/>
        <v>201109</v>
      </c>
      <c r="I4275" s="34"/>
      <c r="J4275" s="2"/>
      <c r="K4275" s="2"/>
      <c r="L4275" s="2"/>
      <c r="M4275" s="2"/>
      <c r="N4275" s="35"/>
      <c r="O4275" s="35"/>
      <c r="P4275" s="35"/>
      <c r="Q4275" s="35"/>
    </row>
    <row r="4276" spans="2:17" x14ac:dyDescent="0.25">
      <c r="B4276" s="9">
        <f t="shared" si="156"/>
        <v>40799</v>
      </c>
      <c r="C4276">
        <v>7504</v>
      </c>
      <c r="D4276" s="2">
        <v>138052.85453075473</v>
      </c>
      <c r="E4276" s="2">
        <v>125628.09762298681</v>
      </c>
      <c r="F4276" s="2">
        <v>12424.756907767925</v>
      </c>
      <c r="G4276" t="str">
        <f t="shared" si="155"/>
        <v>201109</v>
      </c>
      <c r="I4276" s="34"/>
      <c r="J4276" s="2"/>
      <c r="K4276" s="2"/>
      <c r="L4276" s="2"/>
      <c r="M4276" s="2"/>
      <c r="N4276" s="35"/>
      <c r="O4276" s="35"/>
      <c r="P4276" s="35"/>
      <c r="Q4276" s="35"/>
    </row>
    <row r="4277" spans="2:17" x14ac:dyDescent="0.25">
      <c r="B4277" s="9">
        <f t="shared" si="156"/>
        <v>40800</v>
      </c>
      <c r="C4277">
        <v>7507</v>
      </c>
      <c r="D4277" s="2">
        <v>138115.71890622575</v>
      </c>
      <c r="E4277" s="2">
        <v>127066.4613937277</v>
      </c>
      <c r="F4277" s="2">
        <v>6905.7859453112878</v>
      </c>
      <c r="G4277" t="str">
        <f t="shared" si="155"/>
        <v>201109</v>
      </c>
      <c r="I4277" s="34"/>
      <c r="J4277" s="2"/>
      <c r="K4277" s="2"/>
      <c r="L4277" s="2"/>
      <c r="M4277" s="2"/>
      <c r="N4277" s="35"/>
      <c r="O4277" s="35"/>
      <c r="P4277" s="35"/>
      <c r="Q4277" s="35"/>
    </row>
    <row r="4278" spans="2:17" x14ac:dyDescent="0.25">
      <c r="B4278" s="9">
        <f t="shared" si="156"/>
        <v>40801</v>
      </c>
      <c r="C4278">
        <v>7509</v>
      </c>
      <c r="D4278" s="2">
        <v>138164.02813080524</v>
      </c>
      <c r="E4278" s="2">
        <v>129874.18644295693</v>
      </c>
      <c r="F4278" s="2">
        <v>8289.8416878483149</v>
      </c>
      <c r="G4278" t="str">
        <f t="shared" si="155"/>
        <v>201109</v>
      </c>
      <c r="I4278" s="34"/>
      <c r="J4278" s="2"/>
      <c r="K4278" s="2"/>
      <c r="L4278" s="2"/>
      <c r="M4278" s="2"/>
      <c r="N4278" s="35"/>
      <c r="O4278" s="35"/>
      <c r="P4278" s="35"/>
      <c r="Q4278" s="35"/>
    </row>
    <row r="4279" spans="2:17" x14ac:dyDescent="0.25">
      <c r="B4279" s="9">
        <f t="shared" si="156"/>
        <v>40802</v>
      </c>
      <c r="C4279">
        <v>7511</v>
      </c>
      <c r="D4279" s="2">
        <v>138204.6666240234</v>
      </c>
      <c r="E4279" s="2">
        <v>125766.2466278613</v>
      </c>
      <c r="F4279" s="2">
        <v>11056.373329921873</v>
      </c>
      <c r="G4279" t="str">
        <f t="shared" si="155"/>
        <v>201109</v>
      </c>
      <c r="I4279" s="34"/>
      <c r="J4279" s="2"/>
      <c r="K4279" s="2"/>
      <c r="L4279" s="2"/>
      <c r="M4279" s="2"/>
      <c r="N4279" s="35"/>
      <c r="O4279" s="35"/>
      <c r="P4279" s="35"/>
      <c r="Q4279" s="35"/>
    </row>
    <row r="4280" spans="2:17" x14ac:dyDescent="0.25">
      <c r="B4280" s="9">
        <f t="shared" si="156"/>
        <v>40803</v>
      </c>
      <c r="C4280">
        <v>7512</v>
      </c>
      <c r="D4280" s="2">
        <v>138230.74598507097</v>
      </c>
      <c r="E4280" s="2">
        <v>120260.74900701175</v>
      </c>
      <c r="F4280" s="2">
        <v>6911.5372992535486</v>
      </c>
      <c r="G4280" t="str">
        <f t="shared" si="155"/>
        <v>201109</v>
      </c>
      <c r="I4280" s="34"/>
      <c r="J4280" s="2"/>
      <c r="K4280" s="2"/>
      <c r="L4280" s="2"/>
      <c r="M4280" s="2"/>
      <c r="N4280" s="35"/>
      <c r="O4280" s="35"/>
      <c r="P4280" s="35"/>
      <c r="Q4280" s="35"/>
    </row>
    <row r="4281" spans="2:17" x14ac:dyDescent="0.25">
      <c r="B4281" s="9">
        <f t="shared" si="156"/>
        <v>40804</v>
      </c>
      <c r="C4281">
        <v>7514</v>
      </c>
      <c r="D4281" s="2">
        <v>138275.23016357643</v>
      </c>
      <c r="E4281" s="2">
        <v>123064.95484558302</v>
      </c>
      <c r="F4281" s="2">
        <v>8296.5138098145853</v>
      </c>
      <c r="G4281" t="str">
        <f t="shared" si="155"/>
        <v>201109</v>
      </c>
      <c r="I4281" s="34"/>
      <c r="J4281" s="2"/>
      <c r="K4281" s="2"/>
      <c r="L4281" s="2"/>
      <c r="M4281" s="2"/>
      <c r="N4281" s="35"/>
      <c r="O4281" s="35"/>
      <c r="P4281" s="35"/>
      <c r="Q4281" s="35"/>
    </row>
    <row r="4282" spans="2:17" x14ac:dyDescent="0.25">
      <c r="B4282" s="9">
        <f t="shared" si="156"/>
        <v>40805</v>
      </c>
      <c r="C4282">
        <v>7517</v>
      </c>
      <c r="D4282" s="2">
        <v>138341.96473893608</v>
      </c>
      <c r="E4282" s="2">
        <v>131424.86650198928</v>
      </c>
      <c r="F4282" s="2">
        <v>6917.0982369468038</v>
      </c>
      <c r="G4282" t="str">
        <f t="shared" si="155"/>
        <v>201109</v>
      </c>
      <c r="I4282" s="34"/>
      <c r="J4282" s="2"/>
      <c r="K4282" s="2"/>
      <c r="L4282" s="2"/>
      <c r="M4282" s="2"/>
      <c r="N4282" s="35"/>
      <c r="O4282" s="35"/>
      <c r="P4282" s="35"/>
      <c r="Q4282" s="35"/>
    </row>
    <row r="4283" spans="2:17" x14ac:dyDescent="0.25">
      <c r="B4283" s="9">
        <f t="shared" si="156"/>
        <v>40806</v>
      </c>
      <c r="C4283">
        <v>7519</v>
      </c>
      <c r="D4283" s="2">
        <v>138382.61635340282</v>
      </c>
      <c r="E4283" s="2">
        <v>128695.83320866461</v>
      </c>
      <c r="F4283" s="2">
        <v>12454.435471806253</v>
      </c>
      <c r="G4283" t="str">
        <f t="shared" si="155"/>
        <v>201109</v>
      </c>
      <c r="I4283" s="34"/>
      <c r="J4283" s="2"/>
      <c r="K4283" s="2"/>
      <c r="L4283" s="2"/>
      <c r="M4283" s="2"/>
      <c r="N4283" s="35"/>
      <c r="O4283" s="35"/>
      <c r="P4283" s="35"/>
      <c r="Q4283" s="35"/>
    </row>
    <row r="4284" spans="2:17" x14ac:dyDescent="0.25">
      <c r="B4284" s="9">
        <f t="shared" si="156"/>
        <v>40807</v>
      </c>
      <c r="C4284">
        <v>7521</v>
      </c>
      <c r="D4284" s="2">
        <v>138423.27011954723</v>
      </c>
      <c r="E4284" s="2">
        <v>119044.01230281062</v>
      </c>
      <c r="F4284" s="2">
        <v>13842.327011954723</v>
      </c>
      <c r="G4284" t="str">
        <f t="shared" si="155"/>
        <v>201109</v>
      </c>
      <c r="I4284" s="34"/>
      <c r="J4284" s="2"/>
      <c r="K4284" s="2"/>
      <c r="L4284" s="2"/>
      <c r="M4284" s="2"/>
      <c r="N4284" s="35"/>
      <c r="O4284" s="35"/>
      <c r="P4284" s="35"/>
      <c r="Q4284" s="35"/>
    </row>
    <row r="4285" spans="2:17" x14ac:dyDescent="0.25">
      <c r="B4285" s="9">
        <f t="shared" si="156"/>
        <v>40808</v>
      </c>
      <c r="C4285">
        <v>7524</v>
      </c>
      <c r="D4285" s="2">
        <v>138482.3314509943</v>
      </c>
      <c r="E4285" s="2">
        <v>127403.74493491476</v>
      </c>
      <c r="F4285" s="2">
        <v>6924.1165725497158</v>
      </c>
      <c r="G4285" t="str">
        <f t="shared" si="155"/>
        <v>201109</v>
      </c>
      <c r="I4285" s="34"/>
      <c r="J4285" s="2"/>
      <c r="K4285" s="2"/>
      <c r="L4285" s="2"/>
      <c r="M4285" s="2"/>
      <c r="N4285" s="35"/>
      <c r="O4285" s="35"/>
      <c r="P4285" s="35"/>
      <c r="Q4285" s="35"/>
    </row>
    <row r="4286" spans="2:17" x14ac:dyDescent="0.25">
      <c r="B4286" s="9">
        <f t="shared" si="156"/>
        <v>40809</v>
      </c>
      <c r="C4286">
        <v>7526</v>
      </c>
      <c r="D4286" s="2">
        <v>138530.68553992445</v>
      </c>
      <c r="E4286" s="2">
        <v>119136.38956433503</v>
      </c>
      <c r="F4286" s="2">
        <v>12467.761698593202</v>
      </c>
      <c r="G4286" t="str">
        <f t="shared" si="155"/>
        <v>201109</v>
      </c>
      <c r="I4286" s="34"/>
      <c r="J4286" s="2"/>
      <c r="K4286" s="2"/>
      <c r="L4286" s="2"/>
      <c r="M4286" s="2"/>
      <c r="N4286" s="35"/>
      <c r="O4286" s="35"/>
      <c r="P4286" s="35"/>
      <c r="Q4286" s="35"/>
    </row>
    <row r="4287" spans="2:17" x14ac:dyDescent="0.25">
      <c r="B4287" s="9">
        <f t="shared" si="156"/>
        <v>40810</v>
      </c>
      <c r="C4287">
        <v>7529</v>
      </c>
      <c r="D4287" s="2">
        <v>138589.7559903989</v>
      </c>
      <c r="E4287" s="2">
        <v>130274.37063097497</v>
      </c>
      <c r="F4287" s="2">
        <v>11087.180479231913</v>
      </c>
      <c r="G4287" t="str">
        <f t="shared" si="155"/>
        <v>201109</v>
      </c>
      <c r="I4287" s="34"/>
      <c r="J4287" s="2"/>
      <c r="K4287" s="2"/>
      <c r="L4287" s="2"/>
      <c r="M4287" s="2"/>
      <c r="N4287" s="35"/>
      <c r="O4287" s="35"/>
      <c r="P4287" s="35"/>
      <c r="Q4287" s="35"/>
    </row>
    <row r="4288" spans="2:17" x14ac:dyDescent="0.25">
      <c r="B4288" s="9">
        <f t="shared" si="156"/>
        <v>40811</v>
      </c>
      <c r="C4288">
        <v>7531</v>
      </c>
      <c r="D4288" s="2">
        <v>138630.42164573038</v>
      </c>
      <c r="E4288" s="2">
        <v>126153.68369761464</v>
      </c>
      <c r="F4288" s="2">
        <v>13863.042164573038</v>
      </c>
      <c r="G4288" t="str">
        <f t="shared" si="155"/>
        <v>201109</v>
      </c>
      <c r="I4288" s="34"/>
      <c r="J4288" s="2"/>
      <c r="K4288" s="2"/>
      <c r="L4288" s="2"/>
      <c r="M4288" s="2"/>
      <c r="N4288" s="35"/>
      <c r="O4288" s="35"/>
      <c r="P4288" s="35"/>
      <c r="Q4288" s="35"/>
    </row>
    <row r="4289" spans="2:17" x14ac:dyDescent="0.25">
      <c r="B4289" s="9">
        <f t="shared" si="156"/>
        <v>40812</v>
      </c>
      <c r="C4289">
        <v>7532</v>
      </c>
      <c r="D4289" s="2">
        <v>138656.53232843045</v>
      </c>
      <c r="E4289" s="2">
        <v>123404.3137723031</v>
      </c>
      <c r="F4289" s="2">
        <v>12479.087909558741</v>
      </c>
      <c r="G4289" t="str">
        <f t="shared" si="155"/>
        <v>201109</v>
      </c>
      <c r="I4289" s="34"/>
      <c r="J4289" s="2"/>
      <c r="K4289" s="2"/>
      <c r="L4289" s="2"/>
      <c r="M4289" s="2"/>
      <c r="N4289" s="35"/>
      <c r="O4289" s="35"/>
      <c r="P4289" s="35"/>
      <c r="Q4289" s="35"/>
    </row>
    <row r="4290" spans="2:17" x14ac:dyDescent="0.25">
      <c r="B4290" s="9">
        <f t="shared" si="156"/>
        <v>40813</v>
      </c>
      <c r="C4290">
        <v>7533</v>
      </c>
      <c r="D4290" s="2">
        <v>138682.64548444582</v>
      </c>
      <c r="E4290" s="2">
        <v>124814.38093600124</v>
      </c>
      <c r="F4290" s="2">
        <v>8320.9587290667478</v>
      </c>
      <c r="G4290" t="str">
        <f t="shared" si="155"/>
        <v>201109</v>
      </c>
      <c r="I4290" s="34"/>
      <c r="J4290" s="2"/>
      <c r="K4290" s="2"/>
      <c r="L4290" s="2"/>
      <c r="M4290" s="2"/>
      <c r="N4290" s="35"/>
      <c r="O4290" s="35"/>
      <c r="P4290" s="35"/>
      <c r="Q4290" s="35"/>
    </row>
    <row r="4291" spans="2:17" x14ac:dyDescent="0.25">
      <c r="B4291" s="9">
        <f t="shared" si="156"/>
        <v>40814</v>
      </c>
      <c r="C4291">
        <v>7535</v>
      </c>
      <c r="D4291" s="2">
        <v>138723.31883359328</v>
      </c>
      <c r="E4291" s="2">
        <v>117914.82100855428</v>
      </c>
      <c r="F4291" s="2">
        <v>13872.331883359328</v>
      </c>
      <c r="G4291" t="str">
        <f t="shared" si="155"/>
        <v>201109</v>
      </c>
      <c r="I4291" s="34"/>
      <c r="J4291" s="2"/>
      <c r="K4291" s="2"/>
      <c r="L4291" s="2"/>
      <c r="M4291" s="2"/>
      <c r="N4291" s="35"/>
      <c r="O4291" s="35"/>
      <c r="P4291" s="35"/>
      <c r="Q4291" s="35"/>
    </row>
    <row r="4292" spans="2:17" x14ac:dyDescent="0.25">
      <c r="B4292" s="9">
        <f t="shared" si="156"/>
        <v>40815</v>
      </c>
      <c r="C4292">
        <v>7539</v>
      </c>
      <c r="D4292" s="2">
        <v>138808.52735388416</v>
      </c>
      <c r="E4292" s="2">
        <v>126315.75989203459</v>
      </c>
      <c r="F4292" s="2">
        <v>11104.682188310733</v>
      </c>
      <c r="G4292" t="str">
        <f t="shared" ref="G4292:G4355" si="157">YEAR(B4292)&amp;IF(MONTH(B4292)&lt;10,"0"&amp;MONTH(B4292),MONTH(B4292))</f>
        <v>201109</v>
      </c>
      <c r="I4292" s="34"/>
      <c r="J4292" s="2"/>
      <c r="K4292" s="2"/>
      <c r="L4292" s="2"/>
      <c r="M4292" s="2"/>
      <c r="N4292" s="35"/>
      <c r="O4292" s="35"/>
      <c r="P4292" s="35"/>
      <c r="Q4292" s="35"/>
    </row>
    <row r="4293" spans="2:17" x14ac:dyDescent="0.25">
      <c r="B4293" s="9">
        <f t="shared" ref="B4293:B4356" si="158">B4292+1</f>
        <v>40816</v>
      </c>
      <c r="C4293">
        <v>7542</v>
      </c>
      <c r="D4293" s="2">
        <v>138871.478190205</v>
      </c>
      <c r="E4293" s="2">
        <v>129150.47471689066</v>
      </c>
      <c r="F4293" s="2">
        <v>13887.147819020502</v>
      </c>
      <c r="G4293" t="str">
        <f t="shared" si="157"/>
        <v>201109</v>
      </c>
      <c r="I4293" s="34"/>
      <c r="J4293" s="2"/>
      <c r="K4293" s="2"/>
      <c r="L4293" s="2"/>
      <c r="M4293" s="2"/>
      <c r="N4293" s="35"/>
      <c r="O4293" s="35"/>
      <c r="P4293" s="35"/>
      <c r="Q4293" s="35"/>
    </row>
    <row r="4294" spans="2:17" x14ac:dyDescent="0.25">
      <c r="B4294" s="9">
        <f t="shared" si="158"/>
        <v>40817</v>
      </c>
      <c r="C4294">
        <v>7544</v>
      </c>
      <c r="D4294" s="2">
        <v>138916.02148587009</v>
      </c>
      <c r="E4294" s="2">
        <v>119467.77847784829</v>
      </c>
      <c r="F4294" s="2">
        <v>6945.8010742935048</v>
      </c>
      <c r="G4294" t="str">
        <f t="shared" si="157"/>
        <v>201110</v>
      </c>
      <c r="I4294" s="34"/>
      <c r="J4294" s="2"/>
      <c r="K4294" s="2"/>
      <c r="L4294" s="2"/>
      <c r="M4294" s="2"/>
      <c r="N4294" s="35"/>
      <c r="O4294" s="35"/>
      <c r="P4294" s="35"/>
      <c r="Q4294" s="35"/>
    </row>
    <row r="4295" spans="2:17" x14ac:dyDescent="0.25">
      <c r="B4295" s="9">
        <f t="shared" si="158"/>
        <v>40818</v>
      </c>
      <c r="C4295">
        <v>7546</v>
      </c>
      <c r="D4295" s="2">
        <v>138964.42910355519</v>
      </c>
      <c r="E4295" s="2">
        <v>127847.27477527077</v>
      </c>
      <c r="F4295" s="2">
        <v>13896.442910355518</v>
      </c>
      <c r="G4295" t="str">
        <f t="shared" si="157"/>
        <v>201110</v>
      </c>
      <c r="I4295" s="34"/>
      <c r="J4295" s="2"/>
      <c r="K4295" s="2"/>
      <c r="L4295" s="2"/>
      <c r="M4295" s="2"/>
      <c r="N4295" s="35"/>
      <c r="O4295" s="35"/>
      <c r="P4295" s="35"/>
      <c r="Q4295" s="35"/>
    </row>
    <row r="4296" spans="2:17" x14ac:dyDescent="0.25">
      <c r="B4296" s="9">
        <f t="shared" si="158"/>
        <v>40819</v>
      </c>
      <c r="C4296">
        <v>7548</v>
      </c>
      <c r="D4296" s="2">
        <v>139005.12153223823</v>
      </c>
      <c r="E4296" s="2">
        <v>120934.45573304726</v>
      </c>
      <c r="F4296" s="2">
        <v>8340.307291934294</v>
      </c>
      <c r="G4296" t="str">
        <f t="shared" si="157"/>
        <v>201110</v>
      </c>
      <c r="I4296" s="34"/>
      <c r="J4296" s="2"/>
      <c r="K4296" s="2"/>
      <c r="L4296" s="2"/>
      <c r="M4296" s="2"/>
      <c r="N4296" s="35"/>
      <c r="O4296" s="35"/>
      <c r="P4296" s="35"/>
      <c r="Q4296" s="35"/>
    </row>
    <row r="4297" spans="2:17" x14ac:dyDescent="0.25">
      <c r="B4297" s="9">
        <f t="shared" si="158"/>
        <v>40820</v>
      </c>
      <c r="C4297">
        <v>7552</v>
      </c>
      <c r="D4297" s="2">
        <v>139090.37604238841</v>
      </c>
      <c r="E4297" s="2">
        <v>132135.85724026899</v>
      </c>
      <c r="F4297" s="2">
        <v>6954.5188021194199</v>
      </c>
      <c r="G4297" t="str">
        <f t="shared" si="157"/>
        <v>201110</v>
      </c>
      <c r="I4297" s="34"/>
      <c r="J4297" s="2"/>
      <c r="K4297" s="2"/>
      <c r="L4297" s="2"/>
      <c r="M4297" s="2"/>
      <c r="N4297" s="35"/>
      <c r="O4297" s="35"/>
      <c r="P4297" s="35"/>
      <c r="Q4297" s="35"/>
    </row>
    <row r="4298" spans="2:17" x14ac:dyDescent="0.25">
      <c r="B4298" s="9">
        <f t="shared" si="158"/>
        <v>40821</v>
      </c>
      <c r="C4298">
        <v>7554</v>
      </c>
      <c r="D4298" s="2">
        <v>139131.07606216121</v>
      </c>
      <c r="E4298" s="2">
        <v>119652.72541345864</v>
      </c>
      <c r="F4298" s="2">
        <v>12521.79684559451</v>
      </c>
      <c r="G4298" t="str">
        <f t="shared" si="157"/>
        <v>201110</v>
      </c>
      <c r="I4298" s="34"/>
      <c r="J4298" s="2"/>
      <c r="K4298" s="2"/>
      <c r="L4298" s="2"/>
      <c r="M4298" s="2"/>
      <c r="N4298" s="35"/>
      <c r="O4298" s="35"/>
      <c r="P4298" s="35"/>
      <c r="Q4298" s="35"/>
    </row>
    <row r="4299" spans="2:17" x14ac:dyDescent="0.25">
      <c r="B4299" s="9">
        <f t="shared" si="158"/>
        <v>40822</v>
      </c>
      <c r="C4299">
        <v>7556</v>
      </c>
      <c r="D4299" s="2">
        <v>139179.50978641567</v>
      </c>
      <c r="E4299" s="2">
        <v>126653.35390563826</v>
      </c>
      <c r="F4299" s="2">
        <v>13917.950978641566</v>
      </c>
      <c r="G4299" t="str">
        <f t="shared" si="157"/>
        <v>201110</v>
      </c>
      <c r="I4299" s="34"/>
      <c r="J4299" s="2"/>
      <c r="K4299" s="2"/>
      <c r="L4299" s="2"/>
      <c r="M4299" s="2"/>
      <c r="N4299" s="35"/>
      <c r="O4299" s="35"/>
      <c r="P4299" s="35"/>
      <c r="Q4299" s="35"/>
    </row>
    <row r="4300" spans="2:17" x14ac:dyDescent="0.25">
      <c r="B4300" s="9">
        <f t="shared" si="158"/>
        <v>40823</v>
      </c>
      <c r="C4300">
        <v>7558</v>
      </c>
      <c r="D4300" s="2">
        <v>139220.21637514423</v>
      </c>
      <c r="E4300" s="2">
        <v>119729.38608262403</v>
      </c>
      <c r="F4300" s="2">
        <v>6961.0108187572114</v>
      </c>
      <c r="G4300" t="str">
        <f t="shared" si="157"/>
        <v>201110</v>
      </c>
      <c r="I4300" s="34"/>
      <c r="J4300" s="2"/>
      <c r="K4300" s="2"/>
      <c r="L4300" s="2"/>
      <c r="M4300" s="2"/>
      <c r="N4300" s="35"/>
      <c r="O4300" s="35"/>
      <c r="P4300" s="35"/>
      <c r="Q4300" s="35"/>
    </row>
    <row r="4301" spans="2:17" x14ac:dyDescent="0.25">
      <c r="B4301" s="9">
        <f t="shared" si="158"/>
        <v>40824</v>
      </c>
      <c r="C4301">
        <v>7562</v>
      </c>
      <c r="D4301" s="2">
        <v>139301.63590746638</v>
      </c>
      <c r="E4301" s="2">
        <v>126764.48867579439</v>
      </c>
      <c r="F4301" s="2">
        <v>8358.0981544479819</v>
      </c>
      <c r="G4301" t="str">
        <f t="shared" si="157"/>
        <v>201110</v>
      </c>
      <c r="I4301" s="34"/>
      <c r="J4301" s="2"/>
      <c r="K4301" s="2"/>
      <c r="L4301" s="2"/>
      <c r="M4301" s="2"/>
      <c r="N4301" s="35"/>
      <c r="O4301" s="35"/>
      <c r="P4301" s="35"/>
      <c r="Q4301" s="35"/>
    </row>
    <row r="4302" spans="2:17" x14ac:dyDescent="0.25">
      <c r="B4302" s="9">
        <f t="shared" si="158"/>
        <v>40825</v>
      </c>
      <c r="C4302">
        <v>7565</v>
      </c>
      <c r="D4302" s="2">
        <v>139360.77073935114</v>
      </c>
      <c r="E4302" s="2">
        <v>122637.47825062901</v>
      </c>
      <c r="F4302" s="2">
        <v>11148.861659148091</v>
      </c>
      <c r="G4302" t="str">
        <f t="shared" si="157"/>
        <v>201110</v>
      </c>
      <c r="I4302" s="34"/>
      <c r="J4302" s="2"/>
      <c r="K4302" s="2"/>
      <c r="L4302" s="2"/>
      <c r="M4302" s="2"/>
      <c r="N4302" s="35"/>
      <c r="O4302" s="35"/>
      <c r="P4302" s="35"/>
      <c r="Q4302" s="35"/>
    </row>
    <row r="4303" spans="2:17" x14ac:dyDescent="0.25">
      <c r="B4303" s="9">
        <f t="shared" si="158"/>
        <v>40826</v>
      </c>
      <c r="C4303">
        <v>7567</v>
      </c>
      <c r="D4303" s="2">
        <v>139409.23076854181</v>
      </c>
      <c r="E4303" s="2">
        <v>131044.67692242929</v>
      </c>
      <c r="F4303" s="2">
        <v>12546.830769168762</v>
      </c>
      <c r="G4303" t="str">
        <f t="shared" si="157"/>
        <v>201110</v>
      </c>
      <c r="I4303" s="34"/>
      <c r="J4303" s="2"/>
      <c r="K4303" s="2"/>
      <c r="L4303" s="2"/>
      <c r="M4303" s="2"/>
      <c r="N4303" s="35"/>
      <c r="O4303" s="35"/>
      <c r="P4303" s="35"/>
      <c r="Q4303" s="35"/>
    </row>
    <row r="4304" spans="2:17" x14ac:dyDescent="0.25">
      <c r="B4304" s="9">
        <f t="shared" si="158"/>
        <v>40827</v>
      </c>
      <c r="C4304">
        <v>7571</v>
      </c>
      <c r="D4304" s="2">
        <v>139490.67308313501</v>
      </c>
      <c r="E4304" s="2">
        <v>118567.07212066476</v>
      </c>
      <c r="F4304" s="2">
        <v>13949.067308313503</v>
      </c>
      <c r="G4304" t="str">
        <f t="shared" si="157"/>
        <v>201110</v>
      </c>
      <c r="I4304" s="34"/>
      <c r="J4304" s="2"/>
      <c r="K4304" s="2"/>
      <c r="L4304" s="2"/>
      <c r="M4304" s="2"/>
      <c r="N4304" s="35"/>
      <c r="O4304" s="35"/>
      <c r="P4304" s="35"/>
      <c r="Q4304" s="35"/>
    </row>
    <row r="4305" spans="2:17" x14ac:dyDescent="0.25">
      <c r="B4305" s="9">
        <f t="shared" si="158"/>
        <v>40828</v>
      </c>
      <c r="C4305">
        <v>7573</v>
      </c>
      <c r="D4305" s="2">
        <v>139531.39752629254</v>
      </c>
      <c r="E4305" s="2">
        <v>124182.94379840035</v>
      </c>
      <c r="F4305" s="2">
        <v>9767.1978268404764</v>
      </c>
      <c r="G4305" t="str">
        <f t="shared" si="157"/>
        <v>201110</v>
      </c>
      <c r="I4305" s="34"/>
      <c r="J4305" s="2"/>
      <c r="K4305" s="2"/>
      <c r="L4305" s="2"/>
      <c r="M4305" s="2"/>
      <c r="N4305" s="35"/>
      <c r="O4305" s="35"/>
      <c r="P4305" s="35"/>
      <c r="Q4305" s="35"/>
    </row>
    <row r="4306" spans="2:17" x14ac:dyDescent="0.25">
      <c r="B4306" s="9">
        <f t="shared" si="158"/>
        <v>40829</v>
      </c>
      <c r="C4306">
        <v>7575</v>
      </c>
      <c r="D4306" s="2">
        <v>139572.12412428742</v>
      </c>
      <c r="E4306" s="2">
        <v>124219.19047061581</v>
      </c>
      <c r="F4306" s="2">
        <v>12561.491171185868</v>
      </c>
      <c r="G4306" t="str">
        <f t="shared" si="157"/>
        <v>201110</v>
      </c>
      <c r="I4306" s="34"/>
      <c r="J4306" s="2"/>
      <c r="K4306" s="2"/>
      <c r="L4306" s="2"/>
      <c r="M4306" s="2"/>
      <c r="N4306" s="35"/>
      <c r="O4306" s="35"/>
      <c r="P4306" s="35"/>
      <c r="Q4306" s="35"/>
    </row>
    <row r="4307" spans="2:17" x14ac:dyDescent="0.25">
      <c r="B4307" s="9">
        <f t="shared" si="158"/>
        <v>40830</v>
      </c>
      <c r="C4307">
        <v>7577</v>
      </c>
      <c r="D4307" s="2">
        <v>139612.85287720797</v>
      </c>
      <c r="E4307" s="2">
        <v>128443.82464703133</v>
      </c>
      <c r="F4307" s="2">
        <v>12565.156758948719</v>
      </c>
      <c r="G4307" t="str">
        <f t="shared" si="157"/>
        <v>201110</v>
      </c>
      <c r="I4307" s="34"/>
      <c r="J4307" s="2"/>
      <c r="K4307" s="2"/>
      <c r="L4307" s="2"/>
      <c r="M4307" s="2"/>
      <c r="N4307" s="35"/>
      <c r="O4307" s="35"/>
      <c r="P4307" s="35"/>
      <c r="Q4307" s="35"/>
    </row>
    <row r="4308" spans="2:17" x14ac:dyDescent="0.25">
      <c r="B4308" s="9">
        <f t="shared" si="158"/>
        <v>40831</v>
      </c>
      <c r="C4308">
        <v>7578</v>
      </c>
      <c r="D4308" s="2">
        <v>139635.1573985763</v>
      </c>
      <c r="E4308" s="2">
        <v>125671.64165871865</v>
      </c>
      <c r="F4308" s="2">
        <v>6981.7578699288142</v>
      </c>
      <c r="G4308" t="str">
        <f t="shared" si="157"/>
        <v>201110</v>
      </c>
      <c r="I4308" s="34"/>
      <c r="J4308" s="2"/>
      <c r="K4308" s="2"/>
      <c r="L4308" s="2"/>
      <c r="M4308" s="2"/>
      <c r="N4308" s="35"/>
      <c r="O4308" s="35"/>
      <c r="P4308" s="35"/>
      <c r="Q4308" s="35"/>
    </row>
    <row r="4309" spans="2:17" x14ac:dyDescent="0.25">
      <c r="B4309" s="9">
        <f t="shared" si="158"/>
        <v>40832</v>
      </c>
      <c r="C4309">
        <v>7580</v>
      </c>
      <c r="D4309" s="2">
        <v>139675.88994976901</v>
      </c>
      <c r="E4309" s="2">
        <v>128501.81875378751</v>
      </c>
      <c r="F4309" s="2">
        <v>9777.3122964838312</v>
      </c>
      <c r="G4309" t="str">
        <f t="shared" si="157"/>
        <v>201110</v>
      </c>
      <c r="I4309" s="34"/>
      <c r="J4309" s="2"/>
      <c r="K4309" s="2"/>
      <c r="L4309" s="2"/>
      <c r="M4309" s="2"/>
      <c r="N4309" s="35"/>
      <c r="O4309" s="35"/>
      <c r="P4309" s="35"/>
      <c r="Q4309" s="35"/>
    </row>
    <row r="4310" spans="2:17" x14ac:dyDescent="0.25">
      <c r="B4310" s="9">
        <f t="shared" si="158"/>
        <v>40833</v>
      </c>
      <c r="C4310">
        <v>7583</v>
      </c>
      <c r="D4310" s="2">
        <v>139742.81490922024</v>
      </c>
      <c r="E4310" s="2">
        <v>125768.53341829822</v>
      </c>
      <c r="F4310" s="2">
        <v>8384.5688945532147</v>
      </c>
      <c r="G4310" t="str">
        <f t="shared" si="157"/>
        <v>201110</v>
      </c>
      <c r="I4310" s="34"/>
      <c r="J4310" s="2"/>
      <c r="K4310" s="2"/>
      <c r="L4310" s="2"/>
      <c r="M4310" s="2"/>
      <c r="N4310" s="35"/>
      <c r="O4310" s="35"/>
      <c r="P4310" s="35"/>
      <c r="Q4310" s="35"/>
    </row>
    <row r="4311" spans="2:17" x14ac:dyDescent="0.25">
      <c r="B4311" s="9">
        <f t="shared" si="158"/>
        <v>40834</v>
      </c>
      <c r="C4311">
        <v>7586</v>
      </c>
      <c r="D4311" s="2">
        <v>139805.86677229844</v>
      </c>
      <c r="E4311" s="2">
        <v>127223.33876279158</v>
      </c>
      <c r="F4311" s="2">
        <v>6990.2933386149225</v>
      </c>
      <c r="G4311" t="str">
        <f t="shared" si="157"/>
        <v>201110</v>
      </c>
      <c r="I4311" s="34"/>
      <c r="J4311" s="2"/>
      <c r="K4311" s="2"/>
      <c r="L4311" s="2"/>
      <c r="M4311" s="2"/>
      <c r="N4311" s="35"/>
      <c r="O4311" s="35"/>
      <c r="P4311" s="35"/>
      <c r="Q4311" s="35"/>
    </row>
    <row r="4312" spans="2:17" x14ac:dyDescent="0.25">
      <c r="B4312" s="9">
        <f t="shared" si="158"/>
        <v>40835</v>
      </c>
      <c r="C4312">
        <v>7588</v>
      </c>
      <c r="D4312" s="2">
        <v>139854.37924834646</v>
      </c>
      <c r="E4312" s="2">
        <v>121673.30994606143</v>
      </c>
      <c r="F4312" s="2">
        <v>11188.350339867717</v>
      </c>
      <c r="G4312" t="str">
        <f t="shared" si="157"/>
        <v>201110</v>
      </c>
      <c r="I4312" s="34"/>
      <c r="J4312" s="2"/>
      <c r="K4312" s="2"/>
      <c r="L4312" s="2"/>
      <c r="M4312" s="2"/>
      <c r="N4312" s="35"/>
      <c r="O4312" s="35"/>
      <c r="P4312" s="35"/>
      <c r="Q4312" s="35"/>
    </row>
    <row r="4313" spans="2:17" x14ac:dyDescent="0.25">
      <c r="B4313" s="9">
        <f t="shared" si="158"/>
        <v>40836</v>
      </c>
      <c r="C4313">
        <v>7589</v>
      </c>
      <c r="D4313" s="2">
        <v>139880.58095360172</v>
      </c>
      <c r="E4313" s="2">
        <v>123094.91123916952</v>
      </c>
      <c r="F4313" s="2">
        <v>8392.834857216103</v>
      </c>
      <c r="G4313" t="str">
        <f t="shared" si="157"/>
        <v>201110</v>
      </c>
      <c r="I4313" s="34"/>
      <c r="J4313" s="2"/>
      <c r="K4313" s="2"/>
      <c r="L4313" s="2"/>
      <c r="M4313" s="2"/>
      <c r="N4313" s="35"/>
      <c r="O4313" s="35"/>
      <c r="P4313" s="35"/>
      <c r="Q4313" s="35"/>
    </row>
    <row r="4314" spans="2:17" x14ac:dyDescent="0.25">
      <c r="B4314" s="9">
        <f t="shared" si="158"/>
        <v>40837</v>
      </c>
      <c r="C4314">
        <v>7591</v>
      </c>
      <c r="D4314" s="2">
        <v>139925.21818002849</v>
      </c>
      <c r="E4314" s="2">
        <v>121734.93981662478</v>
      </c>
      <c r="F4314" s="2">
        <v>12593.269636202564</v>
      </c>
      <c r="G4314" t="str">
        <f t="shared" si="157"/>
        <v>201110</v>
      </c>
      <c r="I4314" s="34"/>
      <c r="J4314" s="2"/>
      <c r="K4314" s="2"/>
      <c r="L4314" s="2"/>
      <c r="M4314" s="2"/>
      <c r="N4314" s="35"/>
      <c r="O4314" s="35"/>
      <c r="P4314" s="35"/>
      <c r="Q4314" s="35"/>
    </row>
    <row r="4315" spans="2:17" x14ac:dyDescent="0.25">
      <c r="B4315" s="9">
        <f t="shared" si="158"/>
        <v>40838</v>
      </c>
      <c r="C4315">
        <v>7595</v>
      </c>
      <c r="D4315" s="2">
        <v>140006.72806557303</v>
      </c>
      <c r="E4315" s="2">
        <v>123205.92069770425</v>
      </c>
      <c r="F4315" s="2">
        <v>14000.672806557302</v>
      </c>
      <c r="G4315" t="str">
        <f t="shared" si="157"/>
        <v>201110</v>
      </c>
      <c r="I4315" s="34"/>
      <c r="J4315" s="2"/>
      <c r="K4315" s="2"/>
      <c r="L4315" s="2"/>
      <c r="M4315" s="2"/>
      <c r="N4315" s="35"/>
      <c r="O4315" s="35"/>
      <c r="P4315" s="35"/>
      <c r="Q4315" s="35"/>
    </row>
    <row r="4316" spans="2:17" x14ac:dyDescent="0.25">
      <c r="B4316" s="9">
        <f t="shared" si="158"/>
        <v>40839</v>
      </c>
      <c r="C4316">
        <v>7597</v>
      </c>
      <c r="D4316" s="2">
        <v>140055.26649641228</v>
      </c>
      <c r="E4316" s="2">
        <v>123248.63451684281</v>
      </c>
      <c r="F4316" s="2">
        <v>7002.7633248206139</v>
      </c>
      <c r="G4316" t="str">
        <f t="shared" si="157"/>
        <v>201110</v>
      </c>
      <c r="I4316" s="34"/>
      <c r="J4316" s="2"/>
      <c r="K4316" s="2"/>
      <c r="L4316" s="2"/>
      <c r="M4316" s="2"/>
      <c r="N4316" s="35"/>
      <c r="O4316" s="35"/>
      <c r="P4316" s="35"/>
      <c r="Q4316" s="35"/>
    </row>
    <row r="4317" spans="2:17" x14ac:dyDescent="0.25">
      <c r="B4317" s="9">
        <f t="shared" si="158"/>
        <v>40840</v>
      </c>
      <c r="C4317">
        <v>7599</v>
      </c>
      <c r="D4317" s="2">
        <v>140096.02914818216</v>
      </c>
      <c r="E4317" s="2">
        <v>130289.30710780941</v>
      </c>
      <c r="F4317" s="2">
        <v>8405.7617488909309</v>
      </c>
      <c r="G4317" t="str">
        <f t="shared" si="157"/>
        <v>201110</v>
      </c>
      <c r="I4317" s="34"/>
      <c r="J4317" s="2"/>
      <c r="K4317" s="2"/>
      <c r="L4317" s="2"/>
      <c r="M4317" s="2"/>
      <c r="N4317" s="35"/>
      <c r="O4317" s="35"/>
      <c r="P4317" s="35"/>
      <c r="Q4317" s="35"/>
    </row>
    <row r="4318" spans="2:17" x14ac:dyDescent="0.25">
      <c r="B4318" s="9">
        <f t="shared" si="158"/>
        <v>40841</v>
      </c>
      <c r="C4318">
        <v>7601</v>
      </c>
      <c r="D4318" s="2">
        <v>140140.68653707026</v>
      </c>
      <c r="E4318" s="2">
        <v>119119.58355650972</v>
      </c>
      <c r="F4318" s="2">
        <v>8408.4411922242161</v>
      </c>
      <c r="G4318" t="str">
        <f t="shared" si="157"/>
        <v>201110</v>
      </c>
      <c r="I4318" s="34"/>
      <c r="J4318" s="2"/>
      <c r="K4318" s="2"/>
      <c r="L4318" s="2"/>
      <c r="M4318" s="2"/>
      <c r="N4318" s="35"/>
      <c r="O4318" s="35"/>
      <c r="P4318" s="35"/>
      <c r="Q4318" s="35"/>
    </row>
    <row r="4319" spans="2:17" x14ac:dyDescent="0.25">
      <c r="B4319" s="9">
        <f t="shared" si="158"/>
        <v>40842</v>
      </c>
      <c r="C4319">
        <v>7602</v>
      </c>
      <c r="D4319" s="2">
        <v>140163.01698414003</v>
      </c>
      <c r="E4319" s="2">
        <v>124745.08511588463</v>
      </c>
      <c r="F4319" s="2">
        <v>11213.041358731203</v>
      </c>
      <c r="G4319" t="str">
        <f t="shared" si="157"/>
        <v>201110</v>
      </c>
      <c r="I4319" s="34"/>
      <c r="J4319" s="2"/>
      <c r="K4319" s="2"/>
      <c r="L4319" s="2"/>
      <c r="M4319" s="2"/>
      <c r="N4319" s="35"/>
      <c r="O4319" s="35"/>
      <c r="P4319" s="35"/>
      <c r="Q4319" s="35"/>
    </row>
    <row r="4320" spans="2:17" x14ac:dyDescent="0.25">
      <c r="B4320" s="9">
        <f t="shared" si="158"/>
        <v>40843</v>
      </c>
      <c r="C4320">
        <v>7603</v>
      </c>
      <c r="D4320" s="2">
        <v>140185.34856365697</v>
      </c>
      <c r="E4320" s="2">
        <v>124764.96022165469</v>
      </c>
      <c r="F4320" s="2">
        <v>9812.9743994559885</v>
      </c>
      <c r="G4320" t="str">
        <f t="shared" si="157"/>
        <v>201110</v>
      </c>
      <c r="I4320" s="34"/>
      <c r="J4320" s="2"/>
      <c r="K4320" s="2"/>
      <c r="L4320" s="2"/>
      <c r="M4320" s="2"/>
      <c r="N4320" s="35"/>
      <c r="O4320" s="35"/>
      <c r="P4320" s="35"/>
      <c r="Q4320" s="35"/>
    </row>
    <row r="4321" spans="2:17" x14ac:dyDescent="0.25">
      <c r="B4321" s="9">
        <f t="shared" si="158"/>
        <v>40844</v>
      </c>
      <c r="C4321">
        <v>7605</v>
      </c>
      <c r="D4321" s="2">
        <v>140233.91007382135</v>
      </c>
      <c r="E4321" s="2">
        <v>133222.21457013028</v>
      </c>
      <c r="F4321" s="2">
        <v>11218.712805905707</v>
      </c>
      <c r="G4321" t="str">
        <f t="shared" si="157"/>
        <v>201110</v>
      </c>
      <c r="I4321" s="34"/>
      <c r="J4321" s="2"/>
      <c r="K4321" s="2"/>
      <c r="L4321" s="2"/>
      <c r="M4321" s="2"/>
      <c r="N4321" s="35"/>
      <c r="O4321" s="35"/>
      <c r="P4321" s="35"/>
      <c r="Q4321" s="35"/>
    </row>
    <row r="4322" spans="2:17" x14ac:dyDescent="0.25">
      <c r="B4322" s="9">
        <f t="shared" si="158"/>
        <v>40845</v>
      </c>
      <c r="C4322">
        <v>7606</v>
      </c>
      <c r="D4322" s="2">
        <v>140256.24567131817</v>
      </c>
      <c r="E4322" s="2">
        <v>133243.43338775227</v>
      </c>
      <c r="F4322" s="2">
        <v>11220.499653705454</v>
      </c>
      <c r="G4322" t="str">
        <f t="shared" si="157"/>
        <v>201110</v>
      </c>
      <c r="I4322" s="34"/>
      <c r="J4322" s="2"/>
      <c r="K4322" s="2"/>
      <c r="L4322" s="2"/>
      <c r="M4322" s="2"/>
      <c r="N4322" s="35"/>
      <c r="O4322" s="35"/>
      <c r="P4322" s="35"/>
      <c r="Q4322" s="35"/>
    </row>
    <row r="4323" spans="2:17" x14ac:dyDescent="0.25">
      <c r="B4323" s="9">
        <f t="shared" si="158"/>
        <v>40846</v>
      </c>
      <c r="C4323">
        <v>7608</v>
      </c>
      <c r="D4323" s="2">
        <v>140297.02312481028</v>
      </c>
      <c r="E4323" s="2">
        <v>127670.29104357737</v>
      </c>
      <c r="F4323" s="2">
        <v>7014.8511562405147</v>
      </c>
      <c r="G4323" t="str">
        <f t="shared" si="157"/>
        <v>201110</v>
      </c>
      <c r="I4323" s="34"/>
      <c r="J4323" s="2"/>
      <c r="K4323" s="2"/>
      <c r="L4323" s="2"/>
      <c r="M4323" s="2"/>
      <c r="N4323" s="35"/>
      <c r="O4323" s="35"/>
      <c r="P4323" s="35"/>
      <c r="Q4323" s="35"/>
    </row>
    <row r="4324" spans="2:17" x14ac:dyDescent="0.25">
      <c r="B4324" s="9">
        <f t="shared" si="158"/>
        <v>40847</v>
      </c>
      <c r="C4324">
        <v>7611</v>
      </c>
      <c r="D4324" s="2">
        <v>140356.24397107036</v>
      </c>
      <c r="E4324" s="2">
        <v>123513.49469454192</v>
      </c>
      <c r="F4324" s="2">
        <v>14035.624397107036</v>
      </c>
      <c r="G4324" t="str">
        <f t="shared" si="157"/>
        <v>201110</v>
      </c>
      <c r="I4324" s="34"/>
      <c r="J4324" s="2"/>
      <c r="K4324" s="2"/>
      <c r="L4324" s="2"/>
      <c r="M4324" s="2"/>
      <c r="N4324" s="35"/>
      <c r="O4324" s="35"/>
      <c r="P4324" s="35"/>
      <c r="Q4324" s="35"/>
    </row>
    <row r="4325" spans="2:17" x14ac:dyDescent="0.25">
      <c r="B4325" s="9">
        <f t="shared" si="158"/>
        <v>40848</v>
      </c>
      <c r="C4325">
        <v>7613</v>
      </c>
      <c r="D4325" s="2">
        <v>140400.92606035859</v>
      </c>
      <c r="E4325" s="2">
        <v>126360.83345432272</v>
      </c>
      <c r="F4325" s="2">
        <v>8424.0555636215158</v>
      </c>
      <c r="G4325" t="str">
        <f t="shared" si="157"/>
        <v>201111</v>
      </c>
      <c r="I4325" s="34"/>
      <c r="J4325" s="2"/>
      <c r="K4325" s="2"/>
      <c r="L4325" s="2"/>
      <c r="M4325" s="2"/>
      <c r="N4325" s="35"/>
      <c r="O4325" s="35"/>
      <c r="P4325" s="35"/>
      <c r="Q4325" s="35"/>
    </row>
    <row r="4326" spans="2:17" x14ac:dyDescent="0.25">
      <c r="B4326" s="9">
        <f t="shared" si="158"/>
        <v>40849</v>
      </c>
      <c r="C4326">
        <v>7614</v>
      </c>
      <c r="D4326" s="2">
        <v>140423.26885845687</v>
      </c>
      <c r="E4326" s="2">
        <v>122168.24390685749</v>
      </c>
      <c r="F4326" s="2">
        <v>12638.09419726112</v>
      </c>
      <c r="G4326" t="str">
        <f t="shared" si="157"/>
        <v>201111</v>
      </c>
      <c r="I4326" s="34"/>
      <c r="J4326" s="2"/>
      <c r="K4326" s="2"/>
      <c r="L4326" s="2"/>
      <c r="M4326" s="2"/>
      <c r="N4326" s="35"/>
      <c r="O4326" s="35"/>
      <c r="P4326" s="35"/>
      <c r="Q4326" s="35"/>
    </row>
    <row r="4327" spans="2:17" x14ac:dyDescent="0.25">
      <c r="B4327" s="9">
        <f t="shared" si="158"/>
        <v>40850</v>
      </c>
      <c r="C4327">
        <v>7616</v>
      </c>
      <c r="D4327" s="2">
        <v>140467.9577451169</v>
      </c>
      <c r="E4327" s="2">
        <v>127825.84154805639</v>
      </c>
      <c r="F4327" s="2">
        <v>8428.0774647070139</v>
      </c>
      <c r="G4327" t="str">
        <f t="shared" si="157"/>
        <v>201111</v>
      </c>
      <c r="I4327" s="34"/>
      <c r="J4327" s="2"/>
      <c r="K4327" s="2"/>
      <c r="L4327" s="2"/>
      <c r="M4327" s="2"/>
      <c r="N4327" s="35"/>
      <c r="O4327" s="35"/>
      <c r="P4327" s="35"/>
      <c r="Q4327" s="35"/>
    </row>
    <row r="4328" spans="2:17" x14ac:dyDescent="0.25">
      <c r="B4328" s="9">
        <f t="shared" si="158"/>
        <v>40851</v>
      </c>
      <c r="C4328">
        <v>7618</v>
      </c>
      <c r="D4328" s="2">
        <v>140516.55407617416</v>
      </c>
      <c r="E4328" s="2">
        <v>123654.56758703325</v>
      </c>
      <c r="F4328" s="2">
        <v>7025.8277038087081</v>
      </c>
      <c r="G4328" t="str">
        <f t="shared" si="157"/>
        <v>201111</v>
      </c>
      <c r="I4328" s="34"/>
      <c r="J4328" s="2"/>
      <c r="K4328" s="2"/>
      <c r="L4328" s="2"/>
      <c r="M4328" s="2"/>
      <c r="N4328" s="35"/>
      <c r="O4328" s="35"/>
      <c r="P4328" s="35"/>
      <c r="Q4328" s="35"/>
    </row>
    <row r="4329" spans="2:17" x14ac:dyDescent="0.25">
      <c r="B4329" s="9">
        <f t="shared" si="158"/>
        <v>40852</v>
      </c>
      <c r="C4329">
        <v>7621</v>
      </c>
      <c r="D4329" s="2">
        <v>140575.7948527663</v>
      </c>
      <c r="E4329" s="2">
        <v>133547.00511012797</v>
      </c>
      <c r="F4329" s="2">
        <v>9840.3056396936408</v>
      </c>
      <c r="G4329" t="str">
        <f t="shared" si="157"/>
        <v>201111</v>
      </c>
      <c r="I4329" s="34"/>
      <c r="J4329" s="2"/>
      <c r="K4329" s="2"/>
      <c r="L4329" s="2"/>
      <c r="M4329" s="2"/>
      <c r="N4329" s="35"/>
      <c r="O4329" s="35"/>
      <c r="P4329" s="35"/>
      <c r="Q4329" s="35"/>
    </row>
    <row r="4330" spans="2:17" x14ac:dyDescent="0.25">
      <c r="B4330" s="9">
        <f t="shared" si="158"/>
        <v>40853</v>
      </c>
      <c r="C4330">
        <v>7622</v>
      </c>
      <c r="D4330" s="2">
        <v>140605.95688581755</v>
      </c>
      <c r="E4330" s="2">
        <v>130763.53990381032</v>
      </c>
      <c r="F4330" s="2">
        <v>12654.536119723578</v>
      </c>
      <c r="G4330" t="str">
        <f t="shared" si="157"/>
        <v>201111</v>
      </c>
      <c r="I4330" s="34"/>
      <c r="J4330" s="2"/>
      <c r="K4330" s="2"/>
      <c r="L4330" s="2"/>
      <c r="M4330" s="2"/>
      <c r="N4330" s="35"/>
      <c r="O4330" s="35"/>
      <c r="P4330" s="35"/>
      <c r="Q4330" s="35"/>
    </row>
    <row r="4331" spans="2:17" x14ac:dyDescent="0.25">
      <c r="B4331" s="9">
        <f t="shared" si="158"/>
        <v>40854</v>
      </c>
      <c r="C4331">
        <v>7624</v>
      </c>
      <c r="D4331" s="2">
        <v>140654.57189041565</v>
      </c>
      <c r="E4331" s="2">
        <v>123776.02326356577</v>
      </c>
      <c r="F4331" s="2">
        <v>12658.911470137409</v>
      </c>
      <c r="G4331" t="str">
        <f t="shared" si="157"/>
        <v>201111</v>
      </c>
      <c r="I4331" s="34"/>
      <c r="J4331" s="2"/>
      <c r="K4331" s="2"/>
      <c r="L4331" s="2"/>
      <c r="M4331" s="2"/>
      <c r="N4331" s="35"/>
      <c r="O4331" s="35"/>
      <c r="P4331" s="35"/>
      <c r="Q4331" s="35"/>
    </row>
    <row r="4332" spans="2:17" x14ac:dyDescent="0.25">
      <c r="B4332" s="9">
        <f t="shared" si="158"/>
        <v>40855</v>
      </c>
      <c r="C4332">
        <v>7626</v>
      </c>
      <c r="D4332" s="2">
        <v>140695.37782832136</v>
      </c>
      <c r="E4332" s="2">
        <v>125218.88626720602</v>
      </c>
      <c r="F4332" s="2">
        <v>14069.537782832138</v>
      </c>
      <c r="G4332" t="str">
        <f t="shared" si="157"/>
        <v>201111</v>
      </c>
      <c r="I4332" s="34"/>
      <c r="J4332" s="2"/>
      <c r="K4332" s="2"/>
      <c r="L4332" s="2"/>
      <c r="M4332" s="2"/>
      <c r="N4332" s="35"/>
      <c r="O4332" s="35"/>
      <c r="P4332" s="35"/>
      <c r="Q4332" s="35"/>
    </row>
    <row r="4333" spans="2:17" x14ac:dyDescent="0.25">
      <c r="B4333" s="9">
        <f t="shared" si="158"/>
        <v>40856</v>
      </c>
      <c r="C4333">
        <v>7628</v>
      </c>
      <c r="D4333" s="2">
        <v>140736.18592469383</v>
      </c>
      <c r="E4333" s="2">
        <v>123847.84361373055</v>
      </c>
      <c r="F4333" s="2">
        <v>7036.8092962346909</v>
      </c>
      <c r="G4333" t="str">
        <f t="shared" si="157"/>
        <v>201111</v>
      </c>
      <c r="I4333" s="34"/>
      <c r="J4333" s="2"/>
      <c r="K4333" s="2"/>
      <c r="L4333" s="2"/>
      <c r="M4333" s="2"/>
      <c r="N4333" s="35"/>
      <c r="O4333" s="35"/>
      <c r="P4333" s="35"/>
      <c r="Q4333" s="35"/>
    </row>
    <row r="4334" spans="2:17" x14ac:dyDescent="0.25">
      <c r="B4334" s="9">
        <f t="shared" si="158"/>
        <v>40857</v>
      </c>
      <c r="C4334">
        <v>7631</v>
      </c>
      <c r="D4334" s="2">
        <v>140799.35751382977</v>
      </c>
      <c r="E4334" s="2">
        <v>121087.44746189361</v>
      </c>
      <c r="F4334" s="2">
        <v>8447.9614508297873</v>
      </c>
      <c r="G4334" t="str">
        <f t="shared" si="157"/>
        <v>201111</v>
      </c>
      <c r="I4334" s="34"/>
      <c r="J4334" s="2"/>
      <c r="K4334" s="2"/>
      <c r="L4334" s="2"/>
      <c r="M4334" s="2"/>
      <c r="N4334" s="35"/>
      <c r="O4334" s="35"/>
      <c r="P4334" s="35"/>
      <c r="Q4334" s="35"/>
    </row>
    <row r="4335" spans="2:17" x14ac:dyDescent="0.25">
      <c r="B4335" s="9">
        <f t="shared" si="158"/>
        <v>40858</v>
      </c>
      <c r="C4335">
        <v>7633</v>
      </c>
      <c r="D4335" s="2">
        <v>140847.99581021114</v>
      </c>
      <c r="E4335" s="2">
        <v>126763.19622919003</v>
      </c>
      <c r="F4335" s="2">
        <v>7042.3997905105571</v>
      </c>
      <c r="G4335" t="str">
        <f t="shared" si="157"/>
        <v>201111</v>
      </c>
      <c r="I4335" s="34"/>
      <c r="J4335" s="2"/>
      <c r="K4335" s="2"/>
      <c r="L4335" s="2"/>
      <c r="M4335" s="2"/>
      <c r="N4335" s="35"/>
      <c r="O4335" s="35"/>
      <c r="P4335" s="35"/>
      <c r="Q4335" s="35"/>
    </row>
    <row r="4336" spans="2:17" x14ac:dyDescent="0.25">
      <c r="B4336" s="9">
        <f t="shared" si="158"/>
        <v>40859</v>
      </c>
      <c r="C4336">
        <v>7635</v>
      </c>
      <c r="D4336" s="2">
        <v>140888.81429626711</v>
      </c>
      <c r="E4336" s="2">
        <v>133844.37358145375</v>
      </c>
      <c r="F4336" s="2">
        <v>7044.440714813356</v>
      </c>
      <c r="G4336" t="str">
        <f t="shared" si="157"/>
        <v>201111</v>
      </c>
      <c r="I4336" s="34"/>
      <c r="J4336" s="2"/>
      <c r="K4336" s="2"/>
      <c r="L4336" s="2"/>
      <c r="M4336" s="2"/>
      <c r="N4336" s="35"/>
      <c r="O4336" s="35"/>
      <c r="P4336" s="35"/>
      <c r="Q4336" s="35"/>
    </row>
    <row r="4337" spans="2:17" x14ac:dyDescent="0.25">
      <c r="B4337" s="9">
        <f t="shared" si="158"/>
        <v>40860</v>
      </c>
      <c r="C4337">
        <v>7639</v>
      </c>
      <c r="D4337" s="2">
        <v>140970.45763674399</v>
      </c>
      <c r="E4337" s="2">
        <v>131102.5256021719</v>
      </c>
      <c r="F4337" s="2">
        <v>11277.636610939519</v>
      </c>
      <c r="G4337" t="str">
        <f t="shared" si="157"/>
        <v>201111</v>
      </c>
      <c r="I4337" s="34"/>
      <c r="J4337" s="2"/>
      <c r="K4337" s="2"/>
      <c r="L4337" s="2"/>
      <c r="M4337" s="2"/>
      <c r="N4337" s="35"/>
      <c r="O4337" s="35"/>
      <c r="P4337" s="35"/>
      <c r="Q4337" s="35"/>
    </row>
    <row r="4338" spans="2:17" x14ac:dyDescent="0.25">
      <c r="B4338" s="9">
        <f t="shared" si="158"/>
        <v>40861</v>
      </c>
      <c r="C4338">
        <v>7642</v>
      </c>
      <c r="D4338" s="2">
        <v>141029.73715872195</v>
      </c>
      <c r="E4338" s="2">
        <v>129747.3581860242</v>
      </c>
      <c r="F4338" s="2">
        <v>12692.676344284977</v>
      </c>
      <c r="G4338" t="str">
        <f t="shared" si="157"/>
        <v>201111</v>
      </c>
      <c r="I4338" s="34"/>
      <c r="J4338" s="2"/>
      <c r="K4338" s="2"/>
      <c r="L4338" s="2"/>
      <c r="M4338" s="2"/>
      <c r="N4338" s="35"/>
      <c r="O4338" s="35"/>
      <c r="P4338" s="35"/>
      <c r="Q4338" s="35"/>
    </row>
    <row r="4339" spans="2:17" x14ac:dyDescent="0.25">
      <c r="B4339" s="9">
        <f t="shared" si="158"/>
        <v>40862</v>
      </c>
      <c r="C4339">
        <v>7644</v>
      </c>
      <c r="D4339" s="2">
        <v>141078.40182986663</v>
      </c>
      <c r="E4339" s="2">
        <v>124148.99361028263</v>
      </c>
      <c r="F4339" s="2">
        <v>14107.840182986665</v>
      </c>
      <c r="G4339" t="str">
        <f t="shared" si="157"/>
        <v>201111</v>
      </c>
      <c r="I4339" s="34"/>
      <c r="J4339" s="2"/>
      <c r="K4339" s="2"/>
      <c r="L4339" s="2"/>
      <c r="M4339" s="2"/>
      <c r="N4339" s="35"/>
      <c r="O4339" s="35"/>
      <c r="P4339" s="35"/>
      <c r="Q4339" s="35"/>
    </row>
    <row r="4340" spans="2:17" x14ac:dyDescent="0.25">
      <c r="B4340" s="9">
        <f t="shared" si="158"/>
        <v>40863</v>
      </c>
      <c r="C4340">
        <v>7647</v>
      </c>
      <c r="D4340" s="2">
        <v>141145.53126694876</v>
      </c>
      <c r="E4340" s="2">
        <v>132676.79939093185</v>
      </c>
      <c r="F4340" s="2">
        <v>8468.7318760169255</v>
      </c>
      <c r="G4340" t="str">
        <f t="shared" si="157"/>
        <v>201111</v>
      </c>
      <c r="I4340" s="34"/>
      <c r="J4340" s="2"/>
      <c r="K4340" s="2"/>
      <c r="L4340" s="2"/>
      <c r="M4340" s="2"/>
      <c r="N4340" s="35"/>
      <c r="O4340" s="35"/>
      <c r="P4340" s="35"/>
      <c r="Q4340" s="35"/>
    </row>
    <row r="4341" spans="2:17" x14ac:dyDescent="0.25">
      <c r="B4341" s="9">
        <f t="shared" si="158"/>
        <v>40864</v>
      </c>
      <c r="C4341">
        <v>7651</v>
      </c>
      <c r="D4341" s="2">
        <v>141227.20732517744</v>
      </c>
      <c r="E4341" s="2">
        <v>125692.21451940792</v>
      </c>
      <c r="F4341" s="2">
        <v>7061.360366258873</v>
      </c>
      <c r="G4341" t="str">
        <f t="shared" si="157"/>
        <v>201111</v>
      </c>
      <c r="I4341" s="34"/>
      <c r="J4341" s="2"/>
      <c r="K4341" s="2"/>
      <c r="L4341" s="2"/>
      <c r="M4341" s="2"/>
      <c r="N4341" s="35"/>
      <c r="O4341" s="35"/>
      <c r="P4341" s="35"/>
      <c r="Q4341" s="35"/>
    </row>
    <row r="4342" spans="2:17" x14ac:dyDescent="0.25">
      <c r="B4342" s="9">
        <f t="shared" si="158"/>
        <v>40865</v>
      </c>
      <c r="C4342">
        <v>7652</v>
      </c>
      <c r="D4342" s="2">
        <v>141249.58947585546</v>
      </c>
      <c r="E4342" s="2">
        <v>122887.14284399425</v>
      </c>
      <c r="F4342" s="2">
        <v>11299.967158068437</v>
      </c>
      <c r="G4342" t="str">
        <f t="shared" si="157"/>
        <v>201111</v>
      </c>
      <c r="I4342" s="34"/>
      <c r="J4342" s="2"/>
      <c r="K4342" s="2"/>
      <c r="L4342" s="2"/>
      <c r="M4342" s="2"/>
      <c r="N4342" s="35"/>
      <c r="O4342" s="35"/>
      <c r="P4342" s="35"/>
      <c r="Q4342" s="35"/>
    </row>
    <row r="4343" spans="2:17" x14ac:dyDescent="0.25">
      <c r="B4343" s="9">
        <f t="shared" si="158"/>
        <v>40866</v>
      </c>
      <c r="C4343">
        <v>7653</v>
      </c>
      <c r="D4343" s="2">
        <v>141279.82098593964</v>
      </c>
      <c r="E4343" s="2">
        <v>134215.82993664267</v>
      </c>
      <c r="F4343" s="2">
        <v>12715.183888734568</v>
      </c>
      <c r="G4343" t="str">
        <f t="shared" si="157"/>
        <v>201111</v>
      </c>
      <c r="I4343" s="34"/>
      <c r="J4343" s="2"/>
      <c r="K4343" s="2"/>
      <c r="L4343" s="2"/>
      <c r="M4343" s="2"/>
      <c r="N4343" s="35"/>
      <c r="O4343" s="35"/>
      <c r="P4343" s="35"/>
      <c r="Q4343" s="35"/>
    </row>
    <row r="4344" spans="2:17" x14ac:dyDescent="0.25">
      <c r="B4344" s="9">
        <f t="shared" si="158"/>
        <v>40867</v>
      </c>
      <c r="C4344">
        <v>7657</v>
      </c>
      <c r="D4344" s="2">
        <v>141357.59032044632</v>
      </c>
      <c r="E4344" s="2">
        <v>127221.83128840169</v>
      </c>
      <c r="F4344" s="2">
        <v>9895.0313224312431</v>
      </c>
      <c r="G4344" t="str">
        <f t="shared" si="157"/>
        <v>201111</v>
      </c>
      <c r="I4344" s="34"/>
      <c r="J4344" s="2"/>
      <c r="K4344" s="2"/>
      <c r="L4344" s="2"/>
      <c r="M4344" s="2"/>
      <c r="N4344" s="35"/>
      <c r="O4344" s="35"/>
      <c r="P4344" s="35"/>
      <c r="Q4344" s="35"/>
    </row>
    <row r="4345" spans="2:17" x14ac:dyDescent="0.25">
      <c r="B4345" s="9">
        <f t="shared" si="158"/>
        <v>40868</v>
      </c>
      <c r="C4345">
        <v>7660</v>
      </c>
      <c r="D4345" s="2">
        <v>141416.90212988888</v>
      </c>
      <c r="E4345" s="2">
        <v>130103.54995949777</v>
      </c>
      <c r="F4345" s="2">
        <v>7070.8451064944438</v>
      </c>
      <c r="G4345" t="str">
        <f t="shared" si="157"/>
        <v>201111</v>
      </c>
      <c r="I4345" s="34"/>
      <c r="J4345" s="2"/>
      <c r="K4345" s="2"/>
      <c r="L4345" s="2"/>
      <c r="M4345" s="2"/>
      <c r="N4345" s="35"/>
      <c r="O4345" s="35"/>
      <c r="P4345" s="35"/>
      <c r="Q4345" s="35"/>
    </row>
    <row r="4346" spans="2:17" x14ac:dyDescent="0.25">
      <c r="B4346" s="9">
        <f t="shared" si="158"/>
        <v>40869</v>
      </c>
      <c r="C4346">
        <v>7661</v>
      </c>
      <c r="D4346" s="2">
        <v>141447.15014678158</v>
      </c>
      <c r="E4346" s="2">
        <v>134374.79263944249</v>
      </c>
      <c r="F4346" s="2">
        <v>11315.772011742527</v>
      </c>
      <c r="G4346" t="str">
        <f t="shared" si="157"/>
        <v>201111</v>
      </c>
      <c r="I4346" s="34"/>
      <c r="J4346" s="2"/>
      <c r="K4346" s="2"/>
      <c r="L4346" s="2"/>
      <c r="M4346" s="2"/>
      <c r="N4346" s="35"/>
      <c r="O4346" s="35"/>
      <c r="P4346" s="35"/>
      <c r="Q4346" s="35"/>
    </row>
    <row r="4347" spans="2:17" x14ac:dyDescent="0.25">
      <c r="B4347" s="9">
        <f t="shared" si="158"/>
        <v>40870</v>
      </c>
      <c r="C4347">
        <v>7663</v>
      </c>
      <c r="D4347" s="2">
        <v>141495.86703660339</v>
      </c>
      <c r="E4347" s="2">
        <v>121686.44565147892</v>
      </c>
      <c r="F4347" s="2">
        <v>14149.586703660339</v>
      </c>
      <c r="G4347" t="str">
        <f t="shared" si="157"/>
        <v>201111</v>
      </c>
      <c r="I4347" s="34"/>
      <c r="J4347" s="2"/>
      <c r="K4347" s="2"/>
      <c r="L4347" s="2"/>
      <c r="M4347" s="2"/>
      <c r="N4347" s="35"/>
      <c r="O4347" s="35"/>
      <c r="P4347" s="35"/>
      <c r="Q4347" s="35"/>
    </row>
    <row r="4348" spans="2:17" x14ac:dyDescent="0.25">
      <c r="B4348" s="9">
        <f t="shared" si="158"/>
        <v>40871</v>
      </c>
      <c r="C4348">
        <v>7666</v>
      </c>
      <c r="D4348" s="2">
        <v>141555.19345705322</v>
      </c>
      <c r="E4348" s="2">
        <v>131646.3299150595</v>
      </c>
      <c r="F4348" s="2">
        <v>9908.8635419937254</v>
      </c>
      <c r="G4348" t="str">
        <f t="shared" si="157"/>
        <v>201111</v>
      </c>
      <c r="I4348" s="34"/>
      <c r="J4348" s="2"/>
      <c r="K4348" s="2"/>
      <c r="L4348" s="2"/>
      <c r="M4348" s="2"/>
      <c r="N4348" s="35"/>
      <c r="O4348" s="35"/>
      <c r="P4348" s="35"/>
      <c r="Q4348" s="35"/>
    </row>
    <row r="4349" spans="2:17" x14ac:dyDescent="0.25">
      <c r="B4349" s="9">
        <f t="shared" si="158"/>
        <v>40872</v>
      </c>
      <c r="C4349">
        <v>7669</v>
      </c>
      <c r="D4349" s="2">
        <v>141622.39031920512</v>
      </c>
      <c r="E4349" s="2">
        <v>127460.15128728461</v>
      </c>
      <c r="F4349" s="2">
        <v>14162.239031920511</v>
      </c>
      <c r="G4349" t="str">
        <f t="shared" si="157"/>
        <v>201111</v>
      </c>
      <c r="I4349" s="34"/>
      <c r="J4349" s="2"/>
      <c r="K4349" s="2"/>
      <c r="L4349" s="2"/>
      <c r="M4349" s="2"/>
      <c r="N4349" s="35"/>
      <c r="O4349" s="35"/>
      <c r="P4349" s="35"/>
      <c r="Q4349" s="35"/>
    </row>
    <row r="4350" spans="2:17" x14ac:dyDescent="0.25">
      <c r="B4350" s="9">
        <f t="shared" si="158"/>
        <v>40873</v>
      </c>
      <c r="C4350">
        <v>7672</v>
      </c>
      <c r="D4350" s="2">
        <v>141689.59739781189</v>
      </c>
      <c r="E4350" s="2">
        <v>131771.32557996505</v>
      </c>
      <c r="F4350" s="2">
        <v>7084.4798698905952</v>
      </c>
      <c r="G4350" t="str">
        <f t="shared" si="157"/>
        <v>201111</v>
      </c>
      <c r="I4350" s="34"/>
      <c r="J4350" s="2"/>
      <c r="K4350" s="2"/>
      <c r="L4350" s="2"/>
      <c r="M4350" s="2"/>
      <c r="N4350" s="35"/>
      <c r="O4350" s="35"/>
      <c r="P4350" s="35"/>
      <c r="Q4350" s="35"/>
    </row>
    <row r="4351" spans="2:17" x14ac:dyDescent="0.25">
      <c r="B4351" s="9">
        <f t="shared" si="158"/>
        <v>40874</v>
      </c>
      <c r="C4351">
        <v>7673</v>
      </c>
      <c r="D4351" s="2">
        <v>141715.93847238316</v>
      </c>
      <c r="E4351" s="2">
        <v>120458.54770152569</v>
      </c>
      <c r="F4351" s="2">
        <v>8502.9563083429894</v>
      </c>
      <c r="G4351" t="str">
        <f t="shared" si="157"/>
        <v>201111</v>
      </c>
      <c r="I4351" s="34"/>
      <c r="J4351" s="2"/>
      <c r="K4351" s="2"/>
      <c r="L4351" s="2"/>
      <c r="M4351" s="2"/>
      <c r="N4351" s="35"/>
      <c r="O4351" s="35"/>
      <c r="P4351" s="35"/>
      <c r="Q4351" s="35"/>
    </row>
    <row r="4352" spans="2:17" x14ac:dyDescent="0.25">
      <c r="B4352" s="9">
        <f t="shared" si="158"/>
        <v>40875</v>
      </c>
      <c r="C4352">
        <v>7677</v>
      </c>
      <c r="D4352" s="2">
        <v>141801.63201148485</v>
      </c>
      <c r="E4352" s="2">
        <v>130457.50145056605</v>
      </c>
      <c r="F4352" s="2">
        <v>8508.0979206890916</v>
      </c>
      <c r="G4352" t="str">
        <f t="shared" si="157"/>
        <v>201111</v>
      </c>
      <c r="I4352" s="34"/>
      <c r="J4352" s="2"/>
      <c r="K4352" s="2"/>
      <c r="L4352" s="2"/>
      <c r="M4352" s="2"/>
      <c r="N4352" s="35"/>
      <c r="O4352" s="35"/>
      <c r="P4352" s="35"/>
      <c r="Q4352" s="35"/>
    </row>
    <row r="4353" spans="2:17" x14ac:dyDescent="0.25">
      <c r="B4353" s="9">
        <f t="shared" si="158"/>
        <v>40876</v>
      </c>
      <c r="C4353">
        <v>7678</v>
      </c>
      <c r="D4353" s="2">
        <v>141831.92132279053</v>
      </c>
      <c r="E4353" s="2">
        <v>123393.77155082775</v>
      </c>
      <c r="F4353" s="2">
        <v>9928.2344925953366</v>
      </c>
      <c r="G4353" t="str">
        <f t="shared" si="157"/>
        <v>201111</v>
      </c>
      <c r="I4353" s="34"/>
      <c r="J4353" s="2"/>
      <c r="K4353" s="2"/>
      <c r="L4353" s="2"/>
      <c r="M4353" s="2"/>
      <c r="N4353" s="35"/>
      <c r="O4353" s="35"/>
      <c r="P4353" s="35"/>
      <c r="Q4353" s="35"/>
    </row>
    <row r="4354" spans="2:17" x14ac:dyDescent="0.25">
      <c r="B4354" s="9">
        <f t="shared" si="158"/>
        <v>40877</v>
      </c>
      <c r="C4354">
        <v>7680</v>
      </c>
      <c r="D4354" s="2">
        <v>141876.74794375213</v>
      </c>
      <c r="E4354" s="2">
        <v>124851.53819050187</v>
      </c>
      <c r="F4354" s="2">
        <v>11350.139835500169</v>
      </c>
      <c r="G4354" t="str">
        <f t="shared" si="157"/>
        <v>201111</v>
      </c>
      <c r="I4354" s="34"/>
      <c r="J4354" s="2"/>
      <c r="K4354" s="2"/>
      <c r="L4354" s="2"/>
      <c r="M4354" s="2"/>
      <c r="N4354" s="35"/>
      <c r="O4354" s="35"/>
      <c r="P4354" s="35"/>
      <c r="Q4354" s="35"/>
    </row>
    <row r="4355" spans="2:17" x14ac:dyDescent="0.25">
      <c r="B4355" s="9">
        <f t="shared" si="158"/>
        <v>40878</v>
      </c>
      <c r="C4355">
        <v>7684</v>
      </c>
      <c r="D4355" s="2">
        <v>141958.52823008856</v>
      </c>
      <c r="E4355" s="2">
        <v>124923.50484247792</v>
      </c>
      <c r="F4355" s="2">
        <v>11356.682258407085</v>
      </c>
      <c r="G4355" t="str">
        <f t="shared" si="157"/>
        <v>201112</v>
      </c>
      <c r="I4355" s="34"/>
      <c r="J4355" s="2"/>
      <c r="K4355" s="2"/>
      <c r="L4355" s="2"/>
      <c r="M4355" s="2"/>
      <c r="N4355" s="35"/>
      <c r="O4355" s="35"/>
      <c r="P4355" s="35"/>
      <c r="Q4355" s="35"/>
    </row>
    <row r="4356" spans="2:17" x14ac:dyDescent="0.25">
      <c r="B4356" s="9">
        <f t="shared" si="158"/>
        <v>40879</v>
      </c>
      <c r="C4356">
        <v>7685</v>
      </c>
      <c r="D4356" s="2">
        <v>141984.89040255075</v>
      </c>
      <c r="E4356" s="2">
        <v>129206.25026632119</v>
      </c>
      <c r="F4356" s="2">
        <v>12778.640136229567</v>
      </c>
      <c r="G4356" t="str">
        <f t="shared" ref="G4356:G4419" si="159">YEAR(B4356)&amp;IF(MONTH(B4356)&lt;10,"0"&amp;MONTH(B4356),MONTH(B4356))</f>
        <v>201112</v>
      </c>
      <c r="I4356" s="34"/>
      <c r="J4356" s="2"/>
      <c r="K4356" s="2"/>
      <c r="L4356" s="2"/>
      <c r="M4356" s="2"/>
      <c r="N4356" s="35"/>
      <c r="O4356" s="35"/>
      <c r="P4356" s="35"/>
      <c r="Q4356" s="35"/>
    </row>
    <row r="4357" spans="2:17" x14ac:dyDescent="0.25">
      <c r="B4357" s="9">
        <f t="shared" ref="B4357:B4420" si="160">B4356+1</f>
        <v>40880</v>
      </c>
      <c r="C4357">
        <v>7689</v>
      </c>
      <c r="D4357" s="2">
        <v>142066.68490794572</v>
      </c>
      <c r="E4357" s="2">
        <v>134963.35066254844</v>
      </c>
      <c r="F4357" s="2">
        <v>8524.0010944767437</v>
      </c>
      <c r="G4357" t="str">
        <f t="shared" si="159"/>
        <v>201112</v>
      </c>
      <c r="I4357" s="34"/>
      <c r="J4357" s="2"/>
      <c r="K4357" s="2"/>
      <c r="L4357" s="2"/>
      <c r="M4357" s="2"/>
      <c r="N4357" s="35"/>
      <c r="O4357" s="35"/>
      <c r="P4357" s="35"/>
      <c r="Q4357" s="35"/>
    </row>
    <row r="4358" spans="2:17" x14ac:dyDescent="0.25">
      <c r="B4358" s="9">
        <f t="shared" si="160"/>
        <v>40881</v>
      </c>
      <c r="C4358">
        <v>7692</v>
      </c>
      <c r="D4358" s="2">
        <v>142133.95825945435</v>
      </c>
      <c r="E4358" s="2">
        <v>132184.58118129254</v>
      </c>
      <c r="F4358" s="2">
        <v>12792.056243350893</v>
      </c>
      <c r="G4358" t="str">
        <f t="shared" si="159"/>
        <v>201112</v>
      </c>
      <c r="I4358" s="34"/>
      <c r="J4358" s="2"/>
      <c r="K4358" s="2"/>
      <c r="L4358" s="2"/>
      <c r="M4358" s="2"/>
      <c r="N4358" s="35"/>
      <c r="O4358" s="35"/>
      <c r="P4358" s="35"/>
      <c r="Q4358" s="35"/>
    </row>
    <row r="4359" spans="2:17" x14ac:dyDescent="0.25">
      <c r="B4359" s="9">
        <f t="shared" si="160"/>
        <v>40882</v>
      </c>
      <c r="C4359">
        <v>7695</v>
      </c>
      <c r="D4359" s="2">
        <v>142201.241836614</v>
      </c>
      <c r="E4359" s="2">
        <v>130825.14248968488</v>
      </c>
      <c r="F4359" s="2">
        <v>14220.124183661399</v>
      </c>
      <c r="G4359" t="str">
        <f t="shared" si="159"/>
        <v>201112</v>
      </c>
      <c r="I4359" s="34"/>
      <c r="J4359" s="2"/>
      <c r="K4359" s="2"/>
      <c r="L4359" s="2"/>
      <c r="M4359" s="2"/>
      <c r="N4359" s="35"/>
      <c r="O4359" s="35"/>
      <c r="P4359" s="35"/>
      <c r="Q4359" s="35"/>
    </row>
    <row r="4360" spans="2:17" x14ac:dyDescent="0.25">
      <c r="B4360" s="9">
        <f t="shared" si="160"/>
        <v>40883</v>
      </c>
      <c r="C4360">
        <v>7696</v>
      </c>
      <c r="D4360" s="2">
        <v>142223.67207798033</v>
      </c>
      <c r="E4360" s="2">
        <v>129423.54159096209</v>
      </c>
      <c r="F4360" s="2">
        <v>9955.6570454586235</v>
      </c>
      <c r="G4360" t="str">
        <f t="shared" si="159"/>
        <v>201112</v>
      </c>
      <c r="I4360" s="34"/>
      <c r="J4360" s="2"/>
      <c r="K4360" s="2"/>
      <c r="L4360" s="2"/>
      <c r="M4360" s="2"/>
      <c r="N4360" s="35"/>
      <c r="O4360" s="35"/>
      <c r="P4360" s="35"/>
      <c r="Q4360" s="35"/>
    </row>
    <row r="4361" spans="2:17" x14ac:dyDescent="0.25">
      <c r="B4361" s="9">
        <f t="shared" si="160"/>
        <v>40884</v>
      </c>
      <c r="C4361">
        <v>7700</v>
      </c>
      <c r="D4361" s="2">
        <v>142301.54561637773</v>
      </c>
      <c r="E4361" s="2">
        <v>128071.39105473996</v>
      </c>
      <c r="F4361" s="2">
        <v>12807.139105473994</v>
      </c>
      <c r="G4361" t="str">
        <f t="shared" si="159"/>
        <v>201112</v>
      </c>
      <c r="I4361" s="34"/>
      <c r="J4361" s="2"/>
      <c r="K4361" s="2"/>
      <c r="L4361" s="2"/>
      <c r="M4361" s="2"/>
      <c r="N4361" s="35"/>
      <c r="O4361" s="35"/>
      <c r="P4361" s="35"/>
      <c r="Q4361" s="35"/>
    </row>
    <row r="4362" spans="2:17" x14ac:dyDescent="0.25">
      <c r="B4362" s="9">
        <f t="shared" si="160"/>
        <v>40885</v>
      </c>
      <c r="C4362">
        <v>7701</v>
      </c>
      <c r="D4362" s="2">
        <v>142323.97967065254</v>
      </c>
      <c r="E4362" s="2">
        <v>123821.86231346772</v>
      </c>
      <c r="F4362" s="2">
        <v>14232.397967065253</v>
      </c>
      <c r="G4362" t="str">
        <f t="shared" si="159"/>
        <v>201112</v>
      </c>
      <c r="I4362" s="34"/>
      <c r="J4362" s="2"/>
      <c r="K4362" s="2"/>
      <c r="L4362" s="2"/>
      <c r="M4362" s="2"/>
      <c r="N4362" s="35"/>
      <c r="O4362" s="35"/>
      <c r="P4362" s="35"/>
      <c r="Q4362" s="35"/>
    </row>
    <row r="4363" spans="2:17" x14ac:dyDescent="0.25">
      <c r="B4363" s="9">
        <f t="shared" si="160"/>
        <v>40886</v>
      </c>
      <c r="C4363">
        <v>7702</v>
      </c>
      <c r="D4363" s="2">
        <v>142346.41486146313</v>
      </c>
      <c r="E4363" s="2">
        <v>129535.23752393146</v>
      </c>
      <c r="F4363" s="2">
        <v>7117.3207430731563</v>
      </c>
      <c r="G4363" t="str">
        <f t="shared" si="159"/>
        <v>201112</v>
      </c>
      <c r="I4363" s="34"/>
      <c r="J4363" s="2"/>
      <c r="K4363" s="2"/>
      <c r="L4363" s="2"/>
      <c r="M4363" s="2"/>
      <c r="N4363" s="35"/>
      <c r="O4363" s="35"/>
      <c r="P4363" s="35"/>
      <c r="Q4363" s="35"/>
    </row>
    <row r="4364" spans="2:17" x14ac:dyDescent="0.25">
      <c r="B4364" s="9">
        <f t="shared" si="160"/>
        <v>40887</v>
      </c>
      <c r="C4364">
        <v>7704</v>
      </c>
      <c r="D4364" s="2">
        <v>142387.33344916804</v>
      </c>
      <c r="E4364" s="2">
        <v>132420.22010772629</v>
      </c>
      <c r="F4364" s="2">
        <v>12814.860010425125</v>
      </c>
      <c r="G4364" t="str">
        <f t="shared" si="159"/>
        <v>201112</v>
      </c>
      <c r="I4364" s="34"/>
      <c r="J4364" s="2"/>
      <c r="K4364" s="2"/>
      <c r="L4364" s="2"/>
      <c r="M4364" s="2"/>
      <c r="N4364" s="35"/>
      <c r="O4364" s="35"/>
      <c r="P4364" s="35"/>
      <c r="Q4364" s="35"/>
    </row>
    <row r="4365" spans="2:17" x14ac:dyDescent="0.25">
      <c r="B4365" s="9">
        <f t="shared" si="160"/>
        <v>40888</v>
      </c>
      <c r="C4365">
        <v>7705</v>
      </c>
      <c r="D4365" s="2">
        <v>142409.77142658379</v>
      </c>
      <c r="E4365" s="2">
        <v>125320.59885539373</v>
      </c>
      <c r="F4365" s="2">
        <v>9968.6839998608648</v>
      </c>
      <c r="G4365" t="str">
        <f t="shared" si="159"/>
        <v>201112</v>
      </c>
      <c r="I4365" s="34"/>
      <c r="J4365" s="2"/>
      <c r="K4365" s="2"/>
      <c r="L4365" s="2"/>
      <c r="M4365" s="2"/>
      <c r="N4365" s="35"/>
      <c r="O4365" s="35"/>
      <c r="P4365" s="35"/>
      <c r="Q4365" s="35"/>
    </row>
    <row r="4366" spans="2:17" x14ac:dyDescent="0.25">
      <c r="B4366" s="9">
        <f t="shared" si="160"/>
        <v>40889</v>
      </c>
      <c r="C4366">
        <v>7709</v>
      </c>
      <c r="D4366" s="2">
        <v>142491.61828267033</v>
      </c>
      <c r="E4366" s="2">
        <v>121117.87554026979</v>
      </c>
      <c r="F4366" s="2">
        <v>12824.245645440331</v>
      </c>
      <c r="G4366" t="str">
        <f t="shared" si="159"/>
        <v>201112</v>
      </c>
      <c r="I4366" s="34"/>
      <c r="J4366" s="2"/>
      <c r="K4366" s="2"/>
      <c r="L4366" s="2"/>
      <c r="M4366" s="2"/>
      <c r="N4366" s="35"/>
      <c r="O4366" s="35"/>
      <c r="P4366" s="35"/>
      <c r="Q4366" s="35"/>
    </row>
    <row r="4367" spans="2:17" x14ac:dyDescent="0.25">
      <c r="B4367" s="9">
        <f t="shared" si="160"/>
        <v>40890</v>
      </c>
      <c r="C4367">
        <v>7713</v>
      </c>
      <c r="D4367" s="2">
        <v>142569.51363905217</v>
      </c>
      <c r="E4367" s="2">
        <v>135441.03795709956</v>
      </c>
      <c r="F4367" s="2">
        <v>9979.865954733652</v>
      </c>
      <c r="G4367" t="str">
        <f t="shared" si="159"/>
        <v>201112</v>
      </c>
      <c r="I4367" s="34"/>
      <c r="J4367" s="2"/>
      <c r="K4367" s="2"/>
      <c r="L4367" s="2"/>
      <c r="M4367" s="2"/>
      <c r="N4367" s="35"/>
      <c r="O4367" s="35"/>
      <c r="P4367" s="35"/>
      <c r="Q4367" s="35"/>
    </row>
    <row r="4368" spans="2:17" x14ac:dyDescent="0.25">
      <c r="B4368" s="9">
        <f t="shared" si="160"/>
        <v>40891</v>
      </c>
      <c r="C4368">
        <v>7715</v>
      </c>
      <c r="D4368" s="2">
        <v>142614.40484933733</v>
      </c>
      <c r="E4368" s="2">
        <v>124074.53221892347</v>
      </c>
      <c r="F4368" s="2">
        <v>9983.0083394536123</v>
      </c>
      <c r="G4368" t="str">
        <f t="shared" si="159"/>
        <v>201112</v>
      </c>
      <c r="I4368" s="34"/>
      <c r="J4368" s="2"/>
      <c r="K4368" s="2"/>
      <c r="L4368" s="2"/>
      <c r="M4368" s="2"/>
      <c r="N4368" s="35"/>
      <c r="O4368" s="35"/>
      <c r="P4368" s="35"/>
      <c r="Q4368" s="35"/>
    </row>
    <row r="4369" spans="2:17" x14ac:dyDescent="0.25">
      <c r="B4369" s="9">
        <f t="shared" si="160"/>
        <v>40892</v>
      </c>
      <c r="C4369">
        <v>7719</v>
      </c>
      <c r="D4369" s="2">
        <v>142696.27334318179</v>
      </c>
      <c r="E4369" s="2">
        <v>132707.53420915909</v>
      </c>
      <c r="F4369" s="2">
        <v>12842.664600886361</v>
      </c>
      <c r="G4369" t="str">
        <f t="shared" si="159"/>
        <v>201112</v>
      </c>
      <c r="I4369" s="34"/>
      <c r="J4369" s="2"/>
      <c r="K4369" s="2"/>
      <c r="L4369" s="2"/>
      <c r="M4369" s="2"/>
      <c r="N4369" s="35"/>
      <c r="O4369" s="35"/>
      <c r="P4369" s="35"/>
      <c r="Q4369" s="35"/>
    </row>
    <row r="4370" spans="2:17" x14ac:dyDescent="0.25">
      <c r="B4370" s="9">
        <f t="shared" si="160"/>
        <v>40893</v>
      </c>
      <c r="C4370">
        <v>7721</v>
      </c>
      <c r="D4370" s="2">
        <v>142741.17570364039</v>
      </c>
      <c r="E4370" s="2">
        <v>135604.11691845837</v>
      </c>
      <c r="F4370" s="2">
        <v>14274.117570364038</v>
      </c>
      <c r="G4370" t="str">
        <f t="shared" si="159"/>
        <v>201112</v>
      </c>
      <c r="I4370" s="34"/>
      <c r="J4370" s="2"/>
      <c r="K4370" s="2"/>
      <c r="L4370" s="2"/>
      <c r="M4370" s="2"/>
      <c r="N4370" s="35"/>
      <c r="O4370" s="35"/>
      <c r="P4370" s="35"/>
      <c r="Q4370" s="35"/>
    </row>
    <row r="4371" spans="2:17" x14ac:dyDescent="0.25">
      <c r="B4371" s="9">
        <f t="shared" si="160"/>
        <v>40894</v>
      </c>
      <c r="C4371">
        <v>7724</v>
      </c>
      <c r="D4371" s="2">
        <v>142800.60446149099</v>
      </c>
      <c r="E4371" s="2">
        <v>127092.53797072697</v>
      </c>
      <c r="F4371" s="2">
        <v>12852.054401534191</v>
      </c>
      <c r="G4371" t="str">
        <f t="shared" si="159"/>
        <v>201112</v>
      </c>
      <c r="I4371" s="34"/>
      <c r="J4371" s="2"/>
      <c r="K4371" s="2"/>
      <c r="L4371" s="2"/>
      <c r="M4371" s="2"/>
      <c r="N4371" s="35"/>
      <c r="O4371" s="35"/>
      <c r="P4371" s="35"/>
      <c r="Q4371" s="35"/>
    </row>
    <row r="4372" spans="2:17" x14ac:dyDescent="0.25">
      <c r="B4372" s="9">
        <f t="shared" si="160"/>
        <v>40895</v>
      </c>
      <c r="C4372">
        <v>7727</v>
      </c>
      <c r="D4372" s="2">
        <v>142860.03641079948</v>
      </c>
      <c r="E4372" s="2">
        <v>122859.63131328757</v>
      </c>
      <c r="F4372" s="2">
        <v>7143.0018205399738</v>
      </c>
      <c r="G4372" t="str">
        <f t="shared" si="159"/>
        <v>201112</v>
      </c>
      <c r="I4372" s="34"/>
      <c r="J4372" s="2"/>
      <c r="K4372" s="2"/>
      <c r="L4372" s="2"/>
      <c r="M4372" s="2"/>
      <c r="N4372" s="35"/>
      <c r="O4372" s="35"/>
      <c r="P4372" s="35"/>
      <c r="Q4372" s="35"/>
    </row>
    <row r="4373" spans="2:17" x14ac:dyDescent="0.25">
      <c r="B4373" s="9">
        <f t="shared" si="160"/>
        <v>40896</v>
      </c>
      <c r="C4373">
        <v>7729</v>
      </c>
      <c r="D4373" s="2">
        <v>142904.9519776589</v>
      </c>
      <c r="E4373" s="2">
        <v>132901.60533922276</v>
      </c>
      <c r="F4373" s="2">
        <v>10003.346638436124</v>
      </c>
      <c r="G4373" t="str">
        <f t="shared" si="159"/>
        <v>201112</v>
      </c>
      <c r="I4373" s="34"/>
      <c r="J4373" s="2"/>
      <c r="K4373" s="2"/>
      <c r="L4373" s="2"/>
      <c r="M4373" s="2"/>
      <c r="N4373" s="35"/>
      <c r="O4373" s="35"/>
      <c r="P4373" s="35"/>
      <c r="Q4373" s="35"/>
    </row>
    <row r="4374" spans="2:17" x14ac:dyDescent="0.25">
      <c r="B4374" s="9">
        <f t="shared" si="160"/>
        <v>40897</v>
      </c>
      <c r="C4374">
        <v>7732</v>
      </c>
      <c r="D4374" s="2">
        <v>142972.33369327421</v>
      </c>
      <c r="E4374" s="2">
        <v>132964.270334745</v>
      </c>
      <c r="F4374" s="2">
        <v>8578.3400215964539</v>
      </c>
      <c r="G4374" t="str">
        <f t="shared" si="159"/>
        <v>201112</v>
      </c>
      <c r="I4374" s="34"/>
      <c r="J4374" s="2"/>
      <c r="K4374" s="2"/>
      <c r="L4374" s="2"/>
      <c r="M4374" s="2"/>
      <c r="N4374" s="35"/>
      <c r="O4374" s="35"/>
      <c r="P4374" s="35"/>
      <c r="Q4374" s="35"/>
    </row>
    <row r="4375" spans="2:17" x14ac:dyDescent="0.25">
      <c r="B4375" s="9">
        <f t="shared" si="160"/>
        <v>40898</v>
      </c>
      <c r="C4375">
        <v>7733</v>
      </c>
      <c r="D4375" s="2">
        <v>142998.76861785119</v>
      </c>
      <c r="E4375" s="2">
        <v>128698.89175606608</v>
      </c>
      <c r="F4375" s="2">
        <v>10009.913803249583</v>
      </c>
      <c r="G4375" t="str">
        <f t="shared" si="159"/>
        <v>201112</v>
      </c>
      <c r="I4375" s="34"/>
      <c r="J4375" s="2"/>
      <c r="K4375" s="2"/>
      <c r="L4375" s="2"/>
      <c r="M4375" s="2"/>
      <c r="N4375" s="35"/>
      <c r="O4375" s="35"/>
      <c r="P4375" s="35"/>
      <c r="Q4375" s="35"/>
    </row>
    <row r="4376" spans="2:17" x14ac:dyDescent="0.25">
      <c r="B4376" s="9">
        <f t="shared" si="160"/>
        <v>40899</v>
      </c>
      <c r="C4376">
        <v>7737</v>
      </c>
      <c r="D4376" s="2">
        <v>143080.68517182107</v>
      </c>
      <c r="E4376" s="2">
        <v>130203.42350635717</v>
      </c>
      <c r="F4376" s="2">
        <v>8584.841110309264</v>
      </c>
      <c r="G4376" t="str">
        <f t="shared" si="159"/>
        <v>201112</v>
      </c>
      <c r="I4376" s="34"/>
      <c r="J4376" s="2"/>
      <c r="K4376" s="2"/>
      <c r="L4376" s="2"/>
      <c r="M4376" s="2"/>
      <c r="N4376" s="35"/>
      <c r="O4376" s="35"/>
      <c r="P4376" s="35"/>
      <c r="Q4376" s="35"/>
    </row>
    <row r="4377" spans="2:17" x14ac:dyDescent="0.25">
      <c r="B4377" s="9">
        <f t="shared" si="160"/>
        <v>40900</v>
      </c>
      <c r="C4377">
        <v>7739</v>
      </c>
      <c r="D4377" s="2">
        <v>143129.59773339392</v>
      </c>
      <c r="E4377" s="2">
        <v>135973.11784672423</v>
      </c>
      <c r="F4377" s="2">
        <v>12881.663796005454</v>
      </c>
      <c r="G4377" t="str">
        <f t="shared" si="159"/>
        <v>201112</v>
      </c>
      <c r="I4377" s="34"/>
      <c r="J4377" s="2"/>
      <c r="K4377" s="2"/>
      <c r="L4377" s="2"/>
      <c r="M4377" s="2"/>
      <c r="N4377" s="35"/>
      <c r="O4377" s="35"/>
      <c r="P4377" s="35"/>
      <c r="Q4377" s="35"/>
    </row>
    <row r="4378" spans="2:17" x14ac:dyDescent="0.25">
      <c r="B4378" s="9">
        <f t="shared" si="160"/>
        <v>40901</v>
      </c>
      <c r="C4378">
        <v>7741</v>
      </c>
      <c r="D4378" s="2">
        <v>143174.54060380824</v>
      </c>
      <c r="E4378" s="2">
        <v>125993.59573135126</v>
      </c>
      <c r="F4378" s="2">
        <v>10022.217842266577</v>
      </c>
      <c r="G4378" t="str">
        <f t="shared" si="159"/>
        <v>201112</v>
      </c>
      <c r="I4378" s="34"/>
      <c r="J4378" s="2"/>
      <c r="K4378" s="2"/>
      <c r="L4378" s="2"/>
      <c r="M4378" s="2"/>
      <c r="N4378" s="35"/>
      <c r="O4378" s="35"/>
      <c r="P4378" s="35"/>
      <c r="Q4378" s="35"/>
    </row>
    <row r="4379" spans="2:17" x14ac:dyDescent="0.25">
      <c r="B4379" s="9">
        <f t="shared" si="160"/>
        <v>40902</v>
      </c>
      <c r="C4379">
        <v>7742</v>
      </c>
      <c r="D4379" s="2">
        <v>143204.9689698742</v>
      </c>
      <c r="E4379" s="2">
        <v>128884.47207288678</v>
      </c>
      <c r="F4379" s="2">
        <v>12888.447207288677</v>
      </c>
      <c r="G4379" t="str">
        <f t="shared" si="159"/>
        <v>201112</v>
      </c>
      <c r="I4379" s="34"/>
      <c r="J4379" s="2"/>
      <c r="K4379" s="2"/>
      <c r="L4379" s="2"/>
      <c r="M4379" s="2"/>
      <c r="N4379" s="35"/>
      <c r="O4379" s="35"/>
      <c r="P4379" s="35"/>
      <c r="Q4379" s="35"/>
    </row>
    <row r="4380" spans="2:17" x14ac:dyDescent="0.25">
      <c r="B4380" s="9">
        <f t="shared" si="160"/>
        <v>40903</v>
      </c>
      <c r="C4380">
        <v>7743</v>
      </c>
      <c r="D4380" s="2">
        <v>143227.44455383776</v>
      </c>
      <c r="E4380" s="2">
        <v>123175.60231630047</v>
      </c>
      <c r="F4380" s="2">
        <v>12890.470009845398</v>
      </c>
      <c r="G4380" t="str">
        <f t="shared" si="159"/>
        <v>201112</v>
      </c>
      <c r="I4380" s="34"/>
      <c r="J4380" s="2"/>
      <c r="K4380" s="2"/>
      <c r="L4380" s="2"/>
      <c r="M4380" s="2"/>
      <c r="N4380" s="35"/>
      <c r="O4380" s="35"/>
      <c r="P4380" s="35"/>
      <c r="Q4380" s="35"/>
    </row>
    <row r="4381" spans="2:17" x14ac:dyDescent="0.25">
      <c r="B4381" s="9">
        <f t="shared" si="160"/>
        <v>40904</v>
      </c>
      <c r="C4381">
        <v>7747</v>
      </c>
      <c r="D4381" s="2">
        <v>143309.39641731899</v>
      </c>
      <c r="E4381" s="2">
        <v>128978.4567755871</v>
      </c>
      <c r="F4381" s="2">
        <v>7165.4698208659493</v>
      </c>
      <c r="G4381" t="str">
        <f t="shared" si="159"/>
        <v>201112</v>
      </c>
      <c r="I4381" s="34"/>
      <c r="J4381" s="2"/>
      <c r="K4381" s="2"/>
      <c r="L4381" s="2"/>
      <c r="M4381" s="2"/>
      <c r="N4381" s="35"/>
      <c r="O4381" s="35"/>
      <c r="P4381" s="35"/>
      <c r="Q4381" s="35"/>
    </row>
    <row r="4382" spans="2:17" x14ac:dyDescent="0.25">
      <c r="B4382" s="9">
        <f t="shared" si="160"/>
        <v>40905</v>
      </c>
      <c r="C4382">
        <v>7750</v>
      </c>
      <c r="D4382" s="2">
        <v>143368.87486286531</v>
      </c>
      <c r="E4382" s="2">
        <v>134766.74237109339</v>
      </c>
      <c r="F4382" s="2">
        <v>10035.821240400572</v>
      </c>
      <c r="G4382" t="str">
        <f t="shared" si="159"/>
        <v>201112</v>
      </c>
      <c r="I4382" s="34"/>
      <c r="J4382" s="2"/>
      <c r="K4382" s="2"/>
      <c r="L4382" s="2"/>
      <c r="M4382" s="2"/>
      <c r="N4382" s="35"/>
      <c r="O4382" s="35"/>
      <c r="P4382" s="35"/>
      <c r="Q4382" s="35"/>
    </row>
    <row r="4383" spans="2:17" x14ac:dyDescent="0.25">
      <c r="B4383" s="9">
        <f t="shared" si="160"/>
        <v>40906</v>
      </c>
      <c r="C4383">
        <v>7752</v>
      </c>
      <c r="D4383" s="2">
        <v>143409.85677866481</v>
      </c>
      <c r="E4383" s="2">
        <v>129068.87110079832</v>
      </c>
      <c r="F4383" s="2">
        <v>8604.5914067198883</v>
      </c>
      <c r="G4383" t="str">
        <f t="shared" si="159"/>
        <v>201112</v>
      </c>
      <c r="I4383" s="34"/>
      <c r="J4383" s="2"/>
      <c r="K4383" s="2"/>
      <c r="L4383" s="2"/>
      <c r="M4383" s="2"/>
      <c r="N4383" s="35"/>
      <c r="O4383" s="35"/>
      <c r="P4383" s="35"/>
      <c r="Q4383" s="35"/>
    </row>
    <row r="4384" spans="2:17" x14ac:dyDescent="0.25">
      <c r="B4384" s="9">
        <f t="shared" si="160"/>
        <v>40907</v>
      </c>
      <c r="C4384">
        <v>7755</v>
      </c>
      <c r="D4384" s="2">
        <v>143473.32624679751</v>
      </c>
      <c r="E4384" s="2">
        <v>136299.65993445762</v>
      </c>
      <c r="F4384" s="2">
        <v>11477.866099743802</v>
      </c>
      <c r="G4384" t="str">
        <f t="shared" si="159"/>
        <v>201112</v>
      </c>
      <c r="I4384" s="34"/>
      <c r="J4384" s="2"/>
      <c r="K4384" s="2"/>
      <c r="L4384" s="2"/>
      <c r="M4384" s="2"/>
      <c r="N4384" s="35"/>
      <c r="O4384" s="35"/>
      <c r="P4384" s="35"/>
      <c r="Q4384" s="35"/>
    </row>
    <row r="4385" spans="2:17" x14ac:dyDescent="0.25">
      <c r="B4385" s="9">
        <f t="shared" si="160"/>
        <v>40908</v>
      </c>
      <c r="C4385">
        <v>7757</v>
      </c>
      <c r="D4385" s="2">
        <v>143518.30054536174</v>
      </c>
      <c r="E4385" s="2">
        <v>133472.0195071864</v>
      </c>
      <c r="F4385" s="2">
        <v>8611.0980327217039</v>
      </c>
      <c r="G4385" t="str">
        <f t="shared" si="159"/>
        <v>201112</v>
      </c>
      <c r="I4385" s="34"/>
      <c r="J4385" s="2"/>
      <c r="K4385" s="2"/>
      <c r="L4385" s="2"/>
      <c r="M4385" s="2"/>
      <c r="N4385" s="35"/>
      <c r="O4385" s="35"/>
      <c r="P4385" s="35"/>
      <c r="Q4385" s="35"/>
    </row>
    <row r="4386" spans="2:17" x14ac:dyDescent="0.25">
      <c r="B4386" s="9">
        <f t="shared" si="160"/>
        <v>40909</v>
      </c>
      <c r="C4386">
        <v>7759</v>
      </c>
      <c r="D4386" s="2">
        <v>143563.27939825132</v>
      </c>
      <c r="E4386" s="2">
        <v>126335.68587046117</v>
      </c>
      <c r="F4386" s="2">
        <v>10049.429557877593</v>
      </c>
      <c r="G4386" t="str">
        <f t="shared" si="159"/>
        <v>201201</v>
      </c>
      <c r="I4386" s="34"/>
      <c r="J4386" s="2"/>
      <c r="K4386" s="2"/>
      <c r="L4386" s="2"/>
      <c r="M4386" s="2"/>
      <c r="N4386" s="35"/>
      <c r="O4386" s="35"/>
      <c r="P4386" s="35"/>
      <c r="Q4386" s="35"/>
    </row>
    <row r="4387" spans="2:17" x14ac:dyDescent="0.25">
      <c r="B4387" s="9">
        <f t="shared" si="160"/>
        <v>40910</v>
      </c>
      <c r="C4387">
        <v>7763</v>
      </c>
      <c r="D4387" s="2">
        <v>143641.28055093175</v>
      </c>
      <c r="E4387" s="2">
        <v>127840.73969032927</v>
      </c>
      <c r="F4387" s="2">
        <v>11491.302444074541</v>
      </c>
      <c r="G4387" t="str">
        <f t="shared" si="159"/>
        <v>201201</v>
      </c>
      <c r="I4387" s="34"/>
      <c r="J4387" s="2"/>
      <c r="K4387" s="2"/>
      <c r="L4387" s="2"/>
      <c r="M4387" s="2"/>
      <c r="N4387" s="35"/>
      <c r="O4387" s="35"/>
      <c r="P4387" s="35"/>
      <c r="Q4387" s="35"/>
    </row>
    <row r="4388" spans="2:17" x14ac:dyDescent="0.25">
      <c r="B4388" s="9">
        <f t="shared" si="160"/>
        <v>40911</v>
      </c>
      <c r="C4388">
        <v>7764</v>
      </c>
      <c r="D4388" s="2">
        <v>143667.7649709878</v>
      </c>
      <c r="E4388" s="2">
        <v>127864.31082417915</v>
      </c>
      <c r="F4388" s="2">
        <v>7183.3882485493905</v>
      </c>
      <c r="G4388" t="str">
        <f t="shared" si="159"/>
        <v>201201</v>
      </c>
      <c r="I4388" s="34"/>
      <c r="J4388" s="2"/>
      <c r="K4388" s="2"/>
      <c r="L4388" s="2"/>
      <c r="M4388" s="2"/>
      <c r="N4388" s="35"/>
      <c r="O4388" s="35"/>
      <c r="P4388" s="35"/>
      <c r="Q4388" s="35"/>
    </row>
    <row r="4389" spans="2:17" x14ac:dyDescent="0.25">
      <c r="B4389" s="9">
        <f t="shared" si="160"/>
        <v>40912</v>
      </c>
      <c r="C4389">
        <v>7766</v>
      </c>
      <c r="D4389" s="2">
        <v>143712.75726735365</v>
      </c>
      <c r="E4389" s="2">
        <v>125030.09882259768</v>
      </c>
      <c r="F4389" s="2">
        <v>12934.148154061828</v>
      </c>
      <c r="G4389" t="str">
        <f t="shared" si="159"/>
        <v>201201</v>
      </c>
      <c r="I4389" s="34"/>
      <c r="J4389" s="2"/>
      <c r="K4389" s="2"/>
      <c r="L4389" s="2"/>
      <c r="M4389" s="2"/>
      <c r="N4389" s="35"/>
      <c r="O4389" s="35"/>
      <c r="P4389" s="35"/>
      <c r="Q4389" s="35"/>
    </row>
    <row r="4390" spans="2:17" x14ac:dyDescent="0.25">
      <c r="B4390" s="9">
        <f t="shared" si="160"/>
        <v>40913</v>
      </c>
      <c r="C4390">
        <v>7768</v>
      </c>
      <c r="D4390" s="2">
        <v>143757.75411944452</v>
      </c>
      <c r="E4390" s="2">
        <v>127944.40116630562</v>
      </c>
      <c r="F4390" s="2">
        <v>14375.775411944453</v>
      </c>
      <c r="G4390" t="str">
        <f t="shared" si="159"/>
        <v>201201</v>
      </c>
      <c r="I4390" s="34"/>
      <c r="J4390" s="2"/>
      <c r="K4390" s="2"/>
      <c r="L4390" s="2"/>
      <c r="M4390" s="2"/>
      <c r="N4390" s="35"/>
      <c r="O4390" s="35"/>
      <c r="P4390" s="35"/>
      <c r="Q4390" s="35"/>
    </row>
    <row r="4391" spans="2:17" x14ac:dyDescent="0.25">
      <c r="B4391" s="9">
        <f t="shared" si="160"/>
        <v>40914</v>
      </c>
      <c r="C4391">
        <v>7770</v>
      </c>
      <c r="D4391" s="2">
        <v>143806.7498267091</v>
      </c>
      <c r="E4391" s="2">
        <v>129426.07484403819</v>
      </c>
      <c r="F4391" s="2">
        <v>14380.674982670909</v>
      </c>
      <c r="G4391" t="str">
        <f t="shared" si="159"/>
        <v>201201</v>
      </c>
      <c r="I4391" s="34"/>
      <c r="J4391" s="2"/>
      <c r="K4391" s="2"/>
      <c r="L4391" s="2"/>
      <c r="M4391" s="2"/>
      <c r="N4391" s="35"/>
      <c r="O4391" s="35"/>
      <c r="P4391" s="35"/>
      <c r="Q4391" s="35"/>
    </row>
    <row r="4392" spans="2:17" x14ac:dyDescent="0.25">
      <c r="B4392" s="9">
        <f t="shared" si="160"/>
        <v>40915</v>
      </c>
      <c r="C4392">
        <v>7772</v>
      </c>
      <c r="D4392" s="2">
        <v>143851.7570414482</v>
      </c>
      <c r="E4392" s="2">
        <v>130905.09890771785</v>
      </c>
      <c r="F4392" s="2">
        <v>10069.622992901373</v>
      </c>
      <c r="G4392" t="str">
        <f t="shared" si="159"/>
        <v>201201</v>
      </c>
      <c r="I4392" s="34"/>
      <c r="J4392" s="2"/>
      <c r="K4392" s="2"/>
      <c r="L4392" s="2"/>
      <c r="M4392" s="2"/>
      <c r="N4392" s="35"/>
      <c r="O4392" s="35"/>
      <c r="P4392" s="35"/>
      <c r="Q4392" s="35"/>
    </row>
    <row r="4393" spans="2:17" x14ac:dyDescent="0.25">
      <c r="B4393" s="9">
        <f t="shared" si="160"/>
        <v>40916</v>
      </c>
      <c r="C4393">
        <v>7776</v>
      </c>
      <c r="D4393" s="2">
        <v>143937.78675924655</v>
      </c>
      <c r="E4393" s="2">
        <v>126665.25234813696</v>
      </c>
      <c r="F4393" s="2">
        <v>7196.8893379623278</v>
      </c>
      <c r="G4393" t="str">
        <f t="shared" si="159"/>
        <v>201201</v>
      </c>
      <c r="I4393" s="34"/>
      <c r="J4393" s="2"/>
      <c r="K4393" s="2"/>
      <c r="L4393" s="2"/>
      <c r="M4393" s="2"/>
      <c r="N4393" s="35"/>
      <c r="O4393" s="35"/>
      <c r="P4393" s="35"/>
      <c r="Q4393" s="35"/>
    </row>
    <row r="4394" spans="2:17" x14ac:dyDescent="0.25">
      <c r="B4394" s="9">
        <f t="shared" si="160"/>
        <v>40917</v>
      </c>
      <c r="C4394">
        <v>7778</v>
      </c>
      <c r="D4394" s="2">
        <v>143982.80639536871</v>
      </c>
      <c r="E4394" s="2">
        <v>133904.00994769289</v>
      </c>
      <c r="F4394" s="2">
        <v>11518.624511629496</v>
      </c>
      <c r="G4394" t="str">
        <f t="shared" si="159"/>
        <v>201201</v>
      </c>
      <c r="I4394" s="34"/>
      <c r="J4394" s="2"/>
      <c r="K4394" s="2"/>
      <c r="L4394" s="2"/>
      <c r="M4394" s="2"/>
      <c r="N4394" s="35"/>
      <c r="O4394" s="35"/>
      <c r="P4394" s="35"/>
      <c r="Q4394" s="35"/>
    </row>
    <row r="4395" spans="2:17" x14ac:dyDescent="0.25">
      <c r="B4395" s="9">
        <f t="shared" si="160"/>
        <v>40918</v>
      </c>
      <c r="C4395">
        <v>7782</v>
      </c>
      <c r="D4395" s="2">
        <v>144060.85415943366</v>
      </c>
      <c r="E4395" s="2">
        <v>133976.59436827331</v>
      </c>
      <c r="F4395" s="2">
        <v>11524.868332754693</v>
      </c>
      <c r="G4395" t="str">
        <f t="shared" si="159"/>
        <v>201201</v>
      </c>
      <c r="I4395" s="34"/>
      <c r="J4395" s="2"/>
      <c r="K4395" s="2"/>
      <c r="L4395" s="2"/>
      <c r="M4395" s="2"/>
      <c r="N4395" s="35"/>
      <c r="O4395" s="35"/>
      <c r="P4395" s="35"/>
      <c r="Q4395" s="35"/>
    </row>
    <row r="4396" spans="2:17" x14ac:dyDescent="0.25">
      <c r="B4396" s="9">
        <f t="shared" si="160"/>
        <v>40919</v>
      </c>
      <c r="C4396">
        <v>7786</v>
      </c>
      <c r="D4396" s="2">
        <v>144142.90989567657</v>
      </c>
      <c r="E4396" s="2">
        <v>131170.04800506568</v>
      </c>
      <c r="F4396" s="2">
        <v>10090.003692697361</v>
      </c>
      <c r="G4396" t="str">
        <f t="shared" si="159"/>
        <v>201201</v>
      </c>
      <c r="I4396" s="34"/>
      <c r="J4396" s="2"/>
      <c r="K4396" s="2"/>
      <c r="L4396" s="2"/>
      <c r="M4396" s="2"/>
      <c r="N4396" s="35"/>
      <c r="O4396" s="35"/>
      <c r="P4396" s="35"/>
      <c r="Q4396" s="35"/>
    </row>
    <row r="4397" spans="2:17" x14ac:dyDescent="0.25">
      <c r="B4397" s="9">
        <f t="shared" si="160"/>
        <v>40920</v>
      </c>
      <c r="C4397">
        <v>7787</v>
      </c>
      <c r="D4397" s="2">
        <v>144169.43195248421</v>
      </c>
      <c r="E4397" s="2">
        <v>128310.79443771095</v>
      </c>
      <c r="F4397" s="2">
        <v>7208.4715976242105</v>
      </c>
      <c r="G4397" t="str">
        <f t="shared" si="159"/>
        <v>201201</v>
      </c>
      <c r="I4397" s="34"/>
      <c r="J4397" s="2"/>
      <c r="K4397" s="2"/>
      <c r="L4397" s="2"/>
      <c r="M4397" s="2"/>
      <c r="N4397" s="35"/>
      <c r="O4397" s="35"/>
      <c r="P4397" s="35"/>
      <c r="Q4397" s="35"/>
    </row>
    <row r="4398" spans="2:17" x14ac:dyDescent="0.25">
      <c r="B4398" s="9">
        <f t="shared" si="160"/>
        <v>40921</v>
      </c>
      <c r="C4398">
        <v>7788</v>
      </c>
      <c r="D4398" s="2">
        <v>144195.95651130154</v>
      </c>
      <c r="E4398" s="2">
        <v>129776.36086017139</v>
      </c>
      <c r="F4398" s="2">
        <v>12977.636086017137</v>
      </c>
      <c r="G4398" t="str">
        <f t="shared" si="159"/>
        <v>201201</v>
      </c>
      <c r="I4398" s="34"/>
      <c r="J4398" s="2"/>
      <c r="K4398" s="2"/>
      <c r="L4398" s="2"/>
      <c r="M4398" s="2"/>
      <c r="N4398" s="35"/>
      <c r="O4398" s="35"/>
      <c r="P4398" s="35"/>
      <c r="Q4398" s="35"/>
    </row>
    <row r="4399" spans="2:17" x14ac:dyDescent="0.25">
      <c r="B4399" s="9">
        <f t="shared" si="160"/>
        <v>40922</v>
      </c>
      <c r="C4399">
        <v>7792</v>
      </c>
      <c r="D4399" s="2">
        <v>144282.03959645049</v>
      </c>
      <c r="E4399" s="2">
        <v>137067.93761662795</v>
      </c>
      <c r="F4399" s="2">
        <v>14428.203959645049</v>
      </c>
      <c r="G4399" t="str">
        <f t="shared" si="159"/>
        <v>201201</v>
      </c>
      <c r="I4399" s="34"/>
      <c r="J4399" s="2"/>
      <c r="K4399" s="2"/>
      <c r="L4399" s="2"/>
      <c r="M4399" s="2"/>
      <c r="N4399" s="35"/>
      <c r="O4399" s="35"/>
      <c r="P4399" s="35"/>
      <c r="Q4399" s="35"/>
    </row>
    <row r="4400" spans="2:17" x14ac:dyDescent="0.25">
      <c r="B4400" s="9">
        <f t="shared" si="160"/>
        <v>40923</v>
      </c>
      <c r="C4400">
        <v>7794</v>
      </c>
      <c r="D4400" s="2">
        <v>144331.09956358484</v>
      </c>
      <c r="E4400" s="2">
        <v>137114.54458540559</v>
      </c>
      <c r="F4400" s="2">
        <v>11546.487965086788</v>
      </c>
      <c r="G4400" t="str">
        <f t="shared" si="159"/>
        <v>201201</v>
      </c>
      <c r="I4400" s="34"/>
      <c r="J4400" s="2"/>
      <c r="K4400" s="2"/>
      <c r="L4400" s="2"/>
      <c r="M4400" s="2"/>
      <c r="N4400" s="35"/>
      <c r="O4400" s="35"/>
      <c r="P4400" s="35"/>
      <c r="Q4400" s="35"/>
    </row>
    <row r="4401" spans="2:17" x14ac:dyDescent="0.25">
      <c r="B4401" s="9">
        <f t="shared" si="160"/>
        <v>40924</v>
      </c>
      <c r="C4401">
        <v>7795</v>
      </c>
      <c r="D4401" s="2">
        <v>144361.64693031844</v>
      </c>
      <c r="E4401" s="2">
        <v>131369.09870658978</v>
      </c>
      <c r="F4401" s="2">
        <v>11548.931754425475</v>
      </c>
      <c r="G4401" t="str">
        <f t="shared" si="159"/>
        <v>201201</v>
      </c>
      <c r="I4401" s="34"/>
      <c r="J4401" s="2"/>
      <c r="K4401" s="2"/>
      <c r="L4401" s="2"/>
      <c r="M4401" s="2"/>
      <c r="N4401" s="35"/>
      <c r="O4401" s="35"/>
      <c r="P4401" s="35"/>
      <c r="Q4401" s="35"/>
    </row>
    <row r="4402" spans="2:17" x14ac:dyDescent="0.25">
      <c r="B4402" s="9">
        <f t="shared" si="160"/>
        <v>40925</v>
      </c>
      <c r="C4402">
        <v>7797</v>
      </c>
      <c r="D4402" s="2">
        <v>144406.70862977399</v>
      </c>
      <c r="E4402" s="2">
        <v>132854.17193939208</v>
      </c>
      <c r="F4402" s="2">
        <v>7220.3354314886992</v>
      </c>
      <c r="G4402" t="str">
        <f t="shared" si="159"/>
        <v>201201</v>
      </c>
      <c r="I4402" s="34"/>
      <c r="J4402" s="2"/>
      <c r="K4402" s="2"/>
      <c r="L4402" s="2"/>
      <c r="M4402" s="2"/>
      <c r="N4402" s="35"/>
      <c r="O4402" s="35"/>
      <c r="P4402" s="35"/>
      <c r="Q4402" s="35"/>
    </row>
    <row r="4403" spans="2:17" x14ac:dyDescent="0.25">
      <c r="B4403" s="9">
        <f t="shared" si="160"/>
        <v>40926</v>
      </c>
      <c r="C4403">
        <v>7799</v>
      </c>
      <c r="D4403" s="2">
        <v>144451.77489052436</v>
      </c>
      <c r="E4403" s="2">
        <v>132895.63289928241</v>
      </c>
      <c r="F4403" s="2">
        <v>11556.14199124195</v>
      </c>
      <c r="G4403" t="str">
        <f t="shared" si="159"/>
        <v>201201</v>
      </c>
      <c r="I4403" s="34"/>
      <c r="J4403" s="2"/>
      <c r="K4403" s="2"/>
      <c r="L4403" s="2"/>
      <c r="M4403" s="2"/>
      <c r="N4403" s="35"/>
      <c r="O4403" s="35"/>
      <c r="P4403" s="35"/>
      <c r="Q4403" s="35"/>
    </row>
    <row r="4404" spans="2:17" x14ac:dyDescent="0.25">
      <c r="B4404" s="9">
        <f t="shared" si="160"/>
        <v>40927</v>
      </c>
      <c r="C4404">
        <v>7801</v>
      </c>
      <c r="D4404" s="2">
        <v>144492.83213464412</v>
      </c>
      <c r="E4404" s="2">
        <v>131488.47724252616</v>
      </c>
      <c r="F4404" s="2">
        <v>10114.498249425089</v>
      </c>
      <c r="G4404" t="str">
        <f t="shared" si="159"/>
        <v>201201</v>
      </c>
      <c r="I4404" s="34"/>
      <c r="J4404" s="2"/>
      <c r="K4404" s="2"/>
      <c r="L4404" s="2"/>
      <c r="M4404" s="2"/>
      <c r="N4404" s="35"/>
      <c r="O4404" s="35"/>
      <c r="P4404" s="35"/>
      <c r="Q4404" s="35"/>
    </row>
    <row r="4405" spans="2:17" x14ac:dyDescent="0.25">
      <c r="B4405" s="9">
        <f t="shared" si="160"/>
        <v>40928</v>
      </c>
      <c r="C4405">
        <v>7803</v>
      </c>
      <c r="D4405" s="2">
        <v>144537.90626706299</v>
      </c>
      <c r="E4405" s="2">
        <v>124302.59938967419</v>
      </c>
      <c r="F4405" s="2">
        <v>11563.03250136504</v>
      </c>
      <c r="G4405" t="str">
        <f t="shared" si="159"/>
        <v>201201</v>
      </c>
      <c r="I4405" s="34"/>
      <c r="J4405" s="2"/>
      <c r="K4405" s="2"/>
      <c r="L4405" s="2"/>
      <c r="M4405" s="2"/>
      <c r="N4405" s="35"/>
      <c r="O4405" s="35"/>
      <c r="P4405" s="35"/>
      <c r="Q4405" s="35"/>
    </row>
    <row r="4406" spans="2:17" x14ac:dyDescent="0.25">
      <c r="B4406" s="9">
        <f t="shared" si="160"/>
        <v>40929</v>
      </c>
      <c r="C4406">
        <v>7806</v>
      </c>
      <c r="D4406" s="2">
        <v>144597.4928818022</v>
      </c>
      <c r="E4406" s="2">
        <v>122907.86894953187</v>
      </c>
      <c r="F4406" s="2">
        <v>7229.8746440901095</v>
      </c>
      <c r="G4406" t="str">
        <f t="shared" si="159"/>
        <v>201201</v>
      </c>
      <c r="I4406" s="34"/>
      <c r="J4406" s="2"/>
      <c r="K4406" s="2"/>
      <c r="L4406" s="2"/>
      <c r="M4406" s="2"/>
      <c r="N4406" s="35"/>
      <c r="O4406" s="35"/>
      <c r="P4406" s="35"/>
      <c r="Q4406" s="35"/>
    </row>
    <row r="4407" spans="2:17" x14ac:dyDescent="0.25">
      <c r="B4407" s="9">
        <f t="shared" si="160"/>
        <v>40930</v>
      </c>
      <c r="C4407">
        <v>7807</v>
      </c>
      <c r="D4407" s="2">
        <v>144624.05099592239</v>
      </c>
      <c r="E4407" s="2">
        <v>122930.44334653404</v>
      </c>
      <c r="F4407" s="2">
        <v>8677.4430597553419</v>
      </c>
      <c r="G4407" t="str">
        <f t="shared" si="159"/>
        <v>201201</v>
      </c>
      <c r="I4407" s="34"/>
      <c r="J4407" s="2"/>
      <c r="K4407" s="2"/>
      <c r="L4407" s="2"/>
      <c r="M4407" s="2"/>
      <c r="N4407" s="35"/>
      <c r="O4407" s="35"/>
      <c r="P4407" s="35"/>
      <c r="Q4407" s="35"/>
    </row>
    <row r="4408" spans="2:17" x14ac:dyDescent="0.25">
      <c r="B4408" s="9">
        <f t="shared" si="160"/>
        <v>40931</v>
      </c>
      <c r="C4408">
        <v>7811</v>
      </c>
      <c r="D4408" s="2">
        <v>144710.20885543025</v>
      </c>
      <c r="E4408" s="2">
        <v>136027.59632410444</v>
      </c>
      <c r="F4408" s="2">
        <v>14471.020885543025</v>
      </c>
      <c r="G4408" t="str">
        <f t="shared" si="159"/>
        <v>201201</v>
      </c>
      <c r="I4408" s="34"/>
      <c r="J4408" s="2"/>
      <c r="K4408" s="2"/>
      <c r="L4408" s="2"/>
      <c r="M4408" s="2"/>
      <c r="N4408" s="35"/>
      <c r="O4408" s="35"/>
      <c r="P4408" s="35"/>
      <c r="Q4408" s="35"/>
    </row>
    <row r="4409" spans="2:17" x14ac:dyDescent="0.25">
      <c r="B4409" s="9">
        <f t="shared" si="160"/>
        <v>40932</v>
      </c>
      <c r="C4409">
        <v>7815</v>
      </c>
      <c r="D4409" s="2">
        <v>144788.33649720819</v>
      </c>
      <c r="E4409" s="2">
        <v>128861.61948251529</v>
      </c>
      <c r="F4409" s="2">
        <v>7239.4168248604101</v>
      </c>
      <c r="G4409" t="str">
        <f t="shared" si="159"/>
        <v>201201</v>
      </c>
      <c r="I4409" s="34"/>
      <c r="J4409" s="2"/>
      <c r="K4409" s="2"/>
      <c r="L4409" s="2"/>
      <c r="M4409" s="2"/>
      <c r="N4409" s="35"/>
      <c r="O4409" s="35"/>
      <c r="P4409" s="35"/>
      <c r="Q4409" s="35"/>
    </row>
    <row r="4410" spans="2:17" x14ac:dyDescent="0.25">
      <c r="B4410" s="9">
        <f t="shared" si="160"/>
        <v>40933</v>
      </c>
      <c r="C4410">
        <v>7818</v>
      </c>
      <c r="D4410" s="2">
        <v>144851.96431682562</v>
      </c>
      <c r="E4410" s="2">
        <v>130366.76788514305</v>
      </c>
      <c r="F4410" s="2">
        <v>7242.5982158412808</v>
      </c>
      <c r="G4410" t="str">
        <f t="shared" si="159"/>
        <v>201201</v>
      </c>
      <c r="I4410" s="34"/>
      <c r="J4410" s="2"/>
      <c r="K4410" s="2"/>
      <c r="L4410" s="2"/>
      <c r="M4410" s="2"/>
      <c r="N4410" s="35"/>
      <c r="O4410" s="35"/>
      <c r="P4410" s="35"/>
      <c r="Q4410" s="35"/>
    </row>
    <row r="4411" spans="2:17" x14ac:dyDescent="0.25">
      <c r="B4411" s="9">
        <f t="shared" si="160"/>
        <v>40934</v>
      </c>
      <c r="C4411">
        <v>7822</v>
      </c>
      <c r="D4411" s="2">
        <v>144934.12779637205</v>
      </c>
      <c r="E4411" s="2">
        <v>124643.34990487997</v>
      </c>
      <c r="F4411" s="2">
        <v>10145.388945746043</v>
      </c>
      <c r="G4411" t="str">
        <f t="shared" si="159"/>
        <v>201201</v>
      </c>
      <c r="I4411" s="34"/>
      <c r="J4411" s="2"/>
      <c r="K4411" s="2"/>
      <c r="L4411" s="2"/>
      <c r="M4411" s="2"/>
      <c r="N4411" s="35"/>
      <c r="O4411" s="35"/>
      <c r="P4411" s="35"/>
      <c r="Q4411" s="35"/>
    </row>
    <row r="4412" spans="2:17" x14ac:dyDescent="0.25">
      <c r="B4412" s="9">
        <f t="shared" si="160"/>
        <v>40935</v>
      </c>
      <c r="C4412">
        <v>7824</v>
      </c>
      <c r="D4412" s="2">
        <v>144975.21284785512</v>
      </c>
      <c r="E4412" s="2">
        <v>137726.45220546235</v>
      </c>
      <c r="F4412" s="2">
        <v>14497.521284785513</v>
      </c>
      <c r="G4412" t="str">
        <f t="shared" si="159"/>
        <v>201201</v>
      </c>
      <c r="I4412" s="34"/>
      <c r="J4412" s="2"/>
      <c r="K4412" s="2"/>
      <c r="L4412" s="2"/>
      <c r="M4412" s="2"/>
      <c r="N4412" s="35"/>
      <c r="O4412" s="35"/>
      <c r="P4412" s="35"/>
      <c r="Q4412" s="35"/>
    </row>
    <row r="4413" spans="2:17" x14ac:dyDescent="0.25">
      <c r="B4413" s="9">
        <f t="shared" si="160"/>
        <v>40936</v>
      </c>
      <c r="C4413">
        <v>7826</v>
      </c>
      <c r="D4413" s="2">
        <v>145020.32818867444</v>
      </c>
      <c r="E4413" s="2">
        <v>137769.31177924073</v>
      </c>
      <c r="F4413" s="2">
        <v>14502.032818867443</v>
      </c>
      <c r="G4413" t="str">
        <f t="shared" si="159"/>
        <v>201201</v>
      </c>
      <c r="I4413" s="34"/>
      <c r="J4413" s="2"/>
      <c r="K4413" s="2"/>
      <c r="L4413" s="2"/>
      <c r="M4413" s="2"/>
      <c r="N4413" s="35"/>
      <c r="O4413" s="35"/>
      <c r="P4413" s="35"/>
      <c r="Q4413" s="35"/>
    </row>
    <row r="4414" spans="2:17" x14ac:dyDescent="0.25">
      <c r="B4414" s="9">
        <f t="shared" si="160"/>
        <v>40937</v>
      </c>
      <c r="C4414">
        <v>7828</v>
      </c>
      <c r="D4414" s="2">
        <v>145069.47746678148</v>
      </c>
      <c r="E4414" s="2">
        <v>136365.30881877459</v>
      </c>
      <c r="F4414" s="2">
        <v>14506.947746678148</v>
      </c>
      <c r="G4414" t="str">
        <f t="shared" si="159"/>
        <v>201201</v>
      </c>
      <c r="I4414" s="34"/>
      <c r="J4414" s="2"/>
      <c r="K4414" s="2"/>
      <c r="L4414" s="2"/>
      <c r="M4414" s="2"/>
      <c r="N4414" s="35"/>
      <c r="O4414" s="35"/>
      <c r="P4414" s="35"/>
      <c r="Q4414" s="35"/>
    </row>
    <row r="4415" spans="2:17" x14ac:dyDescent="0.25">
      <c r="B4415" s="9">
        <f t="shared" si="160"/>
        <v>40938</v>
      </c>
      <c r="C4415">
        <v>7831</v>
      </c>
      <c r="D4415" s="2">
        <v>145133.13634702086</v>
      </c>
      <c r="E4415" s="2">
        <v>123363.16589496772</v>
      </c>
      <c r="F4415" s="2">
        <v>7256.6568173510432</v>
      </c>
      <c r="G4415" t="str">
        <f t="shared" si="159"/>
        <v>201201</v>
      </c>
      <c r="I4415" s="34"/>
      <c r="J4415" s="2"/>
      <c r="K4415" s="2"/>
      <c r="L4415" s="2"/>
      <c r="M4415" s="2"/>
      <c r="N4415" s="35"/>
      <c r="O4415" s="35"/>
      <c r="P4415" s="35"/>
      <c r="Q4415" s="35"/>
    </row>
    <row r="4416" spans="2:17" x14ac:dyDescent="0.25">
      <c r="B4416" s="9">
        <f t="shared" si="160"/>
        <v>40939</v>
      </c>
      <c r="C4416">
        <v>7833</v>
      </c>
      <c r="D4416" s="2">
        <v>145178.26766816259</v>
      </c>
      <c r="E4416" s="2">
        <v>133564.00625470959</v>
      </c>
      <c r="F4416" s="2">
        <v>11614.261413453007</v>
      </c>
      <c r="G4416" t="str">
        <f t="shared" si="159"/>
        <v>201201</v>
      </c>
      <c r="I4416" s="34"/>
      <c r="J4416" s="2"/>
      <c r="K4416" s="2"/>
      <c r="L4416" s="2"/>
      <c r="M4416" s="2"/>
      <c r="N4416" s="35"/>
      <c r="O4416" s="35"/>
      <c r="P4416" s="35"/>
      <c r="Q4416" s="35"/>
    </row>
    <row r="4417" spans="2:17" x14ac:dyDescent="0.25">
      <c r="B4417" s="9">
        <f t="shared" si="160"/>
        <v>40940</v>
      </c>
      <c r="C4417">
        <v>7835</v>
      </c>
      <c r="D4417" s="2">
        <v>145223.40355595379</v>
      </c>
      <c r="E4417" s="2">
        <v>133605.53127147749</v>
      </c>
      <c r="F4417" s="2">
        <v>8713.4042133572275</v>
      </c>
      <c r="G4417" t="str">
        <f t="shared" si="159"/>
        <v>201202</v>
      </c>
      <c r="I4417" s="34"/>
      <c r="J4417" s="2"/>
      <c r="K4417" s="2"/>
      <c r="L4417" s="2"/>
      <c r="M4417" s="2"/>
      <c r="N4417" s="35"/>
      <c r="O4417" s="35"/>
      <c r="P4417" s="35"/>
      <c r="Q4417" s="35"/>
    </row>
    <row r="4418" spans="2:17" x14ac:dyDescent="0.25">
      <c r="B4418" s="9">
        <f t="shared" si="160"/>
        <v>40941</v>
      </c>
      <c r="C4418">
        <v>7837</v>
      </c>
      <c r="D4418" s="2">
        <v>145264.50899759631</v>
      </c>
      <c r="E4418" s="2">
        <v>124927.47773793282</v>
      </c>
      <c r="F4418" s="2">
        <v>11621.160719807704</v>
      </c>
      <c r="G4418" t="str">
        <f t="shared" si="159"/>
        <v>201202</v>
      </c>
      <c r="I4418" s="34"/>
      <c r="J4418" s="2"/>
      <c r="K4418" s="2"/>
      <c r="L4418" s="2"/>
      <c r="M4418" s="2"/>
      <c r="N4418" s="35"/>
      <c r="O4418" s="35"/>
      <c r="P4418" s="35"/>
      <c r="Q4418" s="35"/>
    </row>
    <row r="4419" spans="2:17" x14ac:dyDescent="0.25">
      <c r="B4419" s="9">
        <f t="shared" si="160"/>
        <v>40942</v>
      </c>
      <c r="C4419">
        <v>7840</v>
      </c>
      <c r="D4419" s="2">
        <v>145332.22619459406</v>
      </c>
      <c r="E4419" s="2">
        <v>136612.29262291841</v>
      </c>
      <c r="F4419" s="2">
        <v>10173.255833621584</v>
      </c>
      <c r="G4419" t="str">
        <f t="shared" si="159"/>
        <v>201202</v>
      </c>
      <c r="I4419" s="34"/>
      <c r="J4419" s="2"/>
      <c r="K4419" s="2"/>
      <c r="L4419" s="2"/>
      <c r="M4419" s="2"/>
      <c r="N4419" s="35"/>
      <c r="O4419" s="35"/>
      <c r="P4419" s="35"/>
      <c r="Q4419" s="35"/>
    </row>
    <row r="4420" spans="2:17" x14ac:dyDescent="0.25">
      <c r="B4420" s="9">
        <f t="shared" si="160"/>
        <v>40943</v>
      </c>
      <c r="C4420">
        <v>7843</v>
      </c>
      <c r="D4420" s="2">
        <v>145391.87656689796</v>
      </c>
      <c r="E4420" s="2">
        <v>129398.77014453917</v>
      </c>
      <c r="F4420" s="2">
        <v>13085.268891020818</v>
      </c>
      <c r="G4420" t="str">
        <f t="shared" ref="G4420:G4483" si="161">YEAR(B4420)&amp;IF(MONTH(B4420)&lt;10,"0"&amp;MONTH(B4420),MONTH(B4420))</f>
        <v>201202</v>
      </c>
      <c r="I4420" s="34"/>
      <c r="J4420" s="2"/>
      <c r="K4420" s="2"/>
      <c r="L4420" s="2"/>
      <c r="M4420" s="2"/>
      <c r="N4420" s="35"/>
      <c r="O4420" s="35"/>
      <c r="P4420" s="35"/>
      <c r="Q4420" s="35"/>
    </row>
    <row r="4421" spans="2:17" x14ac:dyDescent="0.25">
      <c r="B4421" s="9">
        <f t="shared" ref="B4421:B4484" si="162">B4420+1</f>
        <v>40944</v>
      </c>
      <c r="C4421">
        <v>7846</v>
      </c>
      <c r="D4421" s="2">
        <v>145451.53014097241</v>
      </c>
      <c r="E4421" s="2">
        <v>138178.95363392378</v>
      </c>
      <c r="F4421" s="2">
        <v>7272.5765070486204</v>
      </c>
      <c r="G4421" t="str">
        <f t="shared" si="161"/>
        <v>201202</v>
      </c>
      <c r="I4421" s="34"/>
      <c r="J4421" s="2"/>
      <c r="K4421" s="2"/>
      <c r="L4421" s="2"/>
      <c r="M4421" s="2"/>
      <c r="N4421" s="35"/>
      <c r="O4421" s="35"/>
      <c r="P4421" s="35"/>
      <c r="Q4421" s="35"/>
    </row>
    <row r="4422" spans="2:17" x14ac:dyDescent="0.25">
      <c r="B4422" s="9">
        <f t="shared" si="162"/>
        <v>40945</v>
      </c>
      <c r="C4422">
        <v>7848</v>
      </c>
      <c r="D4422" s="2">
        <v>145500.73079875906</v>
      </c>
      <c r="E4422" s="2">
        <v>126585.63579492038</v>
      </c>
      <c r="F4422" s="2">
        <v>11640.058463900725</v>
      </c>
      <c r="G4422" t="str">
        <f t="shared" si="161"/>
        <v>201202</v>
      </c>
      <c r="I4422" s="34"/>
      <c r="J4422" s="2"/>
      <c r="K4422" s="2"/>
      <c r="L4422" s="2"/>
      <c r="M4422" s="2"/>
      <c r="N4422" s="35"/>
      <c r="O4422" s="35"/>
      <c r="P4422" s="35"/>
      <c r="Q4422" s="35"/>
    </row>
    <row r="4423" spans="2:17" x14ac:dyDescent="0.25">
      <c r="B4423" s="9">
        <f t="shared" si="162"/>
        <v>40946</v>
      </c>
      <c r="C4423">
        <v>7849</v>
      </c>
      <c r="D4423" s="2">
        <v>145531.39725311715</v>
      </c>
      <c r="E4423" s="2">
        <v>135344.19944539896</v>
      </c>
      <c r="F4423" s="2">
        <v>7276.5698626558578</v>
      </c>
      <c r="G4423" t="str">
        <f t="shared" si="161"/>
        <v>201202</v>
      </c>
      <c r="I4423" s="34"/>
      <c r="J4423" s="2"/>
      <c r="K4423" s="2"/>
      <c r="L4423" s="2"/>
      <c r="M4423" s="2"/>
      <c r="N4423" s="35"/>
      <c r="O4423" s="35"/>
      <c r="P4423" s="35"/>
      <c r="Q4423" s="35"/>
    </row>
    <row r="4424" spans="2:17" x14ac:dyDescent="0.25">
      <c r="B4424" s="9">
        <f t="shared" si="162"/>
        <v>40947</v>
      </c>
      <c r="C4424">
        <v>7851</v>
      </c>
      <c r="D4424" s="2">
        <v>145576.56717781347</v>
      </c>
      <c r="E4424" s="2">
        <v>125195.84777291959</v>
      </c>
      <c r="F4424" s="2">
        <v>14557.656717781349</v>
      </c>
      <c r="G4424" t="str">
        <f t="shared" si="161"/>
        <v>201202</v>
      </c>
      <c r="I4424" s="34"/>
      <c r="J4424" s="2"/>
      <c r="K4424" s="2"/>
      <c r="L4424" s="2"/>
      <c r="M4424" s="2"/>
      <c r="N4424" s="35"/>
      <c r="O4424" s="35"/>
      <c r="P4424" s="35"/>
      <c r="Q4424" s="35"/>
    </row>
    <row r="4425" spans="2:17" x14ac:dyDescent="0.25">
      <c r="B4425" s="9">
        <f t="shared" si="162"/>
        <v>40948</v>
      </c>
      <c r="C4425">
        <v>7853</v>
      </c>
      <c r="D4425" s="2">
        <v>145625.78649588671</v>
      </c>
      <c r="E4425" s="2">
        <v>129606.94998133919</v>
      </c>
      <c r="F4425" s="2">
        <v>8737.5471897532025</v>
      </c>
      <c r="G4425" t="str">
        <f t="shared" si="161"/>
        <v>201202</v>
      </c>
      <c r="I4425" s="34"/>
      <c r="J4425" s="2"/>
      <c r="K4425" s="2"/>
      <c r="L4425" s="2"/>
      <c r="M4425" s="2"/>
      <c r="N4425" s="35"/>
      <c r="O4425" s="35"/>
      <c r="P4425" s="35"/>
      <c r="Q4425" s="35"/>
    </row>
    <row r="4426" spans="2:17" x14ac:dyDescent="0.25">
      <c r="B4426" s="9">
        <f t="shared" si="162"/>
        <v>40949</v>
      </c>
      <c r="C4426">
        <v>7855</v>
      </c>
      <c r="D4426" s="2">
        <v>145670.96681527476</v>
      </c>
      <c r="E4426" s="2">
        <v>138387.41847451101</v>
      </c>
      <c r="F4426" s="2">
        <v>8740.2580089164858</v>
      </c>
      <c r="G4426" t="str">
        <f t="shared" si="161"/>
        <v>201202</v>
      </c>
      <c r="I4426" s="34"/>
      <c r="J4426" s="2"/>
      <c r="K4426" s="2"/>
      <c r="L4426" s="2"/>
      <c r="M4426" s="2"/>
      <c r="N4426" s="35"/>
      <c r="O4426" s="35"/>
      <c r="P4426" s="35"/>
      <c r="Q4426" s="35"/>
    </row>
    <row r="4427" spans="2:17" x14ac:dyDescent="0.25">
      <c r="B4427" s="9">
        <f t="shared" si="162"/>
        <v>40950</v>
      </c>
      <c r="C4427">
        <v>7857</v>
      </c>
      <c r="D4427" s="2">
        <v>145720.1991512586</v>
      </c>
      <c r="E4427" s="2">
        <v>131148.17923613274</v>
      </c>
      <c r="F4427" s="2">
        <v>10200.413940588101</v>
      </c>
      <c r="G4427" t="str">
        <f t="shared" si="161"/>
        <v>201202</v>
      </c>
      <c r="I4427" s="34"/>
      <c r="J4427" s="2"/>
      <c r="K4427" s="2"/>
      <c r="L4427" s="2"/>
      <c r="M4427" s="2"/>
      <c r="N4427" s="35"/>
      <c r="O4427" s="35"/>
      <c r="P4427" s="35"/>
      <c r="Q4427" s="35"/>
    </row>
    <row r="4428" spans="2:17" x14ac:dyDescent="0.25">
      <c r="B4428" s="9">
        <f t="shared" si="162"/>
        <v>40951</v>
      </c>
      <c r="C4428">
        <v>7860</v>
      </c>
      <c r="D4428" s="2">
        <v>145783.93744209266</v>
      </c>
      <c r="E4428" s="2">
        <v>137036.9011955671</v>
      </c>
      <c r="F4428" s="2">
        <v>14578.393744209267</v>
      </c>
      <c r="G4428" t="str">
        <f t="shared" si="161"/>
        <v>201202</v>
      </c>
      <c r="I4428" s="34"/>
      <c r="J4428" s="2"/>
      <c r="K4428" s="2"/>
      <c r="L4428" s="2"/>
      <c r="M4428" s="2"/>
      <c r="N4428" s="35"/>
      <c r="O4428" s="35"/>
      <c r="P4428" s="35"/>
      <c r="Q4428" s="35"/>
    </row>
    <row r="4429" spans="2:17" x14ac:dyDescent="0.25">
      <c r="B4429" s="9">
        <f t="shared" si="162"/>
        <v>40952</v>
      </c>
      <c r="C4429">
        <v>7864</v>
      </c>
      <c r="D4429" s="2">
        <v>145866.2309703643</v>
      </c>
      <c r="E4429" s="2">
        <v>138572.91942184608</v>
      </c>
      <c r="F4429" s="2">
        <v>10210.636167925501</v>
      </c>
      <c r="G4429" t="str">
        <f t="shared" si="161"/>
        <v>201202</v>
      </c>
      <c r="I4429" s="34"/>
      <c r="J4429" s="2"/>
      <c r="K4429" s="2"/>
      <c r="L4429" s="2"/>
      <c r="M4429" s="2"/>
      <c r="N4429" s="35"/>
      <c r="O4429" s="35"/>
      <c r="P4429" s="35"/>
      <c r="Q4429" s="35"/>
    </row>
    <row r="4430" spans="2:17" x14ac:dyDescent="0.25">
      <c r="B4430" s="9">
        <f t="shared" si="162"/>
        <v>40953</v>
      </c>
      <c r="C4430">
        <v>7866</v>
      </c>
      <c r="D4430" s="2">
        <v>145907.38105090952</v>
      </c>
      <c r="E4430" s="2">
        <v>137152.93818785495</v>
      </c>
      <c r="F4430" s="2">
        <v>10213.516673563667</v>
      </c>
      <c r="G4430" t="str">
        <f t="shared" si="161"/>
        <v>201202</v>
      </c>
      <c r="I4430" s="34"/>
      <c r="J4430" s="2"/>
      <c r="K4430" s="2"/>
      <c r="L4430" s="2"/>
      <c r="M4430" s="2"/>
      <c r="N4430" s="35"/>
      <c r="O4430" s="35"/>
      <c r="P4430" s="35"/>
      <c r="Q4430" s="35"/>
    </row>
    <row r="4431" spans="2:17" x14ac:dyDescent="0.25">
      <c r="B4431" s="9">
        <f t="shared" si="162"/>
        <v>40954</v>
      </c>
      <c r="C4431">
        <v>7868</v>
      </c>
      <c r="D4431" s="2">
        <v>145956.64133164659</v>
      </c>
      <c r="E4431" s="2">
        <v>125522.71154521607</v>
      </c>
      <c r="F4431" s="2">
        <v>14595.664133164659</v>
      </c>
      <c r="G4431" t="str">
        <f t="shared" si="161"/>
        <v>201202</v>
      </c>
      <c r="I4431" s="34"/>
      <c r="J4431" s="2"/>
      <c r="K4431" s="2"/>
      <c r="L4431" s="2"/>
      <c r="M4431" s="2"/>
      <c r="N4431" s="35"/>
      <c r="O4431" s="35"/>
      <c r="P4431" s="35"/>
      <c r="Q4431" s="35"/>
    </row>
    <row r="4432" spans="2:17" x14ac:dyDescent="0.25">
      <c r="B4432" s="9">
        <f t="shared" si="162"/>
        <v>40955</v>
      </c>
      <c r="C4432">
        <v>7870</v>
      </c>
      <c r="D4432" s="2">
        <v>145997.79804570336</v>
      </c>
      <c r="E4432" s="2">
        <v>137237.93016296116</v>
      </c>
      <c r="F4432" s="2">
        <v>7299.8899022851674</v>
      </c>
      <c r="G4432" t="str">
        <f t="shared" si="161"/>
        <v>201202</v>
      </c>
      <c r="I4432" s="34"/>
      <c r="J4432" s="2"/>
      <c r="K4432" s="2"/>
      <c r="L4432" s="2"/>
      <c r="M4432" s="2"/>
      <c r="N4432" s="35"/>
      <c r="O4432" s="35"/>
      <c r="P4432" s="35"/>
      <c r="Q4432" s="35"/>
    </row>
    <row r="4433" spans="2:17" x14ac:dyDescent="0.25">
      <c r="B4433" s="9">
        <f t="shared" si="162"/>
        <v>40956</v>
      </c>
      <c r="C4433">
        <v>7872</v>
      </c>
      <c r="D4433" s="2">
        <v>146047.0699836461</v>
      </c>
      <c r="E4433" s="2">
        <v>138744.7164844638</v>
      </c>
      <c r="F4433" s="2">
        <v>7302.3534991823044</v>
      </c>
      <c r="G4433" t="str">
        <f t="shared" si="161"/>
        <v>201202</v>
      </c>
      <c r="I4433" s="34"/>
      <c r="J4433" s="2"/>
      <c r="K4433" s="2"/>
      <c r="L4433" s="2"/>
      <c r="M4433" s="2"/>
      <c r="N4433" s="35"/>
      <c r="O4433" s="35"/>
      <c r="P4433" s="35"/>
      <c r="Q4433" s="35"/>
    </row>
    <row r="4434" spans="2:17" x14ac:dyDescent="0.25">
      <c r="B4434" s="9">
        <f t="shared" si="162"/>
        <v>40957</v>
      </c>
      <c r="C4434">
        <v>7873</v>
      </c>
      <c r="D4434" s="2">
        <v>146069.68008944087</v>
      </c>
      <c r="E4434" s="2">
        <v>131462.71208049677</v>
      </c>
      <c r="F4434" s="2">
        <v>8764.1808053664518</v>
      </c>
      <c r="G4434" t="str">
        <f t="shared" si="161"/>
        <v>201202</v>
      </c>
      <c r="I4434" s="34"/>
      <c r="J4434" s="2"/>
      <c r="K4434" s="2"/>
      <c r="L4434" s="2"/>
      <c r="M4434" s="2"/>
      <c r="N4434" s="35"/>
      <c r="O4434" s="35"/>
      <c r="P4434" s="35"/>
      <c r="Q4434" s="35"/>
    </row>
    <row r="4435" spans="2:17" x14ac:dyDescent="0.25">
      <c r="B4435" s="9">
        <f t="shared" si="162"/>
        <v>40958</v>
      </c>
      <c r="C4435">
        <v>7875</v>
      </c>
      <c r="D4435" s="2">
        <v>146114.90361861879</v>
      </c>
      <c r="E4435" s="2">
        <v>132964.5622929431</v>
      </c>
      <c r="F4435" s="2">
        <v>8766.8942171171275</v>
      </c>
      <c r="G4435" t="str">
        <f t="shared" si="161"/>
        <v>201202</v>
      </c>
      <c r="I4435" s="34"/>
      <c r="J4435" s="2"/>
      <c r="K4435" s="2"/>
      <c r="L4435" s="2"/>
      <c r="M4435" s="2"/>
      <c r="N4435" s="35"/>
      <c r="O4435" s="35"/>
      <c r="P4435" s="35"/>
      <c r="Q4435" s="35"/>
    </row>
    <row r="4436" spans="2:17" x14ac:dyDescent="0.25">
      <c r="B4436" s="9">
        <f t="shared" si="162"/>
        <v>40959</v>
      </c>
      <c r="C4436">
        <v>7877</v>
      </c>
      <c r="D4436" s="2">
        <v>146156.07194368524</v>
      </c>
      <c r="E4436" s="2">
        <v>124232.66115213245</v>
      </c>
      <c r="F4436" s="2">
        <v>7307.803597184261</v>
      </c>
      <c r="G4436" t="str">
        <f t="shared" si="161"/>
        <v>201202</v>
      </c>
      <c r="I4436" s="34"/>
      <c r="J4436" s="2"/>
      <c r="K4436" s="2"/>
      <c r="L4436" s="2"/>
      <c r="M4436" s="2"/>
      <c r="N4436" s="35"/>
      <c r="O4436" s="35"/>
      <c r="P4436" s="35"/>
      <c r="Q4436" s="35"/>
    </row>
    <row r="4437" spans="2:17" x14ac:dyDescent="0.25">
      <c r="B4437" s="9">
        <f t="shared" si="162"/>
        <v>40960</v>
      </c>
      <c r="C4437">
        <v>7879</v>
      </c>
      <c r="D4437" s="2">
        <v>146201.30336484683</v>
      </c>
      <c r="E4437" s="2">
        <v>133043.18606201062</v>
      </c>
      <c r="F4437" s="2">
        <v>7310.0651682423413</v>
      </c>
      <c r="G4437" t="str">
        <f t="shared" si="161"/>
        <v>201202</v>
      </c>
      <c r="I4437" s="34"/>
      <c r="J4437" s="2"/>
      <c r="K4437" s="2"/>
      <c r="L4437" s="2"/>
      <c r="M4437" s="2"/>
      <c r="N4437" s="35"/>
      <c r="O4437" s="35"/>
      <c r="P4437" s="35"/>
      <c r="Q4437" s="35"/>
    </row>
    <row r="4438" spans="2:17" x14ac:dyDescent="0.25">
      <c r="B4438" s="9">
        <f t="shared" si="162"/>
        <v>40961</v>
      </c>
      <c r="C4438">
        <v>7882</v>
      </c>
      <c r="D4438" s="2">
        <v>146269.15890482924</v>
      </c>
      <c r="E4438" s="2">
        <v>130179.55142529802</v>
      </c>
      <c r="F4438" s="2">
        <v>11701.532712386339</v>
      </c>
      <c r="G4438" t="str">
        <f t="shared" si="161"/>
        <v>201202</v>
      </c>
      <c r="I4438" s="34"/>
      <c r="J4438" s="2"/>
      <c r="K4438" s="2"/>
      <c r="L4438" s="2"/>
      <c r="M4438" s="2"/>
      <c r="N4438" s="35"/>
      <c r="O4438" s="35"/>
      <c r="P4438" s="35"/>
      <c r="Q4438" s="35"/>
    </row>
    <row r="4439" spans="2:17" x14ac:dyDescent="0.25">
      <c r="B4439" s="9">
        <f t="shared" si="162"/>
        <v>40962</v>
      </c>
      <c r="C4439">
        <v>7884</v>
      </c>
      <c r="D4439" s="2">
        <v>146318.46582632256</v>
      </c>
      <c r="E4439" s="2">
        <v>130223.43458542708</v>
      </c>
      <c r="F4439" s="2">
        <v>11705.477266105805</v>
      </c>
      <c r="G4439" t="str">
        <f t="shared" si="161"/>
        <v>201202</v>
      </c>
      <c r="I4439" s="34"/>
      <c r="J4439" s="2"/>
      <c r="K4439" s="2"/>
      <c r="L4439" s="2"/>
      <c r="M4439" s="2"/>
      <c r="N4439" s="35"/>
      <c r="O4439" s="35"/>
      <c r="P4439" s="35"/>
      <c r="Q4439" s="35"/>
    </row>
    <row r="4440" spans="2:17" x14ac:dyDescent="0.25">
      <c r="B4440" s="9">
        <f t="shared" si="162"/>
        <v>40963</v>
      </c>
      <c r="C4440">
        <v>7886</v>
      </c>
      <c r="D4440" s="2">
        <v>146363.71451699885</v>
      </c>
      <c r="E4440" s="2">
        <v>133190.98021046896</v>
      </c>
      <c r="F4440" s="2">
        <v>7318.1857258499422</v>
      </c>
      <c r="G4440" t="str">
        <f t="shared" si="161"/>
        <v>201202</v>
      </c>
      <c r="I4440" s="34"/>
      <c r="J4440" s="2"/>
      <c r="K4440" s="2"/>
      <c r="L4440" s="2"/>
      <c r="M4440" s="2"/>
      <c r="N4440" s="35"/>
      <c r="O4440" s="35"/>
      <c r="P4440" s="35"/>
      <c r="Q4440" s="35"/>
    </row>
    <row r="4441" spans="2:17" x14ac:dyDescent="0.25">
      <c r="B4441" s="9">
        <f t="shared" si="162"/>
        <v>40964</v>
      </c>
      <c r="C4441">
        <v>7888</v>
      </c>
      <c r="D4441" s="2">
        <v>146404.90109386269</v>
      </c>
      <c r="E4441" s="2">
        <v>136156.55801729229</v>
      </c>
      <c r="F4441" s="2">
        <v>14640.49010938627</v>
      </c>
      <c r="G4441" t="str">
        <f t="shared" si="161"/>
        <v>201202</v>
      </c>
      <c r="I4441" s="34"/>
      <c r="J4441" s="2"/>
      <c r="K4441" s="2"/>
      <c r="L4441" s="2"/>
      <c r="M4441" s="2"/>
      <c r="N4441" s="35"/>
      <c r="O4441" s="35"/>
      <c r="P4441" s="35"/>
      <c r="Q4441" s="35"/>
    </row>
    <row r="4442" spans="2:17" x14ac:dyDescent="0.25">
      <c r="B4442" s="9">
        <f t="shared" si="162"/>
        <v>40965</v>
      </c>
      <c r="C4442">
        <v>7890</v>
      </c>
      <c r="D4442" s="2">
        <v>146454.22551382429</v>
      </c>
      <c r="E4442" s="2">
        <v>134737.88747271834</v>
      </c>
      <c r="F4442" s="2">
        <v>14645.422551382428</v>
      </c>
      <c r="G4442" t="str">
        <f t="shared" si="161"/>
        <v>201202</v>
      </c>
      <c r="I4442" s="34"/>
      <c r="J4442" s="2"/>
      <c r="K4442" s="2"/>
      <c r="L4442" s="2"/>
      <c r="M4442" s="2"/>
      <c r="N4442" s="35"/>
      <c r="O4442" s="35"/>
      <c r="P4442" s="35"/>
      <c r="Q4442" s="35"/>
    </row>
    <row r="4443" spans="2:17" x14ac:dyDescent="0.25">
      <c r="B4443" s="9">
        <f t="shared" si="162"/>
        <v>40966</v>
      </c>
      <c r="C4443">
        <v>7892</v>
      </c>
      <c r="D4443" s="2">
        <v>146495.41872951484</v>
      </c>
      <c r="E4443" s="2">
        <v>125986.06010738276</v>
      </c>
      <c r="F4443" s="2">
        <v>7324.770936475742</v>
      </c>
      <c r="G4443" t="str">
        <f t="shared" si="161"/>
        <v>201202</v>
      </c>
      <c r="I4443" s="34"/>
      <c r="J4443" s="2"/>
      <c r="K4443" s="2"/>
      <c r="L4443" s="2"/>
      <c r="M4443" s="2"/>
      <c r="N4443" s="35"/>
      <c r="O4443" s="35"/>
      <c r="P4443" s="35"/>
      <c r="Q4443" s="35"/>
    </row>
    <row r="4444" spans="2:17" x14ac:dyDescent="0.25">
      <c r="B4444" s="9">
        <f t="shared" si="162"/>
        <v>40967</v>
      </c>
      <c r="C4444">
        <v>7893</v>
      </c>
      <c r="D4444" s="2">
        <v>146526.19074933225</v>
      </c>
      <c r="E4444" s="2">
        <v>137734.61930437232</v>
      </c>
      <c r="F4444" s="2">
        <v>8791.5714449599345</v>
      </c>
      <c r="G4444" t="str">
        <f t="shared" si="161"/>
        <v>201202</v>
      </c>
      <c r="I4444" s="34"/>
      <c r="J4444" s="2"/>
      <c r="K4444" s="2"/>
      <c r="L4444" s="2"/>
      <c r="M4444" s="2"/>
      <c r="N4444" s="35"/>
      <c r="O4444" s="35"/>
      <c r="P4444" s="35"/>
      <c r="Q4444" s="35"/>
    </row>
    <row r="4445" spans="2:17" x14ac:dyDescent="0.25">
      <c r="B4445" s="9">
        <f t="shared" si="162"/>
        <v>40968</v>
      </c>
      <c r="C4445">
        <v>7896</v>
      </c>
      <c r="D4445" s="2">
        <v>146590.02639204392</v>
      </c>
      <c r="E4445" s="2">
        <v>133396.92401675996</v>
      </c>
      <c r="F4445" s="2">
        <v>7329.5013196021955</v>
      </c>
      <c r="G4445" t="str">
        <f t="shared" si="161"/>
        <v>201202</v>
      </c>
      <c r="I4445" s="34"/>
      <c r="J4445" s="2"/>
      <c r="K4445" s="2"/>
      <c r="L4445" s="2"/>
      <c r="M4445" s="2"/>
      <c r="N4445" s="35"/>
      <c r="O4445" s="35"/>
      <c r="P4445" s="35"/>
      <c r="Q4445" s="35"/>
    </row>
    <row r="4446" spans="2:17" x14ac:dyDescent="0.25">
      <c r="B4446" s="9">
        <f t="shared" si="162"/>
        <v>40969</v>
      </c>
      <c r="C4446">
        <v>7898</v>
      </c>
      <c r="D4446" s="2">
        <v>146639.3755209473</v>
      </c>
      <c r="E4446" s="2">
        <v>129042.65045843362</v>
      </c>
      <c r="F4446" s="2">
        <v>13197.543796885258</v>
      </c>
      <c r="G4446" t="str">
        <f t="shared" si="161"/>
        <v>201203</v>
      </c>
      <c r="I4446" s="34"/>
      <c r="J4446" s="2"/>
      <c r="K4446" s="2"/>
      <c r="L4446" s="2"/>
      <c r="M4446" s="2"/>
      <c r="N4446" s="35"/>
      <c r="O4446" s="35"/>
      <c r="P4446" s="35"/>
      <c r="Q4446" s="35"/>
    </row>
    <row r="4447" spans="2:17" x14ac:dyDescent="0.25">
      <c r="B4447" s="9">
        <f t="shared" si="162"/>
        <v>40970</v>
      </c>
      <c r="C4447">
        <v>7900</v>
      </c>
      <c r="D4447" s="2">
        <v>146688.73185671924</v>
      </c>
      <c r="E4447" s="2">
        <v>139354.29526388328</v>
      </c>
      <c r="F4447" s="2">
        <v>10268.211229970348</v>
      </c>
      <c r="G4447" t="str">
        <f t="shared" si="161"/>
        <v>201203</v>
      </c>
      <c r="I4447" s="34"/>
      <c r="J4447" s="2"/>
      <c r="K4447" s="2"/>
      <c r="L4447" s="2"/>
      <c r="M4447" s="2"/>
      <c r="N4447" s="35"/>
      <c r="O4447" s="35"/>
      <c r="P4447" s="35"/>
      <c r="Q4447" s="35"/>
    </row>
    <row r="4448" spans="2:17" x14ac:dyDescent="0.25">
      <c r="B4448" s="9">
        <f t="shared" si="162"/>
        <v>40971</v>
      </c>
      <c r="C4448">
        <v>7901</v>
      </c>
      <c r="D4448" s="2">
        <v>146719.5256589627</v>
      </c>
      <c r="E4448" s="2">
        <v>139383.54937601456</v>
      </c>
      <c r="F4448" s="2">
        <v>14671.952565896268</v>
      </c>
      <c r="G4448" t="str">
        <f t="shared" si="161"/>
        <v>201203</v>
      </c>
      <c r="I4448" s="34"/>
      <c r="J4448" s="2"/>
      <c r="K4448" s="2"/>
      <c r="L4448" s="2"/>
      <c r="M4448" s="2"/>
      <c r="N4448" s="35"/>
      <c r="O4448" s="35"/>
      <c r="P4448" s="35"/>
      <c r="Q4448" s="35"/>
    </row>
    <row r="4449" spans="2:17" x14ac:dyDescent="0.25">
      <c r="B4449" s="9">
        <f t="shared" si="162"/>
        <v>40972</v>
      </c>
      <c r="C4449">
        <v>7903</v>
      </c>
      <c r="D4449" s="2">
        <v>146768.89486356865</v>
      </c>
      <c r="E4449" s="2">
        <v>130624.31642857609</v>
      </c>
      <c r="F4449" s="2">
        <v>13209.200537721179</v>
      </c>
      <c r="G4449" t="str">
        <f t="shared" si="161"/>
        <v>201203</v>
      </c>
      <c r="I4449" s="34"/>
      <c r="J4449" s="2"/>
      <c r="K4449" s="2"/>
      <c r="L4449" s="2"/>
      <c r="M4449" s="2"/>
      <c r="N4449" s="35"/>
      <c r="O4449" s="35"/>
      <c r="P4449" s="35"/>
      <c r="Q4449" s="35"/>
    </row>
    <row r="4450" spans="2:17" x14ac:dyDescent="0.25">
      <c r="B4450" s="9">
        <f t="shared" si="162"/>
        <v>40973</v>
      </c>
      <c r="C4450">
        <v>7904</v>
      </c>
      <c r="D4450" s="2">
        <v>146795.62101153319</v>
      </c>
      <c r="E4450" s="2">
        <v>133584.0151204952</v>
      </c>
      <c r="F4450" s="2">
        <v>8807.7372606919907</v>
      </c>
      <c r="G4450" t="str">
        <f t="shared" si="161"/>
        <v>201203</v>
      </c>
      <c r="I4450" s="34"/>
      <c r="J4450" s="2"/>
      <c r="K4450" s="2"/>
      <c r="L4450" s="2"/>
      <c r="M4450" s="2"/>
      <c r="N4450" s="35"/>
      <c r="O4450" s="35"/>
      <c r="P4450" s="35"/>
      <c r="Q4450" s="35"/>
    </row>
    <row r="4451" spans="2:17" x14ac:dyDescent="0.25">
      <c r="B4451" s="9">
        <f t="shared" si="162"/>
        <v>40974</v>
      </c>
      <c r="C4451">
        <v>7906</v>
      </c>
      <c r="D4451" s="2">
        <v>146840.92302834697</v>
      </c>
      <c r="E4451" s="2">
        <v>127751.60303466186</v>
      </c>
      <c r="F4451" s="2">
        <v>13215.683072551228</v>
      </c>
      <c r="G4451" t="str">
        <f t="shared" si="161"/>
        <v>201203</v>
      </c>
      <c r="I4451" s="34"/>
      <c r="J4451" s="2"/>
      <c r="K4451" s="2"/>
      <c r="L4451" s="2"/>
      <c r="M4451" s="2"/>
      <c r="N4451" s="35"/>
      <c r="O4451" s="35"/>
      <c r="P4451" s="35"/>
      <c r="Q4451" s="35"/>
    </row>
    <row r="4452" spans="2:17" x14ac:dyDescent="0.25">
      <c r="B4452" s="9">
        <f t="shared" si="162"/>
        <v>40975</v>
      </c>
      <c r="C4452">
        <v>7910</v>
      </c>
      <c r="D4452" s="2">
        <v>146919.29741565208</v>
      </c>
      <c r="E4452" s="2">
        <v>133696.56064824338</v>
      </c>
      <c r="F4452" s="2">
        <v>10284.350819095645</v>
      </c>
      <c r="G4452" t="str">
        <f t="shared" si="161"/>
        <v>201203</v>
      </c>
      <c r="I4452" s="34"/>
      <c r="J4452" s="2"/>
      <c r="K4452" s="2"/>
      <c r="L4452" s="2"/>
      <c r="M4452" s="2"/>
      <c r="N4452" s="35"/>
      <c r="O4452" s="35"/>
      <c r="P4452" s="35"/>
      <c r="Q4452" s="35"/>
    </row>
    <row r="4453" spans="2:17" x14ac:dyDescent="0.25">
      <c r="B4453" s="9">
        <f t="shared" si="162"/>
        <v>40976</v>
      </c>
      <c r="C4453">
        <v>7911</v>
      </c>
      <c r="D4453" s="2">
        <v>146941.95289138186</v>
      </c>
      <c r="E4453" s="2">
        <v>129308.91854441604</v>
      </c>
      <c r="F4453" s="2">
        <v>11755.356231310549</v>
      </c>
      <c r="G4453" t="str">
        <f t="shared" si="161"/>
        <v>201203</v>
      </c>
      <c r="I4453" s="34"/>
      <c r="J4453" s="2"/>
      <c r="K4453" s="2"/>
      <c r="L4453" s="2"/>
      <c r="M4453" s="2"/>
      <c r="N4453" s="35"/>
      <c r="O4453" s="35"/>
      <c r="P4453" s="35"/>
      <c r="Q4453" s="35"/>
    </row>
    <row r="4454" spans="2:17" x14ac:dyDescent="0.25">
      <c r="B4454" s="9">
        <f t="shared" si="162"/>
        <v>40977</v>
      </c>
      <c r="C4454">
        <v>7915</v>
      </c>
      <c r="D4454" s="2">
        <v>147024.41799738977</v>
      </c>
      <c r="E4454" s="2">
        <v>124970.7552977813</v>
      </c>
      <c r="F4454" s="2">
        <v>10291.709259817284</v>
      </c>
      <c r="G4454" t="str">
        <f t="shared" si="161"/>
        <v>201203</v>
      </c>
      <c r="I4454" s="34"/>
      <c r="J4454" s="2"/>
      <c r="K4454" s="2"/>
      <c r="L4454" s="2"/>
      <c r="M4454" s="2"/>
      <c r="N4454" s="35"/>
      <c r="O4454" s="35"/>
      <c r="P4454" s="35"/>
      <c r="Q4454" s="35"/>
    </row>
    <row r="4455" spans="2:17" x14ac:dyDescent="0.25">
      <c r="B4455" s="9">
        <f t="shared" si="162"/>
        <v>40978</v>
      </c>
      <c r="C4455">
        <v>7916</v>
      </c>
      <c r="D4455" s="2">
        <v>147047.07794102974</v>
      </c>
      <c r="E4455" s="2">
        <v>139694.72404397826</v>
      </c>
      <c r="F4455" s="2">
        <v>13234.237014692677</v>
      </c>
      <c r="G4455" t="str">
        <f t="shared" si="161"/>
        <v>201203</v>
      </c>
      <c r="I4455" s="34"/>
      <c r="J4455" s="2"/>
      <c r="K4455" s="2"/>
      <c r="L4455" s="2"/>
      <c r="M4455" s="2"/>
      <c r="N4455" s="35"/>
      <c r="O4455" s="35"/>
      <c r="P4455" s="35"/>
      <c r="Q4455" s="35"/>
    </row>
    <row r="4456" spans="2:17" x14ac:dyDescent="0.25">
      <c r="B4456" s="9">
        <f t="shared" si="162"/>
        <v>40979</v>
      </c>
      <c r="C4456">
        <v>7917</v>
      </c>
      <c r="D4456" s="2">
        <v>147069.73903011071</v>
      </c>
      <c r="E4456" s="2">
        <v>132362.76512709964</v>
      </c>
      <c r="F4456" s="2">
        <v>7353.4869515055352</v>
      </c>
      <c r="G4456" t="str">
        <f t="shared" si="161"/>
        <v>201203</v>
      </c>
      <c r="I4456" s="34"/>
      <c r="J4456" s="2"/>
      <c r="K4456" s="2"/>
      <c r="L4456" s="2"/>
      <c r="M4456" s="2"/>
      <c r="N4456" s="35"/>
      <c r="O4456" s="35"/>
      <c r="P4456" s="35"/>
      <c r="Q4456" s="35"/>
    </row>
    <row r="4457" spans="2:17" x14ac:dyDescent="0.25">
      <c r="B4457" s="9">
        <f t="shared" si="162"/>
        <v>40980</v>
      </c>
      <c r="C4457">
        <v>7919</v>
      </c>
      <c r="D4457" s="2">
        <v>147115.06453127178</v>
      </c>
      <c r="E4457" s="2">
        <v>132403.55807814459</v>
      </c>
      <c r="F4457" s="2">
        <v>14711.506453127178</v>
      </c>
      <c r="G4457" t="str">
        <f t="shared" si="161"/>
        <v>201203</v>
      </c>
      <c r="I4457" s="34"/>
      <c r="J4457" s="2"/>
      <c r="K4457" s="2"/>
      <c r="L4457" s="2"/>
      <c r="M4457" s="2"/>
      <c r="N4457" s="35"/>
      <c r="O4457" s="35"/>
      <c r="P4457" s="35"/>
      <c r="Q4457" s="35"/>
    </row>
    <row r="4458" spans="2:17" x14ac:dyDescent="0.25">
      <c r="B4458" s="9">
        <f t="shared" si="162"/>
        <v>40981</v>
      </c>
      <c r="C4458">
        <v>7921</v>
      </c>
      <c r="D4458" s="2">
        <v>147156.3070530282</v>
      </c>
      <c r="E4458" s="2">
        <v>136855.36555931621</v>
      </c>
      <c r="F4458" s="2">
        <v>11772.504564242256</v>
      </c>
      <c r="G4458" t="str">
        <f t="shared" si="161"/>
        <v>201203</v>
      </c>
      <c r="I4458" s="34"/>
      <c r="J4458" s="2"/>
      <c r="K4458" s="2"/>
      <c r="L4458" s="2"/>
      <c r="M4458" s="2"/>
      <c r="N4458" s="35"/>
      <c r="O4458" s="35"/>
      <c r="P4458" s="35"/>
      <c r="Q4458" s="35"/>
    </row>
    <row r="4459" spans="2:17" x14ac:dyDescent="0.25">
      <c r="B4459" s="9">
        <f t="shared" si="162"/>
        <v>40982</v>
      </c>
      <c r="C4459">
        <v>7924</v>
      </c>
      <c r="D4459" s="2">
        <v>147220.21948803184</v>
      </c>
      <c r="E4459" s="2">
        <v>132498.19753922865</v>
      </c>
      <c r="F4459" s="2">
        <v>14722.021948803183</v>
      </c>
      <c r="G4459" t="str">
        <f t="shared" si="161"/>
        <v>201203</v>
      </c>
      <c r="I4459" s="34"/>
      <c r="J4459" s="2"/>
      <c r="K4459" s="2"/>
      <c r="L4459" s="2"/>
      <c r="M4459" s="2"/>
      <c r="N4459" s="35"/>
      <c r="O4459" s="35"/>
      <c r="P4459" s="35"/>
      <c r="Q4459" s="35"/>
    </row>
    <row r="4460" spans="2:17" x14ac:dyDescent="0.25">
      <c r="B4460" s="9">
        <f t="shared" si="162"/>
        <v>40983</v>
      </c>
      <c r="C4460">
        <v>7928</v>
      </c>
      <c r="D4460" s="2">
        <v>147298.62711572539</v>
      </c>
      <c r="E4460" s="2">
        <v>129622.79186183834</v>
      </c>
      <c r="F4460" s="2">
        <v>10310.903898100778</v>
      </c>
      <c r="G4460" t="str">
        <f t="shared" si="161"/>
        <v>201203</v>
      </c>
      <c r="I4460" s="34"/>
      <c r="J4460" s="2"/>
      <c r="K4460" s="2"/>
      <c r="L4460" s="2"/>
      <c r="M4460" s="2"/>
      <c r="N4460" s="35"/>
      <c r="O4460" s="35"/>
      <c r="P4460" s="35"/>
      <c r="Q4460" s="35"/>
    </row>
    <row r="4461" spans="2:17" x14ac:dyDescent="0.25">
      <c r="B4461" s="9">
        <f t="shared" si="162"/>
        <v>40984</v>
      </c>
      <c r="C4461">
        <v>7932</v>
      </c>
      <c r="D4461" s="2">
        <v>147385.22637165207</v>
      </c>
      <c r="E4461" s="2">
        <v>138542.11278935295</v>
      </c>
      <c r="F4461" s="2">
        <v>13264.670373448685</v>
      </c>
      <c r="G4461" t="str">
        <f t="shared" si="161"/>
        <v>201203</v>
      </c>
      <c r="I4461" s="34"/>
      <c r="J4461" s="2"/>
      <c r="K4461" s="2"/>
      <c r="L4461" s="2"/>
      <c r="M4461" s="2"/>
      <c r="N4461" s="35"/>
      <c r="O4461" s="35"/>
      <c r="P4461" s="35"/>
      <c r="Q4461" s="35"/>
    </row>
    <row r="4462" spans="2:17" x14ac:dyDescent="0.25">
      <c r="B4462" s="9">
        <f t="shared" si="162"/>
        <v>40985</v>
      </c>
      <c r="C4462">
        <v>7934</v>
      </c>
      <c r="D4462" s="2">
        <v>147426.4836231677</v>
      </c>
      <c r="E4462" s="2">
        <v>132683.83526085093</v>
      </c>
      <c r="F4462" s="2">
        <v>10319.853853621738</v>
      </c>
      <c r="G4462" t="str">
        <f t="shared" si="161"/>
        <v>201203</v>
      </c>
      <c r="I4462" s="34"/>
      <c r="J4462" s="2"/>
      <c r="K4462" s="2"/>
      <c r="L4462" s="2"/>
      <c r="M4462" s="2"/>
      <c r="N4462" s="35"/>
      <c r="O4462" s="35"/>
      <c r="P4462" s="35"/>
      <c r="Q4462" s="35"/>
    </row>
    <row r="4463" spans="2:17" x14ac:dyDescent="0.25">
      <c r="B4463" s="9">
        <f t="shared" si="162"/>
        <v>40986</v>
      </c>
      <c r="C4463">
        <v>7936</v>
      </c>
      <c r="D4463" s="2">
        <v>147467.74305302967</v>
      </c>
      <c r="E4463" s="2">
        <v>138619.67846984789</v>
      </c>
      <c r="F4463" s="2">
        <v>11797.419444242374</v>
      </c>
      <c r="G4463" t="str">
        <f t="shared" si="161"/>
        <v>201203</v>
      </c>
      <c r="I4463" s="34"/>
      <c r="J4463" s="2"/>
      <c r="K4463" s="2"/>
      <c r="L4463" s="2"/>
      <c r="M4463" s="2"/>
      <c r="N4463" s="35"/>
      <c r="O4463" s="35"/>
      <c r="P4463" s="35"/>
      <c r="Q4463" s="35"/>
    </row>
    <row r="4464" spans="2:17" x14ac:dyDescent="0.25">
      <c r="B4464" s="9">
        <f t="shared" si="162"/>
        <v>40987</v>
      </c>
      <c r="C4464">
        <v>7938</v>
      </c>
      <c r="D4464" s="2">
        <v>147517.19937839959</v>
      </c>
      <c r="E4464" s="2">
        <v>135715.82342812762</v>
      </c>
      <c r="F4464" s="2">
        <v>13276.547944055963</v>
      </c>
      <c r="G4464" t="str">
        <f t="shared" si="161"/>
        <v>201203</v>
      </c>
      <c r="I4464" s="34"/>
      <c r="J4464" s="2"/>
      <c r="K4464" s="2"/>
      <c r="L4464" s="2"/>
      <c r="M4464" s="2"/>
      <c r="N4464" s="35"/>
      <c r="O4464" s="35"/>
      <c r="P4464" s="35"/>
      <c r="Q4464" s="35"/>
    </row>
    <row r="4465" spans="2:17" x14ac:dyDescent="0.25">
      <c r="B4465" s="9">
        <f t="shared" si="162"/>
        <v>40988</v>
      </c>
      <c r="C4465">
        <v>7941</v>
      </c>
      <c r="D4465" s="2">
        <v>147581.1488958172</v>
      </c>
      <c r="E4465" s="2">
        <v>137250.46847311</v>
      </c>
      <c r="F4465" s="2">
        <v>11806.491911665376</v>
      </c>
      <c r="G4465" t="str">
        <f t="shared" si="161"/>
        <v>201203</v>
      </c>
      <c r="I4465" s="34"/>
      <c r="J4465" s="2"/>
      <c r="K4465" s="2"/>
      <c r="L4465" s="2"/>
      <c r="M4465" s="2"/>
      <c r="N4465" s="35"/>
      <c r="O4465" s="35"/>
      <c r="P4465" s="35"/>
      <c r="Q4465" s="35"/>
    </row>
    <row r="4466" spans="2:17" x14ac:dyDescent="0.25">
      <c r="B4466" s="9">
        <f t="shared" si="162"/>
        <v>40989</v>
      </c>
      <c r="C4466">
        <v>7942</v>
      </c>
      <c r="D4466" s="2">
        <v>147607.93358683464</v>
      </c>
      <c r="E4466" s="2">
        <v>128418.90222054614</v>
      </c>
      <c r="F4466" s="2">
        <v>13284.714022815118</v>
      </c>
      <c r="G4466" t="str">
        <f t="shared" si="161"/>
        <v>201203</v>
      </c>
      <c r="I4466" s="34"/>
      <c r="J4466" s="2"/>
      <c r="K4466" s="2"/>
      <c r="L4466" s="2"/>
      <c r="M4466" s="2"/>
      <c r="N4466" s="35"/>
      <c r="O4466" s="35"/>
      <c r="P4466" s="35"/>
      <c r="Q4466" s="35"/>
    </row>
    <row r="4467" spans="2:17" x14ac:dyDescent="0.25">
      <c r="B4467" s="9">
        <f t="shared" si="162"/>
        <v>40990</v>
      </c>
      <c r="C4467">
        <v>7944</v>
      </c>
      <c r="D4467" s="2">
        <v>147657.408822192</v>
      </c>
      <c r="E4467" s="2">
        <v>128461.94567530703</v>
      </c>
      <c r="F4467" s="2">
        <v>13289.166793997278</v>
      </c>
      <c r="G4467" t="str">
        <f t="shared" si="161"/>
        <v>201203</v>
      </c>
      <c r="I4467" s="34"/>
      <c r="J4467" s="2"/>
      <c r="K4467" s="2"/>
      <c r="L4467" s="2"/>
      <c r="M4467" s="2"/>
      <c r="N4467" s="35"/>
      <c r="O4467" s="35"/>
      <c r="P4467" s="35"/>
      <c r="Q4467" s="35"/>
    </row>
    <row r="4468" spans="2:17" x14ac:dyDescent="0.25">
      <c r="B4468" s="9">
        <f t="shared" si="162"/>
        <v>40991</v>
      </c>
      <c r="C4468">
        <v>7946</v>
      </c>
      <c r="D4468" s="2">
        <v>147698.68602373367</v>
      </c>
      <c r="E4468" s="2">
        <v>127020.86998041095</v>
      </c>
      <c r="F4468" s="2">
        <v>13292.881742136029</v>
      </c>
      <c r="G4468" t="str">
        <f t="shared" si="161"/>
        <v>201203</v>
      </c>
      <c r="I4468" s="34"/>
      <c r="J4468" s="2"/>
      <c r="K4468" s="2"/>
      <c r="L4468" s="2"/>
      <c r="M4468" s="2"/>
      <c r="N4468" s="35"/>
      <c r="O4468" s="35"/>
      <c r="P4468" s="35"/>
      <c r="Q4468" s="35"/>
    </row>
    <row r="4469" spans="2:17" x14ac:dyDescent="0.25">
      <c r="B4469" s="9">
        <f t="shared" si="162"/>
        <v>40992</v>
      </c>
      <c r="C4469">
        <v>7948</v>
      </c>
      <c r="D4469" s="2">
        <v>147744.0691784542</v>
      </c>
      <c r="E4469" s="2">
        <v>131492.22156882423</v>
      </c>
      <c r="F4469" s="2">
        <v>14774.406917845421</v>
      </c>
      <c r="G4469" t="str">
        <f t="shared" si="161"/>
        <v>201203</v>
      </c>
      <c r="I4469" s="34"/>
      <c r="J4469" s="2"/>
      <c r="K4469" s="2"/>
      <c r="L4469" s="2"/>
      <c r="M4469" s="2"/>
      <c r="N4469" s="35"/>
      <c r="O4469" s="35"/>
      <c r="P4469" s="35"/>
      <c r="Q4469" s="35"/>
    </row>
    <row r="4470" spans="2:17" x14ac:dyDescent="0.25">
      <c r="B4470" s="9">
        <f t="shared" si="162"/>
        <v>40993</v>
      </c>
      <c r="C4470">
        <v>7952</v>
      </c>
      <c r="D4470" s="2">
        <v>147830.74272482513</v>
      </c>
      <c r="E4470" s="2">
        <v>125656.13131610137</v>
      </c>
      <c r="F4470" s="2">
        <v>11826.459417986011</v>
      </c>
      <c r="G4470" t="str">
        <f t="shared" si="161"/>
        <v>201203</v>
      </c>
      <c r="I4470" s="34"/>
      <c r="J4470" s="2"/>
      <c r="K4470" s="2"/>
      <c r="L4470" s="2"/>
      <c r="M4470" s="2"/>
      <c r="N4470" s="35"/>
      <c r="O4470" s="35"/>
      <c r="P4470" s="35"/>
      <c r="Q4470" s="35"/>
    </row>
    <row r="4471" spans="2:17" x14ac:dyDescent="0.25">
      <c r="B4471" s="9">
        <f t="shared" si="162"/>
        <v>40994</v>
      </c>
      <c r="C4471">
        <v>7956</v>
      </c>
      <c r="D4471" s="2">
        <v>147913.32121566814</v>
      </c>
      <c r="E4471" s="2">
        <v>130163.72266978797</v>
      </c>
      <c r="F4471" s="2">
        <v>11833.065697253451</v>
      </c>
      <c r="G4471" t="str">
        <f t="shared" si="161"/>
        <v>201203</v>
      </c>
      <c r="I4471" s="34"/>
      <c r="J4471" s="2"/>
      <c r="K4471" s="2"/>
      <c r="L4471" s="2"/>
      <c r="M4471" s="2"/>
      <c r="N4471" s="35"/>
      <c r="O4471" s="35"/>
      <c r="P4471" s="35"/>
      <c r="Q4471" s="35"/>
    </row>
    <row r="4472" spans="2:17" x14ac:dyDescent="0.25">
      <c r="B4472" s="9">
        <f t="shared" si="162"/>
        <v>40995</v>
      </c>
      <c r="C4472">
        <v>7957</v>
      </c>
      <c r="D4472" s="2">
        <v>147936.02185341419</v>
      </c>
      <c r="E4472" s="2">
        <v>134621.77988660691</v>
      </c>
      <c r="F4472" s="2">
        <v>13314.241966807276</v>
      </c>
      <c r="G4472" t="str">
        <f t="shared" si="161"/>
        <v>201203</v>
      </c>
      <c r="I4472" s="34"/>
      <c r="J4472" s="2"/>
      <c r="K4472" s="2"/>
      <c r="L4472" s="2"/>
      <c r="M4472" s="2"/>
      <c r="N4472" s="35"/>
      <c r="O4472" s="35"/>
      <c r="P4472" s="35"/>
      <c r="Q4472" s="35"/>
    </row>
    <row r="4473" spans="2:17" x14ac:dyDescent="0.25">
      <c r="B4473" s="9">
        <f t="shared" si="162"/>
        <v>40996</v>
      </c>
      <c r="C4473">
        <v>7958</v>
      </c>
      <c r="D4473" s="2">
        <v>147958.72363817616</v>
      </c>
      <c r="E4473" s="2">
        <v>140560.78745626734</v>
      </c>
      <c r="F4473" s="2">
        <v>14795.872363817618</v>
      </c>
      <c r="G4473" t="str">
        <f t="shared" si="161"/>
        <v>201203</v>
      </c>
      <c r="I4473" s="34"/>
      <c r="J4473" s="2"/>
      <c r="K4473" s="2"/>
      <c r="L4473" s="2"/>
      <c r="M4473" s="2"/>
      <c r="N4473" s="35"/>
      <c r="O4473" s="35"/>
      <c r="P4473" s="35"/>
      <c r="Q4473" s="35"/>
    </row>
    <row r="4474" spans="2:17" x14ac:dyDescent="0.25">
      <c r="B4474" s="9">
        <f t="shared" si="162"/>
        <v>40997</v>
      </c>
      <c r="C4474">
        <v>7960</v>
      </c>
      <c r="D4474" s="2">
        <v>148008.24153219766</v>
      </c>
      <c r="E4474" s="2">
        <v>133207.4173789779</v>
      </c>
      <c r="F4474" s="2">
        <v>8880.4944919318586</v>
      </c>
      <c r="G4474" t="str">
        <f t="shared" si="161"/>
        <v>201203</v>
      </c>
      <c r="I4474" s="34"/>
      <c r="J4474" s="2"/>
      <c r="K4474" s="2"/>
      <c r="L4474" s="2"/>
      <c r="M4474" s="2"/>
      <c r="N4474" s="35"/>
      <c r="O4474" s="35"/>
      <c r="P4474" s="35"/>
      <c r="Q4474" s="35"/>
    </row>
    <row r="4475" spans="2:17" x14ac:dyDescent="0.25">
      <c r="B4475" s="9">
        <f t="shared" si="162"/>
        <v>40998</v>
      </c>
      <c r="C4475">
        <v>7963</v>
      </c>
      <c r="D4475" s="2">
        <v>148068.13642231771</v>
      </c>
      <c r="E4475" s="2">
        <v>136222.6855085323</v>
      </c>
      <c r="F4475" s="2">
        <v>13326.132278008594</v>
      </c>
      <c r="G4475" t="str">
        <f t="shared" si="161"/>
        <v>201203</v>
      </c>
      <c r="I4475" s="34"/>
      <c r="J4475" s="2"/>
      <c r="K4475" s="2"/>
      <c r="L4475" s="2"/>
      <c r="M4475" s="2"/>
      <c r="N4475" s="35"/>
      <c r="O4475" s="35"/>
      <c r="P4475" s="35"/>
      <c r="Q4475" s="35"/>
    </row>
    <row r="4476" spans="2:17" x14ac:dyDescent="0.25">
      <c r="B4476" s="9">
        <f t="shared" si="162"/>
        <v>40999</v>
      </c>
      <c r="C4476">
        <v>7965</v>
      </c>
      <c r="D4476" s="2">
        <v>148109.43949252091</v>
      </c>
      <c r="E4476" s="2">
        <v>136260.68433311922</v>
      </c>
      <c r="F4476" s="2">
        <v>13329.849554326882</v>
      </c>
      <c r="G4476" t="str">
        <f t="shared" si="161"/>
        <v>201203</v>
      </c>
      <c r="I4476" s="34"/>
      <c r="J4476" s="2"/>
      <c r="K4476" s="2"/>
      <c r="L4476" s="2"/>
      <c r="M4476" s="2"/>
      <c r="N4476" s="35"/>
      <c r="O4476" s="35"/>
      <c r="P4476" s="35"/>
      <c r="Q4476" s="35"/>
    </row>
    <row r="4477" spans="2:17" x14ac:dyDescent="0.25">
      <c r="B4477" s="9">
        <f t="shared" si="162"/>
        <v>41000</v>
      </c>
      <c r="C4477">
        <v>7967</v>
      </c>
      <c r="D4477" s="2">
        <v>148150.74474308899</v>
      </c>
      <c r="E4477" s="2">
        <v>134817.17771621098</v>
      </c>
      <c r="F4477" s="2">
        <v>14815.074474308898</v>
      </c>
      <c r="G4477" t="str">
        <f t="shared" si="161"/>
        <v>201204</v>
      </c>
      <c r="I4477" s="34"/>
      <c r="J4477" s="2"/>
      <c r="K4477" s="2"/>
      <c r="L4477" s="2"/>
      <c r="M4477" s="2"/>
      <c r="N4477" s="35"/>
      <c r="O4477" s="35"/>
      <c r="P4477" s="35"/>
      <c r="Q4477" s="35"/>
    </row>
    <row r="4478" spans="2:17" x14ac:dyDescent="0.25">
      <c r="B4478" s="9">
        <f t="shared" si="162"/>
        <v>41001</v>
      </c>
      <c r="C4478">
        <v>7968</v>
      </c>
      <c r="D4478" s="2">
        <v>148173.45610783267</v>
      </c>
      <c r="E4478" s="2">
        <v>130392.64137489274</v>
      </c>
      <c r="F4478" s="2">
        <v>14817.345610783268</v>
      </c>
      <c r="G4478" t="str">
        <f t="shared" si="161"/>
        <v>201204</v>
      </c>
      <c r="I4478" s="34"/>
      <c r="J4478" s="2"/>
      <c r="K4478" s="2"/>
      <c r="L4478" s="2"/>
      <c r="M4478" s="2"/>
      <c r="N4478" s="35"/>
      <c r="O4478" s="35"/>
      <c r="P4478" s="35"/>
      <c r="Q4478" s="35"/>
    </row>
    <row r="4479" spans="2:17" x14ac:dyDescent="0.25">
      <c r="B4479" s="9">
        <f t="shared" si="162"/>
        <v>41002</v>
      </c>
      <c r="C4479">
        <v>7970</v>
      </c>
      <c r="D4479" s="2">
        <v>148218.8821652921</v>
      </c>
      <c r="E4479" s="2">
        <v>127468.23866215121</v>
      </c>
      <c r="F4479" s="2">
        <v>11857.510573223368</v>
      </c>
      <c r="G4479" t="str">
        <f t="shared" si="161"/>
        <v>201204</v>
      </c>
      <c r="I4479" s="34"/>
      <c r="J4479" s="2"/>
      <c r="K4479" s="2"/>
      <c r="L4479" s="2"/>
      <c r="M4479" s="2"/>
      <c r="N4479" s="35"/>
      <c r="O4479" s="35"/>
      <c r="P4479" s="35"/>
      <c r="Q4479" s="35"/>
    </row>
    <row r="4480" spans="2:17" x14ac:dyDescent="0.25">
      <c r="B4480" s="9">
        <f t="shared" si="162"/>
        <v>41003</v>
      </c>
      <c r="C4480">
        <v>7972</v>
      </c>
      <c r="D4480" s="2">
        <v>148268.43103710923</v>
      </c>
      <c r="E4480" s="2">
        <v>127510.85069191395</v>
      </c>
      <c r="F4480" s="2">
        <v>11861.474482968739</v>
      </c>
      <c r="G4480" t="str">
        <f t="shared" si="161"/>
        <v>201204</v>
      </c>
      <c r="I4480" s="34"/>
      <c r="J4480" s="2"/>
      <c r="K4480" s="2"/>
      <c r="L4480" s="2"/>
      <c r="M4480" s="2"/>
      <c r="N4480" s="35"/>
      <c r="O4480" s="35"/>
      <c r="P4480" s="35"/>
      <c r="Q4480" s="35"/>
    </row>
    <row r="4481" spans="2:17" x14ac:dyDescent="0.25">
      <c r="B4481" s="9">
        <f t="shared" si="162"/>
        <v>41004</v>
      </c>
      <c r="C4481">
        <v>7974</v>
      </c>
      <c r="D4481" s="2">
        <v>148309.74793619965</v>
      </c>
      <c r="E4481" s="2">
        <v>129029.48070449369</v>
      </c>
      <c r="F4481" s="2">
        <v>7415.4873968099828</v>
      </c>
      <c r="G4481" t="str">
        <f t="shared" si="161"/>
        <v>201204</v>
      </c>
      <c r="I4481" s="34"/>
      <c r="J4481" s="2"/>
      <c r="K4481" s="2"/>
      <c r="L4481" s="2"/>
      <c r="M4481" s="2"/>
      <c r="N4481" s="35"/>
      <c r="O4481" s="35"/>
      <c r="P4481" s="35"/>
      <c r="Q4481" s="35"/>
    </row>
    <row r="4482" spans="2:17" x14ac:dyDescent="0.25">
      <c r="B4482" s="9">
        <f t="shared" si="162"/>
        <v>41005</v>
      </c>
      <c r="C4482">
        <v>7978</v>
      </c>
      <c r="D4482" s="2">
        <v>148396.50994470619</v>
      </c>
      <c r="E4482" s="2">
        <v>129104.96365189439</v>
      </c>
      <c r="F4482" s="2">
        <v>14839.650994470619</v>
      </c>
      <c r="G4482" t="str">
        <f t="shared" si="161"/>
        <v>201204</v>
      </c>
      <c r="I4482" s="34"/>
      <c r="J4482" s="2"/>
      <c r="K4482" s="2"/>
      <c r="L4482" s="2"/>
      <c r="M4482" s="2"/>
      <c r="N4482" s="35"/>
      <c r="O4482" s="35"/>
      <c r="P4482" s="35"/>
      <c r="Q4482" s="35"/>
    </row>
    <row r="4483" spans="2:17" x14ac:dyDescent="0.25">
      <c r="B4483" s="9">
        <f t="shared" si="162"/>
        <v>41006</v>
      </c>
      <c r="C4483">
        <v>7981</v>
      </c>
      <c r="D4483" s="2">
        <v>148464.68311784777</v>
      </c>
      <c r="E4483" s="2">
        <v>133618.21480606298</v>
      </c>
      <c r="F4483" s="2">
        <v>7423.234155892389</v>
      </c>
      <c r="G4483" t="str">
        <f t="shared" si="161"/>
        <v>201204</v>
      </c>
      <c r="I4483" s="34"/>
      <c r="J4483" s="2"/>
      <c r="K4483" s="2"/>
      <c r="L4483" s="2"/>
      <c r="M4483" s="2"/>
      <c r="N4483" s="35"/>
      <c r="O4483" s="35"/>
      <c r="P4483" s="35"/>
      <c r="Q4483" s="35"/>
    </row>
    <row r="4484" spans="2:17" x14ac:dyDescent="0.25">
      <c r="B4484" s="9">
        <f t="shared" si="162"/>
        <v>41007</v>
      </c>
      <c r="C4484">
        <v>7984</v>
      </c>
      <c r="D4484" s="2">
        <v>148528.74105348918</v>
      </c>
      <c r="E4484" s="2">
        <v>133675.86694814026</v>
      </c>
      <c r="F4484" s="2">
        <v>13367.586694814026</v>
      </c>
      <c r="G4484" t="str">
        <f t="shared" ref="G4484:G4547" si="163">YEAR(B4484)&amp;IF(MONTH(B4484)&lt;10,"0"&amp;MONTH(B4484),MONTH(B4484))</f>
        <v>201204</v>
      </c>
      <c r="I4484" s="34"/>
      <c r="J4484" s="2"/>
      <c r="K4484" s="2"/>
      <c r="L4484" s="2"/>
      <c r="M4484" s="2"/>
      <c r="N4484" s="35"/>
      <c r="O4484" s="35"/>
      <c r="P4484" s="35"/>
      <c r="Q4484" s="35"/>
    </row>
    <row r="4485" spans="2:17" x14ac:dyDescent="0.25">
      <c r="B4485" s="9">
        <f t="shared" ref="B4485:B4548" si="164">B4484+1</f>
        <v>41008</v>
      </c>
      <c r="C4485">
        <v>7986</v>
      </c>
      <c r="D4485" s="2">
        <v>148578.32814758716</v>
      </c>
      <c r="E4485" s="2">
        <v>135206.27861430432</v>
      </c>
      <c r="F4485" s="2">
        <v>10400.482970331102</v>
      </c>
      <c r="G4485" t="str">
        <f t="shared" si="163"/>
        <v>201204</v>
      </c>
      <c r="I4485" s="34"/>
      <c r="J4485" s="2"/>
      <c r="K4485" s="2"/>
      <c r="L4485" s="2"/>
      <c r="M4485" s="2"/>
      <c r="N4485" s="35"/>
      <c r="O4485" s="35"/>
      <c r="P4485" s="35"/>
      <c r="Q4485" s="35"/>
    </row>
    <row r="4486" spans="2:17" x14ac:dyDescent="0.25">
      <c r="B4486" s="9">
        <f t="shared" si="164"/>
        <v>41009</v>
      </c>
      <c r="C4486">
        <v>7987</v>
      </c>
      <c r="D4486" s="2">
        <v>148601.06068967551</v>
      </c>
      <c r="E4486" s="2">
        <v>141171.00765519173</v>
      </c>
      <c r="F4486" s="2">
        <v>14860.106068967551</v>
      </c>
      <c r="G4486" t="str">
        <f t="shared" si="163"/>
        <v>201204</v>
      </c>
      <c r="I4486" s="34"/>
      <c r="J4486" s="2"/>
      <c r="K4486" s="2"/>
      <c r="L4486" s="2"/>
      <c r="M4486" s="2"/>
      <c r="N4486" s="35"/>
      <c r="O4486" s="35"/>
      <c r="P4486" s="35"/>
      <c r="Q4486" s="35"/>
    </row>
    <row r="4487" spans="2:17" x14ac:dyDescent="0.25">
      <c r="B4487" s="9">
        <f t="shared" si="164"/>
        <v>41010</v>
      </c>
      <c r="C4487">
        <v>7989</v>
      </c>
      <c r="D4487" s="2">
        <v>148642.40026316125</v>
      </c>
      <c r="E4487" s="2">
        <v>136751.00824210836</v>
      </c>
      <c r="F4487" s="2">
        <v>7432.1200131580626</v>
      </c>
      <c r="G4487" t="str">
        <f t="shared" si="163"/>
        <v>201204</v>
      </c>
      <c r="I4487" s="34"/>
      <c r="J4487" s="2"/>
      <c r="K4487" s="2"/>
      <c r="L4487" s="2"/>
      <c r="M4487" s="2"/>
      <c r="N4487" s="35"/>
      <c r="O4487" s="35"/>
      <c r="P4487" s="35"/>
      <c r="Q4487" s="35"/>
    </row>
    <row r="4488" spans="2:17" x14ac:dyDescent="0.25">
      <c r="B4488" s="9">
        <f t="shared" si="164"/>
        <v>41011</v>
      </c>
      <c r="C4488">
        <v>7991</v>
      </c>
      <c r="D4488" s="2">
        <v>148692.00199707472</v>
      </c>
      <c r="E4488" s="2">
        <v>133822.80179736725</v>
      </c>
      <c r="F4488" s="2">
        <v>7434.6000998537356</v>
      </c>
      <c r="G4488" t="str">
        <f t="shared" si="163"/>
        <v>201204</v>
      </c>
      <c r="I4488" s="34"/>
      <c r="J4488" s="2"/>
      <c r="K4488" s="2"/>
      <c r="L4488" s="2"/>
      <c r="M4488" s="2"/>
      <c r="N4488" s="35"/>
      <c r="O4488" s="35"/>
      <c r="P4488" s="35"/>
      <c r="Q4488" s="35"/>
    </row>
    <row r="4489" spans="2:17" x14ac:dyDescent="0.25">
      <c r="B4489" s="9">
        <f t="shared" si="164"/>
        <v>41012</v>
      </c>
      <c r="C4489">
        <v>7994</v>
      </c>
      <c r="D4489" s="2">
        <v>148760.21994993693</v>
      </c>
      <c r="E4489" s="2">
        <v>126446.18695744639</v>
      </c>
      <c r="F4489" s="2">
        <v>14876.021994993695</v>
      </c>
      <c r="G4489" t="str">
        <f t="shared" si="163"/>
        <v>201204</v>
      </c>
      <c r="I4489" s="34"/>
      <c r="J4489" s="2"/>
      <c r="K4489" s="2"/>
      <c r="L4489" s="2"/>
      <c r="M4489" s="2"/>
      <c r="N4489" s="35"/>
      <c r="O4489" s="35"/>
      <c r="P4489" s="35"/>
      <c r="Q4489" s="35"/>
    </row>
    <row r="4490" spans="2:17" x14ac:dyDescent="0.25">
      <c r="B4490" s="9">
        <f t="shared" si="164"/>
        <v>41013</v>
      </c>
      <c r="C4490">
        <v>7996</v>
      </c>
      <c r="D4490" s="2">
        <v>148805.70444272956</v>
      </c>
      <c r="E4490" s="2">
        <v>133925.13399845659</v>
      </c>
      <c r="F4490" s="2">
        <v>10416.39931099107</v>
      </c>
      <c r="G4490" t="str">
        <f t="shared" si="163"/>
        <v>201204</v>
      </c>
      <c r="I4490" s="34"/>
      <c r="J4490" s="2"/>
      <c r="K4490" s="2"/>
      <c r="L4490" s="2"/>
      <c r="M4490" s="2"/>
      <c r="N4490" s="35"/>
      <c r="O4490" s="35"/>
      <c r="P4490" s="35"/>
      <c r="Q4490" s="35"/>
    </row>
    <row r="4491" spans="2:17" x14ac:dyDescent="0.25">
      <c r="B4491" s="9">
        <f t="shared" si="164"/>
        <v>41014</v>
      </c>
      <c r="C4491">
        <v>8000</v>
      </c>
      <c r="D4491" s="2">
        <v>148884.28007455691</v>
      </c>
      <c r="E4491" s="2">
        <v>136973.53766859235</v>
      </c>
      <c r="F4491" s="2">
        <v>8933.0568044734136</v>
      </c>
      <c r="G4491" t="str">
        <f t="shared" si="163"/>
        <v>201204</v>
      </c>
      <c r="I4491" s="34"/>
      <c r="J4491" s="2"/>
      <c r="K4491" s="2"/>
      <c r="L4491" s="2"/>
      <c r="M4491" s="2"/>
      <c r="N4491" s="35"/>
      <c r="O4491" s="35"/>
      <c r="P4491" s="35"/>
      <c r="Q4491" s="35"/>
    </row>
    <row r="4492" spans="2:17" x14ac:dyDescent="0.25">
      <c r="B4492" s="9">
        <f t="shared" si="164"/>
        <v>41015</v>
      </c>
      <c r="C4492">
        <v>8003</v>
      </c>
      <c r="D4492" s="2">
        <v>148948.38613023373</v>
      </c>
      <c r="E4492" s="2">
        <v>131074.5797946057</v>
      </c>
      <c r="F4492" s="2">
        <v>7447.419306511687</v>
      </c>
      <c r="G4492" t="str">
        <f t="shared" si="163"/>
        <v>201204</v>
      </c>
      <c r="I4492" s="34"/>
      <c r="J4492" s="2"/>
      <c r="K4492" s="2"/>
      <c r="L4492" s="2"/>
      <c r="M4492" s="2"/>
      <c r="N4492" s="35"/>
      <c r="O4492" s="35"/>
      <c r="P4492" s="35"/>
      <c r="Q4492" s="35"/>
    </row>
    <row r="4493" spans="2:17" x14ac:dyDescent="0.25">
      <c r="B4493" s="9">
        <f t="shared" si="164"/>
        <v>41016</v>
      </c>
      <c r="C4493">
        <v>8007</v>
      </c>
      <c r="D4493" s="2">
        <v>149035.25097531261</v>
      </c>
      <c r="E4493" s="2">
        <v>132641.3733680282</v>
      </c>
      <c r="F4493" s="2">
        <v>8942.115058518757</v>
      </c>
      <c r="G4493" t="str">
        <f t="shared" si="163"/>
        <v>201204</v>
      </c>
      <c r="I4493" s="34"/>
      <c r="J4493" s="2"/>
      <c r="K4493" s="2"/>
      <c r="L4493" s="2"/>
      <c r="M4493" s="2"/>
      <c r="N4493" s="35"/>
      <c r="O4493" s="35"/>
      <c r="P4493" s="35"/>
      <c r="Q4493" s="35"/>
    </row>
    <row r="4494" spans="2:17" x14ac:dyDescent="0.25">
      <c r="B4494" s="9">
        <f t="shared" si="164"/>
        <v>41017</v>
      </c>
      <c r="C4494">
        <v>8009</v>
      </c>
      <c r="D4494" s="2">
        <v>149084.89992153127</v>
      </c>
      <c r="E4494" s="2">
        <v>135667.25892859345</v>
      </c>
      <c r="F4494" s="2">
        <v>14908.489992153127</v>
      </c>
      <c r="G4494" t="str">
        <f t="shared" si="163"/>
        <v>201204</v>
      </c>
      <c r="I4494" s="34"/>
      <c r="J4494" s="2"/>
      <c r="K4494" s="2"/>
      <c r="L4494" s="2"/>
      <c r="M4494" s="2"/>
      <c r="N4494" s="35"/>
      <c r="O4494" s="35"/>
      <c r="P4494" s="35"/>
      <c r="Q4494" s="35"/>
    </row>
    <row r="4495" spans="2:17" x14ac:dyDescent="0.25">
      <c r="B4495" s="9">
        <f t="shared" si="164"/>
        <v>41018</v>
      </c>
      <c r="C4495">
        <v>8011</v>
      </c>
      <c r="D4495" s="2">
        <v>149130.41382623877</v>
      </c>
      <c r="E4495" s="2">
        <v>134217.37244361491</v>
      </c>
      <c r="F4495" s="2">
        <v>10439.128967836714</v>
      </c>
      <c r="G4495" t="str">
        <f t="shared" si="163"/>
        <v>201204</v>
      </c>
      <c r="I4495" s="34"/>
      <c r="J4495" s="2"/>
      <c r="K4495" s="2"/>
      <c r="L4495" s="2"/>
      <c r="M4495" s="2"/>
      <c r="N4495" s="35"/>
      <c r="O4495" s="35"/>
      <c r="P4495" s="35"/>
      <c r="Q4495" s="35"/>
    </row>
    <row r="4496" spans="2:17" x14ac:dyDescent="0.25">
      <c r="B4496" s="9">
        <f t="shared" si="164"/>
        <v>41019</v>
      </c>
      <c r="C4496">
        <v>8014</v>
      </c>
      <c r="D4496" s="2">
        <v>149190.40500444386</v>
      </c>
      <c r="E4496" s="2">
        <v>129795.65235386616</v>
      </c>
      <c r="F4496" s="2">
        <v>8951.4243002666317</v>
      </c>
      <c r="G4496" t="str">
        <f t="shared" si="163"/>
        <v>201204</v>
      </c>
      <c r="I4496" s="34"/>
      <c r="J4496" s="2"/>
      <c r="K4496" s="2"/>
      <c r="L4496" s="2"/>
      <c r="M4496" s="2"/>
      <c r="N4496" s="35"/>
      <c r="O4496" s="35"/>
      <c r="P4496" s="35"/>
      <c r="Q4496" s="35"/>
    </row>
    <row r="4497" spans="2:17" x14ac:dyDescent="0.25">
      <c r="B4497" s="9">
        <f t="shared" si="164"/>
        <v>41020</v>
      </c>
      <c r="C4497">
        <v>8018</v>
      </c>
      <c r="D4497" s="2">
        <v>149273.16238616226</v>
      </c>
      <c r="E4497" s="2">
        <v>126882.18802823793</v>
      </c>
      <c r="F4497" s="2">
        <v>11941.852990892981</v>
      </c>
      <c r="G4497" t="str">
        <f t="shared" si="163"/>
        <v>201204</v>
      </c>
      <c r="I4497" s="34"/>
      <c r="J4497" s="2"/>
      <c r="K4497" s="2"/>
      <c r="L4497" s="2"/>
      <c r="M4497" s="2"/>
      <c r="N4497" s="35"/>
      <c r="O4497" s="35"/>
      <c r="P4497" s="35"/>
      <c r="Q4497" s="35"/>
    </row>
    <row r="4498" spans="2:17" x14ac:dyDescent="0.25">
      <c r="B4498" s="9">
        <f t="shared" si="164"/>
        <v>41021</v>
      </c>
      <c r="C4498">
        <v>8019</v>
      </c>
      <c r="D4498" s="2">
        <v>149295.92663651242</v>
      </c>
      <c r="E4498" s="2">
        <v>134366.33397286118</v>
      </c>
      <c r="F4498" s="2">
        <v>8957.7555981907462</v>
      </c>
      <c r="G4498" t="str">
        <f t="shared" si="163"/>
        <v>201204</v>
      </c>
      <c r="I4498" s="34"/>
      <c r="J4498" s="2"/>
      <c r="K4498" s="2"/>
      <c r="L4498" s="2"/>
      <c r="M4498" s="2"/>
      <c r="N4498" s="35"/>
      <c r="O4498" s="35"/>
      <c r="P4498" s="35"/>
      <c r="Q4498" s="35"/>
    </row>
    <row r="4499" spans="2:17" x14ac:dyDescent="0.25">
      <c r="B4499" s="9">
        <f t="shared" si="164"/>
        <v>41022</v>
      </c>
      <c r="C4499">
        <v>8020</v>
      </c>
      <c r="D4499" s="2">
        <v>149322.83966259685</v>
      </c>
      <c r="E4499" s="2">
        <v>135883.78409296312</v>
      </c>
      <c r="F4499" s="2">
        <v>8959.3703797558119</v>
      </c>
      <c r="G4499" t="str">
        <f t="shared" si="163"/>
        <v>201204</v>
      </c>
      <c r="I4499" s="34"/>
      <c r="J4499" s="2"/>
      <c r="K4499" s="2"/>
      <c r="L4499" s="2"/>
      <c r="M4499" s="2"/>
      <c r="N4499" s="35"/>
      <c r="O4499" s="35"/>
      <c r="P4499" s="35"/>
      <c r="Q4499" s="35"/>
    </row>
    <row r="4500" spans="2:17" x14ac:dyDescent="0.25">
      <c r="B4500" s="9">
        <f t="shared" si="164"/>
        <v>41023</v>
      </c>
      <c r="C4500">
        <v>8023</v>
      </c>
      <c r="D4500" s="2">
        <v>149382.8454946354</v>
      </c>
      <c r="E4500" s="2">
        <v>131456.90403527915</v>
      </c>
      <c r="F4500" s="2">
        <v>10456.799184624479</v>
      </c>
      <c r="G4500" t="str">
        <f t="shared" si="163"/>
        <v>201204</v>
      </c>
      <c r="I4500" s="34"/>
      <c r="J4500" s="2"/>
      <c r="K4500" s="2"/>
      <c r="L4500" s="2"/>
      <c r="M4500" s="2"/>
      <c r="N4500" s="35"/>
      <c r="O4500" s="35"/>
      <c r="P4500" s="35"/>
      <c r="Q4500" s="35"/>
    </row>
    <row r="4501" spans="2:17" x14ac:dyDescent="0.25">
      <c r="B4501" s="9">
        <f t="shared" si="164"/>
        <v>41024</v>
      </c>
      <c r="C4501">
        <v>8025</v>
      </c>
      <c r="D4501" s="2">
        <v>149432.53581856834</v>
      </c>
      <c r="E4501" s="2">
        <v>127017.65544578311</v>
      </c>
      <c r="F4501" s="2">
        <v>8965.9521491141004</v>
      </c>
      <c r="G4501" t="str">
        <f t="shared" si="163"/>
        <v>201204</v>
      </c>
      <c r="I4501" s="34"/>
      <c r="J4501" s="2"/>
      <c r="K4501" s="2"/>
      <c r="L4501" s="2"/>
      <c r="M4501" s="2"/>
      <c r="N4501" s="35"/>
      <c r="O4501" s="35"/>
      <c r="P4501" s="35"/>
      <c r="Q4501" s="35"/>
    </row>
    <row r="4502" spans="2:17" x14ac:dyDescent="0.25">
      <c r="B4502" s="9">
        <f t="shared" si="164"/>
        <v>41025</v>
      </c>
      <c r="C4502">
        <v>8028</v>
      </c>
      <c r="D4502" s="2">
        <v>149492.55090429337</v>
      </c>
      <c r="E4502" s="2">
        <v>131553.44479577817</v>
      </c>
      <c r="F4502" s="2">
        <v>10464.478563300536</v>
      </c>
      <c r="G4502" t="str">
        <f t="shared" si="163"/>
        <v>201204</v>
      </c>
      <c r="I4502" s="34"/>
      <c r="J4502" s="2"/>
      <c r="K4502" s="2"/>
      <c r="L4502" s="2"/>
      <c r="M4502" s="2"/>
      <c r="N4502" s="35"/>
      <c r="O4502" s="35"/>
      <c r="P4502" s="35"/>
      <c r="Q4502" s="35"/>
    </row>
    <row r="4503" spans="2:17" x14ac:dyDescent="0.25">
      <c r="B4503" s="9">
        <f t="shared" si="164"/>
        <v>41026</v>
      </c>
      <c r="C4503">
        <v>8032</v>
      </c>
      <c r="D4503" s="2">
        <v>149575.34576003416</v>
      </c>
      <c r="E4503" s="2">
        <v>142096.57847203244</v>
      </c>
      <c r="F4503" s="2">
        <v>14957.534576003416</v>
      </c>
      <c r="G4503" t="str">
        <f t="shared" si="163"/>
        <v>201204</v>
      </c>
      <c r="I4503" s="34"/>
      <c r="J4503" s="2"/>
      <c r="K4503" s="2"/>
      <c r="L4503" s="2"/>
      <c r="M4503" s="2"/>
      <c r="N4503" s="35"/>
      <c r="O4503" s="35"/>
      <c r="P4503" s="35"/>
      <c r="Q4503" s="35"/>
    </row>
    <row r="4504" spans="2:17" x14ac:dyDescent="0.25">
      <c r="B4504" s="9">
        <f t="shared" si="164"/>
        <v>41027</v>
      </c>
      <c r="C4504">
        <v>8034</v>
      </c>
      <c r="D4504" s="2">
        <v>149625.0583329309</v>
      </c>
      <c r="E4504" s="2">
        <v>131670.0513329792</v>
      </c>
      <c r="F4504" s="2">
        <v>7481.2529166465447</v>
      </c>
      <c r="G4504" t="str">
        <f t="shared" si="163"/>
        <v>201204</v>
      </c>
      <c r="I4504" s="34"/>
      <c r="J4504" s="2"/>
      <c r="K4504" s="2"/>
      <c r="L4504" s="2"/>
      <c r="M4504" s="2"/>
      <c r="N4504" s="35"/>
      <c r="O4504" s="35"/>
      <c r="P4504" s="35"/>
      <c r="Q4504" s="35"/>
    </row>
    <row r="4505" spans="2:17" x14ac:dyDescent="0.25">
      <c r="B4505" s="9">
        <f t="shared" si="164"/>
        <v>41028</v>
      </c>
      <c r="C4505">
        <v>8036</v>
      </c>
      <c r="D4505" s="2">
        <v>149670.62086625278</v>
      </c>
      <c r="E4505" s="2">
        <v>140690.38361427761</v>
      </c>
      <c r="F4505" s="2">
        <v>10476.943460637694</v>
      </c>
      <c r="G4505" t="str">
        <f t="shared" si="163"/>
        <v>201204</v>
      </c>
      <c r="I4505" s="34"/>
      <c r="J4505" s="2"/>
      <c r="K4505" s="2"/>
      <c r="L4505" s="2"/>
      <c r="M4505" s="2"/>
      <c r="N4505" s="35"/>
      <c r="O4505" s="35"/>
      <c r="P4505" s="35"/>
      <c r="Q4505" s="35"/>
    </row>
    <row r="4506" spans="2:17" x14ac:dyDescent="0.25">
      <c r="B4506" s="9">
        <f t="shared" si="164"/>
        <v>41029</v>
      </c>
      <c r="C4506">
        <v>8038</v>
      </c>
      <c r="D4506" s="2">
        <v>149712.02944830331</v>
      </c>
      <c r="E4506" s="2">
        <v>127255.22503105782</v>
      </c>
      <c r="F4506" s="2">
        <v>14971.202944830329</v>
      </c>
      <c r="G4506" t="str">
        <f t="shared" si="163"/>
        <v>201204</v>
      </c>
      <c r="I4506" s="34"/>
      <c r="J4506" s="2"/>
      <c r="K4506" s="2"/>
      <c r="L4506" s="2"/>
      <c r="M4506" s="2"/>
      <c r="N4506" s="35"/>
      <c r="O4506" s="35"/>
      <c r="P4506" s="35"/>
      <c r="Q4506" s="35"/>
    </row>
    <row r="4507" spans="2:17" x14ac:dyDescent="0.25">
      <c r="B4507" s="9">
        <f t="shared" si="164"/>
        <v>41030</v>
      </c>
      <c r="C4507">
        <v>8039</v>
      </c>
      <c r="D4507" s="2">
        <v>149738.97335042656</v>
      </c>
      <c r="E4507" s="2">
        <v>140754.63494940096</v>
      </c>
      <c r="F4507" s="2">
        <v>8984.3384010255941</v>
      </c>
      <c r="G4507" t="str">
        <f t="shared" si="163"/>
        <v>201205</v>
      </c>
      <c r="I4507" s="34"/>
      <c r="J4507" s="2"/>
      <c r="K4507" s="2"/>
      <c r="L4507" s="2"/>
      <c r="M4507" s="2"/>
      <c r="N4507" s="35"/>
      <c r="O4507" s="35"/>
      <c r="P4507" s="35"/>
      <c r="Q4507" s="35"/>
    </row>
    <row r="4508" spans="2:17" x14ac:dyDescent="0.25">
      <c r="B4508" s="9">
        <f t="shared" si="164"/>
        <v>41031</v>
      </c>
      <c r="C4508">
        <v>8043</v>
      </c>
      <c r="D4508" s="2">
        <v>149817.64110458727</v>
      </c>
      <c r="E4508" s="2">
        <v>130341.34776099092</v>
      </c>
      <c r="F4508" s="2">
        <v>11985.41128836698</v>
      </c>
      <c r="G4508" t="str">
        <f t="shared" si="163"/>
        <v>201205</v>
      </c>
      <c r="I4508" s="34"/>
      <c r="J4508" s="2"/>
      <c r="K4508" s="2"/>
      <c r="L4508" s="2"/>
      <c r="M4508" s="2"/>
      <c r="N4508" s="35"/>
      <c r="O4508" s="35"/>
      <c r="P4508" s="35"/>
      <c r="Q4508" s="35"/>
    </row>
    <row r="4509" spans="2:17" x14ac:dyDescent="0.25">
      <c r="B4509" s="9">
        <f t="shared" si="164"/>
        <v>41032</v>
      </c>
      <c r="C4509">
        <v>8045</v>
      </c>
      <c r="D4509" s="2">
        <v>149863.22054566405</v>
      </c>
      <c r="E4509" s="2">
        <v>139372.79510746757</v>
      </c>
      <c r="F4509" s="2">
        <v>10490.425438196484</v>
      </c>
      <c r="G4509" t="str">
        <f t="shared" si="163"/>
        <v>201205</v>
      </c>
      <c r="I4509" s="34"/>
      <c r="J4509" s="2"/>
      <c r="K4509" s="2"/>
      <c r="L4509" s="2"/>
      <c r="M4509" s="2"/>
      <c r="N4509" s="35"/>
      <c r="O4509" s="35"/>
      <c r="P4509" s="35"/>
      <c r="Q4509" s="35"/>
    </row>
    <row r="4510" spans="2:17" x14ac:dyDescent="0.25">
      <c r="B4510" s="9">
        <f t="shared" si="164"/>
        <v>41033</v>
      </c>
      <c r="C4510">
        <v>8049</v>
      </c>
      <c r="D4510" s="2">
        <v>149941.89796027887</v>
      </c>
      <c r="E4510" s="2">
        <v>139445.96510305937</v>
      </c>
      <c r="F4510" s="2">
        <v>13494.7708164251</v>
      </c>
      <c r="G4510" t="str">
        <f t="shared" si="163"/>
        <v>201205</v>
      </c>
      <c r="I4510" s="34"/>
      <c r="J4510" s="2"/>
      <c r="K4510" s="2"/>
      <c r="L4510" s="2"/>
      <c r="M4510" s="2"/>
      <c r="N4510" s="35"/>
      <c r="O4510" s="35"/>
      <c r="P4510" s="35"/>
      <c r="Q4510" s="35"/>
    </row>
    <row r="4511" spans="2:17" x14ac:dyDescent="0.25">
      <c r="B4511" s="9">
        <f t="shared" si="164"/>
        <v>41034</v>
      </c>
      <c r="C4511">
        <v>8051</v>
      </c>
      <c r="D4511" s="2">
        <v>149987.48740925838</v>
      </c>
      <c r="E4511" s="2">
        <v>133488.86379423997</v>
      </c>
      <c r="F4511" s="2">
        <v>8999.2492445555035</v>
      </c>
      <c r="G4511" t="str">
        <f t="shared" si="163"/>
        <v>201205</v>
      </c>
      <c r="I4511" s="34"/>
      <c r="J4511" s="2"/>
      <c r="K4511" s="2"/>
      <c r="L4511" s="2"/>
      <c r="M4511" s="2"/>
      <c r="N4511" s="35"/>
      <c r="O4511" s="35"/>
      <c r="P4511" s="35"/>
      <c r="Q4511" s="35"/>
    </row>
    <row r="4512" spans="2:17" x14ac:dyDescent="0.25">
      <c r="B4512" s="9">
        <f t="shared" si="164"/>
        <v>41035</v>
      </c>
      <c r="C4512">
        <v>8054</v>
      </c>
      <c r="D4512" s="2">
        <v>150051.71216769898</v>
      </c>
      <c r="E4512" s="2">
        <v>135046.54095092908</v>
      </c>
      <c r="F4512" s="2">
        <v>13504.654095092907</v>
      </c>
      <c r="G4512" t="str">
        <f t="shared" si="163"/>
        <v>201205</v>
      </c>
      <c r="I4512" s="34"/>
      <c r="J4512" s="2"/>
      <c r="K4512" s="2"/>
      <c r="L4512" s="2"/>
      <c r="M4512" s="2"/>
      <c r="N4512" s="35"/>
      <c r="O4512" s="35"/>
      <c r="P4512" s="35"/>
      <c r="Q4512" s="35"/>
    </row>
    <row r="4513" spans="2:17" x14ac:dyDescent="0.25">
      <c r="B4513" s="9">
        <f t="shared" si="164"/>
        <v>41036</v>
      </c>
      <c r="C4513">
        <v>8058</v>
      </c>
      <c r="D4513" s="2">
        <v>150134.57534108916</v>
      </c>
      <c r="E4513" s="2">
        <v>133619.77205356935</v>
      </c>
      <c r="F4513" s="2">
        <v>15013.457534108917</v>
      </c>
      <c r="G4513" t="str">
        <f t="shared" si="163"/>
        <v>201205</v>
      </c>
      <c r="I4513" s="34"/>
      <c r="J4513" s="2"/>
      <c r="K4513" s="2"/>
      <c r="L4513" s="2"/>
      <c r="M4513" s="2"/>
      <c r="N4513" s="35"/>
      <c r="O4513" s="35"/>
      <c r="P4513" s="35"/>
      <c r="Q4513" s="35"/>
    </row>
    <row r="4514" spans="2:17" x14ac:dyDescent="0.25">
      <c r="B4514" s="9">
        <f t="shared" si="164"/>
        <v>41037</v>
      </c>
      <c r="C4514">
        <v>8060</v>
      </c>
      <c r="D4514" s="2">
        <v>150176.01026463581</v>
      </c>
      <c r="E4514" s="2">
        <v>132154.8890328795</v>
      </c>
      <c r="F4514" s="2">
        <v>13515.840923817223</v>
      </c>
      <c r="G4514" t="str">
        <f t="shared" si="163"/>
        <v>201205</v>
      </c>
      <c r="I4514" s="34"/>
      <c r="J4514" s="2"/>
      <c r="K4514" s="2"/>
      <c r="L4514" s="2"/>
      <c r="M4514" s="2"/>
      <c r="N4514" s="35"/>
      <c r="O4514" s="35"/>
      <c r="P4514" s="35"/>
      <c r="Q4514" s="35"/>
    </row>
    <row r="4515" spans="2:17" x14ac:dyDescent="0.25">
      <c r="B4515" s="9">
        <f t="shared" si="164"/>
        <v>41038</v>
      </c>
      <c r="C4515">
        <v>8064</v>
      </c>
      <c r="D4515" s="2">
        <v>150258.88655417145</v>
      </c>
      <c r="E4515" s="2">
        <v>133730.40903321258</v>
      </c>
      <c r="F4515" s="2">
        <v>15025.888655417144</v>
      </c>
      <c r="G4515" t="str">
        <f t="shared" si="163"/>
        <v>201205</v>
      </c>
      <c r="I4515" s="34"/>
      <c r="J4515" s="2"/>
      <c r="K4515" s="2"/>
      <c r="L4515" s="2"/>
      <c r="M4515" s="2"/>
      <c r="N4515" s="35"/>
      <c r="O4515" s="35"/>
      <c r="P4515" s="35"/>
      <c r="Q4515" s="35"/>
    </row>
    <row r="4516" spans="2:17" x14ac:dyDescent="0.25">
      <c r="B4516" s="9">
        <f t="shared" si="164"/>
        <v>41039</v>
      </c>
      <c r="C4516">
        <v>8067</v>
      </c>
      <c r="D4516" s="2">
        <v>150327.31266976526</v>
      </c>
      <c r="E4516" s="2">
        <v>132288.03514939343</v>
      </c>
      <c r="F4516" s="2">
        <v>7516.3656334882626</v>
      </c>
      <c r="G4516" t="str">
        <f t="shared" si="163"/>
        <v>201205</v>
      </c>
      <c r="I4516" s="34"/>
      <c r="J4516" s="2"/>
      <c r="K4516" s="2"/>
      <c r="L4516" s="2"/>
      <c r="M4516" s="2"/>
      <c r="N4516" s="35"/>
      <c r="O4516" s="35"/>
      <c r="P4516" s="35"/>
      <c r="Q4516" s="35"/>
    </row>
    <row r="4517" spans="2:17" x14ac:dyDescent="0.25">
      <c r="B4517" s="9">
        <f t="shared" si="164"/>
        <v>41040</v>
      </c>
      <c r="C4517">
        <v>8068</v>
      </c>
      <c r="D4517" s="2">
        <v>150350.12379332326</v>
      </c>
      <c r="E4517" s="2">
        <v>127797.60522432478</v>
      </c>
      <c r="F4517" s="2">
        <v>13531.511141399094</v>
      </c>
      <c r="G4517" t="str">
        <f t="shared" si="163"/>
        <v>201205</v>
      </c>
      <c r="I4517" s="34"/>
      <c r="J4517" s="2"/>
      <c r="K4517" s="2"/>
      <c r="L4517" s="2"/>
      <c r="M4517" s="2"/>
      <c r="N4517" s="35"/>
      <c r="O4517" s="35"/>
      <c r="P4517" s="35"/>
      <c r="Q4517" s="35"/>
    </row>
    <row r="4518" spans="2:17" x14ac:dyDescent="0.25">
      <c r="B4518" s="9">
        <f t="shared" si="164"/>
        <v>41041</v>
      </c>
      <c r="C4518">
        <v>8070</v>
      </c>
      <c r="D4518" s="2">
        <v>150399.9268059457</v>
      </c>
      <c r="E4518" s="2">
        <v>141375.93119758894</v>
      </c>
      <c r="F4518" s="2">
        <v>12031.994144475655</v>
      </c>
      <c r="G4518" t="str">
        <f t="shared" si="163"/>
        <v>201205</v>
      </c>
      <c r="I4518" s="34"/>
      <c r="J4518" s="2"/>
      <c r="K4518" s="2"/>
      <c r="L4518" s="2"/>
      <c r="M4518" s="2"/>
      <c r="N4518" s="35"/>
      <c r="O4518" s="35"/>
      <c r="P4518" s="35"/>
      <c r="Q4518" s="35"/>
    </row>
    <row r="4519" spans="2:17" x14ac:dyDescent="0.25">
      <c r="B4519" s="9">
        <f t="shared" si="164"/>
        <v>41042</v>
      </c>
      <c r="C4519">
        <v>8072</v>
      </c>
      <c r="D4519" s="2">
        <v>150441.37945271426</v>
      </c>
      <c r="E4519" s="2">
        <v>141414.89668555142</v>
      </c>
      <c r="F4519" s="2">
        <v>9026.4827671628555</v>
      </c>
      <c r="G4519" t="str">
        <f t="shared" si="163"/>
        <v>201205</v>
      </c>
      <c r="I4519" s="34"/>
      <c r="J4519" s="2"/>
      <c r="K4519" s="2"/>
      <c r="L4519" s="2"/>
      <c r="M4519" s="2"/>
      <c r="N4519" s="35"/>
      <c r="O4519" s="35"/>
      <c r="P4519" s="35"/>
      <c r="Q4519" s="35"/>
    </row>
    <row r="4520" spans="2:17" x14ac:dyDescent="0.25">
      <c r="B4520" s="9">
        <f t="shared" si="164"/>
        <v>41043</v>
      </c>
      <c r="C4520">
        <v>8074</v>
      </c>
      <c r="D4520" s="2">
        <v>150491.19421159854</v>
      </c>
      <c r="E4520" s="2">
        <v>132432.25090620673</v>
      </c>
      <c r="F4520" s="2">
        <v>12039.295536927884</v>
      </c>
      <c r="G4520" t="str">
        <f t="shared" si="163"/>
        <v>201205</v>
      </c>
      <c r="I4520" s="34"/>
      <c r="J4520" s="2"/>
      <c r="K4520" s="2"/>
      <c r="L4520" s="2"/>
      <c r="M4520" s="2"/>
      <c r="N4520" s="35"/>
      <c r="O4520" s="35"/>
      <c r="P4520" s="35"/>
      <c r="Q4520" s="35"/>
    </row>
    <row r="4521" spans="2:17" x14ac:dyDescent="0.25">
      <c r="B4521" s="9">
        <f t="shared" si="164"/>
        <v>41044</v>
      </c>
      <c r="C4521">
        <v>8075</v>
      </c>
      <c r="D4521" s="2">
        <v>150522.3756863302</v>
      </c>
      <c r="E4521" s="2">
        <v>127944.01933338067</v>
      </c>
      <c r="F4521" s="2">
        <v>10536.566298043113</v>
      </c>
      <c r="G4521" t="str">
        <f t="shared" si="163"/>
        <v>201205</v>
      </c>
      <c r="I4521" s="34"/>
      <c r="J4521" s="2"/>
      <c r="K4521" s="2"/>
      <c r="L4521" s="2"/>
      <c r="M4521" s="2"/>
      <c r="N4521" s="35"/>
      <c r="O4521" s="35"/>
      <c r="P4521" s="35"/>
      <c r="Q4521" s="35"/>
    </row>
    <row r="4522" spans="2:17" x14ac:dyDescent="0.25">
      <c r="B4522" s="9">
        <f t="shared" si="164"/>
        <v>41045</v>
      </c>
      <c r="C4522">
        <v>8076</v>
      </c>
      <c r="D4522" s="2">
        <v>150545.19792310608</v>
      </c>
      <c r="E4522" s="2">
        <v>141512.48604771972</v>
      </c>
      <c r="F4522" s="2">
        <v>9032.7118753863651</v>
      </c>
      <c r="G4522" t="str">
        <f t="shared" si="163"/>
        <v>201205</v>
      </c>
      <c r="I4522" s="34"/>
      <c r="J4522" s="2"/>
      <c r="K4522" s="2"/>
      <c r="L4522" s="2"/>
      <c r="M4522" s="2"/>
      <c r="N4522" s="35"/>
      <c r="O4522" s="35"/>
      <c r="P4522" s="35"/>
      <c r="Q4522" s="35"/>
    </row>
    <row r="4523" spans="2:17" x14ac:dyDescent="0.25">
      <c r="B4523" s="9">
        <f t="shared" si="164"/>
        <v>41046</v>
      </c>
      <c r="C4523">
        <v>8080</v>
      </c>
      <c r="D4523" s="2">
        <v>150628.12992636458</v>
      </c>
      <c r="E4523" s="2">
        <v>129540.19173667354</v>
      </c>
      <c r="F4523" s="2">
        <v>13556.531693372812</v>
      </c>
      <c r="G4523" t="str">
        <f t="shared" si="163"/>
        <v>201205</v>
      </c>
      <c r="I4523" s="34"/>
      <c r="J4523" s="2"/>
      <c r="K4523" s="2"/>
      <c r="L4523" s="2"/>
      <c r="M4523" s="2"/>
      <c r="N4523" s="35"/>
      <c r="O4523" s="35"/>
      <c r="P4523" s="35"/>
      <c r="Q4523" s="35"/>
    </row>
    <row r="4524" spans="2:17" x14ac:dyDescent="0.25">
      <c r="B4524" s="9">
        <f t="shared" si="164"/>
        <v>41047</v>
      </c>
      <c r="C4524">
        <v>8081</v>
      </c>
      <c r="D4524" s="2">
        <v>150650.95665420865</v>
      </c>
      <c r="E4524" s="2">
        <v>137092.37055532989</v>
      </c>
      <c r="F4524" s="2">
        <v>15065.095665420866</v>
      </c>
      <c r="G4524" t="str">
        <f t="shared" si="163"/>
        <v>201205</v>
      </c>
      <c r="I4524" s="34"/>
      <c r="J4524" s="2"/>
      <c r="K4524" s="2"/>
      <c r="L4524" s="2"/>
      <c r="M4524" s="2"/>
      <c r="N4524" s="35"/>
      <c r="O4524" s="35"/>
      <c r="P4524" s="35"/>
      <c r="Q4524" s="35"/>
    </row>
    <row r="4525" spans="2:17" x14ac:dyDescent="0.25">
      <c r="B4525" s="9">
        <f t="shared" si="164"/>
        <v>41048</v>
      </c>
      <c r="C4525">
        <v>8083</v>
      </c>
      <c r="D4525" s="2">
        <v>150700.79923394648</v>
      </c>
      <c r="E4525" s="2">
        <v>135630.71931055185</v>
      </c>
      <c r="F4525" s="2">
        <v>15070.079923394649</v>
      </c>
      <c r="G4525" t="str">
        <f t="shared" si="163"/>
        <v>201205</v>
      </c>
      <c r="I4525" s="34"/>
      <c r="J4525" s="2"/>
      <c r="K4525" s="2"/>
      <c r="L4525" s="2"/>
      <c r="M4525" s="2"/>
      <c r="N4525" s="35"/>
      <c r="O4525" s="35"/>
      <c r="P4525" s="35"/>
      <c r="Q4525" s="35"/>
    </row>
    <row r="4526" spans="2:17" x14ac:dyDescent="0.25">
      <c r="B4526" s="9">
        <f t="shared" si="164"/>
        <v>41049</v>
      </c>
      <c r="C4526">
        <v>8085</v>
      </c>
      <c r="D4526" s="2">
        <v>150750.64907459379</v>
      </c>
      <c r="E4526" s="2">
        <v>131153.0646948966</v>
      </c>
      <c r="F4526" s="2">
        <v>10552.545435221566</v>
      </c>
      <c r="G4526" t="str">
        <f t="shared" si="163"/>
        <v>201205</v>
      </c>
      <c r="I4526" s="34"/>
      <c r="J4526" s="2"/>
      <c r="K4526" s="2"/>
      <c r="L4526" s="2"/>
      <c r="M4526" s="2"/>
      <c r="N4526" s="35"/>
      <c r="O4526" s="35"/>
      <c r="P4526" s="35"/>
      <c r="Q4526" s="35"/>
    </row>
    <row r="4527" spans="2:17" x14ac:dyDescent="0.25">
      <c r="B4527" s="9">
        <f t="shared" si="164"/>
        <v>41050</v>
      </c>
      <c r="C4527">
        <v>8087</v>
      </c>
      <c r="D4527" s="2">
        <v>150796.31762311127</v>
      </c>
      <c r="E4527" s="2">
        <v>132700.75950833791</v>
      </c>
      <c r="F4527" s="2">
        <v>9047.779057386675</v>
      </c>
      <c r="G4527" t="str">
        <f t="shared" si="163"/>
        <v>201205</v>
      </c>
      <c r="I4527" s="34"/>
      <c r="J4527" s="2"/>
      <c r="K4527" s="2"/>
      <c r="L4527" s="2"/>
      <c r="M4527" s="2"/>
      <c r="N4527" s="35"/>
      <c r="O4527" s="35"/>
      <c r="P4527" s="35"/>
      <c r="Q4527" s="35"/>
    </row>
    <row r="4528" spans="2:17" x14ac:dyDescent="0.25">
      <c r="B4528" s="9">
        <f t="shared" si="164"/>
        <v>41051</v>
      </c>
      <c r="C4528">
        <v>8090</v>
      </c>
      <c r="D4528" s="2">
        <v>150864.82891328898</v>
      </c>
      <c r="E4528" s="2">
        <v>140304.29088935873</v>
      </c>
      <c r="F4528" s="2">
        <v>9051.889734797338</v>
      </c>
      <c r="G4528" t="str">
        <f t="shared" si="163"/>
        <v>201205</v>
      </c>
      <c r="I4528" s="34"/>
      <c r="J4528" s="2"/>
      <c r="K4528" s="2"/>
      <c r="L4528" s="2"/>
      <c r="M4528" s="2"/>
      <c r="N4528" s="35"/>
      <c r="O4528" s="35"/>
      <c r="P4528" s="35"/>
      <c r="Q4528" s="35"/>
    </row>
    <row r="4529" spans="2:17" x14ac:dyDescent="0.25">
      <c r="B4529" s="9">
        <f t="shared" si="164"/>
        <v>41052</v>
      </c>
      <c r="C4529">
        <v>8091</v>
      </c>
      <c r="D4529" s="2">
        <v>150896.05084651618</v>
      </c>
      <c r="E4529" s="2">
        <v>134297.48525339941</v>
      </c>
      <c r="F4529" s="2">
        <v>15089.605084651617</v>
      </c>
      <c r="G4529" t="str">
        <f t="shared" si="163"/>
        <v>201205</v>
      </c>
      <c r="I4529" s="34"/>
      <c r="J4529" s="2"/>
      <c r="K4529" s="2"/>
      <c r="L4529" s="2"/>
      <c r="M4529" s="2"/>
      <c r="N4529" s="35"/>
      <c r="O4529" s="35"/>
      <c r="P4529" s="35"/>
      <c r="Q4529" s="35"/>
    </row>
    <row r="4530" spans="2:17" x14ac:dyDescent="0.25">
      <c r="B4530" s="9">
        <f t="shared" si="164"/>
        <v>41053</v>
      </c>
      <c r="C4530">
        <v>8094</v>
      </c>
      <c r="D4530" s="2">
        <v>150960.38666121606</v>
      </c>
      <c r="E4530" s="2">
        <v>143412.36732815526</v>
      </c>
      <c r="F4530" s="2">
        <v>13586.434799509447</v>
      </c>
      <c r="G4530" t="str">
        <f t="shared" si="163"/>
        <v>201205</v>
      </c>
      <c r="I4530" s="34"/>
      <c r="J4530" s="2"/>
      <c r="K4530" s="2"/>
      <c r="L4530" s="2"/>
      <c r="M4530" s="2"/>
      <c r="N4530" s="35"/>
      <c r="O4530" s="35"/>
      <c r="P4530" s="35"/>
      <c r="Q4530" s="35"/>
    </row>
    <row r="4531" spans="2:17" x14ac:dyDescent="0.25">
      <c r="B4531" s="9">
        <f t="shared" si="164"/>
        <v>41054</v>
      </c>
      <c r="C4531">
        <v>8096</v>
      </c>
      <c r="D4531" s="2">
        <v>151010.27160243056</v>
      </c>
      <c r="E4531" s="2">
        <v>134399.14172616319</v>
      </c>
      <c r="F4531" s="2">
        <v>12080.821728194445</v>
      </c>
      <c r="G4531" t="str">
        <f t="shared" si="163"/>
        <v>201205</v>
      </c>
      <c r="I4531" s="34"/>
      <c r="J4531" s="2"/>
      <c r="K4531" s="2"/>
      <c r="L4531" s="2"/>
      <c r="M4531" s="2"/>
      <c r="N4531" s="35"/>
      <c r="O4531" s="35"/>
      <c r="P4531" s="35"/>
      <c r="Q4531" s="35"/>
    </row>
    <row r="4532" spans="2:17" x14ac:dyDescent="0.25">
      <c r="B4532" s="9">
        <f t="shared" si="164"/>
        <v>41055</v>
      </c>
      <c r="C4532">
        <v>8098</v>
      </c>
      <c r="D4532" s="2">
        <v>151055.96804345166</v>
      </c>
      <c r="E4532" s="2">
        <v>138971.49059997554</v>
      </c>
      <c r="F4532" s="2">
        <v>7552.7984021725833</v>
      </c>
      <c r="G4532" t="str">
        <f t="shared" si="163"/>
        <v>201205</v>
      </c>
      <c r="I4532" s="34"/>
      <c r="J4532" s="2"/>
      <c r="K4532" s="2"/>
      <c r="L4532" s="2"/>
      <c r="M4532" s="2"/>
      <c r="N4532" s="35"/>
      <c r="O4532" s="35"/>
      <c r="P4532" s="35"/>
      <c r="Q4532" s="35"/>
    </row>
    <row r="4533" spans="2:17" x14ac:dyDescent="0.25">
      <c r="B4533" s="9">
        <f t="shared" si="164"/>
        <v>41056</v>
      </c>
      <c r="C4533">
        <v>8100</v>
      </c>
      <c r="D4533" s="2">
        <v>151101.66909577401</v>
      </c>
      <c r="E4533" s="2">
        <v>129947.43542236564</v>
      </c>
      <c r="F4533" s="2">
        <v>9066.1001457464408</v>
      </c>
      <c r="G4533" t="str">
        <f t="shared" si="163"/>
        <v>201205</v>
      </c>
      <c r="I4533" s="34"/>
      <c r="J4533" s="2"/>
      <c r="K4533" s="2"/>
      <c r="L4533" s="2"/>
      <c r="M4533" s="2"/>
      <c r="N4533" s="35"/>
      <c r="O4533" s="35"/>
      <c r="P4533" s="35"/>
      <c r="Q4533" s="35"/>
    </row>
    <row r="4534" spans="2:17" x14ac:dyDescent="0.25">
      <c r="B4534" s="9">
        <f t="shared" si="164"/>
        <v>41057</v>
      </c>
      <c r="C4534">
        <v>8104</v>
      </c>
      <c r="D4534" s="2">
        <v>151188.88522790311</v>
      </c>
      <c r="E4534" s="2">
        <v>134558.10785283378</v>
      </c>
      <c r="F4534" s="2">
        <v>10583.221965953218</v>
      </c>
      <c r="G4534" t="str">
        <f t="shared" si="163"/>
        <v>201205</v>
      </c>
      <c r="I4534" s="34"/>
      <c r="J4534" s="2"/>
      <c r="K4534" s="2"/>
      <c r="L4534" s="2"/>
      <c r="M4534" s="2"/>
      <c r="N4534" s="35"/>
      <c r="O4534" s="35"/>
      <c r="P4534" s="35"/>
      <c r="Q4534" s="35"/>
    </row>
    <row r="4535" spans="2:17" x14ac:dyDescent="0.25">
      <c r="B4535" s="9">
        <f t="shared" si="164"/>
        <v>41058</v>
      </c>
      <c r="C4535">
        <v>8106</v>
      </c>
      <c r="D4535" s="2">
        <v>151238.79957420463</v>
      </c>
      <c r="E4535" s="2">
        <v>134602.53162104212</v>
      </c>
      <c r="F4535" s="2">
        <v>7561.9399787102311</v>
      </c>
      <c r="G4535" t="str">
        <f t="shared" si="163"/>
        <v>201205</v>
      </c>
      <c r="I4535" s="34"/>
      <c r="J4535" s="2"/>
      <c r="K4535" s="2"/>
      <c r="L4535" s="2"/>
      <c r="M4535" s="2"/>
      <c r="N4535" s="35"/>
      <c r="O4535" s="35"/>
      <c r="P4535" s="35"/>
      <c r="Q4535" s="35"/>
    </row>
    <row r="4536" spans="2:17" x14ac:dyDescent="0.25">
      <c r="B4536" s="9">
        <f t="shared" si="164"/>
        <v>41059</v>
      </c>
      <c r="C4536">
        <v>8108</v>
      </c>
      <c r="D4536" s="2">
        <v>151284.51907533972</v>
      </c>
      <c r="E4536" s="2">
        <v>139181.75754931255</v>
      </c>
      <c r="F4536" s="2">
        <v>9077.0711445203833</v>
      </c>
      <c r="G4536" t="str">
        <f t="shared" si="163"/>
        <v>201205</v>
      </c>
      <c r="I4536" s="34"/>
      <c r="J4536" s="2"/>
      <c r="K4536" s="2"/>
      <c r="L4536" s="2"/>
      <c r="M4536" s="2"/>
      <c r="N4536" s="35"/>
      <c r="O4536" s="35"/>
      <c r="P4536" s="35"/>
      <c r="Q4536" s="35"/>
    </row>
    <row r="4537" spans="2:17" x14ac:dyDescent="0.25">
      <c r="B4537" s="9">
        <f t="shared" si="164"/>
        <v>41060</v>
      </c>
      <c r="C4537">
        <v>8109</v>
      </c>
      <c r="D4537" s="2">
        <v>151307.38061418984</v>
      </c>
      <c r="E4537" s="2">
        <v>134663.56874662894</v>
      </c>
      <c r="F4537" s="2">
        <v>7565.3690307094921</v>
      </c>
      <c r="G4537" t="str">
        <f t="shared" si="163"/>
        <v>201205</v>
      </c>
      <c r="I4537" s="34"/>
      <c r="J4537" s="2"/>
      <c r="K4537" s="2"/>
      <c r="L4537" s="2"/>
      <c r="M4537" s="2"/>
      <c r="N4537" s="35"/>
      <c r="O4537" s="35"/>
      <c r="P4537" s="35"/>
      <c r="Q4537" s="35"/>
    </row>
    <row r="4538" spans="2:17" x14ac:dyDescent="0.25">
      <c r="B4538" s="9">
        <f t="shared" si="164"/>
        <v>41061</v>
      </c>
      <c r="C4538">
        <v>8110</v>
      </c>
      <c r="D4538" s="2">
        <v>151334.44680749931</v>
      </c>
      <c r="E4538" s="2">
        <v>130147.6242544494</v>
      </c>
      <c r="F4538" s="2">
        <v>15133.44468074993</v>
      </c>
      <c r="G4538" t="str">
        <f t="shared" si="163"/>
        <v>201206</v>
      </c>
      <c r="I4538" s="34"/>
      <c r="J4538" s="2"/>
      <c r="K4538" s="2"/>
      <c r="L4538" s="2"/>
      <c r="M4538" s="2"/>
      <c r="N4538" s="35"/>
      <c r="O4538" s="35"/>
      <c r="P4538" s="35"/>
      <c r="Q4538" s="35"/>
    </row>
    <row r="4539" spans="2:17" x14ac:dyDescent="0.25">
      <c r="B4539" s="9">
        <f t="shared" si="164"/>
        <v>41062</v>
      </c>
      <c r="C4539">
        <v>8111</v>
      </c>
      <c r="D4539" s="2">
        <v>151365.71979413868</v>
      </c>
      <c r="E4539" s="2">
        <v>139256.4622106076</v>
      </c>
      <c r="F4539" s="2">
        <v>15136.571979413868</v>
      </c>
      <c r="G4539" t="str">
        <f t="shared" si="163"/>
        <v>201206</v>
      </c>
      <c r="I4539" s="34"/>
      <c r="J4539" s="2"/>
      <c r="K4539" s="2"/>
      <c r="L4539" s="2"/>
      <c r="M4539" s="2"/>
      <c r="N4539" s="35"/>
      <c r="O4539" s="35"/>
      <c r="P4539" s="35"/>
      <c r="Q4539" s="35"/>
    </row>
    <row r="4540" spans="2:17" x14ac:dyDescent="0.25">
      <c r="B4540" s="9">
        <f t="shared" si="164"/>
        <v>41063</v>
      </c>
      <c r="C4540">
        <v>8112</v>
      </c>
      <c r="D4540" s="2">
        <v>151388.58669858793</v>
      </c>
      <c r="E4540" s="2">
        <v>130194.18456078561</v>
      </c>
      <c r="F4540" s="2">
        <v>13624.972802872913</v>
      </c>
      <c r="G4540" t="str">
        <f t="shared" si="163"/>
        <v>201206</v>
      </c>
      <c r="I4540" s="34"/>
      <c r="J4540" s="2"/>
      <c r="K4540" s="2"/>
      <c r="L4540" s="2"/>
      <c r="M4540" s="2"/>
      <c r="N4540" s="35"/>
      <c r="O4540" s="35"/>
      <c r="P4540" s="35"/>
      <c r="Q4540" s="35"/>
    </row>
    <row r="4541" spans="2:17" x14ac:dyDescent="0.25">
      <c r="B4541" s="9">
        <f t="shared" si="164"/>
        <v>41064</v>
      </c>
      <c r="C4541">
        <v>8113</v>
      </c>
      <c r="D4541" s="2">
        <v>151419.86627045955</v>
      </c>
      <c r="E4541" s="2">
        <v>140820.47563152737</v>
      </c>
      <c r="F4541" s="2">
        <v>13627.787964341358</v>
      </c>
      <c r="G4541" t="str">
        <f t="shared" si="163"/>
        <v>201206</v>
      </c>
      <c r="I4541" s="34"/>
      <c r="J4541" s="2"/>
      <c r="K4541" s="2"/>
      <c r="L4541" s="2"/>
      <c r="M4541" s="2"/>
      <c r="N4541" s="35"/>
      <c r="O4541" s="35"/>
      <c r="P4541" s="35"/>
      <c r="Q4541" s="35"/>
    </row>
    <row r="4542" spans="2:17" x14ac:dyDescent="0.25">
      <c r="B4542" s="9">
        <f t="shared" si="164"/>
        <v>41065</v>
      </c>
      <c r="C4542">
        <v>8115</v>
      </c>
      <c r="D4542" s="2">
        <v>151469.81541591824</v>
      </c>
      <c r="E4542" s="2">
        <v>133293.43756600804</v>
      </c>
      <c r="F4542" s="2">
        <v>7573.4907707959119</v>
      </c>
      <c r="G4542" t="str">
        <f t="shared" si="163"/>
        <v>201206</v>
      </c>
      <c r="I4542" s="34"/>
      <c r="J4542" s="2"/>
      <c r="K4542" s="2"/>
      <c r="L4542" s="2"/>
      <c r="M4542" s="2"/>
      <c r="N4542" s="35"/>
      <c r="O4542" s="35"/>
      <c r="P4542" s="35"/>
      <c r="Q4542" s="35"/>
    </row>
    <row r="4543" spans="2:17" x14ac:dyDescent="0.25">
      <c r="B4543" s="9">
        <f t="shared" si="164"/>
        <v>41066</v>
      </c>
      <c r="C4543">
        <v>8117</v>
      </c>
      <c r="D4543" s="2">
        <v>151511.35477102769</v>
      </c>
      <c r="E4543" s="2">
        <v>128784.65155537354</v>
      </c>
      <c r="F4543" s="2">
        <v>13636.021929392493</v>
      </c>
      <c r="G4543" t="str">
        <f t="shared" si="163"/>
        <v>201206</v>
      </c>
      <c r="I4543" s="34"/>
      <c r="J4543" s="2"/>
      <c r="K4543" s="2"/>
      <c r="L4543" s="2"/>
      <c r="M4543" s="2"/>
      <c r="N4543" s="35"/>
      <c r="O4543" s="35"/>
      <c r="P4543" s="35"/>
      <c r="Q4543" s="35"/>
    </row>
    <row r="4544" spans="2:17" x14ac:dyDescent="0.25">
      <c r="B4544" s="9">
        <f t="shared" si="164"/>
        <v>41067</v>
      </c>
      <c r="C4544">
        <v>8121</v>
      </c>
      <c r="D4544" s="2">
        <v>151590.22921423716</v>
      </c>
      <c r="E4544" s="2">
        <v>133399.40170852869</v>
      </c>
      <c r="F4544" s="2">
        <v>13643.120629281344</v>
      </c>
      <c r="G4544" t="str">
        <f t="shared" si="163"/>
        <v>201206</v>
      </c>
      <c r="I4544" s="34"/>
      <c r="J4544" s="2"/>
      <c r="K4544" s="2"/>
      <c r="L4544" s="2"/>
      <c r="M4544" s="2"/>
      <c r="N4544" s="35"/>
      <c r="O4544" s="35"/>
      <c r="P4544" s="35"/>
      <c r="Q4544" s="35"/>
    </row>
    <row r="4545" spans="2:17" x14ac:dyDescent="0.25">
      <c r="B4545" s="9">
        <f t="shared" si="164"/>
        <v>41068</v>
      </c>
      <c r="C4545">
        <v>8123</v>
      </c>
      <c r="D4545" s="2">
        <v>151631.7739881954</v>
      </c>
      <c r="E4545" s="2">
        <v>133435.96110961196</v>
      </c>
      <c r="F4545" s="2">
        <v>9097.9064392917244</v>
      </c>
      <c r="G4545" t="str">
        <f t="shared" si="163"/>
        <v>201206</v>
      </c>
      <c r="I4545" s="34"/>
      <c r="J4545" s="2"/>
      <c r="K4545" s="2"/>
      <c r="L4545" s="2"/>
      <c r="M4545" s="2"/>
      <c r="N4545" s="35"/>
      <c r="O4545" s="35"/>
      <c r="P4545" s="35"/>
      <c r="Q4545" s="35"/>
    </row>
    <row r="4546" spans="2:17" x14ac:dyDescent="0.25">
      <c r="B4546" s="9">
        <f t="shared" si="164"/>
        <v>41069</v>
      </c>
      <c r="C4546">
        <v>8127</v>
      </c>
      <c r="D4546" s="2">
        <v>151710.65592454042</v>
      </c>
      <c r="E4546" s="2">
        <v>139573.80345057719</v>
      </c>
      <c r="F4546" s="2">
        <v>15171.065592454042</v>
      </c>
      <c r="G4546" t="str">
        <f t="shared" si="163"/>
        <v>201206</v>
      </c>
      <c r="I4546" s="34"/>
      <c r="J4546" s="2"/>
      <c r="K4546" s="2"/>
      <c r="L4546" s="2"/>
      <c r="M4546" s="2"/>
      <c r="N4546" s="35"/>
      <c r="O4546" s="35"/>
      <c r="P4546" s="35"/>
      <c r="Q4546" s="35"/>
    </row>
    <row r="4547" spans="2:17" x14ac:dyDescent="0.25">
      <c r="B4547" s="9">
        <f t="shared" si="164"/>
        <v>41070</v>
      </c>
      <c r="C4547">
        <v>8129</v>
      </c>
      <c r="D4547" s="2">
        <v>151752.2061178213</v>
      </c>
      <c r="E4547" s="2">
        <v>142647.07375075202</v>
      </c>
      <c r="F4547" s="2">
        <v>9105.1323670692782</v>
      </c>
      <c r="G4547" t="str">
        <f t="shared" si="163"/>
        <v>201206</v>
      </c>
      <c r="I4547" s="34"/>
      <c r="J4547" s="2"/>
      <c r="K4547" s="2"/>
      <c r="L4547" s="2"/>
      <c r="M4547" s="2"/>
      <c r="N4547" s="35"/>
      <c r="O4547" s="35"/>
      <c r="P4547" s="35"/>
      <c r="Q4547" s="35"/>
    </row>
    <row r="4548" spans="2:17" x14ac:dyDescent="0.25">
      <c r="B4548" s="9">
        <f t="shared" si="164"/>
        <v>41071</v>
      </c>
      <c r="C4548">
        <v>8131</v>
      </c>
      <c r="D4548" s="2">
        <v>151793.75850238558</v>
      </c>
      <c r="E4548" s="2">
        <v>129024.69472702775</v>
      </c>
      <c r="F4548" s="2">
        <v>15179.375850238557</v>
      </c>
      <c r="G4548" t="str">
        <f t="shared" ref="G4548:G4611" si="165">YEAR(B4548)&amp;IF(MONTH(B4548)&lt;10,"0"&amp;MONTH(B4548),MONTH(B4548))</f>
        <v>201206</v>
      </c>
      <c r="I4548" s="34"/>
      <c r="J4548" s="2"/>
      <c r="K4548" s="2"/>
      <c r="L4548" s="2"/>
      <c r="M4548" s="2"/>
      <c r="N4548" s="35"/>
      <c r="O4548" s="35"/>
      <c r="P4548" s="35"/>
      <c r="Q4548" s="35"/>
    </row>
    <row r="4549" spans="2:17" x14ac:dyDescent="0.25">
      <c r="B4549" s="9">
        <f t="shared" ref="B4549:B4612" si="166">B4548+1</f>
        <v>41072</v>
      </c>
      <c r="C4549">
        <v>8132</v>
      </c>
      <c r="D4549" s="2">
        <v>151816.64403700008</v>
      </c>
      <c r="E4549" s="2">
        <v>144225.81183515006</v>
      </c>
      <c r="F4549" s="2">
        <v>10627.165082590005</v>
      </c>
      <c r="G4549" t="str">
        <f t="shared" si="165"/>
        <v>201206</v>
      </c>
      <c r="I4549" s="34"/>
      <c r="J4549" s="2"/>
      <c r="K4549" s="2"/>
      <c r="L4549" s="2"/>
      <c r="M4549" s="2"/>
      <c r="N4549" s="35"/>
      <c r="O4549" s="35"/>
      <c r="P4549" s="35"/>
      <c r="Q4549" s="35"/>
    </row>
    <row r="4550" spans="2:17" x14ac:dyDescent="0.25">
      <c r="B4550" s="9">
        <f t="shared" si="166"/>
        <v>41073</v>
      </c>
      <c r="C4550">
        <v>8135</v>
      </c>
      <c r="D4550" s="2">
        <v>151876.86984572295</v>
      </c>
      <c r="E4550" s="2">
        <v>144283.02635343681</v>
      </c>
      <c r="F4550" s="2">
        <v>10631.380889200605</v>
      </c>
      <c r="G4550" t="str">
        <f t="shared" si="165"/>
        <v>201206</v>
      </c>
      <c r="I4550" s="34"/>
      <c r="J4550" s="2"/>
      <c r="K4550" s="2"/>
      <c r="L4550" s="2"/>
      <c r="M4550" s="2"/>
      <c r="N4550" s="35"/>
      <c r="O4550" s="35"/>
      <c r="P4550" s="35"/>
      <c r="Q4550" s="35"/>
    </row>
    <row r="4551" spans="2:17" x14ac:dyDescent="0.25">
      <c r="B4551" s="9">
        <f t="shared" si="166"/>
        <v>41074</v>
      </c>
      <c r="C4551">
        <v>8136</v>
      </c>
      <c r="D4551" s="2">
        <v>151899.75872616927</v>
      </c>
      <c r="E4551" s="2">
        <v>135190.78526629065</v>
      </c>
      <c r="F4551" s="2">
        <v>9113.9855235701561</v>
      </c>
      <c r="G4551" t="str">
        <f t="shared" si="165"/>
        <v>201206</v>
      </c>
      <c r="I4551" s="34"/>
      <c r="J4551" s="2"/>
      <c r="K4551" s="2"/>
      <c r="L4551" s="2"/>
      <c r="M4551" s="2"/>
      <c r="N4551" s="35"/>
      <c r="O4551" s="35"/>
      <c r="P4551" s="35"/>
      <c r="Q4551" s="35"/>
    </row>
    <row r="4552" spans="2:17" x14ac:dyDescent="0.25">
      <c r="B4552" s="9">
        <f t="shared" si="166"/>
        <v>41075</v>
      </c>
      <c r="C4552">
        <v>8138</v>
      </c>
      <c r="D4552" s="2">
        <v>151945.53983311952</v>
      </c>
      <c r="E4552" s="2">
        <v>129153.70885815159</v>
      </c>
      <c r="F4552" s="2">
        <v>12155.643186649562</v>
      </c>
      <c r="G4552" t="str">
        <f t="shared" si="165"/>
        <v>201206</v>
      </c>
      <c r="I4552" s="34"/>
      <c r="J4552" s="2"/>
      <c r="K4552" s="2"/>
      <c r="L4552" s="2"/>
      <c r="M4552" s="2"/>
      <c r="N4552" s="35"/>
      <c r="O4552" s="35"/>
      <c r="P4552" s="35"/>
      <c r="Q4552" s="35"/>
    </row>
    <row r="4553" spans="2:17" x14ac:dyDescent="0.25">
      <c r="B4553" s="9">
        <f t="shared" si="166"/>
        <v>41076</v>
      </c>
      <c r="C4553">
        <v>8142</v>
      </c>
      <c r="D4553" s="2">
        <v>152028.66986406696</v>
      </c>
      <c r="E4553" s="2">
        <v>138346.08957630093</v>
      </c>
      <c r="F4553" s="2">
        <v>9121.7201918440169</v>
      </c>
      <c r="G4553" t="str">
        <f t="shared" si="165"/>
        <v>201206</v>
      </c>
      <c r="I4553" s="34"/>
      <c r="J4553" s="2"/>
      <c r="K4553" s="2"/>
      <c r="L4553" s="2"/>
      <c r="M4553" s="2"/>
      <c r="N4553" s="35"/>
      <c r="O4553" s="35"/>
      <c r="P4553" s="35"/>
      <c r="Q4553" s="35"/>
    </row>
    <row r="4554" spans="2:17" x14ac:dyDescent="0.25">
      <c r="B4554" s="9">
        <f t="shared" si="166"/>
        <v>41077</v>
      </c>
      <c r="C4554">
        <v>8143</v>
      </c>
      <c r="D4554" s="2">
        <v>152055.78909164041</v>
      </c>
      <c r="E4554" s="2">
        <v>142932.44174614199</v>
      </c>
      <c r="F4554" s="2">
        <v>7602.78945458202</v>
      </c>
      <c r="G4554" t="str">
        <f t="shared" si="165"/>
        <v>201206</v>
      </c>
      <c r="I4554" s="34"/>
      <c r="J4554" s="2"/>
      <c r="K4554" s="2"/>
      <c r="L4554" s="2"/>
      <c r="M4554" s="2"/>
      <c r="N4554" s="35"/>
      <c r="O4554" s="35"/>
      <c r="P4554" s="35"/>
      <c r="Q4554" s="35"/>
    </row>
    <row r="4555" spans="2:17" x14ac:dyDescent="0.25">
      <c r="B4555" s="9">
        <f t="shared" si="166"/>
        <v>41078</v>
      </c>
      <c r="C4555">
        <v>8144</v>
      </c>
      <c r="D4555" s="2">
        <v>152078.68657261814</v>
      </c>
      <c r="E4555" s="2">
        <v>144474.75224398723</v>
      </c>
      <c r="F4555" s="2">
        <v>9124.7211943570892</v>
      </c>
      <c r="G4555" t="str">
        <f t="shared" si="165"/>
        <v>201206</v>
      </c>
      <c r="I4555" s="34"/>
      <c r="J4555" s="2"/>
      <c r="K4555" s="2"/>
      <c r="L4555" s="2"/>
      <c r="M4555" s="2"/>
      <c r="N4555" s="35"/>
      <c r="O4555" s="35"/>
      <c r="P4555" s="35"/>
      <c r="Q4555" s="35"/>
    </row>
    <row r="4556" spans="2:17" x14ac:dyDescent="0.25">
      <c r="B4556" s="9">
        <f t="shared" si="166"/>
        <v>41079</v>
      </c>
      <c r="C4556">
        <v>8148</v>
      </c>
      <c r="D4556" s="2">
        <v>152166.06085730297</v>
      </c>
      <c r="E4556" s="2">
        <v>139992.77598871873</v>
      </c>
      <c r="F4556" s="2">
        <v>10651.624260011209</v>
      </c>
      <c r="G4556" t="str">
        <f t="shared" si="165"/>
        <v>201206</v>
      </c>
      <c r="I4556" s="34"/>
      <c r="J4556" s="2"/>
      <c r="K4556" s="2"/>
      <c r="L4556" s="2"/>
      <c r="M4556" s="2"/>
      <c r="N4556" s="35"/>
      <c r="O4556" s="35"/>
      <c r="P4556" s="35"/>
      <c r="Q4556" s="35"/>
    </row>
    <row r="4557" spans="2:17" x14ac:dyDescent="0.25">
      <c r="B4557" s="9">
        <f t="shared" si="166"/>
        <v>41080</v>
      </c>
      <c r="C4557">
        <v>8151</v>
      </c>
      <c r="D4557" s="2">
        <v>152226.31504420171</v>
      </c>
      <c r="E4557" s="2">
        <v>130914.63093801348</v>
      </c>
      <c r="F4557" s="2">
        <v>13700.368353978154</v>
      </c>
      <c r="G4557" t="str">
        <f t="shared" si="165"/>
        <v>201206</v>
      </c>
      <c r="I4557" s="34"/>
      <c r="J4557" s="2"/>
      <c r="K4557" s="2"/>
      <c r="L4557" s="2"/>
      <c r="M4557" s="2"/>
      <c r="N4557" s="35"/>
      <c r="O4557" s="35"/>
      <c r="P4557" s="35"/>
      <c r="Q4557" s="35"/>
    </row>
    <row r="4558" spans="2:17" x14ac:dyDescent="0.25">
      <c r="B4558" s="9">
        <f t="shared" si="166"/>
        <v>41081</v>
      </c>
      <c r="C4558">
        <v>8152</v>
      </c>
      <c r="D4558" s="2">
        <v>152249.21985568304</v>
      </c>
      <c r="E4558" s="2">
        <v>135501.8056715579</v>
      </c>
      <c r="F4558" s="2">
        <v>13702.429787011473</v>
      </c>
      <c r="G4558" t="str">
        <f t="shared" si="165"/>
        <v>201206</v>
      </c>
      <c r="I4558" s="34"/>
      <c r="J4558" s="2"/>
      <c r="K4558" s="2"/>
      <c r="L4558" s="2"/>
      <c r="M4558" s="2"/>
      <c r="N4558" s="35"/>
      <c r="O4558" s="35"/>
      <c r="P4558" s="35"/>
      <c r="Q4558" s="35"/>
    </row>
    <row r="4559" spans="2:17" x14ac:dyDescent="0.25">
      <c r="B4559" s="9">
        <f t="shared" si="166"/>
        <v>41082</v>
      </c>
      <c r="C4559">
        <v>8153</v>
      </c>
      <c r="D4559" s="2">
        <v>152276.35548597746</v>
      </c>
      <c r="E4559" s="2">
        <v>134003.19282766015</v>
      </c>
      <c r="F4559" s="2">
        <v>9136.5813291586473</v>
      </c>
      <c r="G4559" t="str">
        <f t="shared" si="165"/>
        <v>201206</v>
      </c>
      <c r="I4559" s="34"/>
      <c r="J4559" s="2"/>
      <c r="K4559" s="2"/>
      <c r="L4559" s="2"/>
      <c r="M4559" s="2"/>
      <c r="N4559" s="35"/>
      <c r="O4559" s="35"/>
      <c r="P4559" s="35"/>
      <c r="Q4559" s="35"/>
    </row>
    <row r="4560" spans="2:17" x14ac:dyDescent="0.25">
      <c r="B4560" s="9">
        <f t="shared" si="166"/>
        <v>41083</v>
      </c>
      <c r="C4560">
        <v>8157</v>
      </c>
      <c r="D4560" s="2">
        <v>152355.29682121085</v>
      </c>
      <c r="E4560" s="2">
        <v>137119.76713908976</v>
      </c>
      <c r="F4560" s="2">
        <v>12188.423745696868</v>
      </c>
      <c r="G4560" t="str">
        <f t="shared" si="165"/>
        <v>201206</v>
      </c>
      <c r="I4560" s="34"/>
      <c r="J4560" s="2"/>
      <c r="K4560" s="2"/>
      <c r="L4560" s="2"/>
      <c r="M4560" s="2"/>
      <c r="N4560" s="35"/>
      <c r="O4560" s="35"/>
      <c r="P4560" s="35"/>
      <c r="Q4560" s="35"/>
    </row>
    <row r="4561" spans="2:17" x14ac:dyDescent="0.25">
      <c r="B4561" s="9">
        <f t="shared" si="166"/>
        <v>41084</v>
      </c>
      <c r="C4561">
        <v>8159</v>
      </c>
      <c r="D4561" s="2">
        <v>152405.3519271574</v>
      </c>
      <c r="E4561" s="2">
        <v>131068.60265735537</v>
      </c>
      <c r="F4561" s="2">
        <v>7620.2675963578695</v>
      </c>
      <c r="G4561" t="str">
        <f t="shared" si="165"/>
        <v>201206</v>
      </c>
      <c r="I4561" s="34"/>
      <c r="J4561" s="2"/>
      <c r="K4561" s="2"/>
      <c r="L4561" s="2"/>
      <c r="M4561" s="2"/>
      <c r="N4561" s="35"/>
      <c r="O4561" s="35"/>
      <c r="P4561" s="35"/>
      <c r="Q4561" s="35"/>
    </row>
    <row r="4562" spans="2:17" x14ac:dyDescent="0.25">
      <c r="B4562" s="9">
        <f t="shared" si="166"/>
        <v>41085</v>
      </c>
      <c r="C4562">
        <v>8161</v>
      </c>
      <c r="D4562" s="2">
        <v>152446.94527811217</v>
      </c>
      <c r="E4562" s="2">
        <v>135677.78129751983</v>
      </c>
      <c r="F4562" s="2">
        <v>13720.225075030094</v>
      </c>
      <c r="G4562" t="str">
        <f t="shared" si="165"/>
        <v>201206</v>
      </c>
      <c r="I4562" s="34"/>
      <c r="J4562" s="2"/>
      <c r="K4562" s="2"/>
      <c r="L4562" s="2"/>
      <c r="M4562" s="2"/>
      <c r="N4562" s="35"/>
      <c r="O4562" s="35"/>
      <c r="P4562" s="35"/>
      <c r="Q4562" s="35"/>
    </row>
    <row r="4563" spans="2:17" x14ac:dyDescent="0.25">
      <c r="B4563" s="9">
        <f t="shared" si="166"/>
        <v>41086</v>
      </c>
      <c r="C4563">
        <v>8162</v>
      </c>
      <c r="D4563" s="2">
        <v>152469.86036884645</v>
      </c>
      <c r="E4563" s="2">
        <v>129599.38131351948</v>
      </c>
      <c r="F4563" s="2">
        <v>12197.588829507717</v>
      </c>
      <c r="G4563" t="str">
        <f t="shared" si="165"/>
        <v>201206</v>
      </c>
      <c r="I4563" s="34"/>
      <c r="J4563" s="2"/>
      <c r="K4563" s="2"/>
      <c r="L4563" s="2"/>
      <c r="M4563" s="2"/>
      <c r="N4563" s="35"/>
      <c r="O4563" s="35"/>
      <c r="P4563" s="35"/>
      <c r="Q4563" s="35"/>
    </row>
    <row r="4564" spans="2:17" x14ac:dyDescent="0.25">
      <c r="B4564" s="9">
        <f t="shared" si="166"/>
        <v>41087</v>
      </c>
      <c r="C4564">
        <v>8164</v>
      </c>
      <c r="D4564" s="2">
        <v>152519.93021068367</v>
      </c>
      <c r="E4564" s="2">
        <v>131167.13998118797</v>
      </c>
      <c r="F4564" s="2">
        <v>15251.993021068369</v>
      </c>
      <c r="G4564" t="str">
        <f t="shared" si="165"/>
        <v>201206</v>
      </c>
      <c r="I4564" s="34"/>
      <c r="J4564" s="2"/>
      <c r="K4564" s="2"/>
      <c r="L4564" s="2"/>
      <c r="M4564" s="2"/>
      <c r="N4564" s="35"/>
      <c r="O4564" s="35"/>
      <c r="P4564" s="35"/>
      <c r="Q4564" s="35"/>
    </row>
    <row r="4565" spans="2:17" x14ac:dyDescent="0.25">
      <c r="B4565" s="9">
        <f t="shared" si="166"/>
        <v>41088</v>
      </c>
      <c r="C4565">
        <v>8166</v>
      </c>
      <c r="D4565" s="2">
        <v>152561.53193344097</v>
      </c>
      <c r="E4565" s="2">
        <v>135779.76342076247</v>
      </c>
      <c r="F4565" s="2">
        <v>12204.922554675279</v>
      </c>
      <c r="G4565" t="str">
        <f t="shared" si="165"/>
        <v>201206</v>
      </c>
      <c r="I4565" s="34"/>
      <c r="J4565" s="2"/>
      <c r="K4565" s="2"/>
      <c r="L4565" s="2"/>
      <c r="M4565" s="2"/>
      <c r="N4565" s="35"/>
      <c r="O4565" s="35"/>
      <c r="P4565" s="35"/>
      <c r="Q4565" s="35"/>
    </row>
    <row r="4566" spans="2:17" x14ac:dyDescent="0.25">
      <c r="B4566" s="9">
        <f t="shared" si="166"/>
        <v>41089</v>
      </c>
      <c r="C4566">
        <v>8168</v>
      </c>
      <c r="D4566" s="2">
        <v>152603.13584972001</v>
      </c>
      <c r="E4566" s="2">
        <v>131238.6968307592</v>
      </c>
      <c r="F4566" s="2">
        <v>7630.1567924860001</v>
      </c>
      <c r="G4566" t="str">
        <f t="shared" si="165"/>
        <v>201206</v>
      </c>
      <c r="I4566" s="34"/>
      <c r="J4566" s="2"/>
      <c r="K4566" s="2"/>
      <c r="L4566" s="2"/>
      <c r="M4566" s="2"/>
      <c r="N4566" s="35"/>
      <c r="O4566" s="35"/>
      <c r="P4566" s="35"/>
      <c r="Q4566" s="35"/>
    </row>
    <row r="4567" spans="2:17" x14ac:dyDescent="0.25">
      <c r="B4567" s="9">
        <f t="shared" si="166"/>
        <v>41090</v>
      </c>
      <c r="C4567">
        <v>8172</v>
      </c>
      <c r="D4567" s="2">
        <v>152690.59119728522</v>
      </c>
      <c r="E4567" s="2">
        <v>132840.81434163815</v>
      </c>
      <c r="F4567" s="2">
        <v>7634.5295598642606</v>
      </c>
      <c r="G4567" t="str">
        <f t="shared" si="165"/>
        <v>201206</v>
      </c>
      <c r="I4567" s="34"/>
      <c r="J4567" s="2"/>
      <c r="K4567" s="2"/>
      <c r="L4567" s="2"/>
      <c r="M4567" s="2"/>
      <c r="N4567" s="35"/>
      <c r="O4567" s="35"/>
      <c r="P4567" s="35"/>
      <c r="Q4567" s="35"/>
    </row>
    <row r="4568" spans="2:17" x14ac:dyDescent="0.25">
      <c r="B4568" s="9">
        <f t="shared" si="166"/>
        <v>41091</v>
      </c>
      <c r="C4568">
        <v>8173</v>
      </c>
      <c r="D4568" s="2">
        <v>152713.5177265075</v>
      </c>
      <c r="E4568" s="2">
        <v>134387.89559932661</v>
      </c>
      <c r="F4568" s="2">
        <v>12217.081418120601</v>
      </c>
      <c r="G4568" t="str">
        <f t="shared" si="165"/>
        <v>201207</v>
      </c>
      <c r="I4568" s="34"/>
      <c r="J4568" s="2"/>
      <c r="K4568" s="2"/>
      <c r="L4568" s="2"/>
      <c r="M4568" s="2"/>
      <c r="N4568" s="35"/>
      <c r="O4568" s="35"/>
      <c r="P4568" s="35"/>
      <c r="Q4568" s="35"/>
    </row>
    <row r="4569" spans="2:17" x14ac:dyDescent="0.25">
      <c r="B4569" s="9">
        <f t="shared" si="166"/>
        <v>41092</v>
      </c>
      <c r="C4569">
        <v>8175</v>
      </c>
      <c r="D4569" s="2">
        <v>152763.61721499453</v>
      </c>
      <c r="E4569" s="2">
        <v>132904.34697704524</v>
      </c>
      <c r="F4569" s="2">
        <v>9165.817032899673</v>
      </c>
      <c r="G4569" t="str">
        <f t="shared" si="165"/>
        <v>201207</v>
      </c>
      <c r="I4569" s="34"/>
      <c r="J4569" s="2"/>
      <c r="K4569" s="2"/>
      <c r="L4569" s="2"/>
      <c r="M4569" s="2"/>
      <c r="N4569" s="35"/>
      <c r="O4569" s="35"/>
      <c r="P4569" s="35"/>
      <c r="Q4569" s="35"/>
    </row>
    <row r="4570" spans="2:17" x14ac:dyDescent="0.25">
      <c r="B4570" s="9">
        <f t="shared" si="166"/>
        <v>41093</v>
      </c>
      <c r="C4570">
        <v>8176</v>
      </c>
      <c r="D4570" s="2">
        <v>152786.54784888541</v>
      </c>
      <c r="E4570" s="2">
        <v>139035.75854248571</v>
      </c>
      <c r="F4570" s="2">
        <v>9167.1928709331241</v>
      </c>
      <c r="G4570" t="str">
        <f t="shared" si="165"/>
        <v>201207</v>
      </c>
      <c r="I4570" s="34"/>
      <c r="J4570" s="2"/>
      <c r="K4570" s="2"/>
      <c r="L4570" s="2"/>
      <c r="M4570" s="2"/>
      <c r="N4570" s="35"/>
      <c r="O4570" s="35"/>
      <c r="P4570" s="35"/>
      <c r="Q4570" s="35"/>
    </row>
    <row r="4571" spans="2:17" x14ac:dyDescent="0.25">
      <c r="B4571" s="9">
        <f t="shared" si="166"/>
        <v>41094</v>
      </c>
      <c r="C4571">
        <v>8178</v>
      </c>
      <c r="D4571" s="2">
        <v>152828.16735799549</v>
      </c>
      <c r="E4571" s="2">
        <v>134488.78727503604</v>
      </c>
      <c r="F4571" s="2">
        <v>9169.6900414797292</v>
      </c>
      <c r="G4571" t="str">
        <f t="shared" si="165"/>
        <v>201207</v>
      </c>
      <c r="I4571" s="34"/>
      <c r="J4571" s="2"/>
      <c r="K4571" s="2"/>
      <c r="L4571" s="2"/>
      <c r="M4571" s="2"/>
      <c r="N4571" s="35"/>
      <c r="O4571" s="35"/>
      <c r="P4571" s="35"/>
      <c r="Q4571" s="35"/>
    </row>
    <row r="4572" spans="2:17" x14ac:dyDescent="0.25">
      <c r="B4572" s="9">
        <f t="shared" si="166"/>
        <v>41095</v>
      </c>
      <c r="C4572">
        <v>8180</v>
      </c>
      <c r="D4572" s="2">
        <v>152878.28159156506</v>
      </c>
      <c r="E4572" s="2">
        <v>140648.01906423987</v>
      </c>
      <c r="F4572" s="2">
        <v>10701.479711409553</v>
      </c>
      <c r="G4572" t="str">
        <f t="shared" si="165"/>
        <v>201207</v>
      </c>
      <c r="I4572" s="34"/>
      <c r="J4572" s="2"/>
      <c r="K4572" s="2"/>
      <c r="L4572" s="2"/>
      <c r="M4572" s="2"/>
      <c r="N4572" s="35"/>
      <c r="O4572" s="35"/>
      <c r="P4572" s="35"/>
      <c r="Q4572" s="35"/>
    </row>
    <row r="4573" spans="2:17" x14ac:dyDescent="0.25">
      <c r="B4573" s="9">
        <f t="shared" si="166"/>
        <v>41096</v>
      </c>
      <c r="C4573">
        <v>8183</v>
      </c>
      <c r="D4573" s="2">
        <v>152947.09395011803</v>
      </c>
      <c r="E4573" s="2">
        <v>130005.02985760031</v>
      </c>
      <c r="F4573" s="2">
        <v>10706.296576508263</v>
      </c>
      <c r="G4573" t="str">
        <f t="shared" si="165"/>
        <v>201207</v>
      </c>
      <c r="I4573" s="34"/>
      <c r="J4573" s="2"/>
      <c r="K4573" s="2"/>
      <c r="L4573" s="2"/>
      <c r="M4573" s="2"/>
      <c r="N4573" s="35"/>
      <c r="O4573" s="35"/>
      <c r="P4573" s="35"/>
      <c r="Q4573" s="35"/>
    </row>
    <row r="4574" spans="2:17" x14ac:dyDescent="0.25">
      <c r="B4574" s="9">
        <f t="shared" si="166"/>
        <v>41097</v>
      </c>
      <c r="C4574">
        <v>8185</v>
      </c>
      <c r="D4574" s="2">
        <v>152997.22432425531</v>
      </c>
      <c r="E4574" s="2">
        <v>140757.4463783149</v>
      </c>
      <c r="F4574" s="2">
        <v>15299.722432425529</v>
      </c>
      <c r="G4574" t="str">
        <f t="shared" si="165"/>
        <v>201207</v>
      </c>
      <c r="I4574" s="34"/>
      <c r="J4574" s="2"/>
      <c r="K4574" s="2"/>
      <c r="L4574" s="2"/>
      <c r="M4574" s="2"/>
      <c r="N4574" s="35"/>
      <c r="O4574" s="35"/>
      <c r="P4574" s="35"/>
      <c r="Q4574" s="35"/>
    </row>
    <row r="4575" spans="2:17" x14ac:dyDescent="0.25">
      <c r="B4575" s="9">
        <f t="shared" si="166"/>
        <v>41098</v>
      </c>
      <c r="C4575">
        <v>8188</v>
      </c>
      <c r="D4575" s="2">
        <v>153057.55297931464</v>
      </c>
      <c r="E4575" s="2">
        <v>145404.67533034889</v>
      </c>
      <c r="F4575" s="2">
        <v>7652.877648965733</v>
      </c>
      <c r="G4575" t="str">
        <f t="shared" si="165"/>
        <v>201207</v>
      </c>
      <c r="I4575" s="34"/>
      <c r="J4575" s="2"/>
      <c r="K4575" s="2"/>
      <c r="L4575" s="2"/>
      <c r="M4575" s="2"/>
      <c r="N4575" s="35"/>
      <c r="O4575" s="35"/>
      <c r="P4575" s="35"/>
      <c r="Q4575" s="35"/>
    </row>
    <row r="4576" spans="2:17" x14ac:dyDescent="0.25">
      <c r="B4576" s="9">
        <f t="shared" si="166"/>
        <v>41099</v>
      </c>
      <c r="C4576">
        <v>8190</v>
      </c>
      <c r="D4576" s="2">
        <v>153099.19143794454</v>
      </c>
      <c r="E4576" s="2">
        <v>145444.23186604731</v>
      </c>
      <c r="F4576" s="2">
        <v>7654.9595718972269</v>
      </c>
      <c r="G4576" t="str">
        <f t="shared" si="165"/>
        <v>201207</v>
      </c>
      <c r="I4576" s="34"/>
      <c r="J4576" s="2"/>
      <c r="K4576" s="2"/>
      <c r="L4576" s="2"/>
      <c r="M4576" s="2"/>
      <c r="N4576" s="35"/>
      <c r="O4576" s="35"/>
      <c r="P4576" s="35"/>
      <c r="Q4576" s="35"/>
    </row>
    <row r="4577" spans="2:17" x14ac:dyDescent="0.25">
      <c r="B4577" s="9">
        <f t="shared" si="166"/>
        <v>41100</v>
      </c>
      <c r="C4577">
        <v>8192</v>
      </c>
      <c r="D4577" s="2">
        <v>153149.33967940538</v>
      </c>
      <c r="E4577" s="2">
        <v>136302.9123146708</v>
      </c>
      <c r="F4577" s="2">
        <v>12251.94717435243</v>
      </c>
      <c r="G4577" t="str">
        <f t="shared" si="165"/>
        <v>201207</v>
      </c>
      <c r="I4577" s="34"/>
      <c r="J4577" s="2"/>
      <c r="K4577" s="2"/>
      <c r="L4577" s="2"/>
      <c r="M4577" s="2"/>
      <c r="N4577" s="35"/>
      <c r="O4577" s="35"/>
      <c r="P4577" s="35"/>
      <c r="Q4577" s="35"/>
    </row>
    <row r="4578" spans="2:17" x14ac:dyDescent="0.25">
      <c r="B4578" s="9">
        <f t="shared" si="166"/>
        <v>41101</v>
      </c>
      <c r="C4578">
        <v>8194</v>
      </c>
      <c r="D4578" s="2">
        <v>153199.49521571764</v>
      </c>
      <c r="E4578" s="2">
        <v>142475.5305506174</v>
      </c>
      <c r="F4578" s="2">
        <v>10723.964665100235</v>
      </c>
      <c r="G4578" t="str">
        <f t="shared" si="165"/>
        <v>201207</v>
      </c>
      <c r="I4578" s="34"/>
      <c r="J4578" s="2"/>
      <c r="K4578" s="2"/>
      <c r="L4578" s="2"/>
      <c r="M4578" s="2"/>
      <c r="N4578" s="35"/>
      <c r="O4578" s="35"/>
      <c r="P4578" s="35"/>
      <c r="Q4578" s="35"/>
    </row>
    <row r="4579" spans="2:17" x14ac:dyDescent="0.25">
      <c r="B4579" s="9">
        <f t="shared" si="166"/>
        <v>41102</v>
      </c>
      <c r="C4579">
        <v>8196</v>
      </c>
      <c r="D4579" s="2">
        <v>153249.65804774888</v>
      </c>
      <c r="E4579" s="2">
        <v>145587.17514536143</v>
      </c>
      <c r="F4579" s="2">
        <v>13792.4692242974</v>
      </c>
      <c r="G4579" t="str">
        <f t="shared" si="165"/>
        <v>201207</v>
      </c>
      <c r="I4579" s="34"/>
      <c r="J4579" s="2"/>
      <c r="K4579" s="2"/>
      <c r="L4579" s="2"/>
      <c r="M4579" s="2"/>
      <c r="N4579" s="35"/>
      <c r="O4579" s="35"/>
      <c r="P4579" s="35"/>
      <c r="Q4579" s="35"/>
    </row>
    <row r="4580" spans="2:17" x14ac:dyDescent="0.25">
      <c r="B4580" s="9">
        <f t="shared" si="166"/>
        <v>41103</v>
      </c>
      <c r="C4580">
        <v>8197</v>
      </c>
      <c r="D4580" s="2">
        <v>153272.61360580137</v>
      </c>
      <c r="E4580" s="2">
        <v>145608.98292551131</v>
      </c>
      <c r="F4580" s="2">
        <v>9196.3568163480813</v>
      </c>
      <c r="G4580" t="str">
        <f t="shared" si="165"/>
        <v>201207</v>
      </c>
      <c r="I4580" s="34"/>
      <c r="J4580" s="2"/>
      <c r="K4580" s="2"/>
      <c r="L4580" s="2"/>
      <c r="M4580" s="2"/>
      <c r="N4580" s="35"/>
      <c r="O4580" s="35"/>
      <c r="P4580" s="35"/>
      <c r="Q4580" s="35"/>
    </row>
    <row r="4581" spans="2:17" x14ac:dyDescent="0.25">
      <c r="B4581" s="9">
        <f t="shared" si="166"/>
        <v>41104</v>
      </c>
      <c r="C4581">
        <v>8199</v>
      </c>
      <c r="D4581" s="2">
        <v>153318.52807483991</v>
      </c>
      <c r="E4581" s="2">
        <v>130320.74886361392</v>
      </c>
      <c r="F4581" s="2">
        <v>7665.9264037419953</v>
      </c>
      <c r="G4581" t="str">
        <f t="shared" si="165"/>
        <v>201207</v>
      </c>
      <c r="I4581" s="34"/>
      <c r="J4581" s="2"/>
      <c r="K4581" s="2"/>
      <c r="L4581" s="2"/>
      <c r="M4581" s="2"/>
      <c r="N4581" s="35"/>
      <c r="O4581" s="35"/>
      <c r="P4581" s="35"/>
      <c r="Q4581" s="35"/>
    </row>
    <row r="4582" spans="2:17" x14ac:dyDescent="0.25">
      <c r="B4582" s="9">
        <f t="shared" si="166"/>
        <v>41105</v>
      </c>
      <c r="C4582">
        <v>8201</v>
      </c>
      <c r="D4582" s="2">
        <v>153368.70705929474</v>
      </c>
      <c r="E4582" s="2">
        <v>131897.08807099349</v>
      </c>
      <c r="F4582" s="2">
        <v>7668.4353529647369</v>
      </c>
      <c r="G4582" t="str">
        <f t="shared" si="165"/>
        <v>201207</v>
      </c>
      <c r="I4582" s="34"/>
      <c r="J4582" s="2"/>
      <c r="K4582" s="2"/>
      <c r="L4582" s="2"/>
      <c r="M4582" s="2"/>
      <c r="N4582" s="35"/>
      <c r="O4582" s="35"/>
      <c r="P4582" s="35"/>
      <c r="Q4582" s="35"/>
    </row>
    <row r="4583" spans="2:17" x14ac:dyDescent="0.25">
      <c r="B4583" s="9">
        <f t="shared" si="166"/>
        <v>41106</v>
      </c>
      <c r="C4583">
        <v>8203</v>
      </c>
      <c r="D4583" s="2">
        <v>153414.63206138214</v>
      </c>
      <c r="E4583" s="2">
        <v>145743.90045831303</v>
      </c>
      <c r="F4583" s="2">
        <v>10739.02424429675</v>
      </c>
      <c r="G4583" t="str">
        <f t="shared" si="165"/>
        <v>201207</v>
      </c>
      <c r="I4583" s="34"/>
      <c r="J4583" s="2"/>
      <c r="K4583" s="2"/>
      <c r="L4583" s="2"/>
      <c r="M4583" s="2"/>
      <c r="N4583" s="35"/>
      <c r="O4583" s="35"/>
      <c r="P4583" s="35"/>
      <c r="Q4583" s="35"/>
    </row>
    <row r="4584" spans="2:17" x14ac:dyDescent="0.25">
      <c r="B4584" s="9">
        <f t="shared" si="166"/>
        <v>41107</v>
      </c>
      <c r="C4584">
        <v>8206</v>
      </c>
      <c r="D4584" s="2">
        <v>153475.00191500387</v>
      </c>
      <c r="E4584" s="2">
        <v>142731.75178095361</v>
      </c>
      <c r="F4584" s="2">
        <v>12278.00015320031</v>
      </c>
      <c r="G4584" t="str">
        <f t="shared" si="165"/>
        <v>201207</v>
      </c>
      <c r="I4584" s="34"/>
      <c r="J4584" s="2"/>
      <c r="K4584" s="2"/>
      <c r="L4584" s="2"/>
      <c r="M4584" s="2"/>
      <c r="N4584" s="35"/>
      <c r="O4584" s="35"/>
      <c r="P4584" s="35"/>
      <c r="Q4584" s="35"/>
    </row>
    <row r="4585" spans="2:17" x14ac:dyDescent="0.25">
      <c r="B4585" s="9">
        <f t="shared" si="166"/>
        <v>41108</v>
      </c>
      <c r="C4585">
        <v>8207</v>
      </c>
      <c r="D4585" s="2">
        <v>153497.96840771128</v>
      </c>
      <c r="E4585" s="2">
        <v>130473.27314655458</v>
      </c>
      <c r="F4585" s="2">
        <v>9209.8781044626776</v>
      </c>
      <c r="G4585" t="str">
        <f t="shared" si="165"/>
        <v>201207</v>
      </c>
      <c r="I4585" s="34"/>
      <c r="J4585" s="2"/>
      <c r="K4585" s="2"/>
      <c r="L4585" s="2"/>
      <c r="M4585" s="2"/>
      <c r="N4585" s="35"/>
      <c r="O4585" s="35"/>
      <c r="P4585" s="35"/>
      <c r="Q4585" s="35"/>
    </row>
    <row r="4586" spans="2:17" x14ac:dyDescent="0.25">
      <c r="B4586" s="9">
        <f t="shared" si="166"/>
        <v>41109</v>
      </c>
      <c r="C4586">
        <v>8209</v>
      </c>
      <c r="D4586" s="2">
        <v>153548.16961871454</v>
      </c>
      <c r="E4586" s="2">
        <v>133586.90756828163</v>
      </c>
      <c r="F4586" s="2">
        <v>13819.335265684309</v>
      </c>
      <c r="G4586" t="str">
        <f t="shared" si="165"/>
        <v>201207</v>
      </c>
      <c r="I4586" s="34"/>
      <c r="J4586" s="2"/>
      <c r="K4586" s="2"/>
      <c r="L4586" s="2"/>
      <c r="M4586" s="2"/>
      <c r="N4586" s="35"/>
      <c r="O4586" s="35"/>
      <c r="P4586" s="35"/>
      <c r="Q4586" s="35"/>
    </row>
    <row r="4587" spans="2:17" x14ac:dyDescent="0.25">
      <c r="B4587" s="9">
        <f t="shared" si="166"/>
        <v>41110</v>
      </c>
      <c r="C4587">
        <v>8213</v>
      </c>
      <c r="D4587" s="2">
        <v>153635.79096174028</v>
      </c>
      <c r="E4587" s="2">
        <v>139808.56977518366</v>
      </c>
      <c r="F4587" s="2">
        <v>13827.221186556626</v>
      </c>
      <c r="G4587" t="str">
        <f t="shared" si="165"/>
        <v>201207</v>
      </c>
      <c r="I4587" s="34"/>
      <c r="J4587" s="2"/>
      <c r="K4587" s="2"/>
      <c r="L4587" s="2"/>
      <c r="M4587" s="2"/>
      <c r="N4587" s="35"/>
      <c r="O4587" s="35"/>
      <c r="P4587" s="35"/>
      <c r="Q4587" s="35"/>
    </row>
    <row r="4588" spans="2:17" x14ac:dyDescent="0.25">
      <c r="B4588" s="9">
        <f t="shared" si="166"/>
        <v>41111</v>
      </c>
      <c r="C4588">
        <v>8214</v>
      </c>
      <c r="D4588" s="2">
        <v>153667.30191874443</v>
      </c>
      <c r="E4588" s="2">
        <v>139837.24474605743</v>
      </c>
      <c r="F4588" s="2">
        <v>7683.3650959372217</v>
      </c>
      <c r="G4588" t="str">
        <f t="shared" si="165"/>
        <v>201207</v>
      </c>
      <c r="I4588" s="34"/>
      <c r="J4588" s="2"/>
      <c r="K4588" s="2"/>
      <c r="L4588" s="2"/>
      <c r="M4588" s="2"/>
      <c r="N4588" s="35"/>
      <c r="O4588" s="35"/>
      <c r="P4588" s="35"/>
      <c r="Q4588" s="35"/>
    </row>
    <row r="4589" spans="2:17" x14ac:dyDescent="0.25">
      <c r="B4589" s="9">
        <f t="shared" si="166"/>
        <v>41112</v>
      </c>
      <c r="C4589">
        <v>8217</v>
      </c>
      <c r="D4589" s="2">
        <v>153727.69593717871</v>
      </c>
      <c r="E4589" s="2">
        <v>141429.48026220442</v>
      </c>
      <c r="F4589" s="2">
        <v>15372.769593717871</v>
      </c>
      <c r="G4589" t="str">
        <f t="shared" si="165"/>
        <v>201207</v>
      </c>
      <c r="I4589" s="34"/>
      <c r="J4589" s="2"/>
      <c r="K4589" s="2"/>
      <c r="L4589" s="2"/>
      <c r="M4589" s="2"/>
      <c r="N4589" s="35"/>
      <c r="O4589" s="35"/>
      <c r="P4589" s="35"/>
      <c r="Q4589" s="35"/>
    </row>
    <row r="4590" spans="2:17" x14ac:dyDescent="0.25">
      <c r="B4590" s="9">
        <f t="shared" si="166"/>
        <v>41113</v>
      </c>
      <c r="C4590">
        <v>8221</v>
      </c>
      <c r="D4590" s="2">
        <v>153815.34679103136</v>
      </c>
      <c r="E4590" s="2">
        <v>135357.5051761076</v>
      </c>
      <c r="F4590" s="2">
        <v>13843.381211192822</v>
      </c>
      <c r="G4590" t="str">
        <f t="shared" si="165"/>
        <v>201207</v>
      </c>
      <c r="I4590" s="34"/>
      <c r="J4590" s="2"/>
      <c r="K4590" s="2"/>
      <c r="L4590" s="2"/>
      <c r="M4590" s="2"/>
      <c r="N4590" s="35"/>
      <c r="O4590" s="35"/>
      <c r="P4590" s="35"/>
      <c r="Q4590" s="35"/>
    </row>
    <row r="4591" spans="2:17" x14ac:dyDescent="0.25">
      <c r="B4591" s="9">
        <f t="shared" si="166"/>
        <v>41114</v>
      </c>
      <c r="C4591">
        <v>8223</v>
      </c>
      <c r="D4591" s="2">
        <v>153857.04058526299</v>
      </c>
      <c r="E4591" s="2">
        <v>136932.76612088407</v>
      </c>
      <c r="F4591" s="2">
        <v>7692.8520292631492</v>
      </c>
      <c r="G4591" t="str">
        <f t="shared" si="165"/>
        <v>201207</v>
      </c>
      <c r="I4591" s="34"/>
      <c r="J4591" s="2"/>
      <c r="K4591" s="2"/>
      <c r="L4591" s="2"/>
      <c r="M4591" s="2"/>
      <c r="N4591" s="35"/>
      <c r="O4591" s="35"/>
      <c r="P4591" s="35"/>
      <c r="Q4591" s="35"/>
    </row>
    <row r="4592" spans="2:17" x14ac:dyDescent="0.25">
      <c r="B4592" s="9">
        <f t="shared" si="166"/>
        <v>41115</v>
      </c>
      <c r="C4592">
        <v>8225</v>
      </c>
      <c r="D4592" s="2">
        <v>153898.73657713181</v>
      </c>
      <c r="E4592" s="2">
        <v>144664.81238250391</v>
      </c>
      <c r="F4592" s="2">
        <v>7694.9368288565902</v>
      </c>
      <c r="G4592" t="str">
        <f t="shared" si="165"/>
        <v>201207</v>
      </c>
      <c r="I4592" s="34"/>
      <c r="J4592" s="2"/>
      <c r="K4592" s="2"/>
      <c r="L4592" s="2"/>
      <c r="M4592" s="2"/>
      <c r="N4592" s="35"/>
      <c r="O4592" s="35"/>
      <c r="P4592" s="35"/>
      <c r="Q4592" s="35"/>
    </row>
    <row r="4593" spans="2:17" x14ac:dyDescent="0.25">
      <c r="B4593" s="9">
        <f t="shared" si="166"/>
        <v>41116</v>
      </c>
      <c r="C4593">
        <v>8227</v>
      </c>
      <c r="D4593" s="2">
        <v>153944.71077113788</v>
      </c>
      <c r="E4593" s="2">
        <v>146247.47523258097</v>
      </c>
      <c r="F4593" s="2">
        <v>9236.6826462682729</v>
      </c>
      <c r="G4593" t="str">
        <f t="shared" si="165"/>
        <v>201207</v>
      </c>
      <c r="I4593" s="34"/>
      <c r="J4593" s="2"/>
      <c r="K4593" s="2"/>
      <c r="L4593" s="2"/>
      <c r="M4593" s="2"/>
      <c r="N4593" s="35"/>
      <c r="O4593" s="35"/>
      <c r="P4593" s="35"/>
      <c r="Q4593" s="35"/>
    </row>
    <row r="4594" spans="2:17" x14ac:dyDescent="0.25">
      <c r="B4594" s="9">
        <f t="shared" si="166"/>
        <v>41117</v>
      </c>
      <c r="C4594">
        <v>8228</v>
      </c>
      <c r="D4594" s="2">
        <v>153976.25318847795</v>
      </c>
      <c r="E4594" s="2">
        <v>133959.3402739758</v>
      </c>
      <c r="F4594" s="2">
        <v>7698.8126594238975</v>
      </c>
      <c r="G4594" t="str">
        <f t="shared" si="165"/>
        <v>201207</v>
      </c>
      <c r="I4594" s="34"/>
      <c r="J4594" s="2"/>
      <c r="K4594" s="2"/>
      <c r="L4594" s="2"/>
      <c r="M4594" s="2"/>
      <c r="N4594" s="35"/>
      <c r="O4594" s="35"/>
      <c r="P4594" s="35"/>
      <c r="Q4594" s="35"/>
    </row>
    <row r="4595" spans="2:17" x14ac:dyDescent="0.25">
      <c r="B4595" s="9">
        <f t="shared" si="166"/>
        <v>41118</v>
      </c>
      <c r="C4595">
        <v>8231</v>
      </c>
      <c r="D4595" s="2">
        <v>154045.23029566053</v>
      </c>
      <c r="E4595" s="2">
        <v>144802.5164779209</v>
      </c>
      <c r="F4595" s="2">
        <v>9242.7138177396318</v>
      </c>
      <c r="G4595" t="str">
        <f t="shared" si="165"/>
        <v>201207</v>
      </c>
      <c r="I4595" s="34"/>
      <c r="J4595" s="2"/>
      <c r="K4595" s="2"/>
      <c r="L4595" s="2"/>
      <c r="M4595" s="2"/>
      <c r="N4595" s="35"/>
      <c r="O4595" s="35"/>
      <c r="P4595" s="35"/>
      <c r="Q4595" s="35"/>
    </row>
    <row r="4596" spans="2:17" x14ac:dyDescent="0.25">
      <c r="B4596" s="9">
        <f t="shared" si="166"/>
        <v>41119</v>
      </c>
      <c r="C4596">
        <v>8233</v>
      </c>
      <c r="D4596" s="2">
        <v>154086.94087140507</v>
      </c>
      <c r="E4596" s="2">
        <v>141759.98560169266</v>
      </c>
      <c r="F4596" s="2">
        <v>12326.955269712405</v>
      </c>
      <c r="G4596" t="str">
        <f t="shared" si="165"/>
        <v>201207</v>
      </c>
      <c r="I4596" s="34"/>
      <c r="J4596" s="2"/>
      <c r="K4596" s="2"/>
      <c r="L4596" s="2"/>
      <c r="M4596" s="2"/>
      <c r="N4596" s="35"/>
      <c r="O4596" s="35"/>
      <c r="P4596" s="35"/>
      <c r="Q4596" s="35"/>
    </row>
    <row r="4597" spans="2:17" x14ac:dyDescent="0.25">
      <c r="B4597" s="9">
        <f t="shared" si="166"/>
        <v>41120</v>
      </c>
      <c r="C4597">
        <v>8236</v>
      </c>
      <c r="D4597" s="2">
        <v>154155.93344110818</v>
      </c>
      <c r="E4597" s="2">
        <v>131032.54342494195</v>
      </c>
      <c r="F4597" s="2">
        <v>7707.7966720554095</v>
      </c>
      <c r="G4597" t="str">
        <f t="shared" si="165"/>
        <v>201207</v>
      </c>
      <c r="I4597" s="34"/>
      <c r="J4597" s="2"/>
      <c r="K4597" s="2"/>
      <c r="L4597" s="2"/>
      <c r="M4597" s="2"/>
      <c r="N4597" s="35"/>
      <c r="O4597" s="35"/>
      <c r="P4597" s="35"/>
      <c r="Q4597" s="35"/>
    </row>
    <row r="4598" spans="2:17" x14ac:dyDescent="0.25">
      <c r="B4598" s="9">
        <f t="shared" si="166"/>
        <v>41121</v>
      </c>
      <c r="C4598">
        <v>8238</v>
      </c>
      <c r="D4598" s="2">
        <v>154206.21754931481</v>
      </c>
      <c r="E4598" s="2">
        <v>137243.53361889019</v>
      </c>
      <c r="F4598" s="2">
        <v>9252.3730529588884</v>
      </c>
      <c r="G4598" t="str">
        <f t="shared" si="165"/>
        <v>201207</v>
      </c>
      <c r="I4598" s="34"/>
      <c r="J4598" s="2"/>
      <c r="K4598" s="2"/>
      <c r="L4598" s="2"/>
      <c r="M4598" s="2"/>
      <c r="N4598" s="35"/>
      <c r="O4598" s="35"/>
      <c r="P4598" s="35"/>
      <c r="Q4598" s="35"/>
    </row>
    <row r="4599" spans="2:17" x14ac:dyDescent="0.25">
      <c r="B4599" s="9">
        <f t="shared" si="166"/>
        <v>41122</v>
      </c>
      <c r="C4599">
        <v>8240</v>
      </c>
      <c r="D4599" s="2">
        <v>154256.50896767879</v>
      </c>
      <c r="E4599" s="2">
        <v>140373.4231605877</v>
      </c>
      <c r="F4599" s="2">
        <v>9255.3905380607284</v>
      </c>
      <c r="G4599" t="str">
        <f t="shared" si="165"/>
        <v>201208</v>
      </c>
      <c r="I4599" s="34"/>
      <c r="J4599" s="2"/>
      <c r="K4599" s="2"/>
      <c r="L4599" s="2"/>
      <c r="M4599" s="2"/>
      <c r="N4599" s="35"/>
      <c r="O4599" s="35"/>
      <c r="P4599" s="35"/>
      <c r="Q4599" s="35"/>
    </row>
    <row r="4600" spans="2:17" x14ac:dyDescent="0.25">
      <c r="B4600" s="9">
        <f t="shared" si="166"/>
        <v>41123</v>
      </c>
      <c r="C4600">
        <v>8244</v>
      </c>
      <c r="D4600" s="2">
        <v>154339.96473430231</v>
      </c>
      <c r="E4600" s="2">
        <v>143536.16720290115</v>
      </c>
      <c r="F4600" s="2">
        <v>9260.3978840581385</v>
      </c>
      <c r="G4600" t="str">
        <f t="shared" si="165"/>
        <v>201208</v>
      </c>
      <c r="I4600" s="34"/>
      <c r="J4600" s="2"/>
      <c r="K4600" s="2"/>
      <c r="L4600" s="2"/>
      <c r="M4600" s="2"/>
      <c r="N4600" s="35"/>
      <c r="O4600" s="35"/>
      <c r="P4600" s="35"/>
      <c r="Q4600" s="35"/>
    </row>
    <row r="4601" spans="2:17" x14ac:dyDescent="0.25">
      <c r="B4601" s="9">
        <f t="shared" si="166"/>
        <v>41124</v>
      </c>
      <c r="C4601">
        <v>8248</v>
      </c>
      <c r="D4601" s="2">
        <v>154427.71859909667</v>
      </c>
      <c r="E4601" s="2">
        <v>143617.77829715991</v>
      </c>
      <c r="F4601" s="2">
        <v>9265.6631159458011</v>
      </c>
      <c r="G4601" t="str">
        <f t="shared" si="165"/>
        <v>201208</v>
      </c>
      <c r="I4601" s="34"/>
      <c r="J4601" s="2"/>
      <c r="K4601" s="2"/>
      <c r="L4601" s="2"/>
      <c r="M4601" s="2"/>
      <c r="N4601" s="35"/>
      <c r="O4601" s="35"/>
      <c r="P4601" s="35"/>
      <c r="Q4601" s="35"/>
    </row>
    <row r="4602" spans="2:17" x14ac:dyDescent="0.25">
      <c r="B4602" s="9">
        <f t="shared" si="166"/>
        <v>41125</v>
      </c>
      <c r="C4602">
        <v>8250</v>
      </c>
      <c r="D4602" s="2">
        <v>154478.03679668825</v>
      </c>
      <c r="E4602" s="2">
        <v>143664.57422092007</v>
      </c>
      <c r="F4602" s="2">
        <v>10813.462575768177</v>
      </c>
      <c r="G4602" t="str">
        <f t="shared" si="165"/>
        <v>201208</v>
      </c>
      <c r="I4602" s="34"/>
      <c r="J4602" s="2"/>
      <c r="K4602" s="2"/>
      <c r="L4602" s="2"/>
      <c r="M4602" s="2"/>
      <c r="N4602" s="35"/>
      <c r="O4602" s="35"/>
      <c r="P4602" s="35"/>
      <c r="Q4602" s="35"/>
    </row>
    <row r="4603" spans="2:17" x14ac:dyDescent="0.25">
      <c r="B4603" s="9">
        <f t="shared" si="166"/>
        <v>41126</v>
      </c>
      <c r="C4603">
        <v>8252</v>
      </c>
      <c r="D4603" s="2">
        <v>154528.36230823136</v>
      </c>
      <c r="E4603" s="2">
        <v>140620.80970049053</v>
      </c>
      <c r="F4603" s="2">
        <v>15452.836230823137</v>
      </c>
      <c r="G4603" t="str">
        <f t="shared" si="165"/>
        <v>201208</v>
      </c>
      <c r="I4603" s="34"/>
      <c r="J4603" s="2"/>
      <c r="K4603" s="2"/>
      <c r="L4603" s="2"/>
      <c r="M4603" s="2"/>
      <c r="N4603" s="35"/>
      <c r="O4603" s="35"/>
      <c r="P4603" s="35"/>
      <c r="Q4603" s="35"/>
    </row>
    <row r="4604" spans="2:17" x14ac:dyDescent="0.25">
      <c r="B4604" s="9">
        <f t="shared" si="166"/>
        <v>41127</v>
      </c>
      <c r="C4604">
        <v>8254</v>
      </c>
      <c r="D4604" s="2">
        <v>154570.10814489279</v>
      </c>
      <c r="E4604" s="2">
        <v>137567.39624895458</v>
      </c>
      <c r="F4604" s="2">
        <v>12365.608651591423</v>
      </c>
      <c r="G4604" t="str">
        <f t="shared" si="165"/>
        <v>201208</v>
      </c>
      <c r="I4604" s="34"/>
      <c r="J4604" s="2"/>
      <c r="K4604" s="2"/>
      <c r="L4604" s="2"/>
      <c r="M4604" s="2"/>
      <c r="N4604" s="35"/>
      <c r="O4604" s="35"/>
      <c r="P4604" s="35"/>
      <c r="Q4604" s="35"/>
    </row>
    <row r="4605" spans="2:17" x14ac:dyDescent="0.25">
      <c r="B4605" s="9">
        <f t="shared" si="166"/>
        <v>41128</v>
      </c>
      <c r="C4605">
        <v>8258</v>
      </c>
      <c r="D4605" s="2">
        <v>154653.60629891569</v>
      </c>
      <c r="E4605" s="2">
        <v>134548.63748005667</v>
      </c>
      <c r="F4605" s="2">
        <v>13918.824566902411</v>
      </c>
      <c r="G4605" t="str">
        <f t="shared" si="165"/>
        <v>201208</v>
      </c>
      <c r="I4605" s="34"/>
      <c r="J4605" s="2"/>
      <c r="K4605" s="2"/>
      <c r="L4605" s="2"/>
      <c r="M4605" s="2"/>
      <c r="N4605" s="35"/>
      <c r="O4605" s="35"/>
      <c r="P4605" s="35"/>
      <c r="Q4605" s="35"/>
    </row>
    <row r="4606" spans="2:17" x14ac:dyDescent="0.25">
      <c r="B4606" s="9">
        <f t="shared" si="166"/>
        <v>41129</v>
      </c>
      <c r="C4606">
        <v>8261</v>
      </c>
      <c r="D4606" s="2">
        <v>154714.08698741277</v>
      </c>
      <c r="E4606" s="2">
        <v>131506.97393930086</v>
      </c>
      <c r="F4606" s="2">
        <v>12377.126958993022</v>
      </c>
      <c r="G4606" t="str">
        <f t="shared" si="165"/>
        <v>201208</v>
      </c>
      <c r="I4606" s="34"/>
      <c r="J4606" s="2"/>
      <c r="K4606" s="2"/>
      <c r="L4606" s="2"/>
      <c r="M4606" s="2"/>
      <c r="N4606" s="35"/>
      <c r="O4606" s="35"/>
      <c r="P4606" s="35"/>
      <c r="Q4606" s="35"/>
    </row>
    <row r="4607" spans="2:17" x14ac:dyDescent="0.25">
      <c r="B4607" s="9">
        <f t="shared" si="166"/>
        <v>41130</v>
      </c>
      <c r="C4607">
        <v>8264</v>
      </c>
      <c r="D4607" s="2">
        <v>154774.57091661659</v>
      </c>
      <c r="E4607" s="2">
        <v>134653.87669745644</v>
      </c>
      <c r="F4607" s="2">
        <v>9286.474254996996</v>
      </c>
      <c r="G4607" t="str">
        <f t="shared" si="165"/>
        <v>201208</v>
      </c>
      <c r="I4607" s="34"/>
      <c r="J4607" s="2"/>
      <c r="K4607" s="2"/>
      <c r="L4607" s="2"/>
      <c r="M4607" s="2"/>
      <c r="N4607" s="35"/>
      <c r="O4607" s="35"/>
      <c r="P4607" s="35"/>
      <c r="Q4607" s="35"/>
    </row>
    <row r="4608" spans="2:17" x14ac:dyDescent="0.25">
      <c r="B4608" s="9">
        <f t="shared" si="166"/>
        <v>41131</v>
      </c>
      <c r="C4608">
        <v>8266</v>
      </c>
      <c r="D4608" s="2">
        <v>154820.62912864867</v>
      </c>
      <c r="E4608" s="2">
        <v>143983.18508964326</v>
      </c>
      <c r="F4608" s="2">
        <v>15482.062912864867</v>
      </c>
      <c r="G4608" t="str">
        <f t="shared" si="165"/>
        <v>201208</v>
      </c>
      <c r="I4608" s="34"/>
      <c r="J4608" s="2"/>
      <c r="K4608" s="2"/>
      <c r="L4608" s="2"/>
      <c r="M4608" s="2"/>
      <c r="N4608" s="35"/>
      <c r="O4608" s="35"/>
      <c r="P4608" s="35"/>
      <c r="Q4608" s="35"/>
    </row>
    <row r="4609" spans="2:17" x14ac:dyDescent="0.25">
      <c r="B4609" s="9">
        <f t="shared" si="166"/>
        <v>41132</v>
      </c>
      <c r="C4609">
        <v>8268</v>
      </c>
      <c r="D4609" s="2">
        <v>154862.39036698407</v>
      </c>
      <c r="E4609" s="2">
        <v>136278.90352294597</v>
      </c>
      <c r="F4609" s="2">
        <v>13937.615133028567</v>
      </c>
      <c r="G4609" t="str">
        <f t="shared" si="165"/>
        <v>201208</v>
      </c>
      <c r="I4609" s="34"/>
      <c r="J4609" s="2"/>
      <c r="K4609" s="2"/>
      <c r="L4609" s="2"/>
      <c r="M4609" s="2"/>
      <c r="N4609" s="35"/>
      <c r="O4609" s="35"/>
      <c r="P4609" s="35"/>
      <c r="Q4609" s="35"/>
    </row>
    <row r="4610" spans="2:17" x14ac:dyDescent="0.25">
      <c r="B4610" s="9">
        <f t="shared" si="166"/>
        <v>41133</v>
      </c>
      <c r="C4610">
        <v>8270</v>
      </c>
      <c r="D4610" s="2">
        <v>154904.15380592793</v>
      </c>
      <c r="E4610" s="2">
        <v>145609.90457757225</v>
      </c>
      <c r="F4610" s="2">
        <v>12392.332304474234</v>
      </c>
      <c r="G4610" t="str">
        <f t="shared" si="165"/>
        <v>201208</v>
      </c>
      <c r="I4610" s="34"/>
      <c r="J4610" s="2"/>
      <c r="K4610" s="2"/>
      <c r="L4610" s="2"/>
      <c r="M4610" s="2"/>
      <c r="N4610" s="35"/>
      <c r="O4610" s="35"/>
      <c r="P4610" s="35"/>
      <c r="Q4610" s="35"/>
    </row>
    <row r="4611" spans="2:17" x14ac:dyDescent="0.25">
      <c r="B4611" s="9">
        <f t="shared" si="166"/>
        <v>41134</v>
      </c>
      <c r="C4611">
        <v>8273</v>
      </c>
      <c r="D4611" s="2">
        <v>154973.25972694217</v>
      </c>
      <c r="E4611" s="2">
        <v>147224.59674059507</v>
      </c>
      <c r="F4611" s="2">
        <v>12397.860778155373</v>
      </c>
      <c r="G4611" t="str">
        <f t="shared" si="165"/>
        <v>201208</v>
      </c>
      <c r="I4611" s="34"/>
      <c r="J4611" s="2"/>
      <c r="K4611" s="2"/>
      <c r="L4611" s="2"/>
      <c r="M4611" s="2"/>
      <c r="N4611" s="35"/>
      <c r="O4611" s="35"/>
      <c r="P4611" s="35"/>
      <c r="Q4611" s="35"/>
    </row>
    <row r="4612" spans="2:17" x14ac:dyDescent="0.25">
      <c r="B4612" s="9">
        <f t="shared" si="166"/>
        <v>41135</v>
      </c>
      <c r="C4612">
        <v>8275</v>
      </c>
      <c r="D4612" s="2">
        <v>155015.03040808893</v>
      </c>
      <c r="E4612" s="2">
        <v>136413.22675911826</v>
      </c>
      <c r="F4612" s="2">
        <v>15501.503040808893</v>
      </c>
      <c r="G4612" t="str">
        <f t="shared" ref="G4612:G4675" si="167">YEAR(B4612)&amp;IF(MONTH(B4612)&lt;10,"0"&amp;MONTH(B4612),MONTH(B4612))</f>
        <v>201208</v>
      </c>
      <c r="I4612" s="34"/>
      <c r="J4612" s="2"/>
      <c r="K4612" s="2"/>
      <c r="L4612" s="2"/>
      <c r="M4612" s="2"/>
      <c r="N4612" s="35"/>
      <c r="O4612" s="35"/>
      <c r="P4612" s="35"/>
      <c r="Q4612" s="35"/>
    </row>
    <row r="4613" spans="2:17" x14ac:dyDescent="0.25">
      <c r="B4613" s="9">
        <f t="shared" ref="B4613:B4676" si="168">B4612+1</f>
        <v>41136</v>
      </c>
      <c r="C4613">
        <v>8278</v>
      </c>
      <c r="D4613" s="2">
        <v>155075.53674479853</v>
      </c>
      <c r="E4613" s="2">
        <v>147321.75990755859</v>
      </c>
      <c r="F4613" s="2">
        <v>9304.5322046879119</v>
      </c>
      <c r="G4613" t="str">
        <f t="shared" si="167"/>
        <v>201208</v>
      </c>
      <c r="I4613" s="34"/>
      <c r="J4613" s="2"/>
      <c r="K4613" s="2"/>
      <c r="L4613" s="2"/>
      <c r="M4613" s="2"/>
      <c r="N4613" s="35"/>
      <c r="O4613" s="35"/>
      <c r="P4613" s="35"/>
      <c r="Q4613" s="35"/>
    </row>
    <row r="4614" spans="2:17" x14ac:dyDescent="0.25">
      <c r="B4614" s="9">
        <f t="shared" si="168"/>
        <v>41137</v>
      </c>
      <c r="C4614">
        <v>8281</v>
      </c>
      <c r="D4614" s="2">
        <v>155140.35553828059</v>
      </c>
      <c r="E4614" s="2">
        <v>142729.12709521817</v>
      </c>
      <c r="F4614" s="2">
        <v>15514.035553828058</v>
      </c>
      <c r="G4614" t="str">
        <f t="shared" si="167"/>
        <v>201208</v>
      </c>
      <c r="I4614" s="34"/>
      <c r="J4614" s="2"/>
      <c r="K4614" s="2"/>
      <c r="L4614" s="2"/>
      <c r="M4614" s="2"/>
      <c r="N4614" s="35"/>
      <c r="O4614" s="35"/>
      <c r="P4614" s="35"/>
      <c r="Q4614" s="35"/>
    </row>
    <row r="4615" spans="2:17" x14ac:dyDescent="0.25">
      <c r="B4615" s="9">
        <f t="shared" si="168"/>
        <v>41138</v>
      </c>
      <c r="C4615">
        <v>8282</v>
      </c>
      <c r="D4615" s="2">
        <v>155163.40000829878</v>
      </c>
      <c r="E4615" s="2">
        <v>134992.15800721993</v>
      </c>
      <c r="F4615" s="2">
        <v>12413.072000663902</v>
      </c>
      <c r="G4615" t="str">
        <f t="shared" si="167"/>
        <v>201208</v>
      </c>
      <c r="I4615" s="34"/>
      <c r="J4615" s="2"/>
      <c r="K4615" s="2"/>
      <c r="L4615" s="2"/>
      <c r="M4615" s="2"/>
      <c r="N4615" s="35"/>
      <c r="O4615" s="35"/>
      <c r="P4615" s="35"/>
      <c r="Q4615" s="35"/>
    </row>
    <row r="4616" spans="2:17" x14ac:dyDescent="0.25">
      <c r="B4616" s="9">
        <f t="shared" si="168"/>
        <v>41139</v>
      </c>
      <c r="C4616">
        <v>8283</v>
      </c>
      <c r="D4616" s="2">
        <v>155190.75625372003</v>
      </c>
      <c r="E4616" s="2">
        <v>135015.95794073644</v>
      </c>
      <c r="F4616" s="2">
        <v>9311.4453752232021</v>
      </c>
      <c r="G4616" t="str">
        <f t="shared" si="167"/>
        <v>201208</v>
      </c>
      <c r="I4616" s="34"/>
      <c r="J4616" s="2"/>
      <c r="K4616" s="2"/>
      <c r="L4616" s="2"/>
      <c r="M4616" s="2"/>
      <c r="N4616" s="35"/>
      <c r="O4616" s="35"/>
      <c r="P4616" s="35"/>
      <c r="Q4616" s="35"/>
    </row>
    <row r="4617" spans="2:17" x14ac:dyDescent="0.25">
      <c r="B4617" s="9">
        <f t="shared" si="168"/>
        <v>41140</v>
      </c>
      <c r="C4617">
        <v>8284</v>
      </c>
      <c r="D4617" s="2">
        <v>155218.11505982469</v>
      </c>
      <c r="E4617" s="2">
        <v>139696.30355384221</v>
      </c>
      <c r="F4617" s="2">
        <v>12417.449204785975</v>
      </c>
      <c r="G4617" t="str">
        <f t="shared" si="167"/>
        <v>201208</v>
      </c>
      <c r="I4617" s="34"/>
      <c r="J4617" s="2"/>
      <c r="K4617" s="2"/>
      <c r="L4617" s="2"/>
      <c r="M4617" s="2"/>
      <c r="N4617" s="35"/>
      <c r="O4617" s="35"/>
      <c r="P4617" s="35"/>
      <c r="Q4617" s="35"/>
    </row>
    <row r="4618" spans="2:17" x14ac:dyDescent="0.25">
      <c r="B4618" s="9">
        <f t="shared" si="168"/>
        <v>41141</v>
      </c>
      <c r="C4618">
        <v>8287</v>
      </c>
      <c r="D4618" s="2">
        <v>155287.26587929251</v>
      </c>
      <c r="E4618" s="2">
        <v>131994.17599739862</v>
      </c>
      <c r="F4618" s="2">
        <v>9317.23595275755</v>
      </c>
      <c r="G4618" t="str">
        <f t="shared" si="167"/>
        <v>201208</v>
      </c>
      <c r="I4618" s="34"/>
      <c r="J4618" s="2"/>
      <c r="K4618" s="2"/>
      <c r="L4618" s="2"/>
      <c r="M4618" s="2"/>
      <c r="N4618" s="35"/>
      <c r="O4618" s="35"/>
      <c r="P4618" s="35"/>
      <c r="Q4618" s="35"/>
    </row>
    <row r="4619" spans="2:17" x14ac:dyDescent="0.25">
      <c r="B4619" s="9">
        <f t="shared" si="168"/>
        <v>41142</v>
      </c>
      <c r="C4619">
        <v>8288</v>
      </c>
      <c r="D4619" s="2">
        <v>155318.94670518607</v>
      </c>
      <c r="E4619" s="2">
        <v>139787.05203466746</v>
      </c>
      <c r="F4619" s="2">
        <v>9319.1368023111645</v>
      </c>
      <c r="G4619" t="str">
        <f t="shared" si="167"/>
        <v>201208</v>
      </c>
      <c r="I4619" s="34"/>
      <c r="J4619" s="2"/>
      <c r="K4619" s="2"/>
      <c r="L4619" s="2"/>
      <c r="M4619" s="2"/>
      <c r="N4619" s="35"/>
      <c r="O4619" s="35"/>
      <c r="P4619" s="35"/>
      <c r="Q4619" s="35"/>
    </row>
    <row r="4620" spans="2:17" x14ac:dyDescent="0.25">
      <c r="B4620" s="9">
        <f t="shared" si="168"/>
        <v>41143</v>
      </c>
      <c r="C4620">
        <v>8289</v>
      </c>
      <c r="D4620" s="2">
        <v>155350.63173283348</v>
      </c>
      <c r="E4620" s="2">
        <v>133601.54329023679</v>
      </c>
      <c r="F4620" s="2">
        <v>10874.544221298343</v>
      </c>
      <c r="G4620" t="str">
        <f t="shared" si="167"/>
        <v>201208</v>
      </c>
      <c r="I4620" s="34"/>
      <c r="J4620" s="2"/>
      <c r="K4620" s="2"/>
      <c r="L4620" s="2"/>
      <c r="M4620" s="2"/>
      <c r="N4620" s="35"/>
      <c r="O4620" s="35"/>
      <c r="P4620" s="35"/>
      <c r="Q4620" s="35"/>
    </row>
    <row r="4621" spans="2:17" x14ac:dyDescent="0.25">
      <c r="B4621" s="9">
        <f t="shared" si="168"/>
        <v>41144</v>
      </c>
      <c r="C4621">
        <v>8291</v>
      </c>
      <c r="D4621" s="2">
        <v>155396.74797008286</v>
      </c>
      <c r="E4621" s="2">
        <v>146072.94309187788</v>
      </c>
      <c r="F4621" s="2">
        <v>13985.707317307457</v>
      </c>
      <c r="G4621" t="str">
        <f t="shared" si="167"/>
        <v>201208</v>
      </c>
      <c r="I4621" s="34"/>
      <c r="J4621" s="2"/>
      <c r="K4621" s="2"/>
      <c r="L4621" s="2"/>
      <c r="M4621" s="2"/>
      <c r="N4621" s="35"/>
      <c r="O4621" s="35"/>
      <c r="P4621" s="35"/>
      <c r="Q4621" s="35"/>
    </row>
    <row r="4622" spans="2:17" x14ac:dyDescent="0.25">
      <c r="B4622" s="9">
        <f t="shared" si="168"/>
        <v>41145</v>
      </c>
      <c r="C4622">
        <v>8295</v>
      </c>
      <c r="D4622" s="2">
        <v>155480.35658101478</v>
      </c>
      <c r="E4622" s="2">
        <v>138377.51735710315</v>
      </c>
      <c r="F4622" s="2">
        <v>13993.232092291331</v>
      </c>
      <c r="G4622" t="str">
        <f t="shared" si="167"/>
        <v>201208</v>
      </c>
      <c r="I4622" s="34"/>
      <c r="J4622" s="2"/>
      <c r="K4622" s="2"/>
      <c r="L4622" s="2"/>
      <c r="M4622" s="2"/>
      <c r="N4622" s="35"/>
      <c r="O4622" s="35"/>
      <c r="P4622" s="35"/>
      <c r="Q4622" s="35"/>
    </row>
    <row r="4623" spans="2:17" x14ac:dyDescent="0.25">
      <c r="B4623" s="9">
        <f t="shared" si="168"/>
        <v>41146</v>
      </c>
      <c r="C4623">
        <v>8299</v>
      </c>
      <c r="D4623" s="2">
        <v>155563.97400217273</v>
      </c>
      <c r="E4623" s="2">
        <v>146230.13556204236</v>
      </c>
      <c r="F4623" s="2">
        <v>10889.478180152091</v>
      </c>
      <c r="G4623" t="str">
        <f t="shared" si="167"/>
        <v>201208</v>
      </c>
      <c r="I4623" s="34"/>
      <c r="J4623" s="2"/>
      <c r="K4623" s="2"/>
      <c r="L4623" s="2"/>
      <c r="M4623" s="2"/>
      <c r="N4623" s="35"/>
      <c r="O4623" s="35"/>
      <c r="P4623" s="35"/>
      <c r="Q4623" s="35"/>
    </row>
    <row r="4624" spans="2:17" x14ac:dyDescent="0.25">
      <c r="B4624" s="9">
        <f t="shared" si="168"/>
        <v>41147</v>
      </c>
      <c r="C4624">
        <v>8301</v>
      </c>
      <c r="D4624" s="2">
        <v>155610.10833972524</v>
      </c>
      <c r="E4624" s="2">
        <v>143161.29967254723</v>
      </c>
      <c r="F4624" s="2">
        <v>7780.5054169862624</v>
      </c>
      <c r="G4624" t="str">
        <f t="shared" si="167"/>
        <v>201208</v>
      </c>
      <c r="I4624" s="34"/>
      <c r="J4624" s="2"/>
      <c r="K4624" s="2"/>
      <c r="L4624" s="2"/>
      <c r="M4624" s="2"/>
      <c r="N4624" s="35"/>
      <c r="O4624" s="35"/>
      <c r="P4624" s="35"/>
      <c r="Q4624" s="35"/>
    </row>
    <row r="4625" spans="2:17" x14ac:dyDescent="0.25">
      <c r="B4625" s="9">
        <f t="shared" si="168"/>
        <v>41148</v>
      </c>
      <c r="C4625">
        <v>8305</v>
      </c>
      <c r="D4625" s="2">
        <v>155693.74130061499</v>
      </c>
      <c r="E4625" s="2">
        <v>137010.49234454118</v>
      </c>
      <c r="F4625" s="2">
        <v>9341.6244780368979</v>
      </c>
      <c r="G4625" t="str">
        <f t="shared" si="167"/>
        <v>201208</v>
      </c>
      <c r="I4625" s="34"/>
      <c r="J4625" s="2"/>
      <c r="K4625" s="2"/>
      <c r="L4625" s="2"/>
      <c r="M4625" s="2"/>
      <c r="N4625" s="35"/>
      <c r="O4625" s="35"/>
      <c r="P4625" s="35"/>
      <c r="Q4625" s="35"/>
    </row>
    <row r="4626" spans="2:17" x14ac:dyDescent="0.25">
      <c r="B4626" s="9">
        <f t="shared" si="168"/>
        <v>41149</v>
      </c>
      <c r="C4626">
        <v>8309</v>
      </c>
      <c r="D4626" s="2">
        <v>155777.3830737778</v>
      </c>
      <c r="E4626" s="2">
        <v>138641.87093566224</v>
      </c>
      <c r="F4626" s="2">
        <v>12462.190645902225</v>
      </c>
      <c r="G4626" t="str">
        <f t="shared" si="167"/>
        <v>201208</v>
      </c>
      <c r="I4626" s="34"/>
      <c r="J4626" s="2"/>
      <c r="K4626" s="2"/>
      <c r="L4626" s="2"/>
      <c r="M4626" s="2"/>
      <c r="N4626" s="35"/>
      <c r="O4626" s="35"/>
      <c r="P4626" s="35"/>
      <c r="Q4626" s="35"/>
    </row>
    <row r="4627" spans="2:17" x14ac:dyDescent="0.25">
      <c r="B4627" s="9">
        <f t="shared" si="168"/>
        <v>41150</v>
      </c>
      <c r="C4627">
        <v>8313</v>
      </c>
      <c r="D4627" s="2">
        <v>155865.36289257903</v>
      </c>
      <c r="E4627" s="2">
        <v>146513.4411190243</v>
      </c>
      <c r="F4627" s="2">
        <v>15586.536289257903</v>
      </c>
      <c r="G4627" t="str">
        <f t="shared" si="167"/>
        <v>201208</v>
      </c>
      <c r="I4627" s="34"/>
      <c r="J4627" s="2"/>
      <c r="K4627" s="2"/>
      <c r="L4627" s="2"/>
      <c r="M4627" s="2"/>
      <c r="N4627" s="35"/>
      <c r="O4627" s="35"/>
      <c r="P4627" s="35"/>
      <c r="Q4627" s="35"/>
    </row>
    <row r="4628" spans="2:17" x14ac:dyDescent="0.25">
      <c r="B4628" s="9">
        <f t="shared" si="168"/>
        <v>41151</v>
      </c>
      <c r="C4628">
        <v>8314</v>
      </c>
      <c r="D4628" s="2">
        <v>155892.77271360336</v>
      </c>
      <c r="E4628" s="2">
        <v>143421.3508965151</v>
      </c>
      <c r="F4628" s="2">
        <v>7794.6386356801677</v>
      </c>
      <c r="G4628" t="str">
        <f t="shared" si="167"/>
        <v>201208</v>
      </c>
      <c r="I4628" s="34"/>
      <c r="J4628" s="2"/>
      <c r="K4628" s="2"/>
      <c r="L4628" s="2"/>
      <c r="M4628" s="2"/>
      <c r="N4628" s="35"/>
      <c r="O4628" s="35"/>
      <c r="P4628" s="35"/>
      <c r="Q4628" s="35"/>
    </row>
    <row r="4629" spans="2:17" x14ac:dyDescent="0.25">
      <c r="B4629" s="9">
        <f t="shared" si="168"/>
        <v>41152</v>
      </c>
      <c r="C4629">
        <v>8317</v>
      </c>
      <c r="D4629" s="2">
        <v>155953.35653354472</v>
      </c>
      <c r="E4629" s="2">
        <v>143477.08801086116</v>
      </c>
      <c r="F4629" s="2">
        <v>7797.667826677236</v>
      </c>
      <c r="G4629" t="str">
        <f t="shared" si="167"/>
        <v>201208</v>
      </c>
      <c r="I4629" s="34"/>
      <c r="J4629" s="2"/>
      <c r="K4629" s="2"/>
      <c r="L4629" s="2"/>
      <c r="M4629" s="2"/>
      <c r="N4629" s="35"/>
      <c r="O4629" s="35"/>
      <c r="P4629" s="35"/>
      <c r="Q4629" s="35"/>
    </row>
    <row r="4630" spans="2:17" x14ac:dyDescent="0.25">
      <c r="B4630" s="9">
        <f t="shared" si="168"/>
        <v>41153</v>
      </c>
      <c r="C4630">
        <v>8319</v>
      </c>
      <c r="D4630" s="2">
        <v>155999.52500246518</v>
      </c>
      <c r="E4630" s="2">
        <v>141959.56775224331</v>
      </c>
      <c r="F4630" s="2">
        <v>12479.962000197214</v>
      </c>
      <c r="G4630" t="str">
        <f t="shared" si="167"/>
        <v>201209</v>
      </c>
      <c r="I4630" s="34"/>
      <c r="J4630" s="2"/>
      <c r="K4630" s="2"/>
      <c r="L4630" s="2"/>
      <c r="M4630" s="2"/>
      <c r="N4630" s="35"/>
      <c r="O4630" s="35"/>
      <c r="P4630" s="35"/>
      <c r="Q4630" s="35"/>
    </row>
    <row r="4631" spans="2:17" x14ac:dyDescent="0.25">
      <c r="B4631" s="9">
        <f t="shared" si="168"/>
        <v>41154</v>
      </c>
      <c r="C4631">
        <v>8322</v>
      </c>
      <c r="D4631" s="2">
        <v>156060.11647562345</v>
      </c>
      <c r="E4631" s="2">
        <v>138893.50366330487</v>
      </c>
      <c r="F4631" s="2">
        <v>12484.809318049876</v>
      </c>
      <c r="G4631" t="str">
        <f t="shared" si="167"/>
        <v>201209</v>
      </c>
      <c r="I4631" s="34"/>
      <c r="J4631" s="2"/>
      <c r="K4631" s="2"/>
      <c r="L4631" s="2"/>
      <c r="M4631" s="2"/>
      <c r="N4631" s="35"/>
      <c r="O4631" s="35"/>
      <c r="P4631" s="35"/>
      <c r="Q4631" s="35"/>
    </row>
    <row r="4632" spans="2:17" x14ac:dyDescent="0.25">
      <c r="B4632" s="9">
        <f t="shared" si="168"/>
        <v>41155</v>
      </c>
      <c r="C4632">
        <v>8326</v>
      </c>
      <c r="D4632" s="2">
        <v>156139.46443318663</v>
      </c>
      <c r="E4632" s="2">
        <v>146771.09656719543</v>
      </c>
      <c r="F4632" s="2">
        <v>9368.3678659911984</v>
      </c>
      <c r="G4632" t="str">
        <f t="shared" si="167"/>
        <v>201209</v>
      </c>
      <c r="I4632" s="34"/>
      <c r="J4632" s="2"/>
      <c r="K4632" s="2"/>
      <c r="L4632" s="2"/>
      <c r="M4632" s="2"/>
      <c r="N4632" s="35"/>
      <c r="O4632" s="35"/>
      <c r="P4632" s="35"/>
      <c r="Q4632" s="35"/>
    </row>
    <row r="4633" spans="2:17" x14ac:dyDescent="0.25">
      <c r="B4633" s="9">
        <f t="shared" si="168"/>
        <v>41156</v>
      </c>
      <c r="C4633">
        <v>8328</v>
      </c>
      <c r="D4633" s="2">
        <v>156181.30915954243</v>
      </c>
      <c r="E4633" s="2">
        <v>142124.99133518361</v>
      </c>
      <c r="F4633" s="2">
        <v>14056.317824358819</v>
      </c>
      <c r="G4633" t="str">
        <f t="shared" si="167"/>
        <v>201209</v>
      </c>
      <c r="I4633" s="34"/>
      <c r="J4633" s="2"/>
      <c r="K4633" s="2"/>
      <c r="L4633" s="2"/>
      <c r="M4633" s="2"/>
      <c r="N4633" s="35"/>
      <c r="O4633" s="35"/>
      <c r="P4633" s="35"/>
      <c r="Q4633" s="35"/>
    </row>
    <row r="4634" spans="2:17" x14ac:dyDescent="0.25">
      <c r="B4634" s="9">
        <f t="shared" si="168"/>
        <v>41157</v>
      </c>
      <c r="C4634">
        <v>8332</v>
      </c>
      <c r="D4634" s="2">
        <v>156269.34555791316</v>
      </c>
      <c r="E4634" s="2">
        <v>135954.33063538445</v>
      </c>
      <c r="F4634" s="2">
        <v>15626.934555791317</v>
      </c>
      <c r="G4634" t="str">
        <f t="shared" si="167"/>
        <v>201209</v>
      </c>
      <c r="I4634" s="34"/>
      <c r="J4634" s="2"/>
      <c r="K4634" s="2"/>
      <c r="L4634" s="2"/>
      <c r="M4634" s="2"/>
      <c r="N4634" s="35"/>
      <c r="O4634" s="35"/>
      <c r="P4634" s="35"/>
      <c r="Q4634" s="35"/>
    </row>
    <row r="4635" spans="2:17" x14ac:dyDescent="0.25">
      <c r="B4635" s="9">
        <f t="shared" si="168"/>
        <v>41158</v>
      </c>
      <c r="C4635">
        <v>8334</v>
      </c>
      <c r="D4635" s="2">
        <v>156311.1980596669</v>
      </c>
      <c r="E4635" s="2">
        <v>140680.07825370022</v>
      </c>
      <c r="F4635" s="2">
        <v>15631.119805966689</v>
      </c>
      <c r="G4635" t="str">
        <f t="shared" si="167"/>
        <v>201209</v>
      </c>
      <c r="I4635" s="34"/>
      <c r="J4635" s="2"/>
      <c r="K4635" s="2"/>
      <c r="L4635" s="2"/>
      <c r="M4635" s="2"/>
      <c r="N4635" s="35"/>
      <c r="O4635" s="35"/>
      <c r="P4635" s="35"/>
      <c r="Q4635" s="35"/>
    </row>
    <row r="4636" spans="2:17" x14ac:dyDescent="0.25">
      <c r="B4636" s="9">
        <f t="shared" si="168"/>
        <v>41159</v>
      </c>
      <c r="C4636">
        <v>8335</v>
      </c>
      <c r="D4636" s="2">
        <v>156342.98139912519</v>
      </c>
      <c r="E4636" s="2">
        <v>136018.39381723892</v>
      </c>
      <c r="F4636" s="2">
        <v>14070.868325921267</v>
      </c>
      <c r="G4636" t="str">
        <f t="shared" si="167"/>
        <v>201209</v>
      </c>
      <c r="I4636" s="34"/>
      <c r="J4636" s="2"/>
      <c r="K4636" s="2"/>
      <c r="L4636" s="2"/>
      <c r="M4636" s="2"/>
      <c r="N4636" s="35"/>
      <c r="O4636" s="35"/>
      <c r="P4636" s="35"/>
      <c r="Q4636" s="35"/>
    </row>
    <row r="4637" spans="2:17" x14ac:dyDescent="0.25">
      <c r="B4637" s="9">
        <f t="shared" si="168"/>
        <v>41160</v>
      </c>
      <c r="C4637">
        <v>8338</v>
      </c>
      <c r="D4637" s="2">
        <v>156403.59804169674</v>
      </c>
      <c r="E4637" s="2">
        <v>139199.2022571101</v>
      </c>
      <c r="F4637" s="2">
        <v>9384.215882501805</v>
      </c>
      <c r="G4637" t="str">
        <f t="shared" si="167"/>
        <v>201209</v>
      </c>
      <c r="I4637" s="34"/>
      <c r="J4637" s="2"/>
      <c r="K4637" s="2"/>
      <c r="L4637" s="2"/>
      <c r="M4637" s="2"/>
      <c r="N4637" s="35"/>
      <c r="O4637" s="35"/>
      <c r="P4637" s="35"/>
      <c r="Q4637" s="35"/>
    </row>
    <row r="4638" spans="2:17" x14ac:dyDescent="0.25">
      <c r="B4638" s="9">
        <f t="shared" si="168"/>
        <v>41161</v>
      </c>
      <c r="C4638">
        <v>8342</v>
      </c>
      <c r="D4638" s="2">
        <v>156487.3230082079</v>
      </c>
      <c r="E4638" s="2">
        <v>139273.71747730504</v>
      </c>
      <c r="F4638" s="2">
        <v>14083.85907073871</v>
      </c>
      <c r="G4638" t="str">
        <f t="shared" si="167"/>
        <v>201209</v>
      </c>
      <c r="I4638" s="34"/>
      <c r="J4638" s="2"/>
      <c r="K4638" s="2"/>
      <c r="L4638" s="2"/>
      <c r="M4638" s="2"/>
      <c r="N4638" s="35"/>
      <c r="O4638" s="35"/>
      <c r="P4638" s="35"/>
      <c r="Q4638" s="35"/>
    </row>
    <row r="4639" spans="2:17" x14ac:dyDescent="0.25">
      <c r="B4639" s="9">
        <f t="shared" si="168"/>
        <v>41162</v>
      </c>
      <c r="C4639">
        <v>8343</v>
      </c>
      <c r="D4639" s="2">
        <v>156510.42936880671</v>
      </c>
      <c r="E4639" s="2">
        <v>148684.90790036638</v>
      </c>
      <c r="F4639" s="2">
        <v>7825.5214684403363</v>
      </c>
      <c r="G4639" t="str">
        <f t="shared" si="167"/>
        <v>201209</v>
      </c>
      <c r="I4639" s="34"/>
      <c r="J4639" s="2"/>
      <c r="K4639" s="2"/>
      <c r="L4639" s="2"/>
      <c r="M4639" s="2"/>
      <c r="N4639" s="35"/>
      <c r="O4639" s="35"/>
      <c r="P4639" s="35"/>
      <c r="Q4639" s="35"/>
    </row>
    <row r="4640" spans="2:17" x14ac:dyDescent="0.25">
      <c r="B4640" s="9">
        <f t="shared" si="168"/>
        <v>41163</v>
      </c>
      <c r="C4640">
        <v>8347</v>
      </c>
      <c r="D4640" s="2">
        <v>156594.16652349723</v>
      </c>
      <c r="E4640" s="2">
        <v>137802.86654067755</v>
      </c>
      <c r="F4640" s="2">
        <v>12527.533321879779</v>
      </c>
      <c r="G4640" t="str">
        <f t="shared" si="167"/>
        <v>201209</v>
      </c>
      <c r="I4640" s="34"/>
      <c r="J4640" s="2"/>
      <c r="K4640" s="2"/>
      <c r="L4640" s="2"/>
      <c r="M4640" s="2"/>
      <c r="N4640" s="35"/>
      <c r="O4640" s="35"/>
      <c r="P4640" s="35"/>
      <c r="Q4640" s="35"/>
    </row>
    <row r="4641" spans="2:17" x14ac:dyDescent="0.25">
      <c r="B4641" s="9">
        <f t="shared" si="168"/>
        <v>41164</v>
      </c>
      <c r="C4641">
        <v>8348</v>
      </c>
      <c r="D4641" s="2">
        <v>156617.27741529132</v>
      </c>
      <c r="E4641" s="2">
        <v>144087.89522206801</v>
      </c>
      <c r="F4641" s="2">
        <v>12529.382193223306</v>
      </c>
      <c r="G4641" t="str">
        <f t="shared" si="167"/>
        <v>201209</v>
      </c>
      <c r="I4641" s="34"/>
      <c r="J4641" s="2"/>
      <c r="K4641" s="2"/>
      <c r="L4641" s="2"/>
      <c r="M4641" s="2"/>
      <c r="N4641" s="35"/>
      <c r="O4641" s="35"/>
      <c r="P4641" s="35"/>
      <c r="Q4641" s="35"/>
    </row>
    <row r="4642" spans="2:17" x14ac:dyDescent="0.25">
      <c r="B4642" s="9">
        <f t="shared" si="168"/>
        <v>41165</v>
      </c>
      <c r="C4642">
        <v>8350</v>
      </c>
      <c r="D4642" s="2">
        <v>156667.85408958842</v>
      </c>
      <c r="E4642" s="2">
        <v>144134.42576242134</v>
      </c>
      <c r="F4642" s="2">
        <v>12533.428327167074</v>
      </c>
      <c r="G4642" t="str">
        <f t="shared" si="167"/>
        <v>201209</v>
      </c>
      <c r="I4642" s="34"/>
      <c r="J4642" s="2"/>
      <c r="K4642" s="2"/>
      <c r="L4642" s="2"/>
      <c r="M4642" s="2"/>
      <c r="N4642" s="35"/>
      <c r="O4642" s="35"/>
      <c r="P4642" s="35"/>
      <c r="Q4642" s="35"/>
    </row>
    <row r="4643" spans="2:17" x14ac:dyDescent="0.25">
      <c r="B4643" s="9">
        <f t="shared" si="168"/>
        <v>41166</v>
      </c>
      <c r="C4643">
        <v>8353</v>
      </c>
      <c r="D4643" s="2">
        <v>156737.20228651894</v>
      </c>
      <c r="E4643" s="2">
        <v>136361.36598927146</v>
      </c>
      <c r="F4643" s="2">
        <v>15673.720228651893</v>
      </c>
      <c r="G4643" t="str">
        <f t="shared" si="167"/>
        <v>201209</v>
      </c>
      <c r="I4643" s="34"/>
      <c r="J4643" s="2"/>
      <c r="K4643" s="2"/>
      <c r="L4643" s="2"/>
      <c r="M4643" s="2"/>
      <c r="N4643" s="35"/>
      <c r="O4643" s="35"/>
      <c r="P4643" s="35"/>
      <c r="Q4643" s="35"/>
    </row>
    <row r="4644" spans="2:17" x14ac:dyDescent="0.25">
      <c r="B4644" s="9">
        <f t="shared" si="168"/>
        <v>41167</v>
      </c>
      <c r="C4644">
        <v>8355</v>
      </c>
      <c r="D4644" s="2">
        <v>156787.79520902163</v>
      </c>
      <c r="E4644" s="2">
        <v>137973.25978393902</v>
      </c>
      <c r="F4644" s="2">
        <v>10975.145664631515</v>
      </c>
      <c r="G4644" t="str">
        <f t="shared" si="167"/>
        <v>201209</v>
      </c>
      <c r="I4644" s="34"/>
      <c r="J4644" s="2"/>
      <c r="K4644" s="2"/>
      <c r="L4644" s="2"/>
      <c r="M4644" s="2"/>
      <c r="N4644" s="35"/>
      <c r="O4644" s="35"/>
      <c r="P4644" s="35"/>
      <c r="Q4644" s="35"/>
    </row>
    <row r="4645" spans="2:17" x14ac:dyDescent="0.25">
      <c r="B4645" s="9">
        <f t="shared" si="168"/>
        <v>41168</v>
      </c>
      <c r="C4645">
        <v>8358</v>
      </c>
      <c r="D4645" s="2">
        <v>156852.80600318109</v>
      </c>
      <c r="E4645" s="2">
        <v>142736.05346289478</v>
      </c>
      <c r="F4645" s="2">
        <v>14116.752540286298</v>
      </c>
      <c r="G4645" t="str">
        <f t="shared" si="167"/>
        <v>201209</v>
      </c>
      <c r="I4645" s="34"/>
      <c r="J4645" s="2"/>
      <c r="K4645" s="2"/>
      <c r="L4645" s="2"/>
      <c r="M4645" s="2"/>
      <c r="N4645" s="35"/>
      <c r="O4645" s="35"/>
      <c r="P4645" s="35"/>
      <c r="Q4645" s="35"/>
    </row>
    <row r="4646" spans="2:17" x14ac:dyDescent="0.25">
      <c r="B4646" s="9">
        <f t="shared" si="168"/>
        <v>41169</v>
      </c>
      <c r="C4646">
        <v>8361</v>
      </c>
      <c r="D4646" s="2">
        <v>156922.18212313711</v>
      </c>
      <c r="E4646" s="2">
        <v>147506.8511957489</v>
      </c>
      <c r="F4646" s="2">
        <v>15692.218212313712</v>
      </c>
      <c r="G4646" t="str">
        <f t="shared" si="167"/>
        <v>201209</v>
      </c>
      <c r="I4646" s="34"/>
      <c r="J4646" s="2"/>
      <c r="K4646" s="2"/>
      <c r="L4646" s="2"/>
      <c r="M4646" s="2"/>
      <c r="N4646" s="35"/>
      <c r="O4646" s="35"/>
      <c r="P4646" s="35"/>
      <c r="Q4646" s="35"/>
    </row>
    <row r="4647" spans="2:17" x14ac:dyDescent="0.25">
      <c r="B4647" s="9">
        <f t="shared" si="168"/>
        <v>41170</v>
      </c>
      <c r="C4647">
        <v>8364</v>
      </c>
      <c r="D4647" s="2">
        <v>156991.5687165242</v>
      </c>
      <c r="E4647" s="2">
        <v>147572.07459353274</v>
      </c>
      <c r="F4647" s="2">
        <v>10989.409810156694</v>
      </c>
      <c r="G4647" t="str">
        <f t="shared" si="167"/>
        <v>201209</v>
      </c>
      <c r="I4647" s="34"/>
      <c r="J4647" s="2"/>
      <c r="K4647" s="2"/>
      <c r="L4647" s="2"/>
      <c r="M4647" s="2"/>
      <c r="N4647" s="35"/>
      <c r="O4647" s="35"/>
      <c r="P4647" s="35"/>
      <c r="Q4647" s="35"/>
    </row>
    <row r="4648" spans="2:17" x14ac:dyDescent="0.25">
      <c r="B4648" s="9">
        <f t="shared" si="168"/>
        <v>41171</v>
      </c>
      <c r="C4648">
        <v>8368</v>
      </c>
      <c r="D4648" s="2">
        <v>157071.01133881483</v>
      </c>
      <c r="E4648" s="2">
        <v>149217.46077187409</v>
      </c>
      <c r="F4648" s="2">
        <v>7853.5505669407421</v>
      </c>
      <c r="G4648" t="str">
        <f t="shared" si="167"/>
        <v>201209</v>
      </c>
      <c r="I4648" s="34"/>
      <c r="J4648" s="2"/>
      <c r="K4648" s="2"/>
      <c r="L4648" s="2"/>
      <c r="M4648" s="2"/>
      <c r="N4648" s="35"/>
      <c r="O4648" s="35"/>
      <c r="P4648" s="35"/>
      <c r="Q4648" s="35"/>
    </row>
    <row r="4649" spans="2:17" x14ac:dyDescent="0.25">
      <c r="B4649" s="9">
        <f t="shared" si="168"/>
        <v>41172</v>
      </c>
      <c r="C4649">
        <v>8369</v>
      </c>
      <c r="D4649" s="2">
        <v>157094.14538020961</v>
      </c>
      <c r="E4649" s="2">
        <v>149239.43811119912</v>
      </c>
      <c r="F4649" s="2">
        <v>9425.648722812577</v>
      </c>
      <c r="G4649" t="str">
        <f t="shared" si="167"/>
        <v>201209</v>
      </c>
      <c r="I4649" s="34"/>
      <c r="J4649" s="2"/>
      <c r="K4649" s="2"/>
      <c r="L4649" s="2"/>
      <c r="M4649" s="2"/>
      <c r="N4649" s="35"/>
      <c r="O4649" s="35"/>
      <c r="P4649" s="35"/>
      <c r="Q4649" s="35"/>
    </row>
    <row r="4650" spans="2:17" x14ac:dyDescent="0.25">
      <c r="B4650" s="9">
        <f t="shared" si="168"/>
        <v>41173</v>
      </c>
      <c r="C4650">
        <v>8372</v>
      </c>
      <c r="D4650" s="2">
        <v>157154.82354395607</v>
      </c>
      <c r="E4650" s="2">
        <v>146153.98589587913</v>
      </c>
      <c r="F4650" s="2">
        <v>12572.385883516485</v>
      </c>
      <c r="G4650" t="str">
        <f t="shared" si="167"/>
        <v>201209</v>
      </c>
      <c r="I4650" s="34"/>
      <c r="J4650" s="2"/>
      <c r="K4650" s="2"/>
      <c r="L4650" s="2"/>
      <c r="M4650" s="2"/>
      <c r="N4650" s="35"/>
      <c r="O4650" s="35"/>
      <c r="P4650" s="35"/>
      <c r="Q4650" s="35"/>
    </row>
    <row r="4651" spans="2:17" x14ac:dyDescent="0.25">
      <c r="B4651" s="9">
        <f t="shared" si="168"/>
        <v>41174</v>
      </c>
      <c r="C4651">
        <v>8375</v>
      </c>
      <c r="D4651" s="2">
        <v>157215.504957497</v>
      </c>
      <c r="E4651" s="2">
        <v>141493.95446174729</v>
      </c>
      <c r="F4651" s="2">
        <v>11005.085347024789</v>
      </c>
      <c r="G4651" t="str">
        <f t="shared" si="167"/>
        <v>201209</v>
      </c>
      <c r="I4651" s="34"/>
      <c r="J4651" s="2"/>
      <c r="K4651" s="2"/>
      <c r="L4651" s="2"/>
      <c r="M4651" s="2"/>
      <c r="N4651" s="35"/>
      <c r="O4651" s="35"/>
      <c r="P4651" s="35"/>
      <c r="Q4651" s="35"/>
    </row>
    <row r="4652" spans="2:17" x14ac:dyDescent="0.25">
      <c r="B4652" s="9">
        <f t="shared" si="168"/>
        <v>41175</v>
      </c>
      <c r="C4652">
        <v>8379</v>
      </c>
      <c r="D4652" s="2">
        <v>157294.96214300251</v>
      </c>
      <c r="E4652" s="2">
        <v>135273.66744298217</v>
      </c>
      <c r="F4652" s="2">
        <v>14156.546592870227</v>
      </c>
      <c r="G4652" t="str">
        <f t="shared" si="167"/>
        <v>201209</v>
      </c>
      <c r="I4652" s="34"/>
      <c r="J4652" s="2"/>
      <c r="K4652" s="2"/>
      <c r="L4652" s="2"/>
      <c r="M4652" s="2"/>
      <c r="N4652" s="35"/>
      <c r="O4652" s="35"/>
      <c r="P4652" s="35"/>
      <c r="Q4652" s="35"/>
    </row>
    <row r="4653" spans="2:17" x14ac:dyDescent="0.25">
      <c r="B4653" s="9">
        <f t="shared" si="168"/>
        <v>41176</v>
      </c>
      <c r="C4653">
        <v>8382</v>
      </c>
      <c r="D4653" s="2">
        <v>157364.39231575417</v>
      </c>
      <c r="E4653" s="2">
        <v>144775.24093049383</v>
      </c>
      <c r="F4653" s="2">
        <v>15736.439231575418</v>
      </c>
      <c r="G4653" t="str">
        <f t="shared" si="167"/>
        <v>201209</v>
      </c>
      <c r="I4653" s="34"/>
      <c r="J4653" s="2"/>
      <c r="K4653" s="2"/>
      <c r="L4653" s="2"/>
      <c r="M4653" s="2"/>
      <c r="N4653" s="35"/>
      <c r="O4653" s="35"/>
      <c r="P4653" s="35"/>
      <c r="Q4653" s="35"/>
    </row>
    <row r="4654" spans="2:17" x14ac:dyDescent="0.25">
      <c r="B4654" s="9">
        <f t="shared" si="168"/>
        <v>41177</v>
      </c>
      <c r="C4654">
        <v>8384</v>
      </c>
      <c r="D4654" s="2">
        <v>157406.31276470533</v>
      </c>
      <c r="E4654" s="2">
        <v>147961.93399882302</v>
      </c>
      <c r="F4654" s="2">
        <v>9444.3787658823203</v>
      </c>
      <c r="G4654" t="str">
        <f t="shared" si="167"/>
        <v>201209</v>
      </c>
      <c r="I4654" s="34"/>
      <c r="J4654" s="2"/>
      <c r="K4654" s="2"/>
      <c r="L4654" s="2"/>
      <c r="M4654" s="2"/>
      <c r="N4654" s="35"/>
      <c r="O4654" s="35"/>
      <c r="P4654" s="35"/>
      <c r="Q4654" s="35"/>
    </row>
    <row r="4655" spans="2:17" x14ac:dyDescent="0.25">
      <c r="B4655" s="9">
        <f t="shared" si="168"/>
        <v>41178</v>
      </c>
      <c r="C4655">
        <v>8388</v>
      </c>
      <c r="D4655" s="2">
        <v>157494.53464730093</v>
      </c>
      <c r="E4655" s="2">
        <v>137020.24514315181</v>
      </c>
      <c r="F4655" s="2">
        <v>14174.508118257083</v>
      </c>
      <c r="G4655" t="str">
        <f t="shared" si="167"/>
        <v>201209</v>
      </c>
      <c r="I4655" s="34"/>
      <c r="J4655" s="2"/>
      <c r="K4655" s="2"/>
      <c r="L4655" s="2"/>
      <c r="M4655" s="2"/>
      <c r="N4655" s="35"/>
      <c r="O4655" s="35"/>
      <c r="P4655" s="35"/>
      <c r="Q4655" s="35"/>
    </row>
    <row r="4656" spans="2:17" x14ac:dyDescent="0.25">
      <c r="B4656" s="9">
        <f t="shared" si="168"/>
        <v>41179</v>
      </c>
      <c r="C4656">
        <v>8390</v>
      </c>
      <c r="D4656" s="2">
        <v>157536.46288353886</v>
      </c>
      <c r="E4656" s="2">
        <v>135481.3580798434</v>
      </c>
      <c r="F4656" s="2">
        <v>7876.8231441769422</v>
      </c>
      <c r="G4656" t="str">
        <f t="shared" si="167"/>
        <v>201209</v>
      </c>
      <c r="I4656" s="34"/>
      <c r="J4656" s="2"/>
      <c r="K4656" s="2"/>
      <c r="L4656" s="2"/>
      <c r="M4656" s="2"/>
      <c r="N4656" s="35"/>
      <c r="O4656" s="35"/>
      <c r="P4656" s="35"/>
      <c r="Q4656" s="35"/>
    </row>
    <row r="4657" spans="2:17" x14ac:dyDescent="0.25">
      <c r="B4657" s="9">
        <f t="shared" si="168"/>
        <v>41180</v>
      </c>
      <c r="C4657">
        <v>8393</v>
      </c>
      <c r="D4657" s="2">
        <v>157601.54812078353</v>
      </c>
      <c r="E4657" s="2">
        <v>137113.34686508166</v>
      </c>
      <c r="F4657" s="2">
        <v>7880.0774060391759</v>
      </c>
      <c r="G4657" t="str">
        <f t="shared" si="167"/>
        <v>201209</v>
      </c>
      <c r="I4657" s="34"/>
      <c r="J4657" s="2"/>
      <c r="K4657" s="2"/>
      <c r="L4657" s="2"/>
      <c r="M4657" s="2"/>
      <c r="N4657" s="35"/>
      <c r="O4657" s="35"/>
      <c r="P4657" s="35"/>
      <c r="Q4657" s="35"/>
    </row>
    <row r="4658" spans="2:17" x14ac:dyDescent="0.25">
      <c r="B4658" s="9">
        <f t="shared" si="168"/>
        <v>41181</v>
      </c>
      <c r="C4658">
        <v>8396</v>
      </c>
      <c r="D4658" s="2">
        <v>157662.26071790501</v>
      </c>
      <c r="E4658" s="2">
        <v>149779.14768200976</v>
      </c>
      <c r="F4658" s="2">
        <v>14189.603464611451</v>
      </c>
      <c r="G4658" t="str">
        <f t="shared" si="167"/>
        <v>201209</v>
      </c>
      <c r="I4658" s="34"/>
      <c r="J4658" s="2"/>
      <c r="K4658" s="2"/>
      <c r="L4658" s="2"/>
      <c r="M4658" s="2"/>
      <c r="N4658" s="35"/>
      <c r="O4658" s="35"/>
      <c r="P4658" s="35"/>
      <c r="Q4658" s="35"/>
    </row>
    <row r="4659" spans="2:17" x14ac:dyDescent="0.25">
      <c r="B4659" s="9">
        <f t="shared" si="168"/>
        <v>41182</v>
      </c>
      <c r="C4659">
        <v>8399</v>
      </c>
      <c r="D4659" s="2">
        <v>157727.35763843948</v>
      </c>
      <c r="E4659" s="2">
        <v>145109.16902736432</v>
      </c>
      <c r="F4659" s="2">
        <v>9463.6414583063688</v>
      </c>
      <c r="G4659" t="str">
        <f t="shared" si="167"/>
        <v>201209</v>
      </c>
      <c r="I4659" s="34"/>
      <c r="J4659" s="2"/>
      <c r="K4659" s="2"/>
      <c r="L4659" s="2"/>
      <c r="M4659" s="2"/>
      <c r="N4659" s="35"/>
      <c r="O4659" s="35"/>
      <c r="P4659" s="35"/>
      <c r="Q4659" s="35"/>
    </row>
    <row r="4660" spans="2:17" x14ac:dyDescent="0.25">
      <c r="B4660" s="9">
        <f t="shared" si="168"/>
        <v>41183</v>
      </c>
      <c r="C4660">
        <v>8400</v>
      </c>
      <c r="D4660" s="2">
        <v>157759.28245186794</v>
      </c>
      <c r="E4660" s="2">
        <v>140405.76138216245</v>
      </c>
      <c r="F4660" s="2">
        <v>12620.742596149435</v>
      </c>
      <c r="G4660" t="str">
        <f t="shared" si="167"/>
        <v>201210</v>
      </c>
      <c r="I4660" s="34"/>
      <c r="J4660" s="2"/>
      <c r="K4660" s="2"/>
      <c r="L4660" s="2"/>
      <c r="M4660" s="2"/>
      <c r="N4660" s="35"/>
      <c r="O4660" s="35"/>
      <c r="P4660" s="35"/>
      <c r="Q4660" s="35"/>
    </row>
    <row r="4661" spans="2:17" x14ac:dyDescent="0.25">
      <c r="B4661" s="9">
        <f t="shared" si="168"/>
        <v>41184</v>
      </c>
      <c r="C4661">
        <v>8404</v>
      </c>
      <c r="D4661" s="2">
        <v>157847.55878686215</v>
      </c>
      <c r="E4661" s="2">
        <v>140484.32732030732</v>
      </c>
      <c r="F4661" s="2">
        <v>9470.8535272117279</v>
      </c>
      <c r="G4661" t="str">
        <f t="shared" si="167"/>
        <v>201210</v>
      </c>
      <c r="I4661" s="34"/>
      <c r="J4661" s="2"/>
      <c r="K4661" s="2"/>
      <c r="L4661" s="2"/>
      <c r="M4661" s="2"/>
      <c r="N4661" s="35"/>
      <c r="O4661" s="35"/>
      <c r="P4661" s="35"/>
      <c r="Q4661" s="35"/>
    </row>
    <row r="4662" spans="2:17" x14ac:dyDescent="0.25">
      <c r="B4662" s="9">
        <f t="shared" si="168"/>
        <v>41185</v>
      </c>
      <c r="C4662">
        <v>8405</v>
      </c>
      <c r="D4662" s="2">
        <v>157879.49674732788</v>
      </c>
      <c r="E4662" s="2">
        <v>148406.72694248823</v>
      </c>
      <c r="F4662" s="2">
        <v>15787.949674732787</v>
      </c>
      <c r="G4662" t="str">
        <f t="shared" si="167"/>
        <v>201210</v>
      </c>
      <c r="I4662" s="34"/>
      <c r="J4662" s="2"/>
      <c r="K4662" s="2"/>
      <c r="L4662" s="2"/>
      <c r="M4662" s="2"/>
      <c r="N4662" s="35"/>
      <c r="O4662" s="35"/>
      <c r="P4662" s="35"/>
      <c r="Q4662" s="35"/>
    </row>
    <row r="4663" spans="2:17" x14ac:dyDescent="0.25">
      <c r="B4663" s="9">
        <f t="shared" si="168"/>
        <v>41186</v>
      </c>
      <c r="C4663">
        <v>8408</v>
      </c>
      <c r="D4663" s="2">
        <v>157940.23584593771</v>
      </c>
      <c r="E4663" s="2">
        <v>142146.21226134393</v>
      </c>
      <c r="F4663" s="2">
        <v>14214.621226134394</v>
      </c>
      <c r="G4663" t="str">
        <f t="shared" si="167"/>
        <v>201210</v>
      </c>
      <c r="I4663" s="34"/>
      <c r="J4663" s="2"/>
      <c r="K4663" s="2"/>
      <c r="L4663" s="2"/>
      <c r="M4663" s="2"/>
      <c r="N4663" s="35"/>
      <c r="O4663" s="35"/>
      <c r="P4663" s="35"/>
      <c r="Q4663" s="35"/>
    </row>
    <row r="4664" spans="2:17" x14ac:dyDescent="0.25">
      <c r="B4664" s="9">
        <f t="shared" si="168"/>
        <v>41187</v>
      </c>
      <c r="C4664">
        <v>8411</v>
      </c>
      <c r="D4664" s="2">
        <v>158009.7557854215</v>
      </c>
      <c r="E4664" s="2">
        <v>140628.68264902514</v>
      </c>
      <c r="F4664" s="2">
        <v>14220.878020687935</v>
      </c>
      <c r="G4664" t="str">
        <f t="shared" si="167"/>
        <v>201210</v>
      </c>
      <c r="I4664" s="34"/>
      <c r="J4664" s="2"/>
      <c r="K4664" s="2"/>
      <c r="L4664" s="2"/>
      <c r="M4664" s="2"/>
      <c r="N4664" s="35"/>
      <c r="O4664" s="35"/>
      <c r="P4664" s="35"/>
      <c r="Q4664" s="35"/>
    </row>
    <row r="4665" spans="2:17" x14ac:dyDescent="0.25">
      <c r="B4665" s="9">
        <f t="shared" si="168"/>
        <v>41188</v>
      </c>
      <c r="C4665">
        <v>8414</v>
      </c>
      <c r="D4665" s="2">
        <v>158070.50476397472</v>
      </c>
      <c r="E4665" s="2">
        <v>135940.63409701825</v>
      </c>
      <c r="F4665" s="2">
        <v>12645.640381117977</v>
      </c>
      <c r="G4665" t="str">
        <f t="shared" si="167"/>
        <v>201210</v>
      </c>
      <c r="I4665" s="34"/>
      <c r="J4665" s="2"/>
      <c r="K4665" s="2"/>
      <c r="L4665" s="2"/>
      <c r="M4665" s="2"/>
      <c r="N4665" s="35"/>
      <c r="O4665" s="35"/>
      <c r="P4665" s="35"/>
      <c r="Q4665" s="35"/>
    </row>
    <row r="4666" spans="2:17" x14ac:dyDescent="0.25">
      <c r="B4666" s="9">
        <f t="shared" si="168"/>
        <v>41189</v>
      </c>
      <c r="C4666">
        <v>8418</v>
      </c>
      <c r="D4666" s="2">
        <v>158150.04412362369</v>
      </c>
      <c r="E4666" s="2">
        <v>134427.53750508014</v>
      </c>
      <c r="F4666" s="2">
        <v>14233.503971126132</v>
      </c>
      <c r="G4666" t="str">
        <f t="shared" si="167"/>
        <v>201210</v>
      </c>
      <c r="I4666" s="34"/>
      <c r="J4666" s="2"/>
      <c r="K4666" s="2"/>
      <c r="L4666" s="2"/>
      <c r="M4666" s="2"/>
      <c r="N4666" s="35"/>
      <c r="O4666" s="35"/>
      <c r="P4666" s="35"/>
      <c r="Q4666" s="35"/>
    </row>
    <row r="4667" spans="2:17" x14ac:dyDescent="0.25">
      <c r="B4667" s="9">
        <f t="shared" si="168"/>
        <v>41190</v>
      </c>
      <c r="C4667">
        <v>8422</v>
      </c>
      <c r="D4667" s="2">
        <v>158229.58778015801</v>
      </c>
      <c r="E4667" s="2">
        <v>145571.22075774538</v>
      </c>
      <c r="F4667" s="2">
        <v>9493.7752668094799</v>
      </c>
      <c r="G4667" t="str">
        <f t="shared" si="167"/>
        <v>201210</v>
      </c>
      <c r="I4667" s="34"/>
      <c r="J4667" s="2"/>
      <c r="K4667" s="2"/>
      <c r="L4667" s="2"/>
      <c r="M4667" s="2"/>
      <c r="N4667" s="35"/>
      <c r="O4667" s="35"/>
      <c r="P4667" s="35"/>
      <c r="Q4667" s="35"/>
    </row>
    <row r="4668" spans="2:17" x14ac:dyDescent="0.25">
      <c r="B4668" s="9">
        <f t="shared" si="168"/>
        <v>41191</v>
      </c>
      <c r="C4668">
        <v>8424</v>
      </c>
      <c r="D4668" s="2">
        <v>158280.35201029124</v>
      </c>
      <c r="E4668" s="2">
        <v>140869.51328915919</v>
      </c>
      <c r="F4668" s="2">
        <v>14245.231680926212</v>
      </c>
      <c r="G4668" t="str">
        <f t="shared" si="167"/>
        <v>201210</v>
      </c>
      <c r="I4668" s="34"/>
      <c r="J4668" s="2"/>
      <c r="K4668" s="2"/>
      <c r="L4668" s="2"/>
      <c r="M4668" s="2"/>
      <c r="N4668" s="35"/>
      <c r="O4668" s="35"/>
      <c r="P4668" s="35"/>
      <c r="Q4668" s="35"/>
    </row>
    <row r="4669" spans="2:17" x14ac:dyDescent="0.25">
      <c r="B4669" s="9">
        <f t="shared" si="168"/>
        <v>41192</v>
      </c>
      <c r="C4669">
        <v>8425</v>
      </c>
      <c r="D4669" s="2">
        <v>158312.3328209692</v>
      </c>
      <c r="E4669" s="2">
        <v>145647.34619529164</v>
      </c>
      <c r="F4669" s="2">
        <v>14248.109953887228</v>
      </c>
      <c r="G4669" t="str">
        <f t="shared" si="167"/>
        <v>201210</v>
      </c>
      <c r="I4669" s="34"/>
      <c r="J4669" s="2"/>
      <c r="K4669" s="2"/>
      <c r="L4669" s="2"/>
      <c r="M4669" s="2"/>
      <c r="N4669" s="35"/>
      <c r="O4669" s="35"/>
      <c r="P4669" s="35"/>
      <c r="Q4669" s="35"/>
    </row>
    <row r="4670" spans="2:17" x14ac:dyDescent="0.25">
      <c r="B4670" s="9">
        <f t="shared" si="168"/>
        <v>41193</v>
      </c>
      <c r="C4670">
        <v>8426</v>
      </c>
      <c r="D4670" s="2">
        <v>158335.52168907964</v>
      </c>
      <c r="E4670" s="2">
        <v>142501.96952017167</v>
      </c>
      <c r="F4670" s="2">
        <v>11083.486518235575</v>
      </c>
      <c r="G4670" t="str">
        <f t="shared" si="167"/>
        <v>201210</v>
      </c>
      <c r="I4670" s="34"/>
      <c r="J4670" s="2"/>
      <c r="K4670" s="2"/>
      <c r="L4670" s="2"/>
      <c r="M4670" s="2"/>
      <c r="N4670" s="35"/>
      <c r="O4670" s="35"/>
      <c r="P4670" s="35"/>
      <c r="Q4670" s="35"/>
    </row>
    <row r="4671" spans="2:17" x14ac:dyDescent="0.25">
      <c r="B4671" s="9">
        <f t="shared" si="168"/>
        <v>41194</v>
      </c>
      <c r="C4671">
        <v>8427</v>
      </c>
      <c r="D4671" s="2">
        <v>158363.11045422245</v>
      </c>
      <c r="E4671" s="2">
        <v>142526.7994088002</v>
      </c>
      <c r="F4671" s="2">
        <v>12669.048836337795</v>
      </c>
      <c r="G4671" t="str">
        <f t="shared" si="167"/>
        <v>201210</v>
      </c>
      <c r="I4671" s="34"/>
      <c r="J4671" s="2"/>
      <c r="K4671" s="2"/>
      <c r="L4671" s="2"/>
      <c r="M4671" s="2"/>
      <c r="N4671" s="35"/>
      <c r="O4671" s="35"/>
      <c r="P4671" s="35"/>
      <c r="Q4671" s="35"/>
    </row>
    <row r="4672" spans="2:17" x14ac:dyDescent="0.25">
      <c r="B4672" s="9">
        <f t="shared" si="168"/>
        <v>41195</v>
      </c>
      <c r="C4672">
        <v>8428</v>
      </c>
      <c r="D4672" s="2">
        <v>158395.10129339376</v>
      </c>
      <c r="E4672" s="2">
        <v>137803.73812525257</v>
      </c>
      <c r="F4672" s="2">
        <v>11087.657090537563</v>
      </c>
      <c r="G4672" t="str">
        <f t="shared" si="167"/>
        <v>201210</v>
      </c>
      <c r="I4672" s="34"/>
      <c r="J4672" s="2"/>
      <c r="K4672" s="2"/>
      <c r="L4672" s="2"/>
      <c r="M4672" s="2"/>
      <c r="N4672" s="35"/>
      <c r="O4672" s="35"/>
      <c r="P4672" s="35"/>
      <c r="Q4672" s="35"/>
    </row>
    <row r="4673" spans="2:17" x14ac:dyDescent="0.25">
      <c r="B4673" s="9">
        <f t="shared" si="168"/>
        <v>41196</v>
      </c>
      <c r="C4673">
        <v>8430</v>
      </c>
      <c r="D4673" s="2">
        <v>158441.49093605622</v>
      </c>
      <c r="E4673" s="2">
        <v>145766.17166117171</v>
      </c>
      <c r="F4673" s="2">
        <v>7922.0745468028108</v>
      </c>
      <c r="G4673" t="str">
        <f t="shared" si="167"/>
        <v>201210</v>
      </c>
      <c r="I4673" s="34"/>
      <c r="J4673" s="2"/>
      <c r="K4673" s="2"/>
      <c r="L4673" s="2"/>
      <c r="M4673" s="2"/>
      <c r="N4673" s="35"/>
      <c r="O4673" s="35"/>
      <c r="P4673" s="35"/>
      <c r="Q4673" s="35"/>
    </row>
    <row r="4674" spans="2:17" x14ac:dyDescent="0.25">
      <c r="B4674" s="9">
        <f t="shared" si="168"/>
        <v>41197</v>
      </c>
      <c r="C4674">
        <v>8432</v>
      </c>
      <c r="D4674" s="2">
        <v>158483.48304755933</v>
      </c>
      <c r="E4674" s="2">
        <v>145804.80440375459</v>
      </c>
      <c r="F4674" s="2">
        <v>9509.0089828535602</v>
      </c>
      <c r="G4674" t="str">
        <f t="shared" si="167"/>
        <v>201210</v>
      </c>
      <c r="I4674" s="34"/>
      <c r="J4674" s="2"/>
      <c r="K4674" s="2"/>
      <c r="L4674" s="2"/>
      <c r="M4674" s="2"/>
      <c r="N4674" s="35"/>
      <c r="O4674" s="35"/>
      <c r="P4674" s="35"/>
      <c r="Q4674" s="35"/>
    </row>
    <row r="4675" spans="2:17" x14ac:dyDescent="0.25">
      <c r="B4675" s="9">
        <f t="shared" si="168"/>
        <v>41198</v>
      </c>
      <c r="C4675">
        <v>8433</v>
      </c>
      <c r="D4675" s="2">
        <v>158506.68136811809</v>
      </c>
      <c r="E4675" s="2">
        <v>145826.14685866865</v>
      </c>
      <c r="F4675" s="2">
        <v>7925.3340684059049</v>
      </c>
      <c r="G4675" t="str">
        <f t="shared" si="167"/>
        <v>201210</v>
      </c>
      <c r="I4675" s="34"/>
      <c r="J4675" s="2"/>
      <c r="K4675" s="2"/>
      <c r="L4675" s="2"/>
      <c r="M4675" s="2"/>
      <c r="N4675" s="35"/>
      <c r="O4675" s="35"/>
      <c r="P4675" s="35"/>
      <c r="Q4675" s="35"/>
    </row>
    <row r="4676" spans="2:17" x14ac:dyDescent="0.25">
      <c r="B4676" s="9">
        <f t="shared" si="168"/>
        <v>41199</v>
      </c>
      <c r="C4676">
        <v>8434</v>
      </c>
      <c r="D4676" s="2">
        <v>158534.28434066827</v>
      </c>
      <c r="E4676" s="2">
        <v>142680.85590660144</v>
      </c>
      <c r="F4676" s="2">
        <v>9512.0570604400964</v>
      </c>
      <c r="G4676" t="str">
        <f t="shared" ref="G4676:G4739" si="169">YEAR(B4676)&amp;IF(MONTH(B4676)&lt;10,"0"&amp;MONTH(B4676),MONTH(B4676))</f>
        <v>201210</v>
      </c>
      <c r="I4676" s="34"/>
      <c r="J4676" s="2"/>
      <c r="K4676" s="2"/>
      <c r="L4676" s="2"/>
      <c r="M4676" s="2"/>
      <c r="N4676" s="35"/>
      <c r="O4676" s="35"/>
      <c r="P4676" s="35"/>
      <c r="Q4676" s="35"/>
    </row>
    <row r="4677" spans="2:17" x14ac:dyDescent="0.25">
      <c r="B4677" s="9">
        <f t="shared" ref="B4677:B4740" si="170">B4676+1</f>
        <v>41200</v>
      </c>
      <c r="C4677">
        <v>8436</v>
      </c>
      <c r="D4677" s="2">
        <v>158585.09275548602</v>
      </c>
      <c r="E4677" s="2">
        <v>136383.17976971797</v>
      </c>
      <c r="F4677" s="2">
        <v>15858.509275548602</v>
      </c>
      <c r="G4677" t="str">
        <f t="shared" si="169"/>
        <v>201210</v>
      </c>
      <c r="I4677" s="34"/>
      <c r="J4677" s="2"/>
      <c r="K4677" s="2"/>
      <c r="L4677" s="2"/>
      <c r="M4677" s="2"/>
      <c r="N4677" s="35"/>
      <c r="O4677" s="35"/>
      <c r="P4677" s="35"/>
      <c r="Q4677" s="35"/>
    </row>
    <row r="4678" spans="2:17" x14ac:dyDescent="0.25">
      <c r="B4678" s="9">
        <f t="shared" si="170"/>
        <v>41201</v>
      </c>
      <c r="C4678">
        <v>8440</v>
      </c>
      <c r="D4678" s="2">
        <v>158673.50889499843</v>
      </c>
      <c r="E4678" s="2">
        <v>139632.68782759862</v>
      </c>
      <c r="F4678" s="2">
        <v>9520.4105336999055</v>
      </c>
      <c r="G4678" t="str">
        <f t="shared" si="169"/>
        <v>201210</v>
      </c>
      <c r="I4678" s="34"/>
      <c r="J4678" s="2"/>
      <c r="K4678" s="2"/>
      <c r="L4678" s="2"/>
      <c r="M4678" s="2"/>
      <c r="N4678" s="35"/>
      <c r="O4678" s="35"/>
      <c r="P4678" s="35"/>
      <c r="Q4678" s="35"/>
    </row>
    <row r="4679" spans="2:17" x14ac:dyDescent="0.25">
      <c r="B4679" s="9">
        <f t="shared" si="170"/>
        <v>41202</v>
      </c>
      <c r="C4679">
        <v>8442</v>
      </c>
      <c r="D4679" s="2">
        <v>158719.92653640386</v>
      </c>
      <c r="E4679" s="2">
        <v>147609.53167885559</v>
      </c>
      <c r="F4679" s="2">
        <v>7935.9963268201927</v>
      </c>
      <c r="G4679" t="str">
        <f t="shared" si="169"/>
        <v>201210</v>
      </c>
      <c r="I4679" s="34"/>
      <c r="J4679" s="2"/>
      <c r="K4679" s="2"/>
      <c r="L4679" s="2"/>
      <c r="M4679" s="2"/>
      <c r="N4679" s="35"/>
      <c r="O4679" s="35"/>
      <c r="P4679" s="35"/>
      <c r="Q4679" s="35"/>
    </row>
    <row r="4680" spans="2:17" x14ac:dyDescent="0.25">
      <c r="B4680" s="9">
        <f t="shared" si="170"/>
        <v>41203</v>
      </c>
      <c r="C4680">
        <v>8445</v>
      </c>
      <c r="D4680" s="2">
        <v>158780.74065972088</v>
      </c>
      <c r="E4680" s="2">
        <v>144490.474000346</v>
      </c>
      <c r="F4680" s="2">
        <v>14290.26665937488</v>
      </c>
      <c r="G4680" t="str">
        <f t="shared" si="169"/>
        <v>201210</v>
      </c>
      <c r="I4680" s="34"/>
      <c r="J4680" s="2"/>
      <c r="K4680" s="2"/>
      <c r="L4680" s="2"/>
      <c r="M4680" s="2"/>
      <c r="N4680" s="35"/>
      <c r="O4680" s="35"/>
      <c r="P4680" s="35"/>
      <c r="Q4680" s="35"/>
    </row>
    <row r="4681" spans="2:17" x14ac:dyDescent="0.25">
      <c r="B4681" s="9">
        <f t="shared" si="170"/>
        <v>41204</v>
      </c>
      <c r="C4681">
        <v>8447</v>
      </c>
      <c r="D4681" s="2">
        <v>158827.1673920418</v>
      </c>
      <c r="E4681" s="2">
        <v>144532.72232675803</v>
      </c>
      <c r="F4681" s="2">
        <v>9529.6300435225075</v>
      </c>
      <c r="G4681" t="str">
        <f t="shared" si="169"/>
        <v>201210</v>
      </c>
      <c r="I4681" s="34"/>
      <c r="J4681" s="2"/>
      <c r="K4681" s="2"/>
      <c r="L4681" s="2"/>
      <c r="M4681" s="2"/>
      <c r="N4681" s="35"/>
      <c r="O4681" s="35"/>
      <c r="P4681" s="35"/>
      <c r="Q4681" s="35"/>
    </row>
    <row r="4682" spans="2:17" x14ac:dyDescent="0.25">
      <c r="B4682" s="9">
        <f t="shared" si="170"/>
        <v>41205</v>
      </c>
      <c r="C4682">
        <v>8449</v>
      </c>
      <c r="D4682" s="2">
        <v>158873.59879282452</v>
      </c>
      <c r="E4682" s="2">
        <v>147752.44687732679</v>
      </c>
      <c r="F4682" s="2">
        <v>12709.887903425961</v>
      </c>
      <c r="G4682" t="str">
        <f t="shared" si="169"/>
        <v>201210</v>
      </c>
      <c r="I4682" s="34"/>
      <c r="J4682" s="2"/>
      <c r="K4682" s="2"/>
      <c r="L4682" s="2"/>
      <c r="M4682" s="2"/>
      <c r="N4682" s="35"/>
      <c r="O4682" s="35"/>
      <c r="P4682" s="35"/>
      <c r="Q4682" s="35"/>
    </row>
    <row r="4683" spans="2:17" x14ac:dyDescent="0.25">
      <c r="B4683" s="9">
        <f t="shared" si="170"/>
        <v>41206</v>
      </c>
      <c r="C4683">
        <v>8451</v>
      </c>
      <c r="D4683" s="2">
        <v>158920.03486244445</v>
      </c>
      <c r="E4683" s="2">
        <v>146206.4320734489</v>
      </c>
      <c r="F4683" s="2">
        <v>11124.40244037111</v>
      </c>
      <c r="G4683" t="str">
        <f t="shared" si="169"/>
        <v>201210</v>
      </c>
      <c r="I4683" s="34"/>
      <c r="J4683" s="2"/>
      <c r="K4683" s="2"/>
      <c r="L4683" s="2"/>
      <c r="M4683" s="2"/>
      <c r="N4683" s="35"/>
      <c r="O4683" s="35"/>
      <c r="P4683" s="35"/>
      <c r="Q4683" s="35"/>
    </row>
    <row r="4684" spans="2:17" x14ac:dyDescent="0.25">
      <c r="B4684" s="9">
        <f t="shared" si="170"/>
        <v>41207</v>
      </c>
      <c r="C4684">
        <v>8452</v>
      </c>
      <c r="D4684" s="2">
        <v>158943.25470950297</v>
      </c>
      <c r="E4684" s="2">
        <v>138280.63159726758</v>
      </c>
      <c r="F4684" s="2">
        <v>9536.5952825701788</v>
      </c>
      <c r="G4684" t="str">
        <f t="shared" si="169"/>
        <v>201210</v>
      </c>
      <c r="I4684" s="34"/>
      <c r="J4684" s="2"/>
      <c r="K4684" s="2"/>
      <c r="L4684" s="2"/>
      <c r="M4684" s="2"/>
      <c r="N4684" s="35"/>
      <c r="O4684" s="35"/>
      <c r="P4684" s="35"/>
      <c r="Q4684" s="35"/>
    </row>
    <row r="4685" spans="2:17" x14ac:dyDescent="0.25">
      <c r="B4685" s="9">
        <f t="shared" si="170"/>
        <v>41208</v>
      </c>
      <c r="C4685">
        <v>8456</v>
      </c>
      <c r="D4685" s="2">
        <v>159031.72785577882</v>
      </c>
      <c r="E4685" s="2">
        <v>146309.18962731652</v>
      </c>
      <c r="F4685" s="2">
        <v>12722.538228462307</v>
      </c>
      <c r="G4685" t="str">
        <f t="shared" si="169"/>
        <v>201210</v>
      </c>
      <c r="I4685" s="34"/>
      <c r="J4685" s="2"/>
      <c r="K4685" s="2"/>
      <c r="L4685" s="2"/>
      <c r="M4685" s="2"/>
      <c r="N4685" s="35"/>
      <c r="O4685" s="35"/>
      <c r="P4685" s="35"/>
      <c r="Q4685" s="35"/>
    </row>
    <row r="4686" spans="2:17" x14ac:dyDescent="0.25">
      <c r="B4686" s="9">
        <f t="shared" si="170"/>
        <v>41209</v>
      </c>
      <c r="C4686">
        <v>8458</v>
      </c>
      <c r="D4686" s="2">
        <v>159082.59757178664</v>
      </c>
      <c r="E4686" s="2">
        <v>147946.81574176156</v>
      </c>
      <c r="F4686" s="2">
        <v>11135.781830025064</v>
      </c>
      <c r="G4686" t="str">
        <f t="shared" si="169"/>
        <v>201210</v>
      </c>
      <c r="I4686" s="34"/>
      <c r="J4686" s="2"/>
      <c r="K4686" s="2"/>
      <c r="L4686" s="2"/>
      <c r="M4686" s="2"/>
      <c r="N4686" s="35"/>
      <c r="O4686" s="35"/>
      <c r="P4686" s="35"/>
      <c r="Q4686" s="35"/>
    </row>
    <row r="4687" spans="2:17" x14ac:dyDescent="0.25">
      <c r="B4687" s="9">
        <f t="shared" si="170"/>
        <v>41210</v>
      </c>
      <c r="C4687">
        <v>8461</v>
      </c>
      <c r="D4687" s="2">
        <v>159143.44370823802</v>
      </c>
      <c r="E4687" s="2">
        <v>141637.66490033185</v>
      </c>
      <c r="F4687" s="2">
        <v>14322.909933741421</v>
      </c>
      <c r="G4687" t="str">
        <f t="shared" si="169"/>
        <v>201210</v>
      </c>
      <c r="I4687" s="34"/>
      <c r="J4687" s="2"/>
      <c r="K4687" s="2"/>
      <c r="L4687" s="2"/>
      <c r="M4687" s="2"/>
      <c r="N4687" s="35"/>
      <c r="O4687" s="35"/>
      <c r="P4687" s="35"/>
      <c r="Q4687" s="35"/>
    </row>
    <row r="4688" spans="2:17" x14ac:dyDescent="0.25">
      <c r="B4688" s="9">
        <f t="shared" si="170"/>
        <v>41211</v>
      </c>
      <c r="C4688">
        <v>8462</v>
      </c>
      <c r="D4688" s="2">
        <v>159171.09511408317</v>
      </c>
      <c r="E4688" s="2">
        <v>135295.4308469707</v>
      </c>
      <c r="F4688" s="2">
        <v>12733.687609126653</v>
      </c>
      <c r="G4688" t="str">
        <f t="shared" si="169"/>
        <v>201210</v>
      </c>
      <c r="I4688" s="34"/>
      <c r="J4688" s="2"/>
      <c r="K4688" s="2"/>
      <c r="L4688" s="2"/>
      <c r="M4688" s="2"/>
      <c r="N4688" s="35"/>
      <c r="O4688" s="35"/>
      <c r="P4688" s="35"/>
      <c r="Q4688" s="35"/>
    </row>
    <row r="4689" spans="2:17" x14ac:dyDescent="0.25">
      <c r="B4689" s="9">
        <f t="shared" si="170"/>
        <v>41212</v>
      </c>
      <c r="C4689">
        <v>8463</v>
      </c>
      <c r="D4689" s="2">
        <v>159194.32715931168</v>
      </c>
      <c r="E4689" s="2">
        <v>135315.17808541493</v>
      </c>
      <c r="F4689" s="2">
        <v>15919.432715931167</v>
      </c>
      <c r="G4689" t="str">
        <f t="shared" si="169"/>
        <v>201210</v>
      </c>
      <c r="I4689" s="34"/>
      <c r="J4689" s="2"/>
      <c r="K4689" s="2"/>
      <c r="L4689" s="2"/>
      <c r="M4689" s="2"/>
      <c r="N4689" s="35"/>
      <c r="O4689" s="35"/>
      <c r="P4689" s="35"/>
      <c r="Q4689" s="35"/>
    </row>
    <row r="4690" spans="2:17" x14ac:dyDescent="0.25">
      <c r="B4690" s="9">
        <f t="shared" si="170"/>
        <v>41213</v>
      </c>
      <c r="C4690">
        <v>8464</v>
      </c>
      <c r="D4690" s="2">
        <v>159221.98295955287</v>
      </c>
      <c r="E4690" s="2">
        <v>146484.22432278865</v>
      </c>
      <c r="F4690" s="2">
        <v>12737.758636764229</v>
      </c>
      <c r="G4690" t="str">
        <f t="shared" si="169"/>
        <v>201210</v>
      </c>
      <c r="I4690" s="34"/>
      <c r="J4690" s="2"/>
      <c r="K4690" s="2"/>
      <c r="L4690" s="2"/>
      <c r="M4690" s="2"/>
      <c r="N4690" s="35"/>
      <c r="O4690" s="35"/>
      <c r="P4690" s="35"/>
      <c r="Q4690" s="35"/>
    </row>
    <row r="4691" spans="2:17" x14ac:dyDescent="0.25">
      <c r="B4691" s="9">
        <f t="shared" si="170"/>
        <v>41214</v>
      </c>
      <c r="C4691">
        <v>8467</v>
      </c>
      <c r="D4691" s="2">
        <v>159287.26677341506</v>
      </c>
      <c r="E4691" s="2">
        <v>143358.54009607356</v>
      </c>
      <c r="F4691" s="2">
        <v>9557.2360064049044</v>
      </c>
      <c r="G4691" t="str">
        <f t="shared" si="169"/>
        <v>201211</v>
      </c>
      <c r="I4691" s="34"/>
      <c r="J4691" s="2"/>
      <c r="K4691" s="2"/>
      <c r="L4691" s="2"/>
      <c r="M4691" s="2"/>
      <c r="N4691" s="35"/>
      <c r="O4691" s="35"/>
      <c r="P4691" s="35"/>
      <c r="Q4691" s="35"/>
    </row>
    <row r="4692" spans="2:17" x14ac:dyDescent="0.25">
      <c r="B4692" s="9">
        <f t="shared" si="170"/>
        <v>41215</v>
      </c>
      <c r="C4692">
        <v>8468</v>
      </c>
      <c r="D4692" s="2">
        <v>159310.50465833716</v>
      </c>
      <c r="E4692" s="2">
        <v>148158.76933225355</v>
      </c>
      <c r="F4692" s="2">
        <v>7965.5252329168588</v>
      </c>
      <c r="G4692" t="str">
        <f t="shared" si="169"/>
        <v>201211</v>
      </c>
      <c r="I4692" s="34"/>
      <c r="J4692" s="2"/>
      <c r="K4692" s="2"/>
      <c r="L4692" s="2"/>
      <c r="M4692" s="2"/>
      <c r="N4692" s="35"/>
      <c r="O4692" s="35"/>
      <c r="P4692" s="35"/>
      <c r="Q4692" s="35"/>
    </row>
    <row r="4693" spans="2:17" x14ac:dyDescent="0.25">
      <c r="B4693" s="9">
        <f t="shared" si="170"/>
        <v>41216</v>
      </c>
      <c r="C4693">
        <v>8472</v>
      </c>
      <c r="D4693" s="2">
        <v>159394.61237714038</v>
      </c>
      <c r="E4693" s="2">
        <v>148236.98951074053</v>
      </c>
      <c r="F4693" s="2">
        <v>15939.461237714038</v>
      </c>
      <c r="G4693" t="str">
        <f t="shared" si="169"/>
        <v>201211</v>
      </c>
      <c r="I4693" s="34"/>
      <c r="J4693" s="2"/>
      <c r="K4693" s="2"/>
      <c r="L4693" s="2"/>
      <c r="M4693" s="2"/>
      <c r="N4693" s="35"/>
      <c r="O4693" s="35"/>
      <c r="P4693" s="35"/>
      <c r="Q4693" s="35"/>
    </row>
    <row r="4694" spans="2:17" x14ac:dyDescent="0.25">
      <c r="B4694" s="9">
        <f t="shared" si="170"/>
        <v>41217</v>
      </c>
      <c r="C4694">
        <v>8475</v>
      </c>
      <c r="D4694" s="2">
        <v>159459.91362050586</v>
      </c>
      <c r="E4694" s="2">
        <v>135540.92657742999</v>
      </c>
      <c r="F4694" s="2">
        <v>7972.9956810252925</v>
      </c>
      <c r="G4694" t="str">
        <f t="shared" si="169"/>
        <v>201211</v>
      </c>
      <c r="I4694" s="34"/>
      <c r="J4694" s="2"/>
      <c r="K4694" s="2"/>
      <c r="L4694" s="2"/>
      <c r="M4694" s="2"/>
      <c r="N4694" s="35"/>
      <c r="O4694" s="35"/>
      <c r="P4694" s="35"/>
      <c r="Q4694" s="35"/>
    </row>
    <row r="4695" spans="2:17" x14ac:dyDescent="0.25">
      <c r="B4695" s="9">
        <f t="shared" si="170"/>
        <v>41218</v>
      </c>
      <c r="C4695">
        <v>8478</v>
      </c>
      <c r="D4695" s="2">
        <v>159525.22162760634</v>
      </c>
      <c r="E4695" s="2">
        <v>149953.70832994996</v>
      </c>
      <c r="F4695" s="2">
        <v>12762.017730208507</v>
      </c>
      <c r="G4695" t="str">
        <f t="shared" si="169"/>
        <v>201211</v>
      </c>
      <c r="I4695" s="34"/>
      <c r="J4695" s="2"/>
      <c r="K4695" s="2"/>
      <c r="L4695" s="2"/>
      <c r="M4695" s="2"/>
      <c r="N4695" s="35"/>
      <c r="O4695" s="35"/>
      <c r="P4695" s="35"/>
      <c r="Q4695" s="35"/>
    </row>
    <row r="4696" spans="2:17" x14ac:dyDescent="0.25">
      <c r="B4696" s="9">
        <f t="shared" si="170"/>
        <v>41219</v>
      </c>
      <c r="C4696">
        <v>8482</v>
      </c>
      <c r="D4696" s="2">
        <v>159604.92047181822</v>
      </c>
      <c r="E4696" s="2">
        <v>150028.6252435091</v>
      </c>
      <c r="F4696" s="2">
        <v>15960.49204718182</v>
      </c>
      <c r="G4696" t="str">
        <f t="shared" si="169"/>
        <v>201211</v>
      </c>
      <c r="I4696" s="34"/>
      <c r="J4696" s="2"/>
      <c r="K4696" s="2"/>
      <c r="L4696" s="2"/>
      <c r="M4696" s="2"/>
      <c r="N4696" s="35"/>
      <c r="O4696" s="35"/>
      <c r="P4696" s="35"/>
      <c r="Q4696" s="35"/>
    </row>
    <row r="4697" spans="2:17" x14ac:dyDescent="0.25">
      <c r="B4697" s="9">
        <f t="shared" si="170"/>
        <v>41220</v>
      </c>
      <c r="C4697">
        <v>8483</v>
      </c>
      <c r="D4697" s="2">
        <v>159628.17136153681</v>
      </c>
      <c r="E4697" s="2">
        <v>148454.19936622924</v>
      </c>
      <c r="F4697" s="2">
        <v>12770.253708922944</v>
      </c>
      <c r="G4697" t="str">
        <f t="shared" si="169"/>
        <v>201211</v>
      </c>
      <c r="I4697" s="34"/>
      <c r="J4697" s="2"/>
      <c r="K4697" s="2"/>
      <c r="L4697" s="2"/>
      <c r="M4697" s="2"/>
      <c r="N4697" s="35"/>
      <c r="O4697" s="35"/>
      <c r="P4697" s="35"/>
      <c r="Q4697" s="35"/>
    </row>
    <row r="4698" spans="2:17" x14ac:dyDescent="0.25">
      <c r="B4698" s="9">
        <f t="shared" si="170"/>
        <v>41221</v>
      </c>
      <c r="C4698">
        <v>8487</v>
      </c>
      <c r="D4698" s="2">
        <v>159707.87724705425</v>
      </c>
      <c r="E4698" s="2">
        <v>146931.24706728992</v>
      </c>
      <c r="F4698" s="2">
        <v>14373.708952234882</v>
      </c>
      <c r="G4698" t="str">
        <f t="shared" si="169"/>
        <v>201211</v>
      </c>
      <c r="I4698" s="34"/>
      <c r="J4698" s="2"/>
      <c r="K4698" s="2"/>
      <c r="L4698" s="2"/>
      <c r="M4698" s="2"/>
      <c r="N4698" s="35"/>
      <c r="O4698" s="35"/>
      <c r="P4698" s="35"/>
      <c r="Q4698" s="35"/>
    </row>
    <row r="4699" spans="2:17" x14ac:dyDescent="0.25">
      <c r="B4699" s="9">
        <f t="shared" si="170"/>
        <v>41222</v>
      </c>
      <c r="C4699">
        <v>8490</v>
      </c>
      <c r="D4699" s="2">
        <v>159768.76897237435</v>
      </c>
      <c r="E4699" s="2">
        <v>146987.26745458442</v>
      </c>
      <c r="F4699" s="2">
        <v>14379.189207513691</v>
      </c>
      <c r="G4699" t="str">
        <f t="shared" si="169"/>
        <v>201211</v>
      </c>
      <c r="I4699" s="34"/>
      <c r="J4699" s="2"/>
      <c r="K4699" s="2"/>
      <c r="L4699" s="2"/>
      <c r="M4699" s="2"/>
      <c r="N4699" s="35"/>
      <c r="O4699" s="35"/>
      <c r="P4699" s="35"/>
      <c r="Q4699" s="35"/>
    </row>
    <row r="4700" spans="2:17" x14ac:dyDescent="0.25">
      <c r="B4700" s="9">
        <f t="shared" si="170"/>
        <v>41223</v>
      </c>
      <c r="C4700">
        <v>8494</v>
      </c>
      <c r="D4700" s="2">
        <v>159852.92305750496</v>
      </c>
      <c r="E4700" s="2">
        <v>151860.27690462972</v>
      </c>
      <c r="F4700" s="2">
        <v>15985.292305750496</v>
      </c>
      <c r="G4700" t="str">
        <f t="shared" si="169"/>
        <v>201211</v>
      </c>
      <c r="I4700" s="34"/>
      <c r="J4700" s="2"/>
      <c r="K4700" s="2"/>
      <c r="L4700" s="2"/>
      <c r="M4700" s="2"/>
      <c r="N4700" s="35"/>
      <c r="O4700" s="35"/>
      <c r="P4700" s="35"/>
      <c r="Q4700" s="35"/>
    </row>
    <row r="4701" spans="2:17" x14ac:dyDescent="0.25">
      <c r="B4701" s="9">
        <f t="shared" si="170"/>
        <v>41224</v>
      </c>
      <c r="C4701">
        <v>8497</v>
      </c>
      <c r="D4701" s="2">
        <v>159922.70737111155</v>
      </c>
      <c r="E4701" s="2">
        <v>139132.75541286706</v>
      </c>
      <c r="F4701" s="2">
        <v>15992.270737111154</v>
      </c>
      <c r="G4701" t="str">
        <f t="shared" si="169"/>
        <v>201211</v>
      </c>
      <c r="I4701" s="34"/>
      <c r="J4701" s="2"/>
      <c r="K4701" s="2"/>
      <c r="L4701" s="2"/>
      <c r="M4701" s="2"/>
      <c r="N4701" s="35"/>
      <c r="O4701" s="35"/>
      <c r="P4701" s="35"/>
      <c r="Q4701" s="35"/>
    </row>
    <row r="4702" spans="2:17" x14ac:dyDescent="0.25">
      <c r="B4702" s="9">
        <f t="shared" si="170"/>
        <v>41225</v>
      </c>
      <c r="C4702">
        <v>8499</v>
      </c>
      <c r="D4702" s="2">
        <v>159973.67955802905</v>
      </c>
      <c r="E4702" s="2">
        <v>139177.10121548528</v>
      </c>
      <c r="F4702" s="2">
        <v>15997.367955802905</v>
      </c>
      <c r="G4702" t="str">
        <f t="shared" si="169"/>
        <v>201211</v>
      </c>
      <c r="I4702" s="34"/>
      <c r="J4702" s="2"/>
      <c r="K4702" s="2"/>
      <c r="L4702" s="2"/>
      <c r="M4702" s="2"/>
      <c r="N4702" s="35"/>
      <c r="O4702" s="35"/>
      <c r="P4702" s="35"/>
      <c r="Q4702" s="35"/>
    </row>
    <row r="4703" spans="2:17" x14ac:dyDescent="0.25">
      <c r="B4703" s="9">
        <f t="shared" si="170"/>
        <v>41226</v>
      </c>
      <c r="C4703">
        <v>8500</v>
      </c>
      <c r="D4703" s="2">
        <v>160001.39067769205</v>
      </c>
      <c r="E4703" s="2">
        <v>137601.19598281514</v>
      </c>
      <c r="F4703" s="2">
        <v>16000.139067769203</v>
      </c>
      <c r="G4703" t="str">
        <f t="shared" si="169"/>
        <v>201211</v>
      </c>
      <c r="I4703" s="34"/>
      <c r="J4703" s="2"/>
      <c r="K4703" s="2"/>
      <c r="L4703" s="2"/>
      <c r="M4703" s="2"/>
      <c r="N4703" s="35"/>
      <c r="O4703" s="35"/>
      <c r="P4703" s="35"/>
      <c r="Q4703" s="35"/>
    </row>
    <row r="4704" spans="2:17" x14ac:dyDescent="0.25">
      <c r="B4704" s="9">
        <f t="shared" si="170"/>
        <v>41227</v>
      </c>
      <c r="C4704">
        <v>8503</v>
      </c>
      <c r="D4704" s="2">
        <v>160071.1999119012</v>
      </c>
      <c r="E4704" s="2">
        <v>139261.94392335406</v>
      </c>
      <c r="F4704" s="2">
        <v>11204.983993833084</v>
      </c>
      <c r="G4704" t="str">
        <f t="shared" si="169"/>
        <v>201211</v>
      </c>
      <c r="I4704" s="34"/>
      <c r="J4704" s="2"/>
      <c r="K4704" s="2"/>
      <c r="L4704" s="2"/>
      <c r="M4704" s="2"/>
      <c r="N4704" s="35"/>
      <c r="O4704" s="35"/>
      <c r="P4704" s="35"/>
      <c r="Q4704" s="35"/>
    </row>
    <row r="4705" spans="2:17" x14ac:dyDescent="0.25">
      <c r="B4705" s="9">
        <f t="shared" si="170"/>
        <v>41228</v>
      </c>
      <c r="C4705">
        <v>8506</v>
      </c>
      <c r="D4705" s="2">
        <v>160132.12368787875</v>
      </c>
      <c r="E4705" s="2">
        <v>148922.87502972723</v>
      </c>
      <c r="F4705" s="2">
        <v>11209.248658151513</v>
      </c>
      <c r="G4705" t="str">
        <f t="shared" si="169"/>
        <v>201211</v>
      </c>
      <c r="I4705" s="34"/>
      <c r="J4705" s="2"/>
      <c r="K4705" s="2"/>
      <c r="L4705" s="2"/>
      <c r="M4705" s="2"/>
      <c r="N4705" s="35"/>
      <c r="O4705" s="35"/>
      <c r="P4705" s="35"/>
      <c r="Q4705" s="35"/>
    </row>
    <row r="4706" spans="2:17" x14ac:dyDescent="0.25">
      <c r="B4706" s="9">
        <f t="shared" si="170"/>
        <v>41229</v>
      </c>
      <c r="C4706">
        <v>8508</v>
      </c>
      <c r="D4706" s="2">
        <v>160183.12273832201</v>
      </c>
      <c r="E4706" s="2">
        <v>137757.48555495692</v>
      </c>
      <c r="F4706" s="2">
        <v>12814.64981906576</v>
      </c>
      <c r="G4706" t="str">
        <f t="shared" si="169"/>
        <v>201211</v>
      </c>
      <c r="I4706" s="34"/>
      <c r="J4706" s="2"/>
      <c r="K4706" s="2"/>
      <c r="L4706" s="2"/>
      <c r="M4706" s="2"/>
      <c r="N4706" s="35"/>
      <c r="O4706" s="35"/>
      <c r="P4706" s="35"/>
      <c r="Q4706" s="35"/>
    </row>
    <row r="4707" spans="2:17" x14ac:dyDescent="0.25">
      <c r="B4707" s="9">
        <f t="shared" si="170"/>
        <v>41230</v>
      </c>
      <c r="C4707">
        <v>8511</v>
      </c>
      <c r="D4707" s="2">
        <v>160248.50699879252</v>
      </c>
      <c r="E4707" s="2">
        <v>149031.11150887705</v>
      </c>
      <c r="F4707" s="2">
        <v>8012.4253499396264</v>
      </c>
      <c r="G4707" t="str">
        <f t="shared" si="169"/>
        <v>201211</v>
      </c>
      <c r="I4707" s="34"/>
      <c r="J4707" s="2"/>
      <c r="K4707" s="2"/>
      <c r="L4707" s="2"/>
      <c r="M4707" s="2"/>
      <c r="N4707" s="35"/>
      <c r="O4707" s="35"/>
      <c r="P4707" s="35"/>
      <c r="Q4707" s="35"/>
    </row>
    <row r="4708" spans="2:17" x14ac:dyDescent="0.25">
      <c r="B4708" s="9">
        <f t="shared" si="170"/>
        <v>41231</v>
      </c>
      <c r="C4708">
        <v>8515</v>
      </c>
      <c r="D4708" s="2">
        <v>160332.72747517607</v>
      </c>
      <c r="E4708" s="2">
        <v>149109.43655191374</v>
      </c>
      <c r="F4708" s="2">
        <v>14429.945472765847</v>
      </c>
      <c r="G4708" t="str">
        <f t="shared" si="169"/>
        <v>201211</v>
      </c>
      <c r="I4708" s="34"/>
      <c r="J4708" s="2"/>
      <c r="K4708" s="2"/>
      <c r="L4708" s="2"/>
      <c r="M4708" s="2"/>
      <c r="N4708" s="35"/>
      <c r="O4708" s="35"/>
      <c r="P4708" s="35"/>
      <c r="Q4708" s="35"/>
    </row>
    <row r="4709" spans="2:17" x14ac:dyDescent="0.25">
      <c r="B4709" s="9">
        <f t="shared" si="170"/>
        <v>41232</v>
      </c>
      <c r="C4709">
        <v>8518</v>
      </c>
      <c r="D4709" s="2">
        <v>160398.1263233283</v>
      </c>
      <c r="E4709" s="2">
        <v>150774.23874392861</v>
      </c>
      <c r="F4709" s="2">
        <v>12831.850105866264</v>
      </c>
      <c r="G4709" t="str">
        <f t="shared" si="169"/>
        <v>201211</v>
      </c>
      <c r="I4709" s="34"/>
      <c r="J4709" s="2"/>
      <c r="K4709" s="2"/>
      <c r="L4709" s="2"/>
      <c r="M4709" s="2"/>
      <c r="N4709" s="35"/>
      <c r="O4709" s="35"/>
      <c r="P4709" s="35"/>
      <c r="Q4709" s="35"/>
    </row>
    <row r="4710" spans="2:17" x14ac:dyDescent="0.25">
      <c r="B4710" s="9">
        <f t="shared" si="170"/>
        <v>41233</v>
      </c>
      <c r="C4710">
        <v>8520</v>
      </c>
      <c r="D4710" s="2">
        <v>160444.70040555883</v>
      </c>
      <c r="E4710" s="2">
        <v>137982.44234878061</v>
      </c>
      <c r="F4710" s="2">
        <v>9626.6820243335314</v>
      </c>
      <c r="G4710" t="str">
        <f t="shared" si="169"/>
        <v>201211</v>
      </c>
      <c r="I4710" s="34"/>
      <c r="J4710" s="2"/>
      <c r="K4710" s="2"/>
      <c r="L4710" s="2"/>
      <c r="M4710" s="2"/>
      <c r="N4710" s="35"/>
      <c r="O4710" s="35"/>
      <c r="P4710" s="35"/>
      <c r="Q4710" s="35"/>
    </row>
    <row r="4711" spans="2:17" x14ac:dyDescent="0.25">
      <c r="B4711" s="9">
        <f t="shared" si="170"/>
        <v>41234</v>
      </c>
      <c r="C4711">
        <v>8521</v>
      </c>
      <c r="D4711" s="2">
        <v>160467.98926349686</v>
      </c>
      <c r="E4711" s="2">
        <v>150839.90990768705</v>
      </c>
      <c r="F4711" s="2">
        <v>8023.3994631748428</v>
      </c>
      <c r="G4711" t="str">
        <f t="shared" si="169"/>
        <v>201211</v>
      </c>
      <c r="I4711" s="34"/>
      <c r="J4711" s="2"/>
      <c r="K4711" s="2"/>
      <c r="L4711" s="2"/>
      <c r="M4711" s="2"/>
      <c r="N4711" s="35"/>
      <c r="O4711" s="35"/>
      <c r="P4711" s="35"/>
      <c r="Q4711" s="35"/>
    </row>
    <row r="4712" spans="2:17" x14ac:dyDescent="0.25">
      <c r="B4712" s="9">
        <f t="shared" si="170"/>
        <v>41235</v>
      </c>
      <c r="C4712">
        <v>8524</v>
      </c>
      <c r="D4712" s="2">
        <v>160533.4034725797</v>
      </c>
      <c r="E4712" s="2">
        <v>147690.73119477331</v>
      </c>
      <c r="F4712" s="2">
        <v>9632.0042083547814</v>
      </c>
      <c r="G4712" t="str">
        <f t="shared" si="169"/>
        <v>201211</v>
      </c>
      <c r="I4712" s="34"/>
      <c r="J4712" s="2"/>
      <c r="K4712" s="2"/>
      <c r="L4712" s="2"/>
      <c r="M4712" s="2"/>
      <c r="N4712" s="35"/>
      <c r="O4712" s="35"/>
      <c r="P4712" s="35"/>
      <c r="Q4712" s="35"/>
    </row>
    <row r="4713" spans="2:17" x14ac:dyDescent="0.25">
      <c r="B4713" s="9">
        <f t="shared" si="170"/>
        <v>41236</v>
      </c>
      <c r="C4713">
        <v>8526</v>
      </c>
      <c r="D4713" s="2">
        <v>160575.52999393127</v>
      </c>
      <c r="E4713" s="2">
        <v>136489.20049484159</v>
      </c>
      <c r="F4713" s="2">
        <v>11240.287099575189</v>
      </c>
      <c r="G4713" t="str">
        <f t="shared" si="169"/>
        <v>201211</v>
      </c>
      <c r="I4713" s="34"/>
      <c r="J4713" s="2"/>
      <c r="K4713" s="2"/>
      <c r="L4713" s="2"/>
      <c r="M4713" s="2"/>
      <c r="N4713" s="35"/>
      <c r="O4713" s="35"/>
      <c r="P4713" s="35"/>
      <c r="Q4713" s="35"/>
    </row>
    <row r="4714" spans="2:17" x14ac:dyDescent="0.25">
      <c r="B4714" s="9">
        <f t="shared" si="170"/>
        <v>41237</v>
      </c>
      <c r="C4714">
        <v>8527</v>
      </c>
      <c r="D4714" s="2">
        <v>160598.82457854837</v>
      </c>
      <c r="E4714" s="2">
        <v>149356.90685804997</v>
      </c>
      <c r="F4714" s="2">
        <v>9635.9294747129024</v>
      </c>
      <c r="G4714" t="str">
        <f t="shared" si="169"/>
        <v>201211</v>
      </c>
      <c r="I4714" s="34"/>
      <c r="J4714" s="2"/>
      <c r="K4714" s="2"/>
      <c r="L4714" s="2"/>
      <c r="M4714" s="2"/>
      <c r="N4714" s="35"/>
      <c r="O4714" s="35"/>
      <c r="P4714" s="35"/>
      <c r="Q4714" s="35"/>
    </row>
    <row r="4715" spans="2:17" x14ac:dyDescent="0.25">
      <c r="B4715" s="9">
        <f t="shared" si="170"/>
        <v>41238</v>
      </c>
      <c r="C4715">
        <v>8531</v>
      </c>
      <c r="D4715" s="2">
        <v>160687.55070489459</v>
      </c>
      <c r="E4715" s="2">
        <v>141405.04462030725</v>
      </c>
      <c r="F4715" s="2">
        <v>12855.004056391566</v>
      </c>
      <c r="G4715" t="str">
        <f t="shared" si="169"/>
        <v>201211</v>
      </c>
      <c r="I4715" s="34"/>
      <c r="J4715" s="2"/>
      <c r="K4715" s="2"/>
      <c r="L4715" s="2"/>
      <c r="M4715" s="2"/>
      <c r="N4715" s="35"/>
      <c r="O4715" s="35"/>
      <c r="P4715" s="35"/>
      <c r="Q4715" s="35"/>
    </row>
    <row r="4716" spans="2:17" x14ac:dyDescent="0.25">
      <c r="B4716" s="9">
        <f t="shared" si="170"/>
        <v>41239</v>
      </c>
      <c r="C4716">
        <v>8532</v>
      </c>
      <c r="D4716" s="2">
        <v>160715.31456021505</v>
      </c>
      <c r="E4716" s="2">
        <v>136608.01737618278</v>
      </c>
      <c r="F4716" s="2">
        <v>9642.9188736129036</v>
      </c>
      <c r="G4716" t="str">
        <f t="shared" si="169"/>
        <v>201211</v>
      </c>
      <c r="I4716" s="34"/>
      <c r="J4716" s="2"/>
      <c r="K4716" s="2"/>
      <c r="L4716" s="2"/>
      <c r="M4716" s="2"/>
      <c r="N4716" s="35"/>
      <c r="O4716" s="35"/>
      <c r="P4716" s="35"/>
      <c r="Q4716" s="35"/>
    </row>
    <row r="4717" spans="2:17" x14ac:dyDescent="0.25">
      <c r="B4717" s="9">
        <f t="shared" si="170"/>
        <v>41240</v>
      </c>
      <c r="C4717">
        <v>8535</v>
      </c>
      <c r="D4717" s="2">
        <v>160780.7566357739</v>
      </c>
      <c r="E4717" s="2">
        <v>147918.29610491201</v>
      </c>
      <c r="F4717" s="2">
        <v>16078.075663577391</v>
      </c>
      <c r="G4717" t="str">
        <f t="shared" si="169"/>
        <v>201211</v>
      </c>
      <c r="I4717" s="34"/>
      <c r="J4717" s="2"/>
      <c r="K4717" s="2"/>
      <c r="L4717" s="2"/>
      <c r="M4717" s="2"/>
      <c r="N4717" s="35"/>
      <c r="O4717" s="35"/>
      <c r="P4717" s="35"/>
      <c r="Q4717" s="35"/>
    </row>
    <row r="4718" spans="2:17" x14ac:dyDescent="0.25">
      <c r="B4718" s="9">
        <f t="shared" si="170"/>
        <v>41241</v>
      </c>
      <c r="C4718">
        <v>8536</v>
      </c>
      <c r="D4718" s="2">
        <v>160808.52776223412</v>
      </c>
      <c r="E4718" s="2">
        <v>152768.10137412243</v>
      </c>
      <c r="F4718" s="2">
        <v>11256.596943356388</v>
      </c>
      <c r="G4718" t="str">
        <f t="shared" si="169"/>
        <v>201211</v>
      </c>
      <c r="I4718" s="34"/>
      <c r="J4718" s="2"/>
      <c r="K4718" s="2"/>
      <c r="L4718" s="2"/>
      <c r="M4718" s="2"/>
      <c r="N4718" s="35"/>
      <c r="O4718" s="35"/>
      <c r="P4718" s="35"/>
      <c r="Q4718" s="35"/>
    </row>
    <row r="4719" spans="2:17" x14ac:dyDescent="0.25">
      <c r="B4719" s="9">
        <f t="shared" si="170"/>
        <v>41242</v>
      </c>
      <c r="C4719">
        <v>8539</v>
      </c>
      <c r="D4719" s="2">
        <v>160869.51282229635</v>
      </c>
      <c r="E4719" s="2">
        <v>152826.03718118154</v>
      </c>
      <c r="F4719" s="2">
        <v>12869.561025783709</v>
      </c>
      <c r="G4719" t="str">
        <f t="shared" si="169"/>
        <v>201211</v>
      </c>
      <c r="I4719" s="34"/>
      <c r="J4719" s="2"/>
      <c r="K4719" s="2"/>
      <c r="L4719" s="2"/>
      <c r="M4719" s="2"/>
      <c r="N4719" s="35"/>
      <c r="O4719" s="35"/>
      <c r="P4719" s="35"/>
      <c r="Q4719" s="35"/>
    </row>
    <row r="4720" spans="2:17" x14ac:dyDescent="0.25">
      <c r="B4720" s="9">
        <f t="shared" si="170"/>
        <v>41243</v>
      </c>
      <c r="C4720">
        <v>8542</v>
      </c>
      <c r="D4720" s="2">
        <v>160930.50114633681</v>
      </c>
      <c r="E4720" s="2">
        <v>144837.45103170312</v>
      </c>
      <c r="F4720" s="2">
        <v>12874.440091706945</v>
      </c>
      <c r="G4720" t="str">
        <f t="shared" si="169"/>
        <v>201211</v>
      </c>
      <c r="I4720" s="34"/>
      <c r="J4720" s="2"/>
      <c r="K4720" s="2"/>
      <c r="L4720" s="2"/>
      <c r="M4720" s="2"/>
      <c r="N4720" s="35"/>
      <c r="O4720" s="35"/>
      <c r="P4720" s="35"/>
      <c r="Q4720" s="35"/>
    </row>
    <row r="4721" spans="2:17" x14ac:dyDescent="0.25">
      <c r="B4721" s="9">
        <f t="shared" si="170"/>
        <v>41244</v>
      </c>
      <c r="C4721">
        <v>8543</v>
      </c>
      <c r="D4721" s="2">
        <v>160958.28268521611</v>
      </c>
      <c r="E4721" s="2">
        <v>152910.36855095529</v>
      </c>
      <c r="F4721" s="2">
        <v>9657.4969611129673</v>
      </c>
      <c r="G4721" t="str">
        <f t="shared" si="169"/>
        <v>201212</v>
      </c>
      <c r="I4721" s="34"/>
      <c r="J4721" s="2"/>
      <c r="K4721" s="2"/>
      <c r="L4721" s="2"/>
      <c r="M4721" s="2"/>
      <c r="N4721" s="35"/>
      <c r="O4721" s="35"/>
      <c r="P4721" s="35"/>
      <c r="Q4721" s="35"/>
    </row>
    <row r="4722" spans="2:17" x14ac:dyDescent="0.25">
      <c r="B4722" s="9">
        <f t="shared" si="170"/>
        <v>41245</v>
      </c>
      <c r="C4722">
        <v>8547</v>
      </c>
      <c r="D4722" s="2">
        <v>161042.5928208401</v>
      </c>
      <c r="E4722" s="2">
        <v>136886.20389771409</v>
      </c>
      <c r="F4722" s="2">
        <v>12883.407425667208</v>
      </c>
      <c r="G4722" t="str">
        <f t="shared" si="169"/>
        <v>201212</v>
      </c>
      <c r="I4722" s="34"/>
      <c r="J4722" s="2"/>
      <c r="K4722" s="2"/>
      <c r="L4722" s="2"/>
      <c r="M4722" s="2"/>
      <c r="N4722" s="35"/>
      <c r="O4722" s="35"/>
      <c r="P4722" s="35"/>
      <c r="Q4722" s="35"/>
    </row>
    <row r="4723" spans="2:17" x14ac:dyDescent="0.25">
      <c r="B4723" s="9">
        <f t="shared" si="170"/>
        <v>41246</v>
      </c>
      <c r="C4723">
        <v>8548</v>
      </c>
      <c r="D4723" s="2">
        <v>161074.8566092774</v>
      </c>
      <c r="E4723" s="2">
        <v>143356.6223822569</v>
      </c>
      <c r="F4723" s="2">
        <v>11275.239962649417</v>
      </c>
      <c r="G4723" t="str">
        <f t="shared" si="169"/>
        <v>201212</v>
      </c>
      <c r="I4723" s="34"/>
      <c r="J4723" s="2"/>
      <c r="K4723" s="2"/>
      <c r="L4723" s="2"/>
      <c r="M4723" s="2"/>
      <c r="N4723" s="35"/>
      <c r="O4723" s="35"/>
      <c r="P4723" s="35"/>
      <c r="Q4723" s="35"/>
    </row>
    <row r="4724" spans="2:17" x14ac:dyDescent="0.25">
      <c r="B4724" s="9">
        <f t="shared" si="170"/>
        <v>41247</v>
      </c>
      <c r="C4724">
        <v>8551</v>
      </c>
      <c r="D4724" s="2">
        <v>161135.86319825426</v>
      </c>
      <c r="E4724" s="2">
        <v>153079.07003834154</v>
      </c>
      <c r="F4724" s="2">
        <v>11279.510423877799</v>
      </c>
      <c r="G4724" t="str">
        <f t="shared" si="169"/>
        <v>201212</v>
      </c>
      <c r="I4724" s="34"/>
      <c r="J4724" s="2"/>
      <c r="K4724" s="2"/>
      <c r="L4724" s="2"/>
      <c r="M4724" s="2"/>
      <c r="N4724" s="35"/>
      <c r="O4724" s="35"/>
      <c r="P4724" s="35"/>
      <c r="Q4724" s="35"/>
    </row>
    <row r="4725" spans="2:17" x14ac:dyDescent="0.25">
      <c r="B4725" s="9">
        <f t="shared" si="170"/>
        <v>41248</v>
      </c>
      <c r="C4725">
        <v>8552</v>
      </c>
      <c r="D4725" s="2">
        <v>161163.66033334981</v>
      </c>
      <c r="E4725" s="2">
        <v>145047.29430001482</v>
      </c>
      <c r="F4725" s="2">
        <v>8058.1830166674908</v>
      </c>
      <c r="G4725" t="str">
        <f t="shared" si="169"/>
        <v>201212</v>
      </c>
      <c r="I4725" s="34"/>
      <c r="J4725" s="2"/>
      <c r="K4725" s="2"/>
      <c r="L4725" s="2"/>
      <c r="M4725" s="2"/>
      <c r="N4725" s="35"/>
      <c r="O4725" s="35"/>
      <c r="P4725" s="35"/>
      <c r="Q4725" s="35"/>
    </row>
    <row r="4726" spans="2:17" x14ac:dyDescent="0.25">
      <c r="B4726" s="9">
        <f t="shared" si="170"/>
        <v>41249</v>
      </c>
      <c r="C4726">
        <v>8556</v>
      </c>
      <c r="D4726" s="2">
        <v>161243.51976637982</v>
      </c>
      <c r="E4726" s="2">
        <v>138669.42699908663</v>
      </c>
      <c r="F4726" s="2">
        <v>14511.916778974184</v>
      </c>
      <c r="G4726" t="str">
        <f t="shared" si="169"/>
        <v>201212</v>
      </c>
      <c r="I4726" s="34"/>
      <c r="J4726" s="2"/>
      <c r="K4726" s="2"/>
      <c r="L4726" s="2"/>
      <c r="M4726" s="2"/>
      <c r="N4726" s="35"/>
      <c r="O4726" s="35"/>
      <c r="P4726" s="35"/>
      <c r="Q4726" s="35"/>
    </row>
    <row r="4727" spans="2:17" x14ac:dyDescent="0.25">
      <c r="B4727" s="9">
        <f t="shared" si="170"/>
        <v>41250</v>
      </c>
      <c r="C4727">
        <v>8560</v>
      </c>
      <c r="D4727" s="2">
        <v>161323.38351169031</v>
      </c>
      <c r="E4727" s="2">
        <v>153257.2143361058</v>
      </c>
      <c r="F4727" s="2">
        <v>12905.870680935224</v>
      </c>
      <c r="G4727" t="str">
        <f t="shared" si="169"/>
        <v>201212</v>
      </c>
      <c r="I4727" s="34"/>
      <c r="J4727" s="2"/>
      <c r="K4727" s="2"/>
      <c r="L4727" s="2"/>
      <c r="M4727" s="2"/>
      <c r="N4727" s="35"/>
      <c r="O4727" s="35"/>
      <c r="P4727" s="35"/>
      <c r="Q4727" s="35"/>
    </row>
    <row r="4728" spans="2:17" x14ac:dyDescent="0.25">
      <c r="B4728" s="9">
        <f t="shared" si="170"/>
        <v>41251</v>
      </c>
      <c r="C4728">
        <v>8563</v>
      </c>
      <c r="D4728" s="2">
        <v>161393.37040751812</v>
      </c>
      <c r="E4728" s="2">
        <v>150095.83447899186</v>
      </c>
      <c r="F4728" s="2">
        <v>11297.535928526269</v>
      </c>
      <c r="G4728" t="str">
        <f t="shared" si="169"/>
        <v>201212</v>
      </c>
      <c r="I4728" s="34"/>
      <c r="J4728" s="2"/>
      <c r="K4728" s="2"/>
      <c r="L4728" s="2"/>
      <c r="M4728" s="2"/>
      <c r="N4728" s="35"/>
      <c r="O4728" s="35"/>
      <c r="P4728" s="35"/>
      <c r="Q4728" s="35"/>
    </row>
    <row r="4729" spans="2:17" x14ac:dyDescent="0.25">
      <c r="B4729" s="9">
        <f t="shared" si="170"/>
        <v>41252</v>
      </c>
      <c r="C4729">
        <v>8565</v>
      </c>
      <c r="D4729" s="2">
        <v>161440.03432042641</v>
      </c>
      <c r="E4729" s="2">
        <v>150139.23191799654</v>
      </c>
      <c r="F4729" s="2">
        <v>11300.802402429848</v>
      </c>
      <c r="G4729" t="str">
        <f t="shared" si="169"/>
        <v>201212</v>
      </c>
      <c r="I4729" s="34"/>
      <c r="J4729" s="2"/>
      <c r="K4729" s="2"/>
      <c r="L4729" s="2"/>
      <c r="M4729" s="2"/>
      <c r="N4729" s="35"/>
      <c r="O4729" s="35"/>
      <c r="P4729" s="35"/>
      <c r="Q4729" s="35"/>
    </row>
    <row r="4730" spans="2:17" x14ac:dyDescent="0.25">
      <c r="B4730" s="9">
        <f t="shared" si="170"/>
        <v>41253</v>
      </c>
      <c r="C4730">
        <v>8568</v>
      </c>
      <c r="D4730" s="2">
        <v>161505.55277451838</v>
      </c>
      <c r="E4730" s="2">
        <v>140509.83091383099</v>
      </c>
      <c r="F4730" s="2">
        <v>11305.388694216288</v>
      </c>
      <c r="G4730" t="str">
        <f t="shared" si="169"/>
        <v>201212</v>
      </c>
      <c r="I4730" s="34"/>
      <c r="J4730" s="2"/>
      <c r="K4730" s="2"/>
      <c r="L4730" s="2"/>
      <c r="M4730" s="2"/>
      <c r="N4730" s="35"/>
      <c r="O4730" s="35"/>
      <c r="P4730" s="35"/>
      <c r="Q4730" s="35"/>
    </row>
    <row r="4731" spans="2:17" x14ac:dyDescent="0.25">
      <c r="B4731" s="9">
        <f t="shared" si="170"/>
        <v>41254</v>
      </c>
      <c r="C4731">
        <v>8571</v>
      </c>
      <c r="D4731" s="2">
        <v>161571.07801016685</v>
      </c>
      <c r="E4731" s="2">
        <v>151876.81332955684</v>
      </c>
      <c r="F4731" s="2">
        <v>9694.2646806100111</v>
      </c>
      <c r="G4731" t="str">
        <f t="shared" si="169"/>
        <v>201212</v>
      </c>
      <c r="I4731" s="34"/>
      <c r="J4731" s="2"/>
      <c r="K4731" s="2"/>
      <c r="L4731" s="2"/>
      <c r="M4731" s="2"/>
      <c r="N4731" s="35"/>
      <c r="O4731" s="35"/>
      <c r="P4731" s="35"/>
      <c r="Q4731" s="35"/>
    </row>
    <row r="4732" spans="2:17" x14ac:dyDescent="0.25">
      <c r="B4732" s="9">
        <f t="shared" si="170"/>
        <v>41255</v>
      </c>
      <c r="C4732">
        <v>8575</v>
      </c>
      <c r="D4732" s="2">
        <v>161655.46197684173</v>
      </c>
      <c r="E4732" s="2">
        <v>139023.69730008391</v>
      </c>
      <c r="F4732" s="2">
        <v>16165.546197684174</v>
      </c>
      <c r="G4732" t="str">
        <f t="shared" si="169"/>
        <v>201212</v>
      </c>
      <c r="I4732" s="34"/>
      <c r="J4732" s="2"/>
      <c r="K4732" s="2"/>
      <c r="L4732" s="2"/>
      <c r="M4732" s="2"/>
      <c r="N4732" s="35"/>
      <c r="O4732" s="35"/>
      <c r="P4732" s="35"/>
      <c r="Q4732" s="35"/>
    </row>
    <row r="4733" spans="2:17" x14ac:dyDescent="0.25">
      <c r="B4733" s="9">
        <f t="shared" si="170"/>
        <v>41256</v>
      </c>
      <c r="C4733">
        <v>8576</v>
      </c>
      <c r="D4733" s="2">
        <v>161687.78678525417</v>
      </c>
      <c r="E4733" s="2">
        <v>137434.61876746605</v>
      </c>
      <c r="F4733" s="2">
        <v>9701.2672071152501</v>
      </c>
      <c r="G4733" t="str">
        <f t="shared" si="169"/>
        <v>201212</v>
      </c>
      <c r="I4733" s="34"/>
      <c r="J4733" s="2"/>
      <c r="K4733" s="2"/>
      <c r="L4733" s="2"/>
      <c r="M4733" s="2"/>
      <c r="N4733" s="35"/>
      <c r="O4733" s="35"/>
      <c r="P4733" s="35"/>
      <c r="Q4733" s="35"/>
    </row>
    <row r="4734" spans="2:17" x14ac:dyDescent="0.25">
      <c r="B4734" s="9">
        <f t="shared" si="170"/>
        <v>41257</v>
      </c>
      <c r="C4734">
        <v>8580</v>
      </c>
      <c r="D4734" s="2">
        <v>161776.68113165023</v>
      </c>
      <c r="E4734" s="2">
        <v>140745.71258453571</v>
      </c>
      <c r="F4734" s="2">
        <v>14559.90130184852</v>
      </c>
      <c r="G4734" t="str">
        <f t="shared" si="169"/>
        <v>201212</v>
      </c>
      <c r="I4734" s="34"/>
      <c r="J4734" s="2"/>
      <c r="K4734" s="2"/>
      <c r="L4734" s="2"/>
      <c r="M4734" s="2"/>
      <c r="N4734" s="35"/>
      <c r="O4734" s="35"/>
      <c r="P4734" s="35"/>
      <c r="Q4734" s="35"/>
    </row>
    <row r="4735" spans="2:17" x14ac:dyDescent="0.25">
      <c r="B4735" s="9">
        <f t="shared" si="170"/>
        <v>41258</v>
      </c>
      <c r="C4735">
        <v>8582</v>
      </c>
      <c r="D4735" s="2">
        <v>161827.87584634169</v>
      </c>
      <c r="E4735" s="2">
        <v>147263.36702017093</v>
      </c>
      <c r="F4735" s="2">
        <v>14564.508826170751</v>
      </c>
      <c r="G4735" t="str">
        <f t="shared" si="169"/>
        <v>201212</v>
      </c>
      <c r="I4735" s="34"/>
      <c r="J4735" s="2"/>
      <c r="K4735" s="2"/>
      <c r="L4735" s="2"/>
      <c r="M4735" s="2"/>
      <c r="N4735" s="35"/>
      <c r="O4735" s="35"/>
      <c r="P4735" s="35"/>
      <c r="Q4735" s="35"/>
    </row>
    <row r="4736" spans="2:17" x14ac:dyDescent="0.25">
      <c r="B4736" s="9">
        <f t="shared" si="170"/>
        <v>41259</v>
      </c>
      <c r="C4736">
        <v>8586</v>
      </c>
      <c r="D4736" s="2">
        <v>161916.79443741063</v>
      </c>
      <c r="E4736" s="2">
        <v>150582.61882679188</v>
      </c>
      <c r="F4736" s="2">
        <v>9715.0076662446372</v>
      </c>
      <c r="G4736" t="str">
        <f t="shared" si="169"/>
        <v>201212</v>
      </c>
      <c r="I4736" s="34"/>
      <c r="J4736" s="2"/>
      <c r="K4736" s="2"/>
      <c r="L4736" s="2"/>
      <c r="M4736" s="2"/>
      <c r="N4736" s="35"/>
      <c r="O4736" s="35"/>
      <c r="P4736" s="35"/>
      <c r="Q4736" s="35"/>
    </row>
    <row r="4737" spans="2:17" x14ac:dyDescent="0.25">
      <c r="B4737" s="9">
        <f t="shared" si="170"/>
        <v>41260</v>
      </c>
      <c r="C4737">
        <v>8587</v>
      </c>
      <c r="D4737" s="2">
        <v>161940.15088367191</v>
      </c>
      <c r="E4737" s="2">
        <v>147365.53730414144</v>
      </c>
      <c r="F4737" s="2">
        <v>14574.613579530471</v>
      </c>
      <c r="G4737" t="str">
        <f t="shared" si="169"/>
        <v>201212</v>
      </c>
      <c r="I4737" s="34"/>
      <c r="J4737" s="2"/>
      <c r="K4737" s="2"/>
      <c r="L4737" s="2"/>
      <c r="M4737" s="2"/>
      <c r="N4737" s="35"/>
      <c r="O4737" s="35"/>
      <c r="P4737" s="35"/>
      <c r="Q4737" s="35"/>
    </row>
    <row r="4738" spans="2:17" x14ac:dyDescent="0.25">
      <c r="B4738" s="9">
        <f t="shared" si="170"/>
        <v>41261</v>
      </c>
      <c r="C4738">
        <v>8590</v>
      </c>
      <c r="D4738" s="2">
        <v>162001.22706534032</v>
      </c>
      <c r="E4738" s="2">
        <v>140941.06754684608</v>
      </c>
      <c r="F4738" s="2">
        <v>8100.0613532670168</v>
      </c>
      <c r="G4738" t="str">
        <f t="shared" si="169"/>
        <v>201212</v>
      </c>
      <c r="I4738" s="34"/>
      <c r="J4738" s="2"/>
      <c r="K4738" s="2"/>
      <c r="L4738" s="2"/>
      <c r="M4738" s="2"/>
      <c r="N4738" s="35"/>
      <c r="O4738" s="35"/>
      <c r="P4738" s="35"/>
      <c r="Q4738" s="35"/>
    </row>
    <row r="4739" spans="2:17" x14ac:dyDescent="0.25">
      <c r="B4739" s="9">
        <f t="shared" si="170"/>
        <v>41262</v>
      </c>
      <c r="C4739">
        <v>8593</v>
      </c>
      <c r="D4739" s="2">
        <v>162062.30651517614</v>
      </c>
      <c r="E4739" s="2">
        <v>145856.07586365854</v>
      </c>
      <c r="F4739" s="2">
        <v>11344.36145606233</v>
      </c>
      <c r="G4739" t="str">
        <f t="shared" si="169"/>
        <v>201212</v>
      </c>
      <c r="I4739" s="34"/>
      <c r="J4739" s="2"/>
      <c r="K4739" s="2"/>
      <c r="L4739" s="2"/>
      <c r="M4739" s="2"/>
      <c r="N4739" s="35"/>
      <c r="O4739" s="35"/>
      <c r="P4739" s="35"/>
      <c r="Q4739" s="35"/>
    </row>
    <row r="4740" spans="2:17" x14ac:dyDescent="0.25">
      <c r="B4740" s="9">
        <f t="shared" si="170"/>
        <v>41263</v>
      </c>
      <c r="C4740">
        <v>8596</v>
      </c>
      <c r="D4740" s="2">
        <v>162132.39583808772</v>
      </c>
      <c r="E4740" s="2">
        <v>154025.77604618334</v>
      </c>
      <c r="F4740" s="2">
        <v>14591.915625427893</v>
      </c>
      <c r="G4740" t="str">
        <f t="shared" ref="G4740:G4803" si="171">YEAR(B4740)&amp;IF(MONTH(B4740)&lt;10,"0"&amp;MONTH(B4740),MONTH(B4740))</f>
        <v>201212</v>
      </c>
      <c r="I4740" s="34"/>
      <c r="J4740" s="2"/>
      <c r="K4740" s="2"/>
      <c r="L4740" s="2"/>
      <c r="M4740" s="2"/>
      <c r="N4740" s="35"/>
      <c r="O4740" s="35"/>
      <c r="P4740" s="35"/>
      <c r="Q4740" s="35"/>
    </row>
    <row r="4741" spans="2:17" x14ac:dyDescent="0.25">
      <c r="B4741" s="9">
        <f t="shared" ref="B4741:B4804" si="172">B4740+1</f>
        <v>41264</v>
      </c>
      <c r="C4741">
        <v>8600</v>
      </c>
      <c r="D4741" s="2">
        <v>162216.85289243178</v>
      </c>
      <c r="E4741" s="2">
        <v>147617.33613211292</v>
      </c>
      <c r="F4741" s="2">
        <v>16221.685289243178</v>
      </c>
      <c r="G4741" t="str">
        <f t="shared" si="171"/>
        <v>201212</v>
      </c>
      <c r="I4741" s="34"/>
      <c r="J4741" s="2"/>
      <c r="K4741" s="2"/>
      <c r="L4741" s="2"/>
      <c r="M4741" s="2"/>
      <c r="N4741" s="35"/>
      <c r="O4741" s="35"/>
      <c r="P4741" s="35"/>
      <c r="Q4741" s="35"/>
    </row>
    <row r="4742" spans="2:17" x14ac:dyDescent="0.25">
      <c r="B4742" s="9">
        <f t="shared" si="172"/>
        <v>41265</v>
      </c>
      <c r="C4742">
        <v>8602</v>
      </c>
      <c r="D4742" s="2">
        <v>162259.0848135456</v>
      </c>
      <c r="E4742" s="2">
        <v>142787.99463592013</v>
      </c>
      <c r="F4742" s="2">
        <v>12980.726785083649</v>
      </c>
      <c r="G4742" t="str">
        <f t="shared" si="171"/>
        <v>201212</v>
      </c>
      <c r="I4742" s="34"/>
      <c r="J4742" s="2"/>
      <c r="K4742" s="2"/>
      <c r="L4742" s="2"/>
      <c r="M4742" s="2"/>
      <c r="N4742" s="35"/>
      <c r="O4742" s="35"/>
      <c r="P4742" s="35"/>
      <c r="Q4742" s="35"/>
    </row>
    <row r="4743" spans="2:17" x14ac:dyDescent="0.25">
      <c r="B4743" s="9">
        <f t="shared" si="172"/>
        <v>41266</v>
      </c>
      <c r="C4743">
        <v>8605</v>
      </c>
      <c r="D4743" s="2">
        <v>162324.69119710466</v>
      </c>
      <c r="E4743" s="2">
        <v>141222.48134148106</v>
      </c>
      <c r="F4743" s="2">
        <v>8116.2345598552329</v>
      </c>
      <c r="G4743" t="str">
        <f t="shared" si="171"/>
        <v>201212</v>
      </c>
      <c r="I4743" s="34"/>
      <c r="J4743" s="2"/>
      <c r="K4743" s="2"/>
      <c r="L4743" s="2"/>
      <c r="M4743" s="2"/>
      <c r="N4743" s="35"/>
      <c r="O4743" s="35"/>
      <c r="P4743" s="35"/>
      <c r="Q4743" s="35"/>
    </row>
    <row r="4744" spans="2:17" x14ac:dyDescent="0.25">
      <c r="B4744" s="9">
        <f t="shared" si="172"/>
        <v>41267</v>
      </c>
      <c r="C4744">
        <v>8606</v>
      </c>
      <c r="D4744" s="2">
        <v>162357.08382335692</v>
      </c>
      <c r="E4744" s="2">
        <v>152615.65879395549</v>
      </c>
      <c r="F4744" s="2">
        <v>11364.995867634983</v>
      </c>
      <c r="G4744" t="str">
        <f t="shared" si="171"/>
        <v>201212</v>
      </c>
      <c r="I4744" s="34"/>
      <c r="J4744" s="2"/>
      <c r="K4744" s="2"/>
      <c r="L4744" s="2"/>
      <c r="M4744" s="2"/>
      <c r="N4744" s="35"/>
      <c r="O4744" s="35"/>
      <c r="P4744" s="35"/>
      <c r="Q4744" s="35"/>
    </row>
    <row r="4745" spans="2:17" x14ac:dyDescent="0.25">
      <c r="B4745" s="9">
        <f t="shared" si="172"/>
        <v>41268</v>
      </c>
      <c r="C4745">
        <v>8609</v>
      </c>
      <c r="D4745" s="2">
        <v>162427.21500269187</v>
      </c>
      <c r="E4745" s="2">
        <v>147808.7656524496</v>
      </c>
      <c r="F4745" s="2">
        <v>11369.90505018843</v>
      </c>
      <c r="G4745" t="str">
        <f t="shared" si="171"/>
        <v>201212</v>
      </c>
      <c r="I4745" s="34"/>
      <c r="J4745" s="2"/>
      <c r="K4745" s="2"/>
      <c r="L4745" s="2"/>
      <c r="M4745" s="2"/>
      <c r="N4745" s="35"/>
      <c r="O4745" s="35"/>
      <c r="P4745" s="35"/>
      <c r="Q4745" s="35"/>
    </row>
    <row r="4746" spans="2:17" x14ac:dyDescent="0.25">
      <c r="B4746" s="9">
        <f t="shared" si="172"/>
        <v>41269</v>
      </c>
      <c r="C4746">
        <v>8613</v>
      </c>
      <c r="D4746" s="2">
        <v>162511.7114926895</v>
      </c>
      <c r="E4746" s="2">
        <v>143010.30611356677</v>
      </c>
      <c r="F4746" s="2">
        <v>11375.819804488265</v>
      </c>
      <c r="G4746" t="str">
        <f t="shared" si="171"/>
        <v>201212</v>
      </c>
      <c r="I4746" s="34"/>
      <c r="J4746" s="2"/>
      <c r="K4746" s="2"/>
      <c r="L4746" s="2"/>
      <c r="M4746" s="2"/>
      <c r="N4746" s="35"/>
      <c r="O4746" s="35"/>
      <c r="P4746" s="35"/>
      <c r="Q4746" s="35"/>
    </row>
    <row r="4747" spans="2:17" x14ac:dyDescent="0.25">
      <c r="B4747" s="9">
        <f t="shared" si="172"/>
        <v>41270</v>
      </c>
      <c r="C4747">
        <v>8617</v>
      </c>
      <c r="D4747" s="2">
        <v>162600.73318054105</v>
      </c>
      <c r="E4747" s="2">
        <v>152844.68918970859</v>
      </c>
      <c r="F4747" s="2">
        <v>8130.0366590270532</v>
      </c>
      <c r="G4747" t="str">
        <f t="shared" si="171"/>
        <v>201212</v>
      </c>
      <c r="I4747" s="34"/>
      <c r="J4747" s="2"/>
      <c r="K4747" s="2"/>
      <c r="L4747" s="2"/>
      <c r="M4747" s="2"/>
      <c r="N4747" s="35"/>
      <c r="O4747" s="35"/>
      <c r="P4747" s="35"/>
      <c r="Q4747" s="35"/>
    </row>
    <row r="4748" spans="2:17" x14ac:dyDescent="0.25">
      <c r="B4748" s="9">
        <f t="shared" si="172"/>
        <v>41271</v>
      </c>
      <c r="C4748">
        <v>8619</v>
      </c>
      <c r="D4748" s="2">
        <v>162647.50817386032</v>
      </c>
      <c r="E4748" s="2">
        <v>138250.38194778128</v>
      </c>
      <c r="F4748" s="2">
        <v>9758.8504904316196</v>
      </c>
      <c r="G4748" t="str">
        <f t="shared" si="171"/>
        <v>201212</v>
      </c>
      <c r="I4748" s="34"/>
      <c r="J4748" s="2"/>
      <c r="K4748" s="2"/>
      <c r="L4748" s="2"/>
      <c r="M4748" s="2"/>
      <c r="N4748" s="35"/>
      <c r="O4748" s="35"/>
      <c r="P4748" s="35"/>
      <c r="Q4748" s="35"/>
    </row>
    <row r="4749" spans="2:17" x14ac:dyDescent="0.25">
      <c r="B4749" s="9">
        <f t="shared" si="172"/>
        <v>41272</v>
      </c>
      <c r="C4749">
        <v>8622</v>
      </c>
      <c r="D4749" s="2">
        <v>162708.64016164653</v>
      </c>
      <c r="E4749" s="2">
        <v>151319.03535033128</v>
      </c>
      <c r="F4749" s="2">
        <v>9762.5184096987923</v>
      </c>
      <c r="G4749" t="str">
        <f t="shared" si="171"/>
        <v>201212</v>
      </c>
      <c r="I4749" s="34"/>
      <c r="J4749" s="2"/>
      <c r="K4749" s="2"/>
      <c r="L4749" s="2"/>
      <c r="M4749" s="2"/>
      <c r="N4749" s="35"/>
      <c r="O4749" s="35"/>
      <c r="P4749" s="35"/>
      <c r="Q4749" s="35"/>
    </row>
    <row r="4750" spans="2:17" x14ac:dyDescent="0.25">
      <c r="B4750" s="9">
        <f t="shared" si="172"/>
        <v>41273</v>
      </c>
      <c r="C4750">
        <v>8625</v>
      </c>
      <c r="D4750" s="2">
        <v>162769.77542015462</v>
      </c>
      <c r="E4750" s="2">
        <v>146492.79787813916</v>
      </c>
      <c r="F4750" s="2">
        <v>13021.582033612369</v>
      </c>
      <c r="G4750" t="str">
        <f t="shared" si="171"/>
        <v>201212</v>
      </c>
      <c r="I4750" s="34"/>
      <c r="J4750" s="2"/>
      <c r="K4750" s="2"/>
      <c r="L4750" s="2"/>
      <c r="M4750" s="2"/>
      <c r="N4750" s="35"/>
      <c r="O4750" s="35"/>
      <c r="P4750" s="35"/>
      <c r="Q4750" s="35"/>
    </row>
    <row r="4751" spans="2:17" x14ac:dyDescent="0.25">
      <c r="B4751" s="9">
        <f t="shared" si="172"/>
        <v>41274</v>
      </c>
      <c r="C4751">
        <v>8628</v>
      </c>
      <c r="D4751" s="2">
        <v>162830.91394951922</v>
      </c>
      <c r="E4751" s="2">
        <v>149804.44083355769</v>
      </c>
      <c r="F4751" s="2">
        <v>13026.473115961538</v>
      </c>
      <c r="G4751" t="str">
        <f t="shared" si="171"/>
        <v>201212</v>
      </c>
      <c r="I4751" s="34"/>
      <c r="J4751" s="2"/>
      <c r="K4751" s="2"/>
      <c r="L4751" s="2"/>
      <c r="M4751" s="2"/>
      <c r="N4751" s="35"/>
      <c r="O4751" s="35"/>
      <c r="P4751" s="35"/>
      <c r="Q4751" s="35"/>
    </row>
    <row r="4752" spans="2:17" x14ac:dyDescent="0.25">
      <c r="B4752" s="9">
        <f t="shared" si="172"/>
        <v>41275</v>
      </c>
      <c r="C4752">
        <v>8630</v>
      </c>
      <c r="D4752" s="2">
        <v>162882.23110222141</v>
      </c>
      <c r="E4752" s="2">
        <v>140078.7187479104</v>
      </c>
      <c r="F4752" s="2">
        <v>8144.1115551110706</v>
      </c>
      <c r="G4752" t="str">
        <f t="shared" si="171"/>
        <v>201301</v>
      </c>
      <c r="I4752" s="34"/>
      <c r="J4752" s="2"/>
      <c r="K4752" s="2"/>
      <c r="L4752" s="2"/>
      <c r="M4752" s="2"/>
      <c r="N4752" s="35"/>
      <c r="O4752" s="35"/>
      <c r="P4752" s="35"/>
      <c r="Q4752" s="35"/>
    </row>
    <row r="4753" spans="2:17" x14ac:dyDescent="0.25">
      <c r="B4753" s="9">
        <f t="shared" si="172"/>
        <v>41276</v>
      </c>
      <c r="C4753">
        <v>8632</v>
      </c>
      <c r="D4753" s="2">
        <v>162929.03012203955</v>
      </c>
      <c r="E4753" s="2">
        <v>146636.12710983559</v>
      </c>
      <c r="F4753" s="2">
        <v>16292.903012203957</v>
      </c>
      <c r="G4753" t="str">
        <f t="shared" si="171"/>
        <v>201301</v>
      </c>
      <c r="I4753" s="34"/>
      <c r="J4753" s="2"/>
      <c r="K4753" s="2"/>
      <c r="L4753" s="2"/>
      <c r="M4753" s="2"/>
      <c r="N4753" s="35"/>
      <c r="O4753" s="35"/>
      <c r="P4753" s="35"/>
      <c r="Q4753" s="35"/>
    </row>
    <row r="4754" spans="2:17" x14ac:dyDescent="0.25">
      <c r="B4754" s="9">
        <f t="shared" si="172"/>
        <v>41277</v>
      </c>
      <c r="C4754">
        <v>8635</v>
      </c>
      <c r="D4754" s="2">
        <v>162994.70989112675</v>
      </c>
      <c r="E4754" s="2">
        <v>145065.29180310282</v>
      </c>
      <c r="F4754" s="2">
        <v>13039.576791290141</v>
      </c>
      <c r="G4754" t="str">
        <f t="shared" si="171"/>
        <v>201301</v>
      </c>
      <c r="I4754" s="34"/>
      <c r="J4754" s="2"/>
      <c r="K4754" s="2"/>
      <c r="L4754" s="2"/>
      <c r="M4754" s="2"/>
      <c r="N4754" s="35"/>
      <c r="O4754" s="35"/>
      <c r="P4754" s="35"/>
      <c r="Q4754" s="35"/>
    </row>
    <row r="4755" spans="2:17" x14ac:dyDescent="0.25">
      <c r="B4755" s="9">
        <f t="shared" si="172"/>
        <v>41278</v>
      </c>
      <c r="C4755">
        <v>8638</v>
      </c>
      <c r="D4755" s="2">
        <v>163060.39645509867</v>
      </c>
      <c r="E4755" s="2">
        <v>148384.96077413979</v>
      </c>
      <c r="F4755" s="2">
        <v>9783.6237873059217</v>
      </c>
      <c r="G4755" t="str">
        <f t="shared" si="171"/>
        <v>201301</v>
      </c>
      <c r="I4755" s="34"/>
      <c r="J4755" s="2"/>
      <c r="K4755" s="2"/>
      <c r="L4755" s="2"/>
      <c r="M4755" s="2"/>
      <c r="N4755" s="35"/>
      <c r="O4755" s="35"/>
      <c r="P4755" s="35"/>
      <c r="Q4755" s="35"/>
    </row>
    <row r="4756" spans="2:17" x14ac:dyDescent="0.25">
      <c r="B4756" s="9">
        <f t="shared" si="172"/>
        <v>41279</v>
      </c>
      <c r="C4756">
        <v>8639</v>
      </c>
      <c r="D4756" s="2">
        <v>163083.80353569012</v>
      </c>
      <c r="E4756" s="2">
        <v>148406.26121747802</v>
      </c>
      <c r="F4756" s="2">
        <v>13046.704282855209</v>
      </c>
      <c r="G4756" t="str">
        <f t="shared" si="171"/>
        <v>201301</v>
      </c>
      <c r="I4756" s="34"/>
      <c r="J4756" s="2"/>
      <c r="K4756" s="2"/>
      <c r="L4756" s="2"/>
      <c r="M4756" s="2"/>
      <c r="N4756" s="35"/>
      <c r="O4756" s="35"/>
      <c r="P4756" s="35"/>
      <c r="Q4756" s="35"/>
    </row>
    <row r="4757" spans="2:17" x14ac:dyDescent="0.25">
      <c r="B4757" s="9">
        <f t="shared" si="172"/>
        <v>41280</v>
      </c>
      <c r="C4757">
        <v>8642</v>
      </c>
      <c r="D4757" s="2">
        <v>163144.96808988237</v>
      </c>
      <c r="E4757" s="2">
        <v>150093.37064269176</v>
      </c>
      <c r="F4757" s="2">
        <v>11420.147766291768</v>
      </c>
      <c r="G4757" t="str">
        <f t="shared" si="171"/>
        <v>201301</v>
      </c>
      <c r="I4757" s="34"/>
      <c r="J4757" s="2"/>
      <c r="K4757" s="2"/>
      <c r="L4757" s="2"/>
      <c r="M4757" s="2"/>
      <c r="N4757" s="35"/>
      <c r="O4757" s="35"/>
      <c r="P4757" s="35"/>
      <c r="Q4757" s="35"/>
    </row>
    <row r="4758" spans="2:17" x14ac:dyDescent="0.25">
      <c r="B4758" s="9">
        <f t="shared" si="172"/>
        <v>41281</v>
      </c>
      <c r="C4758">
        <v>8646</v>
      </c>
      <c r="D4758" s="2">
        <v>163225.01459017501</v>
      </c>
      <c r="E4758" s="2">
        <v>143638.01283935402</v>
      </c>
      <c r="F4758" s="2">
        <v>9793.5008754105002</v>
      </c>
      <c r="G4758" t="str">
        <f t="shared" si="171"/>
        <v>201301</v>
      </c>
      <c r="I4758" s="34"/>
      <c r="J4758" s="2"/>
      <c r="K4758" s="2"/>
      <c r="L4758" s="2"/>
      <c r="M4758" s="2"/>
      <c r="N4758" s="35"/>
      <c r="O4758" s="35"/>
      <c r="P4758" s="35"/>
      <c r="Q4758" s="35"/>
    </row>
    <row r="4759" spans="2:17" x14ac:dyDescent="0.25">
      <c r="B4759" s="9">
        <f t="shared" si="172"/>
        <v>41282</v>
      </c>
      <c r="C4759">
        <v>8649</v>
      </c>
      <c r="D4759" s="2">
        <v>163290.72181470439</v>
      </c>
      <c r="E4759" s="2">
        <v>155126.18572396916</v>
      </c>
      <c r="F4759" s="2">
        <v>8164.5360907352187</v>
      </c>
      <c r="G4759" t="str">
        <f t="shared" si="171"/>
        <v>201301</v>
      </c>
      <c r="I4759" s="34"/>
      <c r="J4759" s="2"/>
      <c r="K4759" s="2"/>
      <c r="L4759" s="2"/>
      <c r="M4759" s="2"/>
      <c r="N4759" s="35"/>
      <c r="O4759" s="35"/>
      <c r="P4759" s="35"/>
      <c r="Q4759" s="35"/>
    </row>
    <row r="4760" spans="2:17" x14ac:dyDescent="0.25">
      <c r="B4760" s="9">
        <f t="shared" si="172"/>
        <v>41283</v>
      </c>
      <c r="C4760">
        <v>8652</v>
      </c>
      <c r="D4760" s="2">
        <v>163351.89840956163</v>
      </c>
      <c r="E4760" s="2">
        <v>150283.74653679671</v>
      </c>
      <c r="F4760" s="2">
        <v>8167.5949204780809</v>
      </c>
      <c r="G4760" t="str">
        <f t="shared" si="171"/>
        <v>201301</v>
      </c>
      <c r="I4760" s="34"/>
      <c r="J4760" s="2"/>
      <c r="K4760" s="2"/>
      <c r="L4760" s="2"/>
      <c r="M4760" s="2"/>
      <c r="N4760" s="35"/>
      <c r="O4760" s="35"/>
      <c r="P4760" s="35"/>
      <c r="Q4760" s="35"/>
    </row>
    <row r="4761" spans="2:17" x14ac:dyDescent="0.25">
      <c r="B4761" s="9">
        <f t="shared" si="172"/>
        <v>41284</v>
      </c>
      <c r="C4761">
        <v>8655</v>
      </c>
      <c r="D4761" s="2">
        <v>163417.61740321017</v>
      </c>
      <c r="E4761" s="2">
        <v>145441.67948885704</v>
      </c>
      <c r="F4761" s="2">
        <v>11439.233218224712</v>
      </c>
      <c r="G4761" t="str">
        <f t="shared" si="171"/>
        <v>201301</v>
      </c>
      <c r="I4761" s="34"/>
      <c r="J4761" s="2"/>
      <c r="K4761" s="2"/>
      <c r="L4761" s="2"/>
      <c r="M4761" s="2"/>
      <c r="N4761" s="35"/>
      <c r="O4761" s="35"/>
      <c r="P4761" s="35"/>
      <c r="Q4761" s="35"/>
    </row>
    <row r="4762" spans="2:17" x14ac:dyDescent="0.25">
      <c r="B4762" s="9">
        <f t="shared" si="172"/>
        <v>41285</v>
      </c>
      <c r="C4762">
        <v>8658</v>
      </c>
      <c r="D4762" s="2">
        <v>163487.88414649916</v>
      </c>
      <c r="E4762" s="2">
        <v>155313.48993917421</v>
      </c>
      <c r="F4762" s="2">
        <v>13079.030731719933</v>
      </c>
      <c r="G4762" t="str">
        <f t="shared" si="171"/>
        <v>201301</v>
      </c>
      <c r="I4762" s="34"/>
      <c r="J4762" s="2"/>
      <c r="K4762" s="2"/>
      <c r="L4762" s="2"/>
      <c r="M4762" s="2"/>
      <c r="N4762" s="35"/>
      <c r="O4762" s="35"/>
      <c r="P4762" s="35"/>
      <c r="Q4762" s="35"/>
    </row>
    <row r="4763" spans="2:17" x14ac:dyDescent="0.25">
      <c r="B4763" s="9">
        <f t="shared" si="172"/>
        <v>41286</v>
      </c>
      <c r="C4763">
        <v>8661</v>
      </c>
      <c r="D4763" s="2">
        <v>163549.07565869216</v>
      </c>
      <c r="E4763" s="2">
        <v>148829.65884940987</v>
      </c>
      <c r="F4763" s="2">
        <v>8177.4537829346082</v>
      </c>
      <c r="G4763" t="str">
        <f t="shared" si="171"/>
        <v>201301</v>
      </c>
      <c r="I4763" s="34"/>
      <c r="J4763" s="2"/>
      <c r="K4763" s="2"/>
      <c r="L4763" s="2"/>
      <c r="M4763" s="2"/>
      <c r="N4763" s="35"/>
      <c r="O4763" s="35"/>
      <c r="P4763" s="35"/>
      <c r="Q4763" s="35"/>
    </row>
    <row r="4764" spans="2:17" x14ac:dyDescent="0.25">
      <c r="B4764" s="9">
        <f t="shared" si="172"/>
        <v>41287</v>
      </c>
      <c r="C4764">
        <v>8663</v>
      </c>
      <c r="D4764" s="2">
        <v>163595.93060465774</v>
      </c>
      <c r="E4764" s="2">
        <v>139056.5410139591</v>
      </c>
      <c r="F4764" s="2">
        <v>8179.7965302328867</v>
      </c>
      <c r="G4764" t="str">
        <f t="shared" si="171"/>
        <v>201301</v>
      </c>
      <c r="I4764" s="34"/>
      <c r="J4764" s="2"/>
      <c r="K4764" s="2"/>
      <c r="L4764" s="2"/>
      <c r="M4764" s="2"/>
      <c r="N4764" s="35"/>
      <c r="O4764" s="35"/>
      <c r="P4764" s="35"/>
      <c r="Q4764" s="35"/>
    </row>
    <row r="4765" spans="2:17" x14ac:dyDescent="0.25">
      <c r="B4765" s="9">
        <f t="shared" si="172"/>
        <v>41288</v>
      </c>
      <c r="C4765">
        <v>8665</v>
      </c>
      <c r="D4765" s="2">
        <v>163638.24487140594</v>
      </c>
      <c r="E4765" s="2">
        <v>155456.33262783565</v>
      </c>
      <c r="F4765" s="2">
        <v>8181.9122435702966</v>
      </c>
      <c r="G4765" t="str">
        <f t="shared" si="171"/>
        <v>201301</v>
      </c>
      <c r="I4765" s="34"/>
      <c r="J4765" s="2"/>
      <c r="K4765" s="2"/>
      <c r="L4765" s="2"/>
      <c r="M4765" s="2"/>
      <c r="N4765" s="35"/>
      <c r="O4765" s="35"/>
      <c r="P4765" s="35"/>
      <c r="Q4765" s="35"/>
    </row>
    <row r="4766" spans="2:17" x14ac:dyDescent="0.25">
      <c r="B4766" s="9">
        <f t="shared" si="172"/>
        <v>41289</v>
      </c>
      <c r="C4766">
        <v>8668</v>
      </c>
      <c r="D4766" s="2">
        <v>163699.44685496896</v>
      </c>
      <c r="E4766" s="2">
        <v>145692.50770092238</v>
      </c>
      <c r="F4766" s="2">
        <v>16369.944685496897</v>
      </c>
      <c r="G4766" t="str">
        <f t="shared" si="171"/>
        <v>201301</v>
      </c>
      <c r="I4766" s="34"/>
      <c r="J4766" s="2"/>
      <c r="K4766" s="2"/>
      <c r="L4766" s="2"/>
      <c r="M4766" s="2"/>
      <c r="N4766" s="35"/>
      <c r="O4766" s="35"/>
      <c r="P4766" s="35"/>
      <c r="Q4766" s="35"/>
    </row>
    <row r="4767" spans="2:17" x14ac:dyDescent="0.25">
      <c r="B4767" s="9">
        <f t="shared" si="172"/>
        <v>41290</v>
      </c>
      <c r="C4767">
        <v>8671</v>
      </c>
      <c r="D4767" s="2">
        <v>163769.74967367438</v>
      </c>
      <c r="E4767" s="2">
        <v>140841.98471935996</v>
      </c>
      <c r="F4767" s="2">
        <v>14739.277470630694</v>
      </c>
      <c r="G4767" t="str">
        <f t="shared" si="171"/>
        <v>201301</v>
      </c>
      <c r="I4767" s="34"/>
      <c r="J4767" s="2"/>
      <c r="K4767" s="2"/>
      <c r="L4767" s="2"/>
      <c r="M4767" s="2"/>
      <c r="N4767" s="35"/>
      <c r="O4767" s="35"/>
      <c r="P4767" s="35"/>
      <c r="Q4767" s="35"/>
    </row>
    <row r="4768" spans="2:17" x14ac:dyDescent="0.25">
      <c r="B4768" s="9">
        <f t="shared" si="172"/>
        <v>41291</v>
      </c>
      <c r="C4768">
        <v>8675</v>
      </c>
      <c r="D4768" s="2">
        <v>163854.40045440532</v>
      </c>
      <c r="E4768" s="2">
        <v>150746.04841805287</v>
      </c>
      <c r="F4768" s="2">
        <v>16385.440045440533</v>
      </c>
      <c r="G4768" t="str">
        <f t="shared" si="171"/>
        <v>201301</v>
      </c>
      <c r="I4768" s="34"/>
      <c r="J4768" s="2"/>
      <c r="K4768" s="2"/>
      <c r="L4768" s="2"/>
      <c r="M4768" s="2"/>
      <c r="N4768" s="35"/>
      <c r="O4768" s="35"/>
      <c r="P4768" s="35"/>
      <c r="Q4768" s="35"/>
    </row>
    <row r="4769" spans="2:17" x14ac:dyDescent="0.25">
      <c r="B4769" s="9">
        <f t="shared" si="172"/>
        <v>41292</v>
      </c>
      <c r="C4769">
        <v>8679</v>
      </c>
      <c r="D4769" s="2">
        <v>163934.50652551313</v>
      </c>
      <c r="E4769" s="2">
        <v>142623.02067719641</v>
      </c>
      <c r="F4769" s="2">
        <v>9836.0703915307877</v>
      </c>
      <c r="G4769" t="str">
        <f t="shared" si="171"/>
        <v>201301</v>
      </c>
      <c r="I4769" s="34"/>
      <c r="J4769" s="2"/>
      <c r="K4769" s="2"/>
      <c r="L4769" s="2"/>
      <c r="M4769" s="2"/>
      <c r="N4769" s="35"/>
      <c r="O4769" s="35"/>
      <c r="P4769" s="35"/>
      <c r="Q4769" s="35"/>
    </row>
    <row r="4770" spans="2:17" x14ac:dyDescent="0.25">
      <c r="B4770" s="9">
        <f t="shared" si="172"/>
        <v>41293</v>
      </c>
      <c r="C4770">
        <v>8682</v>
      </c>
      <c r="D4770" s="2">
        <v>164000.28306619261</v>
      </c>
      <c r="E4770" s="2">
        <v>145960.25192891143</v>
      </c>
      <c r="F4770" s="2">
        <v>13120.022645295408</v>
      </c>
      <c r="G4770" t="str">
        <f t="shared" si="171"/>
        <v>201301</v>
      </c>
      <c r="I4770" s="34"/>
      <c r="J4770" s="2"/>
      <c r="K4770" s="2"/>
      <c r="L4770" s="2"/>
      <c r="M4770" s="2"/>
      <c r="N4770" s="35"/>
      <c r="O4770" s="35"/>
      <c r="P4770" s="35"/>
      <c r="Q4770" s="35"/>
    </row>
    <row r="4771" spans="2:17" x14ac:dyDescent="0.25">
      <c r="B4771" s="9">
        <f t="shared" si="172"/>
        <v>41294</v>
      </c>
      <c r="C4771">
        <v>8686</v>
      </c>
      <c r="D4771" s="2">
        <v>164080.39948592513</v>
      </c>
      <c r="E4771" s="2">
        <v>150953.96752705111</v>
      </c>
      <c r="F4771" s="2">
        <v>13126.431958874011</v>
      </c>
      <c r="G4771" t="str">
        <f t="shared" si="171"/>
        <v>201301</v>
      </c>
      <c r="I4771" s="34"/>
      <c r="J4771" s="2"/>
      <c r="K4771" s="2"/>
      <c r="L4771" s="2"/>
      <c r="M4771" s="2"/>
      <c r="N4771" s="35"/>
      <c r="O4771" s="35"/>
      <c r="P4771" s="35"/>
      <c r="Q4771" s="35"/>
    </row>
    <row r="4772" spans="2:17" x14ac:dyDescent="0.25">
      <c r="B4772" s="9">
        <f t="shared" si="172"/>
        <v>41295</v>
      </c>
      <c r="C4772">
        <v>8689</v>
      </c>
      <c r="D4772" s="2">
        <v>164146.18885427888</v>
      </c>
      <c r="E4772" s="2">
        <v>146090.10808030819</v>
      </c>
      <c r="F4772" s="2">
        <v>9848.7713312567321</v>
      </c>
      <c r="G4772" t="str">
        <f t="shared" si="171"/>
        <v>201301</v>
      </c>
      <c r="I4772" s="34"/>
      <c r="J4772" s="2"/>
      <c r="K4772" s="2"/>
      <c r="L4772" s="2"/>
      <c r="M4772" s="2"/>
      <c r="N4772" s="35"/>
      <c r="O4772" s="35"/>
      <c r="P4772" s="35"/>
      <c r="Q4772" s="35"/>
    </row>
    <row r="4773" spans="2:17" x14ac:dyDescent="0.25">
      <c r="B4773" s="9">
        <f t="shared" si="172"/>
        <v>41296</v>
      </c>
      <c r="C4773">
        <v>8692</v>
      </c>
      <c r="D4773" s="2">
        <v>164216.54621677051</v>
      </c>
      <c r="E4773" s="2">
        <v>147794.89159509345</v>
      </c>
      <c r="F4773" s="2">
        <v>13137.323697341641</v>
      </c>
      <c r="G4773" t="str">
        <f t="shared" si="171"/>
        <v>201301</v>
      </c>
      <c r="I4773" s="34"/>
      <c r="J4773" s="2"/>
      <c r="K4773" s="2"/>
      <c r="L4773" s="2"/>
      <c r="M4773" s="2"/>
      <c r="N4773" s="35"/>
      <c r="O4773" s="35"/>
      <c r="P4773" s="35"/>
      <c r="Q4773" s="35"/>
    </row>
    <row r="4774" spans="2:17" x14ac:dyDescent="0.25">
      <c r="B4774" s="9">
        <f t="shared" si="172"/>
        <v>41297</v>
      </c>
      <c r="C4774">
        <v>8695</v>
      </c>
      <c r="D4774" s="2">
        <v>164286.91416558513</v>
      </c>
      <c r="E4774" s="2">
        <v>151143.96103233832</v>
      </c>
      <c r="F4774" s="2">
        <v>16428.691416558511</v>
      </c>
      <c r="G4774" t="str">
        <f t="shared" si="171"/>
        <v>201301</v>
      </c>
      <c r="I4774" s="34"/>
      <c r="J4774" s="2"/>
      <c r="K4774" s="2"/>
      <c r="L4774" s="2"/>
      <c r="M4774" s="2"/>
      <c r="N4774" s="35"/>
      <c r="O4774" s="35"/>
      <c r="P4774" s="35"/>
      <c r="Q4774" s="35"/>
    </row>
    <row r="4775" spans="2:17" x14ac:dyDescent="0.25">
      <c r="B4775" s="9">
        <f t="shared" si="172"/>
        <v>41298</v>
      </c>
      <c r="C4775">
        <v>8699</v>
      </c>
      <c r="D4775" s="2">
        <v>164371.62306397018</v>
      </c>
      <c r="E4775" s="2">
        <v>152865.60944949227</v>
      </c>
      <c r="F4775" s="2">
        <v>14793.446075757316</v>
      </c>
      <c r="G4775" t="str">
        <f t="shared" si="171"/>
        <v>201301</v>
      </c>
      <c r="I4775" s="34"/>
      <c r="J4775" s="2"/>
      <c r="K4775" s="2"/>
      <c r="L4775" s="2"/>
      <c r="M4775" s="2"/>
      <c r="N4775" s="35"/>
      <c r="O4775" s="35"/>
      <c r="P4775" s="35"/>
      <c r="Q4775" s="35"/>
    </row>
    <row r="4776" spans="2:17" x14ac:dyDescent="0.25">
      <c r="B4776" s="9">
        <f t="shared" si="172"/>
        <v>41299</v>
      </c>
      <c r="C4776">
        <v>8700</v>
      </c>
      <c r="D4776" s="2">
        <v>164399.65133245446</v>
      </c>
      <c r="E4776" s="2">
        <v>151247.67922585813</v>
      </c>
      <c r="F4776" s="2">
        <v>11507.975593271813</v>
      </c>
      <c r="G4776" t="str">
        <f t="shared" si="171"/>
        <v>201301</v>
      </c>
      <c r="I4776" s="34"/>
      <c r="J4776" s="2"/>
      <c r="K4776" s="2"/>
      <c r="L4776" s="2"/>
      <c r="M4776" s="2"/>
      <c r="N4776" s="35"/>
      <c r="O4776" s="35"/>
      <c r="P4776" s="35"/>
      <c r="Q4776" s="35"/>
    </row>
    <row r="4777" spans="2:17" x14ac:dyDescent="0.25">
      <c r="B4777" s="9">
        <f t="shared" si="172"/>
        <v>41300</v>
      </c>
      <c r="C4777">
        <v>8703</v>
      </c>
      <c r="D4777" s="2">
        <v>164460.90909908744</v>
      </c>
      <c r="E4777" s="2">
        <v>151304.03637116044</v>
      </c>
      <c r="F4777" s="2">
        <v>16446.090909908744</v>
      </c>
      <c r="G4777" t="str">
        <f t="shared" si="171"/>
        <v>201301</v>
      </c>
      <c r="I4777" s="34"/>
      <c r="J4777" s="2"/>
      <c r="K4777" s="2"/>
      <c r="L4777" s="2"/>
      <c r="M4777" s="2"/>
      <c r="N4777" s="35"/>
      <c r="O4777" s="35"/>
      <c r="P4777" s="35"/>
      <c r="Q4777" s="35"/>
    </row>
    <row r="4778" spans="2:17" x14ac:dyDescent="0.25">
      <c r="B4778" s="9">
        <f t="shared" si="172"/>
        <v>41301</v>
      </c>
      <c r="C4778">
        <v>8707</v>
      </c>
      <c r="D4778" s="2">
        <v>164545.63816180307</v>
      </c>
      <c r="E4778" s="2">
        <v>153027.44349047684</v>
      </c>
      <c r="F4778" s="2">
        <v>16454.563816180307</v>
      </c>
      <c r="G4778" t="str">
        <f t="shared" si="171"/>
        <v>201301</v>
      </c>
      <c r="I4778" s="34"/>
      <c r="J4778" s="2"/>
      <c r="K4778" s="2"/>
      <c r="L4778" s="2"/>
      <c r="M4778" s="2"/>
      <c r="N4778" s="35"/>
      <c r="O4778" s="35"/>
      <c r="P4778" s="35"/>
      <c r="Q4778" s="35"/>
    </row>
    <row r="4779" spans="2:17" x14ac:dyDescent="0.25">
      <c r="B4779" s="9">
        <f t="shared" si="172"/>
        <v>41302</v>
      </c>
      <c r="C4779">
        <v>8710</v>
      </c>
      <c r="D4779" s="2">
        <v>164606.9047079724</v>
      </c>
      <c r="E4779" s="2">
        <v>143208.00709593599</v>
      </c>
      <c r="F4779" s="2">
        <v>11522.483329558068</v>
      </c>
      <c r="G4779" t="str">
        <f t="shared" si="171"/>
        <v>201301</v>
      </c>
      <c r="I4779" s="34"/>
      <c r="J4779" s="2"/>
      <c r="K4779" s="2"/>
      <c r="L4779" s="2"/>
      <c r="M4779" s="2"/>
      <c r="N4779" s="35"/>
      <c r="O4779" s="35"/>
      <c r="P4779" s="35"/>
      <c r="Q4779" s="35"/>
    </row>
    <row r="4780" spans="2:17" x14ac:dyDescent="0.25">
      <c r="B4780" s="9">
        <f t="shared" si="172"/>
        <v>41303</v>
      </c>
      <c r="C4780">
        <v>8711</v>
      </c>
      <c r="D4780" s="2">
        <v>164639.52213624842</v>
      </c>
      <c r="E4780" s="2">
        <v>153114.75558671102</v>
      </c>
      <c r="F4780" s="2">
        <v>8231.9761068124208</v>
      </c>
      <c r="G4780" t="str">
        <f t="shared" si="171"/>
        <v>201301</v>
      </c>
      <c r="I4780" s="34"/>
      <c r="J4780" s="2"/>
      <c r="K4780" s="2"/>
      <c r="L4780" s="2"/>
      <c r="M4780" s="2"/>
      <c r="N4780" s="35"/>
      <c r="O4780" s="35"/>
      <c r="P4780" s="35"/>
      <c r="Q4780" s="35"/>
    </row>
    <row r="4781" spans="2:17" x14ac:dyDescent="0.25">
      <c r="B4781" s="9">
        <f t="shared" si="172"/>
        <v>41304</v>
      </c>
      <c r="C4781">
        <v>8714</v>
      </c>
      <c r="D4781" s="2">
        <v>164700.79758997427</v>
      </c>
      <c r="E4781" s="2">
        <v>151524.73378277634</v>
      </c>
      <c r="F4781" s="2">
        <v>16470.079758997428</v>
      </c>
      <c r="G4781" t="str">
        <f t="shared" si="171"/>
        <v>201301</v>
      </c>
      <c r="I4781" s="34"/>
      <c r="J4781" s="2"/>
      <c r="K4781" s="2"/>
      <c r="L4781" s="2"/>
      <c r="M4781" s="2"/>
      <c r="N4781" s="35"/>
      <c r="O4781" s="35"/>
      <c r="P4781" s="35"/>
      <c r="Q4781" s="35"/>
    </row>
    <row r="4782" spans="2:17" x14ac:dyDescent="0.25">
      <c r="B4782" s="9">
        <f t="shared" si="172"/>
        <v>41305</v>
      </c>
      <c r="C4782">
        <v>8715</v>
      </c>
      <c r="D4782" s="2">
        <v>164728.84939554648</v>
      </c>
      <c r="E4782" s="2">
        <v>153197.82993785822</v>
      </c>
      <c r="F4782" s="2">
        <v>9883.730963732789</v>
      </c>
      <c r="G4782" t="str">
        <f t="shared" si="171"/>
        <v>201301</v>
      </c>
      <c r="I4782" s="34"/>
      <c r="J4782" s="2"/>
      <c r="K4782" s="2"/>
      <c r="L4782" s="2"/>
      <c r="M4782" s="2"/>
      <c r="N4782" s="35"/>
      <c r="O4782" s="35"/>
      <c r="P4782" s="35"/>
      <c r="Q4782" s="35"/>
    </row>
    <row r="4783" spans="2:17" x14ac:dyDescent="0.25">
      <c r="B4783" s="9">
        <f t="shared" si="172"/>
        <v>41306</v>
      </c>
      <c r="C4783">
        <v>8716</v>
      </c>
      <c r="D4783" s="2">
        <v>164761.48013607124</v>
      </c>
      <c r="E4783" s="2">
        <v>141694.87291702128</v>
      </c>
      <c r="F4783" s="2">
        <v>9885.6888081642755</v>
      </c>
      <c r="G4783" t="str">
        <f t="shared" si="171"/>
        <v>201302</v>
      </c>
      <c r="I4783" s="34"/>
      <c r="J4783" s="2"/>
      <c r="K4783" s="2"/>
      <c r="L4783" s="2"/>
      <c r="M4783" s="2"/>
      <c r="N4783" s="35"/>
      <c r="O4783" s="35"/>
      <c r="P4783" s="35"/>
      <c r="Q4783" s="35"/>
    </row>
    <row r="4784" spans="2:17" x14ac:dyDescent="0.25">
      <c r="B4784" s="9">
        <f t="shared" si="172"/>
        <v>41307</v>
      </c>
      <c r="C4784">
        <v>8719</v>
      </c>
      <c r="D4784" s="2">
        <v>164831.92499447538</v>
      </c>
      <c r="E4784" s="2">
        <v>140107.13624530408</v>
      </c>
      <c r="F4784" s="2">
        <v>13186.553999558031</v>
      </c>
      <c r="G4784" t="str">
        <f t="shared" si="171"/>
        <v>201302</v>
      </c>
      <c r="I4784" s="34"/>
      <c r="J4784" s="2"/>
      <c r="K4784" s="2"/>
      <c r="L4784" s="2"/>
      <c r="M4784" s="2"/>
      <c r="N4784" s="35"/>
      <c r="O4784" s="35"/>
      <c r="P4784" s="35"/>
      <c r="Q4784" s="35"/>
    </row>
    <row r="4785" spans="2:17" x14ac:dyDescent="0.25">
      <c r="B4785" s="9">
        <f t="shared" si="172"/>
        <v>41308</v>
      </c>
      <c r="C4785">
        <v>8722</v>
      </c>
      <c r="D4785" s="2">
        <v>164897.8002095198</v>
      </c>
      <c r="E4785" s="2">
        <v>153354.95419485343</v>
      </c>
      <c r="F4785" s="2">
        <v>11542.846014666386</v>
      </c>
      <c r="G4785" t="str">
        <f t="shared" si="171"/>
        <v>201302</v>
      </c>
      <c r="I4785" s="34"/>
      <c r="J4785" s="2"/>
      <c r="K4785" s="2"/>
      <c r="L4785" s="2"/>
      <c r="M4785" s="2"/>
      <c r="N4785" s="35"/>
      <c r="O4785" s="35"/>
      <c r="P4785" s="35"/>
      <c r="Q4785" s="35"/>
    </row>
    <row r="4786" spans="2:17" x14ac:dyDescent="0.25">
      <c r="B4786" s="9">
        <f t="shared" si="172"/>
        <v>41309</v>
      </c>
      <c r="C4786">
        <v>8725</v>
      </c>
      <c r="D4786" s="2">
        <v>164968.26430523916</v>
      </c>
      <c r="E4786" s="2">
        <v>153420.48580387243</v>
      </c>
      <c r="F4786" s="2">
        <v>16496.826430523917</v>
      </c>
      <c r="G4786" t="str">
        <f t="shared" si="171"/>
        <v>201302</v>
      </c>
      <c r="I4786" s="34"/>
      <c r="J4786" s="2"/>
      <c r="K4786" s="2"/>
      <c r="L4786" s="2"/>
      <c r="M4786" s="2"/>
      <c r="N4786" s="35"/>
      <c r="O4786" s="35"/>
      <c r="P4786" s="35"/>
      <c r="Q4786" s="35"/>
    </row>
    <row r="4787" spans="2:17" x14ac:dyDescent="0.25">
      <c r="B4787" s="9">
        <f t="shared" si="172"/>
        <v>41310</v>
      </c>
      <c r="C4787">
        <v>8727</v>
      </c>
      <c r="D4787" s="2">
        <v>165015.24638456153</v>
      </c>
      <c r="E4787" s="2">
        <v>141913.11189072291</v>
      </c>
      <c r="F4787" s="2">
        <v>16501.524638456154</v>
      </c>
      <c r="G4787" t="str">
        <f t="shared" si="171"/>
        <v>201302</v>
      </c>
      <c r="I4787" s="34"/>
      <c r="J4787" s="2"/>
      <c r="K4787" s="2"/>
      <c r="L4787" s="2"/>
      <c r="M4787" s="2"/>
      <c r="N4787" s="35"/>
      <c r="O4787" s="35"/>
      <c r="P4787" s="35"/>
      <c r="Q4787" s="35"/>
    </row>
    <row r="4788" spans="2:17" x14ac:dyDescent="0.25">
      <c r="B4788" s="9">
        <f t="shared" si="172"/>
        <v>41311</v>
      </c>
      <c r="C4788">
        <v>8729</v>
      </c>
      <c r="D4788" s="2">
        <v>165057.6483676325</v>
      </c>
      <c r="E4788" s="2">
        <v>150202.46001454559</v>
      </c>
      <c r="F4788" s="2">
        <v>14855.188353086924</v>
      </c>
      <c r="G4788" t="str">
        <f t="shared" si="171"/>
        <v>201302</v>
      </c>
      <c r="I4788" s="34"/>
      <c r="J4788" s="2"/>
      <c r="K4788" s="2"/>
      <c r="L4788" s="2"/>
      <c r="M4788" s="2"/>
      <c r="N4788" s="35"/>
      <c r="O4788" s="35"/>
      <c r="P4788" s="35"/>
      <c r="Q4788" s="35"/>
    </row>
    <row r="4789" spans="2:17" x14ac:dyDescent="0.25">
      <c r="B4789" s="9">
        <f t="shared" si="172"/>
        <v>41312</v>
      </c>
      <c r="C4789">
        <v>8732</v>
      </c>
      <c r="D4789" s="2">
        <v>165123.54872784557</v>
      </c>
      <c r="E4789" s="2">
        <v>146959.95836778256</v>
      </c>
      <c r="F4789" s="2">
        <v>14861.119385506101</v>
      </c>
      <c r="G4789" t="str">
        <f t="shared" si="171"/>
        <v>201302</v>
      </c>
      <c r="I4789" s="34"/>
      <c r="J4789" s="2"/>
      <c r="K4789" s="2"/>
      <c r="L4789" s="2"/>
      <c r="M4789" s="2"/>
      <c r="N4789" s="35"/>
      <c r="O4789" s="35"/>
      <c r="P4789" s="35"/>
      <c r="Q4789" s="35"/>
    </row>
    <row r="4790" spans="2:17" x14ac:dyDescent="0.25">
      <c r="B4790" s="9">
        <f t="shared" si="172"/>
        <v>41313</v>
      </c>
      <c r="C4790">
        <v>8736</v>
      </c>
      <c r="D4790" s="2">
        <v>165212.95598143985</v>
      </c>
      <c r="E4790" s="2">
        <v>153648.04906273907</v>
      </c>
      <c r="F4790" s="2">
        <v>16521.295598143988</v>
      </c>
      <c r="G4790" t="str">
        <f t="shared" si="171"/>
        <v>201302</v>
      </c>
      <c r="I4790" s="34"/>
      <c r="J4790" s="2"/>
      <c r="K4790" s="2"/>
      <c r="L4790" s="2"/>
      <c r="M4790" s="2"/>
      <c r="N4790" s="35"/>
      <c r="O4790" s="35"/>
      <c r="P4790" s="35"/>
      <c r="Q4790" s="35"/>
    </row>
    <row r="4791" spans="2:17" x14ac:dyDescent="0.25">
      <c r="B4791" s="9">
        <f t="shared" si="172"/>
        <v>41314</v>
      </c>
      <c r="C4791">
        <v>8739</v>
      </c>
      <c r="D4791" s="2">
        <v>165283.46367410675</v>
      </c>
      <c r="E4791" s="2">
        <v>145449.44803321396</v>
      </c>
      <c r="F4791" s="2">
        <v>9917.0078204464044</v>
      </c>
      <c r="G4791" t="str">
        <f t="shared" si="171"/>
        <v>201302</v>
      </c>
      <c r="I4791" s="34"/>
      <c r="J4791" s="2"/>
      <c r="K4791" s="2"/>
      <c r="L4791" s="2"/>
      <c r="M4791" s="2"/>
      <c r="N4791" s="35"/>
      <c r="O4791" s="35"/>
      <c r="P4791" s="35"/>
      <c r="Q4791" s="35"/>
    </row>
    <row r="4792" spans="2:17" x14ac:dyDescent="0.25">
      <c r="B4792" s="9">
        <f t="shared" si="172"/>
        <v>41315</v>
      </c>
      <c r="C4792">
        <v>8743</v>
      </c>
      <c r="D4792" s="2">
        <v>165372.89686229819</v>
      </c>
      <c r="E4792" s="2">
        <v>140566.96233295347</v>
      </c>
      <c r="F4792" s="2">
        <v>13229.831748983856</v>
      </c>
      <c r="G4792" t="str">
        <f t="shared" si="171"/>
        <v>201302</v>
      </c>
      <c r="I4792" s="34"/>
      <c r="J4792" s="2"/>
      <c r="K4792" s="2"/>
      <c r="L4792" s="2"/>
      <c r="M4792" s="2"/>
      <c r="N4792" s="35"/>
      <c r="O4792" s="35"/>
      <c r="P4792" s="35"/>
      <c r="Q4792" s="35"/>
    </row>
    <row r="4793" spans="2:17" x14ac:dyDescent="0.25">
      <c r="B4793" s="9">
        <f t="shared" si="172"/>
        <v>41316</v>
      </c>
      <c r="C4793">
        <v>8747</v>
      </c>
      <c r="D4793" s="2">
        <v>165453.1522217509</v>
      </c>
      <c r="E4793" s="2">
        <v>148907.83699957581</v>
      </c>
      <c r="F4793" s="2">
        <v>8272.6576110875449</v>
      </c>
      <c r="G4793" t="str">
        <f t="shared" si="171"/>
        <v>201302</v>
      </c>
      <c r="I4793" s="34"/>
      <c r="J4793" s="2"/>
      <c r="K4793" s="2"/>
      <c r="L4793" s="2"/>
      <c r="M4793" s="2"/>
      <c r="N4793" s="35"/>
      <c r="O4793" s="35"/>
      <c r="P4793" s="35"/>
      <c r="Q4793" s="35"/>
    </row>
    <row r="4794" spans="2:17" x14ac:dyDescent="0.25">
      <c r="B4794" s="9">
        <f t="shared" si="172"/>
        <v>41317</v>
      </c>
      <c r="C4794">
        <v>8750</v>
      </c>
      <c r="D4794" s="2">
        <v>165523.69096419524</v>
      </c>
      <c r="E4794" s="2">
        <v>145660.84804849181</v>
      </c>
      <c r="F4794" s="2">
        <v>13241.89527713562</v>
      </c>
      <c r="G4794" t="str">
        <f t="shared" si="171"/>
        <v>201302</v>
      </c>
      <c r="I4794" s="34"/>
      <c r="J4794" s="2"/>
      <c r="K4794" s="2"/>
      <c r="L4794" s="2"/>
      <c r="M4794" s="2"/>
      <c r="N4794" s="35"/>
      <c r="O4794" s="35"/>
      <c r="P4794" s="35"/>
      <c r="Q4794" s="35"/>
    </row>
    <row r="4795" spans="2:17" x14ac:dyDescent="0.25">
      <c r="B4795" s="9">
        <f t="shared" si="172"/>
        <v>41318</v>
      </c>
      <c r="C4795">
        <v>8754</v>
      </c>
      <c r="D4795" s="2">
        <v>165603.95891940012</v>
      </c>
      <c r="E4795" s="2">
        <v>154011.6817950421</v>
      </c>
      <c r="F4795" s="2">
        <v>14904.356302746011</v>
      </c>
      <c r="G4795" t="str">
        <f t="shared" si="171"/>
        <v>201302</v>
      </c>
      <c r="I4795" s="34"/>
      <c r="J4795" s="2"/>
      <c r="K4795" s="2"/>
      <c r="L4795" s="2"/>
      <c r="M4795" s="2"/>
      <c r="N4795" s="35"/>
      <c r="O4795" s="35"/>
      <c r="P4795" s="35"/>
      <c r="Q4795" s="35"/>
    </row>
    <row r="4796" spans="2:17" x14ac:dyDescent="0.25">
      <c r="B4796" s="9">
        <f t="shared" si="172"/>
        <v>41319</v>
      </c>
      <c r="C4796">
        <v>8755</v>
      </c>
      <c r="D4796" s="2">
        <v>165627.4770735818</v>
      </c>
      <c r="E4796" s="2">
        <v>145752.17982475198</v>
      </c>
      <c r="F4796" s="2">
        <v>13250.198165886544</v>
      </c>
      <c r="G4796" t="str">
        <f t="shared" si="171"/>
        <v>201302</v>
      </c>
      <c r="I4796" s="34"/>
      <c r="J4796" s="2"/>
      <c r="K4796" s="2"/>
      <c r="L4796" s="2"/>
      <c r="M4796" s="2"/>
      <c r="N4796" s="35"/>
      <c r="O4796" s="35"/>
      <c r="P4796" s="35"/>
      <c r="Q4796" s="35"/>
    </row>
    <row r="4797" spans="2:17" x14ac:dyDescent="0.25">
      <c r="B4797" s="9">
        <f t="shared" si="172"/>
        <v>41320</v>
      </c>
      <c r="C4797">
        <v>8756</v>
      </c>
      <c r="D4797" s="2">
        <v>165650.99640654679</v>
      </c>
      <c r="E4797" s="2">
        <v>155711.936622154</v>
      </c>
      <c r="F4797" s="2">
        <v>14908.589676589212</v>
      </c>
      <c r="G4797" t="str">
        <f t="shared" si="171"/>
        <v>201302</v>
      </c>
      <c r="I4797" s="34"/>
      <c r="J4797" s="2"/>
      <c r="K4797" s="2"/>
      <c r="L4797" s="2"/>
      <c r="M4797" s="2"/>
      <c r="N4797" s="35"/>
      <c r="O4797" s="35"/>
      <c r="P4797" s="35"/>
      <c r="Q4797" s="35"/>
    </row>
    <row r="4798" spans="2:17" x14ac:dyDescent="0.25">
      <c r="B4798" s="9">
        <f t="shared" si="172"/>
        <v>41321</v>
      </c>
      <c r="C4798">
        <v>8760</v>
      </c>
      <c r="D4798" s="2">
        <v>165740.48124128903</v>
      </c>
      <c r="E4798" s="2">
        <v>157453.45717922458</v>
      </c>
      <c r="F4798" s="2">
        <v>13259.238499303123</v>
      </c>
      <c r="G4798" t="str">
        <f t="shared" si="171"/>
        <v>201302</v>
      </c>
      <c r="I4798" s="34"/>
      <c r="J4798" s="2"/>
      <c r="K4798" s="2"/>
      <c r="L4798" s="2"/>
      <c r="M4798" s="2"/>
      <c r="N4798" s="35"/>
      <c r="O4798" s="35"/>
      <c r="P4798" s="35"/>
      <c r="Q4798" s="35"/>
    </row>
    <row r="4799" spans="2:17" x14ac:dyDescent="0.25">
      <c r="B4799" s="9">
        <f t="shared" si="172"/>
        <v>41322</v>
      </c>
      <c r="C4799">
        <v>8764</v>
      </c>
      <c r="D4799" s="2">
        <v>165829.97983981628</v>
      </c>
      <c r="E4799" s="2">
        <v>154221.88125102915</v>
      </c>
      <c r="F4799" s="2">
        <v>11608.098588787141</v>
      </c>
      <c r="G4799" t="str">
        <f t="shared" si="171"/>
        <v>201302</v>
      </c>
      <c r="I4799" s="34"/>
      <c r="J4799" s="2"/>
      <c r="K4799" s="2"/>
      <c r="L4799" s="2"/>
      <c r="M4799" s="2"/>
      <c r="N4799" s="35"/>
      <c r="O4799" s="35"/>
      <c r="P4799" s="35"/>
      <c r="Q4799" s="35"/>
    </row>
    <row r="4800" spans="2:17" x14ac:dyDescent="0.25">
      <c r="B4800" s="9">
        <f t="shared" si="172"/>
        <v>41323</v>
      </c>
      <c r="C4800">
        <v>8768</v>
      </c>
      <c r="D4800" s="2">
        <v>165910.27522231592</v>
      </c>
      <c r="E4800" s="2">
        <v>150978.3504523075</v>
      </c>
      <c r="F4800" s="2">
        <v>11613.719265562115</v>
      </c>
      <c r="G4800" t="str">
        <f t="shared" si="171"/>
        <v>201302</v>
      </c>
      <c r="I4800" s="34"/>
      <c r="J4800" s="2"/>
      <c r="K4800" s="2"/>
      <c r="L4800" s="2"/>
      <c r="M4800" s="2"/>
      <c r="N4800" s="35"/>
      <c r="O4800" s="35"/>
      <c r="P4800" s="35"/>
      <c r="Q4800" s="35"/>
    </row>
    <row r="4801" spans="2:17" x14ac:dyDescent="0.25">
      <c r="B4801" s="9">
        <f t="shared" si="172"/>
        <v>41324</v>
      </c>
      <c r="C4801">
        <v>8772</v>
      </c>
      <c r="D4801" s="2">
        <v>165999.79638017141</v>
      </c>
      <c r="E4801" s="2">
        <v>156039.80859736112</v>
      </c>
      <c r="F4801" s="2">
        <v>9959.9877828102835</v>
      </c>
      <c r="G4801" t="str">
        <f t="shared" si="171"/>
        <v>201302</v>
      </c>
      <c r="I4801" s="34"/>
      <c r="J4801" s="2"/>
      <c r="K4801" s="2"/>
      <c r="L4801" s="2"/>
      <c r="M4801" s="2"/>
      <c r="N4801" s="35"/>
      <c r="O4801" s="35"/>
      <c r="P4801" s="35"/>
      <c r="Q4801" s="35"/>
    </row>
    <row r="4802" spans="2:17" x14ac:dyDescent="0.25">
      <c r="B4802" s="9">
        <f t="shared" si="172"/>
        <v>41325</v>
      </c>
      <c r="C4802">
        <v>8776</v>
      </c>
      <c r="D4802" s="2">
        <v>166084.71809796285</v>
      </c>
      <c r="E4802" s="2">
        <v>157780.4821930647</v>
      </c>
      <c r="F4802" s="2">
        <v>9965.0830858777699</v>
      </c>
      <c r="G4802" t="str">
        <f t="shared" si="171"/>
        <v>201302</v>
      </c>
      <c r="I4802" s="34"/>
      <c r="J4802" s="2"/>
      <c r="K4802" s="2"/>
      <c r="L4802" s="2"/>
      <c r="M4802" s="2"/>
      <c r="N4802" s="35"/>
      <c r="O4802" s="35"/>
      <c r="P4802" s="35"/>
      <c r="Q4802" s="35"/>
    </row>
    <row r="4803" spans="2:17" x14ac:dyDescent="0.25">
      <c r="B4803" s="9">
        <f t="shared" si="172"/>
        <v>41326</v>
      </c>
      <c r="C4803">
        <v>8778</v>
      </c>
      <c r="D4803" s="2">
        <v>166136.41139872457</v>
      </c>
      <c r="E4803" s="2">
        <v>146200.04203087761</v>
      </c>
      <c r="F4803" s="2">
        <v>13290.912911897965</v>
      </c>
      <c r="G4803" t="str">
        <f t="shared" si="171"/>
        <v>201302</v>
      </c>
      <c r="I4803" s="34"/>
      <c r="J4803" s="2"/>
      <c r="K4803" s="2"/>
      <c r="L4803" s="2"/>
      <c r="M4803" s="2"/>
      <c r="N4803" s="35"/>
      <c r="O4803" s="35"/>
      <c r="P4803" s="35"/>
      <c r="Q4803" s="35"/>
    </row>
    <row r="4804" spans="2:17" x14ac:dyDescent="0.25">
      <c r="B4804" s="9">
        <f t="shared" si="172"/>
        <v>41327</v>
      </c>
      <c r="C4804">
        <v>8782</v>
      </c>
      <c r="D4804" s="2">
        <v>166221.35122041014</v>
      </c>
      <c r="E4804" s="2">
        <v>144612.57556175682</v>
      </c>
      <c r="F4804" s="2">
        <v>16622.135122041014</v>
      </c>
      <c r="G4804" t="str">
        <f t="shared" ref="G4804:G4867" si="173">YEAR(B4804)&amp;IF(MONTH(B4804)&lt;10,"0"&amp;MONTH(B4804),MONTH(B4804))</f>
        <v>201302</v>
      </c>
      <c r="I4804" s="34"/>
      <c r="J4804" s="2"/>
      <c r="K4804" s="2"/>
      <c r="L4804" s="2"/>
      <c r="M4804" s="2"/>
      <c r="N4804" s="35"/>
      <c r="O4804" s="35"/>
      <c r="P4804" s="35"/>
      <c r="Q4804" s="35"/>
    </row>
    <row r="4805" spans="2:17" x14ac:dyDescent="0.25">
      <c r="B4805" s="9">
        <f t="shared" ref="B4805:B4868" si="174">B4804+1</f>
        <v>41328</v>
      </c>
      <c r="C4805">
        <v>8784</v>
      </c>
      <c r="D4805" s="2">
        <v>166273.06116478893</v>
      </c>
      <c r="E4805" s="2">
        <v>144657.56321336637</v>
      </c>
      <c r="F4805" s="2">
        <v>13301.844893183115</v>
      </c>
      <c r="G4805" t="str">
        <f t="shared" si="173"/>
        <v>201302</v>
      </c>
      <c r="I4805" s="34"/>
      <c r="J4805" s="2"/>
      <c r="K4805" s="2"/>
      <c r="L4805" s="2"/>
      <c r="M4805" s="2"/>
      <c r="N4805" s="35"/>
      <c r="O4805" s="35"/>
      <c r="P4805" s="35"/>
      <c r="Q4805" s="35"/>
    </row>
    <row r="4806" spans="2:17" x14ac:dyDescent="0.25">
      <c r="B4806" s="9">
        <f t="shared" si="174"/>
        <v>41329</v>
      </c>
      <c r="C4806">
        <v>8788</v>
      </c>
      <c r="D4806" s="2">
        <v>166362.6398931343</v>
      </c>
      <c r="E4806" s="2">
        <v>149726.37590382085</v>
      </c>
      <c r="F4806" s="2">
        <v>8318.1319946567164</v>
      </c>
      <c r="G4806" t="str">
        <f t="shared" si="173"/>
        <v>201302</v>
      </c>
      <c r="I4806" s="34"/>
      <c r="J4806" s="2"/>
      <c r="K4806" s="2"/>
      <c r="L4806" s="2"/>
      <c r="M4806" s="2"/>
      <c r="N4806" s="35"/>
      <c r="O4806" s="35"/>
      <c r="P4806" s="35"/>
      <c r="Q4806" s="35"/>
    </row>
    <row r="4807" spans="2:17" x14ac:dyDescent="0.25">
      <c r="B4807" s="9">
        <f t="shared" si="174"/>
        <v>41330</v>
      </c>
      <c r="C4807">
        <v>8792</v>
      </c>
      <c r="D4807" s="2">
        <v>166452.2323965937</v>
      </c>
      <c r="E4807" s="2">
        <v>151471.53148090024</v>
      </c>
      <c r="F4807" s="2">
        <v>14980.700915693433</v>
      </c>
      <c r="G4807" t="str">
        <f t="shared" si="173"/>
        <v>201302</v>
      </c>
      <c r="I4807" s="34"/>
      <c r="J4807" s="2"/>
      <c r="K4807" s="2"/>
      <c r="L4807" s="2"/>
      <c r="M4807" s="2"/>
      <c r="N4807" s="35"/>
      <c r="O4807" s="35"/>
      <c r="P4807" s="35"/>
      <c r="Q4807" s="35"/>
    </row>
    <row r="4808" spans="2:17" x14ac:dyDescent="0.25">
      <c r="B4808" s="9">
        <f t="shared" si="174"/>
        <v>41331</v>
      </c>
      <c r="C4808">
        <v>8794</v>
      </c>
      <c r="D4808" s="2">
        <v>166499.34632148736</v>
      </c>
      <c r="E4808" s="2">
        <v>158174.37900541301</v>
      </c>
      <c r="F4808" s="2">
        <v>13319.947705718989</v>
      </c>
      <c r="G4808" t="str">
        <f t="shared" si="173"/>
        <v>201302</v>
      </c>
      <c r="I4808" s="34"/>
      <c r="J4808" s="2"/>
      <c r="K4808" s="2"/>
      <c r="L4808" s="2"/>
      <c r="M4808" s="2"/>
      <c r="N4808" s="35"/>
      <c r="O4808" s="35"/>
      <c r="P4808" s="35"/>
      <c r="Q4808" s="35"/>
    </row>
    <row r="4809" spans="2:17" x14ac:dyDescent="0.25">
      <c r="B4809" s="9">
        <f t="shared" si="174"/>
        <v>41332</v>
      </c>
      <c r="C4809">
        <v>8795</v>
      </c>
      <c r="D4809" s="2">
        <v>166522.90511857904</v>
      </c>
      <c r="E4809" s="2">
        <v>158196.7598626501</v>
      </c>
      <c r="F4809" s="2">
        <v>11656.603358300534</v>
      </c>
      <c r="G4809" t="str">
        <f t="shared" si="173"/>
        <v>201302</v>
      </c>
      <c r="I4809" s="34"/>
      <c r="J4809" s="2"/>
      <c r="K4809" s="2"/>
      <c r="L4809" s="2"/>
      <c r="M4809" s="2"/>
      <c r="N4809" s="35"/>
      <c r="O4809" s="35"/>
      <c r="P4809" s="35"/>
      <c r="Q4809" s="35"/>
    </row>
    <row r="4810" spans="2:17" x14ac:dyDescent="0.25">
      <c r="B4810" s="9">
        <f t="shared" si="174"/>
        <v>41333</v>
      </c>
      <c r="C4810">
        <v>8799</v>
      </c>
      <c r="D4810" s="2">
        <v>166603.26811958721</v>
      </c>
      <c r="E4810" s="2">
        <v>154941.03935121611</v>
      </c>
      <c r="F4810" s="2">
        <v>16660.326811958723</v>
      </c>
      <c r="G4810" t="str">
        <f t="shared" si="173"/>
        <v>201302</v>
      </c>
      <c r="I4810" s="34"/>
      <c r="J4810" s="2"/>
      <c r="K4810" s="2"/>
      <c r="L4810" s="2"/>
      <c r="M4810" s="2"/>
      <c r="N4810" s="35"/>
      <c r="O4810" s="35"/>
      <c r="P4810" s="35"/>
      <c r="Q4810" s="35"/>
    </row>
    <row r="4811" spans="2:17" x14ac:dyDescent="0.25">
      <c r="B4811" s="9">
        <f t="shared" si="174"/>
        <v>41334</v>
      </c>
      <c r="C4811">
        <v>8802</v>
      </c>
      <c r="D4811" s="2">
        <v>166669.33003599464</v>
      </c>
      <c r="E4811" s="2">
        <v>146669.01043167527</v>
      </c>
      <c r="F4811" s="2">
        <v>11666.853102519624</v>
      </c>
      <c r="G4811" t="str">
        <f t="shared" si="173"/>
        <v>201303</v>
      </c>
      <c r="I4811" s="34"/>
      <c r="J4811" s="2"/>
      <c r="K4811" s="2"/>
      <c r="L4811" s="2"/>
      <c r="M4811" s="2"/>
      <c r="N4811" s="35"/>
      <c r="O4811" s="35"/>
      <c r="P4811" s="35"/>
      <c r="Q4811" s="35"/>
    </row>
    <row r="4812" spans="2:17" x14ac:dyDescent="0.25">
      <c r="B4812" s="9">
        <f t="shared" si="174"/>
        <v>41335</v>
      </c>
      <c r="C4812">
        <v>8806</v>
      </c>
      <c r="D4812" s="2">
        <v>166754.33522347029</v>
      </c>
      <c r="E4812" s="2">
        <v>145076.27164441915</v>
      </c>
      <c r="F4812" s="2">
        <v>11672.803465642919</v>
      </c>
      <c r="G4812" t="str">
        <f t="shared" si="173"/>
        <v>201303</v>
      </c>
      <c r="I4812" s="34"/>
      <c r="J4812" s="2"/>
      <c r="K4812" s="2"/>
      <c r="L4812" s="2"/>
      <c r="M4812" s="2"/>
      <c r="N4812" s="35"/>
      <c r="O4812" s="35"/>
      <c r="P4812" s="35"/>
      <c r="Q4812" s="35"/>
    </row>
    <row r="4813" spans="2:17" x14ac:dyDescent="0.25">
      <c r="B4813" s="9">
        <f t="shared" si="174"/>
        <v>41336</v>
      </c>
      <c r="C4813">
        <v>8807</v>
      </c>
      <c r="D4813" s="2">
        <v>166787.16944117221</v>
      </c>
      <c r="E4813" s="2">
        <v>145104.83741381983</v>
      </c>
      <c r="F4813" s="2">
        <v>8339.3584720586096</v>
      </c>
      <c r="G4813" t="str">
        <f t="shared" si="173"/>
        <v>201303</v>
      </c>
      <c r="I4813" s="34"/>
      <c r="J4813" s="2"/>
      <c r="K4813" s="2"/>
      <c r="L4813" s="2"/>
      <c r="M4813" s="2"/>
      <c r="N4813" s="35"/>
      <c r="O4813" s="35"/>
      <c r="P4813" s="35"/>
      <c r="Q4813" s="35"/>
    </row>
    <row r="4814" spans="2:17" x14ac:dyDescent="0.25">
      <c r="B4814" s="9">
        <f t="shared" si="174"/>
        <v>41337</v>
      </c>
      <c r="C4814">
        <v>8811</v>
      </c>
      <c r="D4814" s="2">
        <v>166867.55661472568</v>
      </c>
      <c r="E4814" s="2">
        <v>141837.42312251683</v>
      </c>
      <c r="F4814" s="2">
        <v>16686.755661472565</v>
      </c>
      <c r="G4814" t="str">
        <f t="shared" si="173"/>
        <v>201303</v>
      </c>
      <c r="I4814" s="34"/>
      <c r="J4814" s="2"/>
      <c r="K4814" s="2"/>
      <c r="L4814" s="2"/>
      <c r="M4814" s="2"/>
      <c r="N4814" s="35"/>
      <c r="O4814" s="35"/>
      <c r="P4814" s="35"/>
      <c r="Q4814" s="35"/>
    </row>
    <row r="4815" spans="2:17" x14ac:dyDescent="0.25">
      <c r="B4815" s="9">
        <f t="shared" si="174"/>
        <v>41338</v>
      </c>
      <c r="C4815">
        <v>8815</v>
      </c>
      <c r="D4815" s="2">
        <v>166952.58543972863</v>
      </c>
      <c r="E4815" s="2">
        <v>141909.69762376935</v>
      </c>
      <c r="F4815" s="2">
        <v>11686.680980781004</v>
      </c>
      <c r="G4815" t="str">
        <f t="shared" si="173"/>
        <v>201303</v>
      </c>
      <c r="I4815" s="34"/>
      <c r="J4815" s="2"/>
      <c r="K4815" s="2"/>
      <c r="L4815" s="2"/>
      <c r="M4815" s="2"/>
      <c r="N4815" s="35"/>
      <c r="O4815" s="35"/>
      <c r="P4815" s="35"/>
      <c r="Q4815" s="35"/>
    </row>
    <row r="4816" spans="2:17" x14ac:dyDescent="0.25">
      <c r="B4816" s="9">
        <f t="shared" si="174"/>
        <v>41339</v>
      </c>
      <c r="C4816">
        <v>8819</v>
      </c>
      <c r="D4816" s="2">
        <v>167032.98352113756</v>
      </c>
      <c r="E4816" s="2">
        <v>141978.03599296694</v>
      </c>
      <c r="F4816" s="2">
        <v>8351.6491760568788</v>
      </c>
      <c r="G4816" t="str">
        <f t="shared" si="173"/>
        <v>201303</v>
      </c>
      <c r="I4816" s="34"/>
      <c r="J4816" s="2"/>
      <c r="K4816" s="2"/>
      <c r="L4816" s="2"/>
      <c r="M4816" s="2"/>
      <c r="N4816" s="35"/>
      <c r="O4816" s="35"/>
      <c r="P4816" s="35"/>
      <c r="Q4816" s="35"/>
    </row>
    <row r="4817" spans="2:17" x14ac:dyDescent="0.25">
      <c r="B4817" s="9">
        <f t="shared" si="174"/>
        <v>41340</v>
      </c>
      <c r="C4817">
        <v>8823</v>
      </c>
      <c r="D4817" s="2">
        <v>167118.02784984154</v>
      </c>
      <c r="E4817" s="2">
        <v>143721.50395086373</v>
      </c>
      <c r="F4817" s="2">
        <v>15040.622506485739</v>
      </c>
      <c r="G4817" t="str">
        <f t="shared" si="173"/>
        <v>201303</v>
      </c>
      <c r="I4817" s="34"/>
      <c r="J4817" s="2"/>
      <c r="K4817" s="2"/>
      <c r="L4817" s="2"/>
      <c r="M4817" s="2"/>
      <c r="N4817" s="35"/>
      <c r="O4817" s="35"/>
      <c r="P4817" s="35"/>
      <c r="Q4817" s="35"/>
    </row>
    <row r="4818" spans="2:17" x14ac:dyDescent="0.25">
      <c r="B4818" s="9">
        <f t="shared" si="174"/>
        <v>41341</v>
      </c>
      <c r="C4818">
        <v>8825</v>
      </c>
      <c r="D4818" s="2">
        <v>167165.19664855176</v>
      </c>
      <c r="E4818" s="2">
        <v>150448.67698369658</v>
      </c>
      <c r="F4818" s="2">
        <v>13373.215731884142</v>
      </c>
      <c r="G4818" t="str">
        <f t="shared" si="173"/>
        <v>201303</v>
      </c>
      <c r="I4818" s="34"/>
      <c r="J4818" s="2"/>
      <c r="K4818" s="2"/>
      <c r="L4818" s="2"/>
      <c r="M4818" s="2"/>
      <c r="N4818" s="35"/>
      <c r="O4818" s="35"/>
      <c r="P4818" s="35"/>
      <c r="Q4818" s="35"/>
    </row>
    <row r="4819" spans="2:17" x14ac:dyDescent="0.25">
      <c r="B4819" s="9">
        <f t="shared" si="174"/>
        <v>41342</v>
      </c>
      <c r="C4819">
        <v>8827</v>
      </c>
      <c r="D4819" s="2">
        <v>167212.37017244328</v>
      </c>
      <c r="E4819" s="2">
        <v>158851.75166382111</v>
      </c>
      <c r="F4819" s="2">
        <v>11704.865912071029</v>
      </c>
      <c r="G4819" t="str">
        <f t="shared" si="173"/>
        <v>201303</v>
      </c>
      <c r="I4819" s="34"/>
      <c r="J4819" s="2"/>
      <c r="K4819" s="2"/>
      <c r="L4819" s="2"/>
      <c r="M4819" s="2"/>
      <c r="N4819" s="35"/>
      <c r="O4819" s="35"/>
      <c r="P4819" s="35"/>
      <c r="Q4819" s="35"/>
    </row>
    <row r="4820" spans="2:17" x14ac:dyDescent="0.25">
      <c r="B4820" s="9">
        <f t="shared" si="174"/>
        <v>41343</v>
      </c>
      <c r="C4820">
        <v>8831</v>
      </c>
      <c r="D4820" s="2">
        <v>167302.08398809665</v>
      </c>
      <c r="E4820" s="2">
        <v>143879.79222976312</v>
      </c>
      <c r="F4820" s="2">
        <v>13384.166719047733</v>
      </c>
      <c r="G4820" t="str">
        <f t="shared" si="173"/>
        <v>201303</v>
      </c>
      <c r="I4820" s="34"/>
      <c r="J4820" s="2"/>
      <c r="K4820" s="2"/>
      <c r="L4820" s="2"/>
      <c r="M4820" s="2"/>
      <c r="N4820" s="35"/>
      <c r="O4820" s="35"/>
      <c r="P4820" s="35"/>
      <c r="Q4820" s="35"/>
    </row>
    <row r="4821" spans="2:17" x14ac:dyDescent="0.25">
      <c r="B4821" s="9">
        <f t="shared" si="174"/>
        <v>41344</v>
      </c>
      <c r="C4821">
        <v>8833</v>
      </c>
      <c r="D4821" s="2">
        <v>167349.27037903914</v>
      </c>
      <c r="E4821" s="2">
        <v>150614.34334113525</v>
      </c>
      <c r="F4821" s="2">
        <v>16734.927037903912</v>
      </c>
      <c r="G4821" t="str">
        <f t="shared" si="173"/>
        <v>201303</v>
      </c>
      <c r="I4821" s="34"/>
      <c r="J4821" s="2"/>
      <c r="K4821" s="2"/>
      <c r="L4821" s="2"/>
      <c r="M4821" s="2"/>
      <c r="N4821" s="35"/>
      <c r="O4821" s="35"/>
      <c r="P4821" s="35"/>
      <c r="Q4821" s="35"/>
    </row>
    <row r="4822" spans="2:17" x14ac:dyDescent="0.25">
      <c r="B4822" s="9">
        <f t="shared" si="174"/>
        <v>41345</v>
      </c>
      <c r="C4822">
        <v>8834</v>
      </c>
      <c r="D4822" s="2">
        <v>167372.8654115189</v>
      </c>
      <c r="E4822" s="2">
        <v>157330.49348682776</v>
      </c>
      <c r="F4822" s="2">
        <v>8368.6432705759435</v>
      </c>
      <c r="G4822" t="str">
        <f t="shared" si="173"/>
        <v>201303</v>
      </c>
      <c r="I4822" s="34"/>
      <c r="J4822" s="2"/>
      <c r="K4822" s="2"/>
      <c r="L4822" s="2"/>
      <c r="M4822" s="2"/>
      <c r="N4822" s="35"/>
      <c r="O4822" s="35"/>
      <c r="P4822" s="35"/>
      <c r="Q4822" s="35"/>
    </row>
    <row r="4823" spans="2:17" x14ac:dyDescent="0.25">
      <c r="B4823" s="9">
        <f t="shared" si="174"/>
        <v>41346</v>
      </c>
      <c r="C4823">
        <v>8838</v>
      </c>
      <c r="D4823" s="2">
        <v>167462.60523232733</v>
      </c>
      <c r="E4823" s="2">
        <v>144017.8404998015</v>
      </c>
      <c r="F4823" s="2">
        <v>8373.1302616163666</v>
      </c>
      <c r="G4823" t="str">
        <f t="shared" si="173"/>
        <v>201303</v>
      </c>
      <c r="I4823" s="34"/>
      <c r="J4823" s="2"/>
      <c r="K4823" s="2"/>
      <c r="L4823" s="2"/>
      <c r="M4823" s="2"/>
      <c r="N4823" s="35"/>
      <c r="O4823" s="35"/>
      <c r="P4823" s="35"/>
      <c r="Q4823" s="35"/>
    </row>
    <row r="4824" spans="2:17" x14ac:dyDescent="0.25">
      <c r="B4824" s="9">
        <f t="shared" si="174"/>
        <v>41347</v>
      </c>
      <c r="C4824">
        <v>8842</v>
      </c>
      <c r="D4824" s="2">
        <v>167543.0511587213</v>
      </c>
      <c r="E4824" s="2">
        <v>144087.02399650033</v>
      </c>
      <c r="F4824" s="2">
        <v>10052.583069523278</v>
      </c>
      <c r="G4824" t="str">
        <f t="shared" si="173"/>
        <v>201303</v>
      </c>
      <c r="I4824" s="34"/>
      <c r="J4824" s="2"/>
      <c r="K4824" s="2"/>
      <c r="L4824" s="2"/>
      <c r="M4824" s="2"/>
      <c r="N4824" s="35"/>
      <c r="O4824" s="35"/>
      <c r="P4824" s="35"/>
      <c r="Q4824" s="35"/>
    </row>
    <row r="4825" spans="2:17" x14ac:dyDescent="0.25">
      <c r="B4825" s="9">
        <f t="shared" si="174"/>
        <v>41348</v>
      </c>
      <c r="C4825">
        <v>8846</v>
      </c>
      <c r="D4825" s="2">
        <v>167623.50142511842</v>
      </c>
      <c r="E4825" s="2">
        <v>147508.68125410422</v>
      </c>
      <c r="F4825" s="2">
        <v>16762.350142511841</v>
      </c>
      <c r="G4825" t="str">
        <f t="shared" si="173"/>
        <v>201303</v>
      </c>
      <c r="I4825" s="34"/>
      <c r="J4825" s="2"/>
      <c r="K4825" s="2"/>
      <c r="L4825" s="2"/>
      <c r="M4825" s="2"/>
      <c r="N4825" s="35"/>
      <c r="O4825" s="35"/>
      <c r="P4825" s="35"/>
      <c r="Q4825" s="35"/>
    </row>
    <row r="4826" spans="2:17" x14ac:dyDescent="0.25">
      <c r="B4826" s="9">
        <f t="shared" si="174"/>
        <v>41349</v>
      </c>
      <c r="C4826">
        <v>8849</v>
      </c>
      <c r="D4826" s="2">
        <v>167689.6642196085</v>
      </c>
      <c r="E4826" s="2">
        <v>144213.11122886333</v>
      </c>
      <c r="F4826" s="2">
        <v>16768.966421960849</v>
      </c>
      <c r="G4826" t="str">
        <f t="shared" si="173"/>
        <v>201303</v>
      </c>
      <c r="I4826" s="34"/>
      <c r="J4826" s="2"/>
      <c r="K4826" s="2"/>
      <c r="L4826" s="2"/>
      <c r="M4826" s="2"/>
      <c r="N4826" s="35"/>
      <c r="O4826" s="35"/>
      <c r="P4826" s="35"/>
      <c r="Q4826" s="35"/>
    </row>
    <row r="4827" spans="2:17" x14ac:dyDescent="0.25">
      <c r="B4827" s="9">
        <f t="shared" si="174"/>
        <v>41350</v>
      </c>
      <c r="C4827">
        <v>8851</v>
      </c>
      <c r="D4827" s="2">
        <v>167736.88266946419</v>
      </c>
      <c r="E4827" s="2">
        <v>154317.93205590706</v>
      </c>
      <c r="F4827" s="2">
        <v>10064.212960167852</v>
      </c>
      <c r="G4827" t="str">
        <f t="shared" si="173"/>
        <v>201303</v>
      </c>
      <c r="I4827" s="34"/>
      <c r="J4827" s="2"/>
      <c r="K4827" s="2"/>
      <c r="L4827" s="2"/>
      <c r="M4827" s="2"/>
      <c r="N4827" s="35"/>
      <c r="O4827" s="35"/>
      <c r="P4827" s="35"/>
      <c r="Q4827" s="35"/>
    </row>
    <row r="4828" spans="2:17" x14ac:dyDescent="0.25">
      <c r="B4828" s="9">
        <f t="shared" si="174"/>
        <v>41351</v>
      </c>
      <c r="C4828">
        <v>8855</v>
      </c>
      <c r="D4828" s="2">
        <v>167822.01031133917</v>
      </c>
      <c r="E4828" s="2">
        <v>154396.24948643203</v>
      </c>
      <c r="F4828" s="2">
        <v>10069.320618680351</v>
      </c>
      <c r="G4828" t="str">
        <f t="shared" si="173"/>
        <v>201303</v>
      </c>
      <c r="I4828" s="34"/>
      <c r="J4828" s="2"/>
      <c r="K4828" s="2"/>
      <c r="L4828" s="2"/>
      <c r="M4828" s="2"/>
      <c r="N4828" s="35"/>
      <c r="O4828" s="35"/>
      <c r="P4828" s="35"/>
      <c r="Q4828" s="35"/>
    </row>
    <row r="4829" spans="2:17" x14ac:dyDescent="0.25">
      <c r="B4829" s="9">
        <f t="shared" si="174"/>
        <v>41352</v>
      </c>
      <c r="C4829">
        <v>8859</v>
      </c>
      <c r="D4829" s="2">
        <v>167902.48306582242</v>
      </c>
      <c r="E4829" s="2">
        <v>144396.13543660729</v>
      </c>
      <c r="F4829" s="2">
        <v>15111.223475924018</v>
      </c>
      <c r="G4829" t="str">
        <f t="shared" si="173"/>
        <v>201303</v>
      </c>
      <c r="I4829" s="34"/>
      <c r="J4829" s="2"/>
      <c r="K4829" s="2"/>
      <c r="L4829" s="2"/>
      <c r="M4829" s="2"/>
      <c r="N4829" s="35"/>
      <c r="O4829" s="35"/>
      <c r="P4829" s="35"/>
      <c r="Q4829" s="35"/>
    </row>
    <row r="4830" spans="2:17" x14ac:dyDescent="0.25">
      <c r="B4830" s="9">
        <f t="shared" si="174"/>
        <v>41353</v>
      </c>
      <c r="C4830">
        <v>8863</v>
      </c>
      <c r="D4830" s="2">
        <v>167987.6262252469</v>
      </c>
      <c r="E4830" s="2">
        <v>154548.61612722714</v>
      </c>
      <c r="F4830" s="2">
        <v>8399.3813112623448</v>
      </c>
      <c r="G4830" t="str">
        <f t="shared" si="173"/>
        <v>201303</v>
      </c>
      <c r="I4830" s="34"/>
      <c r="J4830" s="2"/>
      <c r="K4830" s="2"/>
      <c r="L4830" s="2"/>
      <c r="M4830" s="2"/>
      <c r="N4830" s="35"/>
      <c r="O4830" s="35"/>
      <c r="P4830" s="35"/>
      <c r="Q4830" s="35"/>
    </row>
    <row r="4831" spans="2:17" x14ac:dyDescent="0.25">
      <c r="B4831" s="9">
        <f t="shared" si="174"/>
        <v>41354</v>
      </c>
      <c r="C4831">
        <v>8867</v>
      </c>
      <c r="D4831" s="2">
        <v>168072.7783268049</v>
      </c>
      <c r="E4831" s="2">
        <v>159669.13941046465</v>
      </c>
      <c r="F4831" s="2">
        <v>11765.094482876342</v>
      </c>
      <c r="G4831" t="str">
        <f t="shared" si="173"/>
        <v>201303</v>
      </c>
      <c r="I4831" s="34"/>
      <c r="J4831" s="2"/>
      <c r="K4831" s="2"/>
      <c r="L4831" s="2"/>
      <c r="M4831" s="2"/>
      <c r="N4831" s="35"/>
      <c r="O4831" s="35"/>
      <c r="P4831" s="35"/>
      <c r="Q4831" s="35"/>
    </row>
    <row r="4832" spans="2:17" x14ac:dyDescent="0.25">
      <c r="B4832" s="9">
        <f t="shared" si="174"/>
        <v>41355</v>
      </c>
      <c r="C4832">
        <v>8868</v>
      </c>
      <c r="D4832" s="2">
        <v>168101.07162034075</v>
      </c>
      <c r="E4832" s="2">
        <v>152971.97517451009</v>
      </c>
      <c r="F4832" s="2">
        <v>8405.0535810170368</v>
      </c>
      <c r="G4832" t="str">
        <f t="shared" si="173"/>
        <v>201303</v>
      </c>
      <c r="I4832" s="34"/>
      <c r="J4832" s="2"/>
      <c r="K4832" s="2"/>
      <c r="L4832" s="2"/>
      <c r="M4832" s="2"/>
      <c r="N4832" s="35"/>
      <c r="O4832" s="35"/>
      <c r="P4832" s="35"/>
      <c r="Q4832" s="35"/>
    </row>
    <row r="4833" spans="2:17" x14ac:dyDescent="0.25">
      <c r="B4833" s="9">
        <f t="shared" si="174"/>
        <v>41356</v>
      </c>
      <c r="C4833">
        <v>8870</v>
      </c>
      <c r="D4833" s="2">
        <v>168148.32450890137</v>
      </c>
      <c r="E4833" s="2">
        <v>147970.52556783322</v>
      </c>
      <c r="F4833" s="2">
        <v>8407.4162254450675</v>
      </c>
      <c r="G4833" t="str">
        <f t="shared" si="173"/>
        <v>201303</v>
      </c>
      <c r="I4833" s="34"/>
      <c r="J4833" s="2"/>
      <c r="K4833" s="2"/>
      <c r="L4833" s="2"/>
      <c r="M4833" s="2"/>
      <c r="N4833" s="35"/>
      <c r="O4833" s="35"/>
      <c r="P4833" s="35"/>
      <c r="Q4833" s="35"/>
    </row>
    <row r="4834" spans="2:17" x14ac:dyDescent="0.25">
      <c r="B4834" s="9">
        <f t="shared" si="174"/>
        <v>41357</v>
      </c>
      <c r="C4834">
        <v>8874</v>
      </c>
      <c r="D4834" s="2">
        <v>168238.17106854173</v>
      </c>
      <c r="E4834" s="2">
        <v>151414.35396168756</v>
      </c>
      <c r="F4834" s="2">
        <v>8411.9085534270871</v>
      </c>
      <c r="G4834" t="str">
        <f t="shared" si="173"/>
        <v>201303</v>
      </c>
      <c r="I4834" s="34"/>
      <c r="J4834" s="2"/>
      <c r="K4834" s="2"/>
      <c r="L4834" s="2"/>
      <c r="M4834" s="2"/>
      <c r="N4834" s="35"/>
      <c r="O4834" s="35"/>
      <c r="P4834" s="35"/>
      <c r="Q4834" s="35"/>
    </row>
    <row r="4835" spans="2:17" x14ac:dyDescent="0.25">
      <c r="B4835" s="9">
        <f t="shared" si="174"/>
        <v>41358</v>
      </c>
      <c r="C4835">
        <v>8878</v>
      </c>
      <c r="D4835" s="2">
        <v>168323.35604587678</v>
      </c>
      <c r="E4835" s="2">
        <v>149807.78688083033</v>
      </c>
      <c r="F4835" s="2">
        <v>11782.634923211373</v>
      </c>
      <c r="G4835" t="str">
        <f t="shared" si="173"/>
        <v>201303</v>
      </c>
      <c r="I4835" s="34"/>
      <c r="J4835" s="2"/>
      <c r="K4835" s="2"/>
      <c r="L4835" s="2"/>
      <c r="M4835" s="2"/>
      <c r="N4835" s="35"/>
      <c r="O4835" s="35"/>
      <c r="P4835" s="35"/>
      <c r="Q4835" s="35"/>
    </row>
    <row r="4836" spans="2:17" x14ac:dyDescent="0.25">
      <c r="B4836" s="9">
        <f t="shared" si="174"/>
        <v>41359</v>
      </c>
      <c r="C4836">
        <v>8879</v>
      </c>
      <c r="D4836" s="2">
        <v>168351.66799981508</v>
      </c>
      <c r="E4836" s="2">
        <v>151516.50119983355</v>
      </c>
      <c r="F4836" s="2">
        <v>11784.616759987055</v>
      </c>
      <c r="G4836" t="str">
        <f t="shared" si="173"/>
        <v>201303</v>
      </c>
      <c r="I4836" s="34"/>
      <c r="J4836" s="2"/>
      <c r="K4836" s="2"/>
      <c r="L4836" s="2"/>
      <c r="M4836" s="2"/>
      <c r="N4836" s="35"/>
      <c r="O4836" s="35"/>
      <c r="P4836" s="35"/>
      <c r="Q4836" s="35"/>
    </row>
    <row r="4837" spans="2:17" x14ac:dyDescent="0.25">
      <c r="B4837" s="9">
        <f t="shared" si="174"/>
        <v>41360</v>
      </c>
      <c r="C4837">
        <v>8882</v>
      </c>
      <c r="D4837" s="2">
        <v>168422.58401478644</v>
      </c>
      <c r="E4837" s="2">
        <v>158317.22897389924</v>
      </c>
      <c r="F4837" s="2">
        <v>10105.355040887187</v>
      </c>
      <c r="G4837" t="str">
        <f t="shared" si="173"/>
        <v>201303</v>
      </c>
      <c r="I4837" s="34"/>
      <c r="J4837" s="2"/>
      <c r="K4837" s="2"/>
      <c r="L4837" s="2"/>
      <c r="M4837" s="2"/>
      <c r="N4837" s="35"/>
      <c r="O4837" s="35"/>
      <c r="P4837" s="35"/>
      <c r="Q4837" s="35"/>
    </row>
    <row r="4838" spans="2:17" x14ac:dyDescent="0.25">
      <c r="B4838" s="9">
        <f t="shared" si="174"/>
        <v>41361</v>
      </c>
      <c r="C4838">
        <v>8885</v>
      </c>
      <c r="D4838" s="2">
        <v>168484.15070938901</v>
      </c>
      <c r="E4838" s="2">
        <v>158375.10166682568</v>
      </c>
      <c r="F4838" s="2">
        <v>13478.732056751121</v>
      </c>
      <c r="G4838" t="str">
        <f t="shared" si="173"/>
        <v>201303</v>
      </c>
      <c r="I4838" s="34"/>
      <c r="J4838" s="2"/>
      <c r="K4838" s="2"/>
      <c r="L4838" s="2"/>
      <c r="M4838" s="2"/>
      <c r="N4838" s="35"/>
      <c r="O4838" s="35"/>
      <c r="P4838" s="35"/>
      <c r="Q4838" s="35"/>
    </row>
    <row r="4839" spans="2:17" x14ac:dyDescent="0.25">
      <c r="B4839" s="9">
        <f t="shared" si="174"/>
        <v>41362</v>
      </c>
      <c r="C4839">
        <v>8887</v>
      </c>
      <c r="D4839" s="2">
        <v>168526.75740450071</v>
      </c>
      <c r="E4839" s="2">
        <v>149988.81409000562</v>
      </c>
      <c r="F4839" s="2">
        <v>13482.140592360056</v>
      </c>
      <c r="G4839" t="str">
        <f t="shared" si="173"/>
        <v>201303</v>
      </c>
      <c r="I4839" s="34"/>
      <c r="J4839" s="2"/>
      <c r="K4839" s="2"/>
      <c r="L4839" s="2"/>
      <c r="M4839" s="2"/>
      <c r="N4839" s="35"/>
      <c r="O4839" s="35"/>
      <c r="P4839" s="35"/>
      <c r="Q4839" s="35"/>
    </row>
    <row r="4840" spans="2:17" x14ac:dyDescent="0.25">
      <c r="B4840" s="9">
        <f t="shared" si="174"/>
        <v>41363</v>
      </c>
      <c r="C4840">
        <v>8889</v>
      </c>
      <c r="D4840" s="2">
        <v>168574.04868898069</v>
      </c>
      <c r="E4840" s="2">
        <v>144973.68187252339</v>
      </c>
      <c r="F4840" s="2">
        <v>10114.442921338841</v>
      </c>
      <c r="G4840" t="str">
        <f t="shared" si="173"/>
        <v>201303</v>
      </c>
      <c r="I4840" s="34"/>
      <c r="J4840" s="2"/>
      <c r="K4840" s="2"/>
      <c r="L4840" s="2"/>
      <c r="M4840" s="2"/>
      <c r="N4840" s="35"/>
      <c r="O4840" s="35"/>
      <c r="P4840" s="35"/>
      <c r="Q4840" s="35"/>
    </row>
    <row r="4841" spans="2:17" x14ac:dyDescent="0.25">
      <c r="B4841" s="9">
        <f t="shared" si="174"/>
        <v>41364</v>
      </c>
      <c r="C4841">
        <v>8893</v>
      </c>
      <c r="D4841" s="2">
        <v>168659.27550189925</v>
      </c>
      <c r="E4841" s="2">
        <v>158539.71897178527</v>
      </c>
      <c r="F4841" s="2">
        <v>13492.742040151939</v>
      </c>
      <c r="G4841" t="str">
        <f t="shared" si="173"/>
        <v>201303</v>
      </c>
      <c r="I4841" s="34"/>
      <c r="J4841" s="2"/>
      <c r="K4841" s="2"/>
      <c r="L4841" s="2"/>
      <c r="M4841" s="2"/>
      <c r="N4841" s="35"/>
      <c r="O4841" s="35"/>
      <c r="P4841" s="35"/>
      <c r="Q4841" s="35"/>
    </row>
    <row r="4842" spans="2:17" x14ac:dyDescent="0.25">
      <c r="B4842" s="9">
        <f t="shared" si="174"/>
        <v>41365</v>
      </c>
      <c r="C4842">
        <v>8897</v>
      </c>
      <c r="D4842" s="2">
        <v>168739.82417703207</v>
      </c>
      <c r="E4842" s="2">
        <v>146803.64703401792</v>
      </c>
      <c r="F4842" s="2">
        <v>13499.185934162566</v>
      </c>
      <c r="G4842" t="str">
        <f t="shared" si="173"/>
        <v>201304</v>
      </c>
      <c r="I4842" s="34"/>
      <c r="J4842" s="2"/>
      <c r="K4842" s="2"/>
      <c r="L4842" s="2"/>
      <c r="M4842" s="2"/>
      <c r="N4842" s="35"/>
      <c r="O4842" s="35"/>
      <c r="P4842" s="35"/>
      <c r="Q4842" s="35"/>
    </row>
    <row r="4843" spans="2:17" x14ac:dyDescent="0.25">
      <c r="B4843" s="9">
        <f t="shared" si="174"/>
        <v>41366</v>
      </c>
      <c r="C4843">
        <v>8901</v>
      </c>
      <c r="D4843" s="2">
        <v>168829.75584627918</v>
      </c>
      <c r="E4843" s="2">
        <v>158699.97049550244</v>
      </c>
      <c r="F4843" s="2">
        <v>10129.78535077675</v>
      </c>
      <c r="G4843" t="str">
        <f t="shared" si="173"/>
        <v>201304</v>
      </c>
      <c r="I4843" s="34"/>
      <c r="J4843" s="2"/>
      <c r="K4843" s="2"/>
      <c r="L4843" s="2"/>
      <c r="M4843" s="2"/>
      <c r="N4843" s="35"/>
      <c r="O4843" s="35"/>
      <c r="P4843" s="35"/>
      <c r="Q4843" s="35"/>
    </row>
    <row r="4844" spans="2:17" x14ac:dyDescent="0.25">
      <c r="B4844" s="9">
        <f t="shared" si="174"/>
        <v>41367</v>
      </c>
      <c r="C4844">
        <v>8903</v>
      </c>
      <c r="D4844" s="2">
        <v>168881.76316246658</v>
      </c>
      <c r="E4844" s="2">
        <v>158748.85737271857</v>
      </c>
      <c r="F4844" s="2">
        <v>15199.358684621993</v>
      </c>
      <c r="G4844" t="str">
        <f t="shared" si="173"/>
        <v>201304</v>
      </c>
      <c r="I4844" s="34"/>
      <c r="J4844" s="2"/>
      <c r="K4844" s="2"/>
      <c r="L4844" s="2"/>
      <c r="M4844" s="2"/>
      <c r="N4844" s="35"/>
      <c r="O4844" s="35"/>
      <c r="P4844" s="35"/>
      <c r="Q4844" s="35"/>
    </row>
    <row r="4845" spans="2:17" x14ac:dyDescent="0.25">
      <c r="B4845" s="9">
        <f t="shared" si="174"/>
        <v>41368</v>
      </c>
      <c r="C4845">
        <v>8904</v>
      </c>
      <c r="D4845" s="2">
        <v>168905.42393440692</v>
      </c>
      <c r="E4845" s="2">
        <v>153703.9357803103</v>
      </c>
      <c r="F4845" s="2">
        <v>11823.379675408485</v>
      </c>
      <c r="G4845" t="str">
        <f t="shared" si="173"/>
        <v>201304</v>
      </c>
      <c r="I4845" s="34"/>
      <c r="J4845" s="2"/>
      <c r="K4845" s="2"/>
      <c r="L4845" s="2"/>
      <c r="M4845" s="2"/>
      <c r="N4845" s="35"/>
      <c r="O4845" s="35"/>
      <c r="P4845" s="35"/>
      <c r="Q4845" s="35"/>
    </row>
    <row r="4846" spans="2:17" x14ac:dyDescent="0.25">
      <c r="B4846" s="9">
        <f t="shared" si="174"/>
        <v>41369</v>
      </c>
      <c r="C4846">
        <v>8908</v>
      </c>
      <c r="D4846" s="2">
        <v>168995.3841570153</v>
      </c>
      <c r="E4846" s="2">
        <v>152095.84574131377</v>
      </c>
      <c r="F4846" s="2">
        <v>10139.723049420918</v>
      </c>
      <c r="G4846" t="str">
        <f t="shared" si="173"/>
        <v>201304</v>
      </c>
      <c r="I4846" s="34"/>
      <c r="J4846" s="2"/>
      <c r="K4846" s="2"/>
      <c r="L4846" s="2"/>
      <c r="M4846" s="2"/>
      <c r="N4846" s="35"/>
      <c r="O4846" s="35"/>
      <c r="P4846" s="35"/>
      <c r="Q4846" s="35"/>
    </row>
    <row r="4847" spans="2:17" x14ac:dyDescent="0.25">
      <c r="B4847" s="9">
        <f t="shared" si="174"/>
        <v>41370</v>
      </c>
      <c r="C4847">
        <v>8911</v>
      </c>
      <c r="D4847" s="2">
        <v>169066.38542645361</v>
      </c>
      <c r="E4847" s="2">
        <v>150469.08302954369</v>
      </c>
      <c r="F4847" s="2">
        <v>16906.63854264536</v>
      </c>
      <c r="G4847" t="str">
        <f t="shared" si="173"/>
        <v>201304</v>
      </c>
      <c r="I4847" s="34"/>
      <c r="J4847" s="2"/>
      <c r="K4847" s="2"/>
      <c r="L4847" s="2"/>
      <c r="M4847" s="2"/>
      <c r="N4847" s="35"/>
      <c r="O4847" s="35"/>
      <c r="P4847" s="35"/>
      <c r="Q4847" s="35"/>
    </row>
    <row r="4848" spans="2:17" x14ac:dyDescent="0.25">
      <c r="B4848" s="9">
        <f t="shared" si="174"/>
        <v>41371</v>
      </c>
      <c r="C4848">
        <v>8912</v>
      </c>
      <c r="D4848" s="2">
        <v>169090.05501554534</v>
      </c>
      <c r="E4848" s="2">
        <v>155562.85061430171</v>
      </c>
      <c r="F4848" s="2">
        <v>15218.10495139908</v>
      </c>
      <c r="G4848" t="str">
        <f t="shared" si="173"/>
        <v>201304</v>
      </c>
      <c r="I4848" s="34"/>
      <c r="J4848" s="2"/>
      <c r="K4848" s="2"/>
      <c r="L4848" s="2"/>
      <c r="M4848" s="2"/>
      <c r="N4848" s="35"/>
      <c r="O4848" s="35"/>
      <c r="P4848" s="35"/>
      <c r="Q4848" s="35"/>
    </row>
    <row r="4849" spans="2:17" x14ac:dyDescent="0.25">
      <c r="B4849" s="9">
        <f t="shared" si="174"/>
        <v>41372</v>
      </c>
      <c r="C4849">
        <v>8916</v>
      </c>
      <c r="D4849" s="2">
        <v>169170.64727209319</v>
      </c>
      <c r="E4849" s="2">
        <v>160712.11490848855</v>
      </c>
      <c r="F4849" s="2">
        <v>8458.5323636046596</v>
      </c>
      <c r="G4849" t="str">
        <f t="shared" si="173"/>
        <v>201304</v>
      </c>
      <c r="I4849" s="34"/>
      <c r="J4849" s="2"/>
      <c r="K4849" s="2"/>
      <c r="L4849" s="2"/>
      <c r="M4849" s="2"/>
      <c r="N4849" s="35"/>
      <c r="O4849" s="35"/>
      <c r="P4849" s="35"/>
      <c r="Q4849" s="35"/>
    </row>
    <row r="4850" spans="2:17" x14ac:dyDescent="0.25">
      <c r="B4850" s="9">
        <f t="shared" si="174"/>
        <v>41373</v>
      </c>
      <c r="C4850">
        <v>8919</v>
      </c>
      <c r="D4850" s="2">
        <v>169236.97028662206</v>
      </c>
      <c r="E4850" s="2">
        <v>147236.1641493612</v>
      </c>
      <c r="F4850" s="2">
        <v>15231.327325795986</v>
      </c>
      <c r="G4850" t="str">
        <f t="shared" si="173"/>
        <v>201304</v>
      </c>
      <c r="I4850" s="34"/>
      <c r="J4850" s="2"/>
      <c r="K4850" s="2"/>
      <c r="L4850" s="2"/>
      <c r="M4850" s="2"/>
      <c r="N4850" s="35"/>
      <c r="O4850" s="35"/>
      <c r="P4850" s="35"/>
      <c r="Q4850" s="35"/>
    </row>
    <row r="4851" spans="2:17" x14ac:dyDescent="0.25">
      <c r="B4851" s="9">
        <f t="shared" si="174"/>
        <v>41374</v>
      </c>
      <c r="C4851">
        <v>8920</v>
      </c>
      <c r="D4851" s="2">
        <v>169260.64672239983</v>
      </c>
      <c r="E4851" s="2">
        <v>152334.58205015986</v>
      </c>
      <c r="F4851" s="2">
        <v>16926.064672239983</v>
      </c>
      <c r="G4851" t="str">
        <f t="shared" si="173"/>
        <v>201304</v>
      </c>
      <c r="I4851" s="34"/>
      <c r="J4851" s="2"/>
      <c r="K4851" s="2"/>
      <c r="L4851" s="2"/>
      <c r="M4851" s="2"/>
      <c r="N4851" s="35"/>
      <c r="O4851" s="35"/>
      <c r="P4851" s="35"/>
      <c r="Q4851" s="35"/>
    </row>
    <row r="4852" spans="2:17" x14ac:dyDescent="0.25">
      <c r="B4852" s="9">
        <f t="shared" si="174"/>
        <v>41375</v>
      </c>
      <c r="C4852">
        <v>8923</v>
      </c>
      <c r="D4852" s="2">
        <v>169326.97948070648</v>
      </c>
      <c r="E4852" s="2">
        <v>147314.47214821464</v>
      </c>
      <c r="F4852" s="2">
        <v>13546.158358456518</v>
      </c>
      <c r="G4852" t="str">
        <f t="shared" si="173"/>
        <v>201304</v>
      </c>
      <c r="I4852" s="34"/>
      <c r="J4852" s="2"/>
      <c r="K4852" s="2"/>
      <c r="L4852" s="2"/>
      <c r="M4852" s="2"/>
      <c r="N4852" s="35"/>
      <c r="O4852" s="35"/>
      <c r="P4852" s="35"/>
      <c r="Q4852" s="35"/>
    </row>
    <row r="4853" spans="2:17" x14ac:dyDescent="0.25">
      <c r="B4853" s="9">
        <f t="shared" si="174"/>
        <v>41376</v>
      </c>
      <c r="C4853">
        <v>8924</v>
      </c>
      <c r="D4853" s="2">
        <v>169355.36405238474</v>
      </c>
      <c r="E4853" s="2">
        <v>145645.61308505089</v>
      </c>
      <c r="F4853" s="2">
        <v>13548.429124190779</v>
      </c>
      <c r="G4853" t="str">
        <f t="shared" si="173"/>
        <v>201304</v>
      </c>
      <c r="I4853" s="34"/>
      <c r="J4853" s="2"/>
      <c r="K4853" s="2"/>
      <c r="L4853" s="2"/>
      <c r="M4853" s="2"/>
      <c r="N4853" s="35"/>
      <c r="O4853" s="35"/>
      <c r="P4853" s="35"/>
      <c r="Q4853" s="35"/>
    </row>
    <row r="4854" spans="2:17" x14ac:dyDescent="0.25">
      <c r="B4854" s="9">
        <f t="shared" si="174"/>
        <v>41377</v>
      </c>
      <c r="C4854">
        <v>8926</v>
      </c>
      <c r="D4854" s="2">
        <v>169407.43519683409</v>
      </c>
      <c r="E4854" s="2">
        <v>150772.61732518233</v>
      </c>
      <c r="F4854" s="2">
        <v>16940.743519683412</v>
      </c>
      <c r="G4854" t="str">
        <f t="shared" si="173"/>
        <v>201304</v>
      </c>
      <c r="I4854" s="34"/>
      <c r="J4854" s="2"/>
      <c r="K4854" s="2"/>
      <c r="L4854" s="2"/>
      <c r="M4854" s="2"/>
      <c r="N4854" s="35"/>
      <c r="O4854" s="35"/>
      <c r="P4854" s="35"/>
      <c r="Q4854" s="35"/>
    </row>
    <row r="4855" spans="2:17" x14ac:dyDescent="0.25">
      <c r="B4855" s="9">
        <f t="shared" si="174"/>
        <v>41378</v>
      </c>
      <c r="C4855">
        <v>8930</v>
      </c>
      <c r="D4855" s="2">
        <v>169488.05946260155</v>
      </c>
      <c r="E4855" s="2">
        <v>150844.37292171537</v>
      </c>
      <c r="F4855" s="2">
        <v>10169.283567756092</v>
      </c>
      <c r="G4855" t="str">
        <f t="shared" si="173"/>
        <v>201304</v>
      </c>
      <c r="I4855" s="34"/>
      <c r="J4855" s="2"/>
      <c r="K4855" s="2"/>
      <c r="L4855" s="2"/>
      <c r="M4855" s="2"/>
      <c r="N4855" s="35"/>
      <c r="O4855" s="35"/>
      <c r="P4855" s="35"/>
      <c r="Q4855" s="35"/>
    </row>
    <row r="4856" spans="2:17" x14ac:dyDescent="0.25">
      <c r="B4856" s="9">
        <f t="shared" si="174"/>
        <v>41379</v>
      </c>
      <c r="C4856">
        <v>8933</v>
      </c>
      <c r="D4856" s="2">
        <v>169554.41750693496</v>
      </c>
      <c r="E4856" s="2">
        <v>150903.4315811721</v>
      </c>
      <c r="F4856" s="2">
        <v>11868.809225485445</v>
      </c>
      <c r="G4856" t="str">
        <f t="shared" si="173"/>
        <v>201304</v>
      </c>
      <c r="I4856" s="34"/>
      <c r="J4856" s="2"/>
      <c r="K4856" s="2"/>
      <c r="L4856" s="2"/>
      <c r="M4856" s="2"/>
      <c r="N4856" s="35"/>
      <c r="O4856" s="35"/>
      <c r="P4856" s="35"/>
      <c r="Q4856" s="35"/>
    </row>
    <row r="4857" spans="2:17" x14ac:dyDescent="0.25">
      <c r="B4857" s="9">
        <f t="shared" si="174"/>
        <v>41380</v>
      </c>
      <c r="C4857">
        <v>8936</v>
      </c>
      <c r="D4857" s="2">
        <v>169616.07097461904</v>
      </c>
      <c r="E4857" s="2">
        <v>147565.98174791856</v>
      </c>
      <c r="F4857" s="2">
        <v>11873.124968223332</v>
      </c>
      <c r="G4857" t="str">
        <f t="shared" si="173"/>
        <v>201304</v>
      </c>
      <c r="I4857" s="34"/>
      <c r="J4857" s="2"/>
      <c r="K4857" s="2"/>
      <c r="L4857" s="2"/>
      <c r="M4857" s="2"/>
      <c r="N4857" s="35"/>
      <c r="O4857" s="35"/>
      <c r="P4857" s="35"/>
      <c r="Q4857" s="35"/>
    </row>
    <row r="4858" spans="2:17" x14ac:dyDescent="0.25">
      <c r="B4858" s="9">
        <f t="shared" si="174"/>
        <v>41381</v>
      </c>
      <c r="C4858">
        <v>8939</v>
      </c>
      <c r="D4858" s="2">
        <v>169682.4408759611</v>
      </c>
      <c r="E4858" s="2">
        <v>159501.49442340343</v>
      </c>
      <c r="F4858" s="2">
        <v>15271.419678836497</v>
      </c>
      <c r="G4858" t="str">
        <f t="shared" si="173"/>
        <v>201304</v>
      </c>
      <c r="I4858" s="34"/>
      <c r="J4858" s="2"/>
      <c r="K4858" s="2"/>
      <c r="L4858" s="2"/>
      <c r="M4858" s="2"/>
      <c r="N4858" s="35"/>
      <c r="O4858" s="35"/>
      <c r="P4858" s="35"/>
      <c r="Q4858" s="35"/>
    </row>
    <row r="4859" spans="2:17" x14ac:dyDescent="0.25">
      <c r="B4859" s="9">
        <f t="shared" si="174"/>
        <v>41382</v>
      </c>
      <c r="C4859">
        <v>8943</v>
      </c>
      <c r="D4859" s="2">
        <v>169763.08543462071</v>
      </c>
      <c r="E4859" s="2">
        <v>145996.2534737738</v>
      </c>
      <c r="F4859" s="2">
        <v>8488.1542717310349</v>
      </c>
      <c r="G4859" t="str">
        <f t="shared" si="173"/>
        <v>201304</v>
      </c>
      <c r="I4859" s="34"/>
      <c r="J4859" s="2"/>
      <c r="K4859" s="2"/>
      <c r="L4859" s="2"/>
      <c r="M4859" s="2"/>
      <c r="N4859" s="35"/>
      <c r="O4859" s="35"/>
      <c r="P4859" s="35"/>
      <c r="Q4859" s="35"/>
    </row>
    <row r="4860" spans="2:17" x14ac:dyDescent="0.25">
      <c r="B4860" s="9">
        <f t="shared" si="174"/>
        <v>41383</v>
      </c>
      <c r="C4860">
        <v>8947</v>
      </c>
      <c r="D4860" s="2">
        <v>169843.73434260572</v>
      </c>
      <c r="E4860" s="2">
        <v>144367.17419121487</v>
      </c>
      <c r="F4860" s="2">
        <v>10190.624060556343</v>
      </c>
      <c r="G4860" t="str">
        <f t="shared" si="173"/>
        <v>201304</v>
      </c>
      <c r="I4860" s="34"/>
      <c r="J4860" s="2"/>
      <c r="K4860" s="2"/>
      <c r="L4860" s="2"/>
      <c r="M4860" s="2"/>
      <c r="N4860" s="35"/>
      <c r="O4860" s="35"/>
      <c r="P4860" s="35"/>
      <c r="Q4860" s="35"/>
    </row>
    <row r="4861" spans="2:17" x14ac:dyDescent="0.25">
      <c r="B4861" s="9">
        <f t="shared" si="174"/>
        <v>41384</v>
      </c>
      <c r="C4861">
        <v>8950</v>
      </c>
      <c r="D4861" s="2">
        <v>169914.8426830057</v>
      </c>
      <c r="E4861" s="2">
        <v>154622.50684153519</v>
      </c>
      <c r="F4861" s="2">
        <v>13593.187414640455</v>
      </c>
      <c r="G4861" t="str">
        <f t="shared" si="173"/>
        <v>201304</v>
      </c>
      <c r="I4861" s="34"/>
      <c r="J4861" s="2"/>
      <c r="K4861" s="2"/>
      <c r="L4861" s="2"/>
      <c r="M4861" s="2"/>
      <c r="N4861" s="35"/>
      <c r="O4861" s="35"/>
      <c r="P4861" s="35"/>
      <c r="Q4861" s="35"/>
    </row>
    <row r="4862" spans="2:17" x14ac:dyDescent="0.25">
      <c r="B4862" s="9">
        <f t="shared" si="174"/>
        <v>41385</v>
      </c>
      <c r="C4862">
        <v>8953</v>
      </c>
      <c r="D4862" s="2">
        <v>169981.24025650925</v>
      </c>
      <c r="E4862" s="2">
        <v>147883.67902316304</v>
      </c>
      <c r="F4862" s="2">
        <v>8499.0620128254632</v>
      </c>
      <c r="G4862" t="str">
        <f t="shared" si="173"/>
        <v>201304</v>
      </c>
      <c r="I4862" s="34"/>
      <c r="J4862" s="2"/>
      <c r="K4862" s="2"/>
      <c r="L4862" s="2"/>
      <c r="M4862" s="2"/>
      <c r="N4862" s="35"/>
      <c r="O4862" s="35"/>
      <c r="P4862" s="35"/>
      <c r="Q4862" s="35"/>
    </row>
    <row r="4863" spans="2:17" x14ac:dyDescent="0.25">
      <c r="B4863" s="9">
        <f t="shared" si="174"/>
        <v>41386</v>
      </c>
      <c r="C4863">
        <v>8956</v>
      </c>
      <c r="D4863" s="2">
        <v>170047.64468309245</v>
      </c>
      <c r="E4863" s="2">
        <v>147941.45087429043</v>
      </c>
      <c r="F4863" s="2">
        <v>11903.335127816472</v>
      </c>
      <c r="G4863" t="str">
        <f t="shared" si="173"/>
        <v>201304</v>
      </c>
      <c r="I4863" s="34"/>
      <c r="J4863" s="2"/>
      <c r="K4863" s="2"/>
      <c r="L4863" s="2"/>
      <c r="M4863" s="2"/>
      <c r="N4863" s="35"/>
      <c r="O4863" s="35"/>
      <c r="P4863" s="35"/>
      <c r="Q4863" s="35"/>
    </row>
    <row r="4864" spans="2:17" x14ac:dyDescent="0.25">
      <c r="B4864" s="9">
        <f t="shared" si="174"/>
        <v>41387</v>
      </c>
      <c r="C4864">
        <v>8960</v>
      </c>
      <c r="D4864" s="2">
        <v>170137.76968161439</v>
      </c>
      <c r="E4864" s="2">
        <v>148019.85962300451</v>
      </c>
      <c r="F4864" s="2">
        <v>15312.399271345295</v>
      </c>
      <c r="G4864" t="str">
        <f t="shared" si="173"/>
        <v>201304</v>
      </c>
      <c r="I4864" s="34"/>
      <c r="J4864" s="2"/>
      <c r="K4864" s="2"/>
      <c r="L4864" s="2"/>
      <c r="M4864" s="2"/>
      <c r="N4864" s="35"/>
      <c r="O4864" s="35"/>
      <c r="P4864" s="35"/>
      <c r="Q4864" s="35"/>
    </row>
    <row r="4865" spans="2:17" x14ac:dyDescent="0.25">
      <c r="B4865" s="9">
        <f t="shared" si="174"/>
        <v>41388</v>
      </c>
      <c r="C4865">
        <v>8962</v>
      </c>
      <c r="D4865" s="2">
        <v>170189.92817458545</v>
      </c>
      <c r="E4865" s="2">
        <v>149767.1367936352</v>
      </c>
      <c r="F4865" s="2">
        <v>15317.093535712693</v>
      </c>
      <c r="G4865" t="str">
        <f t="shared" si="173"/>
        <v>201304</v>
      </c>
      <c r="I4865" s="34"/>
      <c r="J4865" s="2"/>
      <c r="K4865" s="2"/>
      <c r="L4865" s="2"/>
      <c r="M4865" s="2"/>
      <c r="N4865" s="35"/>
      <c r="O4865" s="35"/>
      <c r="P4865" s="35"/>
      <c r="Q4865" s="35"/>
    </row>
    <row r="4866" spans="2:17" x14ac:dyDescent="0.25">
      <c r="B4866" s="9">
        <f t="shared" si="174"/>
        <v>41389</v>
      </c>
      <c r="C4866">
        <v>8966</v>
      </c>
      <c r="D4866" s="2">
        <v>170275.34808162865</v>
      </c>
      <c r="E4866" s="2">
        <v>160058.82719673094</v>
      </c>
      <c r="F4866" s="2">
        <v>17027.534808162865</v>
      </c>
      <c r="G4866" t="str">
        <f t="shared" si="173"/>
        <v>201304</v>
      </c>
      <c r="I4866" s="34"/>
      <c r="J4866" s="2"/>
      <c r="K4866" s="2"/>
      <c r="L4866" s="2"/>
      <c r="M4866" s="2"/>
      <c r="N4866" s="35"/>
      <c r="O4866" s="35"/>
      <c r="P4866" s="35"/>
      <c r="Q4866" s="35"/>
    </row>
    <row r="4867" spans="2:17" x14ac:dyDescent="0.25">
      <c r="B4867" s="9">
        <f t="shared" si="174"/>
        <v>41390</v>
      </c>
      <c r="C4867">
        <v>8970</v>
      </c>
      <c r="D4867" s="2">
        <v>170356.04497357862</v>
      </c>
      <c r="E4867" s="2">
        <v>156727.56137569234</v>
      </c>
      <c r="F4867" s="2">
        <v>17035.604497357865</v>
      </c>
      <c r="G4867" t="str">
        <f t="shared" si="173"/>
        <v>201304</v>
      </c>
      <c r="I4867" s="34"/>
      <c r="J4867" s="2"/>
      <c r="K4867" s="2"/>
      <c r="L4867" s="2"/>
      <c r="M4867" s="2"/>
      <c r="N4867" s="35"/>
      <c r="O4867" s="35"/>
      <c r="P4867" s="35"/>
      <c r="Q4867" s="35"/>
    </row>
    <row r="4868" spans="2:17" x14ac:dyDescent="0.25">
      <c r="B4868" s="9">
        <f t="shared" si="174"/>
        <v>41391</v>
      </c>
      <c r="C4868">
        <v>8972</v>
      </c>
      <c r="D4868" s="2">
        <v>170408.22798653727</v>
      </c>
      <c r="E4868" s="2">
        <v>153367.40518788353</v>
      </c>
      <c r="F4868" s="2">
        <v>10224.493679192236</v>
      </c>
      <c r="G4868" t="str">
        <f t="shared" ref="G4868:G4931" si="175">YEAR(B4868)&amp;IF(MONTH(B4868)&lt;10,"0"&amp;MONTH(B4868),MONTH(B4868))</f>
        <v>201304</v>
      </c>
      <c r="I4868" s="34"/>
      <c r="J4868" s="2"/>
      <c r="K4868" s="2"/>
      <c r="L4868" s="2"/>
      <c r="M4868" s="2"/>
      <c r="N4868" s="35"/>
      <c r="O4868" s="35"/>
      <c r="P4868" s="35"/>
      <c r="Q4868" s="35"/>
    </row>
    <row r="4869" spans="2:17" x14ac:dyDescent="0.25">
      <c r="B4869" s="9">
        <f t="shared" ref="B4869:B4932" si="176">B4868+1</f>
        <v>41392</v>
      </c>
      <c r="C4869">
        <v>8973</v>
      </c>
      <c r="D4869" s="2">
        <v>170436.68950343848</v>
      </c>
      <c r="E4869" s="2">
        <v>148279.91986799147</v>
      </c>
      <c r="F4869" s="2">
        <v>10226.201370206309</v>
      </c>
      <c r="G4869" t="str">
        <f t="shared" si="175"/>
        <v>201304</v>
      </c>
      <c r="I4869" s="34"/>
      <c r="J4869" s="2"/>
      <c r="K4869" s="2"/>
      <c r="L4869" s="2"/>
      <c r="M4869" s="2"/>
      <c r="N4869" s="35"/>
      <c r="O4869" s="35"/>
      <c r="P4869" s="35"/>
      <c r="Q4869" s="35"/>
    </row>
    <row r="4870" spans="2:17" x14ac:dyDescent="0.25">
      <c r="B4870" s="9">
        <f t="shared" si="176"/>
        <v>41393</v>
      </c>
      <c r="C4870">
        <v>8976</v>
      </c>
      <c r="D4870" s="2">
        <v>170503.14455351565</v>
      </c>
      <c r="E4870" s="2">
        <v>161977.98732583987</v>
      </c>
      <c r="F4870" s="2">
        <v>17050.314455351563</v>
      </c>
      <c r="G4870" t="str">
        <f t="shared" si="175"/>
        <v>201304</v>
      </c>
      <c r="I4870" s="34"/>
      <c r="J4870" s="2"/>
      <c r="K4870" s="2"/>
      <c r="L4870" s="2"/>
      <c r="M4870" s="2"/>
      <c r="N4870" s="35"/>
      <c r="O4870" s="35"/>
      <c r="P4870" s="35"/>
      <c r="Q4870" s="35"/>
    </row>
    <row r="4871" spans="2:17" x14ac:dyDescent="0.25">
      <c r="B4871" s="9">
        <f t="shared" si="176"/>
        <v>41394</v>
      </c>
      <c r="C4871">
        <v>8980</v>
      </c>
      <c r="D4871" s="2">
        <v>170588.60296511909</v>
      </c>
      <c r="E4871" s="2">
        <v>151823.856638956</v>
      </c>
      <c r="F4871" s="2">
        <v>8529.4301482559549</v>
      </c>
      <c r="G4871" t="str">
        <f t="shared" si="175"/>
        <v>201304</v>
      </c>
      <c r="I4871" s="34"/>
      <c r="J4871" s="2"/>
      <c r="K4871" s="2"/>
      <c r="L4871" s="2"/>
      <c r="M4871" s="2"/>
      <c r="N4871" s="35"/>
      <c r="O4871" s="35"/>
      <c r="P4871" s="35"/>
      <c r="Q4871" s="35"/>
    </row>
    <row r="4872" spans="2:17" x14ac:dyDescent="0.25">
      <c r="B4872" s="9">
        <f t="shared" si="176"/>
        <v>41395</v>
      </c>
      <c r="C4872">
        <v>8981</v>
      </c>
      <c r="D4872" s="2">
        <v>170617.0776687605</v>
      </c>
      <c r="E4872" s="2">
        <v>162086.22378532248</v>
      </c>
      <c r="F4872" s="2">
        <v>8530.8538834380233</v>
      </c>
      <c r="G4872" t="str">
        <f t="shared" si="175"/>
        <v>201305</v>
      </c>
      <c r="I4872" s="34"/>
      <c r="J4872" s="2"/>
      <c r="K4872" s="2"/>
      <c r="L4872" s="2"/>
      <c r="M4872" s="2"/>
      <c r="N4872" s="35"/>
      <c r="O4872" s="35"/>
      <c r="P4872" s="35"/>
      <c r="Q4872" s="35"/>
    </row>
    <row r="4873" spans="2:17" x14ac:dyDescent="0.25">
      <c r="B4873" s="9">
        <f t="shared" si="176"/>
        <v>41396</v>
      </c>
      <c r="C4873">
        <v>8982</v>
      </c>
      <c r="D4873" s="2">
        <v>170640.81511877131</v>
      </c>
      <c r="E4873" s="2">
        <v>146751.10100214332</v>
      </c>
      <c r="F4873" s="2">
        <v>8532.0407559385658</v>
      </c>
      <c r="G4873" t="str">
        <f t="shared" si="175"/>
        <v>201305</v>
      </c>
      <c r="I4873" s="34"/>
      <c r="J4873" s="2"/>
      <c r="K4873" s="2"/>
      <c r="L4873" s="2"/>
      <c r="M4873" s="2"/>
      <c r="N4873" s="35"/>
      <c r="O4873" s="35"/>
      <c r="P4873" s="35"/>
      <c r="Q4873" s="35"/>
    </row>
    <row r="4874" spans="2:17" x14ac:dyDescent="0.25">
      <c r="B4874" s="9">
        <f t="shared" si="176"/>
        <v>41397</v>
      </c>
      <c r="C4874">
        <v>8986</v>
      </c>
      <c r="D4874" s="2">
        <v>170726.29173282167</v>
      </c>
      <c r="E4874" s="2">
        <v>150239.13672488308</v>
      </c>
      <c r="F4874" s="2">
        <v>11950.840421297518</v>
      </c>
      <c r="G4874" t="str">
        <f t="shared" si="175"/>
        <v>201305</v>
      </c>
      <c r="I4874" s="34"/>
      <c r="J4874" s="2"/>
      <c r="K4874" s="2"/>
      <c r="L4874" s="2"/>
      <c r="M4874" s="2"/>
      <c r="N4874" s="35"/>
      <c r="O4874" s="35"/>
      <c r="P4874" s="35"/>
      <c r="Q4874" s="35"/>
    </row>
    <row r="4875" spans="2:17" x14ac:dyDescent="0.25">
      <c r="B4875" s="9">
        <f t="shared" si="176"/>
        <v>41398</v>
      </c>
      <c r="C4875">
        <v>8990</v>
      </c>
      <c r="D4875" s="2">
        <v>170811.7773176044</v>
      </c>
      <c r="E4875" s="2">
        <v>158854.95290537208</v>
      </c>
      <c r="F4875" s="2">
        <v>11956.824412232307</v>
      </c>
      <c r="G4875" t="str">
        <f t="shared" si="175"/>
        <v>201305</v>
      </c>
      <c r="I4875" s="34"/>
      <c r="J4875" s="2"/>
      <c r="K4875" s="2"/>
      <c r="L4875" s="2"/>
      <c r="M4875" s="2"/>
      <c r="N4875" s="35"/>
      <c r="O4875" s="35"/>
      <c r="P4875" s="35"/>
      <c r="Q4875" s="35"/>
    </row>
    <row r="4876" spans="2:17" x14ac:dyDescent="0.25">
      <c r="B4876" s="9">
        <f t="shared" si="176"/>
        <v>41399</v>
      </c>
      <c r="C4876">
        <v>8993</v>
      </c>
      <c r="D4876" s="2">
        <v>170873.52426564455</v>
      </c>
      <c r="E4876" s="2">
        <v>157203.64232439297</v>
      </c>
      <c r="F4876" s="2">
        <v>15378.617183908011</v>
      </c>
      <c r="G4876" t="str">
        <f t="shared" si="175"/>
        <v>201305</v>
      </c>
      <c r="I4876" s="34"/>
      <c r="J4876" s="2"/>
      <c r="K4876" s="2"/>
      <c r="L4876" s="2"/>
      <c r="M4876" s="2"/>
      <c r="N4876" s="35"/>
      <c r="O4876" s="35"/>
      <c r="P4876" s="35"/>
      <c r="Q4876" s="35"/>
    </row>
    <row r="4877" spans="2:17" x14ac:dyDescent="0.25">
      <c r="B4877" s="9">
        <f t="shared" si="176"/>
        <v>41400</v>
      </c>
      <c r="C4877">
        <v>8997</v>
      </c>
      <c r="D4877" s="2">
        <v>170959.024363529</v>
      </c>
      <c r="E4877" s="2">
        <v>160701.48290171725</v>
      </c>
      <c r="F4877" s="2">
        <v>15386.312192717609</v>
      </c>
      <c r="G4877" t="str">
        <f t="shared" si="175"/>
        <v>201305</v>
      </c>
      <c r="I4877" s="34"/>
      <c r="J4877" s="2"/>
      <c r="K4877" s="2"/>
      <c r="L4877" s="2"/>
      <c r="M4877" s="2"/>
      <c r="N4877" s="35"/>
      <c r="O4877" s="35"/>
      <c r="P4877" s="35"/>
      <c r="Q4877" s="35"/>
    </row>
    <row r="4878" spans="2:17" x14ac:dyDescent="0.25">
      <c r="B4878" s="9">
        <f t="shared" si="176"/>
        <v>41401</v>
      </c>
      <c r="C4878">
        <v>9001</v>
      </c>
      <c r="D4878" s="2">
        <v>171044.53343403689</v>
      </c>
      <c r="E4878" s="2">
        <v>162492.30676233504</v>
      </c>
      <c r="F4878" s="2">
        <v>10262.672006042214</v>
      </c>
      <c r="G4878" t="str">
        <f t="shared" si="175"/>
        <v>201305</v>
      </c>
      <c r="I4878" s="34"/>
      <c r="J4878" s="2"/>
      <c r="K4878" s="2"/>
      <c r="L4878" s="2"/>
      <c r="M4878" s="2"/>
      <c r="N4878" s="35"/>
      <c r="O4878" s="35"/>
      <c r="P4878" s="35"/>
      <c r="Q4878" s="35"/>
    </row>
    <row r="4879" spans="2:17" x14ac:dyDescent="0.25">
      <c r="B4879" s="9">
        <f t="shared" si="176"/>
        <v>41402</v>
      </c>
      <c r="C4879">
        <v>9005</v>
      </c>
      <c r="D4879" s="2">
        <v>171130.05147790129</v>
      </c>
      <c r="E4879" s="2">
        <v>145460.5437562161</v>
      </c>
      <c r="F4879" s="2">
        <v>10267.803088674078</v>
      </c>
      <c r="G4879" t="str">
        <f t="shared" si="175"/>
        <v>201305</v>
      </c>
      <c r="I4879" s="34"/>
      <c r="J4879" s="2"/>
      <c r="K4879" s="2"/>
      <c r="L4879" s="2"/>
      <c r="M4879" s="2"/>
      <c r="N4879" s="35"/>
      <c r="O4879" s="35"/>
      <c r="P4879" s="35"/>
      <c r="Q4879" s="35"/>
    </row>
    <row r="4880" spans="2:17" x14ac:dyDescent="0.25">
      <c r="B4880" s="9">
        <f t="shared" si="176"/>
        <v>41403</v>
      </c>
      <c r="C4880">
        <v>9008</v>
      </c>
      <c r="D4880" s="2">
        <v>171196.57354763735</v>
      </c>
      <c r="E4880" s="2">
        <v>155788.88192834999</v>
      </c>
      <c r="F4880" s="2">
        <v>13695.725883810988</v>
      </c>
      <c r="G4880" t="str">
        <f t="shared" si="175"/>
        <v>201305</v>
      </c>
      <c r="I4880" s="34"/>
      <c r="J4880" s="2"/>
      <c r="K4880" s="2"/>
      <c r="L4880" s="2"/>
      <c r="M4880" s="2"/>
      <c r="N4880" s="35"/>
      <c r="O4880" s="35"/>
      <c r="P4880" s="35"/>
      <c r="Q4880" s="35"/>
    </row>
    <row r="4881" spans="2:17" x14ac:dyDescent="0.25">
      <c r="B4881" s="9">
        <f t="shared" si="176"/>
        <v>41404</v>
      </c>
      <c r="C4881">
        <v>9011</v>
      </c>
      <c r="D4881" s="2">
        <v>171267.85952465737</v>
      </c>
      <c r="E4881" s="2">
        <v>157566.43076268479</v>
      </c>
      <c r="F4881" s="2">
        <v>15414.107357219164</v>
      </c>
      <c r="G4881" t="str">
        <f t="shared" si="175"/>
        <v>201305</v>
      </c>
      <c r="I4881" s="34"/>
      <c r="J4881" s="2"/>
      <c r="K4881" s="2"/>
      <c r="L4881" s="2"/>
      <c r="M4881" s="2"/>
      <c r="N4881" s="35"/>
      <c r="O4881" s="35"/>
      <c r="P4881" s="35"/>
      <c r="Q4881" s="35"/>
    </row>
    <row r="4882" spans="2:17" x14ac:dyDescent="0.25">
      <c r="B4882" s="9">
        <f t="shared" si="176"/>
        <v>41405</v>
      </c>
      <c r="C4882">
        <v>9015</v>
      </c>
      <c r="D4882" s="2">
        <v>171348.64520489128</v>
      </c>
      <c r="E4882" s="2">
        <v>152500.29423235322</v>
      </c>
      <c r="F4882" s="2">
        <v>11994.40516434239</v>
      </c>
      <c r="G4882" t="str">
        <f t="shared" si="175"/>
        <v>201305</v>
      </c>
      <c r="I4882" s="34"/>
      <c r="J4882" s="2"/>
      <c r="K4882" s="2"/>
      <c r="L4882" s="2"/>
      <c r="M4882" s="2"/>
      <c r="N4882" s="35"/>
      <c r="O4882" s="35"/>
      <c r="P4882" s="35"/>
      <c r="Q4882" s="35"/>
    </row>
    <row r="4883" spans="2:17" x14ac:dyDescent="0.25">
      <c r="B4883" s="9">
        <f t="shared" si="176"/>
        <v>41406</v>
      </c>
      <c r="C4883">
        <v>9016</v>
      </c>
      <c r="D4883" s="2">
        <v>171372.41247737707</v>
      </c>
      <c r="E4883" s="2">
        <v>150807.72298009184</v>
      </c>
      <c r="F4883" s="2">
        <v>15423.517122963936</v>
      </c>
      <c r="G4883" t="str">
        <f t="shared" si="175"/>
        <v>201305</v>
      </c>
      <c r="I4883" s="34"/>
      <c r="J4883" s="2"/>
      <c r="K4883" s="2"/>
      <c r="L4883" s="2"/>
      <c r="M4883" s="2"/>
      <c r="N4883" s="35"/>
      <c r="O4883" s="35"/>
      <c r="P4883" s="35"/>
      <c r="Q4883" s="35"/>
    </row>
    <row r="4884" spans="2:17" x14ac:dyDescent="0.25">
      <c r="B4884" s="9">
        <f t="shared" si="176"/>
        <v>41407</v>
      </c>
      <c r="C4884">
        <v>9021</v>
      </c>
      <c r="D4884" s="2">
        <v>171481.7393710624</v>
      </c>
      <c r="E4884" s="2">
        <v>157763.2002213774</v>
      </c>
      <c r="F4884" s="2">
        <v>13718.539149684992</v>
      </c>
      <c r="G4884" t="str">
        <f t="shared" si="175"/>
        <v>201305</v>
      </c>
      <c r="I4884" s="34"/>
      <c r="J4884" s="2"/>
      <c r="K4884" s="2"/>
      <c r="L4884" s="2"/>
      <c r="M4884" s="2"/>
      <c r="N4884" s="35"/>
      <c r="O4884" s="35"/>
      <c r="P4884" s="35"/>
      <c r="Q4884" s="35"/>
    </row>
    <row r="4885" spans="2:17" x14ac:dyDescent="0.25">
      <c r="B4885" s="9">
        <f t="shared" si="176"/>
        <v>41408</v>
      </c>
      <c r="C4885">
        <v>9025</v>
      </c>
      <c r="D4885" s="2">
        <v>171567.30704607096</v>
      </c>
      <c r="E4885" s="2">
        <v>145832.21098916032</v>
      </c>
      <c r="F4885" s="2">
        <v>13725.384563685677</v>
      </c>
      <c r="G4885" t="str">
        <f t="shared" si="175"/>
        <v>201305</v>
      </c>
      <c r="I4885" s="34"/>
      <c r="J4885" s="2"/>
      <c r="K4885" s="2"/>
      <c r="L4885" s="2"/>
      <c r="M4885" s="2"/>
      <c r="N4885" s="35"/>
      <c r="O4885" s="35"/>
      <c r="P4885" s="35"/>
      <c r="Q4885" s="35"/>
    </row>
    <row r="4886" spans="2:17" x14ac:dyDescent="0.25">
      <c r="B4886" s="9">
        <f t="shared" si="176"/>
        <v>41409</v>
      </c>
      <c r="C4886">
        <v>9026</v>
      </c>
      <c r="D4886" s="2">
        <v>171595.84984718036</v>
      </c>
      <c r="E4886" s="2">
        <v>163016.05735482133</v>
      </c>
      <c r="F4886" s="2">
        <v>13727.667987774428</v>
      </c>
      <c r="G4886" t="str">
        <f t="shared" si="175"/>
        <v>201305</v>
      </c>
      <c r="I4886" s="34"/>
      <c r="J4886" s="2"/>
      <c r="K4886" s="2"/>
      <c r="L4886" s="2"/>
      <c r="M4886" s="2"/>
      <c r="N4886" s="35"/>
      <c r="O4886" s="35"/>
      <c r="P4886" s="35"/>
      <c r="Q4886" s="35"/>
    </row>
    <row r="4887" spans="2:17" x14ac:dyDescent="0.25">
      <c r="B4887" s="9">
        <f t="shared" si="176"/>
        <v>41410</v>
      </c>
      <c r="C4887">
        <v>9028</v>
      </c>
      <c r="D4887" s="2">
        <v>171648.17523798431</v>
      </c>
      <c r="E4887" s="2">
        <v>161349.28472370526</v>
      </c>
      <c r="F4887" s="2">
        <v>17164.817523798429</v>
      </c>
      <c r="G4887" t="str">
        <f t="shared" si="175"/>
        <v>201305</v>
      </c>
      <c r="I4887" s="34"/>
      <c r="J4887" s="2"/>
      <c r="K4887" s="2"/>
      <c r="L4887" s="2"/>
      <c r="M4887" s="2"/>
      <c r="N4887" s="35"/>
      <c r="O4887" s="35"/>
      <c r="P4887" s="35"/>
      <c r="Q4887" s="35"/>
    </row>
    <row r="4888" spans="2:17" x14ac:dyDescent="0.25">
      <c r="B4888" s="9">
        <f t="shared" si="176"/>
        <v>41411</v>
      </c>
      <c r="C4888">
        <v>9033</v>
      </c>
      <c r="D4888" s="2">
        <v>171752.780870697</v>
      </c>
      <c r="E4888" s="2">
        <v>152859.97497492033</v>
      </c>
      <c r="F4888" s="2">
        <v>10305.16685224182</v>
      </c>
      <c r="G4888" t="str">
        <f t="shared" si="175"/>
        <v>201305</v>
      </c>
      <c r="I4888" s="34"/>
      <c r="J4888" s="2"/>
      <c r="K4888" s="2"/>
      <c r="L4888" s="2"/>
      <c r="M4888" s="2"/>
      <c r="N4888" s="35"/>
      <c r="O4888" s="35"/>
      <c r="P4888" s="35"/>
      <c r="Q4888" s="35"/>
    </row>
    <row r="4889" spans="2:17" x14ac:dyDescent="0.25">
      <c r="B4889" s="9">
        <f t="shared" si="176"/>
        <v>41412</v>
      </c>
      <c r="C4889">
        <v>9035</v>
      </c>
      <c r="D4889" s="2">
        <v>171800.35265370566</v>
      </c>
      <c r="E4889" s="2">
        <v>147748.30328218688</v>
      </c>
      <c r="F4889" s="2">
        <v>13744.028212296453</v>
      </c>
      <c r="G4889" t="str">
        <f t="shared" si="175"/>
        <v>201305</v>
      </c>
      <c r="I4889" s="34"/>
      <c r="J4889" s="2"/>
      <c r="K4889" s="2"/>
      <c r="L4889" s="2"/>
      <c r="M4889" s="2"/>
      <c r="N4889" s="35"/>
      <c r="O4889" s="35"/>
      <c r="P4889" s="35"/>
      <c r="Q4889" s="35"/>
    </row>
    <row r="4890" spans="2:17" x14ac:dyDescent="0.25">
      <c r="B4890" s="9">
        <f t="shared" si="176"/>
        <v>41413</v>
      </c>
      <c r="C4890">
        <v>9036</v>
      </c>
      <c r="D4890" s="2">
        <v>171824.14039484234</v>
      </c>
      <c r="E4890" s="2">
        <v>149487.00214351283</v>
      </c>
      <c r="F4890" s="2">
        <v>8591.2070197421181</v>
      </c>
      <c r="G4890" t="str">
        <f t="shared" si="175"/>
        <v>201305</v>
      </c>
      <c r="I4890" s="34"/>
      <c r="J4890" s="2"/>
      <c r="K4890" s="2"/>
      <c r="L4890" s="2"/>
      <c r="M4890" s="2"/>
      <c r="N4890" s="35"/>
      <c r="O4890" s="35"/>
      <c r="P4890" s="35"/>
      <c r="Q4890" s="35"/>
    </row>
    <row r="4891" spans="2:17" x14ac:dyDescent="0.25">
      <c r="B4891" s="9">
        <f t="shared" si="176"/>
        <v>41414</v>
      </c>
      <c r="C4891">
        <v>9039</v>
      </c>
      <c r="D4891" s="2">
        <v>171885.96139961234</v>
      </c>
      <c r="E4891" s="2">
        <v>152978.50564565498</v>
      </c>
      <c r="F4891" s="2">
        <v>10313.15768397674</v>
      </c>
      <c r="G4891" t="str">
        <f t="shared" si="175"/>
        <v>201305</v>
      </c>
      <c r="I4891" s="34"/>
      <c r="J4891" s="2"/>
      <c r="K4891" s="2"/>
      <c r="L4891" s="2"/>
      <c r="M4891" s="2"/>
      <c r="N4891" s="35"/>
      <c r="O4891" s="35"/>
      <c r="P4891" s="35"/>
      <c r="Q4891" s="35"/>
    </row>
    <row r="4892" spans="2:17" x14ac:dyDescent="0.25">
      <c r="B4892" s="9">
        <f t="shared" si="176"/>
        <v>41415</v>
      </c>
      <c r="C4892">
        <v>9041</v>
      </c>
      <c r="D4892" s="2">
        <v>171933.54480723731</v>
      </c>
      <c r="E4892" s="2">
        <v>151301.51943036885</v>
      </c>
      <c r="F4892" s="2">
        <v>10316.012688434239</v>
      </c>
      <c r="G4892" t="str">
        <f t="shared" si="175"/>
        <v>201305</v>
      </c>
      <c r="I4892" s="34"/>
      <c r="J4892" s="2"/>
      <c r="K4892" s="2"/>
      <c r="L4892" s="2"/>
      <c r="M4892" s="2"/>
      <c r="N4892" s="35"/>
      <c r="O4892" s="35"/>
      <c r="P4892" s="35"/>
      <c r="Q4892" s="35"/>
    </row>
    <row r="4893" spans="2:17" x14ac:dyDescent="0.25">
      <c r="B4893" s="9">
        <f t="shared" si="176"/>
        <v>41416</v>
      </c>
      <c r="C4893">
        <v>9043</v>
      </c>
      <c r="D4893" s="2">
        <v>171981.13297139533</v>
      </c>
      <c r="E4893" s="2">
        <v>154783.0196742558</v>
      </c>
      <c r="F4893" s="2">
        <v>8599.0566485697655</v>
      </c>
      <c r="G4893" t="str">
        <f t="shared" si="175"/>
        <v>201305</v>
      </c>
      <c r="I4893" s="34"/>
      <c r="J4893" s="2"/>
      <c r="K4893" s="2"/>
      <c r="L4893" s="2"/>
      <c r="M4893" s="2"/>
      <c r="N4893" s="35"/>
      <c r="O4893" s="35"/>
      <c r="P4893" s="35"/>
      <c r="Q4893" s="35"/>
    </row>
    <row r="4894" spans="2:17" x14ac:dyDescent="0.25">
      <c r="B4894" s="9">
        <f t="shared" si="176"/>
        <v>41417</v>
      </c>
      <c r="C4894">
        <v>9048</v>
      </c>
      <c r="D4894" s="2">
        <v>172085.78351299625</v>
      </c>
      <c r="E4894" s="2">
        <v>163481.49433734643</v>
      </c>
      <c r="F4894" s="2">
        <v>10325.147010779774</v>
      </c>
      <c r="G4894" t="str">
        <f t="shared" si="175"/>
        <v>201305</v>
      </c>
      <c r="I4894" s="34"/>
      <c r="J4894" s="2"/>
      <c r="K4894" s="2"/>
      <c r="L4894" s="2"/>
      <c r="M4894" s="2"/>
      <c r="N4894" s="35"/>
      <c r="O4894" s="35"/>
      <c r="P4894" s="35"/>
      <c r="Q4894" s="35"/>
    </row>
    <row r="4895" spans="2:17" x14ac:dyDescent="0.25">
      <c r="B4895" s="9">
        <f t="shared" si="176"/>
        <v>41418</v>
      </c>
      <c r="C4895">
        <v>9052</v>
      </c>
      <c r="D4895" s="2">
        <v>172171.42488816386</v>
      </c>
      <c r="E4895" s="2">
        <v>156675.99664822911</v>
      </c>
      <c r="F4895" s="2">
        <v>13773.71399105311</v>
      </c>
      <c r="G4895" t="str">
        <f t="shared" si="175"/>
        <v>201305</v>
      </c>
      <c r="I4895" s="34"/>
      <c r="J4895" s="2"/>
      <c r="K4895" s="2"/>
      <c r="L4895" s="2"/>
      <c r="M4895" s="2"/>
      <c r="N4895" s="35"/>
      <c r="O4895" s="35"/>
      <c r="P4895" s="35"/>
      <c r="Q4895" s="35"/>
    </row>
    <row r="4896" spans="2:17" x14ac:dyDescent="0.25">
      <c r="B4896" s="9">
        <f t="shared" si="176"/>
        <v>41419</v>
      </c>
      <c r="C4896">
        <v>9054</v>
      </c>
      <c r="D4896" s="2">
        <v>172214.24901135603</v>
      </c>
      <c r="E4896" s="2">
        <v>160159.25158056113</v>
      </c>
      <c r="F4896" s="2">
        <v>17221.424901135604</v>
      </c>
      <c r="G4896" t="str">
        <f t="shared" si="175"/>
        <v>201305</v>
      </c>
      <c r="I4896" s="34"/>
      <c r="J4896" s="2"/>
      <c r="K4896" s="2"/>
      <c r="L4896" s="2"/>
      <c r="M4896" s="2"/>
      <c r="N4896" s="35"/>
      <c r="O4896" s="35"/>
      <c r="P4896" s="35"/>
      <c r="Q4896" s="35"/>
    </row>
    <row r="4897" spans="2:17" x14ac:dyDescent="0.25">
      <c r="B4897" s="9">
        <f t="shared" si="176"/>
        <v>41420</v>
      </c>
      <c r="C4897">
        <v>9055</v>
      </c>
      <c r="D4897" s="2">
        <v>172238.05406065655</v>
      </c>
      <c r="E4897" s="2">
        <v>151569.48757337776</v>
      </c>
      <c r="F4897" s="2">
        <v>13779.044324852524</v>
      </c>
      <c r="G4897" t="str">
        <f t="shared" si="175"/>
        <v>201305</v>
      </c>
      <c r="I4897" s="34"/>
      <c r="J4897" s="2"/>
      <c r="K4897" s="2"/>
      <c r="L4897" s="2"/>
      <c r="M4897" s="2"/>
      <c r="N4897" s="35"/>
      <c r="O4897" s="35"/>
      <c r="P4897" s="35"/>
      <c r="Q4897" s="35"/>
    </row>
    <row r="4898" spans="2:17" x14ac:dyDescent="0.25">
      <c r="B4898" s="9">
        <f t="shared" si="176"/>
        <v>41421</v>
      </c>
      <c r="C4898">
        <v>9059</v>
      </c>
      <c r="D4898" s="2">
        <v>172323.71234904297</v>
      </c>
      <c r="E4898" s="2">
        <v>155091.34111413866</v>
      </c>
      <c r="F4898" s="2">
        <v>8616.185617452149</v>
      </c>
      <c r="G4898" t="str">
        <f t="shared" si="175"/>
        <v>201305</v>
      </c>
      <c r="I4898" s="34"/>
      <c r="J4898" s="2"/>
      <c r="K4898" s="2"/>
      <c r="L4898" s="2"/>
      <c r="M4898" s="2"/>
      <c r="N4898" s="35"/>
      <c r="O4898" s="35"/>
      <c r="P4898" s="35"/>
      <c r="Q4898" s="35"/>
    </row>
    <row r="4899" spans="2:17" x14ac:dyDescent="0.25">
      <c r="B4899" s="9">
        <f t="shared" si="176"/>
        <v>41422</v>
      </c>
      <c r="C4899">
        <v>9060</v>
      </c>
      <c r="D4899" s="2">
        <v>172347.52202413112</v>
      </c>
      <c r="E4899" s="2">
        <v>148218.86894075276</v>
      </c>
      <c r="F4899" s="2">
        <v>17234.752202413114</v>
      </c>
      <c r="G4899" t="str">
        <f t="shared" si="175"/>
        <v>201305</v>
      </c>
      <c r="I4899" s="34"/>
      <c r="J4899" s="2"/>
      <c r="K4899" s="2"/>
      <c r="L4899" s="2"/>
      <c r="M4899" s="2"/>
      <c r="N4899" s="35"/>
      <c r="O4899" s="35"/>
      <c r="P4899" s="35"/>
      <c r="Q4899" s="35"/>
    </row>
    <row r="4900" spans="2:17" x14ac:dyDescent="0.25">
      <c r="B4900" s="9">
        <f t="shared" si="176"/>
        <v>41423</v>
      </c>
      <c r="C4900">
        <v>9065</v>
      </c>
      <c r="D4900" s="2">
        <v>172457.00677034704</v>
      </c>
      <c r="E4900" s="2">
        <v>162109.58636412621</v>
      </c>
      <c r="F4900" s="2">
        <v>8622.8503385173517</v>
      </c>
      <c r="G4900" t="str">
        <f t="shared" si="175"/>
        <v>201305</v>
      </c>
      <c r="I4900" s="34"/>
      <c r="J4900" s="2"/>
      <c r="K4900" s="2"/>
      <c r="L4900" s="2"/>
      <c r="M4900" s="2"/>
      <c r="N4900" s="35"/>
      <c r="O4900" s="35"/>
      <c r="P4900" s="35"/>
      <c r="Q4900" s="35"/>
    </row>
    <row r="4901" spans="2:17" x14ac:dyDescent="0.25">
      <c r="B4901" s="9">
        <f t="shared" si="176"/>
        <v>41424</v>
      </c>
      <c r="C4901">
        <v>9069</v>
      </c>
      <c r="D4901" s="2">
        <v>172542.6899050033</v>
      </c>
      <c r="E4901" s="2">
        <v>162190.1285107031</v>
      </c>
      <c r="F4901" s="2">
        <v>12077.988293350232</v>
      </c>
      <c r="G4901" t="str">
        <f t="shared" si="175"/>
        <v>201305</v>
      </c>
      <c r="I4901" s="34"/>
      <c r="J4901" s="2"/>
      <c r="K4901" s="2"/>
      <c r="L4901" s="2"/>
      <c r="M4901" s="2"/>
      <c r="N4901" s="35"/>
      <c r="O4901" s="35"/>
      <c r="P4901" s="35"/>
      <c r="Q4901" s="35"/>
    </row>
    <row r="4902" spans="2:17" x14ac:dyDescent="0.25">
      <c r="B4902" s="9">
        <f t="shared" si="176"/>
        <v>41425</v>
      </c>
      <c r="C4902">
        <v>9074</v>
      </c>
      <c r="D4902" s="2">
        <v>172652.20412710149</v>
      </c>
      <c r="E4902" s="2">
        <v>162293.07187947541</v>
      </c>
      <c r="F4902" s="2">
        <v>10359.13224762609</v>
      </c>
      <c r="G4902" t="str">
        <f t="shared" si="175"/>
        <v>201305</v>
      </c>
      <c r="I4902" s="34"/>
      <c r="J4902" s="2"/>
      <c r="K4902" s="2"/>
      <c r="L4902" s="2"/>
      <c r="M4902" s="2"/>
      <c r="N4902" s="35"/>
      <c r="O4902" s="35"/>
      <c r="P4902" s="35"/>
      <c r="Q4902" s="35"/>
    </row>
    <row r="4903" spans="2:17" x14ac:dyDescent="0.25">
      <c r="B4903" s="9">
        <f t="shared" si="176"/>
        <v>41426</v>
      </c>
      <c r="C4903">
        <v>9077</v>
      </c>
      <c r="D4903" s="2">
        <v>172718.88048617213</v>
      </c>
      <c r="E4903" s="2">
        <v>164082.93646186352</v>
      </c>
      <c r="F4903" s="2">
        <v>13817.510438893771</v>
      </c>
      <c r="G4903" t="str">
        <f t="shared" si="175"/>
        <v>201306</v>
      </c>
      <c r="I4903" s="34"/>
      <c r="J4903" s="2"/>
      <c r="K4903" s="2"/>
      <c r="L4903" s="2"/>
      <c r="M4903" s="2"/>
      <c r="N4903" s="35"/>
      <c r="O4903" s="35"/>
      <c r="P4903" s="35"/>
      <c r="Q4903" s="35"/>
    </row>
    <row r="4904" spans="2:17" x14ac:dyDescent="0.25">
      <c r="B4904" s="9">
        <f t="shared" si="176"/>
        <v>41427</v>
      </c>
      <c r="C4904">
        <v>9082</v>
      </c>
      <c r="D4904" s="2">
        <v>172818.82182557724</v>
      </c>
      <c r="E4904" s="2">
        <v>157265.12786127528</v>
      </c>
      <c r="F4904" s="2">
        <v>15553.69396430195</v>
      </c>
      <c r="G4904" t="str">
        <f t="shared" si="175"/>
        <v>201306</v>
      </c>
      <c r="I4904" s="34"/>
      <c r="J4904" s="2"/>
      <c r="K4904" s="2"/>
      <c r="L4904" s="2"/>
      <c r="M4904" s="2"/>
      <c r="N4904" s="35"/>
      <c r="O4904" s="35"/>
      <c r="P4904" s="35"/>
      <c r="Q4904" s="35"/>
    </row>
    <row r="4905" spans="2:17" x14ac:dyDescent="0.25">
      <c r="B4905" s="9">
        <f t="shared" si="176"/>
        <v>41428</v>
      </c>
      <c r="C4905">
        <v>9084</v>
      </c>
      <c r="D4905" s="2">
        <v>172866.48242262623</v>
      </c>
      <c r="E4905" s="2">
        <v>162494.49347726864</v>
      </c>
      <c r="F4905" s="2">
        <v>13829.318593810098</v>
      </c>
      <c r="G4905" t="str">
        <f t="shared" si="175"/>
        <v>201306</v>
      </c>
      <c r="I4905" s="34"/>
      <c r="J4905" s="2"/>
      <c r="K4905" s="2"/>
      <c r="L4905" s="2"/>
      <c r="M4905" s="2"/>
      <c r="N4905" s="35"/>
      <c r="O4905" s="35"/>
      <c r="P4905" s="35"/>
      <c r="Q4905" s="35"/>
    </row>
    <row r="4906" spans="2:17" x14ac:dyDescent="0.25">
      <c r="B4906" s="9">
        <f t="shared" si="176"/>
        <v>41429</v>
      </c>
      <c r="C4906">
        <v>9087</v>
      </c>
      <c r="D4906" s="2">
        <v>172928.37518226285</v>
      </c>
      <c r="E4906" s="2">
        <v>160823.38891950445</v>
      </c>
      <c r="F4906" s="2">
        <v>10375.702510935771</v>
      </c>
      <c r="G4906" t="str">
        <f t="shared" si="175"/>
        <v>201306</v>
      </c>
      <c r="I4906" s="34"/>
      <c r="J4906" s="2"/>
      <c r="K4906" s="2"/>
      <c r="L4906" s="2"/>
      <c r="M4906" s="2"/>
      <c r="N4906" s="35"/>
      <c r="O4906" s="35"/>
      <c r="P4906" s="35"/>
      <c r="Q4906" s="35"/>
    </row>
    <row r="4907" spans="2:17" x14ac:dyDescent="0.25">
      <c r="B4907" s="9">
        <f t="shared" si="176"/>
        <v>41430</v>
      </c>
      <c r="C4907">
        <v>9090</v>
      </c>
      <c r="D4907" s="2">
        <v>172995.07639883747</v>
      </c>
      <c r="E4907" s="2">
        <v>162615.37181490721</v>
      </c>
      <c r="F4907" s="2">
        <v>8649.7538199418741</v>
      </c>
      <c r="G4907" t="str">
        <f t="shared" si="175"/>
        <v>201306</v>
      </c>
      <c r="I4907" s="34"/>
      <c r="J4907" s="2"/>
      <c r="K4907" s="2"/>
      <c r="L4907" s="2"/>
      <c r="M4907" s="2"/>
      <c r="N4907" s="35"/>
      <c r="O4907" s="35"/>
      <c r="P4907" s="35"/>
      <c r="Q4907" s="35"/>
    </row>
    <row r="4908" spans="2:17" x14ac:dyDescent="0.25">
      <c r="B4908" s="9">
        <f t="shared" si="176"/>
        <v>41431</v>
      </c>
      <c r="C4908">
        <v>9091</v>
      </c>
      <c r="D4908" s="2">
        <v>173023.71965525308</v>
      </c>
      <c r="E4908" s="2">
        <v>148800.39890351763</v>
      </c>
      <c r="F4908" s="2">
        <v>8651.185982762654</v>
      </c>
      <c r="G4908" t="str">
        <f t="shared" si="175"/>
        <v>201306</v>
      </c>
      <c r="I4908" s="34"/>
      <c r="J4908" s="2"/>
      <c r="K4908" s="2"/>
      <c r="L4908" s="2"/>
      <c r="M4908" s="2"/>
      <c r="N4908" s="35"/>
      <c r="O4908" s="35"/>
      <c r="P4908" s="35"/>
      <c r="Q4908" s="35"/>
    </row>
    <row r="4909" spans="2:17" x14ac:dyDescent="0.25">
      <c r="B4909" s="9">
        <f t="shared" si="176"/>
        <v>41432</v>
      </c>
      <c r="C4909">
        <v>9096</v>
      </c>
      <c r="D4909" s="2">
        <v>173133.30832292166</v>
      </c>
      <c r="E4909" s="2">
        <v>150625.97824094183</v>
      </c>
      <c r="F4909" s="2">
        <v>15581.997749062948</v>
      </c>
      <c r="G4909" t="str">
        <f t="shared" si="175"/>
        <v>201306</v>
      </c>
      <c r="I4909" s="34"/>
      <c r="J4909" s="2"/>
      <c r="K4909" s="2"/>
      <c r="L4909" s="2"/>
      <c r="M4909" s="2"/>
      <c r="N4909" s="35"/>
      <c r="O4909" s="35"/>
      <c r="P4909" s="35"/>
      <c r="Q4909" s="35"/>
    </row>
    <row r="4910" spans="2:17" x14ac:dyDescent="0.25">
      <c r="B4910" s="9">
        <f t="shared" si="176"/>
        <v>41433</v>
      </c>
      <c r="C4910">
        <v>9097</v>
      </c>
      <c r="D4910" s="2">
        <v>173157.15211508132</v>
      </c>
      <c r="E4910" s="2">
        <v>159304.57994587481</v>
      </c>
      <c r="F4910" s="2">
        <v>12121.000648055691</v>
      </c>
      <c r="G4910" t="str">
        <f t="shared" si="175"/>
        <v>201306</v>
      </c>
      <c r="I4910" s="34"/>
      <c r="J4910" s="2"/>
      <c r="K4910" s="2"/>
      <c r="L4910" s="2"/>
      <c r="M4910" s="2"/>
      <c r="N4910" s="35"/>
      <c r="O4910" s="35"/>
      <c r="P4910" s="35"/>
      <c r="Q4910" s="35"/>
    </row>
    <row r="4911" spans="2:17" x14ac:dyDescent="0.25">
      <c r="B4911" s="9">
        <f t="shared" si="176"/>
        <v>41434</v>
      </c>
      <c r="C4911">
        <v>9101</v>
      </c>
      <c r="D4911" s="2">
        <v>173242.91432114242</v>
      </c>
      <c r="E4911" s="2">
        <v>155918.62288902816</v>
      </c>
      <c r="F4911" s="2">
        <v>17324.291432114245</v>
      </c>
      <c r="G4911" t="str">
        <f t="shared" si="175"/>
        <v>201306</v>
      </c>
      <c r="I4911" s="34"/>
      <c r="J4911" s="2"/>
      <c r="K4911" s="2"/>
      <c r="L4911" s="2"/>
      <c r="M4911" s="2"/>
      <c r="N4911" s="35"/>
      <c r="O4911" s="35"/>
      <c r="P4911" s="35"/>
      <c r="Q4911" s="35"/>
    </row>
    <row r="4912" spans="2:17" x14ac:dyDescent="0.25">
      <c r="B4912" s="9">
        <f t="shared" si="176"/>
        <v>41435</v>
      </c>
      <c r="C4912">
        <v>9106</v>
      </c>
      <c r="D4912" s="2">
        <v>173342.9072234963</v>
      </c>
      <c r="E4912" s="2">
        <v>154275.18742891171</v>
      </c>
      <c r="F4912" s="2">
        <v>17334.29072234963</v>
      </c>
      <c r="G4912" t="str">
        <f t="shared" si="175"/>
        <v>201306</v>
      </c>
      <c r="I4912" s="34"/>
      <c r="J4912" s="2"/>
      <c r="K4912" s="2"/>
      <c r="L4912" s="2"/>
      <c r="M4912" s="2"/>
      <c r="N4912" s="35"/>
      <c r="O4912" s="35"/>
      <c r="P4912" s="35"/>
      <c r="Q4912" s="35"/>
    </row>
    <row r="4913" spans="2:17" x14ac:dyDescent="0.25">
      <c r="B4913" s="9">
        <f t="shared" si="176"/>
        <v>41436</v>
      </c>
      <c r="C4913">
        <v>9107</v>
      </c>
      <c r="D4913" s="2">
        <v>173371.57456240657</v>
      </c>
      <c r="E4913" s="2">
        <v>162969.2800886622</v>
      </c>
      <c r="F4913" s="2">
        <v>10402.294473744394</v>
      </c>
      <c r="G4913" t="str">
        <f t="shared" si="175"/>
        <v>201306</v>
      </c>
      <c r="I4913" s="34"/>
      <c r="J4913" s="2"/>
      <c r="K4913" s="2"/>
      <c r="L4913" s="2"/>
      <c r="M4913" s="2"/>
      <c r="N4913" s="35"/>
      <c r="O4913" s="35"/>
      <c r="P4913" s="35"/>
      <c r="Q4913" s="35"/>
    </row>
    <row r="4914" spans="2:17" x14ac:dyDescent="0.25">
      <c r="B4914" s="9">
        <f t="shared" si="176"/>
        <v>41437</v>
      </c>
      <c r="C4914">
        <v>9108</v>
      </c>
      <c r="D4914" s="2">
        <v>173395.42814568611</v>
      </c>
      <c r="E4914" s="2">
        <v>161257.74817548809</v>
      </c>
      <c r="F4914" s="2">
        <v>12137.679970198027</v>
      </c>
      <c r="G4914" t="str">
        <f t="shared" si="175"/>
        <v>201306</v>
      </c>
      <c r="I4914" s="34"/>
      <c r="J4914" s="2"/>
      <c r="K4914" s="2"/>
      <c r="L4914" s="2"/>
      <c r="M4914" s="2"/>
      <c r="N4914" s="35"/>
      <c r="O4914" s="35"/>
      <c r="P4914" s="35"/>
      <c r="Q4914" s="35"/>
    </row>
    <row r="4915" spans="2:17" x14ac:dyDescent="0.25">
      <c r="B4915" s="9">
        <f t="shared" si="176"/>
        <v>41438</v>
      </c>
      <c r="C4915">
        <v>9109</v>
      </c>
      <c r="D4915" s="2">
        <v>173424.09998888624</v>
      </c>
      <c r="E4915" s="2">
        <v>150878.96699033104</v>
      </c>
      <c r="F4915" s="2">
        <v>12139.686999222038</v>
      </c>
      <c r="G4915" t="str">
        <f t="shared" si="175"/>
        <v>201306</v>
      </c>
      <c r="I4915" s="34"/>
      <c r="J4915" s="2"/>
      <c r="K4915" s="2"/>
      <c r="L4915" s="2"/>
      <c r="M4915" s="2"/>
      <c r="N4915" s="35"/>
      <c r="O4915" s="35"/>
      <c r="P4915" s="35"/>
      <c r="Q4915" s="35"/>
    </row>
    <row r="4916" spans="2:17" x14ac:dyDescent="0.25">
      <c r="B4916" s="9">
        <f t="shared" si="176"/>
        <v>41439</v>
      </c>
      <c r="C4916">
        <v>9114</v>
      </c>
      <c r="D4916" s="2">
        <v>173533.75374933044</v>
      </c>
      <c r="E4916" s="2">
        <v>159651.05344938402</v>
      </c>
      <c r="F4916" s="2">
        <v>15618.037837439741</v>
      </c>
      <c r="G4916" t="str">
        <f t="shared" si="175"/>
        <v>201306</v>
      </c>
      <c r="I4916" s="34"/>
      <c r="J4916" s="2"/>
      <c r="K4916" s="2"/>
      <c r="L4916" s="2"/>
      <c r="M4916" s="2"/>
      <c r="N4916" s="35"/>
      <c r="O4916" s="35"/>
      <c r="P4916" s="35"/>
      <c r="Q4916" s="35"/>
    </row>
    <row r="4917" spans="2:17" x14ac:dyDescent="0.25">
      <c r="B4917" s="9">
        <f t="shared" si="176"/>
        <v>41440</v>
      </c>
      <c r="C4917">
        <v>9119</v>
      </c>
      <c r="D4917" s="2">
        <v>173643.42458106735</v>
      </c>
      <c r="E4917" s="2">
        <v>149333.34513971792</v>
      </c>
      <c r="F4917" s="2">
        <v>13891.473966485388</v>
      </c>
      <c r="G4917" t="str">
        <f t="shared" si="175"/>
        <v>201306</v>
      </c>
      <c r="I4917" s="34"/>
      <c r="J4917" s="2"/>
      <c r="K4917" s="2"/>
      <c r="L4917" s="2"/>
      <c r="M4917" s="2"/>
      <c r="N4917" s="35"/>
      <c r="O4917" s="35"/>
      <c r="P4917" s="35"/>
      <c r="Q4917" s="35"/>
    </row>
    <row r="4918" spans="2:17" x14ac:dyDescent="0.25">
      <c r="B4918" s="9">
        <f t="shared" si="176"/>
        <v>41441</v>
      </c>
      <c r="C4918">
        <v>9122</v>
      </c>
      <c r="D4918" s="2">
        <v>173710.20042299933</v>
      </c>
      <c r="E4918" s="2">
        <v>158076.28238492939</v>
      </c>
      <c r="F4918" s="2">
        <v>12159.714029609951</v>
      </c>
      <c r="G4918" t="str">
        <f t="shared" si="175"/>
        <v>201306</v>
      </c>
      <c r="I4918" s="34"/>
      <c r="J4918" s="2"/>
      <c r="K4918" s="2"/>
      <c r="L4918" s="2"/>
      <c r="M4918" s="2"/>
      <c r="N4918" s="35"/>
      <c r="O4918" s="35"/>
      <c r="P4918" s="35"/>
      <c r="Q4918" s="35"/>
    </row>
    <row r="4919" spans="2:17" x14ac:dyDescent="0.25">
      <c r="B4919" s="9">
        <f t="shared" si="176"/>
        <v>41442</v>
      </c>
      <c r="C4919">
        <v>9123</v>
      </c>
      <c r="D4919" s="2">
        <v>173743.72085495447</v>
      </c>
      <c r="E4919" s="2">
        <v>149419.59993526083</v>
      </c>
      <c r="F4919" s="2">
        <v>17374.372085495448</v>
      </c>
      <c r="G4919" t="str">
        <f t="shared" si="175"/>
        <v>201306</v>
      </c>
      <c r="I4919" s="34"/>
      <c r="J4919" s="2"/>
      <c r="K4919" s="2"/>
      <c r="L4919" s="2"/>
      <c r="M4919" s="2"/>
      <c r="N4919" s="35"/>
      <c r="O4919" s="35"/>
      <c r="P4919" s="35"/>
      <c r="Q4919" s="35"/>
    </row>
    <row r="4920" spans="2:17" x14ac:dyDescent="0.25">
      <c r="B4920" s="9">
        <f t="shared" si="176"/>
        <v>41443</v>
      </c>
      <c r="C4920">
        <v>9128</v>
      </c>
      <c r="D4920" s="2">
        <v>173843.77262410283</v>
      </c>
      <c r="E4920" s="2">
        <v>158197.83308793357</v>
      </c>
      <c r="F4920" s="2">
        <v>8692.1886312051429</v>
      </c>
      <c r="G4920" t="str">
        <f t="shared" si="175"/>
        <v>201306</v>
      </c>
      <c r="I4920" s="34"/>
      <c r="J4920" s="2"/>
      <c r="K4920" s="2"/>
      <c r="L4920" s="2"/>
      <c r="M4920" s="2"/>
      <c r="N4920" s="35"/>
      <c r="O4920" s="35"/>
      <c r="P4920" s="35"/>
      <c r="Q4920" s="35"/>
    </row>
    <row r="4921" spans="2:17" x14ac:dyDescent="0.25">
      <c r="B4921" s="9">
        <f t="shared" si="176"/>
        <v>41444</v>
      </c>
      <c r="C4921">
        <v>9130</v>
      </c>
      <c r="D4921" s="2">
        <v>173891.52294946631</v>
      </c>
      <c r="E4921" s="2">
        <v>156502.37065451968</v>
      </c>
      <c r="F4921" s="2">
        <v>17389.152294946631</v>
      </c>
      <c r="G4921" t="str">
        <f t="shared" si="175"/>
        <v>201306</v>
      </c>
      <c r="I4921" s="34"/>
      <c r="J4921" s="2"/>
      <c r="K4921" s="2"/>
      <c r="L4921" s="2"/>
      <c r="M4921" s="2"/>
      <c r="N4921" s="35"/>
      <c r="O4921" s="35"/>
      <c r="P4921" s="35"/>
      <c r="Q4921" s="35"/>
    </row>
    <row r="4922" spans="2:17" x14ac:dyDescent="0.25">
      <c r="B4922" s="9">
        <f t="shared" si="176"/>
        <v>41445</v>
      </c>
      <c r="C4922">
        <v>9135</v>
      </c>
      <c r="D4922" s="2">
        <v>173996.41972522141</v>
      </c>
      <c r="E4922" s="2">
        <v>165296.59873896034</v>
      </c>
      <c r="F4922" s="2">
        <v>17399.641972522139</v>
      </c>
      <c r="G4922" t="str">
        <f t="shared" si="175"/>
        <v>201306</v>
      </c>
      <c r="I4922" s="34"/>
      <c r="J4922" s="2"/>
      <c r="K4922" s="2"/>
      <c r="L4922" s="2"/>
      <c r="M4922" s="2"/>
      <c r="N4922" s="35"/>
      <c r="O4922" s="35"/>
      <c r="P4922" s="35"/>
      <c r="Q4922" s="35"/>
    </row>
    <row r="4923" spans="2:17" x14ac:dyDescent="0.25">
      <c r="B4923" s="9">
        <f t="shared" si="176"/>
        <v>41446</v>
      </c>
      <c r="C4923">
        <v>9139</v>
      </c>
      <c r="D4923" s="2">
        <v>174087.11468441391</v>
      </c>
      <c r="E4923" s="2">
        <v>153196.66092228424</v>
      </c>
      <c r="F4923" s="2">
        <v>12186.098027908974</v>
      </c>
      <c r="G4923" t="str">
        <f t="shared" si="175"/>
        <v>201306</v>
      </c>
      <c r="I4923" s="34"/>
      <c r="J4923" s="2"/>
      <c r="K4923" s="2"/>
      <c r="L4923" s="2"/>
      <c r="M4923" s="2"/>
      <c r="N4923" s="35"/>
      <c r="O4923" s="35"/>
      <c r="P4923" s="35"/>
      <c r="Q4923" s="35"/>
    </row>
    <row r="4924" spans="2:17" x14ac:dyDescent="0.25">
      <c r="B4924" s="9">
        <f t="shared" si="176"/>
        <v>41447</v>
      </c>
      <c r="C4924">
        <v>9141</v>
      </c>
      <c r="D4924" s="2">
        <v>174130.0491246414</v>
      </c>
      <c r="E4924" s="2">
        <v>160199.6451946701</v>
      </c>
      <c r="F4924" s="2">
        <v>8706.5024562320687</v>
      </c>
      <c r="G4924" t="str">
        <f t="shared" si="175"/>
        <v>201306</v>
      </c>
      <c r="I4924" s="34"/>
      <c r="J4924" s="2"/>
      <c r="K4924" s="2"/>
      <c r="L4924" s="2"/>
      <c r="M4924" s="2"/>
      <c r="N4924" s="35"/>
      <c r="O4924" s="35"/>
      <c r="P4924" s="35"/>
      <c r="Q4924" s="35"/>
    </row>
    <row r="4925" spans="2:17" x14ac:dyDescent="0.25">
      <c r="B4925" s="9">
        <f t="shared" si="176"/>
        <v>41448</v>
      </c>
      <c r="C4925">
        <v>9143</v>
      </c>
      <c r="D4925" s="2">
        <v>174177.82381989495</v>
      </c>
      <c r="E4925" s="2">
        <v>156760.04143790546</v>
      </c>
      <c r="F4925" s="2">
        <v>13934.225905591597</v>
      </c>
      <c r="G4925" t="str">
        <f t="shared" si="175"/>
        <v>201306</v>
      </c>
      <c r="I4925" s="34"/>
      <c r="J4925" s="2"/>
      <c r="K4925" s="2"/>
      <c r="L4925" s="2"/>
      <c r="M4925" s="2"/>
      <c r="N4925" s="35"/>
      <c r="O4925" s="35"/>
      <c r="P4925" s="35"/>
      <c r="Q4925" s="35"/>
    </row>
    <row r="4926" spans="2:17" x14ac:dyDescent="0.25">
      <c r="B4926" s="9">
        <f t="shared" si="176"/>
        <v>41449</v>
      </c>
      <c r="C4926">
        <v>9146</v>
      </c>
      <c r="D4926" s="2">
        <v>174239.81488576563</v>
      </c>
      <c r="E4926" s="2">
        <v>158558.23154604674</v>
      </c>
      <c r="F4926" s="2">
        <v>10454.388893145937</v>
      </c>
      <c r="G4926" t="str">
        <f t="shared" si="175"/>
        <v>201306</v>
      </c>
      <c r="I4926" s="34"/>
      <c r="J4926" s="2"/>
      <c r="K4926" s="2"/>
      <c r="L4926" s="2"/>
      <c r="M4926" s="2"/>
      <c r="N4926" s="35"/>
      <c r="O4926" s="35"/>
      <c r="P4926" s="35"/>
      <c r="Q4926" s="35"/>
    </row>
    <row r="4927" spans="2:17" x14ac:dyDescent="0.25">
      <c r="B4927" s="9">
        <f t="shared" si="176"/>
        <v>41450</v>
      </c>
      <c r="C4927">
        <v>9150</v>
      </c>
      <c r="D4927" s="2">
        <v>174330.54494463219</v>
      </c>
      <c r="E4927" s="2">
        <v>153410.87955127633</v>
      </c>
      <c r="F4927" s="2">
        <v>17433.05449446322</v>
      </c>
      <c r="G4927" t="str">
        <f t="shared" si="175"/>
        <v>201306</v>
      </c>
      <c r="I4927" s="34"/>
      <c r="J4927" s="2"/>
      <c r="K4927" s="2"/>
      <c r="L4927" s="2"/>
      <c r="M4927" s="2"/>
      <c r="N4927" s="35"/>
      <c r="O4927" s="35"/>
      <c r="P4927" s="35"/>
      <c r="Q4927" s="35"/>
    </row>
    <row r="4928" spans="2:17" x14ac:dyDescent="0.25">
      <c r="B4928" s="9">
        <f t="shared" si="176"/>
        <v>41451</v>
      </c>
      <c r="C4928">
        <v>9153</v>
      </c>
      <c r="D4928" s="2">
        <v>174397.39070604622</v>
      </c>
      <c r="E4928" s="2">
        <v>148237.7821001393</v>
      </c>
      <c r="F4928" s="2">
        <v>15695.76516354416</v>
      </c>
      <c r="G4928" t="str">
        <f t="shared" si="175"/>
        <v>201306</v>
      </c>
      <c r="I4928" s="34"/>
      <c r="J4928" s="2"/>
      <c r="K4928" s="2"/>
      <c r="L4928" s="2"/>
      <c r="M4928" s="2"/>
      <c r="N4928" s="35"/>
      <c r="O4928" s="35"/>
      <c r="P4928" s="35"/>
      <c r="Q4928" s="35"/>
    </row>
    <row r="4929" spans="2:17" x14ac:dyDescent="0.25">
      <c r="B4929" s="9">
        <f t="shared" si="176"/>
        <v>41452</v>
      </c>
      <c r="C4929">
        <v>9156</v>
      </c>
      <c r="D4929" s="2">
        <v>174459.39739694764</v>
      </c>
      <c r="E4929" s="2">
        <v>150035.08176137495</v>
      </c>
      <c r="F4929" s="2">
        <v>12212.157817786334</v>
      </c>
      <c r="G4929" t="str">
        <f t="shared" si="175"/>
        <v>201306</v>
      </c>
      <c r="I4929" s="34"/>
      <c r="J4929" s="2"/>
      <c r="K4929" s="2"/>
      <c r="L4929" s="2"/>
      <c r="M4929" s="2"/>
      <c r="N4929" s="35"/>
      <c r="O4929" s="35"/>
      <c r="P4929" s="35"/>
      <c r="Q4929" s="35"/>
    </row>
    <row r="4930" spans="2:17" x14ac:dyDescent="0.25">
      <c r="B4930" s="9">
        <f t="shared" si="176"/>
        <v>41453</v>
      </c>
      <c r="C4930">
        <v>9158</v>
      </c>
      <c r="D4930" s="2">
        <v>174512.04706837342</v>
      </c>
      <c r="E4930" s="2">
        <v>151825.48094948486</v>
      </c>
      <c r="F4930" s="2">
        <v>10470.722824102406</v>
      </c>
      <c r="G4930" t="str">
        <f t="shared" si="175"/>
        <v>201306</v>
      </c>
      <c r="I4930" s="34"/>
      <c r="J4930" s="2"/>
      <c r="K4930" s="2"/>
      <c r="L4930" s="2"/>
      <c r="M4930" s="2"/>
      <c r="N4930" s="35"/>
      <c r="O4930" s="35"/>
      <c r="P4930" s="35"/>
      <c r="Q4930" s="35"/>
    </row>
    <row r="4931" spans="2:17" x14ac:dyDescent="0.25">
      <c r="B4931" s="9">
        <f t="shared" si="176"/>
        <v>41454</v>
      </c>
      <c r="C4931">
        <v>9161</v>
      </c>
      <c r="D4931" s="2">
        <v>174583.76158534997</v>
      </c>
      <c r="E4931" s="2">
        <v>148396.19734754748</v>
      </c>
      <c r="F4931" s="2">
        <v>10475.025695120998</v>
      </c>
      <c r="G4931" t="str">
        <f t="shared" si="175"/>
        <v>201306</v>
      </c>
      <c r="I4931" s="34"/>
      <c r="J4931" s="2"/>
      <c r="K4931" s="2"/>
      <c r="L4931" s="2"/>
      <c r="M4931" s="2"/>
      <c r="N4931" s="35"/>
      <c r="O4931" s="35"/>
      <c r="P4931" s="35"/>
      <c r="Q4931" s="35"/>
    </row>
    <row r="4932" spans="2:17" x14ac:dyDescent="0.25">
      <c r="B4932" s="9">
        <f t="shared" si="176"/>
        <v>41455</v>
      </c>
      <c r="C4932">
        <v>9166</v>
      </c>
      <c r="D4932" s="2">
        <v>174683.90019177351</v>
      </c>
      <c r="E4932" s="2">
        <v>162456.02717834935</v>
      </c>
      <c r="F4932" s="2">
        <v>15721.551017259615</v>
      </c>
      <c r="G4932" t="str">
        <f t="shared" ref="G4932:G4995" si="177">YEAR(B4932)&amp;IF(MONTH(B4932)&lt;10,"0"&amp;MONTH(B4932),MONTH(B4932))</f>
        <v>201306</v>
      </c>
      <c r="I4932" s="34"/>
      <c r="J4932" s="2"/>
      <c r="K4932" s="2"/>
      <c r="L4932" s="2"/>
      <c r="M4932" s="2"/>
      <c r="N4932" s="35"/>
      <c r="O4932" s="35"/>
      <c r="P4932" s="35"/>
      <c r="Q4932" s="35"/>
    </row>
    <row r="4933" spans="2:17" x14ac:dyDescent="0.25">
      <c r="B4933" s="9">
        <f t="shared" ref="B4933:B4996" si="178">B4932+1</f>
        <v>41456</v>
      </c>
      <c r="C4933">
        <v>9168</v>
      </c>
      <c r="D4933" s="2">
        <v>174736.57598275432</v>
      </c>
      <c r="E4933" s="2">
        <v>164252.38142378905</v>
      </c>
      <c r="F4933" s="2">
        <v>13978.926078620345</v>
      </c>
      <c r="G4933" t="str">
        <f t="shared" si="177"/>
        <v>201307</v>
      </c>
      <c r="I4933" s="34"/>
      <c r="J4933" s="2"/>
      <c r="K4933" s="2"/>
      <c r="L4933" s="2"/>
      <c r="M4933" s="2"/>
      <c r="N4933" s="35"/>
      <c r="O4933" s="35"/>
      <c r="P4933" s="35"/>
      <c r="Q4933" s="35"/>
    </row>
    <row r="4934" spans="2:17" x14ac:dyDescent="0.25">
      <c r="B4934" s="9">
        <f t="shared" si="178"/>
        <v>41457</v>
      </c>
      <c r="C4934">
        <v>9171</v>
      </c>
      <c r="D4934" s="2">
        <v>174803.46494582275</v>
      </c>
      <c r="E4934" s="2">
        <v>159071.15310069869</v>
      </c>
      <c r="F4934" s="2">
        <v>15732.311845124048</v>
      </c>
      <c r="G4934" t="str">
        <f t="shared" si="177"/>
        <v>201307</v>
      </c>
      <c r="I4934" s="34"/>
      <c r="J4934" s="2"/>
      <c r="K4934" s="2"/>
      <c r="L4934" s="2"/>
      <c r="M4934" s="2"/>
      <c r="N4934" s="35"/>
      <c r="O4934" s="35"/>
      <c r="P4934" s="35"/>
      <c r="Q4934" s="35"/>
    </row>
    <row r="4935" spans="2:17" x14ac:dyDescent="0.25">
      <c r="B4935" s="9">
        <f t="shared" si="178"/>
        <v>41458</v>
      </c>
      <c r="C4935">
        <v>9176</v>
      </c>
      <c r="D4935" s="2">
        <v>174913.34213561571</v>
      </c>
      <c r="E4935" s="2">
        <v>157422.00792205415</v>
      </c>
      <c r="F4935" s="2">
        <v>17491.334213561568</v>
      </c>
      <c r="G4935" t="str">
        <f t="shared" si="177"/>
        <v>201307</v>
      </c>
      <c r="I4935" s="34"/>
      <c r="J4935" s="2"/>
      <c r="K4935" s="2"/>
      <c r="L4935" s="2"/>
      <c r="M4935" s="2"/>
      <c r="N4935" s="35"/>
      <c r="O4935" s="35"/>
      <c r="P4935" s="35"/>
      <c r="Q4935" s="35"/>
    </row>
    <row r="4936" spans="2:17" x14ac:dyDescent="0.25">
      <c r="B4936" s="9">
        <f t="shared" si="178"/>
        <v>41459</v>
      </c>
      <c r="C4936">
        <v>9178</v>
      </c>
      <c r="D4936" s="2">
        <v>174956.32599231883</v>
      </c>
      <c r="E4936" s="2">
        <v>152212.00361331739</v>
      </c>
      <c r="F4936" s="2">
        <v>10497.379559539131</v>
      </c>
      <c r="G4936" t="str">
        <f t="shared" si="177"/>
        <v>201307</v>
      </c>
      <c r="I4936" s="34"/>
      <c r="J4936" s="2"/>
      <c r="K4936" s="2"/>
      <c r="L4936" s="2"/>
      <c r="M4936" s="2"/>
      <c r="N4936" s="35"/>
      <c r="O4936" s="35"/>
      <c r="P4936" s="35"/>
      <c r="Q4936" s="35"/>
    </row>
    <row r="4937" spans="2:17" x14ac:dyDescent="0.25">
      <c r="B4937" s="9">
        <f t="shared" si="178"/>
        <v>41460</v>
      </c>
      <c r="C4937">
        <v>9182</v>
      </c>
      <c r="D4937" s="2">
        <v>175047.16234585349</v>
      </c>
      <c r="E4937" s="2">
        <v>152291.03124089254</v>
      </c>
      <c r="F4937" s="2">
        <v>12253.301364209745</v>
      </c>
      <c r="G4937" t="str">
        <f t="shared" si="177"/>
        <v>201307</v>
      </c>
      <c r="I4937" s="34"/>
      <c r="J4937" s="2"/>
      <c r="K4937" s="2"/>
      <c r="L4937" s="2"/>
      <c r="M4937" s="2"/>
      <c r="N4937" s="35"/>
      <c r="O4937" s="35"/>
      <c r="P4937" s="35"/>
      <c r="Q4937" s="35"/>
    </row>
    <row r="4938" spans="2:17" x14ac:dyDescent="0.25">
      <c r="B4938" s="9">
        <f t="shared" si="178"/>
        <v>41461</v>
      </c>
      <c r="C4938">
        <v>9186</v>
      </c>
      <c r="D4938" s="2">
        <v>175138.01262380593</v>
      </c>
      <c r="E4938" s="2">
        <v>164629.73186637758</v>
      </c>
      <c r="F4938" s="2">
        <v>8756.9006311902958</v>
      </c>
      <c r="G4938" t="str">
        <f t="shared" si="177"/>
        <v>201307</v>
      </c>
      <c r="I4938" s="34"/>
      <c r="J4938" s="2"/>
      <c r="K4938" s="2"/>
      <c r="L4938" s="2"/>
      <c r="M4938" s="2"/>
      <c r="N4938" s="35"/>
      <c r="O4938" s="35"/>
      <c r="P4938" s="35"/>
      <c r="Q4938" s="35"/>
    </row>
    <row r="4939" spans="2:17" x14ac:dyDescent="0.25">
      <c r="B4939" s="9">
        <f t="shared" si="178"/>
        <v>41462</v>
      </c>
      <c r="C4939">
        <v>9190</v>
      </c>
      <c r="D4939" s="2">
        <v>175224.00976465389</v>
      </c>
      <c r="E4939" s="2">
        <v>150692.64839760234</v>
      </c>
      <c r="F4939" s="2">
        <v>14017.920781172312</v>
      </c>
      <c r="G4939" t="str">
        <f t="shared" si="177"/>
        <v>201307</v>
      </c>
      <c r="I4939" s="34"/>
      <c r="J4939" s="2"/>
      <c r="K4939" s="2"/>
      <c r="L4939" s="2"/>
      <c r="M4939" s="2"/>
      <c r="N4939" s="35"/>
      <c r="O4939" s="35"/>
      <c r="P4939" s="35"/>
      <c r="Q4939" s="35"/>
    </row>
    <row r="4940" spans="2:17" x14ac:dyDescent="0.25">
      <c r="B4940" s="9">
        <f t="shared" si="178"/>
        <v>41463</v>
      </c>
      <c r="C4940">
        <v>9193</v>
      </c>
      <c r="D4940" s="2">
        <v>175286.07912560285</v>
      </c>
      <c r="E4940" s="2">
        <v>157757.47121304256</v>
      </c>
      <c r="F4940" s="2">
        <v>10517.164747536171</v>
      </c>
      <c r="G4940" t="str">
        <f t="shared" si="177"/>
        <v>201307</v>
      </c>
      <c r="I4940" s="34"/>
      <c r="J4940" s="2"/>
      <c r="K4940" s="2"/>
      <c r="L4940" s="2"/>
      <c r="M4940" s="2"/>
      <c r="N4940" s="35"/>
      <c r="O4940" s="35"/>
      <c r="P4940" s="35"/>
      <c r="Q4940" s="35"/>
    </row>
    <row r="4941" spans="2:17" x14ac:dyDescent="0.25">
      <c r="B4941" s="9">
        <f t="shared" si="178"/>
        <v>41464</v>
      </c>
      <c r="C4941">
        <v>9197</v>
      </c>
      <c r="D4941" s="2">
        <v>175372.09084808952</v>
      </c>
      <c r="E4941" s="2">
        <v>161342.32358024234</v>
      </c>
      <c r="F4941" s="2">
        <v>8768.6045424044769</v>
      </c>
      <c r="G4941" t="str">
        <f t="shared" si="177"/>
        <v>201307</v>
      </c>
      <c r="I4941" s="34"/>
      <c r="J4941" s="2"/>
      <c r="K4941" s="2"/>
      <c r="L4941" s="2"/>
      <c r="M4941" s="2"/>
      <c r="N4941" s="35"/>
      <c r="O4941" s="35"/>
      <c r="P4941" s="35"/>
      <c r="Q4941" s="35"/>
    </row>
    <row r="4942" spans="2:17" x14ac:dyDescent="0.25">
      <c r="B4942" s="9">
        <f t="shared" si="178"/>
        <v>41465</v>
      </c>
      <c r="C4942">
        <v>9200</v>
      </c>
      <c r="D4942" s="2">
        <v>175439.04212532725</v>
      </c>
      <c r="E4942" s="2">
        <v>149123.18580652817</v>
      </c>
      <c r="F4942" s="2">
        <v>15789.513791279453</v>
      </c>
      <c r="G4942" t="str">
        <f t="shared" si="177"/>
        <v>201307</v>
      </c>
      <c r="I4942" s="34"/>
      <c r="J4942" s="2"/>
      <c r="K4942" s="2"/>
      <c r="L4942" s="2"/>
      <c r="M4942" s="2"/>
      <c r="N4942" s="35"/>
      <c r="O4942" s="35"/>
      <c r="P4942" s="35"/>
      <c r="Q4942" s="35"/>
    </row>
    <row r="4943" spans="2:17" x14ac:dyDescent="0.25">
      <c r="B4943" s="9">
        <f t="shared" si="178"/>
        <v>41466</v>
      </c>
      <c r="C4943">
        <v>9204</v>
      </c>
      <c r="D4943" s="2">
        <v>175525.07082083897</v>
      </c>
      <c r="E4943" s="2">
        <v>149196.31019771314</v>
      </c>
      <c r="F4943" s="2">
        <v>17552.507082083896</v>
      </c>
      <c r="G4943" t="str">
        <f t="shared" si="177"/>
        <v>201307</v>
      </c>
      <c r="I4943" s="34"/>
      <c r="J4943" s="2"/>
      <c r="K4943" s="2"/>
      <c r="L4943" s="2"/>
      <c r="M4943" s="2"/>
      <c r="N4943" s="35"/>
      <c r="O4943" s="35"/>
      <c r="P4943" s="35"/>
      <c r="Q4943" s="35"/>
    </row>
    <row r="4944" spans="2:17" x14ac:dyDescent="0.25">
      <c r="B4944" s="9">
        <f t="shared" si="178"/>
        <v>41467</v>
      </c>
      <c r="C4944">
        <v>9206</v>
      </c>
      <c r="D4944" s="2">
        <v>175572.96537363925</v>
      </c>
      <c r="E4944" s="2">
        <v>158015.66883627532</v>
      </c>
      <c r="F4944" s="2">
        <v>10534.377922418355</v>
      </c>
      <c r="G4944" t="str">
        <f t="shared" si="177"/>
        <v>201307</v>
      </c>
      <c r="I4944" s="34"/>
      <c r="J4944" s="2"/>
      <c r="K4944" s="2"/>
      <c r="L4944" s="2"/>
      <c r="M4944" s="2"/>
      <c r="N4944" s="35"/>
      <c r="O4944" s="35"/>
      <c r="P4944" s="35"/>
      <c r="Q4944" s="35"/>
    </row>
    <row r="4945" spans="2:17" x14ac:dyDescent="0.25">
      <c r="B4945" s="9">
        <f t="shared" si="178"/>
        <v>41468</v>
      </c>
      <c r="C4945">
        <v>9211</v>
      </c>
      <c r="D4945" s="2">
        <v>175682.96230052097</v>
      </c>
      <c r="E4945" s="2">
        <v>156357.83644746366</v>
      </c>
      <c r="F4945" s="2">
        <v>12297.80736103647</v>
      </c>
      <c r="G4945" t="str">
        <f t="shared" si="177"/>
        <v>201307</v>
      </c>
      <c r="I4945" s="34"/>
      <c r="J4945" s="2"/>
      <c r="K4945" s="2"/>
      <c r="L4945" s="2"/>
      <c r="M4945" s="2"/>
      <c r="N4945" s="35"/>
      <c r="O4945" s="35"/>
      <c r="P4945" s="35"/>
      <c r="Q4945" s="35"/>
    </row>
    <row r="4946" spans="2:17" x14ac:dyDescent="0.25">
      <c r="B4946" s="9">
        <f t="shared" si="178"/>
        <v>41469</v>
      </c>
      <c r="C4946">
        <v>9214</v>
      </c>
      <c r="D4946" s="2">
        <v>175754.82682353203</v>
      </c>
      <c r="E4946" s="2">
        <v>149391.60280000223</v>
      </c>
      <c r="F4946" s="2">
        <v>14060.386145882563</v>
      </c>
      <c r="G4946" t="str">
        <f t="shared" si="177"/>
        <v>201307</v>
      </c>
      <c r="I4946" s="34"/>
      <c r="J4946" s="2"/>
      <c r="K4946" s="2"/>
      <c r="L4946" s="2"/>
      <c r="M4946" s="2"/>
      <c r="N4946" s="35"/>
      <c r="O4946" s="35"/>
      <c r="P4946" s="35"/>
      <c r="Q4946" s="35"/>
    </row>
    <row r="4947" spans="2:17" x14ac:dyDescent="0.25">
      <c r="B4947" s="9">
        <f t="shared" si="178"/>
        <v>41470</v>
      </c>
      <c r="C4947">
        <v>9215</v>
      </c>
      <c r="D4947" s="2">
        <v>175778.78419062687</v>
      </c>
      <c r="E4947" s="2">
        <v>154685.33008775164</v>
      </c>
      <c r="F4947" s="2">
        <v>17577.878419062687</v>
      </c>
      <c r="G4947" t="str">
        <f t="shared" si="177"/>
        <v>201307</v>
      </c>
      <c r="I4947" s="34"/>
      <c r="J4947" s="2"/>
      <c r="K4947" s="2"/>
      <c r="L4947" s="2"/>
      <c r="M4947" s="2"/>
      <c r="N4947" s="35"/>
      <c r="O4947" s="35"/>
      <c r="P4947" s="35"/>
      <c r="Q4947" s="35"/>
    </row>
    <row r="4948" spans="2:17" x14ac:dyDescent="0.25">
      <c r="B4948" s="9">
        <f t="shared" si="178"/>
        <v>41471</v>
      </c>
      <c r="C4948">
        <v>9219</v>
      </c>
      <c r="D4948" s="2">
        <v>175859.97020839652</v>
      </c>
      <c r="E4948" s="2">
        <v>167066.9716979767</v>
      </c>
      <c r="F4948" s="2">
        <v>12310.197914587758</v>
      </c>
      <c r="G4948" t="str">
        <f t="shared" si="177"/>
        <v>201307</v>
      </c>
      <c r="I4948" s="34"/>
      <c r="J4948" s="2"/>
      <c r="K4948" s="2"/>
      <c r="L4948" s="2"/>
      <c r="M4948" s="2"/>
      <c r="N4948" s="35"/>
      <c r="O4948" s="35"/>
      <c r="P4948" s="35"/>
      <c r="Q4948" s="35"/>
    </row>
    <row r="4949" spans="2:17" x14ac:dyDescent="0.25">
      <c r="B4949" s="9">
        <f t="shared" si="178"/>
        <v>41472</v>
      </c>
      <c r="C4949">
        <v>9220</v>
      </c>
      <c r="D4949" s="2">
        <v>175893.70261400653</v>
      </c>
      <c r="E4949" s="2">
        <v>167099.0174833062</v>
      </c>
      <c r="F4949" s="2">
        <v>12312.559182980456</v>
      </c>
      <c r="G4949" t="str">
        <f t="shared" si="177"/>
        <v>201307</v>
      </c>
      <c r="I4949" s="34"/>
      <c r="J4949" s="2"/>
      <c r="K4949" s="2"/>
      <c r="L4949" s="2"/>
      <c r="M4949" s="2"/>
      <c r="N4949" s="35"/>
      <c r="O4949" s="35"/>
      <c r="P4949" s="35"/>
      <c r="Q4949" s="35"/>
    </row>
    <row r="4950" spans="2:17" x14ac:dyDescent="0.25">
      <c r="B4950" s="9">
        <f t="shared" si="178"/>
        <v>41473</v>
      </c>
      <c r="C4950">
        <v>9222</v>
      </c>
      <c r="D4950" s="2">
        <v>175941.63142227122</v>
      </c>
      <c r="E4950" s="2">
        <v>154828.63565159868</v>
      </c>
      <c r="F4950" s="2">
        <v>12315.914199558985</v>
      </c>
      <c r="G4950" t="str">
        <f t="shared" si="177"/>
        <v>201307</v>
      </c>
      <c r="I4950" s="34"/>
      <c r="J4950" s="2"/>
      <c r="K4950" s="2"/>
      <c r="L4950" s="2"/>
      <c r="M4950" s="2"/>
      <c r="N4950" s="35"/>
      <c r="O4950" s="35"/>
      <c r="P4950" s="35"/>
      <c r="Q4950" s="35"/>
    </row>
    <row r="4951" spans="2:17" x14ac:dyDescent="0.25">
      <c r="B4951" s="9">
        <f t="shared" si="178"/>
        <v>41474</v>
      </c>
      <c r="C4951">
        <v>9224</v>
      </c>
      <c r="D4951" s="2">
        <v>175984.67668562289</v>
      </c>
      <c r="E4951" s="2">
        <v>163665.74931762929</v>
      </c>
      <c r="F4951" s="2">
        <v>8799.2338342811454</v>
      </c>
      <c r="G4951" t="str">
        <f t="shared" si="177"/>
        <v>201307</v>
      </c>
      <c r="I4951" s="34"/>
      <c r="J4951" s="2"/>
      <c r="K4951" s="2"/>
      <c r="L4951" s="2"/>
      <c r="M4951" s="2"/>
      <c r="N4951" s="35"/>
      <c r="O4951" s="35"/>
      <c r="P4951" s="35"/>
      <c r="Q4951" s="35"/>
    </row>
    <row r="4952" spans="2:17" x14ac:dyDescent="0.25">
      <c r="B4952" s="9">
        <f t="shared" si="178"/>
        <v>41475</v>
      </c>
      <c r="C4952">
        <v>9228</v>
      </c>
      <c r="D4952" s="2">
        <v>176075.66442663697</v>
      </c>
      <c r="E4952" s="2">
        <v>161989.61127250601</v>
      </c>
      <c r="F4952" s="2">
        <v>12325.296509864589</v>
      </c>
      <c r="G4952" t="str">
        <f t="shared" si="177"/>
        <v>201307</v>
      </c>
      <c r="I4952" s="34"/>
      <c r="J4952" s="2"/>
      <c r="K4952" s="2"/>
      <c r="L4952" s="2"/>
      <c r="M4952" s="2"/>
      <c r="N4952" s="35"/>
      <c r="O4952" s="35"/>
      <c r="P4952" s="35"/>
      <c r="Q4952" s="35"/>
    </row>
    <row r="4953" spans="2:17" x14ac:dyDescent="0.25">
      <c r="B4953" s="9">
        <f t="shared" si="178"/>
        <v>41476</v>
      </c>
      <c r="C4953">
        <v>9230</v>
      </c>
      <c r="D4953" s="2">
        <v>176118.71765299328</v>
      </c>
      <c r="E4953" s="2">
        <v>149700.91000504428</v>
      </c>
      <c r="F4953" s="2">
        <v>12328.310235709529</v>
      </c>
      <c r="G4953" t="str">
        <f t="shared" si="177"/>
        <v>201307</v>
      </c>
      <c r="I4953" s="34"/>
      <c r="J4953" s="2"/>
      <c r="K4953" s="2"/>
      <c r="L4953" s="2"/>
      <c r="M4953" s="2"/>
      <c r="N4953" s="35"/>
      <c r="O4953" s="35"/>
      <c r="P4953" s="35"/>
      <c r="Q4953" s="35"/>
    </row>
    <row r="4954" spans="2:17" x14ac:dyDescent="0.25">
      <c r="B4954" s="9">
        <f t="shared" si="178"/>
        <v>41477</v>
      </c>
      <c r="C4954">
        <v>9231</v>
      </c>
      <c r="D4954" s="2">
        <v>176147.58420409719</v>
      </c>
      <c r="E4954" s="2">
        <v>153248.39825756455</v>
      </c>
      <c r="F4954" s="2">
        <v>12330.330894286803</v>
      </c>
      <c r="G4954" t="str">
        <f t="shared" si="177"/>
        <v>201307</v>
      </c>
      <c r="I4954" s="34"/>
      <c r="J4954" s="2"/>
      <c r="K4954" s="2"/>
      <c r="L4954" s="2"/>
      <c r="M4954" s="2"/>
      <c r="N4954" s="35"/>
      <c r="O4954" s="35"/>
      <c r="P4954" s="35"/>
      <c r="Q4954" s="35"/>
    </row>
    <row r="4955" spans="2:17" x14ac:dyDescent="0.25">
      <c r="B4955" s="9">
        <f t="shared" si="178"/>
        <v>41478</v>
      </c>
      <c r="C4955">
        <v>9233</v>
      </c>
      <c r="D4955" s="2">
        <v>176190.64260847028</v>
      </c>
      <c r="E4955" s="2">
        <v>149762.04621719976</v>
      </c>
      <c r="F4955" s="2">
        <v>17619.06426084703</v>
      </c>
      <c r="G4955" t="str">
        <f t="shared" si="177"/>
        <v>201307</v>
      </c>
      <c r="I4955" s="34"/>
      <c r="J4955" s="2"/>
      <c r="K4955" s="2"/>
      <c r="L4955" s="2"/>
      <c r="M4955" s="2"/>
      <c r="N4955" s="35"/>
      <c r="O4955" s="35"/>
      <c r="P4955" s="35"/>
      <c r="Q4955" s="35"/>
    </row>
    <row r="4956" spans="2:17" x14ac:dyDescent="0.25">
      <c r="B4956" s="9">
        <f t="shared" si="178"/>
        <v>41479</v>
      </c>
      <c r="C4956">
        <v>9237</v>
      </c>
      <c r="D4956" s="2">
        <v>176281.66235476962</v>
      </c>
      <c r="E4956" s="2">
        <v>163941.94598993575</v>
      </c>
      <c r="F4956" s="2">
        <v>8814.0831177384807</v>
      </c>
      <c r="G4956" t="str">
        <f t="shared" si="177"/>
        <v>201307</v>
      </c>
      <c r="I4956" s="34"/>
      <c r="J4956" s="2"/>
      <c r="K4956" s="2"/>
      <c r="L4956" s="2"/>
      <c r="M4956" s="2"/>
      <c r="N4956" s="35"/>
      <c r="O4956" s="35"/>
      <c r="P4956" s="35"/>
      <c r="Q4956" s="35"/>
    </row>
    <row r="4957" spans="2:17" x14ac:dyDescent="0.25">
      <c r="B4957" s="9">
        <f t="shared" si="178"/>
        <v>41480</v>
      </c>
      <c r="C4957">
        <v>9238</v>
      </c>
      <c r="D4957" s="2">
        <v>176310.54113888193</v>
      </c>
      <c r="E4957" s="2">
        <v>158679.48702499375</v>
      </c>
      <c r="F4957" s="2">
        <v>14104.843291110556</v>
      </c>
      <c r="G4957" t="str">
        <f t="shared" si="177"/>
        <v>201307</v>
      </c>
      <c r="I4957" s="34"/>
      <c r="J4957" s="2"/>
      <c r="K4957" s="2"/>
      <c r="L4957" s="2"/>
      <c r="M4957" s="2"/>
      <c r="N4957" s="35"/>
      <c r="O4957" s="35"/>
      <c r="P4957" s="35"/>
      <c r="Q4957" s="35"/>
    </row>
    <row r="4958" spans="2:17" x14ac:dyDescent="0.25">
      <c r="B4958" s="9">
        <f t="shared" si="178"/>
        <v>41481</v>
      </c>
      <c r="C4958">
        <v>9241</v>
      </c>
      <c r="D4958" s="2">
        <v>176382.49453059433</v>
      </c>
      <c r="E4958" s="2">
        <v>149925.12035100517</v>
      </c>
      <c r="F4958" s="2">
        <v>10582.94967183566</v>
      </c>
      <c r="G4958" t="str">
        <f t="shared" si="177"/>
        <v>201307</v>
      </c>
      <c r="I4958" s="34"/>
      <c r="J4958" s="2"/>
      <c r="K4958" s="2"/>
      <c r="L4958" s="2"/>
      <c r="M4958" s="2"/>
      <c r="N4958" s="35"/>
      <c r="O4958" s="35"/>
      <c r="P4958" s="35"/>
      <c r="Q4958" s="35"/>
    </row>
    <row r="4959" spans="2:17" x14ac:dyDescent="0.25">
      <c r="B4959" s="9">
        <f t="shared" si="178"/>
        <v>41482</v>
      </c>
      <c r="C4959">
        <v>9243</v>
      </c>
      <c r="D4959" s="2">
        <v>176435.37015070833</v>
      </c>
      <c r="E4959" s="2">
        <v>158791.83313563748</v>
      </c>
      <c r="F4959" s="2">
        <v>15879.18331356375</v>
      </c>
      <c r="G4959" t="str">
        <f t="shared" si="177"/>
        <v>201307</v>
      </c>
      <c r="I4959" s="34"/>
      <c r="J4959" s="2"/>
      <c r="K4959" s="2"/>
      <c r="L4959" s="2"/>
      <c r="M4959" s="2"/>
      <c r="N4959" s="35"/>
      <c r="O4959" s="35"/>
      <c r="P4959" s="35"/>
      <c r="Q4959" s="35"/>
    </row>
    <row r="4960" spans="2:17" x14ac:dyDescent="0.25">
      <c r="B4960" s="9">
        <f t="shared" si="178"/>
        <v>41483</v>
      </c>
      <c r="C4960">
        <v>9245</v>
      </c>
      <c r="D4960" s="2">
        <v>176483.35131556861</v>
      </c>
      <c r="E4960" s="2">
        <v>160599.84969716743</v>
      </c>
      <c r="F4960" s="2">
        <v>10589.001078934116</v>
      </c>
      <c r="G4960" t="str">
        <f t="shared" si="177"/>
        <v>201307</v>
      </c>
      <c r="I4960" s="34"/>
      <c r="J4960" s="2"/>
      <c r="K4960" s="2"/>
      <c r="L4960" s="2"/>
      <c r="M4960" s="2"/>
      <c r="N4960" s="35"/>
      <c r="O4960" s="35"/>
      <c r="P4960" s="35"/>
      <c r="Q4960" s="35"/>
    </row>
    <row r="4961" spans="2:17" x14ac:dyDescent="0.25">
      <c r="B4961" s="9">
        <f t="shared" si="178"/>
        <v>41484</v>
      </c>
      <c r="C4961">
        <v>9246</v>
      </c>
      <c r="D4961" s="2">
        <v>176507.34376107552</v>
      </c>
      <c r="E4961" s="2">
        <v>167681.97657302173</v>
      </c>
      <c r="F4961" s="2">
        <v>10590.440625664531</v>
      </c>
      <c r="G4961" t="str">
        <f t="shared" si="177"/>
        <v>201307</v>
      </c>
      <c r="I4961" s="34"/>
      <c r="J4961" s="2"/>
      <c r="K4961" s="2"/>
      <c r="L4961" s="2"/>
      <c r="M4961" s="2"/>
      <c r="N4961" s="35"/>
      <c r="O4961" s="35"/>
      <c r="P4961" s="35"/>
      <c r="Q4961" s="35"/>
    </row>
    <row r="4962" spans="2:17" x14ac:dyDescent="0.25">
      <c r="B4962" s="9">
        <f t="shared" si="178"/>
        <v>41485</v>
      </c>
      <c r="C4962">
        <v>9251</v>
      </c>
      <c r="D4962" s="2">
        <v>176617.51131157306</v>
      </c>
      <c r="E4962" s="2">
        <v>167786.6357459944</v>
      </c>
      <c r="F4962" s="2">
        <v>17661.751131157307</v>
      </c>
      <c r="G4962" t="str">
        <f t="shared" si="177"/>
        <v>201307</v>
      </c>
      <c r="I4962" s="34"/>
      <c r="J4962" s="2"/>
      <c r="K4962" s="2"/>
      <c r="L4962" s="2"/>
      <c r="M4962" s="2"/>
      <c r="N4962" s="35"/>
      <c r="O4962" s="35"/>
      <c r="P4962" s="35"/>
      <c r="Q4962" s="35"/>
    </row>
    <row r="4963" spans="2:17" x14ac:dyDescent="0.25">
      <c r="B4963" s="9">
        <f t="shared" si="178"/>
        <v>41486</v>
      </c>
      <c r="C4963">
        <v>9256</v>
      </c>
      <c r="D4963" s="2">
        <v>176722.78730397471</v>
      </c>
      <c r="E4963" s="2">
        <v>164352.19219269647</v>
      </c>
      <c r="F4963" s="2">
        <v>15905.050857357723</v>
      </c>
      <c r="G4963" t="str">
        <f t="shared" si="177"/>
        <v>201307</v>
      </c>
      <c r="I4963" s="34"/>
      <c r="J4963" s="2"/>
      <c r="K4963" s="2"/>
      <c r="L4963" s="2"/>
      <c r="M4963" s="2"/>
      <c r="N4963" s="35"/>
      <c r="O4963" s="35"/>
      <c r="P4963" s="35"/>
      <c r="Q4963" s="35"/>
    </row>
    <row r="4964" spans="2:17" x14ac:dyDescent="0.25">
      <c r="B4964" s="9">
        <f t="shared" si="178"/>
        <v>41487</v>
      </c>
      <c r="C4964">
        <v>9260</v>
      </c>
      <c r="D4964" s="2">
        <v>176813.89169392921</v>
      </c>
      <c r="E4964" s="2">
        <v>162668.78035841486</v>
      </c>
      <c r="F4964" s="2">
        <v>14145.111335514337</v>
      </c>
      <c r="G4964" t="str">
        <f t="shared" si="177"/>
        <v>201308</v>
      </c>
      <c r="I4964" s="34"/>
      <c r="J4964" s="2"/>
      <c r="K4964" s="2"/>
      <c r="L4964" s="2"/>
      <c r="M4964" s="2"/>
      <c r="N4964" s="35"/>
      <c r="O4964" s="35"/>
      <c r="P4964" s="35"/>
      <c r="Q4964" s="35"/>
    </row>
    <row r="4965" spans="2:17" x14ac:dyDescent="0.25">
      <c r="B4965" s="9">
        <f t="shared" si="178"/>
        <v>41488</v>
      </c>
      <c r="C4965">
        <v>9265</v>
      </c>
      <c r="D4965" s="2">
        <v>176914.27770668257</v>
      </c>
      <c r="E4965" s="2">
        <v>164530.27826721477</v>
      </c>
      <c r="F4965" s="2">
        <v>15922.284993601432</v>
      </c>
      <c r="G4965" t="str">
        <f t="shared" si="177"/>
        <v>201308</v>
      </c>
      <c r="I4965" s="34"/>
      <c r="J4965" s="2"/>
      <c r="K4965" s="2"/>
      <c r="L4965" s="2"/>
      <c r="M4965" s="2"/>
      <c r="N4965" s="35"/>
      <c r="O4965" s="35"/>
      <c r="P4965" s="35"/>
      <c r="Q4965" s="35"/>
    </row>
    <row r="4966" spans="2:17" x14ac:dyDescent="0.25">
      <c r="B4966" s="9">
        <f t="shared" si="178"/>
        <v>41489</v>
      </c>
      <c r="C4966">
        <v>9269</v>
      </c>
      <c r="D4966" s="2">
        <v>177000.49013358753</v>
      </c>
      <c r="E4966" s="2">
        <v>166380.46072557228</v>
      </c>
      <c r="F4966" s="2">
        <v>12390.034309351127</v>
      </c>
      <c r="G4966" t="str">
        <f t="shared" si="177"/>
        <v>201308</v>
      </c>
      <c r="I4966" s="34"/>
      <c r="J4966" s="2"/>
      <c r="K4966" s="2"/>
      <c r="L4966" s="2"/>
      <c r="M4966" s="2"/>
      <c r="N4966" s="35"/>
      <c r="O4966" s="35"/>
      <c r="P4966" s="35"/>
      <c r="Q4966" s="35"/>
    </row>
    <row r="4967" spans="2:17" x14ac:dyDescent="0.25">
      <c r="B4967" s="9">
        <f t="shared" si="178"/>
        <v>41490</v>
      </c>
      <c r="C4967">
        <v>9270</v>
      </c>
      <c r="D4967" s="2">
        <v>177024.50330829277</v>
      </c>
      <c r="E4967" s="2">
        <v>152241.07284513177</v>
      </c>
      <c r="F4967" s="2">
        <v>17702.450330829277</v>
      </c>
      <c r="G4967" t="str">
        <f t="shared" si="177"/>
        <v>201308</v>
      </c>
      <c r="I4967" s="34"/>
      <c r="J4967" s="2"/>
      <c r="K4967" s="2"/>
      <c r="L4967" s="2"/>
      <c r="M4967" s="2"/>
      <c r="N4967" s="35"/>
      <c r="O4967" s="35"/>
      <c r="P4967" s="35"/>
      <c r="Q4967" s="35"/>
    </row>
    <row r="4968" spans="2:17" x14ac:dyDescent="0.25">
      <c r="B4968" s="9">
        <f t="shared" si="178"/>
        <v>41491</v>
      </c>
      <c r="C4968">
        <v>9274</v>
      </c>
      <c r="D4968" s="2">
        <v>177115.64769342836</v>
      </c>
      <c r="E4968" s="2">
        <v>164717.55235488838</v>
      </c>
      <c r="F4968" s="2">
        <v>14169.251815474268</v>
      </c>
      <c r="G4968" t="str">
        <f t="shared" si="177"/>
        <v>201308</v>
      </c>
      <c r="I4968" s="34"/>
      <c r="J4968" s="2"/>
      <c r="K4968" s="2"/>
      <c r="L4968" s="2"/>
      <c r="M4968" s="2"/>
      <c r="N4968" s="35"/>
      <c r="O4968" s="35"/>
      <c r="P4968" s="35"/>
      <c r="Q4968" s="35"/>
    </row>
    <row r="4969" spans="2:17" x14ac:dyDescent="0.25">
      <c r="B4969" s="9">
        <f t="shared" si="178"/>
        <v>41492</v>
      </c>
      <c r="C4969">
        <v>9279</v>
      </c>
      <c r="D4969" s="2">
        <v>177216.06065403434</v>
      </c>
      <c r="E4969" s="2">
        <v>150633.65155592919</v>
      </c>
      <c r="F4969" s="2">
        <v>14177.284852322748</v>
      </c>
      <c r="G4969" t="str">
        <f t="shared" si="177"/>
        <v>201308</v>
      </c>
      <c r="I4969" s="34"/>
      <c r="J4969" s="2"/>
      <c r="K4969" s="2"/>
      <c r="L4969" s="2"/>
      <c r="M4969" s="2"/>
      <c r="N4969" s="35"/>
      <c r="O4969" s="35"/>
      <c r="P4969" s="35"/>
      <c r="Q4969" s="35"/>
    </row>
    <row r="4970" spans="2:17" x14ac:dyDescent="0.25">
      <c r="B4970" s="9">
        <f t="shared" si="178"/>
        <v>41493</v>
      </c>
      <c r="C4970">
        <v>9281</v>
      </c>
      <c r="D4970" s="2">
        <v>177264.10534540718</v>
      </c>
      <c r="E4970" s="2">
        <v>166628.25902468275</v>
      </c>
      <c r="F4970" s="2">
        <v>8863.2052672703594</v>
      </c>
      <c r="G4970" t="str">
        <f t="shared" si="177"/>
        <v>201308</v>
      </c>
      <c r="I4970" s="34"/>
      <c r="J4970" s="2"/>
      <c r="K4970" s="2"/>
      <c r="L4970" s="2"/>
      <c r="M4970" s="2"/>
      <c r="N4970" s="35"/>
      <c r="O4970" s="35"/>
      <c r="P4970" s="35"/>
      <c r="Q4970" s="35"/>
    </row>
    <row r="4971" spans="2:17" x14ac:dyDescent="0.25">
      <c r="B4971" s="9">
        <f t="shared" si="178"/>
        <v>41494</v>
      </c>
      <c r="C4971">
        <v>9282</v>
      </c>
      <c r="D4971" s="2">
        <v>177288.12955621496</v>
      </c>
      <c r="E4971" s="2">
        <v>156013.55400946917</v>
      </c>
      <c r="F4971" s="2">
        <v>14183.050364497198</v>
      </c>
      <c r="G4971" t="str">
        <f t="shared" si="177"/>
        <v>201308</v>
      </c>
      <c r="I4971" s="34"/>
      <c r="J4971" s="2"/>
      <c r="K4971" s="2"/>
      <c r="L4971" s="2"/>
      <c r="M4971" s="2"/>
      <c r="N4971" s="35"/>
      <c r="O4971" s="35"/>
      <c r="P4971" s="35"/>
      <c r="Q4971" s="35"/>
    </row>
    <row r="4972" spans="2:17" x14ac:dyDescent="0.25">
      <c r="B4972" s="9">
        <f t="shared" si="178"/>
        <v>41495</v>
      </c>
      <c r="C4972">
        <v>9285</v>
      </c>
      <c r="D4972" s="2">
        <v>177350.35644180892</v>
      </c>
      <c r="E4972" s="2">
        <v>161388.82436204611</v>
      </c>
      <c r="F4972" s="2">
        <v>15961.532079762803</v>
      </c>
      <c r="G4972" t="str">
        <f t="shared" si="177"/>
        <v>201308</v>
      </c>
      <c r="I4972" s="34"/>
      <c r="J4972" s="2"/>
      <c r="K4972" s="2"/>
      <c r="L4972" s="2"/>
      <c r="M4972" s="2"/>
      <c r="N4972" s="35"/>
      <c r="O4972" s="35"/>
      <c r="P4972" s="35"/>
      <c r="Q4972" s="35"/>
    </row>
    <row r="4973" spans="2:17" x14ac:dyDescent="0.25">
      <c r="B4973" s="9">
        <f t="shared" si="178"/>
        <v>41496</v>
      </c>
      <c r="C4973">
        <v>9286</v>
      </c>
      <c r="D4973" s="2">
        <v>177384.23796835015</v>
      </c>
      <c r="E4973" s="2">
        <v>152550.44465278112</v>
      </c>
      <c r="F4973" s="2">
        <v>8869.2118984175086</v>
      </c>
      <c r="G4973" t="str">
        <f t="shared" si="177"/>
        <v>201308</v>
      </c>
      <c r="I4973" s="34"/>
      <c r="J4973" s="2"/>
      <c r="K4973" s="2"/>
      <c r="L4973" s="2"/>
      <c r="M4973" s="2"/>
      <c r="N4973" s="35"/>
      <c r="O4973" s="35"/>
      <c r="P4973" s="35"/>
      <c r="Q4973" s="35"/>
    </row>
    <row r="4974" spans="2:17" x14ac:dyDescent="0.25">
      <c r="B4974" s="9">
        <f t="shared" si="178"/>
        <v>41497</v>
      </c>
      <c r="C4974">
        <v>9290</v>
      </c>
      <c r="D4974" s="2">
        <v>177465.57675145901</v>
      </c>
      <c r="E4974" s="2">
        <v>159719.01907631312</v>
      </c>
      <c r="F4974" s="2">
        <v>12422.590372602132</v>
      </c>
      <c r="G4974" t="str">
        <f t="shared" si="177"/>
        <v>201308</v>
      </c>
      <c r="I4974" s="34"/>
      <c r="J4974" s="2"/>
      <c r="K4974" s="2"/>
      <c r="L4974" s="2"/>
      <c r="M4974" s="2"/>
      <c r="N4974" s="35"/>
      <c r="O4974" s="35"/>
      <c r="P4974" s="35"/>
      <c r="Q4974" s="35"/>
    </row>
    <row r="4975" spans="2:17" x14ac:dyDescent="0.25">
      <c r="B4975" s="9">
        <f t="shared" si="178"/>
        <v>41498</v>
      </c>
      <c r="C4975">
        <v>9292</v>
      </c>
      <c r="D4975" s="2">
        <v>177513.64379429017</v>
      </c>
      <c r="E4975" s="2">
        <v>154436.87010103243</v>
      </c>
      <c r="F4975" s="2">
        <v>8875.6821897145073</v>
      </c>
      <c r="G4975" t="str">
        <f t="shared" si="177"/>
        <v>201308</v>
      </c>
      <c r="I4975" s="34"/>
      <c r="J4975" s="2"/>
      <c r="K4975" s="2"/>
      <c r="L4975" s="2"/>
      <c r="M4975" s="2"/>
      <c r="N4975" s="35"/>
      <c r="O4975" s="35"/>
      <c r="P4975" s="35"/>
      <c r="Q4975" s="35"/>
    </row>
    <row r="4976" spans="2:17" x14ac:dyDescent="0.25">
      <c r="B4976" s="9">
        <f t="shared" si="178"/>
        <v>41499</v>
      </c>
      <c r="C4976">
        <v>9294</v>
      </c>
      <c r="D4976" s="2">
        <v>177566.64762604947</v>
      </c>
      <c r="E4976" s="2">
        <v>163361.31581596553</v>
      </c>
      <c r="F4976" s="2">
        <v>12429.665333823465</v>
      </c>
      <c r="G4976" t="str">
        <f t="shared" si="177"/>
        <v>201308</v>
      </c>
      <c r="I4976" s="34"/>
      <c r="J4976" s="2"/>
      <c r="K4976" s="2"/>
      <c r="L4976" s="2"/>
      <c r="M4976" s="2"/>
      <c r="N4976" s="35"/>
      <c r="O4976" s="35"/>
      <c r="P4976" s="35"/>
      <c r="Q4976" s="35"/>
    </row>
    <row r="4977" spans="2:17" x14ac:dyDescent="0.25">
      <c r="B4977" s="9">
        <f t="shared" si="178"/>
        <v>41500</v>
      </c>
      <c r="C4977">
        <v>9296</v>
      </c>
      <c r="D4977" s="2">
        <v>177609.7921224552</v>
      </c>
      <c r="E4977" s="2">
        <v>159848.81291020967</v>
      </c>
      <c r="F4977" s="2">
        <v>14208.783369796416</v>
      </c>
      <c r="G4977" t="str">
        <f t="shared" si="177"/>
        <v>201308</v>
      </c>
      <c r="I4977" s="34"/>
      <c r="J4977" s="2"/>
      <c r="K4977" s="2"/>
      <c r="L4977" s="2"/>
      <c r="M4977" s="2"/>
      <c r="N4977" s="35"/>
      <c r="O4977" s="35"/>
      <c r="P4977" s="35"/>
      <c r="Q4977" s="35"/>
    </row>
    <row r="4978" spans="2:17" x14ac:dyDescent="0.25">
      <c r="B4978" s="9">
        <f t="shared" si="178"/>
        <v>41501</v>
      </c>
      <c r="C4978">
        <v>9300</v>
      </c>
      <c r="D4978" s="2">
        <v>177696.08775797079</v>
      </c>
      <c r="E4978" s="2">
        <v>154595.59634943458</v>
      </c>
      <c r="F4978" s="2">
        <v>8884.8043878985391</v>
      </c>
      <c r="G4978" t="str">
        <f t="shared" si="177"/>
        <v>201308</v>
      </c>
      <c r="I4978" s="34"/>
      <c r="J4978" s="2"/>
      <c r="K4978" s="2"/>
      <c r="L4978" s="2"/>
      <c r="M4978" s="2"/>
      <c r="N4978" s="35"/>
      <c r="O4978" s="35"/>
      <c r="P4978" s="35"/>
      <c r="Q4978" s="35"/>
    </row>
    <row r="4979" spans="2:17" x14ac:dyDescent="0.25">
      <c r="B4979" s="9">
        <f t="shared" si="178"/>
        <v>41502</v>
      </c>
      <c r="C4979">
        <v>9303</v>
      </c>
      <c r="D4979" s="2">
        <v>177763.28426599552</v>
      </c>
      <c r="E4979" s="2">
        <v>156431.69015407606</v>
      </c>
      <c r="F4979" s="2">
        <v>10665.797055959732</v>
      </c>
      <c r="G4979" t="str">
        <f t="shared" si="177"/>
        <v>201308</v>
      </c>
      <c r="I4979" s="34"/>
      <c r="J4979" s="2"/>
      <c r="K4979" s="2"/>
      <c r="L4979" s="2"/>
      <c r="M4979" s="2"/>
      <c r="N4979" s="35"/>
      <c r="O4979" s="35"/>
      <c r="P4979" s="35"/>
      <c r="Q4979" s="35"/>
    </row>
    <row r="4980" spans="2:17" x14ac:dyDescent="0.25">
      <c r="B4980" s="9">
        <f t="shared" si="178"/>
        <v>41503</v>
      </c>
      <c r="C4980">
        <v>9308</v>
      </c>
      <c r="D4980" s="2">
        <v>177863.76562749725</v>
      </c>
      <c r="E4980" s="2">
        <v>161856.0267210225</v>
      </c>
      <c r="F4980" s="2">
        <v>8893.1882813748616</v>
      </c>
      <c r="G4980" t="str">
        <f t="shared" si="177"/>
        <v>201308</v>
      </c>
      <c r="I4980" s="34"/>
      <c r="J4980" s="2"/>
      <c r="K4980" s="2"/>
      <c r="L4980" s="2"/>
      <c r="M4980" s="2"/>
      <c r="N4980" s="35"/>
      <c r="O4980" s="35"/>
      <c r="P4980" s="35"/>
      <c r="Q4980" s="35"/>
    </row>
    <row r="4981" spans="2:17" x14ac:dyDescent="0.25">
      <c r="B4981" s="9">
        <f t="shared" si="178"/>
        <v>41504</v>
      </c>
      <c r="C4981">
        <v>9311</v>
      </c>
      <c r="D4981" s="2">
        <v>177930.9762280896</v>
      </c>
      <c r="E4981" s="2">
        <v>153020.63955615705</v>
      </c>
      <c r="F4981" s="2">
        <v>8896.5488114044783</v>
      </c>
      <c r="G4981" t="str">
        <f t="shared" si="177"/>
        <v>201308</v>
      </c>
      <c r="I4981" s="34"/>
      <c r="J4981" s="2"/>
      <c r="K4981" s="2"/>
      <c r="L4981" s="2"/>
      <c r="M4981" s="2"/>
      <c r="N4981" s="35"/>
      <c r="O4981" s="35"/>
      <c r="P4981" s="35"/>
      <c r="Q4981" s="35"/>
    </row>
    <row r="4982" spans="2:17" x14ac:dyDescent="0.25">
      <c r="B4982" s="9">
        <f t="shared" si="178"/>
        <v>41505</v>
      </c>
      <c r="C4982">
        <v>9314</v>
      </c>
      <c r="D4982" s="2">
        <v>177993.24962796672</v>
      </c>
      <c r="E4982" s="2">
        <v>153074.19468005138</v>
      </c>
      <c r="F4982" s="2">
        <v>17799.324962796672</v>
      </c>
      <c r="G4982" t="str">
        <f t="shared" si="177"/>
        <v>201308</v>
      </c>
      <c r="I4982" s="34"/>
      <c r="J4982" s="2"/>
      <c r="K4982" s="2"/>
      <c r="L4982" s="2"/>
      <c r="M4982" s="2"/>
      <c r="N4982" s="35"/>
      <c r="O4982" s="35"/>
      <c r="P4982" s="35"/>
      <c r="Q4982" s="35"/>
    </row>
    <row r="4983" spans="2:17" x14ac:dyDescent="0.25">
      <c r="B4983" s="9">
        <f t="shared" si="178"/>
        <v>41506</v>
      </c>
      <c r="C4983">
        <v>9317</v>
      </c>
      <c r="D4983" s="2">
        <v>178065.41804910151</v>
      </c>
      <c r="E4983" s="2">
        <v>156697.56788320933</v>
      </c>
      <c r="F4983" s="2">
        <v>16025.887624419136</v>
      </c>
      <c r="G4983" t="str">
        <f t="shared" si="177"/>
        <v>201308</v>
      </c>
      <c r="I4983" s="34"/>
      <c r="J4983" s="2"/>
      <c r="K4983" s="2"/>
      <c r="L4983" s="2"/>
      <c r="M4983" s="2"/>
      <c r="N4983" s="35"/>
      <c r="O4983" s="35"/>
      <c r="P4983" s="35"/>
      <c r="Q4983" s="35"/>
    </row>
    <row r="4984" spans="2:17" x14ac:dyDescent="0.25">
      <c r="B4984" s="9">
        <f t="shared" si="178"/>
        <v>41507</v>
      </c>
      <c r="C4984">
        <v>9322</v>
      </c>
      <c r="D4984" s="2">
        <v>178165.92638236299</v>
      </c>
      <c r="E4984" s="2">
        <v>156786.01521647943</v>
      </c>
      <c r="F4984" s="2">
        <v>10689.95558294178</v>
      </c>
      <c r="G4984" t="str">
        <f t="shared" si="177"/>
        <v>201308</v>
      </c>
      <c r="I4984" s="34"/>
      <c r="J4984" s="2"/>
      <c r="K4984" s="2"/>
      <c r="L4984" s="2"/>
      <c r="M4984" s="2"/>
      <c r="N4984" s="35"/>
      <c r="O4984" s="35"/>
      <c r="P4984" s="35"/>
      <c r="Q4984" s="35"/>
    </row>
    <row r="4985" spans="2:17" x14ac:dyDescent="0.25">
      <c r="B4985" s="9">
        <f t="shared" si="178"/>
        <v>41508</v>
      </c>
      <c r="C4985">
        <v>9327</v>
      </c>
      <c r="D4985" s="2">
        <v>178271.39187003716</v>
      </c>
      <c r="E4985" s="2">
        <v>167575.10835783492</v>
      </c>
      <c r="F4985" s="2">
        <v>17827.139187003715</v>
      </c>
      <c r="G4985" t="str">
        <f t="shared" si="177"/>
        <v>201308</v>
      </c>
      <c r="I4985" s="34"/>
      <c r="J4985" s="2"/>
      <c r="K4985" s="2"/>
      <c r="L4985" s="2"/>
      <c r="M4985" s="2"/>
      <c r="N4985" s="35"/>
      <c r="O4985" s="35"/>
      <c r="P4985" s="35"/>
      <c r="Q4985" s="35"/>
    </row>
    <row r="4986" spans="2:17" x14ac:dyDescent="0.25">
      <c r="B4986" s="9">
        <f t="shared" si="178"/>
        <v>41509</v>
      </c>
      <c r="C4986">
        <v>9331</v>
      </c>
      <c r="D4986" s="2">
        <v>178362.70809504078</v>
      </c>
      <c r="E4986" s="2">
        <v>156959.18312363588</v>
      </c>
      <c r="F4986" s="2">
        <v>16052.643728553672</v>
      </c>
      <c r="G4986" t="str">
        <f t="shared" si="177"/>
        <v>201308</v>
      </c>
      <c r="I4986" s="34"/>
      <c r="J4986" s="2"/>
      <c r="K4986" s="2"/>
      <c r="L4986" s="2"/>
      <c r="M4986" s="2"/>
      <c r="N4986" s="35"/>
      <c r="O4986" s="35"/>
      <c r="P4986" s="35"/>
      <c r="Q4986" s="35"/>
    </row>
    <row r="4987" spans="2:17" x14ac:dyDescent="0.25">
      <c r="B4987" s="9">
        <f t="shared" si="178"/>
        <v>41510</v>
      </c>
      <c r="C4987">
        <v>9335</v>
      </c>
      <c r="D4987" s="2">
        <v>178454.03830141944</v>
      </c>
      <c r="E4987" s="2">
        <v>160608.6344712775</v>
      </c>
      <c r="F4987" s="2">
        <v>16060.863447127749</v>
      </c>
      <c r="G4987" t="str">
        <f t="shared" si="177"/>
        <v>201308</v>
      </c>
      <c r="I4987" s="34"/>
      <c r="J4987" s="2"/>
      <c r="K4987" s="2"/>
      <c r="L4987" s="2"/>
      <c r="M4987" s="2"/>
      <c r="N4987" s="35"/>
      <c r="O4987" s="35"/>
      <c r="P4987" s="35"/>
      <c r="Q4987" s="35"/>
    </row>
    <row r="4988" spans="2:17" x14ac:dyDescent="0.25">
      <c r="B4988" s="9">
        <f t="shared" si="178"/>
        <v>41511</v>
      </c>
      <c r="C4988">
        <v>9337</v>
      </c>
      <c r="D4988" s="2">
        <v>178502.18786241728</v>
      </c>
      <c r="E4988" s="2">
        <v>157081.92531892721</v>
      </c>
      <c r="F4988" s="2">
        <v>12495.153150369211</v>
      </c>
      <c r="G4988" t="str">
        <f t="shared" si="177"/>
        <v>201308</v>
      </c>
      <c r="I4988" s="34"/>
      <c r="J4988" s="2"/>
      <c r="K4988" s="2"/>
      <c r="L4988" s="2"/>
      <c r="M4988" s="2"/>
      <c r="N4988" s="35"/>
      <c r="O4988" s="35"/>
      <c r="P4988" s="35"/>
      <c r="Q4988" s="35"/>
    </row>
    <row r="4989" spans="2:17" x14ac:dyDescent="0.25">
      <c r="B4989" s="9">
        <f t="shared" si="178"/>
        <v>41512</v>
      </c>
      <c r="C4989">
        <v>9340</v>
      </c>
      <c r="D4989" s="2">
        <v>178574.4209958085</v>
      </c>
      <c r="E4989" s="2">
        <v>153574.00205639529</v>
      </c>
      <c r="F4989" s="2">
        <v>8928.7210497904234</v>
      </c>
      <c r="G4989" t="str">
        <f t="shared" si="177"/>
        <v>201308</v>
      </c>
      <c r="I4989" s="34"/>
      <c r="J4989" s="2"/>
      <c r="K4989" s="2"/>
      <c r="L4989" s="2"/>
      <c r="M4989" s="2"/>
      <c r="N4989" s="35"/>
      <c r="O4989" s="35"/>
      <c r="P4989" s="35"/>
      <c r="Q4989" s="35"/>
    </row>
    <row r="4990" spans="2:17" x14ac:dyDescent="0.25">
      <c r="B4990" s="9">
        <f t="shared" si="178"/>
        <v>41513</v>
      </c>
      <c r="C4990">
        <v>9345</v>
      </c>
      <c r="D4990" s="2">
        <v>178684.90674905578</v>
      </c>
      <c r="E4990" s="2">
        <v>166176.96327662186</v>
      </c>
      <c r="F4990" s="2">
        <v>8934.2453374527886</v>
      </c>
      <c r="G4990" t="str">
        <f t="shared" si="177"/>
        <v>201308</v>
      </c>
      <c r="I4990" s="34"/>
      <c r="J4990" s="2"/>
      <c r="K4990" s="2"/>
      <c r="L4990" s="2"/>
      <c r="M4990" s="2"/>
      <c r="N4990" s="35"/>
      <c r="O4990" s="35"/>
      <c r="P4990" s="35"/>
      <c r="Q4990" s="35"/>
    </row>
    <row r="4991" spans="2:17" x14ac:dyDescent="0.25">
      <c r="B4991" s="9">
        <f t="shared" si="178"/>
        <v>41514</v>
      </c>
      <c r="C4991">
        <v>9350</v>
      </c>
      <c r="D4991" s="2">
        <v>178790.4435511812</v>
      </c>
      <c r="E4991" s="2">
        <v>159123.49476055126</v>
      </c>
      <c r="F4991" s="2">
        <v>12515.331048582686</v>
      </c>
      <c r="G4991" t="str">
        <f t="shared" si="177"/>
        <v>201308</v>
      </c>
      <c r="I4991" s="34"/>
      <c r="J4991" s="2"/>
      <c r="K4991" s="2"/>
      <c r="L4991" s="2"/>
      <c r="M4991" s="2"/>
      <c r="N4991" s="35"/>
      <c r="O4991" s="35"/>
      <c r="P4991" s="35"/>
      <c r="Q4991" s="35"/>
    </row>
    <row r="4992" spans="2:17" x14ac:dyDescent="0.25">
      <c r="B4992" s="9">
        <f t="shared" si="178"/>
        <v>41515</v>
      </c>
      <c r="C4992">
        <v>9353</v>
      </c>
      <c r="D4992" s="2">
        <v>178852.77746360563</v>
      </c>
      <c r="E4992" s="2">
        <v>166333.08304115324</v>
      </c>
      <c r="F4992" s="2">
        <v>17885.277746360563</v>
      </c>
      <c r="G4992" t="str">
        <f t="shared" si="177"/>
        <v>201308</v>
      </c>
      <c r="I4992" s="34"/>
      <c r="J4992" s="2"/>
      <c r="K4992" s="2"/>
      <c r="L4992" s="2"/>
      <c r="M4992" s="2"/>
      <c r="N4992" s="35"/>
      <c r="O4992" s="35"/>
      <c r="P4992" s="35"/>
      <c r="Q4992" s="35"/>
    </row>
    <row r="4993" spans="2:17" x14ac:dyDescent="0.25">
      <c r="B4993" s="9">
        <f t="shared" si="178"/>
        <v>41516</v>
      </c>
      <c r="C4993">
        <v>9355</v>
      </c>
      <c r="D4993" s="2">
        <v>178895.99166615072</v>
      </c>
      <c r="E4993" s="2">
        <v>162795.35241619716</v>
      </c>
      <c r="F4993" s="2">
        <v>12522.719416630549</v>
      </c>
      <c r="G4993" t="str">
        <f t="shared" si="177"/>
        <v>201308</v>
      </c>
      <c r="I4993" s="34"/>
      <c r="J4993" s="2"/>
      <c r="K4993" s="2"/>
      <c r="L4993" s="2"/>
      <c r="M4993" s="2"/>
      <c r="N4993" s="35"/>
      <c r="O4993" s="35"/>
      <c r="P4993" s="35"/>
      <c r="Q4993" s="35"/>
    </row>
    <row r="4994" spans="2:17" x14ac:dyDescent="0.25">
      <c r="B4994" s="9">
        <f t="shared" si="178"/>
        <v>41517</v>
      </c>
      <c r="C4994">
        <v>9360</v>
      </c>
      <c r="D4994" s="2">
        <v>178996.57882982402</v>
      </c>
      <c r="E4994" s="2">
        <v>164676.85252343808</v>
      </c>
      <c r="F4994" s="2">
        <v>16109.692094684162</v>
      </c>
      <c r="G4994" t="str">
        <f t="shared" si="177"/>
        <v>201308</v>
      </c>
      <c r="I4994" s="34"/>
      <c r="J4994" s="2"/>
      <c r="K4994" s="2"/>
      <c r="L4994" s="2"/>
      <c r="M4994" s="2"/>
      <c r="N4994" s="35"/>
      <c r="O4994" s="35"/>
      <c r="P4994" s="35"/>
      <c r="Q4994" s="35"/>
    </row>
    <row r="4995" spans="2:17" x14ac:dyDescent="0.25">
      <c r="B4995" s="9">
        <f t="shared" si="178"/>
        <v>41518</v>
      </c>
      <c r="C4995">
        <v>9364</v>
      </c>
      <c r="D4995" s="2">
        <v>179083.02159834202</v>
      </c>
      <c r="E4995" s="2">
        <v>155802.22879055756</v>
      </c>
      <c r="F4995" s="2">
        <v>16117.471943850782</v>
      </c>
      <c r="G4995" t="str">
        <f t="shared" si="177"/>
        <v>201309</v>
      </c>
      <c r="I4995" s="34"/>
      <c r="J4995" s="2"/>
      <c r="K4995" s="2"/>
      <c r="L4995" s="2"/>
      <c r="M4995" s="2"/>
      <c r="N4995" s="35"/>
      <c r="O4995" s="35"/>
      <c r="P4995" s="35"/>
      <c r="Q4995" s="35"/>
    </row>
    <row r="4996" spans="2:17" x14ac:dyDescent="0.25">
      <c r="B4996" s="9">
        <f t="shared" si="178"/>
        <v>41519</v>
      </c>
      <c r="C4996">
        <v>9365</v>
      </c>
      <c r="D4996" s="2">
        <v>179107.12128649405</v>
      </c>
      <c r="E4996" s="2">
        <v>154032.12430638488</v>
      </c>
      <c r="F4996" s="2">
        <v>12537.498490054584</v>
      </c>
      <c r="G4996" t="str">
        <f t="shared" ref="G4996:G5059" si="179">YEAR(B4996)&amp;IF(MONTH(B4996)&lt;10,"0"&amp;MONTH(B4996),MONTH(B4996))</f>
        <v>201309</v>
      </c>
      <c r="I4996" s="34"/>
      <c r="J4996" s="2"/>
      <c r="K4996" s="2"/>
      <c r="L4996" s="2"/>
      <c r="M4996" s="2"/>
      <c r="N4996" s="35"/>
      <c r="O4996" s="35"/>
      <c r="P4996" s="35"/>
      <c r="Q4996" s="35"/>
    </row>
    <row r="4997" spans="2:17" x14ac:dyDescent="0.25">
      <c r="B4997" s="9">
        <f t="shared" ref="B4997:B5060" si="180">B4996+1</f>
        <v>41520</v>
      </c>
      <c r="C4997">
        <v>9369</v>
      </c>
      <c r="D4997" s="2">
        <v>179193.57657125383</v>
      </c>
      <c r="E4997" s="2">
        <v>164858.09044555351</v>
      </c>
      <c r="F4997" s="2">
        <v>12543.550359987768</v>
      </c>
      <c r="G4997" t="str">
        <f t="shared" si="179"/>
        <v>201309</v>
      </c>
      <c r="I4997" s="34"/>
      <c r="J4997" s="2"/>
      <c r="K4997" s="2"/>
      <c r="L4997" s="2"/>
      <c r="M4997" s="2"/>
      <c r="N4997" s="35"/>
      <c r="O4997" s="35"/>
      <c r="P4997" s="35"/>
      <c r="Q4997" s="35"/>
    </row>
    <row r="4998" spans="2:17" x14ac:dyDescent="0.25">
      <c r="B4998" s="9">
        <f t="shared" si="180"/>
        <v>41521</v>
      </c>
      <c r="C4998">
        <v>9373</v>
      </c>
      <c r="D4998" s="2">
        <v>179280.04090935664</v>
      </c>
      <c r="E4998" s="2">
        <v>163144.83722751454</v>
      </c>
      <c r="F4998" s="2">
        <v>10756.802454561397</v>
      </c>
      <c r="G4998" t="str">
        <f t="shared" si="179"/>
        <v>201309</v>
      </c>
      <c r="I4998" s="34"/>
      <c r="J4998" s="2"/>
      <c r="K4998" s="2"/>
      <c r="L4998" s="2"/>
      <c r="M4998" s="2"/>
      <c r="N4998" s="35"/>
      <c r="O4998" s="35"/>
      <c r="P4998" s="35"/>
      <c r="Q4998" s="35"/>
    </row>
    <row r="4999" spans="2:17" x14ac:dyDescent="0.25">
      <c r="B4999" s="9">
        <f t="shared" si="180"/>
        <v>41522</v>
      </c>
      <c r="C4999">
        <v>9376</v>
      </c>
      <c r="D4999" s="2">
        <v>179352.36754914027</v>
      </c>
      <c r="E4999" s="2">
        <v>166797.70182070046</v>
      </c>
      <c r="F4999" s="2">
        <v>16141.713079422623</v>
      </c>
      <c r="G4999" t="str">
        <f t="shared" si="179"/>
        <v>201309</v>
      </c>
      <c r="I4999" s="34"/>
      <c r="J4999" s="2"/>
      <c r="K4999" s="2"/>
      <c r="L4999" s="2"/>
      <c r="M4999" s="2"/>
      <c r="N4999" s="35"/>
      <c r="O4999" s="35"/>
      <c r="P4999" s="35"/>
      <c r="Q4999" s="35"/>
    </row>
    <row r="5000" spans="2:17" x14ac:dyDescent="0.25">
      <c r="B5000" s="9">
        <f t="shared" si="180"/>
        <v>41523</v>
      </c>
      <c r="C5000">
        <v>9379</v>
      </c>
      <c r="D5000" s="2">
        <v>179424.7049983636</v>
      </c>
      <c r="E5000" s="2">
        <v>168659.22269846179</v>
      </c>
      <c r="F5000" s="2">
        <v>17942.47049983636</v>
      </c>
      <c r="G5000" t="str">
        <f t="shared" si="179"/>
        <v>201309</v>
      </c>
      <c r="I5000" s="34"/>
      <c r="J5000" s="2"/>
      <c r="K5000" s="2"/>
      <c r="L5000" s="2"/>
      <c r="M5000" s="2"/>
      <c r="N5000" s="35"/>
      <c r="O5000" s="35"/>
      <c r="P5000" s="35"/>
      <c r="Q5000" s="35"/>
    </row>
    <row r="5001" spans="2:17" x14ac:dyDescent="0.25">
      <c r="B5001" s="9">
        <f t="shared" si="180"/>
        <v>41524</v>
      </c>
      <c r="C5001">
        <v>9380</v>
      </c>
      <c r="D5001" s="2">
        <v>179458.78912418429</v>
      </c>
      <c r="E5001" s="2">
        <v>170485.8496679751</v>
      </c>
      <c r="F5001" s="2">
        <v>10767.527347451058</v>
      </c>
      <c r="G5001" t="str">
        <f t="shared" si="179"/>
        <v>201309</v>
      </c>
      <c r="I5001" s="34"/>
      <c r="J5001" s="2"/>
      <c r="K5001" s="2"/>
      <c r="L5001" s="2"/>
      <c r="M5001" s="2"/>
      <c r="N5001" s="35"/>
      <c r="O5001" s="35"/>
      <c r="P5001" s="35"/>
      <c r="Q5001" s="35"/>
    </row>
    <row r="5002" spans="2:17" x14ac:dyDescent="0.25">
      <c r="B5002" s="9">
        <f t="shared" si="180"/>
        <v>41525</v>
      </c>
      <c r="C5002">
        <v>9383</v>
      </c>
      <c r="D5002" s="2">
        <v>179521.1718861002</v>
      </c>
      <c r="E5002" s="2">
        <v>170545.11329179519</v>
      </c>
      <c r="F5002" s="2">
        <v>17952.11718861002</v>
      </c>
      <c r="G5002" t="str">
        <f t="shared" si="179"/>
        <v>201309</v>
      </c>
      <c r="I5002" s="34"/>
      <c r="J5002" s="2"/>
      <c r="K5002" s="2"/>
      <c r="L5002" s="2"/>
      <c r="M5002" s="2"/>
      <c r="N5002" s="35"/>
      <c r="O5002" s="35"/>
      <c r="P5002" s="35"/>
      <c r="Q5002" s="35"/>
    </row>
    <row r="5003" spans="2:17" x14ac:dyDescent="0.25">
      <c r="B5003" s="9">
        <f t="shared" si="180"/>
        <v>41526</v>
      </c>
      <c r="C5003">
        <v>9385</v>
      </c>
      <c r="D5003" s="2">
        <v>179569.4126074168</v>
      </c>
      <c r="E5003" s="2">
        <v>163408.16547274927</v>
      </c>
      <c r="F5003" s="2">
        <v>12569.858882519176</v>
      </c>
      <c r="G5003" t="str">
        <f t="shared" si="179"/>
        <v>201309</v>
      </c>
      <c r="I5003" s="34"/>
      <c r="J5003" s="2"/>
      <c r="K5003" s="2"/>
      <c r="L5003" s="2"/>
      <c r="M5003" s="2"/>
      <c r="N5003" s="35"/>
      <c r="O5003" s="35"/>
      <c r="P5003" s="35"/>
      <c r="Q5003" s="35"/>
    </row>
    <row r="5004" spans="2:17" x14ac:dyDescent="0.25">
      <c r="B5004" s="9">
        <f t="shared" si="180"/>
        <v>41527</v>
      </c>
      <c r="C5004">
        <v>9390</v>
      </c>
      <c r="D5004" s="2">
        <v>179675.06230799723</v>
      </c>
      <c r="E5004" s="2">
        <v>163504.30670027749</v>
      </c>
      <c r="F5004" s="2">
        <v>8983.7531153998625</v>
      </c>
      <c r="G5004" t="str">
        <f t="shared" si="179"/>
        <v>201309</v>
      </c>
      <c r="I5004" s="34"/>
      <c r="J5004" s="2"/>
      <c r="K5004" s="2"/>
      <c r="L5004" s="2"/>
      <c r="M5004" s="2"/>
      <c r="N5004" s="35"/>
      <c r="O5004" s="35"/>
      <c r="P5004" s="35"/>
      <c r="Q5004" s="35"/>
    </row>
    <row r="5005" spans="2:17" x14ac:dyDescent="0.25">
      <c r="B5005" s="9">
        <f t="shared" si="180"/>
        <v>41528</v>
      </c>
      <c r="C5005">
        <v>9393</v>
      </c>
      <c r="D5005" s="2">
        <v>179737.45904977192</v>
      </c>
      <c r="E5005" s="2">
        <v>167155.83691628787</v>
      </c>
      <c r="F5005" s="2">
        <v>10784.247542986315</v>
      </c>
      <c r="G5005" t="str">
        <f t="shared" si="179"/>
        <v>201309</v>
      </c>
      <c r="I5005" s="34"/>
      <c r="J5005" s="2"/>
      <c r="K5005" s="2"/>
      <c r="L5005" s="2"/>
      <c r="M5005" s="2"/>
      <c r="N5005" s="35"/>
      <c r="O5005" s="35"/>
      <c r="P5005" s="35"/>
      <c r="Q5005" s="35"/>
    </row>
    <row r="5006" spans="2:17" x14ac:dyDescent="0.25">
      <c r="B5006" s="9">
        <f t="shared" si="180"/>
        <v>41529</v>
      </c>
      <c r="C5006">
        <v>9398</v>
      </c>
      <c r="D5006" s="2">
        <v>179838.13069434502</v>
      </c>
      <c r="E5006" s="2">
        <v>154660.79239713671</v>
      </c>
      <c r="F5006" s="2">
        <v>16185.431762491053</v>
      </c>
      <c r="G5006" t="str">
        <f t="shared" si="179"/>
        <v>201309</v>
      </c>
      <c r="I5006" s="34"/>
      <c r="J5006" s="2"/>
      <c r="K5006" s="2"/>
      <c r="L5006" s="2"/>
      <c r="M5006" s="2"/>
      <c r="N5006" s="35"/>
      <c r="O5006" s="35"/>
      <c r="P5006" s="35"/>
      <c r="Q5006" s="35"/>
    </row>
    <row r="5007" spans="2:17" x14ac:dyDescent="0.25">
      <c r="B5007" s="9">
        <f t="shared" si="180"/>
        <v>41530</v>
      </c>
      <c r="C5007">
        <v>9399</v>
      </c>
      <c r="D5007" s="2">
        <v>179862.26251700052</v>
      </c>
      <c r="E5007" s="2">
        <v>154681.54576462044</v>
      </c>
      <c r="F5007" s="2">
        <v>8993.1131258500263</v>
      </c>
      <c r="G5007" t="str">
        <f t="shared" si="179"/>
        <v>201309</v>
      </c>
      <c r="I5007" s="34"/>
      <c r="J5007" s="2"/>
      <c r="K5007" s="2"/>
      <c r="L5007" s="2"/>
      <c r="M5007" s="2"/>
      <c r="N5007" s="35"/>
      <c r="O5007" s="35"/>
      <c r="P5007" s="35"/>
      <c r="Q5007" s="35"/>
    </row>
    <row r="5008" spans="2:17" x14ac:dyDescent="0.25">
      <c r="B5008" s="9">
        <f t="shared" si="180"/>
        <v>41531</v>
      </c>
      <c r="C5008">
        <v>9402</v>
      </c>
      <c r="D5008" s="2">
        <v>179929.66701137993</v>
      </c>
      <c r="E5008" s="2">
        <v>163735.99698035573</v>
      </c>
      <c r="F5008" s="2">
        <v>14394.373360910395</v>
      </c>
      <c r="G5008" t="str">
        <f t="shared" si="179"/>
        <v>201309</v>
      </c>
      <c r="I5008" s="34"/>
      <c r="J5008" s="2"/>
      <c r="K5008" s="2"/>
      <c r="L5008" s="2"/>
      <c r="M5008" s="2"/>
      <c r="N5008" s="35"/>
      <c r="O5008" s="35"/>
      <c r="P5008" s="35"/>
      <c r="Q5008" s="35"/>
    </row>
    <row r="5009" spans="2:17" x14ac:dyDescent="0.25">
      <c r="B5009" s="9">
        <f t="shared" si="180"/>
        <v>41532</v>
      </c>
      <c r="C5009">
        <v>9407</v>
      </c>
      <c r="D5009" s="2">
        <v>180040.35603497655</v>
      </c>
      <c r="E5009" s="2">
        <v>167437.53111252817</v>
      </c>
      <c r="F5009" s="2">
        <v>18004.035603497654</v>
      </c>
      <c r="G5009" t="str">
        <f t="shared" si="179"/>
        <v>201309</v>
      </c>
      <c r="I5009" s="34"/>
      <c r="J5009" s="2"/>
      <c r="K5009" s="2"/>
      <c r="L5009" s="2"/>
      <c r="M5009" s="2"/>
      <c r="N5009" s="35"/>
      <c r="O5009" s="35"/>
      <c r="P5009" s="35"/>
      <c r="Q5009" s="35"/>
    </row>
    <row r="5010" spans="2:17" x14ac:dyDescent="0.25">
      <c r="B5010" s="9">
        <f t="shared" si="180"/>
        <v>41533</v>
      </c>
      <c r="C5010">
        <v>9409</v>
      </c>
      <c r="D5010" s="2">
        <v>180093.64054168054</v>
      </c>
      <c r="E5010" s="2">
        <v>171088.95851459651</v>
      </c>
      <c r="F5010" s="2">
        <v>14407.491243334443</v>
      </c>
      <c r="G5010" t="str">
        <f t="shared" si="179"/>
        <v>201309</v>
      </c>
      <c r="I5010" s="34"/>
      <c r="J5010" s="2"/>
      <c r="K5010" s="2"/>
      <c r="L5010" s="2"/>
      <c r="M5010" s="2"/>
      <c r="N5010" s="35"/>
      <c r="O5010" s="35"/>
      <c r="P5010" s="35"/>
      <c r="Q5010" s="35"/>
    </row>
    <row r="5011" spans="2:17" x14ac:dyDescent="0.25">
      <c r="B5011" s="9">
        <f t="shared" si="180"/>
        <v>41534</v>
      </c>
      <c r="C5011">
        <v>9411</v>
      </c>
      <c r="D5011" s="2">
        <v>180136.92534987288</v>
      </c>
      <c r="E5011" s="2">
        <v>171130.07908237923</v>
      </c>
      <c r="F5011" s="2">
        <v>14410.95402798983</v>
      </c>
      <c r="G5011" t="str">
        <f t="shared" si="179"/>
        <v>201309</v>
      </c>
      <c r="I5011" s="34"/>
      <c r="J5011" s="2"/>
      <c r="K5011" s="2"/>
      <c r="L5011" s="2"/>
      <c r="M5011" s="2"/>
      <c r="N5011" s="35"/>
      <c r="O5011" s="35"/>
      <c r="P5011" s="35"/>
      <c r="Q5011" s="35"/>
    </row>
    <row r="5012" spans="2:17" x14ac:dyDescent="0.25">
      <c r="B5012" s="9">
        <f t="shared" si="180"/>
        <v>41535</v>
      </c>
      <c r="C5012">
        <v>9415</v>
      </c>
      <c r="D5012" s="2">
        <v>180218.49569427644</v>
      </c>
      <c r="E5012" s="2">
        <v>167603.20099567709</v>
      </c>
      <c r="F5012" s="2">
        <v>10813.109741656586</v>
      </c>
      <c r="G5012" t="str">
        <f t="shared" si="179"/>
        <v>201309</v>
      </c>
      <c r="I5012" s="34"/>
      <c r="J5012" s="2"/>
      <c r="K5012" s="2"/>
      <c r="L5012" s="2"/>
      <c r="M5012" s="2"/>
      <c r="N5012" s="35"/>
      <c r="O5012" s="35"/>
      <c r="P5012" s="35"/>
      <c r="Q5012" s="35"/>
    </row>
    <row r="5013" spans="2:17" x14ac:dyDescent="0.25">
      <c r="B5013" s="9">
        <f t="shared" si="180"/>
        <v>41536</v>
      </c>
      <c r="C5013">
        <v>9419</v>
      </c>
      <c r="D5013" s="2">
        <v>180310.08682371766</v>
      </c>
      <c r="E5013" s="2">
        <v>155066.6746683972</v>
      </c>
      <c r="F5013" s="2">
        <v>18031.008682371768</v>
      </c>
      <c r="G5013" t="str">
        <f t="shared" si="179"/>
        <v>201309</v>
      </c>
      <c r="I5013" s="34"/>
      <c r="J5013" s="2"/>
      <c r="K5013" s="2"/>
      <c r="L5013" s="2"/>
      <c r="M5013" s="2"/>
      <c r="N5013" s="35"/>
      <c r="O5013" s="35"/>
      <c r="P5013" s="35"/>
      <c r="Q5013" s="35"/>
    </row>
    <row r="5014" spans="2:17" x14ac:dyDescent="0.25">
      <c r="B5014" s="9">
        <f t="shared" si="180"/>
        <v>41537</v>
      </c>
      <c r="C5014">
        <v>9422</v>
      </c>
      <c r="D5014" s="2">
        <v>180372.52672360977</v>
      </c>
      <c r="E5014" s="2">
        <v>156924.09824954049</v>
      </c>
      <c r="F5014" s="2">
        <v>18037.252672360977</v>
      </c>
      <c r="G5014" t="str">
        <f t="shared" si="179"/>
        <v>201309</v>
      </c>
      <c r="I5014" s="34"/>
      <c r="J5014" s="2"/>
      <c r="K5014" s="2"/>
      <c r="L5014" s="2"/>
      <c r="M5014" s="2"/>
      <c r="N5014" s="35"/>
      <c r="O5014" s="35"/>
      <c r="P5014" s="35"/>
      <c r="Q5014" s="35"/>
    </row>
    <row r="5015" spans="2:17" x14ac:dyDescent="0.25">
      <c r="B5015" s="9">
        <f t="shared" si="180"/>
        <v>41538</v>
      </c>
      <c r="C5015">
        <v>9425</v>
      </c>
      <c r="D5015" s="2">
        <v>180439.98189653509</v>
      </c>
      <c r="E5015" s="2">
        <v>155178.38443102018</v>
      </c>
      <c r="F5015" s="2">
        <v>16239.598370688158</v>
      </c>
      <c r="G5015" t="str">
        <f t="shared" si="179"/>
        <v>201309</v>
      </c>
      <c r="I5015" s="34"/>
      <c r="J5015" s="2"/>
      <c r="K5015" s="2"/>
      <c r="L5015" s="2"/>
      <c r="M5015" s="2"/>
      <c r="N5015" s="35"/>
      <c r="O5015" s="35"/>
      <c r="P5015" s="35"/>
      <c r="Q5015" s="35"/>
    </row>
    <row r="5016" spans="2:17" x14ac:dyDescent="0.25">
      <c r="B5016" s="9">
        <f t="shared" si="180"/>
        <v>41539</v>
      </c>
      <c r="C5016">
        <v>9426</v>
      </c>
      <c r="D5016" s="2">
        <v>180464.13947572056</v>
      </c>
      <c r="E5016" s="2">
        <v>167831.6497124201</v>
      </c>
      <c r="F5016" s="2">
        <v>16241.772552814849</v>
      </c>
      <c r="G5016" t="str">
        <f t="shared" si="179"/>
        <v>201309</v>
      </c>
      <c r="I5016" s="34"/>
      <c r="J5016" s="2"/>
      <c r="K5016" s="2"/>
      <c r="L5016" s="2"/>
      <c r="M5016" s="2"/>
      <c r="N5016" s="35"/>
      <c r="O5016" s="35"/>
      <c r="P5016" s="35"/>
      <c r="Q5016" s="35"/>
    </row>
    <row r="5017" spans="2:17" x14ac:dyDescent="0.25">
      <c r="B5017" s="9">
        <f t="shared" si="180"/>
        <v>41540</v>
      </c>
      <c r="C5017">
        <v>9431</v>
      </c>
      <c r="D5017" s="2">
        <v>180574.91291857316</v>
      </c>
      <c r="E5017" s="2">
        <v>167934.66901427304</v>
      </c>
      <c r="F5017" s="2">
        <v>14445.993033485853</v>
      </c>
      <c r="G5017" t="str">
        <f t="shared" si="179"/>
        <v>201309</v>
      </c>
      <c r="I5017" s="34"/>
      <c r="J5017" s="2"/>
      <c r="K5017" s="2"/>
      <c r="L5017" s="2"/>
      <c r="M5017" s="2"/>
      <c r="N5017" s="35"/>
      <c r="O5017" s="35"/>
      <c r="P5017" s="35"/>
      <c r="Q5017" s="35"/>
    </row>
    <row r="5018" spans="2:17" x14ac:dyDescent="0.25">
      <c r="B5018" s="9">
        <f t="shared" si="180"/>
        <v>41541</v>
      </c>
      <c r="C5018">
        <v>9432</v>
      </c>
      <c r="D5018" s="2">
        <v>180599.07637314883</v>
      </c>
      <c r="E5018" s="2">
        <v>153509.21491717649</v>
      </c>
      <c r="F5018" s="2">
        <v>12641.935346120419</v>
      </c>
      <c r="G5018" t="str">
        <f t="shared" si="179"/>
        <v>201309</v>
      </c>
      <c r="I5018" s="34"/>
      <c r="J5018" s="2"/>
      <c r="K5018" s="2"/>
      <c r="L5018" s="2"/>
      <c r="M5018" s="2"/>
      <c r="N5018" s="35"/>
      <c r="O5018" s="35"/>
      <c r="P5018" s="35"/>
      <c r="Q5018" s="35"/>
    </row>
    <row r="5019" spans="2:17" x14ac:dyDescent="0.25">
      <c r="B5019" s="9">
        <f t="shared" si="180"/>
        <v>41542</v>
      </c>
      <c r="C5019">
        <v>9434</v>
      </c>
      <c r="D5019" s="2">
        <v>180642.38904745309</v>
      </c>
      <c r="E5019" s="2">
        <v>153546.03069033512</v>
      </c>
      <c r="F5019" s="2">
        <v>16257.81501427078</v>
      </c>
      <c r="G5019" t="str">
        <f t="shared" si="179"/>
        <v>201309</v>
      </c>
      <c r="I5019" s="34"/>
      <c r="J5019" s="2"/>
      <c r="K5019" s="2"/>
      <c r="L5019" s="2"/>
      <c r="M5019" s="2"/>
      <c r="N5019" s="35"/>
      <c r="O5019" s="35"/>
      <c r="P5019" s="35"/>
      <c r="Q5019" s="35"/>
    </row>
    <row r="5020" spans="2:17" x14ac:dyDescent="0.25">
      <c r="B5020" s="9">
        <f t="shared" si="180"/>
        <v>41543</v>
      </c>
      <c r="C5020">
        <v>9439</v>
      </c>
      <c r="D5020" s="2">
        <v>180748.17013786183</v>
      </c>
      <c r="E5020" s="2">
        <v>159058.38972131841</v>
      </c>
      <c r="F5020" s="2">
        <v>14459.853611028946</v>
      </c>
      <c r="G5020" t="str">
        <f t="shared" si="179"/>
        <v>201309</v>
      </c>
      <c r="I5020" s="34"/>
      <c r="J5020" s="2"/>
      <c r="K5020" s="2"/>
      <c r="L5020" s="2"/>
      <c r="M5020" s="2"/>
      <c r="N5020" s="35"/>
      <c r="O5020" s="35"/>
      <c r="P5020" s="35"/>
      <c r="Q5020" s="35"/>
    </row>
    <row r="5021" spans="2:17" x14ac:dyDescent="0.25">
      <c r="B5021" s="9">
        <f t="shared" si="180"/>
        <v>41544</v>
      </c>
      <c r="C5021">
        <v>9441</v>
      </c>
      <c r="D5021" s="2">
        <v>180801.5338377381</v>
      </c>
      <c r="E5021" s="2">
        <v>168145.42646909642</v>
      </c>
      <c r="F5021" s="2">
        <v>14464.122707019047</v>
      </c>
      <c r="G5021" t="str">
        <f t="shared" si="179"/>
        <v>201309</v>
      </c>
      <c r="I5021" s="34"/>
      <c r="J5021" s="2"/>
      <c r="K5021" s="2"/>
      <c r="L5021" s="2"/>
      <c r="M5021" s="2"/>
      <c r="N5021" s="35"/>
      <c r="O5021" s="35"/>
      <c r="P5021" s="35"/>
      <c r="Q5021" s="35"/>
    </row>
    <row r="5022" spans="2:17" x14ac:dyDescent="0.25">
      <c r="B5022" s="9">
        <f t="shared" si="180"/>
        <v>41545</v>
      </c>
      <c r="C5022">
        <v>9443</v>
      </c>
      <c r="D5022" s="2">
        <v>180844.85851885812</v>
      </c>
      <c r="E5022" s="2">
        <v>164568.82125216088</v>
      </c>
      <c r="F5022" s="2">
        <v>10850.691511131488</v>
      </c>
      <c r="G5022" t="str">
        <f t="shared" si="179"/>
        <v>201309</v>
      </c>
      <c r="I5022" s="34"/>
      <c r="J5022" s="2"/>
      <c r="K5022" s="2"/>
      <c r="L5022" s="2"/>
      <c r="M5022" s="2"/>
      <c r="N5022" s="35"/>
      <c r="O5022" s="35"/>
      <c r="P5022" s="35"/>
      <c r="Q5022" s="35"/>
    </row>
    <row r="5023" spans="2:17" x14ac:dyDescent="0.25">
      <c r="B5023" s="9">
        <f t="shared" si="180"/>
        <v>41546</v>
      </c>
      <c r="C5023">
        <v>9447</v>
      </c>
      <c r="D5023" s="2">
        <v>180931.51454384887</v>
      </c>
      <c r="E5023" s="2">
        <v>166456.99338034095</v>
      </c>
      <c r="F5023" s="2">
        <v>18093.151454384886</v>
      </c>
      <c r="G5023" t="str">
        <f t="shared" si="179"/>
        <v>201309</v>
      </c>
      <c r="I5023" s="34"/>
      <c r="J5023" s="2"/>
      <c r="K5023" s="2"/>
      <c r="L5023" s="2"/>
      <c r="M5023" s="2"/>
      <c r="N5023" s="35"/>
      <c r="O5023" s="35"/>
      <c r="P5023" s="35"/>
      <c r="Q5023" s="35"/>
    </row>
    <row r="5024" spans="2:17" x14ac:dyDescent="0.25">
      <c r="B5024" s="9">
        <f t="shared" si="180"/>
        <v>41547</v>
      </c>
      <c r="C5024">
        <v>9450</v>
      </c>
      <c r="D5024" s="2">
        <v>180999.02630300701</v>
      </c>
      <c r="E5024" s="2">
        <v>153849.17235755597</v>
      </c>
      <c r="F5024" s="2">
        <v>14479.922104240561</v>
      </c>
      <c r="G5024" t="str">
        <f t="shared" si="179"/>
        <v>201309</v>
      </c>
      <c r="I5024" s="34"/>
      <c r="J5024" s="2"/>
      <c r="K5024" s="2"/>
      <c r="L5024" s="2"/>
      <c r="M5024" s="2"/>
      <c r="N5024" s="35"/>
      <c r="O5024" s="35"/>
      <c r="P5024" s="35"/>
      <c r="Q5024" s="35"/>
    </row>
    <row r="5025" spans="2:17" x14ac:dyDescent="0.25">
      <c r="B5025" s="9">
        <f t="shared" si="180"/>
        <v>41548</v>
      </c>
      <c r="C5025">
        <v>9455</v>
      </c>
      <c r="D5025" s="2">
        <v>181109.88421633927</v>
      </c>
      <c r="E5025" s="2">
        <v>164809.99463686874</v>
      </c>
      <c r="F5025" s="2">
        <v>18110.988421633927</v>
      </c>
      <c r="G5025" t="str">
        <f t="shared" si="179"/>
        <v>201310</v>
      </c>
      <c r="I5025" s="34"/>
      <c r="J5025" s="2"/>
      <c r="K5025" s="2"/>
      <c r="L5025" s="2"/>
      <c r="M5025" s="2"/>
      <c r="N5025" s="35"/>
      <c r="O5025" s="35"/>
      <c r="P5025" s="35"/>
      <c r="Q5025" s="35"/>
    </row>
    <row r="5026" spans="2:17" x14ac:dyDescent="0.25">
      <c r="B5026" s="9">
        <f t="shared" si="180"/>
        <v>41549</v>
      </c>
      <c r="C5026">
        <v>9456</v>
      </c>
      <c r="D5026" s="2">
        <v>181144.13323516308</v>
      </c>
      <c r="E5026" s="2">
        <v>164841.16124399842</v>
      </c>
      <c r="F5026" s="2">
        <v>9057.2066617581531</v>
      </c>
      <c r="G5026" t="str">
        <f t="shared" si="179"/>
        <v>201310</v>
      </c>
      <c r="I5026" s="34"/>
      <c r="J5026" s="2"/>
      <c r="K5026" s="2"/>
      <c r="L5026" s="2"/>
      <c r="M5026" s="2"/>
      <c r="N5026" s="35"/>
      <c r="O5026" s="35"/>
      <c r="P5026" s="35"/>
      <c r="Q5026" s="35"/>
    </row>
    <row r="5027" spans="2:17" x14ac:dyDescent="0.25">
      <c r="B5027" s="9">
        <f t="shared" si="180"/>
        <v>41550</v>
      </c>
      <c r="C5027">
        <v>9459</v>
      </c>
      <c r="D5027" s="2">
        <v>181216.70295414873</v>
      </c>
      <c r="E5027" s="2">
        <v>172155.8678064413</v>
      </c>
      <c r="F5027" s="2">
        <v>10873.002177248924</v>
      </c>
      <c r="G5027" t="str">
        <f t="shared" si="179"/>
        <v>201310</v>
      </c>
      <c r="I5027" s="34"/>
      <c r="J5027" s="2"/>
      <c r="K5027" s="2"/>
      <c r="L5027" s="2"/>
      <c r="M5027" s="2"/>
      <c r="N5027" s="35"/>
      <c r="O5027" s="35"/>
      <c r="P5027" s="35"/>
      <c r="Q5027" s="35"/>
    </row>
    <row r="5028" spans="2:17" x14ac:dyDescent="0.25">
      <c r="B5028" s="9">
        <f t="shared" si="180"/>
        <v>41551</v>
      </c>
      <c r="C5028">
        <v>9463</v>
      </c>
      <c r="D5028" s="2">
        <v>181303.4073055175</v>
      </c>
      <c r="E5028" s="2">
        <v>157733.96435580021</v>
      </c>
      <c r="F5028" s="2">
        <v>12691.238511386226</v>
      </c>
      <c r="G5028" t="str">
        <f t="shared" si="179"/>
        <v>201310</v>
      </c>
      <c r="I5028" s="34"/>
      <c r="J5028" s="2"/>
      <c r="K5028" s="2"/>
      <c r="L5028" s="2"/>
      <c r="M5028" s="2"/>
      <c r="N5028" s="35"/>
      <c r="O5028" s="35"/>
      <c r="P5028" s="35"/>
      <c r="Q5028" s="35"/>
    </row>
    <row r="5029" spans="2:17" x14ac:dyDescent="0.25">
      <c r="B5029" s="9">
        <f t="shared" si="180"/>
        <v>41552</v>
      </c>
      <c r="C5029">
        <v>9465</v>
      </c>
      <c r="D5029" s="2">
        <v>181346.76295405548</v>
      </c>
      <c r="E5029" s="2">
        <v>172279.4248063527</v>
      </c>
      <c r="F5029" s="2">
        <v>16321.208665864993</v>
      </c>
      <c r="G5029" t="str">
        <f t="shared" si="179"/>
        <v>201310</v>
      </c>
      <c r="I5029" s="34"/>
      <c r="J5029" s="2"/>
      <c r="K5029" s="2"/>
      <c r="L5029" s="2"/>
      <c r="M5029" s="2"/>
      <c r="N5029" s="35"/>
      <c r="O5029" s="35"/>
      <c r="P5029" s="35"/>
      <c r="Q5029" s="35"/>
    </row>
    <row r="5030" spans="2:17" x14ac:dyDescent="0.25">
      <c r="B5030" s="9">
        <f t="shared" si="180"/>
        <v>41553</v>
      </c>
      <c r="C5030">
        <v>9467</v>
      </c>
      <c r="D5030" s="2">
        <v>181400.19782036808</v>
      </c>
      <c r="E5030" s="2">
        <v>154190.16814731286</v>
      </c>
      <c r="F5030" s="2">
        <v>9070.0098910184042</v>
      </c>
      <c r="G5030" t="str">
        <f t="shared" si="179"/>
        <v>201310</v>
      </c>
      <c r="I5030" s="34"/>
      <c r="J5030" s="2"/>
      <c r="K5030" s="2"/>
      <c r="L5030" s="2"/>
      <c r="M5030" s="2"/>
      <c r="N5030" s="35"/>
      <c r="O5030" s="35"/>
      <c r="P5030" s="35"/>
      <c r="Q5030" s="35"/>
    </row>
    <row r="5031" spans="2:17" x14ac:dyDescent="0.25">
      <c r="B5031" s="9">
        <f t="shared" si="180"/>
        <v>41554</v>
      </c>
      <c r="C5031">
        <v>9471</v>
      </c>
      <c r="D5031" s="2">
        <v>181491.96616275862</v>
      </c>
      <c r="E5031" s="2">
        <v>170602.44819299309</v>
      </c>
      <c r="F5031" s="2">
        <v>10889.517969765517</v>
      </c>
      <c r="G5031" t="str">
        <f t="shared" si="179"/>
        <v>201310</v>
      </c>
      <c r="I5031" s="34"/>
      <c r="J5031" s="2"/>
      <c r="K5031" s="2"/>
      <c r="L5031" s="2"/>
      <c r="M5031" s="2"/>
      <c r="N5031" s="35"/>
      <c r="O5031" s="35"/>
      <c r="P5031" s="35"/>
      <c r="Q5031" s="35"/>
    </row>
    <row r="5032" spans="2:17" x14ac:dyDescent="0.25">
      <c r="B5032" s="9">
        <f t="shared" si="180"/>
        <v>41555</v>
      </c>
      <c r="C5032">
        <v>9472</v>
      </c>
      <c r="D5032" s="2">
        <v>181516.17105337602</v>
      </c>
      <c r="E5032" s="2">
        <v>154288.74539536962</v>
      </c>
      <c r="F5032" s="2">
        <v>18151.617105337602</v>
      </c>
      <c r="G5032" t="str">
        <f t="shared" si="179"/>
        <v>201310</v>
      </c>
      <c r="I5032" s="34"/>
      <c r="J5032" s="2"/>
      <c r="K5032" s="2"/>
      <c r="L5032" s="2"/>
      <c r="M5032" s="2"/>
      <c r="N5032" s="35"/>
      <c r="O5032" s="35"/>
      <c r="P5032" s="35"/>
      <c r="Q5032" s="35"/>
    </row>
    <row r="5033" spans="2:17" x14ac:dyDescent="0.25">
      <c r="B5033" s="9">
        <f t="shared" si="180"/>
        <v>41556</v>
      </c>
      <c r="C5033">
        <v>9476</v>
      </c>
      <c r="D5033" s="2">
        <v>181602.91333209659</v>
      </c>
      <c r="E5033" s="2">
        <v>170706.7385321708</v>
      </c>
      <c r="F5033" s="2">
        <v>16344.262199888693</v>
      </c>
      <c r="G5033" t="str">
        <f t="shared" si="179"/>
        <v>201310</v>
      </c>
      <c r="I5033" s="34"/>
      <c r="J5033" s="2"/>
      <c r="K5033" s="2"/>
      <c r="L5033" s="2"/>
      <c r="M5033" s="2"/>
      <c r="N5033" s="35"/>
      <c r="O5033" s="35"/>
      <c r="P5033" s="35"/>
      <c r="Q5033" s="35"/>
    </row>
    <row r="5034" spans="2:17" x14ac:dyDescent="0.25">
      <c r="B5034" s="9">
        <f t="shared" si="180"/>
        <v>41557</v>
      </c>
      <c r="C5034">
        <v>9481</v>
      </c>
      <c r="D5034" s="2">
        <v>181713.87745216509</v>
      </c>
      <c r="E5034" s="2">
        <v>167176.76725599187</v>
      </c>
      <c r="F5034" s="2">
        <v>10902.832647129904</v>
      </c>
      <c r="G5034" t="str">
        <f t="shared" si="179"/>
        <v>201310</v>
      </c>
      <c r="I5034" s="34"/>
      <c r="J5034" s="2"/>
      <c r="K5034" s="2"/>
      <c r="L5034" s="2"/>
      <c r="M5034" s="2"/>
      <c r="N5034" s="35"/>
      <c r="O5034" s="35"/>
      <c r="P5034" s="35"/>
      <c r="Q5034" s="35"/>
    </row>
    <row r="5035" spans="2:17" x14ac:dyDescent="0.25">
      <c r="B5035" s="9">
        <f t="shared" si="180"/>
        <v>41558</v>
      </c>
      <c r="C5035">
        <v>9483</v>
      </c>
      <c r="D5035" s="2">
        <v>181762.30701472971</v>
      </c>
      <c r="E5035" s="2">
        <v>159950.83017296213</v>
      </c>
      <c r="F5035" s="2">
        <v>10905.738420883783</v>
      </c>
      <c r="G5035" t="str">
        <f t="shared" si="179"/>
        <v>201310</v>
      </c>
      <c r="I5035" s="34"/>
      <c r="J5035" s="2"/>
      <c r="K5035" s="2"/>
      <c r="L5035" s="2"/>
      <c r="M5035" s="2"/>
      <c r="N5035" s="35"/>
      <c r="O5035" s="35"/>
      <c r="P5035" s="35"/>
      <c r="Q5035" s="35"/>
    </row>
    <row r="5036" spans="2:17" x14ac:dyDescent="0.25">
      <c r="B5036" s="9">
        <f t="shared" si="180"/>
        <v>41559</v>
      </c>
      <c r="C5036">
        <v>9488</v>
      </c>
      <c r="D5036" s="2">
        <v>181863.19449768635</v>
      </c>
      <c r="E5036" s="2">
        <v>167314.13893787144</v>
      </c>
      <c r="F5036" s="2">
        <v>12730.423614838044</v>
      </c>
      <c r="G5036" t="str">
        <f t="shared" si="179"/>
        <v>201310</v>
      </c>
      <c r="I5036" s="34"/>
      <c r="J5036" s="2"/>
      <c r="K5036" s="2"/>
      <c r="L5036" s="2"/>
      <c r="M5036" s="2"/>
      <c r="N5036" s="35"/>
      <c r="O5036" s="35"/>
      <c r="P5036" s="35"/>
      <c r="Q5036" s="35"/>
    </row>
    <row r="5037" spans="2:17" x14ac:dyDescent="0.25">
      <c r="B5037" s="9">
        <f t="shared" si="180"/>
        <v>41560</v>
      </c>
      <c r="C5037">
        <v>9491</v>
      </c>
      <c r="D5037" s="2">
        <v>181935.85767381144</v>
      </c>
      <c r="E5037" s="2">
        <v>165561.63048316841</v>
      </c>
      <c r="F5037" s="2">
        <v>9096.7928836905721</v>
      </c>
      <c r="G5037" t="str">
        <f t="shared" si="179"/>
        <v>201310</v>
      </c>
      <c r="I5037" s="34"/>
      <c r="J5037" s="2"/>
      <c r="K5037" s="2"/>
      <c r="L5037" s="2"/>
      <c r="M5037" s="2"/>
      <c r="N5037" s="35"/>
      <c r="O5037" s="35"/>
      <c r="P5037" s="35"/>
      <c r="Q5037" s="35"/>
    </row>
    <row r="5038" spans="2:17" x14ac:dyDescent="0.25">
      <c r="B5038" s="9">
        <f t="shared" si="180"/>
        <v>41561</v>
      </c>
      <c r="C5038">
        <v>9492</v>
      </c>
      <c r="D5038" s="2">
        <v>181965.13558972688</v>
      </c>
      <c r="E5038" s="2">
        <v>163768.6220307542</v>
      </c>
      <c r="F5038" s="2">
        <v>10917.908135383614</v>
      </c>
      <c r="G5038" t="str">
        <f t="shared" si="179"/>
        <v>201310</v>
      </c>
      <c r="I5038" s="34"/>
      <c r="J5038" s="2"/>
      <c r="K5038" s="2"/>
      <c r="L5038" s="2"/>
      <c r="M5038" s="2"/>
      <c r="N5038" s="35"/>
      <c r="O5038" s="35"/>
      <c r="P5038" s="35"/>
      <c r="Q5038" s="35"/>
    </row>
    <row r="5039" spans="2:17" x14ac:dyDescent="0.25">
      <c r="B5039" s="9">
        <f t="shared" si="180"/>
        <v>41562</v>
      </c>
      <c r="C5039">
        <v>9493</v>
      </c>
      <c r="D5039" s="2">
        <v>181989.36107760377</v>
      </c>
      <c r="E5039" s="2">
        <v>161970.53135906736</v>
      </c>
      <c r="F5039" s="2">
        <v>10919.361664656226</v>
      </c>
      <c r="G5039" t="str">
        <f t="shared" si="179"/>
        <v>201310</v>
      </c>
      <c r="I5039" s="34"/>
      <c r="J5039" s="2"/>
      <c r="K5039" s="2"/>
      <c r="L5039" s="2"/>
      <c r="M5039" s="2"/>
      <c r="N5039" s="35"/>
      <c r="O5039" s="35"/>
      <c r="P5039" s="35"/>
      <c r="Q5039" s="35"/>
    </row>
    <row r="5040" spans="2:17" x14ac:dyDescent="0.25">
      <c r="B5040" s="9">
        <f t="shared" si="180"/>
        <v>41563</v>
      </c>
      <c r="C5040">
        <v>9495</v>
      </c>
      <c r="D5040" s="2">
        <v>182032.75920423804</v>
      </c>
      <c r="E5040" s="2">
        <v>163829.48328381422</v>
      </c>
      <c r="F5040" s="2">
        <v>14562.620736339044</v>
      </c>
      <c r="G5040" t="str">
        <f t="shared" si="179"/>
        <v>201310</v>
      </c>
      <c r="I5040" s="34"/>
      <c r="J5040" s="2"/>
      <c r="K5040" s="2"/>
      <c r="L5040" s="2"/>
      <c r="M5040" s="2"/>
      <c r="N5040" s="35"/>
      <c r="O5040" s="35"/>
      <c r="P5040" s="35"/>
      <c r="Q5040" s="35"/>
    </row>
    <row r="5041" spans="2:17" x14ac:dyDescent="0.25">
      <c r="B5041" s="9">
        <f t="shared" si="180"/>
        <v>41564</v>
      </c>
      <c r="C5041">
        <v>9496</v>
      </c>
      <c r="D5041" s="2">
        <v>182062.04463368675</v>
      </c>
      <c r="E5041" s="2">
        <v>162035.21972398122</v>
      </c>
      <c r="F5041" s="2">
        <v>16385.584017031808</v>
      </c>
      <c r="G5041" t="str">
        <f t="shared" si="179"/>
        <v>201310</v>
      </c>
      <c r="I5041" s="34"/>
      <c r="J5041" s="2"/>
      <c r="K5041" s="2"/>
      <c r="L5041" s="2"/>
      <c r="M5041" s="2"/>
      <c r="N5041" s="35"/>
      <c r="O5041" s="35"/>
      <c r="P5041" s="35"/>
      <c r="Q5041" s="35"/>
    </row>
    <row r="5042" spans="2:17" x14ac:dyDescent="0.25">
      <c r="B5042" s="9">
        <f t="shared" si="180"/>
        <v>41565</v>
      </c>
      <c r="C5042">
        <v>9499</v>
      </c>
      <c r="D5042" s="2">
        <v>182129.67988228376</v>
      </c>
      <c r="E5042" s="2">
        <v>162095.41509523254</v>
      </c>
      <c r="F5042" s="2">
        <v>12749.077591759862</v>
      </c>
      <c r="G5042" t="str">
        <f t="shared" si="179"/>
        <v>201310</v>
      </c>
      <c r="I5042" s="34"/>
      <c r="J5042" s="2"/>
      <c r="K5042" s="2"/>
      <c r="L5042" s="2"/>
      <c r="M5042" s="2"/>
      <c r="N5042" s="35"/>
      <c r="O5042" s="35"/>
      <c r="P5042" s="35"/>
      <c r="Q5042" s="35"/>
    </row>
    <row r="5043" spans="2:17" x14ac:dyDescent="0.25">
      <c r="B5043" s="9">
        <f t="shared" si="180"/>
        <v>41566</v>
      </c>
      <c r="C5043">
        <v>9502</v>
      </c>
      <c r="D5043" s="2">
        <v>182197.32208398852</v>
      </c>
      <c r="E5043" s="2">
        <v>158511.67021307</v>
      </c>
      <c r="F5043" s="2">
        <v>9109.8661041994255</v>
      </c>
      <c r="G5043" t="str">
        <f t="shared" si="179"/>
        <v>201310</v>
      </c>
      <c r="I5043" s="34"/>
      <c r="J5043" s="2"/>
      <c r="K5043" s="2"/>
      <c r="L5043" s="2"/>
      <c r="M5043" s="2"/>
      <c r="N5043" s="35"/>
      <c r="O5043" s="35"/>
      <c r="P5043" s="35"/>
      <c r="Q5043" s="35"/>
    </row>
    <row r="5044" spans="2:17" x14ac:dyDescent="0.25">
      <c r="B5044" s="9">
        <f t="shared" si="180"/>
        <v>41567</v>
      </c>
      <c r="C5044">
        <v>9504</v>
      </c>
      <c r="D5044" s="2">
        <v>182245.79554538906</v>
      </c>
      <c r="E5044" s="2">
        <v>156731.38416903457</v>
      </c>
      <c r="F5044" s="2">
        <v>16402.121599085014</v>
      </c>
      <c r="G5044" t="str">
        <f t="shared" si="179"/>
        <v>201310</v>
      </c>
      <c r="I5044" s="34"/>
      <c r="J5044" s="2"/>
      <c r="K5044" s="2"/>
      <c r="L5044" s="2"/>
      <c r="M5044" s="2"/>
      <c r="N5044" s="35"/>
      <c r="O5044" s="35"/>
      <c r="P5044" s="35"/>
      <c r="Q5044" s="35"/>
    </row>
    <row r="5045" spans="2:17" x14ac:dyDescent="0.25">
      <c r="B5045" s="9">
        <f t="shared" si="180"/>
        <v>41568</v>
      </c>
      <c r="C5045">
        <v>9506</v>
      </c>
      <c r="D5045" s="2">
        <v>182294.2738303924</v>
      </c>
      <c r="E5045" s="2">
        <v>171356.61740056888</v>
      </c>
      <c r="F5045" s="2">
        <v>18229.427383039241</v>
      </c>
      <c r="G5045" t="str">
        <f t="shared" si="179"/>
        <v>201310</v>
      </c>
      <c r="I5045" s="34"/>
      <c r="J5045" s="2"/>
      <c r="K5045" s="2"/>
      <c r="L5045" s="2"/>
      <c r="M5045" s="2"/>
      <c r="N5045" s="35"/>
      <c r="O5045" s="35"/>
      <c r="P5045" s="35"/>
      <c r="Q5045" s="35"/>
    </row>
    <row r="5046" spans="2:17" x14ac:dyDescent="0.25">
      <c r="B5046" s="9">
        <f t="shared" si="180"/>
        <v>41569</v>
      </c>
      <c r="C5046">
        <v>9508</v>
      </c>
      <c r="D5046" s="2">
        <v>182342.75693938477</v>
      </c>
      <c r="E5046" s="2">
        <v>164108.48124544631</v>
      </c>
      <c r="F5046" s="2">
        <v>14587.420555150782</v>
      </c>
      <c r="G5046" t="str">
        <f t="shared" si="179"/>
        <v>201310</v>
      </c>
      <c r="I5046" s="34"/>
      <c r="J5046" s="2"/>
      <c r="K5046" s="2"/>
      <c r="L5046" s="2"/>
      <c r="M5046" s="2"/>
      <c r="N5046" s="35"/>
      <c r="O5046" s="35"/>
      <c r="P5046" s="35"/>
      <c r="Q5046" s="35"/>
    </row>
    <row r="5047" spans="2:17" x14ac:dyDescent="0.25">
      <c r="B5047" s="9">
        <f t="shared" si="180"/>
        <v>41570</v>
      </c>
      <c r="C5047">
        <v>9512</v>
      </c>
      <c r="D5047" s="2">
        <v>182434.66986040829</v>
      </c>
      <c r="E5047" s="2">
        <v>169664.24297017974</v>
      </c>
      <c r="F5047" s="2">
        <v>9121.7334930204142</v>
      </c>
      <c r="G5047" t="str">
        <f t="shared" si="179"/>
        <v>201310</v>
      </c>
      <c r="I5047" s="34"/>
      <c r="J5047" s="2"/>
      <c r="K5047" s="2"/>
      <c r="L5047" s="2"/>
      <c r="M5047" s="2"/>
      <c r="N5047" s="35"/>
      <c r="O5047" s="35"/>
      <c r="P5047" s="35"/>
      <c r="Q5047" s="35"/>
    </row>
    <row r="5048" spans="2:17" x14ac:dyDescent="0.25">
      <c r="B5048" s="9">
        <f t="shared" si="180"/>
        <v>41571</v>
      </c>
      <c r="C5048">
        <v>9515</v>
      </c>
      <c r="D5048" s="2">
        <v>182502.34658487435</v>
      </c>
      <c r="E5048" s="2">
        <v>167902.15885808441</v>
      </c>
      <c r="F5048" s="2">
        <v>12775.164260941203</v>
      </c>
      <c r="G5048" t="str">
        <f t="shared" si="179"/>
        <v>201310</v>
      </c>
      <c r="I5048" s="34"/>
      <c r="J5048" s="2"/>
      <c r="K5048" s="2"/>
      <c r="L5048" s="2"/>
      <c r="M5048" s="2"/>
      <c r="N5048" s="35"/>
      <c r="O5048" s="35"/>
      <c r="P5048" s="35"/>
      <c r="Q5048" s="35"/>
    </row>
    <row r="5049" spans="2:17" x14ac:dyDescent="0.25">
      <c r="B5049" s="9">
        <f t="shared" si="180"/>
        <v>41572</v>
      </c>
      <c r="C5049">
        <v>9518</v>
      </c>
      <c r="D5049" s="2">
        <v>182564.9591579051</v>
      </c>
      <c r="E5049" s="2">
        <v>158831.51446737745</v>
      </c>
      <c r="F5049" s="2">
        <v>18256.49591579051</v>
      </c>
      <c r="G5049" t="str">
        <f t="shared" si="179"/>
        <v>201310</v>
      </c>
      <c r="I5049" s="34"/>
      <c r="J5049" s="2"/>
      <c r="K5049" s="2"/>
      <c r="L5049" s="2"/>
      <c r="M5049" s="2"/>
      <c r="N5049" s="35"/>
      <c r="O5049" s="35"/>
      <c r="P5049" s="35"/>
      <c r="Q5049" s="35"/>
    </row>
    <row r="5050" spans="2:17" x14ac:dyDescent="0.25">
      <c r="B5050" s="9">
        <f t="shared" si="180"/>
        <v>41573</v>
      </c>
      <c r="C5050">
        <v>9523</v>
      </c>
      <c r="D5050" s="2">
        <v>182671.01208936988</v>
      </c>
      <c r="E5050" s="2">
        <v>169884.04124311398</v>
      </c>
      <c r="F5050" s="2">
        <v>12786.970846255892</v>
      </c>
      <c r="G5050" t="str">
        <f t="shared" si="179"/>
        <v>201310</v>
      </c>
      <c r="I5050" s="34"/>
      <c r="J5050" s="2"/>
      <c r="K5050" s="2"/>
      <c r="L5050" s="2"/>
      <c r="M5050" s="2"/>
      <c r="N5050" s="35"/>
      <c r="O5050" s="35"/>
      <c r="P5050" s="35"/>
      <c r="Q5050" s="35"/>
    </row>
    <row r="5051" spans="2:17" x14ac:dyDescent="0.25">
      <c r="B5051" s="9">
        <f t="shared" si="180"/>
        <v>41574</v>
      </c>
      <c r="C5051">
        <v>9525</v>
      </c>
      <c r="D5051" s="2">
        <v>182714.45152331513</v>
      </c>
      <c r="E5051" s="2">
        <v>171751.58443191621</v>
      </c>
      <c r="F5051" s="2">
        <v>10962.867091398908</v>
      </c>
      <c r="G5051" t="str">
        <f t="shared" si="179"/>
        <v>201310</v>
      </c>
      <c r="I5051" s="34"/>
      <c r="J5051" s="2"/>
      <c r="K5051" s="2"/>
      <c r="L5051" s="2"/>
      <c r="M5051" s="2"/>
      <c r="N5051" s="35"/>
      <c r="O5051" s="35"/>
      <c r="P5051" s="35"/>
      <c r="Q5051" s="35"/>
    </row>
    <row r="5052" spans="2:17" x14ac:dyDescent="0.25">
      <c r="B5052" s="9">
        <f t="shared" si="180"/>
        <v>41575</v>
      </c>
      <c r="C5052">
        <v>9530</v>
      </c>
      <c r="D5052" s="2">
        <v>182815.44268691156</v>
      </c>
      <c r="E5052" s="2">
        <v>155393.12628387482</v>
      </c>
      <c r="F5052" s="2">
        <v>16453.389841822041</v>
      </c>
      <c r="G5052" t="str">
        <f t="shared" si="179"/>
        <v>201310</v>
      </c>
      <c r="I5052" s="34"/>
      <c r="J5052" s="2"/>
      <c r="K5052" s="2"/>
      <c r="L5052" s="2"/>
      <c r="M5052" s="2"/>
      <c r="N5052" s="35"/>
      <c r="O5052" s="35"/>
      <c r="P5052" s="35"/>
      <c r="Q5052" s="35"/>
    </row>
    <row r="5053" spans="2:17" x14ac:dyDescent="0.25">
      <c r="B5053" s="9">
        <f t="shared" si="180"/>
        <v>41576</v>
      </c>
      <c r="C5053">
        <v>9535</v>
      </c>
      <c r="D5053" s="2">
        <v>182921.52019121283</v>
      </c>
      <c r="E5053" s="2">
        <v>171946.22897974006</v>
      </c>
      <c r="F5053" s="2">
        <v>12804.506413384897</v>
      </c>
      <c r="G5053" t="str">
        <f t="shared" si="179"/>
        <v>201310</v>
      </c>
      <c r="I5053" s="34"/>
      <c r="J5053" s="2"/>
      <c r="K5053" s="2"/>
      <c r="L5053" s="2"/>
      <c r="M5053" s="2"/>
      <c r="N5053" s="35"/>
      <c r="O5053" s="35"/>
      <c r="P5053" s="35"/>
      <c r="Q5053" s="35"/>
    </row>
    <row r="5054" spans="2:17" x14ac:dyDescent="0.25">
      <c r="B5054" s="9">
        <f t="shared" si="180"/>
        <v>41577</v>
      </c>
      <c r="C5054">
        <v>9536</v>
      </c>
      <c r="D5054" s="2">
        <v>182955.94946807734</v>
      </c>
      <c r="E5054" s="2">
        <v>170149.03300531194</v>
      </c>
      <c r="F5054" s="2">
        <v>16466.035452126962</v>
      </c>
      <c r="G5054" t="str">
        <f t="shared" si="179"/>
        <v>201310</v>
      </c>
      <c r="I5054" s="34"/>
      <c r="J5054" s="2"/>
      <c r="K5054" s="2"/>
      <c r="L5054" s="2"/>
      <c r="M5054" s="2"/>
      <c r="N5054" s="35"/>
      <c r="O5054" s="35"/>
      <c r="P5054" s="35"/>
      <c r="Q5054" s="35"/>
    </row>
    <row r="5055" spans="2:17" x14ac:dyDescent="0.25">
      <c r="B5055" s="9">
        <f t="shared" si="180"/>
        <v>41578</v>
      </c>
      <c r="C5055">
        <v>9539</v>
      </c>
      <c r="D5055" s="2">
        <v>183028.75804419967</v>
      </c>
      <c r="E5055" s="2">
        <v>159235.01949845371</v>
      </c>
      <c r="F5055" s="2">
        <v>12812.013063093978</v>
      </c>
      <c r="G5055" t="str">
        <f t="shared" si="179"/>
        <v>201310</v>
      </c>
      <c r="I5055" s="34"/>
      <c r="J5055" s="2"/>
      <c r="K5055" s="2"/>
      <c r="L5055" s="2"/>
      <c r="M5055" s="2"/>
      <c r="N5055" s="35"/>
      <c r="O5055" s="35"/>
      <c r="P5055" s="35"/>
      <c r="Q5055" s="35"/>
    </row>
    <row r="5056" spans="2:17" x14ac:dyDescent="0.25">
      <c r="B5056" s="9">
        <f t="shared" si="180"/>
        <v>41579</v>
      </c>
      <c r="C5056">
        <v>9543</v>
      </c>
      <c r="D5056" s="2">
        <v>183115.68023507218</v>
      </c>
      <c r="E5056" s="2">
        <v>159310.64180451279</v>
      </c>
      <c r="F5056" s="2">
        <v>9155.7840117536089</v>
      </c>
      <c r="G5056" t="str">
        <f t="shared" si="179"/>
        <v>201311</v>
      </c>
      <c r="I5056" s="34"/>
      <c r="J5056" s="2"/>
      <c r="K5056" s="2"/>
      <c r="L5056" s="2"/>
      <c r="M5056" s="2"/>
      <c r="N5056" s="35"/>
      <c r="O5056" s="35"/>
      <c r="P5056" s="35"/>
      <c r="Q5056" s="35"/>
    </row>
    <row r="5057" spans="2:17" x14ac:dyDescent="0.25">
      <c r="B5057" s="9">
        <f t="shared" si="180"/>
        <v>41580</v>
      </c>
      <c r="C5057">
        <v>9546</v>
      </c>
      <c r="D5057" s="2">
        <v>183178.33382568811</v>
      </c>
      <c r="E5057" s="2">
        <v>174019.41713440369</v>
      </c>
      <c r="F5057" s="2">
        <v>12822.483367798168</v>
      </c>
      <c r="G5057" t="str">
        <f t="shared" si="179"/>
        <v>201311</v>
      </c>
      <c r="I5057" s="34"/>
      <c r="J5057" s="2"/>
      <c r="K5057" s="2"/>
      <c r="L5057" s="2"/>
      <c r="M5057" s="2"/>
      <c r="N5057" s="35"/>
      <c r="O5057" s="35"/>
      <c r="P5057" s="35"/>
      <c r="Q5057" s="35"/>
    </row>
    <row r="5058" spans="2:17" x14ac:dyDescent="0.25">
      <c r="B5058" s="9">
        <f t="shared" si="180"/>
        <v>41581</v>
      </c>
      <c r="C5058">
        <v>9547</v>
      </c>
      <c r="D5058" s="2">
        <v>183207.70048049345</v>
      </c>
      <c r="E5058" s="2">
        <v>164886.93043244409</v>
      </c>
      <c r="F5058" s="2">
        <v>16488.69304324441</v>
      </c>
      <c r="G5058" t="str">
        <f t="shared" si="179"/>
        <v>201311</v>
      </c>
      <c r="I5058" s="34"/>
      <c r="J5058" s="2"/>
      <c r="K5058" s="2"/>
      <c r="L5058" s="2"/>
      <c r="M5058" s="2"/>
      <c r="N5058" s="35"/>
      <c r="O5058" s="35"/>
      <c r="P5058" s="35"/>
      <c r="Q5058" s="35"/>
    </row>
    <row r="5059" spans="2:17" x14ac:dyDescent="0.25">
      <c r="B5059" s="9">
        <f t="shared" si="180"/>
        <v>41582</v>
      </c>
      <c r="C5059">
        <v>9549</v>
      </c>
      <c r="D5059" s="2">
        <v>183256.26097971475</v>
      </c>
      <c r="E5059" s="2">
        <v>159432.94705235184</v>
      </c>
      <c r="F5059" s="2">
        <v>14660.500878377179</v>
      </c>
      <c r="G5059" t="str">
        <f t="shared" si="179"/>
        <v>201311</v>
      </c>
      <c r="I5059" s="34"/>
      <c r="J5059" s="2"/>
      <c r="K5059" s="2"/>
      <c r="L5059" s="2"/>
      <c r="M5059" s="2"/>
      <c r="N5059" s="35"/>
      <c r="O5059" s="35"/>
      <c r="P5059" s="35"/>
      <c r="Q5059" s="35"/>
    </row>
    <row r="5060" spans="2:17" x14ac:dyDescent="0.25">
      <c r="B5060" s="9">
        <f t="shared" si="180"/>
        <v>41583</v>
      </c>
      <c r="C5060">
        <v>9552</v>
      </c>
      <c r="D5060" s="2">
        <v>183324.01852208553</v>
      </c>
      <c r="E5060" s="2">
        <v>172324.57741076042</v>
      </c>
      <c r="F5060" s="2">
        <v>18332.401852208553</v>
      </c>
      <c r="G5060" t="str">
        <f t="shared" ref="G5060:G5123" si="181">YEAR(B5060)&amp;IF(MONTH(B5060)&lt;10,"0"&amp;MONTH(B5060),MONTH(B5060))</f>
        <v>201311</v>
      </c>
      <c r="I5060" s="34"/>
      <c r="J5060" s="2"/>
      <c r="K5060" s="2"/>
      <c r="L5060" s="2"/>
      <c r="M5060" s="2"/>
      <c r="N5060" s="35"/>
      <c r="O5060" s="35"/>
      <c r="P5060" s="35"/>
      <c r="Q5060" s="35"/>
    </row>
    <row r="5061" spans="2:17" x14ac:dyDescent="0.25">
      <c r="B5061" s="9">
        <f t="shared" ref="B5061:B5124" si="182">B5060+1</f>
        <v>41584</v>
      </c>
      <c r="C5061">
        <v>9557</v>
      </c>
      <c r="D5061" s="2">
        <v>183435.26458535629</v>
      </c>
      <c r="E5061" s="2">
        <v>174263.50135608847</v>
      </c>
      <c r="F5061" s="2">
        <v>12840.46852097494</v>
      </c>
      <c r="G5061" t="str">
        <f t="shared" si="181"/>
        <v>201311</v>
      </c>
      <c r="I5061" s="34"/>
      <c r="J5061" s="2"/>
      <c r="K5061" s="2"/>
      <c r="L5061" s="2"/>
      <c r="M5061" s="2"/>
      <c r="N5061" s="35"/>
      <c r="O5061" s="35"/>
      <c r="P5061" s="35"/>
      <c r="Q5061" s="35"/>
    </row>
    <row r="5062" spans="2:17" x14ac:dyDescent="0.25">
      <c r="B5062" s="9">
        <f t="shared" si="182"/>
        <v>41585</v>
      </c>
      <c r="C5062">
        <v>9560</v>
      </c>
      <c r="D5062" s="2">
        <v>183503.04006939381</v>
      </c>
      <c r="E5062" s="2">
        <v>159647.64486037262</v>
      </c>
      <c r="F5062" s="2">
        <v>11010.182404163628</v>
      </c>
      <c r="G5062" t="str">
        <f t="shared" si="181"/>
        <v>201311</v>
      </c>
      <c r="I5062" s="34"/>
      <c r="J5062" s="2"/>
      <c r="K5062" s="2"/>
      <c r="L5062" s="2"/>
      <c r="M5062" s="2"/>
      <c r="N5062" s="35"/>
      <c r="O5062" s="35"/>
      <c r="P5062" s="35"/>
      <c r="Q5062" s="35"/>
    </row>
    <row r="5063" spans="2:17" x14ac:dyDescent="0.25">
      <c r="B5063" s="9">
        <f t="shared" si="182"/>
        <v>41586</v>
      </c>
      <c r="C5063">
        <v>9562</v>
      </c>
      <c r="D5063" s="2">
        <v>183551.62657283194</v>
      </c>
      <c r="E5063" s="2">
        <v>172538.52897846204</v>
      </c>
      <c r="F5063" s="2">
        <v>14684.130125826556</v>
      </c>
      <c r="G5063" t="str">
        <f t="shared" si="181"/>
        <v>201311</v>
      </c>
      <c r="I5063" s="34"/>
      <c r="J5063" s="2"/>
      <c r="K5063" s="2"/>
      <c r="L5063" s="2"/>
      <c r="M5063" s="2"/>
      <c r="N5063" s="35"/>
      <c r="O5063" s="35"/>
      <c r="P5063" s="35"/>
      <c r="Q5063" s="35"/>
    </row>
    <row r="5064" spans="2:17" x14ac:dyDescent="0.25">
      <c r="B5064" s="9">
        <f t="shared" si="182"/>
        <v>41587</v>
      </c>
      <c r="C5064">
        <v>9564</v>
      </c>
      <c r="D5064" s="2">
        <v>183595.11818566802</v>
      </c>
      <c r="E5064" s="2">
        <v>165235.60636710122</v>
      </c>
      <c r="F5064" s="2">
        <v>9179.7559092834017</v>
      </c>
      <c r="G5064" t="str">
        <f t="shared" si="181"/>
        <v>201311</v>
      </c>
      <c r="I5064" s="34"/>
      <c r="J5064" s="2"/>
      <c r="K5064" s="2"/>
      <c r="L5064" s="2"/>
      <c r="M5064" s="2"/>
      <c r="N5064" s="35"/>
      <c r="O5064" s="35"/>
      <c r="P5064" s="35"/>
      <c r="Q5064" s="35"/>
    </row>
    <row r="5065" spans="2:17" x14ac:dyDescent="0.25">
      <c r="B5065" s="9">
        <f t="shared" si="182"/>
        <v>41588</v>
      </c>
      <c r="C5065">
        <v>9565</v>
      </c>
      <c r="D5065" s="2">
        <v>183629.61585682788</v>
      </c>
      <c r="E5065" s="2">
        <v>170775.54274684991</v>
      </c>
      <c r="F5065" s="2">
        <v>9181.4807928413938</v>
      </c>
      <c r="G5065" t="str">
        <f t="shared" si="181"/>
        <v>201311</v>
      </c>
      <c r="I5065" s="34"/>
      <c r="J5065" s="2"/>
      <c r="K5065" s="2"/>
      <c r="L5065" s="2"/>
      <c r="M5065" s="2"/>
      <c r="N5065" s="35"/>
      <c r="O5065" s="35"/>
      <c r="P5065" s="35"/>
      <c r="Q5065" s="35"/>
    </row>
    <row r="5066" spans="2:17" x14ac:dyDescent="0.25">
      <c r="B5066" s="9">
        <f t="shared" si="182"/>
        <v>41589</v>
      </c>
      <c r="C5066">
        <v>9570</v>
      </c>
      <c r="D5066" s="2">
        <v>183735.81322484126</v>
      </c>
      <c r="E5066" s="2">
        <v>163524.87377010874</v>
      </c>
      <c r="F5066" s="2">
        <v>18373.581322484126</v>
      </c>
      <c r="G5066" t="str">
        <f t="shared" si="181"/>
        <v>201311</v>
      </c>
      <c r="I5066" s="34"/>
      <c r="J5066" s="2"/>
      <c r="K5066" s="2"/>
      <c r="L5066" s="2"/>
      <c r="M5066" s="2"/>
      <c r="N5066" s="35"/>
      <c r="O5066" s="35"/>
      <c r="P5066" s="35"/>
      <c r="Q5066" s="35"/>
    </row>
    <row r="5067" spans="2:17" x14ac:dyDescent="0.25">
      <c r="B5067" s="9">
        <f t="shared" si="182"/>
        <v>41590</v>
      </c>
      <c r="C5067">
        <v>9573</v>
      </c>
      <c r="D5067" s="2">
        <v>183803.62140349063</v>
      </c>
      <c r="E5067" s="2">
        <v>170937.36790524627</v>
      </c>
      <c r="F5067" s="2">
        <v>12866.253498244343</v>
      </c>
      <c r="G5067" t="str">
        <f t="shared" si="181"/>
        <v>201311</v>
      </c>
      <c r="I5067" s="34"/>
      <c r="J5067" s="2"/>
      <c r="K5067" s="2"/>
      <c r="L5067" s="2"/>
      <c r="M5067" s="2"/>
      <c r="N5067" s="35"/>
      <c r="O5067" s="35"/>
      <c r="P5067" s="35"/>
      <c r="Q5067" s="35"/>
    </row>
    <row r="5068" spans="2:17" x14ac:dyDescent="0.25">
      <c r="B5068" s="9">
        <f t="shared" si="182"/>
        <v>41591</v>
      </c>
      <c r="C5068">
        <v>9578</v>
      </c>
      <c r="D5068" s="2">
        <v>183914.94742781264</v>
      </c>
      <c r="E5068" s="2">
        <v>167362.60215930949</v>
      </c>
      <c r="F5068" s="2">
        <v>14713.195794225012</v>
      </c>
      <c r="G5068" t="str">
        <f t="shared" si="181"/>
        <v>201311</v>
      </c>
      <c r="I5068" s="34"/>
      <c r="J5068" s="2"/>
      <c r="K5068" s="2"/>
      <c r="L5068" s="2"/>
      <c r="M5068" s="2"/>
      <c r="N5068" s="35"/>
      <c r="O5068" s="35"/>
      <c r="P5068" s="35"/>
      <c r="Q5068" s="35"/>
    </row>
    <row r="5069" spans="2:17" x14ac:dyDescent="0.25">
      <c r="B5069" s="9">
        <f t="shared" si="182"/>
        <v>41592</v>
      </c>
      <c r="C5069">
        <v>9581</v>
      </c>
      <c r="D5069" s="2">
        <v>183977.66321002625</v>
      </c>
      <c r="E5069" s="2">
        <v>169259.45015322414</v>
      </c>
      <c r="F5069" s="2">
        <v>18397.766321002626</v>
      </c>
      <c r="G5069" t="str">
        <f t="shared" si="181"/>
        <v>201311</v>
      </c>
      <c r="I5069" s="34"/>
      <c r="J5069" s="2"/>
      <c r="K5069" s="2"/>
      <c r="L5069" s="2"/>
      <c r="M5069" s="2"/>
      <c r="N5069" s="35"/>
      <c r="O5069" s="35"/>
      <c r="P5069" s="35"/>
      <c r="Q5069" s="35"/>
    </row>
    <row r="5070" spans="2:17" x14ac:dyDescent="0.25">
      <c r="B5070" s="9">
        <f t="shared" si="182"/>
        <v>41593</v>
      </c>
      <c r="C5070">
        <v>9585</v>
      </c>
      <c r="D5070" s="2">
        <v>184059.58521249672</v>
      </c>
      <c r="E5070" s="2">
        <v>173016.01009974693</v>
      </c>
      <c r="F5070" s="2">
        <v>16565.362669124705</v>
      </c>
      <c r="G5070" t="str">
        <f t="shared" si="181"/>
        <v>201311</v>
      </c>
      <c r="I5070" s="34"/>
      <c r="J5070" s="2"/>
      <c r="K5070" s="2"/>
      <c r="L5070" s="2"/>
      <c r="M5070" s="2"/>
      <c r="N5070" s="35"/>
      <c r="O5070" s="35"/>
      <c r="P5070" s="35"/>
      <c r="Q5070" s="35"/>
    </row>
    <row r="5071" spans="2:17" x14ac:dyDescent="0.25">
      <c r="B5071" s="9">
        <f t="shared" si="182"/>
        <v>41594</v>
      </c>
      <c r="C5071">
        <v>9586</v>
      </c>
      <c r="D5071" s="2">
        <v>184094.12798946074</v>
      </c>
      <c r="E5071" s="2">
        <v>162002.83263072546</v>
      </c>
      <c r="F5071" s="2">
        <v>18409.412798946072</v>
      </c>
      <c r="G5071" t="str">
        <f t="shared" si="181"/>
        <v>201311</v>
      </c>
      <c r="I5071" s="34"/>
      <c r="J5071" s="2"/>
      <c r="K5071" s="2"/>
      <c r="L5071" s="2"/>
      <c r="M5071" s="2"/>
      <c r="N5071" s="35"/>
      <c r="O5071" s="35"/>
      <c r="P5071" s="35"/>
      <c r="Q5071" s="35"/>
    </row>
    <row r="5072" spans="2:17" x14ac:dyDescent="0.25">
      <c r="B5072" s="9">
        <f t="shared" si="182"/>
        <v>41595</v>
      </c>
      <c r="C5072">
        <v>9588</v>
      </c>
      <c r="D5072" s="2">
        <v>184142.76653123915</v>
      </c>
      <c r="E5072" s="2">
        <v>167569.91754342764</v>
      </c>
      <c r="F5072" s="2">
        <v>14731.421322499133</v>
      </c>
      <c r="G5072" t="str">
        <f t="shared" si="181"/>
        <v>201311</v>
      </c>
      <c r="I5072" s="34"/>
      <c r="J5072" s="2"/>
      <c r="K5072" s="2"/>
      <c r="L5072" s="2"/>
      <c r="M5072" s="2"/>
      <c r="N5072" s="35"/>
      <c r="O5072" s="35"/>
      <c r="P5072" s="35"/>
      <c r="Q5072" s="35"/>
    </row>
    <row r="5073" spans="2:17" x14ac:dyDescent="0.25">
      <c r="B5073" s="9">
        <f t="shared" si="182"/>
        <v>41596</v>
      </c>
      <c r="C5073">
        <v>9590</v>
      </c>
      <c r="D5073" s="2">
        <v>184191.40990910822</v>
      </c>
      <c r="E5073" s="2">
        <v>171298.01121547064</v>
      </c>
      <c r="F5073" s="2">
        <v>16577.226891819741</v>
      </c>
      <c r="G5073" t="str">
        <f t="shared" si="181"/>
        <v>201311</v>
      </c>
      <c r="I5073" s="34"/>
      <c r="J5073" s="2"/>
      <c r="K5073" s="2"/>
      <c r="L5073" s="2"/>
      <c r="M5073" s="2"/>
      <c r="N5073" s="35"/>
      <c r="O5073" s="35"/>
      <c r="P5073" s="35"/>
      <c r="Q5073" s="35"/>
    </row>
    <row r="5074" spans="2:17" x14ac:dyDescent="0.25">
      <c r="B5074" s="9">
        <f t="shared" si="182"/>
        <v>41597</v>
      </c>
      <c r="C5074">
        <v>9591</v>
      </c>
      <c r="D5074" s="2">
        <v>184215.73348276468</v>
      </c>
      <c r="E5074" s="2">
        <v>156583.37346034998</v>
      </c>
      <c r="F5074" s="2">
        <v>9210.786674138235</v>
      </c>
      <c r="G5074" t="str">
        <f t="shared" si="181"/>
        <v>201311</v>
      </c>
      <c r="I5074" s="34"/>
      <c r="J5074" s="2"/>
      <c r="K5074" s="2"/>
      <c r="L5074" s="2"/>
      <c r="M5074" s="2"/>
      <c r="N5074" s="35"/>
      <c r="O5074" s="35"/>
      <c r="P5074" s="35"/>
      <c r="Q5074" s="35"/>
    </row>
    <row r="5075" spans="2:17" x14ac:dyDescent="0.25">
      <c r="B5075" s="9">
        <f t="shared" si="182"/>
        <v>41598</v>
      </c>
      <c r="C5075">
        <v>9592</v>
      </c>
      <c r="D5075" s="2">
        <v>184250.29354008718</v>
      </c>
      <c r="E5075" s="2">
        <v>165825.26418607845</v>
      </c>
      <c r="F5075" s="2">
        <v>18425.029354008719</v>
      </c>
      <c r="G5075" t="str">
        <f t="shared" si="181"/>
        <v>201311</v>
      </c>
      <c r="I5075" s="34"/>
      <c r="J5075" s="2"/>
      <c r="K5075" s="2"/>
      <c r="L5075" s="2"/>
      <c r="M5075" s="2"/>
      <c r="N5075" s="35"/>
      <c r="O5075" s="35"/>
      <c r="P5075" s="35"/>
      <c r="Q5075" s="35"/>
    </row>
    <row r="5076" spans="2:17" x14ac:dyDescent="0.25">
      <c r="B5076" s="9">
        <f t="shared" si="182"/>
        <v>41599</v>
      </c>
      <c r="C5076">
        <v>9594</v>
      </c>
      <c r="D5076" s="2">
        <v>184298.94929420904</v>
      </c>
      <c r="E5076" s="2">
        <v>160340.08588596189</v>
      </c>
      <c r="F5076" s="2">
        <v>12900.926450594634</v>
      </c>
      <c r="G5076" t="str">
        <f t="shared" si="181"/>
        <v>201311</v>
      </c>
      <c r="I5076" s="34"/>
      <c r="J5076" s="2"/>
      <c r="K5076" s="2"/>
      <c r="L5076" s="2"/>
      <c r="M5076" s="2"/>
      <c r="N5076" s="35"/>
      <c r="O5076" s="35"/>
      <c r="P5076" s="35"/>
      <c r="Q5076" s="35"/>
    </row>
    <row r="5077" spans="2:17" x14ac:dyDescent="0.25">
      <c r="B5077" s="9">
        <f t="shared" si="182"/>
        <v>41600</v>
      </c>
      <c r="C5077">
        <v>9596</v>
      </c>
      <c r="D5077" s="2">
        <v>184347.60988585209</v>
      </c>
      <c r="E5077" s="2">
        <v>156695.46840297428</v>
      </c>
      <c r="F5077" s="2">
        <v>18434.760988585207</v>
      </c>
      <c r="G5077" t="str">
        <f t="shared" si="181"/>
        <v>201311</v>
      </c>
      <c r="I5077" s="34"/>
      <c r="J5077" s="2"/>
      <c r="K5077" s="2"/>
      <c r="L5077" s="2"/>
      <c r="M5077" s="2"/>
      <c r="N5077" s="35"/>
      <c r="O5077" s="35"/>
      <c r="P5077" s="35"/>
      <c r="Q5077" s="35"/>
    </row>
    <row r="5078" spans="2:17" x14ac:dyDescent="0.25">
      <c r="B5078" s="9">
        <f t="shared" si="182"/>
        <v>41601</v>
      </c>
      <c r="C5078">
        <v>9598</v>
      </c>
      <c r="D5078" s="2">
        <v>184396.27531540359</v>
      </c>
      <c r="E5078" s="2">
        <v>162268.72227755518</v>
      </c>
      <c r="F5078" s="2">
        <v>16595.664778386323</v>
      </c>
      <c r="G5078" t="str">
        <f t="shared" si="181"/>
        <v>201311</v>
      </c>
      <c r="I5078" s="34"/>
      <c r="J5078" s="2"/>
      <c r="K5078" s="2"/>
      <c r="L5078" s="2"/>
      <c r="M5078" s="2"/>
      <c r="N5078" s="35"/>
      <c r="O5078" s="35"/>
      <c r="P5078" s="35"/>
      <c r="Q5078" s="35"/>
    </row>
    <row r="5079" spans="2:17" x14ac:dyDescent="0.25">
      <c r="B5079" s="9">
        <f t="shared" si="182"/>
        <v>41602</v>
      </c>
      <c r="C5079">
        <v>9602</v>
      </c>
      <c r="D5079" s="2">
        <v>184488.49586700046</v>
      </c>
      <c r="E5079" s="2">
        <v>164194.76132163042</v>
      </c>
      <c r="F5079" s="2">
        <v>9224.4247933500228</v>
      </c>
      <c r="G5079" t="str">
        <f t="shared" si="181"/>
        <v>201311</v>
      </c>
      <c r="I5079" s="34"/>
      <c r="J5079" s="2"/>
      <c r="K5079" s="2"/>
      <c r="L5079" s="2"/>
      <c r="M5079" s="2"/>
      <c r="N5079" s="35"/>
      <c r="O5079" s="35"/>
      <c r="P5079" s="35"/>
      <c r="Q5079" s="35"/>
    </row>
    <row r="5080" spans="2:17" x14ac:dyDescent="0.25">
      <c r="B5080" s="9">
        <f t="shared" si="182"/>
        <v>41603</v>
      </c>
      <c r="C5080">
        <v>9603</v>
      </c>
      <c r="D5080" s="2">
        <v>184523.08505828193</v>
      </c>
      <c r="E5080" s="2">
        <v>173451.699954785</v>
      </c>
      <c r="F5080" s="2">
        <v>16607.077655245372</v>
      </c>
      <c r="G5080" t="str">
        <f t="shared" si="181"/>
        <v>201311</v>
      </c>
      <c r="I5080" s="34"/>
      <c r="J5080" s="2"/>
      <c r="K5080" s="2"/>
      <c r="L5080" s="2"/>
      <c r="M5080" s="2"/>
      <c r="N5080" s="35"/>
      <c r="O5080" s="35"/>
      <c r="P5080" s="35"/>
      <c r="Q5080" s="35"/>
    </row>
    <row r="5081" spans="2:17" x14ac:dyDescent="0.25">
      <c r="B5081" s="9">
        <f t="shared" si="182"/>
        <v>41604</v>
      </c>
      <c r="C5081">
        <v>9608</v>
      </c>
      <c r="D5081" s="2">
        <v>184634.54573814533</v>
      </c>
      <c r="E5081" s="2">
        <v>164324.74570694935</v>
      </c>
      <c r="F5081" s="2">
        <v>11078.07274428872</v>
      </c>
      <c r="G5081" t="str">
        <f t="shared" si="181"/>
        <v>201311</v>
      </c>
      <c r="I5081" s="34"/>
      <c r="J5081" s="2"/>
      <c r="K5081" s="2"/>
      <c r="L5081" s="2"/>
      <c r="M5081" s="2"/>
      <c r="N5081" s="35"/>
      <c r="O5081" s="35"/>
      <c r="P5081" s="35"/>
      <c r="Q5081" s="35"/>
    </row>
    <row r="5082" spans="2:17" x14ac:dyDescent="0.25">
      <c r="B5082" s="9">
        <f t="shared" si="182"/>
        <v>41605</v>
      </c>
      <c r="C5082">
        <v>9610</v>
      </c>
      <c r="D5082" s="2">
        <v>184678.10904556763</v>
      </c>
      <c r="E5082" s="2">
        <v>162516.7359600995</v>
      </c>
      <c r="F5082" s="2">
        <v>14774.248723645411</v>
      </c>
      <c r="G5082" t="str">
        <f t="shared" si="181"/>
        <v>201311</v>
      </c>
      <c r="I5082" s="34"/>
      <c r="J5082" s="2"/>
      <c r="K5082" s="2"/>
      <c r="L5082" s="2"/>
      <c r="M5082" s="2"/>
      <c r="N5082" s="35"/>
      <c r="O5082" s="35"/>
      <c r="P5082" s="35"/>
      <c r="Q5082" s="35"/>
    </row>
    <row r="5083" spans="2:17" x14ac:dyDescent="0.25">
      <c r="B5083" s="9">
        <f t="shared" si="182"/>
        <v>41606</v>
      </c>
      <c r="C5083">
        <v>9613</v>
      </c>
      <c r="D5083" s="2">
        <v>184751.15554737044</v>
      </c>
      <c r="E5083" s="2">
        <v>160733.50532621227</v>
      </c>
      <c r="F5083" s="2">
        <v>12932.58088831593</v>
      </c>
      <c r="G5083" t="str">
        <f t="shared" si="181"/>
        <v>201311</v>
      </c>
      <c r="I5083" s="34"/>
      <c r="J5083" s="2"/>
      <c r="K5083" s="2"/>
      <c r="L5083" s="2"/>
      <c r="M5083" s="2"/>
      <c r="N5083" s="35"/>
      <c r="O5083" s="35"/>
      <c r="P5083" s="35"/>
      <c r="Q5083" s="35"/>
    </row>
    <row r="5084" spans="2:17" x14ac:dyDescent="0.25">
      <c r="B5084" s="9">
        <f t="shared" si="182"/>
        <v>41607</v>
      </c>
      <c r="C5084">
        <v>9614</v>
      </c>
      <c r="D5084" s="2">
        <v>184780.63945463306</v>
      </c>
      <c r="E5084" s="2">
        <v>160759.15632553076</v>
      </c>
      <c r="F5084" s="2">
        <v>16630.257550916973</v>
      </c>
      <c r="G5084" t="str">
        <f t="shared" si="181"/>
        <v>201311</v>
      </c>
      <c r="I5084" s="34"/>
      <c r="J5084" s="2"/>
      <c r="K5084" s="2"/>
      <c r="L5084" s="2"/>
      <c r="M5084" s="2"/>
      <c r="N5084" s="35"/>
      <c r="O5084" s="35"/>
      <c r="P5084" s="35"/>
      <c r="Q5084" s="35"/>
    </row>
    <row r="5085" spans="2:17" x14ac:dyDescent="0.25">
      <c r="B5085" s="9">
        <f t="shared" si="182"/>
        <v>41608</v>
      </c>
      <c r="C5085">
        <v>9616</v>
      </c>
      <c r="D5085" s="2">
        <v>184834.48095293337</v>
      </c>
      <c r="E5085" s="2">
        <v>175592.75690528672</v>
      </c>
      <c r="F5085" s="2">
        <v>16635.103285764006</v>
      </c>
      <c r="G5085" t="str">
        <f t="shared" si="181"/>
        <v>201311</v>
      </c>
      <c r="I5085" s="34"/>
      <c r="J5085" s="2"/>
      <c r="K5085" s="2"/>
      <c r="L5085" s="2"/>
      <c r="M5085" s="2"/>
      <c r="N5085" s="35"/>
      <c r="O5085" s="35"/>
      <c r="P5085" s="35"/>
      <c r="Q5085" s="35"/>
    </row>
    <row r="5086" spans="2:17" x14ac:dyDescent="0.25">
      <c r="B5086" s="9">
        <f t="shared" si="182"/>
        <v>41609</v>
      </c>
      <c r="C5086">
        <v>9618</v>
      </c>
      <c r="D5086" s="2">
        <v>184878.05942361421</v>
      </c>
      <c r="E5086" s="2">
        <v>162692.6922927805</v>
      </c>
      <c r="F5086" s="2">
        <v>18487.805942361421</v>
      </c>
      <c r="G5086" t="str">
        <f t="shared" si="181"/>
        <v>201312</v>
      </c>
      <c r="I5086" s="34"/>
      <c r="J5086" s="2"/>
      <c r="K5086" s="2"/>
      <c r="L5086" s="2"/>
      <c r="M5086" s="2"/>
      <c r="N5086" s="35"/>
      <c r="O5086" s="35"/>
      <c r="P5086" s="35"/>
      <c r="Q5086" s="35"/>
    </row>
    <row r="5087" spans="2:17" x14ac:dyDescent="0.25">
      <c r="B5087" s="9">
        <f t="shared" si="182"/>
        <v>41610</v>
      </c>
      <c r="C5087">
        <v>9623</v>
      </c>
      <c r="D5087" s="2">
        <v>184984.44621524308</v>
      </c>
      <c r="E5087" s="2">
        <v>160936.4682072615</v>
      </c>
      <c r="F5087" s="2">
        <v>14798.755697219447</v>
      </c>
      <c r="G5087" t="str">
        <f t="shared" si="181"/>
        <v>201312</v>
      </c>
      <c r="I5087" s="34"/>
      <c r="J5087" s="2"/>
      <c r="K5087" s="2"/>
      <c r="L5087" s="2"/>
      <c r="M5087" s="2"/>
      <c r="N5087" s="35"/>
      <c r="O5087" s="35"/>
      <c r="P5087" s="35"/>
      <c r="Q5087" s="35"/>
    </row>
    <row r="5088" spans="2:17" x14ac:dyDescent="0.25">
      <c r="B5088" s="9">
        <f t="shared" si="182"/>
        <v>41611</v>
      </c>
      <c r="C5088">
        <v>9626</v>
      </c>
      <c r="D5088" s="2">
        <v>185057.53586454698</v>
      </c>
      <c r="E5088" s="2">
        <v>159149.48084351039</v>
      </c>
      <c r="F5088" s="2">
        <v>14804.602869163758</v>
      </c>
      <c r="G5088" t="str">
        <f t="shared" si="181"/>
        <v>201312</v>
      </c>
      <c r="I5088" s="34"/>
      <c r="J5088" s="2"/>
      <c r="K5088" s="2"/>
      <c r="L5088" s="2"/>
      <c r="M5088" s="2"/>
      <c r="N5088" s="35"/>
      <c r="O5088" s="35"/>
      <c r="P5088" s="35"/>
      <c r="Q5088" s="35"/>
    </row>
    <row r="5089" spans="2:17" x14ac:dyDescent="0.25">
      <c r="B5089" s="9">
        <f t="shared" si="182"/>
        <v>41612</v>
      </c>
      <c r="C5089">
        <v>9630</v>
      </c>
      <c r="D5089" s="2">
        <v>185144.72014931173</v>
      </c>
      <c r="E5089" s="2">
        <v>170333.14253736677</v>
      </c>
      <c r="F5089" s="2">
        <v>16663.024813438056</v>
      </c>
      <c r="G5089" t="str">
        <f t="shared" si="181"/>
        <v>201312</v>
      </c>
      <c r="I5089" s="34"/>
      <c r="J5089" s="2"/>
      <c r="K5089" s="2"/>
      <c r="L5089" s="2"/>
      <c r="M5089" s="2"/>
      <c r="N5089" s="35"/>
      <c r="O5089" s="35"/>
      <c r="P5089" s="35"/>
      <c r="Q5089" s="35"/>
    </row>
    <row r="5090" spans="2:17" x14ac:dyDescent="0.25">
      <c r="B5090" s="9">
        <f t="shared" si="182"/>
        <v>41613</v>
      </c>
      <c r="C5090">
        <v>9631</v>
      </c>
      <c r="D5090" s="2">
        <v>185174.23286283686</v>
      </c>
      <c r="E5090" s="2">
        <v>161101.58259066808</v>
      </c>
      <c r="F5090" s="2">
        <v>9258.7116431418435</v>
      </c>
      <c r="G5090" t="str">
        <f t="shared" si="181"/>
        <v>201312</v>
      </c>
      <c r="I5090" s="34"/>
      <c r="J5090" s="2"/>
      <c r="K5090" s="2"/>
      <c r="L5090" s="2"/>
      <c r="M5090" s="2"/>
      <c r="N5090" s="35"/>
      <c r="O5090" s="35"/>
      <c r="P5090" s="35"/>
      <c r="Q5090" s="35"/>
    </row>
    <row r="5091" spans="2:17" x14ac:dyDescent="0.25">
      <c r="B5091" s="9">
        <f t="shared" si="182"/>
        <v>41614</v>
      </c>
      <c r="C5091">
        <v>9634</v>
      </c>
      <c r="D5091" s="2">
        <v>185247.34954284987</v>
      </c>
      <c r="E5091" s="2">
        <v>174132.50857027888</v>
      </c>
      <c r="F5091" s="2">
        <v>14819.787963427989</v>
      </c>
      <c r="G5091" t="str">
        <f t="shared" si="181"/>
        <v>201312</v>
      </c>
      <c r="I5091" s="34"/>
      <c r="J5091" s="2"/>
      <c r="K5091" s="2"/>
      <c r="L5091" s="2"/>
      <c r="M5091" s="2"/>
      <c r="N5091" s="35"/>
      <c r="O5091" s="35"/>
      <c r="P5091" s="35"/>
      <c r="Q5091" s="35"/>
    </row>
    <row r="5092" spans="2:17" x14ac:dyDescent="0.25">
      <c r="B5092" s="9">
        <f t="shared" si="182"/>
        <v>41615</v>
      </c>
      <c r="C5092">
        <v>9635</v>
      </c>
      <c r="D5092" s="2">
        <v>185276.87062849919</v>
      </c>
      <c r="E5092" s="2">
        <v>168601.95227193425</v>
      </c>
      <c r="F5092" s="2">
        <v>11116.612237709951</v>
      </c>
      <c r="G5092" t="str">
        <f t="shared" si="181"/>
        <v>201312</v>
      </c>
      <c r="I5092" s="34"/>
      <c r="J5092" s="2"/>
      <c r="K5092" s="2"/>
      <c r="L5092" s="2"/>
      <c r="M5092" s="2"/>
      <c r="N5092" s="35"/>
      <c r="O5092" s="35"/>
      <c r="P5092" s="35"/>
      <c r="Q5092" s="35"/>
    </row>
    <row r="5093" spans="2:17" x14ac:dyDescent="0.25">
      <c r="B5093" s="9">
        <f t="shared" si="182"/>
        <v>41616</v>
      </c>
      <c r="C5093">
        <v>9636</v>
      </c>
      <c r="D5093" s="2">
        <v>185301.24730862372</v>
      </c>
      <c r="E5093" s="2">
        <v>168624.13505084757</v>
      </c>
      <c r="F5093" s="2">
        <v>9265.0623654311858</v>
      </c>
      <c r="G5093" t="str">
        <f t="shared" si="181"/>
        <v>201312</v>
      </c>
      <c r="I5093" s="34"/>
      <c r="J5093" s="2"/>
      <c r="K5093" s="2"/>
      <c r="L5093" s="2"/>
      <c r="M5093" s="2"/>
      <c r="N5093" s="35"/>
      <c r="O5093" s="35"/>
      <c r="P5093" s="35"/>
      <c r="Q5093" s="35"/>
    </row>
    <row r="5094" spans="2:17" x14ac:dyDescent="0.25">
      <c r="B5094" s="9">
        <f t="shared" si="182"/>
        <v>41617</v>
      </c>
      <c r="C5094">
        <v>9640</v>
      </c>
      <c r="D5094" s="2">
        <v>185383.31710371072</v>
      </c>
      <c r="E5094" s="2">
        <v>168698.81856437676</v>
      </c>
      <c r="F5094" s="2">
        <v>9269.1658551855362</v>
      </c>
      <c r="G5094" t="str">
        <f t="shared" si="181"/>
        <v>201312</v>
      </c>
      <c r="I5094" s="34"/>
      <c r="J5094" s="2"/>
      <c r="K5094" s="2"/>
      <c r="L5094" s="2"/>
      <c r="M5094" s="2"/>
      <c r="N5094" s="35"/>
      <c r="O5094" s="35"/>
      <c r="P5094" s="35"/>
      <c r="Q5094" s="35"/>
    </row>
    <row r="5095" spans="2:17" x14ac:dyDescent="0.25">
      <c r="B5095" s="9">
        <f t="shared" si="182"/>
        <v>41618</v>
      </c>
      <c r="C5095">
        <v>9643</v>
      </c>
      <c r="D5095" s="2">
        <v>185446.16014651279</v>
      </c>
      <c r="E5095" s="2">
        <v>168756.00573332663</v>
      </c>
      <c r="F5095" s="2">
        <v>12981.231210255895</v>
      </c>
      <c r="G5095" t="str">
        <f t="shared" si="181"/>
        <v>201312</v>
      </c>
      <c r="I5095" s="34"/>
      <c r="J5095" s="2"/>
      <c r="K5095" s="2"/>
      <c r="L5095" s="2"/>
      <c r="M5095" s="2"/>
      <c r="N5095" s="35"/>
      <c r="O5095" s="35"/>
      <c r="P5095" s="35"/>
      <c r="Q5095" s="35"/>
    </row>
    <row r="5096" spans="2:17" x14ac:dyDescent="0.25">
      <c r="B5096" s="9">
        <f t="shared" si="182"/>
        <v>41619</v>
      </c>
      <c r="C5096">
        <v>9648</v>
      </c>
      <c r="D5096" s="2">
        <v>185552.62389664975</v>
      </c>
      <c r="E5096" s="2">
        <v>159575.2565511188</v>
      </c>
      <c r="F5096" s="2">
        <v>11133.157433798984</v>
      </c>
      <c r="G5096" t="str">
        <f t="shared" si="181"/>
        <v>201312</v>
      </c>
      <c r="I5096" s="34"/>
      <c r="J5096" s="2"/>
      <c r="K5096" s="2"/>
      <c r="L5096" s="2"/>
      <c r="M5096" s="2"/>
      <c r="N5096" s="35"/>
      <c r="O5096" s="35"/>
      <c r="P5096" s="35"/>
      <c r="Q5096" s="35"/>
    </row>
    <row r="5097" spans="2:17" x14ac:dyDescent="0.25">
      <c r="B5097" s="9">
        <f t="shared" si="182"/>
        <v>41620</v>
      </c>
      <c r="C5097">
        <v>9649</v>
      </c>
      <c r="D5097" s="2">
        <v>185587.32045513115</v>
      </c>
      <c r="E5097" s="2">
        <v>172596.20802327196</v>
      </c>
      <c r="F5097" s="2">
        <v>14846.985636410493</v>
      </c>
      <c r="G5097" t="str">
        <f t="shared" si="181"/>
        <v>201312</v>
      </c>
      <c r="I5097" s="34"/>
      <c r="J5097" s="2"/>
      <c r="K5097" s="2"/>
      <c r="L5097" s="2"/>
      <c r="M5097" s="2"/>
      <c r="N5097" s="35"/>
      <c r="O5097" s="35"/>
      <c r="P5097" s="35"/>
      <c r="Q5097" s="35"/>
    </row>
    <row r="5098" spans="2:17" x14ac:dyDescent="0.25">
      <c r="B5098" s="9">
        <f t="shared" si="182"/>
        <v>41621</v>
      </c>
      <c r="C5098">
        <v>9651</v>
      </c>
      <c r="D5098" s="2">
        <v>185636.10067856303</v>
      </c>
      <c r="E5098" s="2">
        <v>159647.0465835642</v>
      </c>
      <c r="F5098" s="2">
        <v>14850.888054285042</v>
      </c>
      <c r="G5098" t="str">
        <f t="shared" si="181"/>
        <v>201312</v>
      </c>
      <c r="I5098" s="34"/>
      <c r="J5098" s="2"/>
      <c r="K5098" s="2"/>
      <c r="L5098" s="2"/>
      <c r="M5098" s="2"/>
      <c r="N5098" s="35"/>
      <c r="O5098" s="35"/>
      <c r="P5098" s="35"/>
      <c r="Q5098" s="35"/>
    </row>
    <row r="5099" spans="2:17" x14ac:dyDescent="0.25">
      <c r="B5099" s="9">
        <f t="shared" si="182"/>
        <v>41622</v>
      </c>
      <c r="C5099">
        <v>9653</v>
      </c>
      <c r="D5099" s="2">
        <v>185690.04337617758</v>
      </c>
      <c r="E5099" s="2">
        <v>161550.33773727447</v>
      </c>
      <c r="F5099" s="2">
        <v>18569.004337617756</v>
      </c>
      <c r="G5099" t="str">
        <f t="shared" si="181"/>
        <v>201312</v>
      </c>
      <c r="I5099" s="34"/>
      <c r="J5099" s="2"/>
      <c r="K5099" s="2"/>
      <c r="L5099" s="2"/>
      <c r="M5099" s="2"/>
      <c r="N5099" s="35"/>
      <c r="O5099" s="35"/>
      <c r="P5099" s="35"/>
      <c r="Q5099" s="35"/>
    </row>
    <row r="5100" spans="2:17" x14ac:dyDescent="0.25">
      <c r="B5100" s="9">
        <f t="shared" si="182"/>
        <v>41623</v>
      </c>
      <c r="C5100">
        <v>9656</v>
      </c>
      <c r="D5100" s="2">
        <v>185752.91256981765</v>
      </c>
      <c r="E5100" s="2">
        <v>161605.03393574135</v>
      </c>
      <c r="F5100" s="2">
        <v>11145.17475418906</v>
      </c>
      <c r="G5100" t="str">
        <f t="shared" si="181"/>
        <v>201312</v>
      </c>
      <c r="I5100" s="34"/>
      <c r="J5100" s="2"/>
      <c r="K5100" s="2"/>
      <c r="L5100" s="2"/>
      <c r="M5100" s="2"/>
      <c r="N5100" s="35"/>
      <c r="O5100" s="35"/>
      <c r="P5100" s="35"/>
      <c r="Q5100" s="35"/>
    </row>
    <row r="5101" spans="2:17" x14ac:dyDescent="0.25">
      <c r="B5101" s="9">
        <f t="shared" si="182"/>
        <v>41624</v>
      </c>
      <c r="C5101">
        <v>9661</v>
      </c>
      <c r="D5101" s="2">
        <v>185854.26027288914</v>
      </c>
      <c r="E5101" s="2">
        <v>157976.12123195577</v>
      </c>
      <c r="F5101" s="2">
        <v>13009.798219102238</v>
      </c>
      <c r="G5101" t="str">
        <f t="shared" si="181"/>
        <v>201312</v>
      </c>
      <c r="I5101" s="34"/>
      <c r="J5101" s="2"/>
      <c r="K5101" s="2"/>
      <c r="L5101" s="2"/>
      <c r="M5101" s="2"/>
      <c r="N5101" s="35"/>
      <c r="O5101" s="35"/>
      <c r="P5101" s="35"/>
      <c r="Q5101" s="35"/>
    </row>
    <row r="5102" spans="2:17" x14ac:dyDescent="0.25">
      <c r="B5102" s="9">
        <f t="shared" si="182"/>
        <v>41625</v>
      </c>
      <c r="C5102">
        <v>9666</v>
      </c>
      <c r="D5102" s="2">
        <v>185960.77875328774</v>
      </c>
      <c r="E5102" s="2">
        <v>161785.87751536033</v>
      </c>
      <c r="F5102" s="2">
        <v>13017.254512730144</v>
      </c>
      <c r="G5102" t="str">
        <f t="shared" si="181"/>
        <v>201312</v>
      </c>
      <c r="I5102" s="34"/>
      <c r="J5102" s="2"/>
      <c r="K5102" s="2"/>
      <c r="L5102" s="2"/>
      <c r="M5102" s="2"/>
      <c r="N5102" s="35"/>
      <c r="O5102" s="35"/>
      <c r="P5102" s="35"/>
      <c r="Q5102" s="35"/>
    </row>
    <row r="5103" spans="2:17" x14ac:dyDescent="0.25">
      <c r="B5103" s="9">
        <f t="shared" si="182"/>
        <v>41626</v>
      </c>
      <c r="C5103">
        <v>9667</v>
      </c>
      <c r="D5103" s="2">
        <v>185995.51573681462</v>
      </c>
      <c r="E5103" s="2">
        <v>161816.09869102872</v>
      </c>
      <c r="F5103" s="2">
        <v>11159.730944208877</v>
      </c>
      <c r="G5103" t="str">
        <f t="shared" si="181"/>
        <v>201312</v>
      </c>
      <c r="I5103" s="34"/>
      <c r="J5103" s="2"/>
      <c r="K5103" s="2"/>
      <c r="L5103" s="2"/>
      <c r="M5103" s="2"/>
      <c r="N5103" s="35"/>
      <c r="O5103" s="35"/>
      <c r="P5103" s="35"/>
      <c r="Q5103" s="35"/>
    </row>
    <row r="5104" spans="2:17" x14ac:dyDescent="0.25">
      <c r="B5104" s="9">
        <f t="shared" si="182"/>
        <v>41627</v>
      </c>
      <c r="C5104">
        <v>9672</v>
      </c>
      <c r="D5104" s="2">
        <v>186102.05542535707</v>
      </c>
      <c r="E5104" s="2">
        <v>158186.7471115535</v>
      </c>
      <c r="F5104" s="2">
        <v>13027.143879774994</v>
      </c>
      <c r="G5104" t="str">
        <f t="shared" si="181"/>
        <v>201312</v>
      </c>
      <c r="I5104" s="34"/>
      <c r="J5104" s="2"/>
      <c r="K5104" s="2"/>
      <c r="L5104" s="2"/>
      <c r="M5104" s="2"/>
      <c r="N5104" s="35"/>
      <c r="O5104" s="35"/>
      <c r="P5104" s="35"/>
      <c r="Q5104" s="35"/>
    </row>
    <row r="5105" spans="2:17" x14ac:dyDescent="0.25">
      <c r="B5105" s="9">
        <f t="shared" si="182"/>
        <v>41628</v>
      </c>
      <c r="C5105">
        <v>9676</v>
      </c>
      <c r="D5105" s="2">
        <v>186189.3639877532</v>
      </c>
      <c r="E5105" s="2">
        <v>175018.00214848801</v>
      </c>
      <c r="F5105" s="2">
        <v>11171.361839265192</v>
      </c>
      <c r="G5105" t="str">
        <f t="shared" si="181"/>
        <v>201312</v>
      </c>
      <c r="I5105" s="34"/>
      <c r="J5105" s="2"/>
      <c r="K5105" s="2"/>
      <c r="L5105" s="2"/>
      <c r="M5105" s="2"/>
      <c r="N5105" s="35"/>
      <c r="O5105" s="35"/>
      <c r="P5105" s="35"/>
      <c r="Q5105" s="35"/>
    </row>
    <row r="5106" spans="2:17" x14ac:dyDescent="0.25">
      <c r="B5106" s="9">
        <f t="shared" si="182"/>
        <v>41629</v>
      </c>
      <c r="C5106">
        <v>9677</v>
      </c>
      <c r="D5106" s="2">
        <v>186218.95130015898</v>
      </c>
      <c r="E5106" s="2">
        <v>171321.43519614625</v>
      </c>
      <c r="F5106" s="2">
        <v>11173.137078009539</v>
      </c>
      <c r="G5106" t="str">
        <f t="shared" si="181"/>
        <v>201312</v>
      </c>
      <c r="I5106" s="34"/>
      <c r="J5106" s="2"/>
      <c r="K5106" s="2"/>
      <c r="L5106" s="2"/>
      <c r="M5106" s="2"/>
      <c r="N5106" s="35"/>
      <c r="O5106" s="35"/>
      <c r="P5106" s="35"/>
      <c r="Q5106" s="35"/>
    </row>
    <row r="5107" spans="2:17" x14ac:dyDescent="0.25">
      <c r="B5107" s="9">
        <f t="shared" si="182"/>
        <v>41630</v>
      </c>
      <c r="C5107">
        <v>9679</v>
      </c>
      <c r="D5107" s="2">
        <v>186267.7858533173</v>
      </c>
      <c r="E5107" s="2">
        <v>167641.00726798558</v>
      </c>
      <c r="F5107" s="2">
        <v>11176.067151199039</v>
      </c>
      <c r="G5107" t="str">
        <f t="shared" si="181"/>
        <v>201312</v>
      </c>
      <c r="I5107" s="34"/>
      <c r="J5107" s="2"/>
      <c r="K5107" s="2"/>
      <c r="L5107" s="2"/>
      <c r="M5107" s="2"/>
      <c r="N5107" s="35"/>
      <c r="O5107" s="35"/>
      <c r="P5107" s="35"/>
      <c r="Q5107" s="35"/>
    </row>
    <row r="5108" spans="2:17" x14ac:dyDescent="0.25">
      <c r="B5108" s="9">
        <f t="shared" si="182"/>
        <v>41631</v>
      </c>
      <c r="C5108">
        <v>9680</v>
      </c>
      <c r="D5108" s="2">
        <v>186297.37966071485</v>
      </c>
      <c r="E5108" s="2">
        <v>173256.56308446481</v>
      </c>
      <c r="F5108" s="2">
        <v>16766.764169464339</v>
      </c>
      <c r="G5108" t="str">
        <f t="shared" si="181"/>
        <v>201312</v>
      </c>
      <c r="I5108" s="34"/>
      <c r="J5108" s="2"/>
      <c r="K5108" s="2"/>
      <c r="L5108" s="2"/>
      <c r="M5108" s="2"/>
      <c r="N5108" s="35"/>
      <c r="O5108" s="35"/>
      <c r="P5108" s="35"/>
      <c r="Q5108" s="35"/>
    </row>
    <row r="5109" spans="2:17" x14ac:dyDescent="0.25">
      <c r="B5109" s="9">
        <f t="shared" si="182"/>
        <v>41632</v>
      </c>
      <c r="C5109">
        <v>9685</v>
      </c>
      <c r="D5109" s="2">
        <v>186403.96284650156</v>
      </c>
      <c r="E5109" s="2">
        <v>167763.56656185142</v>
      </c>
      <c r="F5109" s="2">
        <v>18640.396284650153</v>
      </c>
      <c r="G5109" t="str">
        <f t="shared" si="181"/>
        <v>201312</v>
      </c>
      <c r="I5109" s="34"/>
      <c r="J5109" s="2"/>
      <c r="K5109" s="2"/>
      <c r="L5109" s="2"/>
      <c r="M5109" s="2"/>
      <c r="N5109" s="35"/>
      <c r="O5109" s="35"/>
      <c r="P5109" s="35"/>
      <c r="Q5109" s="35"/>
    </row>
    <row r="5110" spans="2:17" x14ac:dyDescent="0.25">
      <c r="B5110" s="9">
        <f t="shared" si="182"/>
        <v>41633</v>
      </c>
      <c r="C5110">
        <v>9686</v>
      </c>
      <c r="D5110" s="2">
        <v>186433.56635774669</v>
      </c>
      <c r="E5110" s="2">
        <v>167790.209721972</v>
      </c>
      <c r="F5110" s="2">
        <v>18643.356635774671</v>
      </c>
      <c r="G5110" t="str">
        <f t="shared" si="181"/>
        <v>201312</v>
      </c>
      <c r="I5110" s="34"/>
      <c r="J5110" s="2"/>
      <c r="K5110" s="2"/>
      <c r="L5110" s="2"/>
      <c r="M5110" s="2"/>
      <c r="N5110" s="35"/>
      <c r="O5110" s="35"/>
      <c r="P5110" s="35"/>
      <c r="Q5110" s="35"/>
    </row>
    <row r="5111" spans="2:17" x14ac:dyDescent="0.25">
      <c r="B5111" s="9">
        <f t="shared" si="182"/>
        <v>41634</v>
      </c>
      <c r="C5111">
        <v>9689</v>
      </c>
      <c r="D5111" s="2">
        <v>186506.8505068048</v>
      </c>
      <c r="E5111" s="2">
        <v>173451.37097132846</v>
      </c>
      <c r="F5111" s="2">
        <v>16785.616545612433</v>
      </c>
      <c r="G5111" t="str">
        <f t="shared" si="181"/>
        <v>201312</v>
      </c>
      <c r="I5111" s="34"/>
      <c r="J5111" s="2"/>
      <c r="K5111" s="2"/>
      <c r="L5111" s="2"/>
      <c r="M5111" s="2"/>
      <c r="N5111" s="35"/>
      <c r="O5111" s="35"/>
      <c r="P5111" s="35"/>
      <c r="Q5111" s="35"/>
    </row>
    <row r="5112" spans="2:17" x14ac:dyDescent="0.25">
      <c r="B5112" s="9">
        <f t="shared" si="182"/>
        <v>41635</v>
      </c>
      <c r="C5112">
        <v>9690</v>
      </c>
      <c r="D5112" s="2">
        <v>186541.64368796811</v>
      </c>
      <c r="E5112" s="2">
        <v>171618.31219293067</v>
      </c>
      <c r="F5112" s="2">
        <v>14923.33149503745</v>
      </c>
      <c r="G5112" t="str">
        <f t="shared" si="181"/>
        <v>201312</v>
      </c>
      <c r="I5112" s="34"/>
      <c r="J5112" s="2"/>
      <c r="K5112" s="2"/>
      <c r="L5112" s="2"/>
      <c r="M5112" s="2"/>
      <c r="N5112" s="35"/>
      <c r="O5112" s="35"/>
      <c r="P5112" s="35"/>
      <c r="Q5112" s="35"/>
    </row>
    <row r="5113" spans="2:17" x14ac:dyDescent="0.25">
      <c r="B5113" s="9">
        <f t="shared" si="182"/>
        <v>41636</v>
      </c>
      <c r="C5113">
        <v>9693</v>
      </c>
      <c r="D5113" s="2">
        <v>186609.76315197119</v>
      </c>
      <c r="E5113" s="2">
        <v>175413.1773628529</v>
      </c>
      <c r="F5113" s="2">
        <v>11196.585789118271</v>
      </c>
      <c r="G5113" t="str">
        <f t="shared" si="181"/>
        <v>201312</v>
      </c>
      <c r="I5113" s="34"/>
      <c r="J5113" s="2"/>
      <c r="K5113" s="2"/>
      <c r="L5113" s="2"/>
      <c r="M5113" s="2"/>
      <c r="N5113" s="35"/>
      <c r="O5113" s="35"/>
      <c r="P5113" s="35"/>
      <c r="Q5113" s="35"/>
    </row>
    <row r="5114" spans="2:17" x14ac:dyDescent="0.25">
      <c r="B5114" s="9">
        <f t="shared" si="182"/>
        <v>41637</v>
      </c>
      <c r="C5114">
        <v>9698</v>
      </c>
      <c r="D5114" s="2">
        <v>186716.39577440618</v>
      </c>
      <c r="E5114" s="2">
        <v>177380.57598568589</v>
      </c>
      <c r="F5114" s="2">
        <v>16804.475619696557</v>
      </c>
      <c r="G5114" t="str">
        <f t="shared" si="181"/>
        <v>201312</v>
      </c>
      <c r="I5114" s="34"/>
      <c r="J5114" s="2"/>
      <c r="K5114" s="2"/>
      <c r="L5114" s="2"/>
      <c r="M5114" s="2"/>
      <c r="N5114" s="35"/>
      <c r="O5114" s="35"/>
      <c r="P5114" s="35"/>
      <c r="Q5114" s="35"/>
    </row>
    <row r="5115" spans="2:17" x14ac:dyDescent="0.25">
      <c r="B5115" s="9">
        <f t="shared" si="182"/>
        <v>41638</v>
      </c>
      <c r="C5115">
        <v>9703</v>
      </c>
      <c r="D5115" s="2">
        <v>186828.22890954284</v>
      </c>
      <c r="E5115" s="2">
        <v>171881.9705967794</v>
      </c>
      <c r="F5115" s="2">
        <v>18682.822890954281</v>
      </c>
      <c r="G5115" t="str">
        <f t="shared" si="181"/>
        <v>201312</v>
      </c>
      <c r="I5115" s="34"/>
      <c r="J5115" s="2"/>
      <c r="K5115" s="2"/>
      <c r="L5115" s="2"/>
      <c r="M5115" s="2"/>
      <c r="N5115" s="35"/>
      <c r="O5115" s="35"/>
      <c r="P5115" s="35"/>
      <c r="Q5115" s="35"/>
    </row>
    <row r="5116" spans="2:17" x14ac:dyDescent="0.25">
      <c r="B5116" s="9">
        <f t="shared" si="182"/>
        <v>41639</v>
      </c>
      <c r="C5116">
        <v>9704</v>
      </c>
      <c r="D5116" s="2">
        <v>186852.6738045183</v>
      </c>
      <c r="E5116" s="2">
        <v>173772.98663820204</v>
      </c>
      <c r="F5116" s="2">
        <v>18685.267380451831</v>
      </c>
      <c r="G5116" t="str">
        <f t="shared" si="181"/>
        <v>201312</v>
      </c>
      <c r="I5116" s="34"/>
      <c r="J5116" s="2"/>
      <c r="K5116" s="2"/>
      <c r="L5116" s="2"/>
      <c r="M5116" s="2"/>
      <c r="N5116" s="35"/>
      <c r="O5116" s="35"/>
      <c r="P5116" s="35"/>
      <c r="Q5116" s="35"/>
    </row>
    <row r="5117" spans="2:17" x14ac:dyDescent="0.25">
      <c r="B5117" s="9">
        <f t="shared" si="182"/>
        <v>41640</v>
      </c>
      <c r="C5117">
        <v>9709</v>
      </c>
      <c r="D5117" s="2">
        <v>186959.33596704216</v>
      </c>
      <c r="E5117" s="2">
        <v>158915.43557198584</v>
      </c>
      <c r="F5117" s="2">
        <v>13087.15351769295</v>
      </c>
      <c r="G5117" t="str">
        <f t="shared" si="181"/>
        <v>201401</v>
      </c>
      <c r="I5117" s="34"/>
      <c r="J5117" s="2"/>
      <c r="K5117" s="2"/>
      <c r="L5117" s="2"/>
      <c r="M5117" s="2"/>
      <c r="N5117" s="35"/>
      <c r="O5117" s="35"/>
      <c r="P5117" s="35"/>
      <c r="Q5117" s="35"/>
    </row>
    <row r="5118" spans="2:17" x14ac:dyDescent="0.25">
      <c r="B5118" s="9">
        <f t="shared" si="182"/>
        <v>41641</v>
      </c>
      <c r="C5118">
        <v>9714</v>
      </c>
      <c r="D5118" s="2">
        <v>187060.81341483872</v>
      </c>
      <c r="E5118" s="2">
        <v>162742.90767090968</v>
      </c>
      <c r="F5118" s="2">
        <v>18706.081341483874</v>
      </c>
      <c r="G5118" t="str">
        <f t="shared" si="181"/>
        <v>201401</v>
      </c>
      <c r="I5118" s="34"/>
      <c r="J5118" s="2"/>
      <c r="K5118" s="2"/>
      <c r="L5118" s="2"/>
      <c r="M5118" s="2"/>
      <c r="N5118" s="35"/>
      <c r="O5118" s="35"/>
      <c r="P5118" s="35"/>
      <c r="Q5118" s="35"/>
    </row>
    <row r="5119" spans="2:17" x14ac:dyDescent="0.25">
      <c r="B5119" s="9">
        <f t="shared" si="182"/>
        <v>41642</v>
      </c>
      <c r="C5119">
        <v>9715</v>
      </c>
      <c r="D5119" s="2">
        <v>187095.66024727392</v>
      </c>
      <c r="E5119" s="2">
        <v>170257.05082501925</v>
      </c>
      <c r="F5119" s="2">
        <v>14967.652819781913</v>
      </c>
      <c r="G5119" t="str">
        <f t="shared" si="181"/>
        <v>201401</v>
      </c>
      <c r="I5119" s="34"/>
      <c r="J5119" s="2"/>
      <c r="K5119" s="2"/>
      <c r="L5119" s="2"/>
      <c r="M5119" s="2"/>
      <c r="N5119" s="35"/>
      <c r="O5119" s="35"/>
      <c r="P5119" s="35"/>
      <c r="Q5119" s="35"/>
    </row>
    <row r="5120" spans="2:17" x14ac:dyDescent="0.25">
      <c r="B5120" s="9">
        <f t="shared" si="182"/>
        <v>41643</v>
      </c>
      <c r="C5120">
        <v>9716</v>
      </c>
      <c r="D5120" s="2">
        <v>187130.51158848111</v>
      </c>
      <c r="E5120" s="2">
        <v>164674.85019786339</v>
      </c>
      <c r="F5120" s="2">
        <v>16841.746042963299</v>
      </c>
      <c r="G5120" t="str">
        <f t="shared" si="181"/>
        <v>201401</v>
      </c>
      <c r="I5120" s="34"/>
      <c r="J5120" s="2"/>
      <c r="K5120" s="2"/>
      <c r="L5120" s="2"/>
      <c r="M5120" s="2"/>
      <c r="N5120" s="35"/>
      <c r="O5120" s="35"/>
      <c r="P5120" s="35"/>
      <c r="Q5120" s="35"/>
    </row>
    <row r="5121" spans="2:17" x14ac:dyDescent="0.25">
      <c r="B5121" s="9">
        <f t="shared" si="182"/>
        <v>41644</v>
      </c>
      <c r="C5121">
        <v>9719</v>
      </c>
      <c r="D5121" s="2">
        <v>187198.69104657945</v>
      </c>
      <c r="E5121" s="2">
        <v>174094.78267331887</v>
      </c>
      <c r="F5121" s="2">
        <v>18719.869104657948</v>
      </c>
      <c r="G5121" t="str">
        <f t="shared" si="181"/>
        <v>201401</v>
      </c>
      <c r="I5121" s="34"/>
      <c r="J5121" s="2"/>
      <c r="K5121" s="2"/>
      <c r="L5121" s="2"/>
      <c r="M5121" s="2"/>
      <c r="N5121" s="35"/>
      <c r="O5121" s="35"/>
      <c r="P5121" s="35"/>
      <c r="Q5121" s="35"/>
    </row>
    <row r="5122" spans="2:17" x14ac:dyDescent="0.25">
      <c r="B5122" s="9">
        <f t="shared" si="182"/>
        <v>41645</v>
      </c>
      <c r="C5122">
        <v>9721</v>
      </c>
      <c r="D5122" s="2">
        <v>187252.81636006149</v>
      </c>
      <c r="E5122" s="2">
        <v>170400.06288765595</v>
      </c>
      <c r="F5122" s="2">
        <v>11235.168981603689</v>
      </c>
      <c r="G5122" t="str">
        <f t="shared" si="181"/>
        <v>201401</v>
      </c>
      <c r="I5122" s="34"/>
      <c r="J5122" s="2"/>
      <c r="K5122" s="2"/>
      <c r="L5122" s="2"/>
      <c r="M5122" s="2"/>
      <c r="N5122" s="35"/>
      <c r="O5122" s="35"/>
      <c r="P5122" s="35"/>
      <c r="Q5122" s="35"/>
    </row>
    <row r="5123" spans="2:17" x14ac:dyDescent="0.25">
      <c r="B5123" s="9">
        <f t="shared" si="182"/>
        <v>41646</v>
      </c>
      <c r="C5123">
        <v>9726</v>
      </c>
      <c r="D5123" s="2">
        <v>187364.74234395823</v>
      </c>
      <c r="E5123" s="2">
        <v>161133.67841580408</v>
      </c>
      <c r="F5123" s="2">
        <v>9368.2371171979121</v>
      </c>
      <c r="G5123" t="str">
        <f t="shared" si="181"/>
        <v>201401</v>
      </c>
      <c r="I5123" s="34"/>
      <c r="J5123" s="2"/>
      <c r="K5123" s="2"/>
      <c r="L5123" s="2"/>
      <c r="M5123" s="2"/>
      <c r="N5123" s="35"/>
      <c r="O5123" s="35"/>
      <c r="P5123" s="35"/>
      <c r="Q5123" s="35"/>
    </row>
    <row r="5124" spans="2:17" x14ac:dyDescent="0.25">
      <c r="B5124" s="9">
        <f t="shared" si="182"/>
        <v>41647</v>
      </c>
      <c r="C5124">
        <v>9728</v>
      </c>
      <c r="D5124" s="2">
        <v>187408.47662338763</v>
      </c>
      <c r="E5124" s="2">
        <v>176163.96802598436</v>
      </c>
      <c r="F5124" s="2">
        <v>16866.762896104887</v>
      </c>
      <c r="G5124" t="str">
        <f t="shared" ref="G5124:G5187" si="183">YEAR(B5124)&amp;IF(MONTH(B5124)&lt;10,"0"&amp;MONTH(B5124),MONTH(B5124))</f>
        <v>201401</v>
      </c>
      <c r="I5124" s="34"/>
      <c r="J5124" s="2"/>
      <c r="K5124" s="2"/>
      <c r="L5124" s="2"/>
      <c r="M5124" s="2"/>
      <c r="N5124" s="35"/>
      <c r="O5124" s="35"/>
      <c r="P5124" s="35"/>
      <c r="Q5124" s="35"/>
    </row>
    <row r="5125" spans="2:17" x14ac:dyDescent="0.25">
      <c r="B5125" s="9">
        <f t="shared" ref="B5125:B5188" si="184">B5124+1</f>
        <v>41648</v>
      </c>
      <c r="C5125">
        <v>9729</v>
      </c>
      <c r="D5125" s="2">
        <v>187438.15412731835</v>
      </c>
      <c r="E5125" s="2">
        <v>168694.33871458654</v>
      </c>
      <c r="F5125" s="2">
        <v>14995.052330185468</v>
      </c>
      <c r="G5125" t="str">
        <f t="shared" si="183"/>
        <v>201401</v>
      </c>
      <c r="I5125" s="34"/>
      <c r="J5125" s="2"/>
      <c r="K5125" s="2"/>
      <c r="L5125" s="2"/>
      <c r="M5125" s="2"/>
      <c r="N5125" s="35"/>
      <c r="O5125" s="35"/>
      <c r="P5125" s="35"/>
      <c r="Q5125" s="35"/>
    </row>
    <row r="5126" spans="2:17" x14ac:dyDescent="0.25">
      <c r="B5126" s="9">
        <f t="shared" si="184"/>
        <v>41649</v>
      </c>
      <c r="C5126">
        <v>9731</v>
      </c>
      <c r="D5126" s="2">
        <v>187481.89365683199</v>
      </c>
      <c r="E5126" s="2">
        <v>159359.60960830719</v>
      </c>
      <c r="F5126" s="2">
        <v>13123.73255597824</v>
      </c>
      <c r="G5126" t="str">
        <f t="shared" si="183"/>
        <v>201401</v>
      </c>
      <c r="I5126" s="34"/>
      <c r="J5126" s="2"/>
      <c r="K5126" s="2"/>
      <c r="L5126" s="2"/>
      <c r="M5126" s="2"/>
      <c r="N5126" s="35"/>
      <c r="O5126" s="35"/>
      <c r="P5126" s="35"/>
      <c r="Q5126" s="35"/>
    </row>
    <row r="5127" spans="2:17" x14ac:dyDescent="0.25">
      <c r="B5127" s="9">
        <f t="shared" si="184"/>
        <v>41650</v>
      </c>
      <c r="C5127">
        <v>9735</v>
      </c>
      <c r="D5127" s="2">
        <v>187569.37942726802</v>
      </c>
      <c r="E5127" s="2">
        <v>176315.21666163194</v>
      </c>
      <c r="F5127" s="2">
        <v>16881.24414845412</v>
      </c>
      <c r="G5127" t="str">
        <f t="shared" si="183"/>
        <v>201401</v>
      </c>
      <c r="I5127" s="34"/>
      <c r="J5127" s="2"/>
      <c r="K5127" s="2"/>
      <c r="L5127" s="2"/>
      <c r="M5127" s="2"/>
      <c r="N5127" s="35"/>
      <c r="O5127" s="35"/>
      <c r="P5127" s="35"/>
      <c r="Q5127" s="35"/>
    </row>
    <row r="5128" spans="2:17" x14ac:dyDescent="0.25">
      <c r="B5128" s="9">
        <f t="shared" si="184"/>
        <v>41651</v>
      </c>
      <c r="C5128">
        <v>9737</v>
      </c>
      <c r="D5128" s="2">
        <v>187618.33714402237</v>
      </c>
      <c r="E5128" s="2">
        <v>172608.87017250058</v>
      </c>
      <c r="F5128" s="2">
        <v>11257.100228641342</v>
      </c>
      <c r="G5128" t="str">
        <f t="shared" si="183"/>
        <v>201401</v>
      </c>
      <c r="I5128" s="34"/>
      <c r="J5128" s="2"/>
      <c r="K5128" s="2"/>
      <c r="L5128" s="2"/>
      <c r="M5128" s="2"/>
      <c r="N5128" s="35"/>
      <c r="O5128" s="35"/>
      <c r="P5128" s="35"/>
      <c r="Q5128" s="35"/>
    </row>
    <row r="5129" spans="2:17" x14ac:dyDescent="0.25">
      <c r="B5129" s="9">
        <f t="shared" si="184"/>
        <v>41652</v>
      </c>
      <c r="C5129">
        <v>9738</v>
      </c>
      <c r="D5129" s="2">
        <v>187642.81789757495</v>
      </c>
      <c r="E5129" s="2">
        <v>163249.25157089022</v>
      </c>
      <c r="F5129" s="2">
        <v>15011.425431805996</v>
      </c>
      <c r="G5129" t="str">
        <f t="shared" si="183"/>
        <v>201401</v>
      </c>
      <c r="I5129" s="34"/>
      <c r="J5129" s="2"/>
      <c r="K5129" s="2"/>
      <c r="L5129" s="2"/>
      <c r="M5129" s="2"/>
      <c r="N5129" s="35"/>
      <c r="O5129" s="35"/>
      <c r="P5129" s="35"/>
      <c r="Q5129" s="35"/>
    </row>
    <row r="5130" spans="2:17" x14ac:dyDescent="0.25">
      <c r="B5130" s="9">
        <f t="shared" si="184"/>
        <v>41653</v>
      </c>
      <c r="C5130">
        <v>9742</v>
      </c>
      <c r="D5130" s="2">
        <v>187725.10887139232</v>
      </c>
      <c r="E5130" s="2">
        <v>170829.84907296702</v>
      </c>
      <c r="F5130" s="2">
        <v>16895.259798425312</v>
      </c>
      <c r="G5130" t="str">
        <f t="shared" si="183"/>
        <v>201401</v>
      </c>
      <c r="I5130" s="34"/>
      <c r="J5130" s="2"/>
      <c r="K5130" s="2"/>
      <c r="L5130" s="2"/>
      <c r="M5130" s="2"/>
      <c r="N5130" s="35"/>
      <c r="O5130" s="35"/>
      <c r="P5130" s="35"/>
      <c r="Q5130" s="35"/>
    </row>
    <row r="5131" spans="2:17" x14ac:dyDescent="0.25">
      <c r="B5131" s="9">
        <f t="shared" si="184"/>
        <v>41654</v>
      </c>
      <c r="C5131">
        <v>9743</v>
      </c>
      <c r="D5131" s="2">
        <v>187754.80878297458</v>
      </c>
      <c r="E5131" s="2">
        <v>178367.06834382587</v>
      </c>
      <c r="F5131" s="2">
        <v>13142.83661480822</v>
      </c>
      <c r="G5131" t="str">
        <f t="shared" si="183"/>
        <v>201401</v>
      </c>
      <c r="I5131" s="34"/>
      <c r="J5131" s="2"/>
      <c r="K5131" s="2"/>
      <c r="L5131" s="2"/>
      <c r="M5131" s="2"/>
      <c r="N5131" s="35"/>
      <c r="O5131" s="35"/>
      <c r="P5131" s="35"/>
      <c r="Q5131" s="35"/>
    </row>
    <row r="5132" spans="2:17" x14ac:dyDescent="0.25">
      <c r="B5132" s="9">
        <f t="shared" si="184"/>
        <v>41655</v>
      </c>
      <c r="C5132">
        <v>9748</v>
      </c>
      <c r="D5132" s="2">
        <v>187866.81674085031</v>
      </c>
      <c r="E5132" s="2">
        <v>161565.46239713125</v>
      </c>
      <c r="F5132" s="2">
        <v>13150.677171859523</v>
      </c>
      <c r="G5132" t="str">
        <f t="shared" si="183"/>
        <v>201401</v>
      </c>
      <c r="I5132" s="34"/>
      <c r="J5132" s="2"/>
      <c r="K5132" s="2"/>
      <c r="L5132" s="2"/>
      <c r="M5132" s="2"/>
      <c r="N5132" s="35"/>
      <c r="O5132" s="35"/>
      <c r="P5132" s="35"/>
      <c r="Q5132" s="35"/>
    </row>
    <row r="5133" spans="2:17" x14ac:dyDescent="0.25">
      <c r="B5133" s="9">
        <f t="shared" si="184"/>
        <v>41656</v>
      </c>
      <c r="C5133">
        <v>9753</v>
      </c>
      <c r="D5133" s="2">
        <v>187978.84206286617</v>
      </c>
      <c r="E5133" s="2">
        <v>163541.59259469356</v>
      </c>
      <c r="F5133" s="2">
        <v>13158.518944400632</v>
      </c>
      <c r="G5133" t="str">
        <f t="shared" si="183"/>
        <v>201401</v>
      </c>
      <c r="I5133" s="34"/>
      <c r="J5133" s="2"/>
      <c r="K5133" s="2"/>
      <c r="L5133" s="2"/>
      <c r="M5133" s="2"/>
      <c r="N5133" s="35"/>
      <c r="O5133" s="35"/>
      <c r="P5133" s="35"/>
      <c r="Q5133" s="35"/>
    </row>
    <row r="5134" spans="2:17" x14ac:dyDescent="0.25">
      <c r="B5134" s="9">
        <f t="shared" si="184"/>
        <v>41657</v>
      </c>
      <c r="C5134">
        <v>9756</v>
      </c>
      <c r="D5134" s="2">
        <v>188052.33363723158</v>
      </c>
      <c r="E5134" s="2">
        <v>173008.14694625308</v>
      </c>
      <c r="F5134" s="2">
        <v>13163.663354606211</v>
      </c>
      <c r="G5134" t="str">
        <f t="shared" si="183"/>
        <v>201401</v>
      </c>
      <c r="I5134" s="34"/>
      <c r="J5134" s="2"/>
      <c r="K5134" s="2"/>
      <c r="L5134" s="2"/>
      <c r="M5134" s="2"/>
      <c r="N5134" s="35"/>
      <c r="O5134" s="35"/>
      <c r="P5134" s="35"/>
      <c r="Q5134" s="35"/>
    </row>
    <row r="5135" spans="2:17" x14ac:dyDescent="0.25">
      <c r="B5135" s="9">
        <f t="shared" si="184"/>
        <v>41658</v>
      </c>
      <c r="C5135">
        <v>9760</v>
      </c>
      <c r="D5135" s="2">
        <v>188145.11331803389</v>
      </c>
      <c r="E5135" s="2">
        <v>178737.85765213222</v>
      </c>
      <c r="F5135" s="2">
        <v>9407.2556659016936</v>
      </c>
      <c r="G5135" t="str">
        <f t="shared" si="183"/>
        <v>201401</v>
      </c>
      <c r="I5135" s="34"/>
      <c r="J5135" s="2"/>
      <c r="K5135" s="2"/>
      <c r="L5135" s="2"/>
      <c r="M5135" s="2"/>
      <c r="N5135" s="35"/>
      <c r="O5135" s="35"/>
      <c r="P5135" s="35"/>
      <c r="Q5135" s="35"/>
    </row>
    <row r="5136" spans="2:17" x14ac:dyDescent="0.25">
      <c r="B5136" s="9">
        <f t="shared" si="184"/>
        <v>41659</v>
      </c>
      <c r="C5136">
        <v>9761</v>
      </c>
      <c r="D5136" s="2">
        <v>188174.84405853262</v>
      </c>
      <c r="E5136" s="2">
        <v>171239.10809326469</v>
      </c>
      <c r="F5136" s="2">
        <v>18817.484405853262</v>
      </c>
      <c r="G5136" t="str">
        <f t="shared" si="183"/>
        <v>201401</v>
      </c>
      <c r="I5136" s="34"/>
      <c r="J5136" s="2"/>
      <c r="K5136" s="2"/>
      <c r="L5136" s="2"/>
      <c r="M5136" s="2"/>
      <c r="N5136" s="35"/>
      <c r="O5136" s="35"/>
      <c r="P5136" s="35"/>
      <c r="Q5136" s="35"/>
    </row>
    <row r="5137" spans="2:17" x14ac:dyDescent="0.25">
      <c r="B5137" s="9">
        <f t="shared" si="184"/>
        <v>41660</v>
      </c>
      <c r="C5137">
        <v>9763</v>
      </c>
      <c r="D5137" s="2">
        <v>188223.85682696852</v>
      </c>
      <c r="E5137" s="2">
        <v>173165.94828081105</v>
      </c>
      <c r="F5137" s="2">
        <v>15057.908546157481</v>
      </c>
      <c r="G5137" t="str">
        <f t="shared" si="183"/>
        <v>201401</v>
      </c>
      <c r="I5137" s="34"/>
      <c r="J5137" s="2"/>
      <c r="K5137" s="2"/>
      <c r="L5137" s="2"/>
      <c r="M5137" s="2"/>
      <c r="N5137" s="35"/>
      <c r="O5137" s="35"/>
      <c r="P5137" s="35"/>
      <c r="Q5137" s="35"/>
    </row>
    <row r="5138" spans="2:17" x14ac:dyDescent="0.25">
      <c r="B5138" s="9">
        <f t="shared" si="184"/>
        <v>41661</v>
      </c>
      <c r="C5138">
        <v>9766</v>
      </c>
      <c r="D5138" s="2">
        <v>188297.38488384607</v>
      </c>
      <c r="E5138" s="2">
        <v>165701.69869778454</v>
      </c>
      <c r="F5138" s="2">
        <v>9414.8692441923031</v>
      </c>
      <c r="G5138" t="str">
        <f t="shared" si="183"/>
        <v>201401</v>
      </c>
      <c r="I5138" s="34"/>
      <c r="J5138" s="2"/>
      <c r="K5138" s="2"/>
      <c r="L5138" s="2"/>
      <c r="M5138" s="2"/>
      <c r="N5138" s="35"/>
      <c r="O5138" s="35"/>
      <c r="P5138" s="35"/>
      <c r="Q5138" s="35"/>
    </row>
    <row r="5139" spans="2:17" x14ac:dyDescent="0.25">
      <c r="B5139" s="9">
        <f t="shared" si="184"/>
        <v>41662</v>
      </c>
      <c r="C5139">
        <v>9767</v>
      </c>
      <c r="D5139" s="2">
        <v>188327.12783265978</v>
      </c>
      <c r="E5139" s="2">
        <v>173260.95760604698</v>
      </c>
      <c r="F5139" s="2">
        <v>15066.170226612783</v>
      </c>
      <c r="G5139" t="str">
        <f t="shared" si="183"/>
        <v>201401</v>
      </c>
      <c r="I5139" s="34"/>
      <c r="J5139" s="2"/>
      <c r="K5139" s="2"/>
      <c r="L5139" s="2"/>
      <c r="M5139" s="2"/>
      <c r="N5139" s="35"/>
      <c r="O5139" s="35"/>
      <c r="P5139" s="35"/>
      <c r="Q5139" s="35"/>
    </row>
    <row r="5140" spans="2:17" x14ac:dyDescent="0.25">
      <c r="B5140" s="9">
        <f t="shared" si="184"/>
        <v>41663</v>
      </c>
      <c r="C5140">
        <v>9772</v>
      </c>
      <c r="D5140" s="2">
        <v>188428.77173475374</v>
      </c>
      <c r="E5140" s="2">
        <v>163933.03140923576</v>
      </c>
      <c r="F5140" s="2">
        <v>15074.301738780299</v>
      </c>
      <c r="G5140" t="str">
        <f t="shared" si="183"/>
        <v>201401</v>
      </c>
      <c r="I5140" s="34"/>
      <c r="J5140" s="2"/>
      <c r="K5140" s="2"/>
      <c r="L5140" s="2"/>
      <c r="M5140" s="2"/>
      <c r="N5140" s="35"/>
      <c r="O5140" s="35"/>
      <c r="P5140" s="35"/>
      <c r="Q5140" s="35"/>
    </row>
    <row r="5141" spans="2:17" x14ac:dyDescent="0.25">
      <c r="B5141" s="9">
        <f t="shared" si="184"/>
        <v>41664</v>
      </c>
      <c r="C5141">
        <v>9776</v>
      </c>
      <c r="D5141" s="2">
        <v>188511.13808419398</v>
      </c>
      <c r="E5141" s="2">
        <v>177200.46979914233</v>
      </c>
      <c r="F5141" s="2">
        <v>11310.668285051641</v>
      </c>
      <c r="G5141" t="str">
        <f t="shared" si="183"/>
        <v>201401</v>
      </c>
      <c r="I5141" s="34"/>
      <c r="J5141" s="2"/>
      <c r="K5141" s="2"/>
      <c r="L5141" s="2"/>
      <c r="M5141" s="2"/>
      <c r="N5141" s="35"/>
      <c r="O5141" s="35"/>
      <c r="P5141" s="35"/>
      <c r="Q5141" s="35"/>
    </row>
    <row r="5142" spans="2:17" x14ac:dyDescent="0.25">
      <c r="B5142" s="9">
        <f t="shared" si="184"/>
        <v>41665</v>
      </c>
      <c r="C5142">
        <v>9780</v>
      </c>
      <c r="D5142" s="2">
        <v>188593.50886414995</v>
      </c>
      <c r="E5142" s="2">
        <v>164076.35271181044</v>
      </c>
      <c r="F5142" s="2">
        <v>13201.545620490497</v>
      </c>
      <c r="G5142" t="str">
        <f t="shared" si="183"/>
        <v>201401</v>
      </c>
      <c r="I5142" s="34"/>
      <c r="J5142" s="2"/>
      <c r="K5142" s="2"/>
      <c r="L5142" s="2"/>
      <c r="M5142" s="2"/>
      <c r="N5142" s="35"/>
      <c r="O5142" s="35"/>
      <c r="P5142" s="35"/>
      <c r="Q5142" s="35"/>
    </row>
    <row r="5143" spans="2:17" x14ac:dyDescent="0.25">
      <c r="B5143" s="9">
        <f t="shared" si="184"/>
        <v>41666</v>
      </c>
      <c r="C5143">
        <v>9784</v>
      </c>
      <c r="D5143" s="2">
        <v>188675.88407480423</v>
      </c>
      <c r="E5143" s="2">
        <v>166034.77798582771</v>
      </c>
      <c r="F5143" s="2">
        <v>13207.311885236297</v>
      </c>
      <c r="G5143" t="str">
        <f t="shared" si="183"/>
        <v>201401</v>
      </c>
      <c r="I5143" s="34"/>
      <c r="J5143" s="2"/>
      <c r="K5143" s="2"/>
      <c r="L5143" s="2"/>
      <c r="M5143" s="2"/>
      <c r="N5143" s="35"/>
      <c r="O5143" s="35"/>
      <c r="P5143" s="35"/>
      <c r="Q5143" s="35"/>
    </row>
    <row r="5144" spans="2:17" x14ac:dyDescent="0.25">
      <c r="B5144" s="9">
        <f t="shared" si="184"/>
        <v>41667</v>
      </c>
      <c r="C5144">
        <v>9785</v>
      </c>
      <c r="D5144" s="2">
        <v>188705.6512652229</v>
      </c>
      <c r="E5144" s="2">
        <v>179270.36870196174</v>
      </c>
      <c r="F5144" s="2">
        <v>13209.395588565603</v>
      </c>
      <c r="G5144" t="str">
        <f t="shared" si="183"/>
        <v>201401</v>
      </c>
      <c r="I5144" s="34"/>
      <c r="J5144" s="2"/>
      <c r="K5144" s="2"/>
      <c r="L5144" s="2"/>
      <c r="M5144" s="2"/>
      <c r="N5144" s="35"/>
      <c r="O5144" s="35"/>
      <c r="P5144" s="35"/>
      <c r="Q5144" s="35"/>
    </row>
    <row r="5145" spans="2:17" x14ac:dyDescent="0.25">
      <c r="B5145" s="9">
        <f t="shared" si="184"/>
        <v>41668</v>
      </c>
      <c r="C5145">
        <v>9790</v>
      </c>
      <c r="D5145" s="2">
        <v>188817.81075595535</v>
      </c>
      <c r="E5145" s="2">
        <v>160495.13914256205</v>
      </c>
      <c r="F5145" s="2">
        <v>11329.068645357322</v>
      </c>
      <c r="G5145" t="str">
        <f t="shared" si="183"/>
        <v>201401</v>
      </c>
      <c r="I5145" s="34"/>
      <c r="J5145" s="2"/>
      <c r="K5145" s="2"/>
      <c r="L5145" s="2"/>
      <c r="M5145" s="2"/>
      <c r="N5145" s="35"/>
      <c r="O5145" s="35"/>
      <c r="P5145" s="35"/>
      <c r="Q5145" s="35"/>
    </row>
    <row r="5146" spans="2:17" x14ac:dyDescent="0.25">
      <c r="B5146" s="9">
        <f t="shared" si="184"/>
        <v>41669</v>
      </c>
      <c r="C5146">
        <v>9792</v>
      </c>
      <c r="D5146" s="2">
        <v>188861.63037454957</v>
      </c>
      <c r="E5146" s="2">
        <v>173752.69994458559</v>
      </c>
      <c r="F5146" s="2">
        <v>18886.163037454957</v>
      </c>
      <c r="G5146" t="str">
        <f t="shared" si="183"/>
        <v>201401</v>
      </c>
      <c r="I5146" s="34"/>
      <c r="J5146" s="2"/>
      <c r="K5146" s="2"/>
      <c r="L5146" s="2"/>
      <c r="M5146" s="2"/>
      <c r="N5146" s="35"/>
      <c r="O5146" s="35"/>
      <c r="P5146" s="35"/>
      <c r="Q5146" s="35"/>
    </row>
    <row r="5147" spans="2:17" x14ac:dyDescent="0.25">
      <c r="B5147" s="9">
        <f t="shared" si="184"/>
        <v>41670</v>
      </c>
      <c r="C5147">
        <v>9797</v>
      </c>
      <c r="D5147" s="2">
        <v>188963.31590826245</v>
      </c>
      <c r="E5147" s="2">
        <v>160618.81852202307</v>
      </c>
      <c r="F5147" s="2">
        <v>9448.1657954131224</v>
      </c>
      <c r="G5147" t="str">
        <f t="shared" si="183"/>
        <v>201401</v>
      </c>
      <c r="I5147" s="34"/>
      <c r="J5147" s="2"/>
      <c r="K5147" s="2"/>
      <c r="L5147" s="2"/>
      <c r="M5147" s="2"/>
      <c r="N5147" s="35"/>
      <c r="O5147" s="35"/>
      <c r="P5147" s="35"/>
      <c r="Q5147" s="35"/>
    </row>
    <row r="5148" spans="2:17" x14ac:dyDescent="0.25">
      <c r="B5148" s="9">
        <f t="shared" si="184"/>
        <v>41671</v>
      </c>
      <c r="C5148">
        <v>9801</v>
      </c>
      <c r="D5148" s="2">
        <v>189056.22078239749</v>
      </c>
      <c r="E5148" s="2">
        <v>162588.34987286184</v>
      </c>
      <c r="F5148" s="2">
        <v>17015.059870415775</v>
      </c>
      <c r="G5148" t="str">
        <f t="shared" si="183"/>
        <v>201402</v>
      </c>
      <c r="I5148" s="34"/>
      <c r="J5148" s="2"/>
      <c r="K5148" s="2"/>
      <c r="L5148" s="2"/>
      <c r="M5148" s="2"/>
      <c r="N5148" s="35"/>
      <c r="O5148" s="35"/>
      <c r="P5148" s="35"/>
      <c r="Q5148" s="35"/>
    </row>
    <row r="5149" spans="2:17" x14ac:dyDescent="0.25">
      <c r="B5149" s="9">
        <f t="shared" si="184"/>
        <v>41672</v>
      </c>
      <c r="C5149">
        <v>9806</v>
      </c>
      <c r="D5149" s="2">
        <v>189157.92243710908</v>
      </c>
      <c r="E5149" s="2">
        <v>179700.02631525364</v>
      </c>
      <c r="F5149" s="2">
        <v>18915.792243710908</v>
      </c>
      <c r="G5149" t="str">
        <f t="shared" si="183"/>
        <v>201402</v>
      </c>
      <c r="I5149" s="34"/>
      <c r="J5149" s="2"/>
      <c r="K5149" s="2"/>
      <c r="L5149" s="2"/>
      <c r="M5149" s="2"/>
      <c r="N5149" s="35"/>
      <c r="O5149" s="35"/>
      <c r="P5149" s="35"/>
      <c r="Q5149" s="35"/>
    </row>
    <row r="5150" spans="2:17" x14ac:dyDescent="0.25">
      <c r="B5150" s="9">
        <f t="shared" si="184"/>
        <v>41673</v>
      </c>
      <c r="C5150">
        <v>9807</v>
      </c>
      <c r="D5150" s="2">
        <v>189192.97722341839</v>
      </c>
      <c r="E5150" s="2">
        <v>174057.53904554492</v>
      </c>
      <c r="F5150" s="2">
        <v>11351.578633405103</v>
      </c>
      <c r="G5150" t="str">
        <f t="shared" si="183"/>
        <v>201402</v>
      </c>
      <c r="I5150" s="34"/>
      <c r="J5150" s="2"/>
      <c r="K5150" s="2"/>
      <c r="L5150" s="2"/>
      <c r="M5150" s="2"/>
      <c r="N5150" s="35"/>
      <c r="O5150" s="35"/>
      <c r="P5150" s="35"/>
      <c r="Q5150" s="35"/>
    </row>
    <row r="5151" spans="2:17" x14ac:dyDescent="0.25">
      <c r="B5151" s="9">
        <f t="shared" si="184"/>
        <v>41674</v>
      </c>
      <c r="C5151">
        <v>9811</v>
      </c>
      <c r="D5151" s="2">
        <v>189285.91623982048</v>
      </c>
      <c r="E5151" s="2">
        <v>174143.04294063483</v>
      </c>
      <c r="F5151" s="2">
        <v>17035.732461583844</v>
      </c>
      <c r="G5151" t="str">
        <f t="shared" si="183"/>
        <v>201402</v>
      </c>
      <c r="I5151" s="34"/>
      <c r="J5151" s="2"/>
      <c r="K5151" s="2"/>
      <c r="L5151" s="2"/>
      <c r="M5151" s="2"/>
      <c r="N5151" s="35"/>
      <c r="O5151" s="35"/>
      <c r="P5151" s="35"/>
      <c r="Q5151" s="35"/>
    </row>
    <row r="5152" spans="2:17" x14ac:dyDescent="0.25">
      <c r="B5152" s="9">
        <f t="shared" si="184"/>
        <v>41675</v>
      </c>
      <c r="C5152">
        <v>9814</v>
      </c>
      <c r="D5152" s="2">
        <v>189354.31504082007</v>
      </c>
      <c r="E5152" s="2">
        <v>179886.59928877908</v>
      </c>
      <c r="F5152" s="2">
        <v>13254.802052857405</v>
      </c>
      <c r="G5152" t="str">
        <f t="shared" si="183"/>
        <v>201402</v>
      </c>
      <c r="I5152" s="34"/>
      <c r="J5152" s="2"/>
      <c r="K5152" s="2"/>
      <c r="L5152" s="2"/>
      <c r="M5152" s="2"/>
      <c r="N5152" s="35"/>
      <c r="O5152" s="35"/>
      <c r="P5152" s="35"/>
      <c r="Q5152" s="35"/>
    </row>
    <row r="5153" spans="2:17" x14ac:dyDescent="0.25">
      <c r="B5153" s="9">
        <f t="shared" si="184"/>
        <v>41676</v>
      </c>
      <c r="C5153">
        <v>9815</v>
      </c>
      <c r="D5153" s="2">
        <v>189378.86972444548</v>
      </c>
      <c r="E5153" s="2">
        <v>164759.61666026755</v>
      </c>
      <c r="F5153" s="2">
        <v>15150.309577955639</v>
      </c>
      <c r="G5153" t="str">
        <f t="shared" si="183"/>
        <v>201402</v>
      </c>
      <c r="I5153" s="34"/>
      <c r="J5153" s="2"/>
      <c r="K5153" s="2"/>
      <c r="L5153" s="2"/>
      <c r="M5153" s="2"/>
      <c r="N5153" s="35"/>
      <c r="O5153" s="35"/>
      <c r="P5153" s="35"/>
      <c r="Q5153" s="35"/>
    </row>
    <row r="5154" spans="2:17" x14ac:dyDescent="0.25">
      <c r="B5154" s="9">
        <f t="shared" si="184"/>
        <v>41677</v>
      </c>
      <c r="C5154">
        <v>9816</v>
      </c>
      <c r="D5154" s="2">
        <v>189403.42562611325</v>
      </c>
      <c r="E5154" s="2">
        <v>176145.18583228532</v>
      </c>
      <c r="F5154" s="2">
        <v>13258.239793827926</v>
      </c>
      <c r="G5154" t="str">
        <f t="shared" si="183"/>
        <v>201402</v>
      </c>
      <c r="I5154" s="34"/>
      <c r="J5154" s="2"/>
      <c r="K5154" s="2"/>
      <c r="L5154" s="2"/>
      <c r="M5154" s="2"/>
      <c r="N5154" s="35"/>
      <c r="O5154" s="35"/>
      <c r="P5154" s="35"/>
      <c r="Q5154" s="35"/>
    </row>
    <row r="5155" spans="2:17" x14ac:dyDescent="0.25">
      <c r="B5155" s="9">
        <f t="shared" si="184"/>
        <v>41678</v>
      </c>
      <c r="C5155">
        <v>9821</v>
      </c>
      <c r="D5155" s="2">
        <v>189505.16639983805</v>
      </c>
      <c r="E5155" s="2">
        <v>176239.80475184938</v>
      </c>
      <c r="F5155" s="2">
        <v>9475.2583199919027</v>
      </c>
      <c r="G5155" t="str">
        <f t="shared" si="183"/>
        <v>201402</v>
      </c>
      <c r="I5155" s="34"/>
      <c r="J5155" s="2"/>
      <c r="K5155" s="2"/>
      <c r="L5155" s="2"/>
      <c r="M5155" s="2"/>
      <c r="N5155" s="35"/>
      <c r="O5155" s="35"/>
      <c r="P5155" s="35"/>
      <c r="Q5155" s="35"/>
    </row>
    <row r="5156" spans="2:17" x14ac:dyDescent="0.25">
      <c r="B5156" s="9">
        <f t="shared" si="184"/>
        <v>41679</v>
      </c>
      <c r="C5156">
        <v>9822</v>
      </c>
      <c r="D5156" s="2">
        <v>189529.72688172711</v>
      </c>
      <c r="E5156" s="2">
        <v>176262.64600000621</v>
      </c>
      <c r="F5156" s="2">
        <v>11371.783612903626</v>
      </c>
      <c r="G5156" t="str">
        <f t="shared" si="183"/>
        <v>201402</v>
      </c>
      <c r="I5156" s="34"/>
      <c r="J5156" s="2"/>
      <c r="K5156" s="2"/>
      <c r="L5156" s="2"/>
      <c r="M5156" s="2"/>
      <c r="N5156" s="35"/>
      <c r="O5156" s="35"/>
      <c r="P5156" s="35"/>
      <c r="Q5156" s="35"/>
    </row>
    <row r="5157" spans="2:17" x14ac:dyDescent="0.25">
      <c r="B5157" s="9">
        <f t="shared" si="184"/>
        <v>41680</v>
      </c>
      <c r="C5157">
        <v>9824</v>
      </c>
      <c r="D5157" s="2">
        <v>189573.58556736584</v>
      </c>
      <c r="E5157" s="2">
        <v>180094.90628899753</v>
      </c>
      <c r="F5157" s="2">
        <v>11374.41513404195</v>
      </c>
      <c r="G5157" t="str">
        <f t="shared" si="183"/>
        <v>201402</v>
      </c>
      <c r="I5157" s="34"/>
      <c r="J5157" s="2"/>
      <c r="K5157" s="2"/>
      <c r="L5157" s="2"/>
      <c r="M5157" s="2"/>
      <c r="N5157" s="35"/>
      <c r="O5157" s="35"/>
      <c r="P5157" s="35"/>
      <c r="Q5157" s="35"/>
    </row>
    <row r="5158" spans="2:17" x14ac:dyDescent="0.25">
      <c r="B5158" s="9">
        <f t="shared" si="184"/>
        <v>41681</v>
      </c>
      <c r="C5158">
        <v>9829</v>
      </c>
      <c r="D5158" s="2">
        <v>189675.33910794294</v>
      </c>
      <c r="E5158" s="2">
        <v>168811.05180606921</v>
      </c>
      <c r="F5158" s="2">
        <v>13277.273737556005</v>
      </c>
      <c r="G5158" t="str">
        <f t="shared" si="183"/>
        <v>201402</v>
      </c>
      <c r="I5158" s="34"/>
      <c r="J5158" s="2"/>
      <c r="K5158" s="2"/>
      <c r="L5158" s="2"/>
      <c r="M5158" s="2"/>
      <c r="N5158" s="35"/>
      <c r="O5158" s="35"/>
      <c r="P5158" s="35"/>
      <c r="Q5158" s="35"/>
    </row>
    <row r="5159" spans="2:17" x14ac:dyDescent="0.25">
      <c r="B5159" s="9">
        <f t="shared" si="184"/>
        <v>41682</v>
      </c>
      <c r="C5159">
        <v>9834</v>
      </c>
      <c r="D5159" s="2">
        <v>189782.36959484959</v>
      </c>
      <c r="E5159" s="2">
        <v>180293.25111510712</v>
      </c>
      <c r="F5159" s="2">
        <v>13284.765871639471</v>
      </c>
      <c r="G5159" t="str">
        <f t="shared" si="183"/>
        <v>201402</v>
      </c>
      <c r="I5159" s="34"/>
      <c r="J5159" s="2"/>
      <c r="K5159" s="2"/>
      <c r="L5159" s="2"/>
      <c r="M5159" s="2"/>
      <c r="N5159" s="35"/>
      <c r="O5159" s="35"/>
      <c r="P5159" s="35"/>
      <c r="Q5159" s="35"/>
    </row>
    <row r="5160" spans="2:17" x14ac:dyDescent="0.25">
      <c r="B5160" s="9">
        <f t="shared" si="184"/>
        <v>41683</v>
      </c>
      <c r="C5160">
        <v>9837</v>
      </c>
      <c r="D5160" s="2">
        <v>189856.08539780465</v>
      </c>
      <c r="E5160" s="2">
        <v>163276.23344211199</v>
      </c>
      <c r="F5160" s="2">
        <v>11391.36512386828</v>
      </c>
      <c r="G5160" t="str">
        <f t="shared" si="183"/>
        <v>201402</v>
      </c>
      <c r="I5160" s="34"/>
      <c r="J5160" s="2"/>
      <c r="K5160" s="2"/>
      <c r="L5160" s="2"/>
      <c r="M5160" s="2"/>
      <c r="N5160" s="35"/>
      <c r="O5160" s="35"/>
      <c r="P5160" s="35"/>
      <c r="Q5160" s="35"/>
    </row>
    <row r="5161" spans="2:17" x14ac:dyDescent="0.25">
      <c r="B5161" s="9">
        <f t="shared" si="184"/>
        <v>41684</v>
      </c>
      <c r="C5161">
        <v>9840</v>
      </c>
      <c r="D5161" s="2">
        <v>189929.81216879375</v>
      </c>
      <c r="E5161" s="2">
        <v>165238.93658685056</v>
      </c>
      <c r="F5161" s="2">
        <v>18992.981216879376</v>
      </c>
      <c r="G5161" t="str">
        <f t="shared" si="183"/>
        <v>201402</v>
      </c>
      <c r="I5161" s="34"/>
      <c r="J5161" s="2"/>
      <c r="K5161" s="2"/>
      <c r="L5161" s="2"/>
      <c r="M5161" s="2"/>
      <c r="N5161" s="35"/>
      <c r="O5161" s="35"/>
      <c r="P5161" s="35"/>
      <c r="Q5161" s="35"/>
    </row>
    <row r="5162" spans="2:17" x14ac:dyDescent="0.25">
      <c r="B5162" s="9">
        <f t="shared" si="184"/>
        <v>41685</v>
      </c>
      <c r="C5162">
        <v>9842</v>
      </c>
      <c r="D5162" s="2">
        <v>189984.24649046906</v>
      </c>
      <c r="E5162" s="2">
        <v>167186.13691161276</v>
      </c>
      <c r="F5162" s="2">
        <v>17098.582184142215</v>
      </c>
      <c r="G5162" t="str">
        <f t="shared" si="183"/>
        <v>201402</v>
      </c>
      <c r="I5162" s="34"/>
      <c r="J5162" s="2"/>
      <c r="K5162" s="2"/>
      <c r="L5162" s="2"/>
      <c r="M5162" s="2"/>
      <c r="N5162" s="35"/>
      <c r="O5162" s="35"/>
      <c r="P5162" s="35"/>
      <c r="Q5162" s="35"/>
    </row>
    <row r="5163" spans="2:17" x14ac:dyDescent="0.25">
      <c r="B5163" s="9">
        <f t="shared" si="184"/>
        <v>41686</v>
      </c>
      <c r="C5163">
        <v>9843</v>
      </c>
      <c r="D5163" s="2">
        <v>190008.82778551936</v>
      </c>
      <c r="E5163" s="2">
        <v>180508.38639624338</v>
      </c>
      <c r="F5163" s="2">
        <v>15200.706222841549</v>
      </c>
      <c r="G5163" t="str">
        <f t="shared" si="183"/>
        <v>201402</v>
      </c>
      <c r="I5163" s="34"/>
      <c r="J5163" s="2"/>
      <c r="K5163" s="2"/>
      <c r="L5163" s="2"/>
      <c r="M5163" s="2"/>
      <c r="N5163" s="35"/>
      <c r="O5163" s="35"/>
      <c r="P5163" s="35"/>
      <c r="Q5163" s="35"/>
    </row>
    <row r="5164" spans="2:17" x14ac:dyDescent="0.25">
      <c r="B5164" s="9">
        <f t="shared" si="184"/>
        <v>41687</v>
      </c>
      <c r="C5164">
        <v>9847</v>
      </c>
      <c r="D5164" s="2">
        <v>190101.88410863321</v>
      </c>
      <c r="E5164" s="2">
        <v>178695.77106211521</v>
      </c>
      <c r="F5164" s="2">
        <v>13307.131887604324</v>
      </c>
      <c r="G5164" t="str">
        <f t="shared" si="183"/>
        <v>201402</v>
      </c>
      <c r="I5164" s="34"/>
      <c r="J5164" s="2"/>
      <c r="K5164" s="2"/>
      <c r="L5164" s="2"/>
      <c r="M5164" s="2"/>
      <c r="N5164" s="35"/>
      <c r="O5164" s="35"/>
      <c r="P5164" s="35"/>
      <c r="Q5164" s="35"/>
    </row>
    <row r="5165" spans="2:17" x14ac:dyDescent="0.25">
      <c r="B5165" s="9">
        <f t="shared" si="184"/>
        <v>41688</v>
      </c>
      <c r="C5165">
        <v>9849</v>
      </c>
      <c r="D5165" s="2">
        <v>190156.34027696869</v>
      </c>
      <c r="E5165" s="2">
        <v>171140.70624927181</v>
      </c>
      <c r="F5165" s="2">
        <v>19015.634027696869</v>
      </c>
      <c r="G5165" t="str">
        <f t="shared" si="183"/>
        <v>201402</v>
      </c>
      <c r="I5165" s="34"/>
      <c r="J5165" s="2"/>
      <c r="K5165" s="2"/>
      <c r="L5165" s="2"/>
      <c r="M5165" s="2"/>
      <c r="N5165" s="35"/>
      <c r="O5165" s="35"/>
      <c r="P5165" s="35"/>
      <c r="Q5165" s="35"/>
    </row>
    <row r="5166" spans="2:17" x14ac:dyDescent="0.25">
      <c r="B5166" s="9">
        <f t="shared" si="184"/>
        <v>41689</v>
      </c>
      <c r="C5166">
        <v>9854</v>
      </c>
      <c r="D5166" s="2">
        <v>190258.16094073307</v>
      </c>
      <c r="E5166" s="2">
        <v>165524.60001843778</v>
      </c>
      <c r="F5166" s="2">
        <v>13318.071265851315</v>
      </c>
      <c r="G5166" t="str">
        <f t="shared" si="183"/>
        <v>201402</v>
      </c>
      <c r="I5166" s="34"/>
      <c r="J5166" s="2"/>
      <c r="K5166" s="2"/>
      <c r="L5166" s="2"/>
      <c r="M5166" s="2"/>
      <c r="N5166" s="35"/>
      <c r="O5166" s="35"/>
      <c r="P5166" s="35"/>
      <c r="Q5166" s="35"/>
    </row>
    <row r="5167" spans="2:17" x14ac:dyDescent="0.25">
      <c r="B5167" s="9">
        <f t="shared" si="184"/>
        <v>41690</v>
      </c>
      <c r="C5167">
        <v>9857</v>
      </c>
      <c r="D5167" s="2">
        <v>190321.37062454445</v>
      </c>
      <c r="E5167" s="2">
        <v>175095.66097458091</v>
      </c>
      <c r="F5167" s="2">
        <v>11419.282237472667</v>
      </c>
      <c r="G5167" t="str">
        <f t="shared" si="183"/>
        <v>201402</v>
      </c>
      <c r="I5167" s="34"/>
      <c r="J5167" s="2"/>
      <c r="K5167" s="2"/>
      <c r="L5167" s="2"/>
      <c r="M5167" s="2"/>
      <c r="N5167" s="35"/>
      <c r="O5167" s="35"/>
      <c r="P5167" s="35"/>
      <c r="Q5167" s="35"/>
    </row>
    <row r="5168" spans="2:17" x14ac:dyDescent="0.25">
      <c r="B5168" s="9">
        <f t="shared" si="184"/>
        <v>41691</v>
      </c>
      <c r="C5168">
        <v>9861</v>
      </c>
      <c r="D5168" s="2">
        <v>190403.89245450639</v>
      </c>
      <c r="E5168" s="2">
        <v>180883.69783178106</v>
      </c>
      <c r="F5168" s="2">
        <v>15232.311396360512</v>
      </c>
      <c r="G5168" t="str">
        <f t="shared" si="183"/>
        <v>201402</v>
      </c>
      <c r="I5168" s="34"/>
      <c r="J5168" s="2"/>
      <c r="K5168" s="2"/>
      <c r="L5168" s="2"/>
      <c r="M5168" s="2"/>
      <c r="N5168" s="35"/>
      <c r="O5168" s="35"/>
      <c r="P5168" s="35"/>
      <c r="Q5168" s="35"/>
    </row>
    <row r="5169" spans="2:17" x14ac:dyDescent="0.25">
      <c r="B5169" s="9">
        <f t="shared" si="184"/>
        <v>41692</v>
      </c>
      <c r="C5169">
        <v>9865</v>
      </c>
      <c r="D5169" s="2">
        <v>190491.7098645943</v>
      </c>
      <c r="E5169" s="2">
        <v>173347.4559767808</v>
      </c>
      <c r="F5169" s="2">
        <v>15239.336789167544</v>
      </c>
      <c r="G5169" t="str">
        <f t="shared" si="183"/>
        <v>201402</v>
      </c>
      <c r="I5169" s="34"/>
      <c r="J5169" s="2"/>
      <c r="K5169" s="2"/>
      <c r="L5169" s="2"/>
      <c r="M5169" s="2"/>
      <c r="N5169" s="35"/>
      <c r="O5169" s="35"/>
      <c r="P5169" s="35"/>
      <c r="Q5169" s="35"/>
    </row>
    <row r="5170" spans="2:17" x14ac:dyDescent="0.25">
      <c r="B5170" s="9">
        <f t="shared" si="184"/>
        <v>41693</v>
      </c>
      <c r="C5170">
        <v>9869</v>
      </c>
      <c r="D5170" s="2">
        <v>190574.24286258145</v>
      </c>
      <c r="E5170" s="2">
        <v>175328.30343357491</v>
      </c>
      <c r="F5170" s="2">
        <v>13340.1970003807</v>
      </c>
      <c r="G5170" t="str">
        <f t="shared" si="183"/>
        <v>201402</v>
      </c>
      <c r="I5170" s="34"/>
      <c r="J5170" s="2"/>
      <c r="K5170" s="2"/>
      <c r="L5170" s="2"/>
      <c r="M5170" s="2"/>
      <c r="N5170" s="35"/>
      <c r="O5170" s="35"/>
      <c r="P5170" s="35"/>
      <c r="Q5170" s="35"/>
    </row>
    <row r="5171" spans="2:17" x14ac:dyDescent="0.25">
      <c r="B5171" s="9">
        <f t="shared" si="184"/>
        <v>41694</v>
      </c>
      <c r="C5171">
        <v>9873</v>
      </c>
      <c r="D5171" s="2">
        <v>190656.78029875079</v>
      </c>
      <c r="E5171" s="2">
        <v>169684.53446588822</v>
      </c>
      <c r="F5171" s="2">
        <v>11439.406817925046</v>
      </c>
      <c r="G5171" t="str">
        <f t="shared" si="183"/>
        <v>201402</v>
      </c>
      <c r="I5171" s="34"/>
      <c r="J5171" s="2"/>
      <c r="K5171" s="2"/>
      <c r="L5171" s="2"/>
      <c r="M5171" s="2"/>
      <c r="N5171" s="35"/>
      <c r="O5171" s="35"/>
      <c r="P5171" s="35"/>
      <c r="Q5171" s="35"/>
    </row>
    <row r="5172" spans="2:17" x14ac:dyDescent="0.25">
      <c r="B5172" s="9">
        <f t="shared" si="184"/>
        <v>41695</v>
      </c>
      <c r="C5172">
        <v>9876</v>
      </c>
      <c r="D5172" s="2">
        <v>190720.01071007035</v>
      </c>
      <c r="E5172" s="2">
        <v>164019.20921066048</v>
      </c>
      <c r="F5172" s="2">
        <v>17164.800963906331</v>
      </c>
      <c r="G5172" t="str">
        <f t="shared" si="183"/>
        <v>201402</v>
      </c>
      <c r="I5172" s="34"/>
      <c r="J5172" s="2"/>
      <c r="K5172" s="2"/>
      <c r="L5172" s="2"/>
      <c r="M5172" s="2"/>
      <c r="N5172" s="35"/>
      <c r="O5172" s="35"/>
      <c r="P5172" s="35"/>
      <c r="Q5172" s="35"/>
    </row>
    <row r="5173" spans="2:17" x14ac:dyDescent="0.25">
      <c r="B5173" s="9">
        <f t="shared" si="184"/>
        <v>41696</v>
      </c>
      <c r="C5173">
        <v>9881</v>
      </c>
      <c r="D5173" s="2">
        <v>190821.86848636766</v>
      </c>
      <c r="E5173" s="2">
        <v>169831.46295286724</v>
      </c>
      <c r="F5173" s="2">
        <v>17173.96816377309</v>
      </c>
      <c r="G5173" t="str">
        <f t="shared" si="183"/>
        <v>201402</v>
      </c>
      <c r="I5173" s="34"/>
      <c r="J5173" s="2"/>
      <c r="K5173" s="2"/>
      <c r="L5173" s="2"/>
      <c r="M5173" s="2"/>
      <c r="N5173" s="35"/>
      <c r="O5173" s="35"/>
      <c r="P5173" s="35"/>
      <c r="Q5173" s="35"/>
    </row>
    <row r="5174" spans="2:17" x14ac:dyDescent="0.25">
      <c r="B5174" s="9">
        <f t="shared" si="184"/>
        <v>41697</v>
      </c>
      <c r="C5174">
        <v>9884</v>
      </c>
      <c r="D5174" s="2">
        <v>190890.40891888336</v>
      </c>
      <c r="E5174" s="2">
        <v>171801.36802699501</v>
      </c>
      <c r="F5174" s="2">
        <v>11453.424535133001</v>
      </c>
      <c r="G5174" t="str">
        <f t="shared" si="183"/>
        <v>201402</v>
      </c>
      <c r="I5174" s="34"/>
      <c r="J5174" s="2"/>
      <c r="K5174" s="2"/>
      <c r="L5174" s="2"/>
      <c r="M5174" s="2"/>
      <c r="N5174" s="35"/>
      <c r="O5174" s="35"/>
      <c r="P5174" s="35"/>
      <c r="Q5174" s="35"/>
    </row>
    <row r="5175" spans="2:17" x14ac:dyDescent="0.25">
      <c r="B5175" s="9">
        <f t="shared" si="184"/>
        <v>41698</v>
      </c>
      <c r="C5175">
        <v>9889</v>
      </c>
      <c r="D5175" s="2">
        <v>191002.88986273989</v>
      </c>
      <c r="E5175" s="2">
        <v>175722.6586737207</v>
      </c>
      <c r="F5175" s="2">
        <v>11460.173391764392</v>
      </c>
      <c r="G5175" t="str">
        <f t="shared" si="183"/>
        <v>201402</v>
      </c>
      <c r="I5175" s="34"/>
      <c r="J5175" s="2"/>
      <c r="K5175" s="2"/>
      <c r="L5175" s="2"/>
      <c r="M5175" s="2"/>
      <c r="N5175" s="35"/>
      <c r="O5175" s="35"/>
      <c r="P5175" s="35"/>
      <c r="Q5175" s="35"/>
    </row>
    <row r="5176" spans="2:17" x14ac:dyDescent="0.25">
      <c r="B5176" s="9">
        <f t="shared" si="184"/>
        <v>41699</v>
      </c>
      <c r="C5176">
        <v>9890</v>
      </c>
      <c r="D5176" s="2">
        <v>191038.12306174129</v>
      </c>
      <c r="E5176" s="2">
        <v>170023.92952494975</v>
      </c>
      <c r="F5176" s="2">
        <v>11462.287383704479</v>
      </c>
      <c r="G5176" t="str">
        <f t="shared" si="183"/>
        <v>201403</v>
      </c>
      <c r="I5176" s="34"/>
      <c r="J5176" s="2"/>
      <c r="K5176" s="2"/>
      <c r="L5176" s="2"/>
      <c r="M5176" s="2"/>
      <c r="N5176" s="35"/>
      <c r="O5176" s="35"/>
      <c r="P5176" s="35"/>
      <c r="Q5176" s="35"/>
    </row>
    <row r="5177" spans="2:17" x14ac:dyDescent="0.25">
      <c r="B5177" s="9">
        <f t="shared" si="184"/>
        <v>41700</v>
      </c>
      <c r="C5177">
        <v>9892</v>
      </c>
      <c r="D5177" s="2">
        <v>191092.67870773733</v>
      </c>
      <c r="E5177" s="2">
        <v>179627.11798527307</v>
      </c>
      <c r="F5177" s="2">
        <v>15287.414296618987</v>
      </c>
      <c r="G5177" t="str">
        <f t="shared" si="183"/>
        <v>201403</v>
      </c>
      <c r="I5177" s="34"/>
      <c r="J5177" s="2"/>
      <c r="K5177" s="2"/>
      <c r="L5177" s="2"/>
      <c r="M5177" s="2"/>
      <c r="N5177" s="35"/>
      <c r="O5177" s="35"/>
      <c r="P5177" s="35"/>
      <c r="Q5177" s="35"/>
    </row>
    <row r="5178" spans="2:17" x14ac:dyDescent="0.25">
      <c r="B5178" s="9">
        <f t="shared" si="184"/>
        <v>41701</v>
      </c>
      <c r="C5178">
        <v>9896</v>
      </c>
      <c r="D5178" s="2">
        <v>191175.26058895001</v>
      </c>
      <c r="E5178" s="2">
        <v>164410.72410649701</v>
      </c>
      <c r="F5178" s="2">
        <v>9558.7630294475002</v>
      </c>
      <c r="G5178" t="str">
        <f t="shared" si="183"/>
        <v>201403</v>
      </c>
      <c r="I5178" s="34"/>
      <c r="J5178" s="2"/>
      <c r="K5178" s="2"/>
      <c r="L5178" s="2"/>
      <c r="M5178" s="2"/>
      <c r="N5178" s="35"/>
      <c r="O5178" s="35"/>
      <c r="P5178" s="35"/>
      <c r="Q5178" s="35"/>
    </row>
    <row r="5179" spans="2:17" x14ac:dyDescent="0.25">
      <c r="B5179" s="9">
        <f t="shared" si="184"/>
        <v>41702</v>
      </c>
      <c r="C5179">
        <v>9897</v>
      </c>
      <c r="D5179" s="2">
        <v>191205.20094781919</v>
      </c>
      <c r="E5179" s="2">
        <v>173996.73286251546</v>
      </c>
      <c r="F5179" s="2">
        <v>19120.520094781918</v>
      </c>
      <c r="G5179" t="str">
        <f t="shared" si="183"/>
        <v>201403</v>
      </c>
      <c r="I5179" s="34"/>
      <c r="J5179" s="2"/>
      <c r="K5179" s="2"/>
      <c r="L5179" s="2"/>
      <c r="M5179" s="2"/>
      <c r="N5179" s="35"/>
      <c r="O5179" s="35"/>
      <c r="P5179" s="35"/>
      <c r="Q5179" s="35"/>
    </row>
    <row r="5180" spans="2:17" x14ac:dyDescent="0.25">
      <c r="B5180" s="9">
        <f t="shared" si="184"/>
        <v>41703</v>
      </c>
      <c r="C5180">
        <v>9900</v>
      </c>
      <c r="D5180" s="2">
        <v>191279.09807761866</v>
      </c>
      <c r="E5180" s="2">
        <v>172151.18826985679</v>
      </c>
      <c r="F5180" s="2">
        <v>13389.536865433305</v>
      </c>
      <c r="G5180" t="str">
        <f t="shared" si="183"/>
        <v>201403</v>
      </c>
      <c r="I5180" s="34"/>
      <c r="J5180" s="2"/>
      <c r="K5180" s="2"/>
      <c r="L5180" s="2"/>
      <c r="M5180" s="2"/>
      <c r="N5180" s="35"/>
      <c r="O5180" s="35"/>
      <c r="P5180" s="35"/>
      <c r="Q5180" s="35"/>
    </row>
    <row r="5181" spans="2:17" x14ac:dyDescent="0.25">
      <c r="B5181" s="9">
        <f t="shared" si="184"/>
        <v>41704</v>
      </c>
      <c r="C5181">
        <v>9904</v>
      </c>
      <c r="D5181" s="2">
        <v>191361.69801676157</v>
      </c>
      <c r="E5181" s="2">
        <v>174139.14519525305</v>
      </c>
      <c r="F5181" s="2">
        <v>11481.701881005694</v>
      </c>
      <c r="G5181" t="str">
        <f t="shared" si="183"/>
        <v>201403</v>
      </c>
      <c r="I5181" s="34"/>
      <c r="J5181" s="2"/>
      <c r="K5181" s="2"/>
      <c r="L5181" s="2"/>
      <c r="M5181" s="2"/>
      <c r="N5181" s="35"/>
      <c r="O5181" s="35"/>
      <c r="P5181" s="35"/>
      <c r="Q5181" s="35"/>
    </row>
    <row r="5182" spans="2:17" x14ac:dyDescent="0.25">
      <c r="B5182" s="9">
        <f t="shared" si="184"/>
        <v>41705</v>
      </c>
      <c r="C5182">
        <v>9906</v>
      </c>
      <c r="D5182" s="2">
        <v>191410.97468448928</v>
      </c>
      <c r="E5182" s="2">
        <v>176098.09670973013</v>
      </c>
      <c r="F5182" s="2">
        <v>13398.76822791425</v>
      </c>
      <c r="G5182" t="str">
        <f t="shared" si="183"/>
        <v>201403</v>
      </c>
      <c r="I5182" s="34"/>
      <c r="J5182" s="2"/>
      <c r="K5182" s="2"/>
      <c r="L5182" s="2"/>
      <c r="M5182" s="2"/>
      <c r="N5182" s="35"/>
      <c r="O5182" s="35"/>
      <c r="P5182" s="35"/>
      <c r="Q5182" s="35"/>
    </row>
    <row r="5183" spans="2:17" x14ac:dyDescent="0.25">
      <c r="B5183" s="9">
        <f t="shared" si="184"/>
        <v>41706</v>
      </c>
      <c r="C5183">
        <v>9911</v>
      </c>
      <c r="D5183" s="2">
        <v>191518.22765065849</v>
      </c>
      <c r="E5183" s="2">
        <v>172366.40488559264</v>
      </c>
      <c r="F5183" s="2">
        <v>13406.275935546095</v>
      </c>
      <c r="G5183" t="str">
        <f t="shared" si="183"/>
        <v>201403</v>
      </c>
      <c r="I5183" s="34"/>
      <c r="J5183" s="2"/>
      <c r="K5183" s="2"/>
      <c r="L5183" s="2"/>
      <c r="M5183" s="2"/>
      <c r="N5183" s="35"/>
      <c r="O5183" s="35"/>
      <c r="P5183" s="35"/>
      <c r="Q5183" s="35"/>
    </row>
    <row r="5184" spans="2:17" x14ac:dyDescent="0.25">
      <c r="B5184" s="9">
        <f t="shared" si="184"/>
        <v>41707</v>
      </c>
      <c r="C5184">
        <v>9914</v>
      </c>
      <c r="D5184" s="2">
        <v>191592.16374779263</v>
      </c>
      <c r="E5184" s="2">
        <v>162853.33918562374</v>
      </c>
      <c r="F5184" s="2">
        <v>17243.294737301338</v>
      </c>
      <c r="G5184" t="str">
        <f t="shared" si="183"/>
        <v>201403</v>
      </c>
      <c r="I5184" s="34"/>
      <c r="J5184" s="2"/>
      <c r="K5184" s="2"/>
      <c r="L5184" s="2"/>
      <c r="M5184" s="2"/>
      <c r="N5184" s="35"/>
      <c r="O5184" s="35"/>
      <c r="P5184" s="35"/>
      <c r="Q5184" s="35"/>
    </row>
    <row r="5185" spans="2:17" x14ac:dyDescent="0.25">
      <c r="B5185" s="9">
        <f t="shared" si="184"/>
        <v>41708</v>
      </c>
      <c r="C5185">
        <v>9919</v>
      </c>
      <c r="D5185" s="2">
        <v>191704.76488841098</v>
      </c>
      <c r="E5185" s="2">
        <v>170617.24075068577</v>
      </c>
      <c r="F5185" s="2">
        <v>19170.476488841097</v>
      </c>
      <c r="G5185" t="str">
        <f t="shared" si="183"/>
        <v>201403</v>
      </c>
      <c r="I5185" s="34"/>
      <c r="J5185" s="2"/>
      <c r="K5185" s="2"/>
      <c r="L5185" s="2"/>
      <c r="M5185" s="2"/>
      <c r="N5185" s="35"/>
      <c r="O5185" s="35"/>
      <c r="P5185" s="35"/>
      <c r="Q5185" s="35"/>
    </row>
    <row r="5186" spans="2:17" x14ac:dyDescent="0.25">
      <c r="B5186" s="9">
        <f t="shared" si="184"/>
        <v>41709</v>
      </c>
      <c r="C5186">
        <v>9920</v>
      </c>
      <c r="D5186" s="2">
        <v>191740.06892146502</v>
      </c>
      <c r="E5186" s="2">
        <v>170648.66134010386</v>
      </c>
      <c r="F5186" s="2">
        <v>17256.606202931853</v>
      </c>
      <c r="G5186" t="str">
        <f t="shared" si="183"/>
        <v>201403</v>
      </c>
      <c r="I5186" s="34"/>
      <c r="J5186" s="2"/>
      <c r="K5186" s="2"/>
      <c r="L5186" s="2"/>
      <c r="M5186" s="2"/>
      <c r="N5186" s="35"/>
      <c r="O5186" s="35"/>
      <c r="P5186" s="35"/>
      <c r="Q5186" s="35"/>
    </row>
    <row r="5187" spans="2:17" x14ac:dyDescent="0.25">
      <c r="B5187" s="9">
        <f t="shared" si="184"/>
        <v>41710</v>
      </c>
      <c r="C5187">
        <v>9924</v>
      </c>
      <c r="D5187" s="2">
        <v>191822.7117260368</v>
      </c>
      <c r="E5187" s="2">
        <v>166885.75920165202</v>
      </c>
      <c r="F5187" s="2">
        <v>9591.1355863018398</v>
      </c>
      <c r="G5187" t="str">
        <f t="shared" si="183"/>
        <v>201403</v>
      </c>
      <c r="I5187" s="34"/>
      <c r="J5187" s="2"/>
      <c r="K5187" s="2"/>
      <c r="L5187" s="2"/>
      <c r="M5187" s="2"/>
      <c r="N5187" s="35"/>
      <c r="O5187" s="35"/>
      <c r="P5187" s="35"/>
      <c r="Q5187" s="35"/>
    </row>
    <row r="5188" spans="2:17" x14ac:dyDescent="0.25">
      <c r="B5188" s="9">
        <f t="shared" si="184"/>
        <v>41711</v>
      </c>
      <c r="C5188">
        <v>9925</v>
      </c>
      <c r="D5188" s="2">
        <v>191847.36984450385</v>
      </c>
      <c r="E5188" s="2">
        <v>180336.52765383362</v>
      </c>
      <c r="F5188" s="2">
        <v>15347.789587560308</v>
      </c>
      <c r="G5188" t="str">
        <f t="shared" ref="G5188:G5251" si="185">YEAR(B5188)&amp;IF(MONTH(B5188)&lt;10,"0"&amp;MONTH(B5188),MONTH(B5188))</f>
        <v>201403</v>
      </c>
      <c r="I5188" s="34"/>
      <c r="J5188" s="2"/>
      <c r="K5188" s="2"/>
      <c r="L5188" s="2"/>
      <c r="M5188" s="2"/>
      <c r="N5188" s="35"/>
      <c r="O5188" s="35"/>
      <c r="P5188" s="35"/>
      <c r="Q5188" s="35"/>
    </row>
    <row r="5189" spans="2:17" x14ac:dyDescent="0.25">
      <c r="B5189" s="9">
        <f t="shared" ref="B5189:B5252" si="186">B5188+1</f>
        <v>41712</v>
      </c>
      <c r="C5189">
        <v>9927</v>
      </c>
      <c r="D5189" s="2">
        <v>191896.68959907899</v>
      </c>
      <c r="E5189" s="2">
        <v>178463.92132714347</v>
      </c>
      <c r="F5189" s="2">
        <v>9594.83447995395</v>
      </c>
      <c r="G5189" t="str">
        <f t="shared" si="185"/>
        <v>201403</v>
      </c>
      <c r="I5189" s="34"/>
      <c r="J5189" s="2"/>
      <c r="K5189" s="2"/>
      <c r="L5189" s="2"/>
      <c r="M5189" s="2"/>
      <c r="N5189" s="35"/>
      <c r="O5189" s="35"/>
      <c r="P5189" s="35"/>
      <c r="Q5189" s="35"/>
    </row>
    <row r="5190" spans="2:17" x14ac:dyDescent="0.25">
      <c r="B5190" s="9">
        <f t="shared" si="186"/>
        <v>41713</v>
      </c>
      <c r="C5190">
        <v>9928</v>
      </c>
      <c r="D5190" s="2">
        <v>191932.01338445835</v>
      </c>
      <c r="E5190" s="2">
        <v>166980.85164447877</v>
      </c>
      <c r="F5190" s="2">
        <v>9596.6006692229184</v>
      </c>
      <c r="G5190" t="str">
        <f t="shared" si="185"/>
        <v>201403</v>
      </c>
      <c r="I5190" s="34"/>
      <c r="J5190" s="2"/>
      <c r="K5190" s="2"/>
      <c r="L5190" s="2"/>
      <c r="M5190" s="2"/>
      <c r="N5190" s="35"/>
      <c r="O5190" s="35"/>
      <c r="P5190" s="35"/>
      <c r="Q5190" s="35"/>
    </row>
    <row r="5191" spans="2:17" x14ac:dyDescent="0.25">
      <c r="B5191" s="9">
        <f t="shared" si="186"/>
        <v>41714</v>
      </c>
      <c r="C5191">
        <v>9930</v>
      </c>
      <c r="D5191" s="2">
        <v>191986.67573013165</v>
      </c>
      <c r="E5191" s="2">
        <v>167028.40788521455</v>
      </c>
      <c r="F5191" s="2">
        <v>15358.934058410532</v>
      </c>
      <c r="G5191" t="str">
        <f t="shared" si="185"/>
        <v>201403</v>
      </c>
      <c r="I5191" s="34"/>
      <c r="J5191" s="2"/>
      <c r="K5191" s="2"/>
      <c r="L5191" s="2"/>
      <c r="M5191" s="2"/>
      <c r="N5191" s="35"/>
      <c r="O5191" s="35"/>
      <c r="P5191" s="35"/>
      <c r="Q5191" s="35"/>
    </row>
    <row r="5192" spans="2:17" x14ac:dyDescent="0.25">
      <c r="B5192" s="9">
        <f t="shared" si="186"/>
        <v>41715</v>
      </c>
      <c r="C5192">
        <v>9931</v>
      </c>
      <c r="D5192" s="2">
        <v>192022.0102365553</v>
      </c>
      <c r="E5192" s="2">
        <v>168979.36900816867</v>
      </c>
      <c r="F5192" s="2">
        <v>19202.201023655529</v>
      </c>
      <c r="G5192" t="str">
        <f t="shared" si="185"/>
        <v>201403</v>
      </c>
      <c r="I5192" s="34"/>
      <c r="J5192" s="2"/>
      <c r="K5192" s="2"/>
      <c r="L5192" s="2"/>
      <c r="M5192" s="2"/>
      <c r="N5192" s="35"/>
      <c r="O5192" s="35"/>
      <c r="P5192" s="35"/>
      <c r="Q5192" s="35"/>
    </row>
    <row r="5193" spans="2:17" x14ac:dyDescent="0.25">
      <c r="B5193" s="9">
        <f t="shared" si="186"/>
        <v>41716</v>
      </c>
      <c r="C5193">
        <v>9932</v>
      </c>
      <c r="D5193" s="2">
        <v>192057.34929882252</v>
      </c>
      <c r="E5193" s="2">
        <v>180533.90834089316</v>
      </c>
      <c r="F5193" s="2">
        <v>15364.587943905801</v>
      </c>
      <c r="G5193" t="str">
        <f t="shared" si="185"/>
        <v>201403</v>
      </c>
      <c r="I5193" s="34"/>
      <c r="J5193" s="2"/>
      <c r="K5193" s="2"/>
      <c r="L5193" s="2"/>
      <c r="M5193" s="2"/>
      <c r="N5193" s="35"/>
      <c r="O5193" s="35"/>
      <c r="P5193" s="35"/>
      <c r="Q5193" s="35"/>
    </row>
    <row r="5194" spans="2:17" x14ac:dyDescent="0.25">
      <c r="B5194" s="9">
        <f t="shared" si="186"/>
        <v>41717</v>
      </c>
      <c r="C5194">
        <v>9934</v>
      </c>
      <c r="D5194" s="2">
        <v>192101.35975564405</v>
      </c>
      <c r="E5194" s="2">
        <v>172891.22378007963</v>
      </c>
      <c r="F5194" s="2">
        <v>9605.067987782204</v>
      </c>
      <c r="G5194" t="str">
        <f t="shared" si="185"/>
        <v>201403</v>
      </c>
      <c r="I5194" s="34"/>
      <c r="J5194" s="2"/>
      <c r="K5194" s="2"/>
      <c r="L5194" s="2"/>
      <c r="M5194" s="2"/>
      <c r="N5194" s="35"/>
      <c r="O5194" s="35"/>
      <c r="P5194" s="35"/>
      <c r="Q5194" s="35"/>
    </row>
    <row r="5195" spans="2:17" x14ac:dyDescent="0.25">
      <c r="B5195" s="9">
        <f t="shared" si="186"/>
        <v>41718</v>
      </c>
      <c r="C5195">
        <v>9936</v>
      </c>
      <c r="D5195" s="2">
        <v>192156.04695570335</v>
      </c>
      <c r="E5195" s="2">
        <v>163332.63991234786</v>
      </c>
      <c r="F5195" s="2">
        <v>19215.604695570335</v>
      </c>
      <c r="G5195" t="str">
        <f t="shared" si="185"/>
        <v>201403</v>
      </c>
      <c r="I5195" s="34"/>
      <c r="J5195" s="2"/>
      <c r="K5195" s="2"/>
      <c r="L5195" s="2"/>
      <c r="M5195" s="2"/>
      <c r="N5195" s="35"/>
      <c r="O5195" s="35"/>
      <c r="P5195" s="35"/>
      <c r="Q5195" s="35"/>
    </row>
    <row r="5196" spans="2:17" x14ac:dyDescent="0.25">
      <c r="B5196" s="9">
        <f t="shared" si="186"/>
        <v>41719</v>
      </c>
      <c r="C5196">
        <v>9939</v>
      </c>
      <c r="D5196" s="2">
        <v>192224.74364499425</v>
      </c>
      <c r="E5196" s="2">
        <v>182613.50646274455</v>
      </c>
      <c r="F5196" s="2">
        <v>17300.22692804948</v>
      </c>
      <c r="G5196" t="str">
        <f t="shared" si="185"/>
        <v>201403</v>
      </c>
      <c r="I5196" s="34"/>
      <c r="J5196" s="2"/>
      <c r="K5196" s="2"/>
      <c r="L5196" s="2"/>
      <c r="M5196" s="2"/>
      <c r="N5196" s="35"/>
      <c r="O5196" s="35"/>
      <c r="P5196" s="35"/>
      <c r="Q5196" s="35"/>
    </row>
    <row r="5197" spans="2:17" x14ac:dyDescent="0.25">
      <c r="B5197" s="9">
        <f t="shared" si="186"/>
        <v>41720</v>
      </c>
      <c r="C5197">
        <v>9944</v>
      </c>
      <c r="D5197" s="2">
        <v>192337.4726877342</v>
      </c>
      <c r="E5197" s="2">
        <v>163486.85178457407</v>
      </c>
      <c r="F5197" s="2">
        <v>19233.747268773419</v>
      </c>
      <c r="G5197" t="str">
        <f t="shared" si="185"/>
        <v>201403</v>
      </c>
      <c r="I5197" s="34"/>
      <c r="J5197" s="2"/>
      <c r="K5197" s="2"/>
      <c r="L5197" s="2"/>
      <c r="M5197" s="2"/>
      <c r="N5197" s="35"/>
      <c r="O5197" s="35"/>
      <c r="P5197" s="35"/>
      <c r="Q5197" s="35"/>
    </row>
    <row r="5198" spans="2:17" x14ac:dyDescent="0.25">
      <c r="B5198" s="9">
        <f t="shared" si="186"/>
        <v>41721</v>
      </c>
      <c r="C5198">
        <v>9947</v>
      </c>
      <c r="D5198" s="2">
        <v>192411.53183443562</v>
      </c>
      <c r="E5198" s="2">
        <v>177018.60928768077</v>
      </c>
      <c r="F5198" s="2">
        <v>17317.037865099206</v>
      </c>
      <c r="G5198" t="str">
        <f t="shared" si="185"/>
        <v>201403</v>
      </c>
      <c r="I5198" s="34"/>
      <c r="J5198" s="2"/>
      <c r="K5198" s="2"/>
      <c r="L5198" s="2"/>
      <c r="M5198" s="2"/>
      <c r="N5198" s="35"/>
      <c r="O5198" s="35"/>
      <c r="P5198" s="35"/>
      <c r="Q5198" s="35"/>
    </row>
    <row r="5199" spans="2:17" x14ac:dyDescent="0.25">
      <c r="B5199" s="9">
        <f t="shared" si="186"/>
        <v>41722</v>
      </c>
      <c r="C5199">
        <v>9952</v>
      </c>
      <c r="D5199" s="2">
        <v>192518.94511052061</v>
      </c>
      <c r="E5199" s="2">
        <v>180967.80840388939</v>
      </c>
      <c r="F5199" s="2">
        <v>11551.136706631238</v>
      </c>
      <c r="G5199" t="str">
        <f t="shared" si="185"/>
        <v>201403</v>
      </c>
      <c r="I5199" s="34"/>
      <c r="J5199" s="2"/>
      <c r="K5199" s="2"/>
      <c r="L5199" s="2"/>
      <c r="M5199" s="2"/>
      <c r="N5199" s="35"/>
      <c r="O5199" s="35"/>
      <c r="P5199" s="35"/>
      <c r="Q5199" s="35"/>
    </row>
    <row r="5200" spans="2:17" x14ac:dyDescent="0.25">
      <c r="B5200" s="9">
        <f t="shared" si="186"/>
        <v>41723</v>
      </c>
      <c r="C5200">
        <v>9956</v>
      </c>
      <c r="D5200" s="2">
        <v>192612.37380142717</v>
      </c>
      <c r="E5200" s="2">
        <v>163720.5177312131</v>
      </c>
      <c r="F5200" s="2">
        <v>13482.866166099901</v>
      </c>
      <c r="G5200" t="str">
        <f t="shared" si="185"/>
        <v>201403</v>
      </c>
      <c r="I5200" s="34"/>
      <c r="J5200" s="2"/>
      <c r="K5200" s="2"/>
      <c r="L5200" s="2"/>
      <c r="M5200" s="2"/>
      <c r="N5200" s="35"/>
      <c r="O5200" s="35"/>
      <c r="P5200" s="35"/>
      <c r="Q5200" s="35"/>
    </row>
    <row r="5201" spans="2:17" x14ac:dyDescent="0.25">
      <c r="B5201" s="9">
        <f t="shared" si="186"/>
        <v>41724</v>
      </c>
      <c r="C5201">
        <v>9961</v>
      </c>
      <c r="D5201" s="2">
        <v>192725.16470041208</v>
      </c>
      <c r="E5201" s="2">
        <v>181161.65481838735</v>
      </c>
      <c r="F5201" s="2">
        <v>17345.264823037087</v>
      </c>
      <c r="G5201" t="str">
        <f t="shared" si="185"/>
        <v>201403</v>
      </c>
      <c r="I5201" s="34"/>
      <c r="J5201" s="2"/>
      <c r="K5201" s="2"/>
      <c r="L5201" s="2"/>
      <c r="M5201" s="2"/>
      <c r="N5201" s="35"/>
      <c r="O5201" s="35"/>
      <c r="P5201" s="35"/>
      <c r="Q5201" s="35"/>
    </row>
    <row r="5202" spans="2:17" x14ac:dyDescent="0.25">
      <c r="B5202" s="9">
        <f t="shared" si="186"/>
        <v>41725</v>
      </c>
      <c r="C5202">
        <v>9963</v>
      </c>
      <c r="D5202" s="2">
        <v>192779.92430259997</v>
      </c>
      <c r="E5202" s="2">
        <v>183140.92808746998</v>
      </c>
      <c r="F5202" s="2">
        <v>13494.594701181999</v>
      </c>
      <c r="G5202" t="str">
        <f t="shared" si="185"/>
        <v>201403</v>
      </c>
      <c r="I5202" s="34"/>
      <c r="J5202" s="2"/>
      <c r="K5202" s="2"/>
      <c r="L5202" s="2"/>
      <c r="M5202" s="2"/>
      <c r="N5202" s="35"/>
      <c r="O5202" s="35"/>
      <c r="P5202" s="35"/>
      <c r="Q5202" s="35"/>
    </row>
    <row r="5203" spans="2:17" x14ac:dyDescent="0.25">
      <c r="B5203" s="9">
        <f t="shared" si="186"/>
        <v>41726</v>
      </c>
      <c r="C5203">
        <v>9965</v>
      </c>
      <c r="D5203" s="2">
        <v>192829.33562014467</v>
      </c>
      <c r="E5203" s="2">
        <v>171618.10870192875</v>
      </c>
      <c r="F5203" s="2">
        <v>13498.053493410127</v>
      </c>
      <c r="G5203" t="str">
        <f t="shared" si="185"/>
        <v>201403</v>
      </c>
      <c r="I5203" s="34"/>
      <c r="J5203" s="2"/>
      <c r="K5203" s="2"/>
      <c r="L5203" s="2"/>
      <c r="M5203" s="2"/>
      <c r="N5203" s="35"/>
      <c r="O5203" s="35"/>
      <c r="P5203" s="35"/>
      <c r="Q5203" s="35"/>
    </row>
    <row r="5204" spans="2:17" x14ac:dyDescent="0.25">
      <c r="B5204" s="9">
        <f t="shared" si="186"/>
        <v>41727</v>
      </c>
      <c r="C5204">
        <v>9967</v>
      </c>
      <c r="D5204" s="2">
        <v>192884.10927830669</v>
      </c>
      <c r="E5204" s="2">
        <v>175524.5394432591</v>
      </c>
      <c r="F5204" s="2">
        <v>19288.410927830668</v>
      </c>
      <c r="G5204" t="str">
        <f t="shared" si="185"/>
        <v>201403</v>
      </c>
      <c r="I5204" s="34"/>
      <c r="J5204" s="2"/>
      <c r="K5204" s="2"/>
      <c r="L5204" s="2"/>
      <c r="M5204" s="2"/>
      <c r="N5204" s="35"/>
      <c r="O5204" s="35"/>
      <c r="P5204" s="35"/>
      <c r="Q5204" s="35"/>
    </row>
    <row r="5205" spans="2:17" x14ac:dyDescent="0.25">
      <c r="B5205" s="9">
        <f t="shared" si="186"/>
        <v>41728</v>
      </c>
      <c r="C5205">
        <v>9972</v>
      </c>
      <c r="D5205" s="2">
        <v>192996.95238467789</v>
      </c>
      <c r="E5205" s="2">
        <v>179487.16571775044</v>
      </c>
      <c r="F5205" s="2">
        <v>13509.786666927452</v>
      </c>
      <c r="G5205" t="str">
        <f t="shared" si="185"/>
        <v>201403</v>
      </c>
      <c r="I5205" s="34"/>
      <c r="J5205" s="2"/>
      <c r="K5205" s="2"/>
      <c r="L5205" s="2"/>
      <c r="M5205" s="2"/>
      <c r="N5205" s="35"/>
      <c r="O5205" s="35"/>
      <c r="P5205" s="35"/>
      <c r="Q5205" s="35"/>
    </row>
    <row r="5206" spans="2:17" x14ac:dyDescent="0.25">
      <c r="B5206" s="9">
        <f t="shared" si="186"/>
        <v>41729</v>
      </c>
      <c r="C5206">
        <v>9976</v>
      </c>
      <c r="D5206" s="2">
        <v>193085.09428293013</v>
      </c>
      <c r="E5206" s="2">
        <v>164122.33014049061</v>
      </c>
      <c r="F5206" s="2">
        <v>15446.807542634411</v>
      </c>
      <c r="G5206" t="str">
        <f t="shared" si="185"/>
        <v>201403</v>
      </c>
      <c r="I5206" s="34"/>
      <c r="J5206" s="2"/>
      <c r="K5206" s="2"/>
      <c r="L5206" s="2"/>
      <c r="M5206" s="2"/>
      <c r="N5206" s="35"/>
      <c r="O5206" s="35"/>
      <c r="P5206" s="35"/>
      <c r="Q5206" s="35"/>
    </row>
    <row r="5207" spans="2:17" x14ac:dyDescent="0.25">
      <c r="B5207" s="9">
        <f t="shared" si="186"/>
        <v>41730</v>
      </c>
      <c r="C5207">
        <v>9978</v>
      </c>
      <c r="D5207" s="2">
        <v>193134.53330583478</v>
      </c>
      <c r="E5207" s="2">
        <v>183477.80664054304</v>
      </c>
      <c r="F5207" s="2">
        <v>9656.7266652917388</v>
      </c>
      <c r="G5207" t="str">
        <f t="shared" si="185"/>
        <v>201404</v>
      </c>
      <c r="I5207" s="34"/>
      <c r="J5207" s="2"/>
      <c r="K5207" s="2"/>
      <c r="L5207" s="2"/>
      <c r="M5207" s="2"/>
      <c r="N5207" s="35"/>
      <c r="O5207" s="35"/>
      <c r="P5207" s="35"/>
      <c r="Q5207" s="35"/>
    </row>
    <row r="5208" spans="2:17" x14ac:dyDescent="0.25">
      <c r="B5208" s="9">
        <f t="shared" si="186"/>
        <v>41731</v>
      </c>
      <c r="C5208">
        <v>9982</v>
      </c>
      <c r="D5208" s="2">
        <v>193228.05844873367</v>
      </c>
      <c r="E5208" s="2">
        <v>166176.13026591096</v>
      </c>
      <c r="F5208" s="2">
        <v>9661.4029224366841</v>
      </c>
      <c r="G5208" t="str">
        <f t="shared" si="185"/>
        <v>201404</v>
      </c>
      <c r="I5208" s="34"/>
      <c r="J5208" s="2"/>
      <c r="K5208" s="2"/>
      <c r="L5208" s="2"/>
      <c r="M5208" s="2"/>
      <c r="N5208" s="35"/>
      <c r="O5208" s="35"/>
      <c r="P5208" s="35"/>
      <c r="Q5208" s="35"/>
    </row>
    <row r="5209" spans="2:17" x14ac:dyDescent="0.25">
      <c r="B5209" s="9">
        <f t="shared" si="186"/>
        <v>41732</v>
      </c>
      <c r="C5209">
        <v>9984</v>
      </c>
      <c r="D5209" s="2">
        <v>193272.14226945504</v>
      </c>
      <c r="E5209" s="2">
        <v>181675.81373328774</v>
      </c>
      <c r="F5209" s="2">
        <v>19327.214226945503</v>
      </c>
      <c r="G5209" t="str">
        <f t="shared" si="185"/>
        <v>201404</v>
      </c>
      <c r="I5209" s="34"/>
      <c r="J5209" s="2"/>
      <c r="K5209" s="2"/>
      <c r="L5209" s="2"/>
      <c r="M5209" s="2"/>
      <c r="N5209" s="35"/>
      <c r="O5209" s="35"/>
      <c r="P5209" s="35"/>
      <c r="Q5209" s="35"/>
    </row>
    <row r="5210" spans="2:17" x14ac:dyDescent="0.25">
      <c r="B5210" s="9">
        <f t="shared" si="186"/>
        <v>41733</v>
      </c>
      <c r="C5210">
        <v>9986</v>
      </c>
      <c r="D5210" s="2">
        <v>193316.22839018182</v>
      </c>
      <c r="E5210" s="2">
        <v>170118.28098335999</v>
      </c>
      <c r="F5210" s="2">
        <v>15465.298271214546</v>
      </c>
      <c r="G5210" t="str">
        <f t="shared" si="185"/>
        <v>201404</v>
      </c>
      <c r="I5210" s="34"/>
      <c r="J5210" s="2"/>
      <c r="K5210" s="2"/>
      <c r="L5210" s="2"/>
      <c r="M5210" s="2"/>
      <c r="N5210" s="35"/>
      <c r="O5210" s="35"/>
      <c r="P5210" s="35"/>
      <c r="Q5210" s="35"/>
    </row>
    <row r="5211" spans="2:17" x14ac:dyDescent="0.25">
      <c r="B5211" s="9">
        <f t="shared" si="186"/>
        <v>41734</v>
      </c>
      <c r="C5211">
        <v>9991</v>
      </c>
      <c r="D5211" s="2">
        <v>193423.76718334202</v>
      </c>
      <c r="E5211" s="2">
        <v>179884.10348050806</v>
      </c>
      <c r="F5211" s="2">
        <v>17408.139046500783</v>
      </c>
      <c r="G5211" t="str">
        <f t="shared" si="185"/>
        <v>201404</v>
      </c>
      <c r="I5211" s="34"/>
      <c r="J5211" s="2"/>
      <c r="K5211" s="2"/>
      <c r="L5211" s="2"/>
      <c r="M5211" s="2"/>
      <c r="N5211" s="35"/>
      <c r="O5211" s="35"/>
      <c r="P5211" s="35"/>
      <c r="Q5211" s="35"/>
    </row>
    <row r="5212" spans="2:17" x14ac:dyDescent="0.25">
      <c r="B5212" s="9">
        <f t="shared" si="186"/>
        <v>41735</v>
      </c>
      <c r="C5212">
        <v>9996</v>
      </c>
      <c r="D5212" s="2">
        <v>193536.69289988498</v>
      </c>
      <c r="E5212" s="2">
        <v>176118.39053889533</v>
      </c>
      <c r="F5212" s="2">
        <v>19353.669289988498</v>
      </c>
      <c r="G5212" t="str">
        <f t="shared" si="185"/>
        <v>201404</v>
      </c>
      <c r="I5212" s="34"/>
      <c r="J5212" s="2"/>
      <c r="K5212" s="2"/>
      <c r="L5212" s="2"/>
      <c r="M5212" s="2"/>
      <c r="N5212" s="35"/>
      <c r="O5212" s="35"/>
      <c r="P5212" s="35"/>
      <c r="Q5212" s="35"/>
    </row>
    <row r="5213" spans="2:17" x14ac:dyDescent="0.25">
      <c r="B5213" s="9">
        <f t="shared" si="186"/>
        <v>41736</v>
      </c>
      <c r="C5213">
        <v>10001</v>
      </c>
      <c r="D5213" s="2">
        <v>193638.87867749509</v>
      </c>
      <c r="E5213" s="2">
        <v>168465.82444942073</v>
      </c>
      <c r="F5213" s="2">
        <v>19363.887867749509</v>
      </c>
      <c r="G5213" t="str">
        <f t="shared" si="185"/>
        <v>201404</v>
      </c>
      <c r="I5213" s="34"/>
      <c r="J5213" s="2"/>
      <c r="K5213" s="2"/>
      <c r="L5213" s="2"/>
      <c r="M5213" s="2"/>
      <c r="N5213" s="35"/>
      <c r="O5213" s="35"/>
      <c r="P5213" s="35"/>
      <c r="Q5213" s="35"/>
    </row>
    <row r="5214" spans="2:17" x14ac:dyDescent="0.25">
      <c r="B5214" s="9">
        <f t="shared" si="186"/>
        <v>41737</v>
      </c>
      <c r="C5214">
        <v>10005</v>
      </c>
      <c r="D5214" s="2">
        <v>193727.0885023234</v>
      </c>
      <c r="E5214" s="2">
        <v>178228.92142213753</v>
      </c>
      <c r="F5214" s="2">
        <v>15498.167080185873</v>
      </c>
      <c r="G5214" t="str">
        <f t="shared" si="185"/>
        <v>201404</v>
      </c>
      <c r="I5214" s="34"/>
      <c r="J5214" s="2"/>
      <c r="K5214" s="2"/>
      <c r="L5214" s="2"/>
      <c r="M5214" s="2"/>
      <c r="N5214" s="35"/>
      <c r="O5214" s="35"/>
      <c r="P5214" s="35"/>
      <c r="Q5214" s="35"/>
    </row>
    <row r="5215" spans="2:17" x14ac:dyDescent="0.25">
      <c r="B5215" s="9">
        <f t="shared" si="186"/>
        <v>41738</v>
      </c>
      <c r="C5215">
        <v>10010</v>
      </c>
      <c r="D5215" s="2">
        <v>193840.05563097616</v>
      </c>
      <c r="E5215" s="2">
        <v>184148.05284942736</v>
      </c>
      <c r="F5215" s="2">
        <v>17445.605006787853</v>
      </c>
      <c r="G5215" t="str">
        <f t="shared" si="185"/>
        <v>201404</v>
      </c>
      <c r="I5215" s="34"/>
      <c r="J5215" s="2"/>
      <c r="K5215" s="2"/>
      <c r="L5215" s="2"/>
      <c r="M5215" s="2"/>
      <c r="N5215" s="35"/>
      <c r="O5215" s="35"/>
      <c r="P5215" s="35"/>
      <c r="Q5215" s="35"/>
    </row>
    <row r="5216" spans="2:17" x14ac:dyDescent="0.25">
      <c r="B5216" s="9">
        <f t="shared" si="186"/>
        <v>41739</v>
      </c>
      <c r="C5216">
        <v>10012</v>
      </c>
      <c r="D5216" s="2">
        <v>193889.55595642675</v>
      </c>
      <c r="E5216" s="2">
        <v>184195.07815860541</v>
      </c>
      <c r="F5216" s="2">
        <v>9694.4777978213369</v>
      </c>
      <c r="G5216" t="str">
        <f t="shared" si="185"/>
        <v>201404</v>
      </c>
      <c r="I5216" s="34"/>
      <c r="J5216" s="2"/>
      <c r="K5216" s="2"/>
      <c r="L5216" s="2"/>
      <c r="M5216" s="2"/>
      <c r="N5216" s="35"/>
      <c r="O5216" s="35"/>
      <c r="P5216" s="35"/>
      <c r="Q5216" s="35"/>
    </row>
    <row r="5217" spans="2:17" x14ac:dyDescent="0.25">
      <c r="B5217" s="9">
        <f t="shared" si="186"/>
        <v>41740</v>
      </c>
      <c r="C5217">
        <v>10015</v>
      </c>
      <c r="D5217" s="2">
        <v>193958.42797625047</v>
      </c>
      <c r="E5217" s="2">
        <v>184260.50657743798</v>
      </c>
      <c r="F5217" s="2">
        <v>19395.842797625046</v>
      </c>
      <c r="G5217" t="str">
        <f t="shared" si="185"/>
        <v>201404</v>
      </c>
      <c r="I5217" s="34"/>
      <c r="J5217" s="2"/>
      <c r="K5217" s="2"/>
      <c r="L5217" s="2"/>
      <c r="M5217" s="2"/>
      <c r="N5217" s="35"/>
      <c r="O5217" s="35"/>
      <c r="P5217" s="35"/>
      <c r="Q5217" s="35"/>
    </row>
    <row r="5218" spans="2:17" x14ac:dyDescent="0.25">
      <c r="B5218" s="9">
        <f t="shared" si="186"/>
        <v>41741</v>
      </c>
      <c r="C5218">
        <v>10020</v>
      </c>
      <c r="D5218" s="2">
        <v>194060.65236323676</v>
      </c>
      <c r="E5218" s="2">
        <v>176595.19365054544</v>
      </c>
      <c r="F5218" s="2">
        <v>11643.639141794205</v>
      </c>
      <c r="G5218" t="str">
        <f t="shared" si="185"/>
        <v>201404</v>
      </c>
      <c r="I5218" s="34"/>
      <c r="J5218" s="2"/>
      <c r="K5218" s="2"/>
      <c r="L5218" s="2"/>
      <c r="M5218" s="2"/>
      <c r="N5218" s="35"/>
      <c r="O5218" s="35"/>
      <c r="P5218" s="35"/>
      <c r="Q5218" s="35"/>
    </row>
    <row r="5219" spans="2:17" x14ac:dyDescent="0.25">
      <c r="B5219" s="9">
        <f t="shared" si="186"/>
        <v>41742</v>
      </c>
      <c r="C5219">
        <v>10024</v>
      </c>
      <c r="D5219" s="2">
        <v>194148.90713674217</v>
      </c>
      <c r="E5219" s="2">
        <v>176675.50549443541</v>
      </c>
      <c r="F5219" s="2">
        <v>13590.423499571951</v>
      </c>
      <c r="G5219" t="str">
        <f t="shared" si="185"/>
        <v>201404</v>
      </c>
      <c r="I5219" s="34"/>
      <c r="J5219" s="2"/>
      <c r="K5219" s="2"/>
      <c r="L5219" s="2"/>
      <c r="M5219" s="2"/>
      <c r="N5219" s="35"/>
      <c r="O5219" s="35"/>
      <c r="P5219" s="35"/>
      <c r="Q5219" s="35"/>
    </row>
    <row r="5220" spans="2:17" x14ac:dyDescent="0.25">
      <c r="B5220" s="9">
        <f t="shared" si="186"/>
        <v>41743</v>
      </c>
      <c r="C5220">
        <v>10025</v>
      </c>
      <c r="D5220" s="2">
        <v>194173.66910648972</v>
      </c>
      <c r="E5220" s="2">
        <v>166989.35543158115</v>
      </c>
      <c r="F5220" s="2">
        <v>15533.893528519176</v>
      </c>
      <c r="G5220" t="str">
        <f t="shared" si="185"/>
        <v>201404</v>
      </c>
      <c r="I5220" s="34"/>
      <c r="J5220" s="2"/>
      <c r="K5220" s="2"/>
      <c r="L5220" s="2"/>
      <c r="M5220" s="2"/>
      <c r="N5220" s="35"/>
      <c r="O5220" s="35"/>
      <c r="P5220" s="35"/>
      <c r="Q5220" s="35"/>
    </row>
    <row r="5221" spans="2:17" x14ac:dyDescent="0.25">
      <c r="B5221" s="9">
        <f t="shared" si="186"/>
        <v>41744</v>
      </c>
      <c r="C5221">
        <v>10030</v>
      </c>
      <c r="D5221" s="2">
        <v>194281.30663555991</v>
      </c>
      <c r="E5221" s="2">
        <v>165139.11064022593</v>
      </c>
      <c r="F5221" s="2">
        <v>9714.0653317779961</v>
      </c>
      <c r="G5221" t="str">
        <f t="shared" si="185"/>
        <v>201404</v>
      </c>
      <c r="I5221" s="34"/>
      <c r="J5221" s="2"/>
      <c r="K5221" s="2"/>
      <c r="L5221" s="2"/>
      <c r="M5221" s="2"/>
      <c r="N5221" s="35"/>
      <c r="O5221" s="35"/>
      <c r="P5221" s="35"/>
      <c r="Q5221" s="35"/>
    </row>
    <row r="5222" spans="2:17" x14ac:dyDescent="0.25">
      <c r="B5222" s="9">
        <f t="shared" si="186"/>
        <v>41745</v>
      </c>
      <c r="C5222">
        <v>10032</v>
      </c>
      <c r="D5222" s="2">
        <v>194325.44445583777</v>
      </c>
      <c r="E5222" s="2">
        <v>180722.66334392913</v>
      </c>
      <c r="F5222" s="2">
        <v>9716.2722227918894</v>
      </c>
      <c r="G5222" t="str">
        <f t="shared" si="185"/>
        <v>201404</v>
      </c>
      <c r="I5222" s="34"/>
      <c r="J5222" s="2"/>
      <c r="K5222" s="2"/>
      <c r="L5222" s="2"/>
      <c r="M5222" s="2"/>
      <c r="N5222" s="35"/>
      <c r="O5222" s="35"/>
      <c r="P5222" s="35"/>
      <c r="Q5222" s="35"/>
    </row>
    <row r="5223" spans="2:17" x14ac:dyDescent="0.25">
      <c r="B5223" s="9">
        <f t="shared" si="186"/>
        <v>41746</v>
      </c>
      <c r="C5223">
        <v>10034</v>
      </c>
      <c r="D5223" s="2">
        <v>194380.38258861794</v>
      </c>
      <c r="E5223" s="2">
        <v>178829.95198152852</v>
      </c>
      <c r="F5223" s="2">
        <v>11662.822955317075</v>
      </c>
      <c r="G5223" t="str">
        <f t="shared" si="185"/>
        <v>201404</v>
      </c>
      <c r="I5223" s="34"/>
      <c r="J5223" s="2"/>
      <c r="K5223" s="2"/>
      <c r="L5223" s="2"/>
      <c r="M5223" s="2"/>
      <c r="N5223" s="35"/>
      <c r="O5223" s="35"/>
      <c r="P5223" s="35"/>
      <c r="Q5223" s="35"/>
    </row>
    <row r="5224" spans="2:17" x14ac:dyDescent="0.25">
      <c r="B5224" s="9">
        <f t="shared" si="186"/>
        <v>41747</v>
      </c>
      <c r="C5224">
        <v>10035</v>
      </c>
      <c r="D5224" s="2">
        <v>194410.55474786469</v>
      </c>
      <c r="E5224" s="2">
        <v>174969.49927307823</v>
      </c>
      <c r="F5224" s="2">
        <v>19441.05547478647</v>
      </c>
      <c r="G5224" t="str">
        <f t="shared" si="185"/>
        <v>201404</v>
      </c>
      <c r="I5224" s="34"/>
      <c r="J5224" s="2"/>
      <c r="K5224" s="2"/>
      <c r="L5224" s="2"/>
      <c r="M5224" s="2"/>
      <c r="N5224" s="35"/>
      <c r="O5224" s="35"/>
      <c r="P5224" s="35"/>
      <c r="Q5224" s="35"/>
    </row>
    <row r="5225" spans="2:17" x14ac:dyDescent="0.25">
      <c r="B5225" s="9">
        <f t="shared" si="186"/>
        <v>41748</v>
      </c>
      <c r="C5225">
        <v>10039</v>
      </c>
      <c r="D5225" s="2">
        <v>194504.25508158843</v>
      </c>
      <c r="E5225" s="2">
        <v>176998.87212424548</v>
      </c>
      <c r="F5225" s="2">
        <v>15560.340406527075</v>
      </c>
      <c r="G5225" t="str">
        <f t="shared" si="185"/>
        <v>201404</v>
      </c>
      <c r="I5225" s="34"/>
      <c r="J5225" s="2"/>
      <c r="K5225" s="2"/>
      <c r="L5225" s="2"/>
      <c r="M5225" s="2"/>
      <c r="N5225" s="35"/>
      <c r="O5225" s="35"/>
      <c r="P5225" s="35"/>
      <c r="Q5225" s="35"/>
    </row>
    <row r="5226" spans="2:17" x14ac:dyDescent="0.25">
      <c r="B5226" s="9">
        <f t="shared" si="186"/>
        <v>41749</v>
      </c>
      <c r="C5226">
        <v>10041</v>
      </c>
      <c r="D5226" s="2">
        <v>194559.21672573657</v>
      </c>
      <c r="E5226" s="2">
        <v>169266.51855139079</v>
      </c>
      <c r="F5226" s="2">
        <v>15564.737338058925</v>
      </c>
      <c r="G5226" t="str">
        <f t="shared" si="185"/>
        <v>201404</v>
      </c>
      <c r="I5226" s="34"/>
      <c r="J5226" s="2"/>
      <c r="K5226" s="2"/>
      <c r="L5226" s="2"/>
      <c r="M5226" s="2"/>
      <c r="N5226" s="35"/>
      <c r="O5226" s="35"/>
      <c r="P5226" s="35"/>
      <c r="Q5226" s="35"/>
    </row>
    <row r="5227" spans="2:17" x14ac:dyDescent="0.25">
      <c r="B5227" s="9">
        <f t="shared" si="186"/>
        <v>41750</v>
      </c>
      <c r="C5227">
        <v>10044</v>
      </c>
      <c r="D5227" s="2">
        <v>194633.56427225354</v>
      </c>
      <c r="E5227" s="2">
        <v>169331.2009168606</v>
      </c>
      <c r="F5227" s="2">
        <v>13624.349499057747</v>
      </c>
      <c r="G5227" t="str">
        <f t="shared" si="185"/>
        <v>201404</v>
      </c>
      <c r="I5227" s="34"/>
      <c r="J5227" s="2"/>
      <c r="K5227" s="2"/>
      <c r="L5227" s="2"/>
      <c r="M5227" s="2"/>
      <c r="N5227" s="35"/>
      <c r="O5227" s="35"/>
      <c r="P5227" s="35"/>
      <c r="Q5227" s="35"/>
    </row>
    <row r="5228" spans="2:17" x14ac:dyDescent="0.25">
      <c r="B5228" s="9">
        <f t="shared" si="186"/>
        <v>41751</v>
      </c>
      <c r="C5228">
        <v>10049</v>
      </c>
      <c r="D5228" s="2">
        <v>194735.86391564587</v>
      </c>
      <c r="E5228" s="2">
        <v>184999.07071986358</v>
      </c>
      <c r="F5228" s="2">
        <v>17526.227752408129</v>
      </c>
      <c r="G5228" t="str">
        <f t="shared" si="185"/>
        <v>201404</v>
      </c>
      <c r="I5228" s="34"/>
      <c r="J5228" s="2"/>
      <c r="K5228" s="2"/>
      <c r="L5228" s="2"/>
      <c r="M5228" s="2"/>
      <c r="N5228" s="35"/>
      <c r="O5228" s="35"/>
      <c r="P5228" s="35"/>
      <c r="Q5228" s="35"/>
    </row>
    <row r="5229" spans="2:17" x14ac:dyDescent="0.25">
      <c r="B5229" s="9">
        <f t="shared" si="186"/>
        <v>41752</v>
      </c>
      <c r="C5229">
        <v>10052</v>
      </c>
      <c r="D5229" s="2">
        <v>194810.23264226085</v>
      </c>
      <c r="E5229" s="2">
        <v>175329.20937803478</v>
      </c>
      <c r="F5229" s="2">
        <v>15584.818611380868</v>
      </c>
      <c r="G5229" t="str">
        <f t="shared" si="185"/>
        <v>201404</v>
      </c>
      <c r="I5229" s="34"/>
      <c r="J5229" s="2"/>
      <c r="K5229" s="2"/>
      <c r="L5229" s="2"/>
      <c r="M5229" s="2"/>
      <c r="N5229" s="35"/>
      <c r="O5229" s="35"/>
      <c r="P5229" s="35"/>
      <c r="Q5229" s="35"/>
    </row>
    <row r="5230" spans="2:17" x14ac:dyDescent="0.25">
      <c r="B5230" s="9">
        <f t="shared" si="186"/>
        <v>41753</v>
      </c>
      <c r="C5230">
        <v>10057</v>
      </c>
      <c r="D5230" s="2">
        <v>194923.37613334239</v>
      </c>
      <c r="E5230" s="2">
        <v>183227.97356534182</v>
      </c>
      <c r="F5230" s="2">
        <v>11695.402568000543</v>
      </c>
      <c r="G5230" t="str">
        <f t="shared" si="185"/>
        <v>201404</v>
      </c>
      <c r="I5230" s="34"/>
      <c r="J5230" s="2"/>
      <c r="K5230" s="2"/>
      <c r="L5230" s="2"/>
      <c r="M5230" s="2"/>
      <c r="N5230" s="35"/>
      <c r="O5230" s="35"/>
      <c r="P5230" s="35"/>
      <c r="Q5230" s="35"/>
    </row>
    <row r="5231" spans="2:17" x14ac:dyDescent="0.25">
      <c r="B5231" s="9">
        <f t="shared" si="186"/>
        <v>41754</v>
      </c>
      <c r="C5231">
        <v>10061</v>
      </c>
      <c r="D5231" s="2">
        <v>195017.15365266294</v>
      </c>
      <c r="E5231" s="2">
        <v>183316.12443350314</v>
      </c>
      <c r="F5231" s="2">
        <v>13651.200755686406</v>
      </c>
      <c r="G5231" t="str">
        <f t="shared" si="185"/>
        <v>201404</v>
      </c>
      <c r="I5231" s="34"/>
      <c r="J5231" s="2"/>
      <c r="K5231" s="2"/>
      <c r="L5231" s="2"/>
      <c r="M5231" s="2"/>
      <c r="N5231" s="35"/>
      <c r="O5231" s="35"/>
      <c r="P5231" s="35"/>
      <c r="Q5231" s="35"/>
    </row>
    <row r="5232" spans="2:17" x14ac:dyDescent="0.25">
      <c r="B5232" s="9">
        <f t="shared" si="186"/>
        <v>41755</v>
      </c>
      <c r="C5232">
        <v>10064</v>
      </c>
      <c r="D5232" s="2">
        <v>195080.72283959168</v>
      </c>
      <c r="E5232" s="2">
        <v>183375.87946921616</v>
      </c>
      <c r="F5232" s="2">
        <v>17557.26505556325</v>
      </c>
      <c r="G5232" t="str">
        <f t="shared" si="185"/>
        <v>201404</v>
      </c>
      <c r="I5232" s="34"/>
      <c r="J5232" s="2"/>
      <c r="K5232" s="2"/>
      <c r="L5232" s="2"/>
      <c r="M5232" s="2"/>
      <c r="N5232" s="35"/>
      <c r="O5232" s="35"/>
      <c r="P5232" s="35"/>
      <c r="Q5232" s="35"/>
    </row>
    <row r="5233" spans="2:17" x14ac:dyDescent="0.25">
      <c r="B5233" s="9">
        <f t="shared" si="186"/>
        <v>41756</v>
      </c>
      <c r="C5233">
        <v>10069</v>
      </c>
      <c r="D5233" s="2">
        <v>195183.06451373658</v>
      </c>
      <c r="E5233" s="2">
        <v>165905.6048366761</v>
      </c>
      <c r="F5233" s="2">
        <v>19518.306451373661</v>
      </c>
      <c r="G5233" t="str">
        <f t="shared" si="185"/>
        <v>201404</v>
      </c>
      <c r="I5233" s="34"/>
      <c r="J5233" s="2"/>
      <c r="K5233" s="2"/>
      <c r="L5233" s="2"/>
      <c r="M5233" s="2"/>
      <c r="N5233" s="35"/>
      <c r="O5233" s="35"/>
      <c r="P5233" s="35"/>
      <c r="Q5233" s="35"/>
    </row>
    <row r="5234" spans="2:17" x14ac:dyDescent="0.25">
      <c r="B5234" s="9">
        <f t="shared" si="186"/>
        <v>41757</v>
      </c>
      <c r="C5234">
        <v>10071</v>
      </c>
      <c r="D5234" s="2">
        <v>195232.67927723072</v>
      </c>
      <c r="E5234" s="2">
        <v>167900.10417841841</v>
      </c>
      <c r="F5234" s="2">
        <v>11713.960756633844</v>
      </c>
      <c r="G5234" t="str">
        <f t="shared" si="185"/>
        <v>201404</v>
      </c>
      <c r="I5234" s="34"/>
      <c r="J5234" s="2"/>
      <c r="K5234" s="2"/>
      <c r="L5234" s="2"/>
      <c r="M5234" s="2"/>
      <c r="N5234" s="35"/>
      <c r="O5234" s="35"/>
      <c r="P5234" s="35"/>
      <c r="Q5234" s="35"/>
    </row>
    <row r="5235" spans="2:17" x14ac:dyDescent="0.25">
      <c r="B5235" s="9">
        <f t="shared" si="186"/>
        <v>41758</v>
      </c>
      <c r="C5235">
        <v>10075</v>
      </c>
      <c r="D5235" s="2">
        <v>195321.07236492849</v>
      </c>
      <c r="E5235" s="2">
        <v>175788.96512843564</v>
      </c>
      <c r="F5235" s="2">
        <v>17578.896512843563</v>
      </c>
      <c r="G5235" t="str">
        <f t="shared" si="185"/>
        <v>201404</v>
      </c>
      <c r="I5235" s="34"/>
      <c r="J5235" s="2"/>
      <c r="K5235" s="2"/>
      <c r="L5235" s="2"/>
      <c r="M5235" s="2"/>
      <c r="N5235" s="35"/>
      <c r="O5235" s="35"/>
      <c r="P5235" s="35"/>
      <c r="Q5235" s="35"/>
    </row>
    <row r="5236" spans="2:17" x14ac:dyDescent="0.25">
      <c r="B5236" s="9">
        <f t="shared" si="186"/>
        <v>41759</v>
      </c>
      <c r="C5236">
        <v>10080</v>
      </c>
      <c r="D5236" s="2">
        <v>195428.8624554842</v>
      </c>
      <c r="E5236" s="2">
        <v>166114.53308716157</v>
      </c>
      <c r="F5236" s="2">
        <v>15634.308996438736</v>
      </c>
      <c r="G5236" t="str">
        <f t="shared" si="185"/>
        <v>201404</v>
      </c>
      <c r="I5236" s="34"/>
      <c r="J5236" s="2"/>
      <c r="K5236" s="2"/>
      <c r="L5236" s="2"/>
      <c r="M5236" s="2"/>
      <c r="N5236" s="35"/>
      <c r="O5236" s="35"/>
      <c r="P5236" s="35"/>
      <c r="Q5236" s="35"/>
    </row>
    <row r="5237" spans="2:17" x14ac:dyDescent="0.25">
      <c r="B5237" s="9">
        <f t="shared" si="186"/>
        <v>41760</v>
      </c>
      <c r="C5237">
        <v>10083</v>
      </c>
      <c r="D5237" s="2">
        <v>195492.45600256679</v>
      </c>
      <c r="E5237" s="2">
        <v>170078.43672223311</v>
      </c>
      <c r="F5237" s="2">
        <v>11729.547360154009</v>
      </c>
      <c r="G5237" t="str">
        <f t="shared" si="185"/>
        <v>201405</v>
      </c>
      <c r="I5237" s="34"/>
      <c r="J5237" s="2"/>
      <c r="K5237" s="2"/>
      <c r="L5237" s="2"/>
      <c r="M5237" s="2"/>
      <c r="N5237" s="35"/>
      <c r="O5237" s="35"/>
      <c r="P5237" s="35"/>
      <c r="Q5237" s="35"/>
    </row>
    <row r="5238" spans="2:17" x14ac:dyDescent="0.25">
      <c r="B5238" s="9">
        <f t="shared" si="186"/>
        <v>41761</v>
      </c>
      <c r="C5238">
        <v>10087</v>
      </c>
      <c r="D5238" s="2">
        <v>195580.87429317625</v>
      </c>
      <c r="E5238" s="2">
        <v>179934.40434972214</v>
      </c>
      <c r="F5238" s="2">
        <v>15646.4699434541</v>
      </c>
      <c r="G5238" t="str">
        <f t="shared" si="185"/>
        <v>201405</v>
      </c>
      <c r="I5238" s="34"/>
      <c r="J5238" s="2"/>
      <c r="K5238" s="2"/>
      <c r="L5238" s="2"/>
      <c r="M5238" s="2"/>
      <c r="N5238" s="35"/>
      <c r="O5238" s="35"/>
      <c r="P5238" s="35"/>
      <c r="Q5238" s="35"/>
    </row>
    <row r="5239" spans="2:17" x14ac:dyDescent="0.25">
      <c r="B5239" s="9">
        <f t="shared" si="186"/>
        <v>41762</v>
      </c>
      <c r="C5239">
        <v>10092</v>
      </c>
      <c r="D5239" s="2">
        <v>195688.69228150969</v>
      </c>
      <c r="E5239" s="2">
        <v>181990.48382180399</v>
      </c>
      <c r="F5239" s="2">
        <v>13698.208459705678</v>
      </c>
      <c r="G5239" t="str">
        <f t="shared" si="185"/>
        <v>201405</v>
      </c>
      <c r="I5239" s="34"/>
      <c r="J5239" s="2"/>
      <c r="K5239" s="2"/>
      <c r="L5239" s="2"/>
      <c r="M5239" s="2"/>
      <c r="N5239" s="35"/>
      <c r="O5239" s="35"/>
      <c r="P5239" s="35"/>
      <c r="Q5239" s="35"/>
    </row>
    <row r="5240" spans="2:17" x14ac:dyDescent="0.25">
      <c r="B5240" s="9">
        <f t="shared" si="186"/>
        <v>41763</v>
      </c>
      <c r="C5240">
        <v>10095</v>
      </c>
      <c r="D5240" s="2">
        <v>195763.17595067603</v>
      </c>
      <c r="E5240" s="2">
        <v>176186.85835560842</v>
      </c>
      <c r="F5240" s="2">
        <v>13703.422316547323</v>
      </c>
      <c r="G5240" t="str">
        <f t="shared" si="185"/>
        <v>201405</v>
      </c>
      <c r="I5240" s="34"/>
      <c r="J5240" s="2"/>
      <c r="K5240" s="2"/>
      <c r="L5240" s="2"/>
      <c r="M5240" s="2"/>
      <c r="N5240" s="35"/>
      <c r="O5240" s="35"/>
      <c r="P5240" s="35"/>
      <c r="Q5240" s="35"/>
    </row>
    <row r="5241" spans="2:17" x14ac:dyDescent="0.25">
      <c r="B5241" s="9">
        <f t="shared" si="186"/>
        <v>41764</v>
      </c>
      <c r="C5241">
        <v>10097</v>
      </c>
      <c r="D5241" s="2">
        <v>195812.83802277883</v>
      </c>
      <c r="E5241" s="2">
        <v>174273.42584027315</v>
      </c>
      <c r="F5241" s="2">
        <v>15665.027041822306</v>
      </c>
      <c r="G5241" t="str">
        <f t="shared" si="185"/>
        <v>201405</v>
      </c>
      <c r="I5241" s="34"/>
      <c r="J5241" s="2"/>
      <c r="K5241" s="2"/>
      <c r="L5241" s="2"/>
      <c r="M5241" s="2"/>
      <c r="N5241" s="35"/>
      <c r="O5241" s="35"/>
      <c r="P5241" s="35"/>
      <c r="Q5241" s="35"/>
    </row>
    <row r="5242" spans="2:17" x14ac:dyDescent="0.25">
      <c r="B5242" s="9">
        <f t="shared" si="186"/>
        <v>41765</v>
      </c>
      <c r="C5242">
        <v>10101</v>
      </c>
      <c r="D5242" s="2">
        <v>195901.29350358449</v>
      </c>
      <c r="E5242" s="2">
        <v>166516.09947804682</v>
      </c>
      <c r="F5242" s="2">
        <v>17631.116415322605</v>
      </c>
      <c r="G5242" t="str">
        <f t="shared" si="185"/>
        <v>201405</v>
      </c>
      <c r="I5242" s="34"/>
      <c r="J5242" s="2"/>
      <c r="K5242" s="2"/>
      <c r="L5242" s="2"/>
      <c r="M5242" s="2"/>
      <c r="N5242" s="35"/>
      <c r="O5242" s="35"/>
      <c r="P5242" s="35"/>
      <c r="Q5242" s="35"/>
    </row>
    <row r="5243" spans="2:17" x14ac:dyDescent="0.25">
      <c r="B5243" s="9">
        <f t="shared" si="186"/>
        <v>41766</v>
      </c>
      <c r="C5243">
        <v>10106</v>
      </c>
      <c r="D5243" s="2">
        <v>196009.15353332559</v>
      </c>
      <c r="E5243" s="2">
        <v>176408.23817999303</v>
      </c>
      <c r="F5243" s="2">
        <v>19600.915353332559</v>
      </c>
      <c r="G5243" t="str">
        <f t="shared" si="185"/>
        <v>201405</v>
      </c>
      <c r="I5243" s="34"/>
      <c r="J5243" s="2"/>
      <c r="K5243" s="2"/>
      <c r="L5243" s="2"/>
      <c r="M5243" s="2"/>
      <c r="N5243" s="35"/>
      <c r="O5243" s="35"/>
      <c r="P5243" s="35"/>
      <c r="Q5243" s="35"/>
    </row>
    <row r="5244" spans="2:17" x14ac:dyDescent="0.25">
      <c r="B5244" s="9">
        <f t="shared" si="186"/>
        <v>41767</v>
      </c>
      <c r="C5244">
        <v>10109</v>
      </c>
      <c r="D5244" s="2">
        <v>196083.67845301252</v>
      </c>
      <c r="E5244" s="2">
        <v>172553.63703865101</v>
      </c>
      <c r="F5244" s="2">
        <v>9804.1839226506254</v>
      </c>
      <c r="G5244" t="str">
        <f t="shared" si="185"/>
        <v>201405</v>
      </c>
      <c r="I5244" s="34"/>
      <c r="J5244" s="2"/>
      <c r="K5244" s="2"/>
      <c r="L5244" s="2"/>
      <c r="M5244" s="2"/>
      <c r="N5244" s="35"/>
      <c r="O5244" s="35"/>
      <c r="P5244" s="35"/>
      <c r="Q5244" s="35"/>
    </row>
    <row r="5245" spans="2:17" x14ac:dyDescent="0.25">
      <c r="B5245" s="9">
        <f t="shared" si="186"/>
        <v>41768</v>
      </c>
      <c r="C5245">
        <v>10110</v>
      </c>
      <c r="D5245" s="2">
        <v>196108.52270184868</v>
      </c>
      <c r="E5245" s="2">
        <v>168653.32952358987</v>
      </c>
      <c r="F5245" s="2">
        <v>11766.511362110921</v>
      </c>
      <c r="G5245" t="str">
        <f t="shared" si="185"/>
        <v>201405</v>
      </c>
      <c r="I5245" s="34"/>
      <c r="J5245" s="2"/>
      <c r="K5245" s="2"/>
      <c r="L5245" s="2"/>
      <c r="M5245" s="2"/>
      <c r="N5245" s="35"/>
      <c r="O5245" s="35"/>
      <c r="P5245" s="35"/>
      <c r="Q5245" s="35"/>
    </row>
    <row r="5246" spans="2:17" x14ac:dyDescent="0.25">
      <c r="B5246" s="9">
        <f t="shared" si="186"/>
        <v>41769</v>
      </c>
      <c r="C5246">
        <v>10115</v>
      </c>
      <c r="D5246" s="2">
        <v>196210.96025485851</v>
      </c>
      <c r="E5246" s="2">
        <v>180514.08343446982</v>
      </c>
      <c r="F5246" s="2">
        <v>13734.767217840095</v>
      </c>
      <c r="G5246" t="str">
        <f t="shared" si="185"/>
        <v>201405</v>
      </c>
      <c r="I5246" s="34"/>
      <c r="J5246" s="2"/>
      <c r="K5246" s="2"/>
      <c r="L5246" s="2"/>
      <c r="M5246" s="2"/>
      <c r="N5246" s="35"/>
      <c r="O5246" s="35"/>
      <c r="P5246" s="35"/>
      <c r="Q5246" s="35"/>
    </row>
    <row r="5247" spans="2:17" x14ac:dyDescent="0.25">
      <c r="B5247" s="9">
        <f t="shared" si="186"/>
        <v>41770</v>
      </c>
      <c r="C5247">
        <v>10119</v>
      </c>
      <c r="D5247" s="2">
        <v>196299.45724966913</v>
      </c>
      <c r="E5247" s="2">
        <v>170780.52780721214</v>
      </c>
      <c r="F5247" s="2">
        <v>17666.951152470221</v>
      </c>
      <c r="G5247" t="str">
        <f t="shared" si="185"/>
        <v>201405</v>
      </c>
      <c r="I5247" s="34"/>
      <c r="J5247" s="2"/>
      <c r="K5247" s="2"/>
      <c r="L5247" s="2"/>
      <c r="M5247" s="2"/>
      <c r="N5247" s="35"/>
      <c r="O5247" s="35"/>
      <c r="P5247" s="35"/>
      <c r="Q5247" s="35"/>
    </row>
    <row r="5248" spans="2:17" x14ac:dyDescent="0.25">
      <c r="B5248" s="9">
        <f t="shared" si="186"/>
        <v>41771</v>
      </c>
      <c r="C5248">
        <v>10121</v>
      </c>
      <c r="D5248" s="2">
        <v>196354.61696390979</v>
      </c>
      <c r="E5248" s="2">
        <v>180646.247606797</v>
      </c>
      <c r="F5248" s="2">
        <v>11781.277017834587</v>
      </c>
      <c r="G5248" t="str">
        <f t="shared" si="185"/>
        <v>201405</v>
      </c>
      <c r="I5248" s="34"/>
      <c r="J5248" s="2"/>
      <c r="K5248" s="2"/>
      <c r="L5248" s="2"/>
      <c r="M5248" s="2"/>
      <c r="N5248" s="35"/>
      <c r="O5248" s="35"/>
      <c r="P5248" s="35"/>
      <c r="Q5248" s="35"/>
    </row>
    <row r="5249" spans="2:17" x14ac:dyDescent="0.25">
      <c r="B5249" s="9">
        <f t="shared" si="186"/>
        <v>41772</v>
      </c>
      <c r="C5249">
        <v>10124</v>
      </c>
      <c r="D5249" s="2">
        <v>196423.7309263981</v>
      </c>
      <c r="E5249" s="2">
        <v>186602.54438007821</v>
      </c>
      <c r="F5249" s="2">
        <v>17678.13578337583</v>
      </c>
      <c r="G5249" t="str">
        <f t="shared" si="185"/>
        <v>201405</v>
      </c>
      <c r="I5249" s="34"/>
      <c r="J5249" s="2"/>
      <c r="K5249" s="2"/>
      <c r="L5249" s="2"/>
      <c r="M5249" s="2"/>
      <c r="N5249" s="35"/>
      <c r="O5249" s="35"/>
      <c r="P5249" s="35"/>
      <c r="Q5249" s="35"/>
    </row>
    <row r="5250" spans="2:17" x14ac:dyDescent="0.25">
      <c r="B5250" s="9">
        <f t="shared" si="186"/>
        <v>41773</v>
      </c>
      <c r="C5250">
        <v>10129</v>
      </c>
      <c r="D5250" s="2">
        <v>196526.19879026749</v>
      </c>
      <c r="E5250" s="2">
        <v>174908.31692333808</v>
      </c>
      <c r="F5250" s="2">
        <v>11791.571927416049</v>
      </c>
      <c r="G5250" t="str">
        <f t="shared" si="185"/>
        <v>201405</v>
      </c>
      <c r="I5250" s="34"/>
      <c r="J5250" s="2"/>
      <c r="K5250" s="2"/>
      <c r="L5250" s="2"/>
      <c r="M5250" s="2"/>
      <c r="N5250" s="35"/>
      <c r="O5250" s="35"/>
      <c r="P5250" s="35"/>
      <c r="Q5250" s="35"/>
    </row>
    <row r="5251" spans="2:17" x14ac:dyDescent="0.25">
      <c r="B5251" s="9">
        <f t="shared" si="186"/>
        <v>41774</v>
      </c>
      <c r="C5251">
        <v>10134</v>
      </c>
      <c r="D5251" s="2">
        <v>196628.67219523451</v>
      </c>
      <c r="E5251" s="2">
        <v>169100.65808790168</v>
      </c>
      <c r="F5251" s="2">
        <v>17696.580497571107</v>
      </c>
      <c r="G5251" t="str">
        <f t="shared" si="185"/>
        <v>201405</v>
      </c>
      <c r="I5251" s="34"/>
      <c r="J5251" s="2"/>
      <c r="K5251" s="2"/>
      <c r="L5251" s="2"/>
      <c r="M5251" s="2"/>
      <c r="N5251" s="35"/>
      <c r="O5251" s="35"/>
      <c r="P5251" s="35"/>
      <c r="Q5251" s="35"/>
    </row>
    <row r="5252" spans="2:17" x14ac:dyDescent="0.25">
      <c r="B5252" s="9">
        <f t="shared" si="186"/>
        <v>41775</v>
      </c>
      <c r="C5252">
        <v>10139</v>
      </c>
      <c r="D5252" s="2">
        <v>196731.15114152787</v>
      </c>
      <c r="E5252" s="2">
        <v>169188.78998171396</v>
      </c>
      <c r="F5252" s="2">
        <v>17705.803602737506</v>
      </c>
      <c r="G5252" t="str">
        <f t="shared" ref="G5252:G5315" si="187">YEAR(B5252)&amp;IF(MONTH(B5252)&lt;10,"0"&amp;MONTH(B5252),MONTH(B5252))</f>
        <v>201405</v>
      </c>
      <c r="I5252" s="34"/>
      <c r="J5252" s="2"/>
      <c r="K5252" s="2"/>
      <c r="L5252" s="2"/>
      <c r="M5252" s="2"/>
      <c r="N5252" s="35"/>
      <c r="O5252" s="35"/>
      <c r="P5252" s="35"/>
      <c r="Q5252" s="35"/>
    </row>
    <row r="5253" spans="2:17" x14ac:dyDescent="0.25">
      <c r="B5253" s="9">
        <f t="shared" ref="B5253:B5316" si="188">B5252+1</f>
        <v>41776</v>
      </c>
      <c r="C5253">
        <v>10140</v>
      </c>
      <c r="D5253" s="2">
        <v>196766.95042882013</v>
      </c>
      <c r="E5253" s="2">
        <v>175122.58588164992</v>
      </c>
      <c r="F5253" s="2">
        <v>17709.025538593811</v>
      </c>
      <c r="G5253" t="str">
        <f t="shared" si="187"/>
        <v>201405</v>
      </c>
      <c r="I5253" s="34"/>
      <c r="J5253" s="2"/>
      <c r="K5253" s="2"/>
      <c r="L5253" s="2"/>
      <c r="M5253" s="2"/>
      <c r="N5253" s="35"/>
      <c r="O5253" s="35"/>
      <c r="P5253" s="35"/>
      <c r="Q5253" s="35"/>
    </row>
    <row r="5254" spans="2:17" x14ac:dyDescent="0.25">
      <c r="B5254" s="9">
        <f t="shared" si="188"/>
        <v>41777</v>
      </c>
      <c r="C5254">
        <v>10142</v>
      </c>
      <c r="D5254" s="2">
        <v>196822.16095825424</v>
      </c>
      <c r="E5254" s="2">
        <v>179108.16647201136</v>
      </c>
      <c r="F5254" s="2">
        <v>13777.551267077797</v>
      </c>
      <c r="G5254" t="str">
        <f t="shared" si="187"/>
        <v>201405</v>
      </c>
      <c r="I5254" s="34"/>
      <c r="J5254" s="2"/>
      <c r="K5254" s="2"/>
      <c r="L5254" s="2"/>
      <c r="M5254" s="2"/>
      <c r="N5254" s="35"/>
      <c r="O5254" s="35"/>
      <c r="P5254" s="35"/>
      <c r="Q5254" s="35"/>
    </row>
    <row r="5255" spans="2:17" x14ac:dyDescent="0.25">
      <c r="B5255" s="9">
        <f t="shared" si="188"/>
        <v>41778</v>
      </c>
      <c r="C5255">
        <v>10144</v>
      </c>
      <c r="D5255" s="2">
        <v>196877.37932300614</v>
      </c>
      <c r="E5255" s="2">
        <v>185064.73656362577</v>
      </c>
      <c r="F5255" s="2">
        <v>11812.642759380369</v>
      </c>
      <c r="G5255" t="str">
        <f t="shared" si="187"/>
        <v>201405</v>
      </c>
      <c r="I5255" s="34"/>
      <c r="J5255" s="2"/>
      <c r="K5255" s="2"/>
      <c r="L5255" s="2"/>
      <c r="M5255" s="2"/>
      <c r="N5255" s="35"/>
      <c r="O5255" s="35"/>
      <c r="P5255" s="35"/>
      <c r="Q5255" s="35"/>
    </row>
    <row r="5256" spans="2:17" x14ac:dyDescent="0.25">
      <c r="B5256" s="9">
        <f t="shared" si="188"/>
        <v>41779</v>
      </c>
      <c r="C5256">
        <v>10149</v>
      </c>
      <c r="D5256" s="2">
        <v>196985.36364138708</v>
      </c>
      <c r="E5256" s="2">
        <v>181226.53455007612</v>
      </c>
      <c r="F5256" s="2">
        <v>9849.2681820693542</v>
      </c>
      <c r="G5256" t="str">
        <f t="shared" si="187"/>
        <v>201405</v>
      </c>
      <c r="I5256" s="34"/>
      <c r="J5256" s="2"/>
      <c r="K5256" s="2"/>
      <c r="L5256" s="2"/>
      <c r="M5256" s="2"/>
      <c r="N5256" s="35"/>
      <c r="O5256" s="35"/>
      <c r="P5256" s="35"/>
      <c r="Q5256" s="35"/>
    </row>
    <row r="5257" spans="2:17" x14ac:dyDescent="0.25">
      <c r="B5257" s="9">
        <f t="shared" si="188"/>
        <v>41780</v>
      </c>
      <c r="C5257">
        <v>10152</v>
      </c>
      <c r="D5257" s="2">
        <v>197054.53851930785</v>
      </c>
      <c r="E5257" s="2">
        <v>181290.17543776322</v>
      </c>
      <c r="F5257" s="2">
        <v>9852.7269259653931</v>
      </c>
      <c r="G5257" t="str">
        <f t="shared" si="187"/>
        <v>201405</v>
      </c>
      <c r="I5257" s="34"/>
      <c r="J5257" s="2"/>
      <c r="K5257" s="2"/>
      <c r="L5257" s="2"/>
      <c r="M5257" s="2"/>
      <c r="N5257" s="35"/>
      <c r="O5257" s="35"/>
      <c r="P5257" s="35"/>
      <c r="Q5257" s="35"/>
    </row>
    <row r="5258" spans="2:17" x14ac:dyDescent="0.25">
      <c r="B5258" s="9">
        <f t="shared" si="188"/>
        <v>41781</v>
      </c>
      <c r="C5258">
        <v>10155</v>
      </c>
      <c r="D5258" s="2">
        <v>197129.19583006241</v>
      </c>
      <c r="E5258" s="2">
        <v>181358.8601636574</v>
      </c>
      <c r="F5258" s="2">
        <v>15770.335666404993</v>
      </c>
      <c r="G5258" t="str">
        <f t="shared" si="187"/>
        <v>201405</v>
      </c>
      <c r="I5258" s="34"/>
      <c r="J5258" s="2"/>
      <c r="K5258" s="2"/>
      <c r="L5258" s="2"/>
      <c r="M5258" s="2"/>
      <c r="N5258" s="35"/>
      <c r="O5258" s="35"/>
      <c r="P5258" s="35"/>
      <c r="Q5258" s="35"/>
    </row>
    <row r="5259" spans="2:17" x14ac:dyDescent="0.25">
      <c r="B5259" s="9">
        <f t="shared" si="188"/>
        <v>41782</v>
      </c>
      <c r="C5259">
        <v>10159</v>
      </c>
      <c r="D5259" s="2">
        <v>197217.79989811973</v>
      </c>
      <c r="E5259" s="2">
        <v>169607.30791238297</v>
      </c>
      <c r="F5259" s="2">
        <v>11833.067993887184</v>
      </c>
      <c r="G5259" t="str">
        <f t="shared" si="187"/>
        <v>201405</v>
      </c>
      <c r="I5259" s="34"/>
      <c r="J5259" s="2"/>
      <c r="K5259" s="2"/>
      <c r="L5259" s="2"/>
      <c r="M5259" s="2"/>
      <c r="N5259" s="35"/>
      <c r="O5259" s="35"/>
      <c r="P5259" s="35"/>
      <c r="Q5259" s="35"/>
    </row>
    <row r="5260" spans="2:17" x14ac:dyDescent="0.25">
      <c r="B5260" s="9">
        <f t="shared" si="188"/>
        <v>41783</v>
      </c>
      <c r="C5260">
        <v>10161</v>
      </c>
      <c r="D5260" s="2">
        <v>197262.10547187872</v>
      </c>
      <c r="E5260" s="2">
        <v>187399.0001982848</v>
      </c>
      <c r="F5260" s="2">
        <v>15780.968437750298</v>
      </c>
      <c r="G5260" t="str">
        <f t="shared" si="187"/>
        <v>201405</v>
      </c>
      <c r="I5260" s="34"/>
      <c r="J5260" s="2"/>
      <c r="K5260" s="2"/>
      <c r="L5260" s="2"/>
      <c r="M5260" s="2"/>
      <c r="N5260" s="35"/>
      <c r="O5260" s="35"/>
      <c r="P5260" s="35"/>
      <c r="Q5260" s="35"/>
    </row>
    <row r="5261" spans="2:17" x14ac:dyDescent="0.25">
      <c r="B5261" s="9">
        <f t="shared" si="188"/>
        <v>41784</v>
      </c>
      <c r="C5261">
        <v>10166</v>
      </c>
      <c r="D5261" s="2">
        <v>197370.13812426798</v>
      </c>
      <c r="E5261" s="2">
        <v>181580.52707432653</v>
      </c>
      <c r="F5261" s="2">
        <v>13815.909668698758</v>
      </c>
      <c r="G5261" t="str">
        <f t="shared" si="187"/>
        <v>201405</v>
      </c>
      <c r="I5261" s="34"/>
      <c r="J5261" s="2"/>
      <c r="K5261" s="2"/>
      <c r="L5261" s="2"/>
      <c r="M5261" s="2"/>
      <c r="N5261" s="35"/>
      <c r="O5261" s="35"/>
      <c r="P5261" s="35"/>
      <c r="Q5261" s="35"/>
    </row>
    <row r="5262" spans="2:17" x14ac:dyDescent="0.25">
      <c r="B5262" s="9">
        <f t="shared" si="188"/>
        <v>41785</v>
      </c>
      <c r="C5262">
        <v>10168</v>
      </c>
      <c r="D5262" s="2">
        <v>197414.45116531276</v>
      </c>
      <c r="E5262" s="2">
        <v>175698.86153712834</v>
      </c>
      <c r="F5262" s="2">
        <v>13819.011581571895</v>
      </c>
      <c r="G5262" t="str">
        <f t="shared" si="187"/>
        <v>201405</v>
      </c>
      <c r="I5262" s="34"/>
      <c r="J5262" s="2"/>
      <c r="K5262" s="2"/>
      <c r="L5262" s="2"/>
      <c r="M5262" s="2"/>
      <c r="N5262" s="35"/>
      <c r="O5262" s="35"/>
      <c r="P5262" s="35"/>
      <c r="Q5262" s="35"/>
    </row>
    <row r="5263" spans="2:17" x14ac:dyDescent="0.25">
      <c r="B5263" s="9">
        <f t="shared" si="188"/>
        <v>41786</v>
      </c>
      <c r="C5263">
        <v>10170</v>
      </c>
      <c r="D5263" s="2">
        <v>197469.73614266262</v>
      </c>
      <c r="E5263" s="2">
        <v>169823.97308268986</v>
      </c>
      <c r="F5263" s="2">
        <v>19746.973614266262</v>
      </c>
      <c r="G5263" t="str">
        <f t="shared" si="187"/>
        <v>201405</v>
      </c>
      <c r="I5263" s="34"/>
      <c r="J5263" s="2"/>
      <c r="K5263" s="2"/>
      <c r="L5263" s="2"/>
      <c r="M5263" s="2"/>
      <c r="N5263" s="35"/>
      <c r="O5263" s="35"/>
      <c r="P5263" s="35"/>
      <c r="Q5263" s="35"/>
    </row>
    <row r="5264" spans="2:17" x14ac:dyDescent="0.25">
      <c r="B5264" s="9">
        <f t="shared" si="188"/>
        <v>41787</v>
      </c>
      <c r="C5264">
        <v>10175</v>
      </c>
      <c r="D5264" s="2">
        <v>197577.79650985418</v>
      </c>
      <c r="E5264" s="2">
        <v>175844.23889377021</v>
      </c>
      <c r="F5264" s="2">
        <v>13830.445755689791</v>
      </c>
      <c r="G5264" t="str">
        <f t="shared" si="187"/>
        <v>201405</v>
      </c>
      <c r="I5264" s="34"/>
      <c r="J5264" s="2"/>
      <c r="K5264" s="2"/>
      <c r="L5264" s="2"/>
      <c r="M5264" s="2"/>
      <c r="N5264" s="35"/>
      <c r="O5264" s="35"/>
      <c r="P5264" s="35"/>
      <c r="Q5264" s="35"/>
    </row>
    <row r="5265" spans="2:17" x14ac:dyDescent="0.25">
      <c r="B5265" s="9">
        <f t="shared" si="188"/>
        <v>41788</v>
      </c>
      <c r="C5265">
        <v>10178</v>
      </c>
      <c r="D5265" s="2">
        <v>197652.52007649821</v>
      </c>
      <c r="E5265" s="2">
        <v>173934.21766731844</v>
      </c>
      <c r="F5265" s="2">
        <v>15812.201606119857</v>
      </c>
      <c r="G5265" t="str">
        <f t="shared" si="187"/>
        <v>201405</v>
      </c>
      <c r="I5265" s="34"/>
      <c r="J5265" s="2"/>
      <c r="K5265" s="2"/>
      <c r="L5265" s="2"/>
      <c r="M5265" s="2"/>
      <c r="N5265" s="35"/>
      <c r="O5265" s="35"/>
      <c r="P5265" s="35"/>
      <c r="Q5265" s="35"/>
    </row>
    <row r="5266" spans="2:17" x14ac:dyDescent="0.25">
      <c r="B5266" s="9">
        <f t="shared" si="188"/>
        <v>41789</v>
      </c>
      <c r="C5266">
        <v>10181</v>
      </c>
      <c r="D5266" s="2">
        <v>197721.7627589234</v>
      </c>
      <c r="E5266" s="2">
        <v>172017.93360026338</v>
      </c>
      <c r="F5266" s="2">
        <v>15817.741020713873</v>
      </c>
      <c r="G5266" t="str">
        <f t="shared" si="187"/>
        <v>201405</v>
      </c>
      <c r="I5266" s="34"/>
      <c r="J5266" s="2"/>
      <c r="K5266" s="2"/>
      <c r="L5266" s="2"/>
      <c r="M5266" s="2"/>
      <c r="N5266" s="35"/>
      <c r="O5266" s="35"/>
      <c r="P5266" s="35"/>
      <c r="Q5266" s="35"/>
    </row>
    <row r="5267" spans="2:17" x14ac:dyDescent="0.25">
      <c r="B5267" s="9">
        <f t="shared" si="188"/>
        <v>41790</v>
      </c>
      <c r="C5267">
        <v>10186</v>
      </c>
      <c r="D5267" s="2">
        <v>197824.3610388677</v>
      </c>
      <c r="E5267" s="2">
        <v>174085.43771420361</v>
      </c>
      <c r="F5267" s="2">
        <v>9891.2180519433859</v>
      </c>
      <c r="G5267" t="str">
        <f t="shared" si="187"/>
        <v>201405</v>
      </c>
      <c r="I5267" s="34"/>
      <c r="J5267" s="2"/>
      <c r="K5267" s="2"/>
      <c r="L5267" s="2"/>
      <c r="M5267" s="2"/>
      <c r="N5267" s="35"/>
      <c r="O5267" s="35"/>
      <c r="P5267" s="35"/>
      <c r="Q5267" s="35"/>
    </row>
    <row r="5268" spans="2:17" x14ac:dyDescent="0.25">
      <c r="B5268" s="9">
        <f t="shared" si="188"/>
        <v>41791</v>
      </c>
      <c r="C5268">
        <v>10188</v>
      </c>
      <c r="D5268" s="2">
        <v>197879.69204265723</v>
      </c>
      <c r="E5268" s="2">
        <v>186006.91052009779</v>
      </c>
      <c r="F5268" s="2">
        <v>15830.375363412579</v>
      </c>
      <c r="G5268" t="str">
        <f t="shared" si="187"/>
        <v>201406</v>
      </c>
      <c r="I5268" s="34"/>
      <c r="J5268" s="2"/>
      <c r="K5268" s="2"/>
      <c r="L5268" s="2"/>
      <c r="M5268" s="2"/>
      <c r="N5268" s="35"/>
      <c r="O5268" s="35"/>
      <c r="P5268" s="35"/>
      <c r="Q5268" s="35"/>
    </row>
    <row r="5269" spans="2:17" x14ac:dyDescent="0.25">
      <c r="B5269" s="9">
        <f t="shared" si="188"/>
        <v>41792</v>
      </c>
      <c r="C5269">
        <v>10189</v>
      </c>
      <c r="D5269" s="2">
        <v>197915.60645574727</v>
      </c>
      <c r="E5269" s="2">
        <v>178124.04581017257</v>
      </c>
      <c r="F5269" s="2">
        <v>11874.936387344836</v>
      </c>
      <c r="G5269" t="str">
        <f t="shared" si="187"/>
        <v>201406</v>
      </c>
      <c r="I5269" s="34"/>
      <c r="J5269" s="2"/>
      <c r="K5269" s="2"/>
      <c r="L5269" s="2"/>
      <c r="M5269" s="2"/>
      <c r="N5269" s="35"/>
      <c r="O5269" s="35"/>
      <c r="P5269" s="35"/>
      <c r="Q5269" s="35"/>
    </row>
    <row r="5270" spans="2:17" x14ac:dyDescent="0.25">
      <c r="B5270" s="9">
        <f t="shared" si="188"/>
        <v>41793</v>
      </c>
      <c r="C5270">
        <v>10190</v>
      </c>
      <c r="D5270" s="2">
        <v>197940.52908980305</v>
      </c>
      <c r="E5270" s="2">
        <v>170228.85501723061</v>
      </c>
      <c r="F5270" s="2">
        <v>13855.837036286213</v>
      </c>
      <c r="G5270" t="str">
        <f t="shared" si="187"/>
        <v>201406</v>
      </c>
      <c r="I5270" s="34"/>
      <c r="J5270" s="2"/>
      <c r="K5270" s="2"/>
      <c r="L5270" s="2"/>
      <c r="M5270" s="2"/>
      <c r="N5270" s="35"/>
      <c r="O5270" s="35"/>
      <c r="P5270" s="35"/>
      <c r="Q5270" s="35"/>
    </row>
    <row r="5271" spans="2:17" x14ac:dyDescent="0.25">
      <c r="B5271" s="9">
        <f t="shared" si="188"/>
        <v>41794</v>
      </c>
      <c r="C5271">
        <v>10193</v>
      </c>
      <c r="D5271" s="2">
        <v>198015.30392510112</v>
      </c>
      <c r="E5271" s="2">
        <v>176233.62049334001</v>
      </c>
      <c r="F5271" s="2">
        <v>19801.530392510114</v>
      </c>
      <c r="G5271" t="str">
        <f t="shared" si="187"/>
        <v>201406</v>
      </c>
      <c r="I5271" s="34"/>
      <c r="J5271" s="2"/>
      <c r="K5271" s="2"/>
      <c r="L5271" s="2"/>
      <c r="M5271" s="2"/>
      <c r="N5271" s="35"/>
      <c r="O5271" s="35"/>
      <c r="P5271" s="35"/>
      <c r="Q5271" s="35"/>
    </row>
    <row r="5272" spans="2:17" x14ac:dyDescent="0.25">
      <c r="B5272" s="9">
        <f t="shared" si="188"/>
        <v>41795</v>
      </c>
      <c r="C5272">
        <v>10194</v>
      </c>
      <c r="D5272" s="2">
        <v>198045.73245164362</v>
      </c>
      <c r="E5272" s="2">
        <v>168338.87258389709</v>
      </c>
      <c r="F5272" s="2">
        <v>15843.65859613149</v>
      </c>
      <c r="G5272" t="str">
        <f t="shared" si="187"/>
        <v>201406</v>
      </c>
      <c r="I5272" s="34"/>
      <c r="J5272" s="2"/>
      <c r="K5272" s="2"/>
      <c r="L5272" s="2"/>
      <c r="M5272" s="2"/>
      <c r="N5272" s="35"/>
      <c r="O5272" s="35"/>
      <c r="P5272" s="35"/>
      <c r="Q5272" s="35"/>
    </row>
    <row r="5273" spans="2:17" x14ac:dyDescent="0.25">
      <c r="B5273" s="9">
        <f t="shared" si="188"/>
        <v>41796</v>
      </c>
      <c r="C5273">
        <v>10197</v>
      </c>
      <c r="D5273" s="2">
        <v>198115.02125925483</v>
      </c>
      <c r="E5273" s="2">
        <v>168397.76807036661</v>
      </c>
      <c r="F5273" s="2">
        <v>11886.90127555529</v>
      </c>
      <c r="G5273" t="str">
        <f t="shared" si="187"/>
        <v>201406</v>
      </c>
      <c r="I5273" s="34"/>
      <c r="J5273" s="2"/>
      <c r="K5273" s="2"/>
      <c r="L5273" s="2"/>
      <c r="M5273" s="2"/>
      <c r="N5273" s="35"/>
      <c r="O5273" s="35"/>
      <c r="P5273" s="35"/>
      <c r="Q5273" s="35"/>
    </row>
    <row r="5274" spans="2:17" x14ac:dyDescent="0.25">
      <c r="B5274" s="9">
        <f t="shared" si="188"/>
        <v>41797</v>
      </c>
      <c r="C5274">
        <v>10202</v>
      </c>
      <c r="D5274" s="2">
        <v>198223.17682440043</v>
      </c>
      <c r="E5274" s="2">
        <v>180383.0909102044</v>
      </c>
      <c r="F5274" s="2">
        <v>11893.390609464026</v>
      </c>
      <c r="G5274" t="str">
        <f t="shared" si="187"/>
        <v>201406</v>
      </c>
      <c r="I5274" s="34"/>
      <c r="J5274" s="2"/>
      <c r="K5274" s="2"/>
      <c r="L5274" s="2"/>
      <c r="M5274" s="2"/>
      <c r="N5274" s="35"/>
      <c r="O5274" s="35"/>
      <c r="P5274" s="35"/>
      <c r="Q5274" s="35"/>
    </row>
    <row r="5275" spans="2:17" x14ac:dyDescent="0.25">
      <c r="B5275" s="9">
        <f t="shared" si="188"/>
        <v>41798</v>
      </c>
      <c r="C5275">
        <v>10207</v>
      </c>
      <c r="D5275" s="2">
        <v>198325.83489742054</v>
      </c>
      <c r="E5275" s="2">
        <v>170560.21801178169</v>
      </c>
      <c r="F5275" s="2">
        <v>9916.2917448710286</v>
      </c>
      <c r="G5275" t="str">
        <f t="shared" si="187"/>
        <v>201406</v>
      </c>
      <c r="I5275" s="34"/>
      <c r="J5275" s="2"/>
      <c r="K5275" s="2"/>
      <c r="L5275" s="2"/>
      <c r="M5275" s="2"/>
      <c r="N5275" s="35"/>
      <c r="O5275" s="35"/>
      <c r="P5275" s="35"/>
      <c r="Q5275" s="35"/>
    </row>
    <row r="5276" spans="2:17" x14ac:dyDescent="0.25">
      <c r="B5276" s="9">
        <f t="shared" si="188"/>
        <v>41799</v>
      </c>
      <c r="C5276">
        <v>10211</v>
      </c>
      <c r="D5276" s="2">
        <v>198414.57881615139</v>
      </c>
      <c r="E5276" s="2">
        <v>184525.55829902078</v>
      </c>
      <c r="F5276" s="2">
        <v>15873.166305292112</v>
      </c>
      <c r="G5276" t="str">
        <f t="shared" si="187"/>
        <v>201406</v>
      </c>
      <c r="I5276" s="34"/>
      <c r="J5276" s="2"/>
      <c r="K5276" s="2"/>
      <c r="L5276" s="2"/>
      <c r="M5276" s="2"/>
      <c r="N5276" s="35"/>
      <c r="O5276" s="35"/>
      <c r="P5276" s="35"/>
      <c r="Q5276" s="35"/>
    </row>
    <row r="5277" spans="2:17" x14ac:dyDescent="0.25">
      <c r="B5277" s="9">
        <f t="shared" si="188"/>
        <v>41800</v>
      </c>
      <c r="C5277">
        <v>10213</v>
      </c>
      <c r="D5277" s="2">
        <v>198464.4669157544</v>
      </c>
      <c r="E5277" s="2">
        <v>180602.66489333651</v>
      </c>
      <c r="F5277" s="2">
        <v>19846.446691575438</v>
      </c>
      <c r="G5277" t="str">
        <f t="shared" si="187"/>
        <v>201406</v>
      </c>
      <c r="I5277" s="34"/>
      <c r="J5277" s="2"/>
      <c r="K5277" s="2"/>
      <c r="L5277" s="2"/>
      <c r="M5277" s="2"/>
      <c r="N5277" s="35"/>
      <c r="O5277" s="35"/>
      <c r="P5277" s="35"/>
      <c r="Q5277" s="35"/>
    </row>
    <row r="5278" spans="2:17" x14ac:dyDescent="0.25">
      <c r="B5278" s="9">
        <f t="shared" si="188"/>
        <v>41801</v>
      </c>
      <c r="C5278">
        <v>10214</v>
      </c>
      <c r="D5278" s="2">
        <v>198500.43977443181</v>
      </c>
      <c r="E5278" s="2">
        <v>184605.40899022159</v>
      </c>
      <c r="F5278" s="2">
        <v>15880.035181954545</v>
      </c>
      <c r="G5278" t="str">
        <f t="shared" si="187"/>
        <v>201406</v>
      </c>
      <c r="I5278" s="34"/>
      <c r="J5278" s="2"/>
      <c r="K5278" s="2"/>
      <c r="L5278" s="2"/>
      <c r="M5278" s="2"/>
      <c r="N5278" s="35"/>
      <c r="O5278" s="35"/>
      <c r="P5278" s="35"/>
      <c r="Q5278" s="35"/>
    </row>
    <row r="5279" spans="2:17" x14ac:dyDescent="0.25">
      <c r="B5279" s="9">
        <f t="shared" si="188"/>
        <v>41802</v>
      </c>
      <c r="C5279">
        <v>10219</v>
      </c>
      <c r="D5279" s="2">
        <v>198614.16034081555</v>
      </c>
      <c r="E5279" s="2">
        <v>188683.45232377478</v>
      </c>
      <c r="F5279" s="2">
        <v>11916.849620448933</v>
      </c>
      <c r="G5279" t="str">
        <f t="shared" si="187"/>
        <v>201406</v>
      </c>
      <c r="I5279" s="34"/>
      <c r="J5279" s="2"/>
      <c r="K5279" s="2"/>
      <c r="L5279" s="2"/>
      <c r="M5279" s="2"/>
      <c r="N5279" s="35"/>
      <c r="O5279" s="35"/>
      <c r="P5279" s="35"/>
      <c r="Q5279" s="35"/>
    </row>
    <row r="5280" spans="2:17" x14ac:dyDescent="0.25">
      <c r="B5280" s="9">
        <f t="shared" si="188"/>
        <v>41803</v>
      </c>
      <c r="C5280">
        <v>10220</v>
      </c>
      <c r="D5280" s="2">
        <v>198639.11371332142</v>
      </c>
      <c r="E5280" s="2">
        <v>172816.02893058964</v>
      </c>
      <c r="F5280" s="2">
        <v>9931.9556856660711</v>
      </c>
      <c r="G5280" t="str">
        <f t="shared" si="187"/>
        <v>201406</v>
      </c>
      <c r="I5280" s="34"/>
      <c r="J5280" s="2"/>
      <c r="K5280" s="2"/>
      <c r="L5280" s="2"/>
      <c r="M5280" s="2"/>
      <c r="N5280" s="35"/>
      <c r="O5280" s="35"/>
      <c r="P5280" s="35"/>
      <c r="Q5280" s="35"/>
    </row>
    <row r="5281" spans="2:17" x14ac:dyDescent="0.25">
      <c r="B5281" s="9">
        <f t="shared" si="188"/>
        <v>41804</v>
      </c>
      <c r="C5281">
        <v>10224</v>
      </c>
      <c r="D5281" s="2">
        <v>198733.41870155404</v>
      </c>
      <c r="E5281" s="2">
        <v>174885.40845736756</v>
      </c>
      <c r="F5281" s="2">
        <v>19873.341870155404</v>
      </c>
      <c r="G5281" t="str">
        <f t="shared" si="187"/>
        <v>201406</v>
      </c>
      <c r="I5281" s="34"/>
      <c r="J5281" s="2"/>
      <c r="K5281" s="2"/>
      <c r="L5281" s="2"/>
      <c r="M5281" s="2"/>
      <c r="N5281" s="35"/>
      <c r="O5281" s="35"/>
      <c r="P5281" s="35"/>
      <c r="Q5281" s="35"/>
    </row>
    <row r="5282" spans="2:17" x14ac:dyDescent="0.25">
      <c r="B5282" s="9">
        <f t="shared" si="188"/>
        <v>41805</v>
      </c>
      <c r="C5282">
        <v>10226</v>
      </c>
      <c r="D5282" s="2">
        <v>198777.8160185591</v>
      </c>
      <c r="E5282" s="2">
        <v>186851.14705744555</v>
      </c>
      <c r="F5282" s="2">
        <v>19877.78160185591</v>
      </c>
      <c r="G5282" t="str">
        <f t="shared" si="187"/>
        <v>201406</v>
      </c>
      <c r="I5282" s="34"/>
      <c r="J5282" s="2"/>
      <c r="K5282" s="2"/>
      <c r="L5282" s="2"/>
      <c r="M5282" s="2"/>
      <c r="N5282" s="35"/>
      <c r="O5282" s="35"/>
      <c r="P5282" s="35"/>
      <c r="Q5282" s="35"/>
    </row>
    <row r="5283" spans="2:17" x14ac:dyDescent="0.25">
      <c r="B5283" s="9">
        <f t="shared" si="188"/>
        <v>41806</v>
      </c>
      <c r="C5283">
        <v>10230</v>
      </c>
      <c r="D5283" s="2">
        <v>198861.09367291658</v>
      </c>
      <c r="E5283" s="2">
        <v>173009.15149543743</v>
      </c>
      <c r="F5283" s="2">
        <v>9943.0546836458288</v>
      </c>
      <c r="G5283" t="str">
        <f t="shared" si="187"/>
        <v>201406</v>
      </c>
      <c r="I5283" s="34"/>
      <c r="J5283" s="2"/>
      <c r="K5283" s="2"/>
      <c r="L5283" s="2"/>
      <c r="M5283" s="2"/>
      <c r="N5283" s="35"/>
      <c r="O5283" s="35"/>
      <c r="P5283" s="35"/>
      <c r="Q5283" s="35"/>
    </row>
    <row r="5284" spans="2:17" x14ac:dyDescent="0.25">
      <c r="B5284" s="9">
        <f t="shared" si="188"/>
        <v>41807</v>
      </c>
      <c r="C5284">
        <v>10234</v>
      </c>
      <c r="D5284" s="2">
        <v>198949.90187959137</v>
      </c>
      <c r="E5284" s="2">
        <v>189002.40678561182</v>
      </c>
      <c r="F5284" s="2">
        <v>13926.493131571397</v>
      </c>
      <c r="G5284" t="str">
        <f t="shared" si="187"/>
        <v>201406</v>
      </c>
      <c r="I5284" s="34"/>
      <c r="J5284" s="2"/>
      <c r="K5284" s="2"/>
      <c r="L5284" s="2"/>
      <c r="M5284" s="2"/>
      <c r="N5284" s="35"/>
      <c r="O5284" s="35"/>
      <c r="P5284" s="35"/>
      <c r="Q5284" s="35"/>
    </row>
    <row r="5285" spans="2:17" x14ac:dyDescent="0.25">
      <c r="B5285" s="9">
        <f t="shared" si="188"/>
        <v>41808</v>
      </c>
      <c r="C5285">
        <v>10237</v>
      </c>
      <c r="D5285" s="2">
        <v>199019.2781680364</v>
      </c>
      <c r="E5285" s="2">
        <v>175136.96478787201</v>
      </c>
      <c r="F5285" s="2">
        <v>13931.349471762549</v>
      </c>
      <c r="G5285" t="str">
        <f t="shared" si="187"/>
        <v>201406</v>
      </c>
      <c r="I5285" s="34"/>
      <c r="J5285" s="2"/>
      <c r="K5285" s="2"/>
      <c r="L5285" s="2"/>
      <c r="M5285" s="2"/>
      <c r="N5285" s="35"/>
      <c r="O5285" s="35"/>
      <c r="P5285" s="35"/>
      <c r="Q5285" s="35"/>
    </row>
    <row r="5286" spans="2:17" x14ac:dyDescent="0.25">
      <c r="B5286" s="9">
        <f t="shared" si="188"/>
        <v>41809</v>
      </c>
      <c r="C5286">
        <v>10241</v>
      </c>
      <c r="D5286" s="2">
        <v>199102.57332960691</v>
      </c>
      <c r="E5286" s="2">
        <v>177201.29026335015</v>
      </c>
      <c r="F5286" s="2">
        <v>13937.180133072483</v>
      </c>
      <c r="G5286" t="str">
        <f t="shared" si="187"/>
        <v>201406</v>
      </c>
      <c r="I5286" s="34"/>
      <c r="J5286" s="2"/>
      <c r="K5286" s="2"/>
      <c r="L5286" s="2"/>
      <c r="M5286" s="2"/>
      <c r="N5286" s="35"/>
      <c r="O5286" s="35"/>
      <c r="P5286" s="35"/>
      <c r="Q5286" s="35"/>
    </row>
    <row r="5287" spans="2:17" x14ac:dyDescent="0.25">
      <c r="B5287" s="9">
        <f t="shared" si="188"/>
        <v>41810</v>
      </c>
      <c r="C5287">
        <v>10245</v>
      </c>
      <c r="D5287" s="2">
        <v>199185.87296512219</v>
      </c>
      <c r="E5287" s="2">
        <v>175283.56820930753</v>
      </c>
      <c r="F5287" s="2">
        <v>11951.15237790733</v>
      </c>
      <c r="G5287" t="str">
        <f t="shared" si="187"/>
        <v>201406</v>
      </c>
      <c r="I5287" s="34"/>
      <c r="J5287" s="2"/>
      <c r="K5287" s="2"/>
      <c r="L5287" s="2"/>
      <c r="M5287" s="2"/>
      <c r="N5287" s="35"/>
      <c r="O5287" s="35"/>
      <c r="P5287" s="35"/>
      <c r="Q5287" s="35"/>
    </row>
    <row r="5288" spans="2:17" x14ac:dyDescent="0.25">
      <c r="B5288" s="9">
        <f t="shared" si="188"/>
        <v>41811</v>
      </c>
      <c r="C5288">
        <v>10247</v>
      </c>
      <c r="D5288" s="2">
        <v>199235.82551144296</v>
      </c>
      <c r="E5288" s="2">
        <v>177319.88470518426</v>
      </c>
      <c r="F5288" s="2">
        <v>9961.7912755721482</v>
      </c>
      <c r="G5288" t="str">
        <f t="shared" si="187"/>
        <v>201406</v>
      </c>
      <c r="I5288" s="34"/>
      <c r="J5288" s="2"/>
      <c r="K5288" s="2"/>
      <c r="L5288" s="2"/>
      <c r="M5288" s="2"/>
      <c r="N5288" s="35"/>
      <c r="O5288" s="35"/>
      <c r="P5288" s="35"/>
      <c r="Q5288" s="35"/>
    </row>
    <row r="5289" spans="2:17" x14ac:dyDescent="0.25">
      <c r="B5289" s="9">
        <f t="shared" si="188"/>
        <v>41812</v>
      </c>
      <c r="C5289">
        <v>10250</v>
      </c>
      <c r="D5289" s="2">
        <v>199310.76335446944</v>
      </c>
      <c r="E5289" s="2">
        <v>185359.00991965659</v>
      </c>
      <c r="F5289" s="2">
        <v>13951.753434812859</v>
      </c>
      <c r="G5289" t="str">
        <f t="shared" si="187"/>
        <v>201406</v>
      </c>
      <c r="I5289" s="34"/>
      <c r="J5289" s="2"/>
      <c r="K5289" s="2"/>
      <c r="L5289" s="2"/>
      <c r="M5289" s="2"/>
      <c r="N5289" s="35"/>
      <c r="O5289" s="35"/>
      <c r="P5289" s="35"/>
      <c r="Q5289" s="35"/>
    </row>
    <row r="5290" spans="2:17" x14ac:dyDescent="0.25">
      <c r="B5290" s="9">
        <f t="shared" si="188"/>
        <v>41813</v>
      </c>
      <c r="C5290">
        <v>10251</v>
      </c>
      <c r="D5290" s="2">
        <v>199341.28220745327</v>
      </c>
      <c r="E5290" s="2">
        <v>179407.15398670797</v>
      </c>
      <c r="F5290" s="2">
        <v>11960.476932447196</v>
      </c>
      <c r="G5290" t="str">
        <f t="shared" si="187"/>
        <v>201406</v>
      </c>
      <c r="I5290" s="34"/>
      <c r="J5290" s="2"/>
      <c r="K5290" s="2"/>
      <c r="L5290" s="2"/>
      <c r="M5290" s="2"/>
      <c r="N5290" s="35"/>
      <c r="O5290" s="35"/>
      <c r="P5290" s="35"/>
      <c r="Q5290" s="35"/>
    </row>
    <row r="5291" spans="2:17" x14ac:dyDescent="0.25">
      <c r="B5291" s="9">
        <f t="shared" si="188"/>
        <v>41814</v>
      </c>
      <c r="C5291">
        <v>10256</v>
      </c>
      <c r="D5291" s="2">
        <v>199455.13224747189</v>
      </c>
      <c r="E5291" s="2">
        <v>185493.27299014886</v>
      </c>
      <c r="F5291" s="2">
        <v>17950.961902272469</v>
      </c>
      <c r="G5291" t="str">
        <f t="shared" si="187"/>
        <v>201406</v>
      </c>
      <c r="I5291" s="34"/>
      <c r="J5291" s="2"/>
      <c r="K5291" s="2"/>
      <c r="L5291" s="2"/>
      <c r="M5291" s="2"/>
      <c r="N5291" s="35"/>
      <c r="O5291" s="35"/>
      <c r="P5291" s="35"/>
      <c r="Q5291" s="35"/>
    </row>
    <row r="5292" spans="2:17" x14ac:dyDescent="0.25">
      <c r="B5292" s="9">
        <f t="shared" si="188"/>
        <v>41815</v>
      </c>
      <c r="C5292">
        <v>10258</v>
      </c>
      <c r="D5292" s="2">
        <v>199510.65205636859</v>
      </c>
      <c r="E5292" s="2">
        <v>171579.16076847698</v>
      </c>
      <c r="F5292" s="2">
        <v>15960.852164509488</v>
      </c>
      <c r="G5292" t="str">
        <f t="shared" si="187"/>
        <v>201406</v>
      </c>
      <c r="I5292" s="34"/>
      <c r="J5292" s="2"/>
      <c r="K5292" s="2"/>
      <c r="L5292" s="2"/>
      <c r="M5292" s="2"/>
      <c r="N5292" s="35"/>
      <c r="O5292" s="35"/>
      <c r="P5292" s="35"/>
      <c r="Q5292" s="35"/>
    </row>
    <row r="5293" spans="2:17" x14ac:dyDescent="0.25">
      <c r="B5293" s="9">
        <f t="shared" si="188"/>
        <v>41816</v>
      </c>
      <c r="C5293">
        <v>10262</v>
      </c>
      <c r="D5293" s="2">
        <v>199605.08152288344</v>
      </c>
      <c r="E5293" s="2">
        <v>169664.31929445092</v>
      </c>
      <c r="F5293" s="2">
        <v>9980.2540761441705</v>
      </c>
      <c r="G5293" t="str">
        <f t="shared" si="187"/>
        <v>201406</v>
      </c>
      <c r="I5293" s="34"/>
      <c r="J5293" s="2"/>
      <c r="K5293" s="2"/>
      <c r="L5293" s="2"/>
      <c r="M5293" s="2"/>
      <c r="N5293" s="35"/>
      <c r="O5293" s="35"/>
      <c r="P5293" s="35"/>
      <c r="Q5293" s="35"/>
    </row>
    <row r="5294" spans="2:17" x14ac:dyDescent="0.25">
      <c r="B5294" s="9">
        <f t="shared" si="188"/>
        <v>41817</v>
      </c>
      <c r="C5294">
        <v>10266</v>
      </c>
      <c r="D5294" s="2">
        <v>199693.97859534362</v>
      </c>
      <c r="E5294" s="2">
        <v>171736.82159199551</v>
      </c>
      <c r="F5294" s="2">
        <v>13978.578501674054</v>
      </c>
      <c r="G5294" t="str">
        <f t="shared" si="187"/>
        <v>201406</v>
      </c>
      <c r="I5294" s="34"/>
      <c r="J5294" s="2"/>
      <c r="K5294" s="2"/>
      <c r="L5294" s="2"/>
      <c r="M5294" s="2"/>
      <c r="N5294" s="35"/>
      <c r="O5294" s="35"/>
      <c r="P5294" s="35"/>
      <c r="Q5294" s="35"/>
    </row>
    <row r="5295" spans="2:17" x14ac:dyDescent="0.25">
      <c r="B5295" s="9">
        <f t="shared" si="188"/>
        <v>41818</v>
      </c>
      <c r="C5295">
        <v>10271</v>
      </c>
      <c r="D5295" s="2">
        <v>199802.33798517266</v>
      </c>
      <c r="E5295" s="2">
        <v>173828.0340471002</v>
      </c>
      <c r="F5295" s="2">
        <v>15984.187038813812</v>
      </c>
      <c r="G5295" t="str">
        <f t="shared" si="187"/>
        <v>201406</v>
      </c>
      <c r="I5295" s="34"/>
      <c r="J5295" s="2"/>
      <c r="K5295" s="2"/>
      <c r="L5295" s="2"/>
      <c r="M5295" s="2"/>
      <c r="N5295" s="35"/>
      <c r="O5295" s="35"/>
      <c r="P5295" s="35"/>
      <c r="Q5295" s="35"/>
    </row>
    <row r="5296" spans="2:17" x14ac:dyDescent="0.25">
      <c r="B5296" s="9">
        <f t="shared" si="188"/>
        <v>41819</v>
      </c>
      <c r="C5296">
        <v>10276</v>
      </c>
      <c r="D5296" s="2">
        <v>199910.70879859451</v>
      </c>
      <c r="E5296" s="2">
        <v>183917.85209470696</v>
      </c>
      <c r="F5296" s="2">
        <v>13993.749615901615</v>
      </c>
      <c r="G5296" t="str">
        <f t="shared" si="187"/>
        <v>201406</v>
      </c>
      <c r="I5296" s="34"/>
      <c r="J5296" s="2"/>
      <c r="K5296" s="2"/>
      <c r="L5296" s="2"/>
      <c r="M5296" s="2"/>
      <c r="N5296" s="35"/>
      <c r="O5296" s="35"/>
      <c r="P5296" s="35"/>
      <c r="Q5296" s="35"/>
    </row>
    <row r="5297" spans="2:17" x14ac:dyDescent="0.25">
      <c r="B5297" s="9">
        <f t="shared" si="188"/>
        <v>41820</v>
      </c>
      <c r="C5297">
        <v>10281</v>
      </c>
      <c r="D5297" s="2">
        <v>200019.09103654392</v>
      </c>
      <c r="E5297" s="2">
        <v>178016.99102252407</v>
      </c>
      <c r="F5297" s="2">
        <v>18001.718193288954</v>
      </c>
      <c r="G5297" t="str">
        <f t="shared" si="187"/>
        <v>201406</v>
      </c>
      <c r="I5297" s="34"/>
      <c r="J5297" s="2"/>
      <c r="K5297" s="2"/>
      <c r="L5297" s="2"/>
      <c r="M5297" s="2"/>
      <c r="N5297" s="35"/>
      <c r="O5297" s="35"/>
      <c r="P5297" s="35"/>
      <c r="Q5297" s="35"/>
    </row>
    <row r="5298" spans="2:17" x14ac:dyDescent="0.25">
      <c r="B5298" s="9">
        <f t="shared" si="188"/>
        <v>41821</v>
      </c>
      <c r="C5298">
        <v>10285</v>
      </c>
      <c r="D5298" s="2">
        <v>200102.47015406538</v>
      </c>
      <c r="E5298" s="2">
        <v>178091.1984371182</v>
      </c>
      <c r="F5298" s="2">
        <v>18009.222313865885</v>
      </c>
      <c r="G5298" t="str">
        <f t="shared" si="187"/>
        <v>201407</v>
      </c>
      <c r="I5298" s="34"/>
      <c r="J5298" s="2"/>
      <c r="K5298" s="2"/>
      <c r="L5298" s="2"/>
      <c r="M5298" s="2"/>
      <c r="N5298" s="35"/>
      <c r="O5298" s="35"/>
      <c r="P5298" s="35"/>
      <c r="Q5298" s="35"/>
    </row>
    <row r="5299" spans="2:17" x14ac:dyDescent="0.25">
      <c r="B5299" s="9">
        <f t="shared" si="188"/>
        <v>41822</v>
      </c>
      <c r="C5299">
        <v>10288</v>
      </c>
      <c r="D5299" s="2">
        <v>200177.51749759555</v>
      </c>
      <c r="E5299" s="2">
        <v>174154.4402229081</v>
      </c>
      <c r="F5299" s="2">
        <v>14012.426224831688</v>
      </c>
      <c r="G5299" t="str">
        <f t="shared" si="187"/>
        <v>201407</v>
      </c>
      <c r="I5299" s="34"/>
      <c r="J5299" s="2"/>
      <c r="K5299" s="2"/>
      <c r="L5299" s="2"/>
      <c r="M5299" s="2"/>
      <c r="N5299" s="35"/>
      <c r="O5299" s="35"/>
      <c r="P5299" s="35"/>
      <c r="Q5299" s="35"/>
    </row>
    <row r="5300" spans="2:17" x14ac:dyDescent="0.25">
      <c r="B5300" s="9">
        <f t="shared" si="188"/>
        <v>41823</v>
      </c>
      <c r="C5300">
        <v>10293</v>
      </c>
      <c r="D5300" s="2">
        <v>200280.36758274643</v>
      </c>
      <c r="E5300" s="2">
        <v>184257.93817612671</v>
      </c>
      <c r="F5300" s="2">
        <v>20028.036758274644</v>
      </c>
      <c r="G5300" t="str">
        <f t="shared" si="187"/>
        <v>201407</v>
      </c>
      <c r="I5300" s="34"/>
      <c r="J5300" s="2"/>
      <c r="K5300" s="2"/>
      <c r="L5300" s="2"/>
      <c r="M5300" s="2"/>
      <c r="N5300" s="35"/>
      <c r="O5300" s="35"/>
      <c r="P5300" s="35"/>
      <c r="Q5300" s="35"/>
    </row>
    <row r="5301" spans="2:17" x14ac:dyDescent="0.25">
      <c r="B5301" s="9">
        <f t="shared" si="188"/>
        <v>41824</v>
      </c>
      <c r="C5301">
        <v>10296</v>
      </c>
      <c r="D5301" s="2">
        <v>200344.30630691594</v>
      </c>
      <c r="E5301" s="2">
        <v>182313.31873929352</v>
      </c>
      <c r="F5301" s="2">
        <v>16027.544504553276</v>
      </c>
      <c r="G5301" t="str">
        <f t="shared" si="187"/>
        <v>201407</v>
      </c>
      <c r="I5301" s="34"/>
      <c r="J5301" s="2"/>
      <c r="K5301" s="2"/>
      <c r="L5301" s="2"/>
      <c r="M5301" s="2"/>
      <c r="N5301" s="35"/>
      <c r="O5301" s="35"/>
      <c r="P5301" s="35"/>
      <c r="Q5301" s="35"/>
    </row>
    <row r="5302" spans="2:17" x14ac:dyDescent="0.25">
      <c r="B5302" s="9">
        <f t="shared" si="188"/>
        <v>41825</v>
      </c>
      <c r="C5302">
        <v>10298</v>
      </c>
      <c r="D5302" s="2">
        <v>200394.35562862337</v>
      </c>
      <c r="E5302" s="2">
        <v>190374.63784719221</v>
      </c>
      <c r="F5302" s="2">
        <v>20039.435562862338</v>
      </c>
      <c r="G5302" t="str">
        <f t="shared" si="187"/>
        <v>201407</v>
      </c>
      <c r="I5302" s="34"/>
      <c r="J5302" s="2"/>
      <c r="K5302" s="2"/>
      <c r="L5302" s="2"/>
      <c r="M5302" s="2"/>
      <c r="N5302" s="35"/>
      <c r="O5302" s="35"/>
      <c r="P5302" s="35"/>
      <c r="Q5302" s="35"/>
    </row>
    <row r="5303" spans="2:17" x14ac:dyDescent="0.25">
      <c r="B5303" s="9">
        <f t="shared" si="188"/>
        <v>41826</v>
      </c>
      <c r="C5303">
        <v>10299</v>
      </c>
      <c r="D5303" s="2">
        <v>200419.38222027884</v>
      </c>
      <c r="E5303" s="2">
        <v>172360.66870943981</v>
      </c>
      <c r="F5303" s="2">
        <v>12025.16293321673</v>
      </c>
      <c r="G5303" t="str">
        <f t="shared" si="187"/>
        <v>201407</v>
      </c>
      <c r="I5303" s="34"/>
      <c r="J5303" s="2"/>
      <c r="K5303" s="2"/>
      <c r="L5303" s="2"/>
      <c r="M5303" s="2"/>
      <c r="N5303" s="35"/>
      <c r="O5303" s="35"/>
      <c r="P5303" s="35"/>
      <c r="Q5303" s="35"/>
    </row>
    <row r="5304" spans="2:17" x14ac:dyDescent="0.25">
      <c r="B5304" s="9">
        <f t="shared" si="188"/>
        <v>41827</v>
      </c>
      <c r="C5304">
        <v>10300</v>
      </c>
      <c r="D5304" s="2">
        <v>200444.41004767525</v>
      </c>
      <c r="E5304" s="2">
        <v>182404.4131433845</v>
      </c>
      <c r="F5304" s="2">
        <v>12026.664602860516</v>
      </c>
      <c r="G5304" t="str">
        <f t="shared" si="187"/>
        <v>201407</v>
      </c>
      <c r="I5304" s="34"/>
      <c r="J5304" s="2"/>
      <c r="K5304" s="2"/>
      <c r="L5304" s="2"/>
      <c r="M5304" s="2"/>
      <c r="N5304" s="35"/>
      <c r="O5304" s="35"/>
      <c r="P5304" s="35"/>
      <c r="Q5304" s="35"/>
    </row>
    <row r="5305" spans="2:17" x14ac:dyDescent="0.25">
      <c r="B5305" s="9">
        <f t="shared" si="188"/>
        <v>41828</v>
      </c>
      <c r="C5305">
        <v>10302</v>
      </c>
      <c r="D5305" s="2">
        <v>200488.90027376948</v>
      </c>
      <c r="E5305" s="2">
        <v>172420.45423544175</v>
      </c>
      <c r="F5305" s="2">
        <v>16039.112021901559</v>
      </c>
      <c r="G5305" t="str">
        <f t="shared" si="187"/>
        <v>201407</v>
      </c>
      <c r="I5305" s="34"/>
      <c r="J5305" s="2"/>
      <c r="K5305" s="2"/>
      <c r="L5305" s="2"/>
      <c r="M5305" s="2"/>
      <c r="N5305" s="35"/>
      <c r="O5305" s="35"/>
      <c r="P5305" s="35"/>
      <c r="Q5305" s="35"/>
    </row>
    <row r="5306" spans="2:17" x14ac:dyDescent="0.25">
      <c r="B5306" s="9">
        <f t="shared" si="188"/>
        <v>41829</v>
      </c>
      <c r="C5306">
        <v>10306</v>
      </c>
      <c r="D5306" s="2">
        <v>200583.45882081022</v>
      </c>
      <c r="E5306" s="2">
        <v>182530.94752693732</v>
      </c>
      <c r="F5306" s="2">
        <v>14040.842117456714</v>
      </c>
      <c r="G5306" t="str">
        <f t="shared" si="187"/>
        <v>201407</v>
      </c>
      <c r="I5306" s="34"/>
      <c r="J5306" s="2"/>
      <c r="K5306" s="2"/>
      <c r="L5306" s="2"/>
      <c r="M5306" s="2"/>
      <c r="N5306" s="35"/>
      <c r="O5306" s="35"/>
      <c r="P5306" s="35"/>
      <c r="Q5306" s="35"/>
    </row>
    <row r="5307" spans="2:17" x14ac:dyDescent="0.25">
      <c r="B5307" s="9">
        <f t="shared" si="188"/>
        <v>41830</v>
      </c>
      <c r="C5307">
        <v>10309</v>
      </c>
      <c r="D5307" s="2">
        <v>200647.42055946737</v>
      </c>
      <c r="E5307" s="2">
        <v>174563.25588673662</v>
      </c>
      <c r="F5307" s="2">
        <v>14045.319439162717</v>
      </c>
      <c r="G5307" t="str">
        <f t="shared" si="187"/>
        <v>201407</v>
      </c>
      <c r="I5307" s="34"/>
      <c r="J5307" s="2"/>
      <c r="K5307" s="2"/>
      <c r="L5307" s="2"/>
      <c r="M5307" s="2"/>
      <c r="N5307" s="35"/>
      <c r="O5307" s="35"/>
      <c r="P5307" s="35"/>
      <c r="Q5307" s="35"/>
    </row>
    <row r="5308" spans="2:17" x14ac:dyDescent="0.25">
      <c r="B5308" s="9">
        <f t="shared" si="188"/>
        <v>41831</v>
      </c>
      <c r="C5308">
        <v>10314</v>
      </c>
      <c r="D5308" s="2">
        <v>200750.31342868722</v>
      </c>
      <c r="E5308" s="2">
        <v>182682.78522010538</v>
      </c>
      <c r="F5308" s="2">
        <v>16060.025074294977</v>
      </c>
      <c r="G5308" t="str">
        <f t="shared" si="187"/>
        <v>201407</v>
      </c>
      <c r="I5308" s="34"/>
      <c r="J5308" s="2"/>
      <c r="K5308" s="2"/>
      <c r="L5308" s="2"/>
      <c r="M5308" s="2"/>
      <c r="N5308" s="35"/>
      <c r="O5308" s="35"/>
      <c r="P5308" s="35"/>
      <c r="Q5308" s="35"/>
    </row>
    <row r="5309" spans="2:17" x14ac:dyDescent="0.25">
      <c r="B5309" s="9">
        <f t="shared" si="188"/>
        <v>41832</v>
      </c>
      <c r="C5309">
        <v>10316</v>
      </c>
      <c r="D5309" s="2">
        <v>200800.39611843339</v>
      </c>
      <c r="E5309" s="2">
        <v>184736.36442895871</v>
      </c>
      <c r="F5309" s="2">
        <v>10040.019805921671</v>
      </c>
      <c r="G5309" t="str">
        <f t="shared" si="187"/>
        <v>201407</v>
      </c>
      <c r="I5309" s="34"/>
      <c r="J5309" s="2"/>
      <c r="K5309" s="2"/>
      <c r="L5309" s="2"/>
      <c r="M5309" s="2"/>
      <c r="N5309" s="35"/>
      <c r="O5309" s="35"/>
      <c r="P5309" s="35"/>
      <c r="Q5309" s="35"/>
    </row>
    <row r="5310" spans="2:17" x14ac:dyDescent="0.25">
      <c r="B5310" s="9">
        <f t="shared" si="188"/>
        <v>41833</v>
      </c>
      <c r="C5310">
        <v>10320</v>
      </c>
      <c r="D5310" s="2">
        <v>200883.83585909783</v>
      </c>
      <c r="E5310" s="2">
        <v>180795.45227318804</v>
      </c>
      <c r="F5310" s="2">
        <v>18079.545227318806</v>
      </c>
      <c r="G5310" t="str">
        <f t="shared" si="187"/>
        <v>201407</v>
      </c>
      <c r="I5310" s="34"/>
      <c r="J5310" s="2"/>
      <c r="K5310" s="2"/>
      <c r="L5310" s="2"/>
      <c r="M5310" s="2"/>
      <c r="N5310" s="35"/>
      <c r="O5310" s="35"/>
      <c r="P5310" s="35"/>
      <c r="Q5310" s="35"/>
    </row>
    <row r="5311" spans="2:17" x14ac:dyDescent="0.25">
      <c r="B5311" s="9">
        <f t="shared" si="188"/>
        <v>41834</v>
      </c>
      <c r="C5311">
        <v>10324</v>
      </c>
      <c r="D5311" s="2">
        <v>200978.44461913212</v>
      </c>
      <c r="E5311" s="2">
        <v>190929.52238817551</v>
      </c>
      <c r="F5311" s="2">
        <v>14068.491123339247</v>
      </c>
      <c r="G5311" t="str">
        <f t="shared" si="187"/>
        <v>201407</v>
      </c>
      <c r="I5311" s="34"/>
      <c r="J5311" s="2"/>
      <c r="K5311" s="2"/>
      <c r="L5311" s="2"/>
      <c r="M5311" s="2"/>
      <c r="N5311" s="35"/>
      <c r="O5311" s="35"/>
      <c r="P5311" s="35"/>
      <c r="Q5311" s="35"/>
    </row>
    <row r="5312" spans="2:17" x14ac:dyDescent="0.25">
      <c r="B5312" s="9">
        <f t="shared" si="188"/>
        <v>41835</v>
      </c>
      <c r="C5312">
        <v>10327</v>
      </c>
      <c r="D5312" s="2">
        <v>201042.43030624854</v>
      </c>
      <c r="E5312" s="2">
        <v>180938.18727562367</v>
      </c>
      <c r="F5312" s="2">
        <v>14072.970121437398</v>
      </c>
      <c r="G5312" t="str">
        <f t="shared" si="187"/>
        <v>201407</v>
      </c>
      <c r="I5312" s="34"/>
      <c r="J5312" s="2"/>
      <c r="K5312" s="2"/>
      <c r="L5312" s="2"/>
      <c r="M5312" s="2"/>
      <c r="N5312" s="35"/>
      <c r="O5312" s="35"/>
      <c r="P5312" s="35"/>
      <c r="Q5312" s="35"/>
    </row>
    <row r="5313" spans="2:17" x14ac:dyDescent="0.25">
      <c r="B5313" s="9">
        <f t="shared" si="188"/>
        <v>41836</v>
      </c>
      <c r="C5313">
        <v>10332</v>
      </c>
      <c r="D5313" s="2">
        <v>201156.53020786808</v>
      </c>
      <c r="E5313" s="2">
        <v>187075.5730933173</v>
      </c>
      <c r="F5313" s="2">
        <v>20115.653020786809</v>
      </c>
      <c r="G5313" t="str">
        <f t="shared" si="187"/>
        <v>201407</v>
      </c>
      <c r="I5313" s="34"/>
      <c r="J5313" s="2"/>
      <c r="K5313" s="2"/>
      <c r="L5313" s="2"/>
      <c r="M5313" s="2"/>
      <c r="N5313" s="35"/>
      <c r="O5313" s="35"/>
      <c r="P5313" s="35"/>
      <c r="Q5313" s="35"/>
    </row>
    <row r="5314" spans="2:17" x14ac:dyDescent="0.25">
      <c r="B5314" s="9">
        <f t="shared" si="188"/>
        <v>41837</v>
      </c>
      <c r="C5314">
        <v>10335</v>
      </c>
      <c r="D5314" s="2">
        <v>201231.70593882681</v>
      </c>
      <c r="E5314" s="2">
        <v>181108.5353449441</v>
      </c>
      <c r="F5314" s="2">
        <v>20123.170593882682</v>
      </c>
      <c r="G5314" t="str">
        <f t="shared" si="187"/>
        <v>201407</v>
      </c>
      <c r="I5314" s="34"/>
      <c r="J5314" s="2"/>
      <c r="K5314" s="2"/>
      <c r="L5314" s="2"/>
      <c r="M5314" s="2"/>
      <c r="N5314" s="35"/>
      <c r="O5314" s="35"/>
      <c r="P5314" s="35"/>
      <c r="Q5314" s="35"/>
    </row>
    <row r="5315" spans="2:17" x14ac:dyDescent="0.25">
      <c r="B5315" s="9">
        <f t="shared" si="188"/>
        <v>41838</v>
      </c>
      <c r="C5315">
        <v>10336</v>
      </c>
      <c r="D5315" s="2">
        <v>201256.76714488599</v>
      </c>
      <c r="E5315" s="2">
        <v>187168.79344474396</v>
      </c>
      <c r="F5315" s="2">
        <v>14087.973700142018</v>
      </c>
      <c r="G5315" t="str">
        <f t="shared" si="187"/>
        <v>201407</v>
      </c>
      <c r="I5315" s="34"/>
      <c r="J5315" s="2"/>
      <c r="K5315" s="2"/>
      <c r="L5315" s="2"/>
      <c r="M5315" s="2"/>
      <c r="N5315" s="35"/>
      <c r="O5315" s="35"/>
      <c r="P5315" s="35"/>
      <c r="Q5315" s="35"/>
    </row>
    <row r="5316" spans="2:17" x14ac:dyDescent="0.25">
      <c r="B5316" s="9">
        <f t="shared" si="188"/>
        <v>41839</v>
      </c>
      <c r="C5316">
        <v>10340</v>
      </c>
      <c r="D5316" s="2">
        <v>201340.24551993204</v>
      </c>
      <c r="E5316" s="2">
        <v>171139.20869194224</v>
      </c>
      <c r="F5316" s="2">
        <v>16107.219641594564</v>
      </c>
      <c r="G5316" t="str">
        <f t="shared" ref="G5316:G5379" si="189">YEAR(B5316)&amp;IF(MONTH(B5316)&lt;10,"0"&amp;MONTH(B5316),MONTH(B5316))</f>
        <v>201407</v>
      </c>
      <c r="I5316" s="34"/>
      <c r="J5316" s="2"/>
      <c r="K5316" s="2"/>
      <c r="L5316" s="2"/>
      <c r="M5316" s="2"/>
      <c r="N5316" s="35"/>
      <c r="O5316" s="35"/>
      <c r="P5316" s="35"/>
      <c r="Q5316" s="35"/>
    </row>
    <row r="5317" spans="2:17" x14ac:dyDescent="0.25">
      <c r="B5317" s="9">
        <f t="shared" ref="B5317:B5380" si="190">B5316+1</f>
        <v>41840</v>
      </c>
      <c r="C5317">
        <v>10345</v>
      </c>
      <c r="D5317" s="2">
        <v>201448.79638462522</v>
      </c>
      <c r="E5317" s="2">
        <v>191376.35656539394</v>
      </c>
      <c r="F5317" s="2">
        <v>20144.879638462524</v>
      </c>
      <c r="G5317" t="str">
        <f t="shared" si="189"/>
        <v>201407</v>
      </c>
      <c r="I5317" s="34"/>
      <c r="J5317" s="2"/>
      <c r="K5317" s="2"/>
      <c r="L5317" s="2"/>
      <c r="M5317" s="2"/>
      <c r="N5317" s="35"/>
      <c r="O5317" s="35"/>
      <c r="P5317" s="35"/>
      <c r="Q5317" s="35"/>
    </row>
    <row r="5318" spans="2:17" x14ac:dyDescent="0.25">
      <c r="B5318" s="9">
        <f t="shared" si="190"/>
        <v>41841</v>
      </c>
      <c r="C5318">
        <v>10346</v>
      </c>
      <c r="D5318" s="2">
        <v>201485.05846617842</v>
      </c>
      <c r="E5318" s="2">
        <v>177306.85145023701</v>
      </c>
      <c r="F5318" s="2">
        <v>10074.252923308921</v>
      </c>
      <c r="G5318" t="str">
        <f t="shared" si="189"/>
        <v>201407</v>
      </c>
      <c r="I5318" s="34"/>
      <c r="J5318" s="2"/>
      <c r="K5318" s="2"/>
      <c r="L5318" s="2"/>
      <c r="M5318" s="2"/>
      <c r="N5318" s="35"/>
      <c r="O5318" s="35"/>
      <c r="P5318" s="35"/>
      <c r="Q5318" s="35"/>
    </row>
    <row r="5319" spans="2:17" x14ac:dyDescent="0.25">
      <c r="B5319" s="9">
        <f t="shared" si="190"/>
        <v>41842</v>
      </c>
      <c r="C5319">
        <v>10351</v>
      </c>
      <c r="D5319" s="2">
        <v>201593.63089944373</v>
      </c>
      <c r="E5319" s="2">
        <v>179418.33150050492</v>
      </c>
      <c r="F5319" s="2">
        <v>14111.55416296106</v>
      </c>
      <c r="G5319" t="str">
        <f t="shared" si="189"/>
        <v>201407</v>
      </c>
      <c r="I5319" s="34"/>
      <c r="J5319" s="2"/>
      <c r="K5319" s="2"/>
      <c r="L5319" s="2"/>
      <c r="M5319" s="2"/>
      <c r="N5319" s="35"/>
      <c r="O5319" s="35"/>
      <c r="P5319" s="35"/>
      <c r="Q5319" s="35"/>
    </row>
    <row r="5320" spans="2:17" x14ac:dyDescent="0.25">
      <c r="B5320" s="9">
        <f t="shared" si="190"/>
        <v>41843</v>
      </c>
      <c r="C5320">
        <v>10356</v>
      </c>
      <c r="D5320" s="2">
        <v>201702.21477444531</v>
      </c>
      <c r="E5320" s="2">
        <v>173463.90470602296</v>
      </c>
      <c r="F5320" s="2">
        <v>20170.221477444531</v>
      </c>
      <c r="G5320" t="str">
        <f t="shared" si="189"/>
        <v>201407</v>
      </c>
      <c r="I5320" s="34"/>
      <c r="J5320" s="2"/>
      <c r="K5320" s="2"/>
      <c r="L5320" s="2"/>
      <c r="M5320" s="2"/>
      <c r="N5320" s="35"/>
      <c r="O5320" s="35"/>
      <c r="P5320" s="35"/>
      <c r="Q5320" s="35"/>
    </row>
    <row r="5321" spans="2:17" x14ac:dyDescent="0.25">
      <c r="B5321" s="9">
        <f t="shared" si="190"/>
        <v>41844</v>
      </c>
      <c r="C5321">
        <v>10357</v>
      </c>
      <c r="D5321" s="2">
        <v>201727.29500053619</v>
      </c>
      <c r="E5321" s="2">
        <v>187606.38435049864</v>
      </c>
      <c r="F5321" s="2">
        <v>14120.910650037535</v>
      </c>
      <c r="G5321" t="str">
        <f t="shared" si="189"/>
        <v>201407</v>
      </c>
      <c r="I5321" s="34"/>
      <c r="J5321" s="2"/>
      <c r="K5321" s="2"/>
      <c r="L5321" s="2"/>
      <c r="M5321" s="2"/>
      <c r="N5321" s="35"/>
      <c r="O5321" s="35"/>
      <c r="P5321" s="35"/>
      <c r="Q5321" s="35"/>
    </row>
    <row r="5322" spans="2:17" x14ac:dyDescent="0.25">
      <c r="B5322" s="9">
        <f t="shared" si="190"/>
        <v>41845</v>
      </c>
      <c r="C5322">
        <v>10358</v>
      </c>
      <c r="D5322" s="2">
        <v>201752.37646433854</v>
      </c>
      <c r="E5322" s="2">
        <v>185612.18634719145</v>
      </c>
      <c r="F5322" s="2">
        <v>20175.237646433852</v>
      </c>
      <c r="G5322" t="str">
        <f t="shared" si="189"/>
        <v>201407</v>
      </c>
      <c r="I5322" s="34"/>
      <c r="J5322" s="2"/>
      <c r="K5322" s="2"/>
      <c r="L5322" s="2"/>
      <c r="M5322" s="2"/>
      <c r="N5322" s="35"/>
      <c r="O5322" s="35"/>
      <c r="P5322" s="35"/>
      <c r="Q5322" s="35"/>
    </row>
    <row r="5323" spans="2:17" x14ac:dyDescent="0.25">
      <c r="B5323" s="9">
        <f t="shared" si="190"/>
        <v>41846</v>
      </c>
      <c r="C5323">
        <v>10363</v>
      </c>
      <c r="D5323" s="2">
        <v>201866.58691733106</v>
      </c>
      <c r="E5323" s="2">
        <v>173605.26474890471</v>
      </c>
      <c r="F5323" s="2">
        <v>10093.329345866554</v>
      </c>
      <c r="G5323" t="str">
        <f t="shared" si="189"/>
        <v>201407</v>
      </c>
      <c r="I5323" s="34"/>
      <c r="J5323" s="2"/>
      <c r="K5323" s="2"/>
      <c r="L5323" s="2"/>
      <c r="M5323" s="2"/>
      <c r="N5323" s="35"/>
      <c r="O5323" s="35"/>
      <c r="P5323" s="35"/>
      <c r="Q5323" s="35"/>
    </row>
    <row r="5324" spans="2:17" x14ac:dyDescent="0.25">
      <c r="B5324" s="9">
        <f t="shared" si="190"/>
        <v>41847</v>
      </c>
      <c r="C5324">
        <v>10368</v>
      </c>
      <c r="D5324" s="2">
        <v>201969.59478297023</v>
      </c>
      <c r="E5324" s="2">
        <v>181772.6353046732</v>
      </c>
      <c r="F5324" s="2">
        <v>10098.479739148512</v>
      </c>
      <c r="G5324" t="str">
        <f t="shared" si="189"/>
        <v>201407</v>
      </c>
      <c r="I5324" s="34"/>
      <c r="J5324" s="2"/>
      <c r="K5324" s="2"/>
      <c r="L5324" s="2"/>
      <c r="M5324" s="2"/>
      <c r="N5324" s="35"/>
      <c r="O5324" s="35"/>
      <c r="P5324" s="35"/>
      <c r="Q5324" s="35"/>
    </row>
    <row r="5325" spans="2:17" x14ac:dyDescent="0.25">
      <c r="B5325" s="9">
        <f t="shared" si="190"/>
        <v>41848</v>
      </c>
      <c r="C5325">
        <v>10373</v>
      </c>
      <c r="D5325" s="2">
        <v>202072.60821550738</v>
      </c>
      <c r="E5325" s="2">
        <v>187927.5256404219</v>
      </c>
      <c r="F5325" s="2">
        <v>10103.630410775369</v>
      </c>
      <c r="G5325" t="str">
        <f t="shared" si="189"/>
        <v>201407</v>
      </c>
      <c r="I5325" s="34"/>
      <c r="J5325" s="2"/>
      <c r="K5325" s="2"/>
      <c r="L5325" s="2"/>
      <c r="M5325" s="2"/>
      <c r="N5325" s="35"/>
      <c r="O5325" s="35"/>
      <c r="P5325" s="35"/>
      <c r="Q5325" s="35"/>
    </row>
    <row r="5326" spans="2:17" x14ac:dyDescent="0.25">
      <c r="B5326" s="9">
        <f t="shared" si="190"/>
        <v>41849</v>
      </c>
      <c r="C5326">
        <v>10375</v>
      </c>
      <c r="D5326" s="2">
        <v>202122.7979024403</v>
      </c>
      <c r="E5326" s="2">
        <v>192016.6580073183</v>
      </c>
      <c r="F5326" s="2">
        <v>10106.139895122014</v>
      </c>
      <c r="G5326" t="str">
        <f t="shared" si="189"/>
        <v>201407</v>
      </c>
      <c r="I5326" s="34"/>
      <c r="J5326" s="2"/>
      <c r="K5326" s="2"/>
      <c r="L5326" s="2"/>
      <c r="M5326" s="2"/>
      <c r="N5326" s="35"/>
      <c r="O5326" s="35"/>
      <c r="P5326" s="35"/>
      <c r="Q5326" s="35"/>
    </row>
    <row r="5327" spans="2:17" x14ac:dyDescent="0.25">
      <c r="B5327" s="9">
        <f t="shared" si="190"/>
        <v>41850</v>
      </c>
      <c r="C5327">
        <v>10379</v>
      </c>
      <c r="D5327" s="2">
        <v>202217.57482467926</v>
      </c>
      <c r="E5327" s="2">
        <v>190084.5203351985</v>
      </c>
      <c r="F5327" s="2">
        <v>14155.23023772755</v>
      </c>
      <c r="G5327" t="str">
        <f t="shared" si="189"/>
        <v>201407</v>
      </c>
      <c r="I5327" s="34"/>
      <c r="J5327" s="2"/>
      <c r="K5327" s="2"/>
      <c r="L5327" s="2"/>
      <c r="M5327" s="2"/>
      <c r="N5327" s="35"/>
      <c r="O5327" s="35"/>
      <c r="P5327" s="35"/>
      <c r="Q5327" s="35"/>
    </row>
    <row r="5328" spans="2:17" x14ac:dyDescent="0.25">
      <c r="B5328" s="9">
        <f t="shared" si="190"/>
        <v>41851</v>
      </c>
      <c r="C5328">
        <v>10382</v>
      </c>
      <c r="D5328" s="2">
        <v>202281.64361995735</v>
      </c>
      <c r="E5328" s="2">
        <v>180030.66282176203</v>
      </c>
      <c r="F5328" s="2">
        <v>18205.347925796163</v>
      </c>
      <c r="G5328" t="str">
        <f t="shared" si="189"/>
        <v>201407</v>
      </c>
      <c r="I5328" s="34"/>
      <c r="J5328" s="2"/>
      <c r="K5328" s="2"/>
      <c r="L5328" s="2"/>
      <c r="M5328" s="2"/>
      <c r="N5328" s="35"/>
      <c r="O5328" s="35"/>
      <c r="P5328" s="35"/>
      <c r="Q5328" s="35"/>
    </row>
    <row r="5329" spans="2:17" x14ac:dyDescent="0.25">
      <c r="B5329" s="9">
        <f t="shared" si="190"/>
        <v>41852</v>
      </c>
      <c r="C5329">
        <v>10387</v>
      </c>
      <c r="D5329" s="2">
        <v>202395.92794257888</v>
      </c>
      <c r="E5329" s="2">
        <v>176084.45731004365</v>
      </c>
      <c r="F5329" s="2">
        <v>16191.67423540631</v>
      </c>
      <c r="G5329" t="str">
        <f t="shared" si="189"/>
        <v>201408</v>
      </c>
      <c r="I5329" s="34"/>
      <c r="J5329" s="2"/>
      <c r="K5329" s="2"/>
      <c r="L5329" s="2"/>
      <c r="M5329" s="2"/>
      <c r="N5329" s="35"/>
      <c r="O5329" s="35"/>
      <c r="P5329" s="35"/>
      <c r="Q5329" s="35"/>
    </row>
    <row r="5330" spans="2:17" x14ac:dyDescent="0.25">
      <c r="B5330" s="9">
        <f t="shared" si="190"/>
        <v>41853</v>
      </c>
      <c r="C5330">
        <v>10388</v>
      </c>
      <c r="D5330" s="2">
        <v>202421.03609674968</v>
      </c>
      <c r="E5330" s="2">
        <v>184203.14284804222</v>
      </c>
      <c r="F5330" s="2">
        <v>12145.262165804981</v>
      </c>
      <c r="G5330" t="str">
        <f t="shared" si="189"/>
        <v>201408</v>
      </c>
      <c r="I5330" s="34"/>
      <c r="J5330" s="2"/>
      <c r="K5330" s="2"/>
      <c r="L5330" s="2"/>
      <c r="M5330" s="2"/>
      <c r="N5330" s="35"/>
      <c r="O5330" s="35"/>
      <c r="P5330" s="35"/>
      <c r="Q5330" s="35"/>
    </row>
    <row r="5331" spans="2:17" x14ac:dyDescent="0.25">
      <c r="B5331" s="9">
        <f t="shared" si="190"/>
        <v>41854</v>
      </c>
      <c r="C5331">
        <v>10391</v>
      </c>
      <c r="D5331" s="2">
        <v>202485.1186623289</v>
      </c>
      <c r="E5331" s="2">
        <v>190336.01154258917</v>
      </c>
      <c r="F5331" s="2">
        <v>10124.255933116445</v>
      </c>
      <c r="G5331" t="str">
        <f t="shared" si="189"/>
        <v>201408</v>
      </c>
      <c r="I5331" s="34"/>
      <c r="J5331" s="2"/>
      <c r="K5331" s="2"/>
      <c r="L5331" s="2"/>
      <c r="M5331" s="2"/>
      <c r="N5331" s="35"/>
      <c r="O5331" s="35"/>
      <c r="P5331" s="35"/>
      <c r="Q5331" s="35"/>
    </row>
    <row r="5332" spans="2:17" x14ac:dyDescent="0.25">
      <c r="B5332" s="9">
        <f t="shared" si="190"/>
        <v>41855</v>
      </c>
      <c r="C5332">
        <v>10392</v>
      </c>
      <c r="D5332" s="2">
        <v>202510.23037659281</v>
      </c>
      <c r="E5332" s="2">
        <v>186309.41194646538</v>
      </c>
      <c r="F5332" s="2">
        <v>10125.51151882964</v>
      </c>
      <c r="G5332" t="str">
        <f t="shared" si="189"/>
        <v>201408</v>
      </c>
      <c r="I5332" s="34"/>
      <c r="J5332" s="2"/>
      <c r="K5332" s="2"/>
      <c r="L5332" s="2"/>
      <c r="M5332" s="2"/>
      <c r="N5332" s="35"/>
      <c r="O5332" s="35"/>
      <c r="P5332" s="35"/>
      <c r="Q5332" s="35"/>
    </row>
    <row r="5333" spans="2:17" x14ac:dyDescent="0.25">
      <c r="B5333" s="9">
        <f t="shared" si="190"/>
        <v>41856</v>
      </c>
      <c r="C5333">
        <v>10394</v>
      </c>
      <c r="D5333" s="2">
        <v>202554.83099865689</v>
      </c>
      <c r="E5333" s="2">
        <v>186350.44451876436</v>
      </c>
      <c r="F5333" s="2">
        <v>18229.93478987912</v>
      </c>
      <c r="G5333" t="str">
        <f t="shared" si="189"/>
        <v>201408</v>
      </c>
      <c r="I5333" s="34"/>
      <c r="J5333" s="2"/>
      <c r="K5333" s="2"/>
      <c r="L5333" s="2"/>
      <c r="M5333" s="2"/>
      <c r="N5333" s="35"/>
      <c r="O5333" s="35"/>
      <c r="P5333" s="35"/>
      <c r="Q5333" s="35"/>
    </row>
    <row r="5334" spans="2:17" x14ac:dyDescent="0.25">
      <c r="B5334" s="9">
        <f t="shared" si="190"/>
        <v>41857</v>
      </c>
      <c r="C5334">
        <v>10399</v>
      </c>
      <c r="D5334" s="2">
        <v>202669.15703248631</v>
      </c>
      <c r="E5334" s="2">
        <v>174295.47504793823</v>
      </c>
      <c r="F5334" s="2">
        <v>12160.14942194918</v>
      </c>
      <c r="G5334" t="str">
        <f t="shared" si="189"/>
        <v>201408</v>
      </c>
      <c r="I5334" s="34"/>
      <c r="J5334" s="2"/>
      <c r="K5334" s="2"/>
      <c r="L5334" s="2"/>
      <c r="M5334" s="2"/>
      <c r="N5334" s="35"/>
      <c r="O5334" s="35"/>
      <c r="P5334" s="35"/>
      <c r="Q5334" s="35"/>
    </row>
    <row r="5335" spans="2:17" x14ac:dyDescent="0.25">
      <c r="B5335" s="9">
        <f t="shared" si="190"/>
        <v>41858</v>
      </c>
      <c r="C5335">
        <v>10402</v>
      </c>
      <c r="D5335" s="2">
        <v>202744.51887997665</v>
      </c>
      <c r="E5335" s="2">
        <v>176387.73142557967</v>
      </c>
      <c r="F5335" s="2">
        <v>14192.116321598365</v>
      </c>
      <c r="G5335" t="str">
        <f t="shared" si="189"/>
        <v>201408</v>
      </c>
      <c r="I5335" s="34"/>
      <c r="J5335" s="2"/>
      <c r="K5335" s="2"/>
      <c r="L5335" s="2"/>
      <c r="M5335" s="2"/>
      <c r="N5335" s="35"/>
      <c r="O5335" s="35"/>
      <c r="P5335" s="35"/>
      <c r="Q5335" s="35"/>
    </row>
    <row r="5336" spans="2:17" x14ac:dyDescent="0.25">
      <c r="B5336" s="9">
        <f t="shared" si="190"/>
        <v>41859</v>
      </c>
      <c r="C5336">
        <v>10404</v>
      </c>
      <c r="D5336" s="2">
        <v>202789.13358904378</v>
      </c>
      <c r="E5336" s="2">
        <v>172370.7635506872</v>
      </c>
      <c r="F5336" s="2">
        <v>14195.239351233065</v>
      </c>
      <c r="G5336" t="str">
        <f t="shared" si="189"/>
        <v>201408</v>
      </c>
      <c r="I5336" s="34"/>
      <c r="J5336" s="2"/>
      <c r="K5336" s="2"/>
      <c r="L5336" s="2"/>
      <c r="M5336" s="2"/>
      <c r="N5336" s="35"/>
      <c r="O5336" s="35"/>
      <c r="P5336" s="35"/>
      <c r="Q5336" s="35"/>
    </row>
    <row r="5337" spans="2:17" x14ac:dyDescent="0.25">
      <c r="B5337" s="9">
        <f t="shared" si="190"/>
        <v>41860</v>
      </c>
      <c r="C5337">
        <v>10406</v>
      </c>
      <c r="D5337" s="2">
        <v>202845.01884896195</v>
      </c>
      <c r="E5337" s="2">
        <v>188645.86752953462</v>
      </c>
      <c r="F5337" s="2">
        <v>14199.151319427336</v>
      </c>
      <c r="G5337" t="str">
        <f t="shared" si="189"/>
        <v>201408</v>
      </c>
      <c r="I5337" s="34"/>
      <c r="J5337" s="2"/>
      <c r="K5337" s="2"/>
      <c r="L5337" s="2"/>
      <c r="M5337" s="2"/>
      <c r="N5337" s="35"/>
      <c r="O5337" s="35"/>
      <c r="P5337" s="35"/>
      <c r="Q5337" s="35"/>
    </row>
    <row r="5338" spans="2:17" x14ac:dyDescent="0.25">
      <c r="B5338" s="9">
        <f t="shared" si="190"/>
        <v>41861</v>
      </c>
      <c r="C5338">
        <v>10408</v>
      </c>
      <c r="D5338" s="2">
        <v>202895.27634802629</v>
      </c>
      <c r="E5338" s="2">
        <v>180576.79594974339</v>
      </c>
      <c r="F5338" s="2">
        <v>12173.716580881579</v>
      </c>
      <c r="G5338" t="str">
        <f t="shared" si="189"/>
        <v>201408</v>
      </c>
      <c r="I5338" s="34"/>
      <c r="J5338" s="2"/>
      <c r="K5338" s="2"/>
      <c r="L5338" s="2"/>
      <c r="M5338" s="2"/>
      <c r="N5338" s="35"/>
      <c r="O5338" s="35"/>
      <c r="P5338" s="35"/>
      <c r="Q5338" s="35"/>
    </row>
    <row r="5339" spans="2:17" x14ac:dyDescent="0.25">
      <c r="B5339" s="9">
        <f t="shared" si="190"/>
        <v>41862</v>
      </c>
      <c r="C5339">
        <v>10413</v>
      </c>
      <c r="D5339" s="2">
        <v>203009.66323866727</v>
      </c>
      <c r="E5339" s="2">
        <v>190829.08344434723</v>
      </c>
      <c r="F5339" s="2">
        <v>16240.773059093382</v>
      </c>
      <c r="G5339" t="str">
        <f t="shared" si="189"/>
        <v>201408</v>
      </c>
      <c r="I5339" s="34"/>
      <c r="J5339" s="2"/>
      <c r="K5339" s="2"/>
      <c r="L5339" s="2"/>
      <c r="M5339" s="2"/>
      <c r="N5339" s="35"/>
      <c r="O5339" s="35"/>
      <c r="P5339" s="35"/>
      <c r="Q5339" s="35"/>
    </row>
    <row r="5340" spans="2:17" x14ac:dyDescent="0.25">
      <c r="B5340" s="9">
        <f t="shared" si="190"/>
        <v>41863</v>
      </c>
      <c r="C5340">
        <v>10418</v>
      </c>
      <c r="D5340" s="2">
        <v>203118.42591973417</v>
      </c>
      <c r="E5340" s="2">
        <v>186868.95184615545</v>
      </c>
      <c r="F5340" s="2">
        <v>12187.105555184051</v>
      </c>
      <c r="G5340" t="str">
        <f t="shared" si="189"/>
        <v>201408</v>
      </c>
      <c r="I5340" s="34"/>
      <c r="J5340" s="2"/>
      <c r="K5340" s="2"/>
      <c r="L5340" s="2"/>
      <c r="M5340" s="2"/>
      <c r="N5340" s="35"/>
      <c r="O5340" s="35"/>
      <c r="P5340" s="35"/>
      <c r="Q5340" s="35"/>
    </row>
    <row r="5341" spans="2:17" x14ac:dyDescent="0.25">
      <c r="B5341" s="9">
        <f t="shared" si="190"/>
        <v>41864</v>
      </c>
      <c r="C5341">
        <v>10420</v>
      </c>
      <c r="D5341" s="2">
        <v>203174.34945128343</v>
      </c>
      <c r="E5341" s="2">
        <v>186920.40149518076</v>
      </c>
      <c r="F5341" s="2">
        <v>18285.691450615508</v>
      </c>
      <c r="G5341" t="str">
        <f t="shared" si="189"/>
        <v>201408</v>
      </c>
      <c r="I5341" s="34"/>
      <c r="J5341" s="2"/>
      <c r="K5341" s="2"/>
      <c r="L5341" s="2"/>
      <c r="M5341" s="2"/>
      <c r="N5341" s="35"/>
      <c r="O5341" s="35"/>
      <c r="P5341" s="35"/>
      <c r="Q5341" s="35"/>
    </row>
    <row r="5342" spans="2:17" x14ac:dyDescent="0.25">
      <c r="B5342" s="9">
        <f t="shared" si="190"/>
        <v>41865</v>
      </c>
      <c r="C5342">
        <v>10422</v>
      </c>
      <c r="D5342" s="2">
        <v>203224.63607769751</v>
      </c>
      <c r="E5342" s="2">
        <v>191031.15791303563</v>
      </c>
      <c r="F5342" s="2">
        <v>18290.217246992775</v>
      </c>
      <c r="G5342" t="str">
        <f t="shared" si="189"/>
        <v>201408</v>
      </c>
      <c r="I5342" s="34"/>
      <c r="J5342" s="2"/>
      <c r="K5342" s="2"/>
      <c r="L5342" s="2"/>
      <c r="M5342" s="2"/>
      <c r="N5342" s="35"/>
      <c r="O5342" s="35"/>
      <c r="P5342" s="35"/>
      <c r="Q5342" s="35"/>
    </row>
    <row r="5343" spans="2:17" x14ac:dyDescent="0.25">
      <c r="B5343" s="9">
        <f t="shared" si="190"/>
        <v>41866</v>
      </c>
      <c r="C5343">
        <v>10426</v>
      </c>
      <c r="D5343" s="2">
        <v>203319.57628900916</v>
      </c>
      <c r="E5343" s="2">
        <v>193153.59747455869</v>
      </c>
      <c r="F5343" s="2">
        <v>20331.957628900916</v>
      </c>
      <c r="G5343" t="str">
        <f t="shared" si="189"/>
        <v>201408</v>
      </c>
      <c r="I5343" s="34"/>
      <c r="J5343" s="2"/>
      <c r="K5343" s="2"/>
      <c r="L5343" s="2"/>
      <c r="M5343" s="2"/>
      <c r="N5343" s="35"/>
      <c r="O5343" s="35"/>
      <c r="P5343" s="35"/>
      <c r="Q5343" s="35"/>
    </row>
    <row r="5344" spans="2:17" x14ac:dyDescent="0.25">
      <c r="B5344" s="9">
        <f t="shared" si="190"/>
        <v>41867</v>
      </c>
      <c r="C5344">
        <v>10428</v>
      </c>
      <c r="D5344" s="2">
        <v>203369.8764003118</v>
      </c>
      <c r="E5344" s="2">
        <v>183032.88876028062</v>
      </c>
      <c r="F5344" s="2">
        <v>14235.891348021827</v>
      </c>
      <c r="G5344" t="str">
        <f t="shared" si="189"/>
        <v>201408</v>
      </c>
      <c r="I5344" s="34"/>
      <c r="J5344" s="2"/>
      <c r="K5344" s="2"/>
      <c r="L5344" s="2"/>
      <c r="M5344" s="2"/>
      <c r="N5344" s="35"/>
      <c r="O5344" s="35"/>
      <c r="P5344" s="35"/>
      <c r="Q5344" s="35"/>
    </row>
    <row r="5345" spans="2:17" x14ac:dyDescent="0.25">
      <c r="B5345" s="9">
        <f t="shared" si="190"/>
        <v>41868</v>
      </c>
      <c r="C5345">
        <v>10430</v>
      </c>
      <c r="D5345" s="2">
        <v>203420.18147298615</v>
      </c>
      <c r="E5345" s="2">
        <v>174941.35606676809</v>
      </c>
      <c r="F5345" s="2">
        <v>16273.614517838892</v>
      </c>
      <c r="G5345" t="str">
        <f t="shared" si="189"/>
        <v>201408</v>
      </c>
      <c r="I5345" s="34"/>
      <c r="J5345" s="2"/>
      <c r="K5345" s="2"/>
      <c r="L5345" s="2"/>
      <c r="M5345" s="2"/>
      <c r="N5345" s="35"/>
      <c r="O5345" s="35"/>
      <c r="P5345" s="35"/>
      <c r="Q5345" s="35"/>
    </row>
    <row r="5346" spans="2:17" x14ac:dyDescent="0.25">
      <c r="B5346" s="9">
        <f t="shared" si="190"/>
        <v>41869</v>
      </c>
      <c r="C5346">
        <v>10435</v>
      </c>
      <c r="D5346" s="2">
        <v>203523.35160790361</v>
      </c>
      <c r="E5346" s="2">
        <v>179100.54941495517</v>
      </c>
      <c r="F5346" s="2">
        <v>18317.101644711325</v>
      </c>
      <c r="G5346" t="str">
        <f t="shared" si="189"/>
        <v>201408</v>
      </c>
      <c r="I5346" s="34"/>
      <c r="J5346" s="2"/>
      <c r="K5346" s="2"/>
      <c r="L5346" s="2"/>
      <c r="M5346" s="2"/>
      <c r="N5346" s="35"/>
      <c r="O5346" s="35"/>
      <c r="P5346" s="35"/>
      <c r="Q5346" s="35"/>
    </row>
    <row r="5347" spans="2:17" x14ac:dyDescent="0.25">
      <c r="B5347" s="9">
        <f t="shared" si="190"/>
        <v>41870</v>
      </c>
      <c r="C5347">
        <v>10439</v>
      </c>
      <c r="D5347" s="2">
        <v>203607.02286089558</v>
      </c>
      <c r="E5347" s="2">
        <v>187318.46103202394</v>
      </c>
      <c r="F5347" s="2">
        <v>16288.561828871647</v>
      </c>
      <c r="G5347" t="str">
        <f t="shared" si="189"/>
        <v>201408</v>
      </c>
      <c r="I5347" s="34"/>
      <c r="J5347" s="2"/>
      <c r="K5347" s="2"/>
      <c r="L5347" s="2"/>
      <c r="M5347" s="2"/>
      <c r="N5347" s="35"/>
      <c r="O5347" s="35"/>
      <c r="P5347" s="35"/>
      <c r="Q5347" s="35"/>
    </row>
    <row r="5348" spans="2:17" x14ac:dyDescent="0.25">
      <c r="B5348" s="9">
        <f t="shared" si="190"/>
        <v>41871</v>
      </c>
      <c r="C5348">
        <v>10441</v>
      </c>
      <c r="D5348" s="2">
        <v>203657.34544260672</v>
      </c>
      <c r="E5348" s="2">
        <v>193474.47817047636</v>
      </c>
      <c r="F5348" s="2">
        <v>20365.734544260671</v>
      </c>
      <c r="G5348" t="str">
        <f t="shared" si="189"/>
        <v>201408</v>
      </c>
      <c r="I5348" s="34"/>
      <c r="J5348" s="2"/>
      <c r="K5348" s="2"/>
      <c r="L5348" s="2"/>
      <c r="M5348" s="2"/>
      <c r="N5348" s="35"/>
      <c r="O5348" s="35"/>
      <c r="P5348" s="35"/>
      <c r="Q5348" s="35"/>
    </row>
    <row r="5349" spans="2:17" x14ac:dyDescent="0.25">
      <c r="B5349" s="9">
        <f t="shared" si="190"/>
        <v>41872</v>
      </c>
      <c r="C5349">
        <v>10443</v>
      </c>
      <c r="D5349" s="2">
        <v>203707.67298729904</v>
      </c>
      <c r="E5349" s="2">
        <v>175188.59876907719</v>
      </c>
      <c r="F5349" s="2">
        <v>20370.767298729905</v>
      </c>
      <c r="G5349" t="str">
        <f t="shared" si="189"/>
        <v>201408</v>
      </c>
      <c r="I5349" s="34"/>
      <c r="J5349" s="2"/>
      <c r="K5349" s="2"/>
      <c r="L5349" s="2"/>
      <c r="M5349" s="2"/>
      <c r="N5349" s="35"/>
      <c r="O5349" s="35"/>
      <c r="P5349" s="35"/>
      <c r="Q5349" s="35"/>
    </row>
    <row r="5350" spans="2:17" x14ac:dyDescent="0.25">
      <c r="B5350" s="9">
        <f t="shared" si="190"/>
        <v>41873</v>
      </c>
      <c r="C5350">
        <v>10447</v>
      </c>
      <c r="D5350" s="2">
        <v>203797.02091049473</v>
      </c>
      <c r="E5350" s="2">
        <v>175265.43798302545</v>
      </c>
      <c r="F5350" s="2">
        <v>18341.731881944525</v>
      </c>
      <c r="G5350" t="str">
        <f t="shared" si="189"/>
        <v>201408</v>
      </c>
      <c r="I5350" s="34"/>
      <c r="J5350" s="2"/>
      <c r="K5350" s="2"/>
      <c r="L5350" s="2"/>
      <c r="M5350" s="2"/>
      <c r="N5350" s="35"/>
      <c r="O5350" s="35"/>
      <c r="P5350" s="35"/>
      <c r="Q5350" s="35"/>
    </row>
    <row r="5351" spans="2:17" x14ac:dyDescent="0.25">
      <c r="B5351" s="9">
        <f t="shared" si="190"/>
        <v>41874</v>
      </c>
      <c r="C5351">
        <v>10450</v>
      </c>
      <c r="D5351" s="2">
        <v>203866.86934118552</v>
      </c>
      <c r="E5351" s="2">
        <v>189596.18848730254</v>
      </c>
      <c r="F5351" s="2">
        <v>14270.680853882986</v>
      </c>
      <c r="G5351" t="str">
        <f t="shared" si="189"/>
        <v>201408</v>
      </c>
      <c r="I5351" s="34"/>
      <c r="J5351" s="2"/>
      <c r="K5351" s="2"/>
      <c r="L5351" s="2"/>
      <c r="M5351" s="2"/>
      <c r="N5351" s="35"/>
      <c r="O5351" s="35"/>
      <c r="P5351" s="35"/>
      <c r="Q5351" s="35"/>
    </row>
    <row r="5352" spans="2:17" x14ac:dyDescent="0.25">
      <c r="B5352" s="9">
        <f t="shared" si="190"/>
        <v>41875</v>
      </c>
      <c r="C5352">
        <v>10455</v>
      </c>
      <c r="D5352" s="2">
        <v>203975.7446541024</v>
      </c>
      <c r="E5352" s="2">
        <v>183578.17018869217</v>
      </c>
      <c r="F5352" s="2">
        <v>18357.817018869217</v>
      </c>
      <c r="G5352" t="str">
        <f t="shared" si="189"/>
        <v>201408</v>
      </c>
      <c r="I5352" s="34"/>
      <c r="J5352" s="2"/>
      <c r="K5352" s="2"/>
      <c r="L5352" s="2"/>
      <c r="M5352" s="2"/>
      <c r="N5352" s="35"/>
      <c r="O5352" s="35"/>
      <c r="P5352" s="35"/>
      <c r="Q5352" s="35"/>
    </row>
    <row r="5353" spans="2:17" x14ac:dyDescent="0.25">
      <c r="B5353" s="9">
        <f t="shared" si="190"/>
        <v>41876</v>
      </c>
      <c r="C5353">
        <v>10460</v>
      </c>
      <c r="D5353" s="2">
        <v>204078.96273244559</v>
      </c>
      <c r="E5353" s="2">
        <v>173467.11832257875</v>
      </c>
      <c r="F5353" s="2">
        <v>10203.948136622279</v>
      </c>
      <c r="G5353" t="str">
        <f t="shared" si="189"/>
        <v>201408</v>
      </c>
      <c r="I5353" s="34"/>
      <c r="J5353" s="2"/>
      <c r="K5353" s="2"/>
      <c r="L5353" s="2"/>
      <c r="M5353" s="2"/>
      <c r="N5353" s="35"/>
      <c r="O5353" s="35"/>
      <c r="P5353" s="35"/>
      <c r="Q5353" s="35"/>
    </row>
    <row r="5354" spans="2:17" x14ac:dyDescent="0.25">
      <c r="B5354" s="9">
        <f t="shared" si="190"/>
        <v>41877</v>
      </c>
      <c r="C5354">
        <v>10465</v>
      </c>
      <c r="D5354" s="2">
        <v>204182.18638773781</v>
      </c>
      <c r="E5354" s="2">
        <v>193973.07706835092</v>
      </c>
      <c r="F5354" s="2">
        <v>18376.396774896402</v>
      </c>
      <c r="G5354" t="str">
        <f t="shared" si="189"/>
        <v>201408</v>
      </c>
      <c r="I5354" s="34"/>
      <c r="J5354" s="2"/>
      <c r="K5354" s="2"/>
      <c r="L5354" s="2"/>
      <c r="M5354" s="2"/>
      <c r="N5354" s="35"/>
      <c r="O5354" s="35"/>
      <c r="P5354" s="35"/>
      <c r="Q5354" s="35"/>
    </row>
    <row r="5355" spans="2:17" x14ac:dyDescent="0.25">
      <c r="B5355" s="9">
        <f t="shared" si="190"/>
        <v>41878</v>
      </c>
      <c r="C5355">
        <v>10469</v>
      </c>
      <c r="D5355" s="2">
        <v>204271.57801447884</v>
      </c>
      <c r="E5355" s="2">
        <v>189972.56755346534</v>
      </c>
      <c r="F5355" s="2">
        <v>14299.01046101352</v>
      </c>
      <c r="G5355" t="str">
        <f t="shared" si="189"/>
        <v>201408</v>
      </c>
      <c r="I5355" s="34"/>
      <c r="J5355" s="2"/>
      <c r="K5355" s="2"/>
      <c r="L5355" s="2"/>
      <c r="M5355" s="2"/>
      <c r="N5355" s="35"/>
      <c r="O5355" s="35"/>
      <c r="P5355" s="35"/>
      <c r="Q5355" s="35"/>
    </row>
    <row r="5356" spans="2:17" x14ac:dyDescent="0.25">
      <c r="B5356" s="9">
        <f t="shared" si="190"/>
        <v>41879</v>
      </c>
      <c r="C5356">
        <v>10470</v>
      </c>
      <c r="D5356" s="2">
        <v>204296.76480996585</v>
      </c>
      <c r="E5356" s="2">
        <v>173652.25008847099</v>
      </c>
      <c r="F5356" s="2">
        <v>16343.741184797269</v>
      </c>
      <c r="G5356" t="str">
        <f t="shared" si="189"/>
        <v>201408</v>
      </c>
      <c r="I5356" s="34"/>
      <c r="J5356" s="2"/>
      <c r="K5356" s="2"/>
      <c r="L5356" s="2"/>
      <c r="M5356" s="2"/>
      <c r="N5356" s="35"/>
      <c r="O5356" s="35"/>
      <c r="P5356" s="35"/>
      <c r="Q5356" s="35"/>
    </row>
    <row r="5357" spans="2:17" x14ac:dyDescent="0.25">
      <c r="B5357" s="9">
        <f t="shared" si="190"/>
        <v>41880</v>
      </c>
      <c r="C5357">
        <v>10475</v>
      </c>
      <c r="D5357" s="2">
        <v>204405.68297532867</v>
      </c>
      <c r="E5357" s="2">
        <v>173744.83052902936</v>
      </c>
      <c r="F5357" s="2">
        <v>20440.568297532867</v>
      </c>
      <c r="G5357" t="str">
        <f t="shared" si="189"/>
        <v>201408</v>
      </c>
      <c r="I5357" s="34"/>
      <c r="J5357" s="2"/>
      <c r="K5357" s="2"/>
      <c r="L5357" s="2"/>
      <c r="M5357" s="2"/>
      <c r="N5357" s="35"/>
      <c r="O5357" s="35"/>
      <c r="P5357" s="35"/>
      <c r="Q5357" s="35"/>
    </row>
    <row r="5358" spans="2:17" x14ac:dyDescent="0.25">
      <c r="B5358" s="9">
        <f t="shared" si="190"/>
        <v>41881</v>
      </c>
      <c r="C5358">
        <v>10480</v>
      </c>
      <c r="D5358" s="2">
        <v>204520.29325803436</v>
      </c>
      <c r="E5358" s="2">
        <v>175887.45220190953</v>
      </c>
      <c r="F5358" s="2">
        <v>14316.420528062405</v>
      </c>
      <c r="G5358" t="str">
        <f t="shared" si="189"/>
        <v>201408</v>
      </c>
      <c r="I5358" s="34"/>
      <c r="J5358" s="2"/>
      <c r="K5358" s="2"/>
      <c r="L5358" s="2"/>
      <c r="M5358" s="2"/>
      <c r="N5358" s="35"/>
      <c r="O5358" s="35"/>
      <c r="P5358" s="35"/>
      <c r="Q5358" s="35"/>
    </row>
    <row r="5359" spans="2:17" x14ac:dyDescent="0.25">
      <c r="B5359" s="9">
        <f t="shared" si="190"/>
        <v>41882</v>
      </c>
      <c r="C5359">
        <v>10481</v>
      </c>
      <c r="D5359" s="2">
        <v>204556.8535372387</v>
      </c>
      <c r="E5359" s="2">
        <v>190237.87378963199</v>
      </c>
      <c r="F5359" s="2">
        <v>12273.411212234323</v>
      </c>
      <c r="G5359" t="str">
        <f t="shared" si="189"/>
        <v>201408</v>
      </c>
      <c r="I5359" s="34"/>
      <c r="J5359" s="2"/>
      <c r="K5359" s="2"/>
      <c r="L5359" s="2"/>
      <c r="M5359" s="2"/>
      <c r="N5359" s="35"/>
      <c r="O5359" s="35"/>
      <c r="P5359" s="35"/>
      <c r="Q5359" s="35"/>
    </row>
    <row r="5360" spans="2:17" x14ac:dyDescent="0.25">
      <c r="B5360" s="9">
        <f t="shared" si="190"/>
        <v>41883</v>
      </c>
      <c r="C5360">
        <v>10483</v>
      </c>
      <c r="D5360" s="2">
        <v>204612.937037386</v>
      </c>
      <c r="E5360" s="2">
        <v>192336.16081514285</v>
      </c>
      <c r="F5360" s="2">
        <v>16369.03496299088</v>
      </c>
      <c r="G5360" t="str">
        <f t="shared" si="189"/>
        <v>201409</v>
      </c>
      <c r="I5360" s="34"/>
      <c r="J5360" s="2"/>
      <c r="K5360" s="2"/>
      <c r="L5360" s="2"/>
      <c r="M5360" s="2"/>
      <c r="N5360" s="35"/>
      <c r="O5360" s="35"/>
      <c r="P5360" s="35"/>
      <c r="Q5360" s="35"/>
    </row>
    <row r="5361" spans="2:17" x14ac:dyDescent="0.25">
      <c r="B5361" s="9">
        <f t="shared" si="190"/>
        <v>41884</v>
      </c>
      <c r="C5361">
        <v>10485</v>
      </c>
      <c r="D5361" s="2">
        <v>204657.65891013111</v>
      </c>
      <c r="E5361" s="2">
        <v>188285.04619732063</v>
      </c>
      <c r="F5361" s="2">
        <v>10232.882945506555</v>
      </c>
      <c r="G5361" t="str">
        <f t="shared" si="189"/>
        <v>201409</v>
      </c>
      <c r="I5361" s="34"/>
      <c r="J5361" s="2"/>
      <c r="K5361" s="2"/>
      <c r="L5361" s="2"/>
      <c r="M5361" s="2"/>
      <c r="N5361" s="35"/>
      <c r="O5361" s="35"/>
      <c r="P5361" s="35"/>
      <c r="Q5361" s="35"/>
    </row>
    <row r="5362" spans="2:17" x14ac:dyDescent="0.25">
      <c r="B5362" s="9">
        <f t="shared" si="190"/>
        <v>41885</v>
      </c>
      <c r="C5362">
        <v>10486</v>
      </c>
      <c r="D5362" s="2">
        <v>204694.23443165596</v>
      </c>
      <c r="E5362" s="2">
        <v>186271.75333280693</v>
      </c>
      <c r="F5362" s="2">
        <v>14328.596410215916</v>
      </c>
      <c r="G5362" t="str">
        <f t="shared" si="189"/>
        <v>201409</v>
      </c>
      <c r="I5362" s="34"/>
      <c r="J5362" s="2"/>
      <c r="K5362" s="2"/>
      <c r="L5362" s="2"/>
      <c r="M5362" s="2"/>
      <c r="N5362" s="35"/>
      <c r="O5362" s="35"/>
      <c r="P5362" s="35"/>
      <c r="Q5362" s="35"/>
    </row>
    <row r="5363" spans="2:17" x14ac:dyDescent="0.25">
      <c r="B5363" s="9">
        <f t="shared" si="190"/>
        <v>41886</v>
      </c>
      <c r="C5363">
        <v>10488</v>
      </c>
      <c r="D5363" s="2">
        <v>204750.33697120936</v>
      </c>
      <c r="E5363" s="2">
        <v>180180.29653466423</v>
      </c>
      <c r="F5363" s="2">
        <v>16380.026957696748</v>
      </c>
      <c r="G5363" t="str">
        <f t="shared" si="189"/>
        <v>201409</v>
      </c>
      <c r="I5363" s="34"/>
      <c r="J5363" s="2"/>
      <c r="K5363" s="2"/>
      <c r="L5363" s="2"/>
      <c r="M5363" s="2"/>
      <c r="N5363" s="35"/>
      <c r="O5363" s="35"/>
      <c r="P5363" s="35"/>
      <c r="Q5363" s="35"/>
    </row>
    <row r="5364" spans="2:17" x14ac:dyDescent="0.25">
      <c r="B5364" s="9">
        <f t="shared" si="190"/>
        <v>41887</v>
      </c>
      <c r="C5364">
        <v>10493</v>
      </c>
      <c r="D5364" s="2">
        <v>204859.32912951327</v>
      </c>
      <c r="E5364" s="2">
        <v>194616.3626730376</v>
      </c>
      <c r="F5364" s="2">
        <v>14340.153039065928</v>
      </c>
      <c r="G5364" t="str">
        <f t="shared" si="189"/>
        <v>201409</v>
      </c>
      <c r="I5364" s="34"/>
      <c r="J5364" s="2"/>
      <c r="K5364" s="2"/>
      <c r="L5364" s="2"/>
      <c r="M5364" s="2"/>
      <c r="N5364" s="35"/>
      <c r="O5364" s="35"/>
      <c r="P5364" s="35"/>
      <c r="Q5364" s="35"/>
    </row>
    <row r="5365" spans="2:17" x14ac:dyDescent="0.25">
      <c r="B5365" s="9">
        <f t="shared" si="190"/>
        <v>41888</v>
      </c>
      <c r="C5365">
        <v>10496</v>
      </c>
      <c r="D5365" s="2">
        <v>204934.97590488105</v>
      </c>
      <c r="E5365" s="2">
        <v>178293.4290372465</v>
      </c>
      <c r="F5365" s="2">
        <v>12296.098554292863</v>
      </c>
      <c r="G5365" t="str">
        <f t="shared" si="189"/>
        <v>201409</v>
      </c>
      <c r="I5365" s="34"/>
      <c r="J5365" s="2"/>
      <c r="K5365" s="2"/>
      <c r="L5365" s="2"/>
      <c r="M5365" s="2"/>
      <c r="N5365" s="35"/>
      <c r="O5365" s="35"/>
      <c r="P5365" s="35"/>
      <c r="Q5365" s="35"/>
    </row>
    <row r="5366" spans="2:17" x14ac:dyDescent="0.25">
      <c r="B5366" s="9">
        <f t="shared" si="190"/>
        <v>41889</v>
      </c>
      <c r="C5366">
        <v>10499</v>
      </c>
      <c r="D5366" s="2">
        <v>204999.24533479547</v>
      </c>
      <c r="E5366" s="2">
        <v>174249.35853457614</v>
      </c>
      <c r="F5366" s="2">
        <v>14349.947173435683</v>
      </c>
      <c r="G5366" t="str">
        <f t="shared" si="189"/>
        <v>201409</v>
      </c>
      <c r="I5366" s="34"/>
      <c r="J5366" s="2"/>
      <c r="K5366" s="2"/>
      <c r="L5366" s="2"/>
      <c r="M5366" s="2"/>
      <c r="N5366" s="35"/>
      <c r="O5366" s="35"/>
      <c r="P5366" s="35"/>
      <c r="Q5366" s="35"/>
    </row>
    <row r="5367" spans="2:17" x14ac:dyDescent="0.25">
      <c r="B5367" s="9">
        <f t="shared" si="190"/>
        <v>41890</v>
      </c>
      <c r="C5367">
        <v>10501</v>
      </c>
      <c r="D5367" s="2">
        <v>205043.99203749563</v>
      </c>
      <c r="E5367" s="2">
        <v>186590.032754121</v>
      </c>
      <c r="F5367" s="2">
        <v>14353.079442624694</v>
      </c>
      <c r="G5367" t="str">
        <f t="shared" si="189"/>
        <v>201409</v>
      </c>
      <c r="I5367" s="34"/>
      <c r="J5367" s="2"/>
      <c r="K5367" s="2"/>
      <c r="L5367" s="2"/>
      <c r="M5367" s="2"/>
      <c r="N5367" s="35"/>
      <c r="O5367" s="35"/>
      <c r="P5367" s="35"/>
      <c r="Q5367" s="35"/>
    </row>
    <row r="5368" spans="2:17" x14ac:dyDescent="0.25">
      <c r="B5368" s="9">
        <f t="shared" si="190"/>
        <v>41891</v>
      </c>
      <c r="C5368">
        <v>10505</v>
      </c>
      <c r="D5368" s="2">
        <v>205133.49226796601</v>
      </c>
      <c r="E5368" s="2">
        <v>174363.46842777112</v>
      </c>
      <c r="F5368" s="2">
        <v>10256.674613398302</v>
      </c>
      <c r="G5368" t="str">
        <f t="shared" si="189"/>
        <v>201409</v>
      </c>
      <c r="I5368" s="34"/>
      <c r="J5368" s="2"/>
      <c r="K5368" s="2"/>
      <c r="L5368" s="2"/>
      <c r="M5368" s="2"/>
      <c r="N5368" s="35"/>
      <c r="O5368" s="35"/>
      <c r="P5368" s="35"/>
      <c r="Q5368" s="35"/>
    </row>
    <row r="5369" spans="2:17" x14ac:dyDescent="0.25">
      <c r="B5369" s="9">
        <f t="shared" si="190"/>
        <v>41892</v>
      </c>
      <c r="C5369">
        <v>10508</v>
      </c>
      <c r="D5369" s="2">
        <v>205203.47350081397</v>
      </c>
      <c r="E5369" s="2">
        <v>182631.09141572443</v>
      </c>
      <c r="F5369" s="2">
        <v>20520.347350081396</v>
      </c>
      <c r="G5369" t="str">
        <f t="shared" si="189"/>
        <v>201409</v>
      </c>
      <c r="I5369" s="34"/>
      <c r="J5369" s="2"/>
      <c r="K5369" s="2"/>
      <c r="L5369" s="2"/>
      <c r="M5369" s="2"/>
      <c r="N5369" s="35"/>
      <c r="O5369" s="35"/>
      <c r="P5369" s="35"/>
      <c r="Q5369" s="35"/>
    </row>
    <row r="5370" spans="2:17" x14ac:dyDescent="0.25">
      <c r="B5370" s="9">
        <f t="shared" si="190"/>
        <v>41893</v>
      </c>
      <c r="C5370">
        <v>10512</v>
      </c>
      <c r="D5370" s="2">
        <v>205292.99127037314</v>
      </c>
      <c r="E5370" s="2">
        <v>182710.76223063207</v>
      </c>
      <c r="F5370" s="2">
        <v>14370.509388926121</v>
      </c>
      <c r="G5370" t="str">
        <f t="shared" si="189"/>
        <v>201409</v>
      </c>
      <c r="I5370" s="34"/>
      <c r="J5370" s="2"/>
      <c r="K5370" s="2"/>
      <c r="L5370" s="2"/>
      <c r="M5370" s="2"/>
      <c r="N5370" s="35"/>
      <c r="O5370" s="35"/>
      <c r="P5370" s="35"/>
      <c r="Q5370" s="35"/>
    </row>
    <row r="5371" spans="2:17" x14ac:dyDescent="0.25">
      <c r="B5371" s="9">
        <f t="shared" si="190"/>
        <v>41894</v>
      </c>
      <c r="C5371">
        <v>10516</v>
      </c>
      <c r="D5371" s="2">
        <v>205376.81359998352</v>
      </c>
      <c r="E5371" s="2">
        <v>182785.36410398531</v>
      </c>
      <c r="F5371" s="2">
        <v>12322.608815999012</v>
      </c>
      <c r="G5371" t="str">
        <f t="shared" si="189"/>
        <v>201409</v>
      </c>
      <c r="I5371" s="34"/>
      <c r="J5371" s="2"/>
      <c r="K5371" s="2"/>
      <c r="L5371" s="2"/>
      <c r="M5371" s="2"/>
      <c r="N5371" s="35"/>
      <c r="O5371" s="35"/>
      <c r="P5371" s="35"/>
      <c r="Q5371" s="35"/>
    </row>
    <row r="5372" spans="2:17" x14ac:dyDescent="0.25">
      <c r="B5372" s="9">
        <f t="shared" si="190"/>
        <v>41895</v>
      </c>
      <c r="C5372">
        <v>10520</v>
      </c>
      <c r="D5372" s="2">
        <v>205460.64042798494</v>
      </c>
      <c r="E5372" s="2">
        <v>189023.78919374614</v>
      </c>
      <c r="F5372" s="2">
        <v>12327.638425679095</v>
      </c>
      <c r="G5372" t="str">
        <f t="shared" si="189"/>
        <v>201409</v>
      </c>
      <c r="I5372" s="34"/>
      <c r="J5372" s="2"/>
      <c r="K5372" s="2"/>
      <c r="L5372" s="2"/>
      <c r="M5372" s="2"/>
      <c r="N5372" s="35"/>
      <c r="O5372" s="35"/>
      <c r="P5372" s="35"/>
      <c r="Q5372" s="35"/>
    </row>
    <row r="5373" spans="2:17" x14ac:dyDescent="0.25">
      <c r="B5373" s="9">
        <f t="shared" si="190"/>
        <v>41896</v>
      </c>
      <c r="C5373">
        <v>10524</v>
      </c>
      <c r="D5373" s="2">
        <v>205544.4717545626</v>
      </c>
      <c r="E5373" s="2">
        <v>189100.91401419759</v>
      </c>
      <c r="F5373" s="2">
        <v>16443.55774036501</v>
      </c>
      <c r="G5373" t="str">
        <f t="shared" si="189"/>
        <v>201409</v>
      </c>
      <c r="I5373" s="34"/>
      <c r="J5373" s="2"/>
      <c r="K5373" s="2"/>
      <c r="L5373" s="2"/>
      <c r="M5373" s="2"/>
      <c r="N5373" s="35"/>
      <c r="O5373" s="35"/>
      <c r="P5373" s="35"/>
      <c r="Q5373" s="35"/>
    </row>
    <row r="5374" spans="2:17" x14ac:dyDescent="0.25">
      <c r="B5374" s="9">
        <f t="shared" si="190"/>
        <v>41897</v>
      </c>
      <c r="C5374">
        <v>10528</v>
      </c>
      <c r="D5374" s="2">
        <v>205628.30757990174</v>
      </c>
      <c r="E5374" s="2">
        <v>174784.06144291646</v>
      </c>
      <c r="F5374" s="2">
        <v>18506.547682191158</v>
      </c>
      <c r="G5374" t="str">
        <f t="shared" si="189"/>
        <v>201409</v>
      </c>
      <c r="I5374" s="34"/>
      <c r="J5374" s="2"/>
      <c r="K5374" s="2"/>
      <c r="L5374" s="2"/>
      <c r="M5374" s="2"/>
      <c r="N5374" s="35"/>
      <c r="O5374" s="35"/>
      <c r="P5374" s="35"/>
      <c r="Q5374" s="35"/>
    </row>
    <row r="5375" spans="2:17" x14ac:dyDescent="0.25">
      <c r="B5375" s="9">
        <f t="shared" si="190"/>
        <v>41898</v>
      </c>
      <c r="C5375">
        <v>10529</v>
      </c>
      <c r="D5375" s="2">
        <v>205664.97646400027</v>
      </c>
      <c r="E5375" s="2">
        <v>185098.47881760023</v>
      </c>
      <c r="F5375" s="2">
        <v>14396.548352480018</v>
      </c>
      <c r="G5375" t="str">
        <f t="shared" si="189"/>
        <v>201409</v>
      </c>
      <c r="I5375" s="34"/>
      <c r="J5375" s="2"/>
      <c r="K5375" s="2"/>
      <c r="L5375" s="2"/>
      <c r="M5375" s="2"/>
      <c r="N5375" s="35"/>
      <c r="O5375" s="35"/>
      <c r="P5375" s="35"/>
      <c r="Q5375" s="35"/>
    </row>
    <row r="5376" spans="2:17" x14ac:dyDescent="0.25">
      <c r="B5376" s="9">
        <f t="shared" si="190"/>
        <v>41899</v>
      </c>
      <c r="C5376">
        <v>10531</v>
      </c>
      <c r="D5376" s="2">
        <v>205709.75684879083</v>
      </c>
      <c r="E5376" s="2">
        <v>189252.97630088759</v>
      </c>
      <c r="F5376" s="2">
        <v>20570.975684879082</v>
      </c>
      <c r="G5376" t="str">
        <f t="shared" si="189"/>
        <v>201409</v>
      </c>
      <c r="I5376" s="34"/>
      <c r="J5376" s="2"/>
      <c r="K5376" s="2"/>
      <c r="L5376" s="2"/>
      <c r="M5376" s="2"/>
      <c r="N5376" s="35"/>
      <c r="O5376" s="35"/>
      <c r="P5376" s="35"/>
      <c r="Q5376" s="35"/>
    </row>
    <row r="5377" spans="2:17" x14ac:dyDescent="0.25">
      <c r="B5377" s="9">
        <f t="shared" si="190"/>
        <v>41900</v>
      </c>
      <c r="C5377">
        <v>10536</v>
      </c>
      <c r="D5377" s="2">
        <v>205813.14239366612</v>
      </c>
      <c r="E5377" s="2">
        <v>189348.09100217282</v>
      </c>
      <c r="F5377" s="2">
        <v>16465.051391493289</v>
      </c>
      <c r="G5377" t="str">
        <f t="shared" si="189"/>
        <v>201409</v>
      </c>
      <c r="I5377" s="34"/>
      <c r="J5377" s="2"/>
      <c r="K5377" s="2"/>
      <c r="L5377" s="2"/>
      <c r="M5377" s="2"/>
      <c r="N5377" s="35"/>
      <c r="O5377" s="35"/>
      <c r="P5377" s="35"/>
      <c r="Q5377" s="35"/>
    </row>
    <row r="5378" spans="2:17" x14ac:dyDescent="0.25">
      <c r="B5378" s="9">
        <f t="shared" si="190"/>
        <v>41901</v>
      </c>
      <c r="C5378">
        <v>10540</v>
      </c>
      <c r="D5378" s="2">
        <v>205908.43710826154</v>
      </c>
      <c r="E5378" s="2">
        <v>179140.34028418752</v>
      </c>
      <c r="F5378" s="2">
        <v>12354.506226495692</v>
      </c>
      <c r="G5378" t="str">
        <f t="shared" si="189"/>
        <v>201409</v>
      </c>
      <c r="I5378" s="34"/>
      <c r="J5378" s="2"/>
      <c r="K5378" s="2"/>
      <c r="L5378" s="2"/>
      <c r="M5378" s="2"/>
      <c r="N5378" s="35"/>
      <c r="O5378" s="35"/>
      <c r="P5378" s="35"/>
      <c r="Q5378" s="35"/>
    </row>
    <row r="5379" spans="2:17" x14ac:dyDescent="0.25">
      <c r="B5379" s="9">
        <f t="shared" si="190"/>
        <v>41902</v>
      </c>
      <c r="C5379">
        <v>10545</v>
      </c>
      <c r="D5379" s="2">
        <v>206023.28380889253</v>
      </c>
      <c r="E5379" s="2">
        <v>191601.65394227006</v>
      </c>
      <c r="F5379" s="2">
        <v>16481.862704711402</v>
      </c>
      <c r="G5379" t="str">
        <f t="shared" si="189"/>
        <v>201409</v>
      </c>
      <c r="I5379" s="34"/>
      <c r="J5379" s="2"/>
      <c r="K5379" s="2"/>
      <c r="L5379" s="2"/>
      <c r="M5379" s="2"/>
      <c r="N5379" s="35"/>
      <c r="O5379" s="35"/>
      <c r="P5379" s="35"/>
      <c r="Q5379" s="35"/>
    </row>
    <row r="5380" spans="2:17" x14ac:dyDescent="0.25">
      <c r="B5380" s="9">
        <f t="shared" si="190"/>
        <v>41903</v>
      </c>
      <c r="C5380">
        <v>10547</v>
      </c>
      <c r="D5380" s="2">
        <v>206079.5307378142</v>
      </c>
      <c r="E5380" s="2">
        <v>189593.16827878906</v>
      </c>
      <c r="F5380" s="2">
        <v>14425.567151646994</v>
      </c>
      <c r="G5380" t="str">
        <f t="shared" ref="G5380:G5443" si="191">YEAR(B5380)&amp;IF(MONTH(B5380)&lt;10,"0"&amp;MONTH(B5380),MONTH(B5380))</f>
        <v>201409</v>
      </c>
      <c r="I5380" s="34"/>
      <c r="J5380" s="2"/>
      <c r="K5380" s="2"/>
      <c r="L5380" s="2"/>
      <c r="M5380" s="2"/>
      <c r="N5380" s="35"/>
      <c r="O5380" s="35"/>
      <c r="P5380" s="35"/>
      <c r="Q5380" s="35"/>
    </row>
    <row r="5381" spans="2:17" x14ac:dyDescent="0.25">
      <c r="B5381" s="9">
        <f t="shared" ref="B5381:B5444" si="192">B5380+1</f>
        <v>41904</v>
      </c>
      <c r="C5381">
        <v>10548</v>
      </c>
      <c r="D5381" s="2">
        <v>206104.79487294683</v>
      </c>
      <c r="E5381" s="2">
        <v>191677.45923184056</v>
      </c>
      <c r="F5381" s="2">
        <v>14427.335641106278</v>
      </c>
      <c r="G5381" t="str">
        <f t="shared" si="191"/>
        <v>201409</v>
      </c>
      <c r="I5381" s="34"/>
      <c r="J5381" s="2"/>
      <c r="K5381" s="2"/>
      <c r="L5381" s="2"/>
      <c r="M5381" s="2"/>
      <c r="N5381" s="35"/>
      <c r="O5381" s="35"/>
      <c r="P5381" s="35"/>
      <c r="Q5381" s="35"/>
    </row>
    <row r="5382" spans="2:17" x14ac:dyDescent="0.25">
      <c r="B5382" s="9">
        <f t="shared" si="192"/>
        <v>41905</v>
      </c>
      <c r="C5382">
        <v>10551</v>
      </c>
      <c r="D5382" s="2">
        <v>206169.14074561614</v>
      </c>
      <c r="E5382" s="2">
        <v>195860.68370833536</v>
      </c>
      <c r="F5382" s="2">
        <v>14431.83985219313</v>
      </c>
      <c r="G5382" t="str">
        <f t="shared" si="191"/>
        <v>201409</v>
      </c>
      <c r="I5382" s="34"/>
      <c r="J5382" s="2"/>
      <c r="K5382" s="2"/>
      <c r="L5382" s="2"/>
      <c r="M5382" s="2"/>
      <c r="N5382" s="35"/>
      <c r="O5382" s="35"/>
      <c r="P5382" s="35"/>
      <c r="Q5382" s="35"/>
    </row>
    <row r="5383" spans="2:17" x14ac:dyDescent="0.25">
      <c r="B5383" s="9">
        <f t="shared" si="192"/>
        <v>41906</v>
      </c>
      <c r="C5383">
        <v>10556</v>
      </c>
      <c r="D5383" s="2">
        <v>206272.57161257954</v>
      </c>
      <c r="E5383" s="2">
        <v>187708.04016744741</v>
      </c>
      <c r="F5383" s="2">
        <v>18564.531445132157</v>
      </c>
      <c r="G5383" t="str">
        <f t="shared" si="191"/>
        <v>201409</v>
      </c>
      <c r="I5383" s="34"/>
      <c r="J5383" s="2"/>
      <c r="K5383" s="2"/>
      <c r="L5383" s="2"/>
      <c r="M5383" s="2"/>
      <c r="N5383" s="35"/>
      <c r="O5383" s="35"/>
      <c r="P5383" s="35"/>
      <c r="Q5383" s="35"/>
    </row>
    <row r="5384" spans="2:17" x14ac:dyDescent="0.25">
      <c r="B5384" s="9">
        <f t="shared" si="192"/>
        <v>41907</v>
      </c>
      <c r="C5384">
        <v>10560</v>
      </c>
      <c r="D5384" s="2">
        <v>206362.19869939872</v>
      </c>
      <c r="E5384" s="2">
        <v>183662.35684246488</v>
      </c>
      <c r="F5384" s="2">
        <v>14445.353908957912</v>
      </c>
      <c r="G5384" t="str">
        <f t="shared" si="191"/>
        <v>201409</v>
      </c>
      <c r="I5384" s="34"/>
      <c r="J5384" s="2"/>
      <c r="K5384" s="2"/>
      <c r="L5384" s="2"/>
      <c r="M5384" s="2"/>
      <c r="N5384" s="35"/>
      <c r="O5384" s="35"/>
      <c r="P5384" s="35"/>
      <c r="Q5384" s="35"/>
    </row>
    <row r="5385" spans="2:17" x14ac:dyDescent="0.25">
      <c r="B5385" s="9">
        <f t="shared" si="192"/>
        <v>41908</v>
      </c>
      <c r="C5385">
        <v>10561</v>
      </c>
      <c r="D5385" s="2">
        <v>206393.20622652967</v>
      </c>
      <c r="E5385" s="2">
        <v>175434.22529255023</v>
      </c>
      <c r="F5385" s="2">
        <v>16511.456498122374</v>
      </c>
      <c r="G5385" t="str">
        <f t="shared" si="191"/>
        <v>201409</v>
      </c>
      <c r="I5385" s="34"/>
      <c r="J5385" s="2"/>
      <c r="K5385" s="2"/>
      <c r="L5385" s="2"/>
      <c r="M5385" s="2"/>
      <c r="N5385" s="35"/>
      <c r="O5385" s="35"/>
      <c r="P5385" s="35"/>
      <c r="Q5385" s="35"/>
    </row>
    <row r="5386" spans="2:17" x14ac:dyDescent="0.25">
      <c r="B5386" s="9">
        <f t="shared" si="192"/>
        <v>41909</v>
      </c>
      <c r="C5386">
        <v>10562</v>
      </c>
      <c r="D5386" s="2">
        <v>206424.21656202103</v>
      </c>
      <c r="E5386" s="2">
        <v>183717.55274019871</v>
      </c>
      <c r="F5386" s="2">
        <v>20642.421656202103</v>
      </c>
      <c r="G5386" t="str">
        <f t="shared" si="191"/>
        <v>201409</v>
      </c>
      <c r="I5386" s="34"/>
      <c r="J5386" s="2"/>
      <c r="K5386" s="2"/>
      <c r="L5386" s="2"/>
      <c r="M5386" s="2"/>
      <c r="N5386" s="35"/>
      <c r="O5386" s="35"/>
      <c r="P5386" s="35"/>
      <c r="Q5386" s="35"/>
    </row>
    <row r="5387" spans="2:17" x14ac:dyDescent="0.25">
      <c r="B5387" s="9">
        <f t="shared" si="192"/>
        <v>41910</v>
      </c>
      <c r="C5387">
        <v>10566</v>
      </c>
      <c r="D5387" s="2">
        <v>206513.86510219998</v>
      </c>
      <c r="E5387" s="2">
        <v>187927.61724300199</v>
      </c>
      <c r="F5387" s="2">
        <v>10325.693255109998</v>
      </c>
      <c r="G5387" t="str">
        <f t="shared" si="191"/>
        <v>201409</v>
      </c>
      <c r="I5387" s="34"/>
      <c r="J5387" s="2"/>
      <c r="K5387" s="2"/>
      <c r="L5387" s="2"/>
      <c r="M5387" s="2"/>
      <c r="N5387" s="35"/>
      <c r="O5387" s="35"/>
      <c r="P5387" s="35"/>
      <c r="Q5387" s="35"/>
    </row>
    <row r="5388" spans="2:17" x14ac:dyDescent="0.25">
      <c r="B5388" s="9">
        <f t="shared" si="192"/>
        <v>41911</v>
      </c>
      <c r="C5388">
        <v>10571</v>
      </c>
      <c r="D5388" s="2">
        <v>206617.3299732391</v>
      </c>
      <c r="E5388" s="2">
        <v>177690.90377698562</v>
      </c>
      <c r="F5388" s="2">
        <v>12397.039798394346</v>
      </c>
      <c r="G5388" t="str">
        <f t="shared" si="191"/>
        <v>201409</v>
      </c>
      <c r="I5388" s="34"/>
      <c r="J5388" s="2"/>
      <c r="K5388" s="2"/>
      <c r="L5388" s="2"/>
      <c r="M5388" s="2"/>
      <c r="N5388" s="35"/>
      <c r="O5388" s="35"/>
      <c r="P5388" s="35"/>
      <c r="Q5388" s="35"/>
    </row>
    <row r="5389" spans="2:17" x14ac:dyDescent="0.25">
      <c r="B5389" s="9">
        <f t="shared" si="192"/>
        <v>41912</v>
      </c>
      <c r="C5389">
        <v>10573</v>
      </c>
      <c r="D5389" s="2">
        <v>206673.64269159726</v>
      </c>
      <c r="E5389" s="2">
        <v>192206.48770318544</v>
      </c>
      <c r="F5389" s="2">
        <v>10333.682134579862</v>
      </c>
      <c r="G5389" t="str">
        <f t="shared" si="191"/>
        <v>201409</v>
      </c>
      <c r="I5389" s="34"/>
      <c r="J5389" s="2"/>
      <c r="K5389" s="2"/>
      <c r="L5389" s="2"/>
      <c r="M5389" s="2"/>
      <c r="N5389" s="35"/>
      <c r="O5389" s="35"/>
      <c r="P5389" s="35"/>
      <c r="Q5389" s="35"/>
    </row>
    <row r="5390" spans="2:17" x14ac:dyDescent="0.25">
      <c r="B5390" s="9">
        <f t="shared" si="192"/>
        <v>41913</v>
      </c>
      <c r="C5390">
        <v>10576</v>
      </c>
      <c r="D5390" s="2">
        <v>206738.02716634897</v>
      </c>
      <c r="E5390" s="2">
        <v>183996.84417805058</v>
      </c>
      <c r="F5390" s="2">
        <v>12404.281629980938</v>
      </c>
      <c r="G5390" t="str">
        <f t="shared" si="191"/>
        <v>201410</v>
      </c>
      <c r="I5390" s="34"/>
      <c r="J5390" s="2"/>
      <c r="K5390" s="2"/>
      <c r="L5390" s="2"/>
      <c r="M5390" s="2"/>
      <c r="N5390" s="35"/>
      <c r="O5390" s="35"/>
      <c r="P5390" s="35"/>
      <c r="Q5390" s="35"/>
    </row>
    <row r="5391" spans="2:17" x14ac:dyDescent="0.25">
      <c r="B5391" s="9">
        <f t="shared" si="192"/>
        <v>41914</v>
      </c>
      <c r="C5391">
        <v>10579</v>
      </c>
      <c r="D5391" s="2">
        <v>206808.15941050957</v>
      </c>
      <c r="E5391" s="2">
        <v>190263.5066576688</v>
      </c>
      <c r="F5391" s="2">
        <v>16544.652752840764</v>
      </c>
      <c r="G5391" t="str">
        <f t="shared" si="191"/>
        <v>201410</v>
      </c>
      <c r="I5391" s="34"/>
      <c r="J5391" s="2"/>
      <c r="K5391" s="2"/>
      <c r="L5391" s="2"/>
      <c r="M5391" s="2"/>
      <c r="N5391" s="35"/>
      <c r="O5391" s="35"/>
      <c r="P5391" s="35"/>
      <c r="Q5391" s="35"/>
    </row>
    <row r="5392" spans="2:17" x14ac:dyDescent="0.25">
      <c r="B5392" s="9">
        <f t="shared" si="192"/>
        <v>41915</v>
      </c>
      <c r="C5392">
        <v>10581</v>
      </c>
      <c r="D5392" s="2">
        <v>206864.49454742059</v>
      </c>
      <c r="E5392" s="2">
        <v>188246.69003815274</v>
      </c>
      <c r="F5392" s="2">
        <v>16549.159563793648</v>
      </c>
      <c r="G5392" t="str">
        <f t="shared" si="191"/>
        <v>201410</v>
      </c>
      <c r="I5392" s="34"/>
      <c r="J5392" s="2"/>
      <c r="K5392" s="2"/>
      <c r="L5392" s="2"/>
      <c r="M5392" s="2"/>
      <c r="N5392" s="35"/>
      <c r="O5392" s="35"/>
      <c r="P5392" s="35"/>
      <c r="Q5392" s="35"/>
    </row>
    <row r="5393" spans="2:17" x14ac:dyDescent="0.25">
      <c r="B5393" s="9">
        <f t="shared" si="192"/>
        <v>41916</v>
      </c>
      <c r="C5393">
        <v>10585</v>
      </c>
      <c r="D5393" s="2">
        <v>206948.4452029184</v>
      </c>
      <c r="E5393" s="2">
        <v>188323.08513465576</v>
      </c>
      <c r="F5393" s="2">
        <v>18625.360068262657</v>
      </c>
      <c r="G5393" t="str">
        <f t="shared" si="191"/>
        <v>201410</v>
      </c>
      <c r="I5393" s="34"/>
      <c r="J5393" s="2"/>
      <c r="K5393" s="2"/>
      <c r="L5393" s="2"/>
      <c r="M5393" s="2"/>
      <c r="N5393" s="35"/>
      <c r="O5393" s="35"/>
      <c r="P5393" s="35"/>
      <c r="Q5393" s="35"/>
    </row>
    <row r="5394" spans="2:17" x14ac:dyDescent="0.25">
      <c r="B5394" s="9">
        <f t="shared" si="192"/>
        <v>41917</v>
      </c>
      <c r="C5394">
        <v>10587</v>
      </c>
      <c r="D5394" s="2">
        <v>206999.04672087706</v>
      </c>
      <c r="E5394" s="2">
        <v>180089.17064716306</v>
      </c>
      <c r="F5394" s="2">
        <v>16559.923737670164</v>
      </c>
      <c r="G5394" t="str">
        <f t="shared" si="191"/>
        <v>201410</v>
      </c>
      <c r="I5394" s="34"/>
      <c r="J5394" s="2"/>
      <c r="K5394" s="2"/>
      <c r="L5394" s="2"/>
      <c r="M5394" s="2"/>
      <c r="N5394" s="35"/>
      <c r="O5394" s="35"/>
      <c r="P5394" s="35"/>
      <c r="Q5394" s="35"/>
    </row>
    <row r="5395" spans="2:17" x14ac:dyDescent="0.25">
      <c r="B5395" s="9">
        <f t="shared" si="192"/>
        <v>41918</v>
      </c>
      <c r="C5395">
        <v>10589</v>
      </c>
      <c r="D5395" s="2">
        <v>207049.65322249683</v>
      </c>
      <c r="E5395" s="2">
        <v>192556.17749692206</v>
      </c>
      <c r="F5395" s="2">
        <v>20704.965322249682</v>
      </c>
      <c r="G5395" t="str">
        <f t="shared" si="191"/>
        <v>201410</v>
      </c>
      <c r="I5395" s="34"/>
      <c r="J5395" s="2"/>
      <c r="K5395" s="2"/>
      <c r="L5395" s="2"/>
      <c r="M5395" s="2"/>
      <c r="N5395" s="35"/>
      <c r="O5395" s="35"/>
      <c r="P5395" s="35"/>
      <c r="Q5395" s="35"/>
    </row>
    <row r="5396" spans="2:17" x14ac:dyDescent="0.25">
      <c r="B5396" s="9">
        <f t="shared" si="192"/>
        <v>41919</v>
      </c>
      <c r="C5396">
        <v>10591</v>
      </c>
      <c r="D5396" s="2">
        <v>207106.01717372469</v>
      </c>
      <c r="E5396" s="2">
        <v>176040.11459766596</v>
      </c>
      <c r="F5396" s="2">
        <v>14497.421202160727</v>
      </c>
      <c r="G5396" t="str">
        <f t="shared" si="191"/>
        <v>201410</v>
      </c>
      <c r="I5396" s="34"/>
      <c r="J5396" s="2"/>
      <c r="K5396" s="2"/>
      <c r="L5396" s="2"/>
      <c r="M5396" s="2"/>
      <c r="N5396" s="35"/>
      <c r="O5396" s="35"/>
      <c r="P5396" s="35"/>
      <c r="Q5396" s="35"/>
    </row>
    <row r="5397" spans="2:17" x14ac:dyDescent="0.25">
      <c r="B5397" s="9">
        <f t="shared" si="192"/>
        <v>41920</v>
      </c>
      <c r="C5397">
        <v>10592</v>
      </c>
      <c r="D5397" s="2">
        <v>207131.3255685677</v>
      </c>
      <c r="E5397" s="2">
        <v>176061.62673328255</v>
      </c>
      <c r="F5397" s="2">
        <v>12427.879534114061</v>
      </c>
      <c r="G5397" t="str">
        <f t="shared" si="191"/>
        <v>201410</v>
      </c>
      <c r="I5397" s="34"/>
      <c r="J5397" s="2"/>
      <c r="K5397" s="2"/>
      <c r="L5397" s="2"/>
      <c r="M5397" s="2"/>
      <c r="N5397" s="35"/>
      <c r="O5397" s="35"/>
      <c r="P5397" s="35"/>
      <c r="Q5397" s="35"/>
    </row>
    <row r="5398" spans="2:17" x14ac:dyDescent="0.25">
      <c r="B5398" s="9">
        <f t="shared" si="192"/>
        <v>41921</v>
      </c>
      <c r="C5398">
        <v>10594</v>
      </c>
      <c r="D5398" s="2">
        <v>207176.19120275707</v>
      </c>
      <c r="E5398" s="2">
        <v>188530.33399450895</v>
      </c>
      <c r="F5398" s="2">
        <v>12430.571472165424</v>
      </c>
      <c r="G5398" t="str">
        <f t="shared" si="191"/>
        <v>201410</v>
      </c>
      <c r="I5398" s="34"/>
      <c r="J5398" s="2"/>
      <c r="K5398" s="2"/>
      <c r="L5398" s="2"/>
      <c r="M5398" s="2"/>
      <c r="N5398" s="35"/>
      <c r="O5398" s="35"/>
      <c r="P5398" s="35"/>
      <c r="Q5398" s="35"/>
    </row>
    <row r="5399" spans="2:17" x14ac:dyDescent="0.25">
      <c r="B5399" s="9">
        <f t="shared" si="192"/>
        <v>41922</v>
      </c>
      <c r="C5399">
        <v>10597</v>
      </c>
      <c r="D5399" s="2">
        <v>207252.12875374092</v>
      </c>
      <c r="E5399" s="2">
        <v>178236.83072821717</v>
      </c>
      <c r="F5399" s="2">
        <v>10362.606437687045</v>
      </c>
      <c r="G5399" t="str">
        <f t="shared" si="191"/>
        <v>201410</v>
      </c>
      <c r="I5399" s="34"/>
      <c r="J5399" s="2"/>
      <c r="K5399" s="2"/>
      <c r="L5399" s="2"/>
      <c r="M5399" s="2"/>
      <c r="N5399" s="35"/>
      <c r="O5399" s="35"/>
      <c r="P5399" s="35"/>
      <c r="Q5399" s="35"/>
    </row>
    <row r="5400" spans="2:17" x14ac:dyDescent="0.25">
      <c r="B5400" s="9">
        <f t="shared" si="192"/>
        <v>41923</v>
      </c>
      <c r="C5400">
        <v>10599</v>
      </c>
      <c r="D5400" s="2">
        <v>207308.5182696633</v>
      </c>
      <c r="E5400" s="2">
        <v>178285.32571191044</v>
      </c>
      <c r="F5400" s="2">
        <v>16584.681461573065</v>
      </c>
      <c r="G5400" t="str">
        <f t="shared" si="191"/>
        <v>201410</v>
      </c>
      <c r="I5400" s="34"/>
      <c r="J5400" s="2"/>
      <c r="K5400" s="2"/>
      <c r="L5400" s="2"/>
      <c r="M5400" s="2"/>
      <c r="N5400" s="35"/>
      <c r="O5400" s="35"/>
      <c r="P5400" s="35"/>
      <c r="Q5400" s="35"/>
    </row>
    <row r="5401" spans="2:17" x14ac:dyDescent="0.25">
      <c r="B5401" s="9">
        <f t="shared" si="192"/>
        <v>41924</v>
      </c>
      <c r="C5401">
        <v>10600</v>
      </c>
      <c r="D5401" s="2">
        <v>207333.83663552426</v>
      </c>
      <c r="E5401" s="2">
        <v>178307.09950655088</v>
      </c>
      <c r="F5401" s="2">
        <v>16586.706930841941</v>
      </c>
      <c r="G5401" t="str">
        <f t="shared" si="191"/>
        <v>201410</v>
      </c>
      <c r="I5401" s="34"/>
      <c r="J5401" s="2"/>
      <c r="K5401" s="2"/>
      <c r="L5401" s="2"/>
      <c r="M5401" s="2"/>
      <c r="N5401" s="35"/>
      <c r="O5401" s="35"/>
      <c r="P5401" s="35"/>
      <c r="Q5401" s="35"/>
    </row>
    <row r="5402" spans="2:17" x14ac:dyDescent="0.25">
      <c r="B5402" s="9">
        <f t="shared" si="192"/>
        <v>41925</v>
      </c>
      <c r="C5402">
        <v>10604</v>
      </c>
      <c r="D5402" s="2">
        <v>207423.59871226133</v>
      </c>
      <c r="E5402" s="2">
        <v>182532.76686678999</v>
      </c>
      <c r="F5402" s="2">
        <v>18668.123884103519</v>
      </c>
      <c r="G5402" t="str">
        <f t="shared" si="191"/>
        <v>201410</v>
      </c>
      <c r="I5402" s="34"/>
      <c r="J5402" s="2"/>
      <c r="K5402" s="2"/>
      <c r="L5402" s="2"/>
      <c r="M5402" s="2"/>
      <c r="N5402" s="35"/>
      <c r="O5402" s="35"/>
      <c r="P5402" s="35"/>
      <c r="Q5402" s="35"/>
    </row>
    <row r="5403" spans="2:17" x14ac:dyDescent="0.25">
      <c r="B5403" s="9">
        <f t="shared" si="192"/>
        <v>41926</v>
      </c>
      <c r="C5403">
        <v>10608</v>
      </c>
      <c r="D5403" s="2">
        <v>207519.13406270559</v>
      </c>
      <c r="E5403" s="2">
        <v>178466.45529392682</v>
      </c>
      <c r="F5403" s="2">
        <v>10375.95670313528</v>
      </c>
      <c r="G5403" t="str">
        <f t="shared" si="191"/>
        <v>201410</v>
      </c>
      <c r="I5403" s="34"/>
      <c r="J5403" s="2"/>
      <c r="K5403" s="2"/>
      <c r="L5403" s="2"/>
      <c r="M5403" s="2"/>
      <c r="N5403" s="35"/>
      <c r="O5403" s="35"/>
      <c r="P5403" s="35"/>
      <c r="Q5403" s="35"/>
    </row>
    <row r="5404" spans="2:17" x14ac:dyDescent="0.25">
      <c r="B5404" s="9">
        <f t="shared" si="192"/>
        <v>41927</v>
      </c>
      <c r="C5404">
        <v>10610</v>
      </c>
      <c r="D5404" s="2">
        <v>207564.02459517826</v>
      </c>
      <c r="E5404" s="2">
        <v>178505.06115185333</v>
      </c>
      <c r="F5404" s="2">
        <v>18680.762213566042</v>
      </c>
      <c r="G5404" t="str">
        <f t="shared" si="191"/>
        <v>201410</v>
      </c>
      <c r="I5404" s="34"/>
      <c r="J5404" s="2"/>
      <c r="K5404" s="2"/>
      <c r="L5404" s="2"/>
      <c r="M5404" s="2"/>
      <c r="N5404" s="35"/>
      <c r="O5404" s="35"/>
      <c r="P5404" s="35"/>
      <c r="Q5404" s="35"/>
    </row>
    <row r="5405" spans="2:17" x14ac:dyDescent="0.25">
      <c r="B5405" s="9">
        <f t="shared" si="192"/>
        <v>41928</v>
      </c>
      <c r="C5405">
        <v>10612</v>
      </c>
      <c r="D5405" s="2">
        <v>207608.9174614466</v>
      </c>
      <c r="E5405" s="2">
        <v>182695.84736607302</v>
      </c>
      <c r="F5405" s="2">
        <v>16608.713396915729</v>
      </c>
      <c r="G5405" t="str">
        <f t="shared" si="191"/>
        <v>201410</v>
      </c>
      <c r="I5405" s="34"/>
      <c r="J5405" s="2"/>
      <c r="K5405" s="2"/>
      <c r="L5405" s="2"/>
      <c r="M5405" s="2"/>
      <c r="N5405" s="35"/>
      <c r="O5405" s="35"/>
      <c r="P5405" s="35"/>
      <c r="Q5405" s="35"/>
    </row>
    <row r="5406" spans="2:17" x14ac:dyDescent="0.25">
      <c r="B5406" s="9">
        <f t="shared" si="192"/>
        <v>41929</v>
      </c>
      <c r="C5406">
        <v>10613</v>
      </c>
      <c r="D5406" s="2">
        <v>207640.01597652034</v>
      </c>
      <c r="E5406" s="2">
        <v>195181.61501792911</v>
      </c>
      <c r="F5406" s="2">
        <v>10382.000798826017</v>
      </c>
      <c r="G5406" t="str">
        <f t="shared" si="191"/>
        <v>201410</v>
      </c>
      <c r="I5406" s="34"/>
      <c r="J5406" s="2"/>
      <c r="K5406" s="2"/>
      <c r="L5406" s="2"/>
      <c r="M5406" s="2"/>
      <c r="N5406" s="35"/>
      <c r="O5406" s="35"/>
      <c r="P5406" s="35"/>
      <c r="Q5406" s="35"/>
    </row>
    <row r="5407" spans="2:17" x14ac:dyDescent="0.25">
      <c r="B5407" s="9">
        <f t="shared" si="192"/>
        <v>41930</v>
      </c>
      <c r="C5407">
        <v>10616</v>
      </c>
      <c r="D5407" s="2">
        <v>207716.01826133428</v>
      </c>
      <c r="E5407" s="2">
        <v>176558.61552213412</v>
      </c>
      <c r="F5407" s="2">
        <v>10385.800913066714</v>
      </c>
      <c r="G5407" t="str">
        <f t="shared" si="191"/>
        <v>201410</v>
      </c>
      <c r="I5407" s="34"/>
      <c r="J5407" s="2"/>
      <c r="K5407" s="2"/>
      <c r="L5407" s="2"/>
      <c r="M5407" s="2"/>
      <c r="N5407" s="35"/>
      <c r="O5407" s="35"/>
      <c r="P5407" s="35"/>
      <c r="Q5407" s="35"/>
    </row>
    <row r="5408" spans="2:17" x14ac:dyDescent="0.25">
      <c r="B5408" s="9">
        <f t="shared" si="192"/>
        <v>41931</v>
      </c>
      <c r="C5408">
        <v>10620</v>
      </c>
      <c r="D5408" s="2">
        <v>207800.05559163119</v>
      </c>
      <c r="E5408" s="2">
        <v>195332.05225613332</v>
      </c>
      <c r="F5408" s="2">
        <v>12468.003335497871</v>
      </c>
      <c r="G5408" t="str">
        <f t="shared" si="191"/>
        <v>201410</v>
      </c>
      <c r="I5408" s="34"/>
      <c r="J5408" s="2"/>
      <c r="K5408" s="2"/>
      <c r="L5408" s="2"/>
      <c r="M5408" s="2"/>
      <c r="N5408" s="35"/>
      <c r="O5408" s="35"/>
      <c r="P5408" s="35"/>
      <c r="Q5408" s="35"/>
    </row>
    <row r="5409" spans="2:17" x14ac:dyDescent="0.25">
      <c r="B5409" s="9">
        <f t="shared" si="192"/>
        <v>41932</v>
      </c>
      <c r="C5409">
        <v>10621</v>
      </c>
      <c r="D5409" s="2">
        <v>207836.94075372739</v>
      </c>
      <c r="E5409" s="2">
        <v>176661.3996406683</v>
      </c>
      <c r="F5409" s="2">
        <v>20783.694075372739</v>
      </c>
      <c r="G5409" t="str">
        <f t="shared" si="191"/>
        <v>201410</v>
      </c>
      <c r="I5409" s="34"/>
      <c r="J5409" s="2"/>
      <c r="K5409" s="2"/>
      <c r="L5409" s="2"/>
      <c r="M5409" s="2"/>
      <c r="N5409" s="35"/>
      <c r="O5409" s="35"/>
      <c r="P5409" s="35"/>
      <c r="Q5409" s="35"/>
    </row>
    <row r="5410" spans="2:17" x14ac:dyDescent="0.25">
      <c r="B5410" s="9">
        <f t="shared" si="192"/>
        <v>41933</v>
      </c>
      <c r="C5410">
        <v>10624</v>
      </c>
      <c r="D5410" s="2">
        <v>207907.19598424173</v>
      </c>
      <c r="E5410" s="2">
        <v>195432.76422518722</v>
      </c>
      <c r="F5410" s="2">
        <v>12474.431759054503</v>
      </c>
      <c r="G5410" t="str">
        <f t="shared" si="191"/>
        <v>201410</v>
      </c>
      <c r="I5410" s="34"/>
      <c r="J5410" s="2"/>
      <c r="K5410" s="2"/>
      <c r="L5410" s="2"/>
      <c r="M5410" s="2"/>
      <c r="N5410" s="35"/>
      <c r="O5410" s="35"/>
      <c r="P5410" s="35"/>
      <c r="Q5410" s="35"/>
    </row>
    <row r="5411" spans="2:17" x14ac:dyDescent="0.25">
      <c r="B5411" s="9">
        <f t="shared" si="192"/>
        <v>41934</v>
      </c>
      <c r="C5411">
        <v>10629</v>
      </c>
      <c r="D5411" s="2">
        <v>208010.82179180341</v>
      </c>
      <c r="E5411" s="2">
        <v>183049.52317678701</v>
      </c>
      <c r="F5411" s="2">
        <v>20801.082179180343</v>
      </c>
      <c r="G5411" t="str">
        <f t="shared" si="191"/>
        <v>201410</v>
      </c>
      <c r="I5411" s="34"/>
      <c r="J5411" s="2"/>
      <c r="K5411" s="2"/>
      <c r="L5411" s="2"/>
      <c r="M5411" s="2"/>
      <c r="N5411" s="35"/>
      <c r="O5411" s="35"/>
      <c r="P5411" s="35"/>
      <c r="Q5411" s="35"/>
    </row>
    <row r="5412" spans="2:17" x14ac:dyDescent="0.25">
      <c r="B5412" s="9">
        <f t="shared" si="192"/>
        <v>41935</v>
      </c>
      <c r="C5412">
        <v>10633</v>
      </c>
      <c r="D5412" s="2">
        <v>208094.88253078304</v>
      </c>
      <c r="E5412" s="2">
        <v>181042.54780178127</v>
      </c>
      <c r="F5412" s="2">
        <v>20809.488253078303</v>
      </c>
      <c r="G5412" t="str">
        <f t="shared" si="191"/>
        <v>201410</v>
      </c>
      <c r="I5412" s="34"/>
      <c r="J5412" s="2"/>
      <c r="K5412" s="2"/>
      <c r="L5412" s="2"/>
      <c r="M5412" s="2"/>
      <c r="N5412" s="35"/>
      <c r="O5412" s="35"/>
      <c r="P5412" s="35"/>
      <c r="Q5412" s="35"/>
    </row>
    <row r="5413" spans="2:17" x14ac:dyDescent="0.25">
      <c r="B5413" s="9">
        <f t="shared" si="192"/>
        <v>41936</v>
      </c>
      <c r="C5413">
        <v>10638</v>
      </c>
      <c r="D5413" s="2">
        <v>208204.30211963187</v>
      </c>
      <c r="E5413" s="2">
        <v>185301.82888647236</v>
      </c>
      <c r="F5413" s="2">
        <v>18738.387190766869</v>
      </c>
      <c r="G5413" t="str">
        <f t="shared" si="191"/>
        <v>201410</v>
      </c>
      <c r="I5413" s="34"/>
      <c r="J5413" s="2"/>
      <c r="K5413" s="2"/>
      <c r="L5413" s="2"/>
      <c r="M5413" s="2"/>
      <c r="N5413" s="35"/>
      <c r="O5413" s="35"/>
      <c r="P5413" s="35"/>
      <c r="Q5413" s="35"/>
    </row>
    <row r="5414" spans="2:17" x14ac:dyDescent="0.25">
      <c r="B5414" s="9">
        <f t="shared" si="192"/>
        <v>41937</v>
      </c>
      <c r="C5414">
        <v>10642</v>
      </c>
      <c r="D5414" s="2">
        <v>208288.37475674093</v>
      </c>
      <c r="E5414" s="2">
        <v>195791.07227133645</v>
      </c>
      <c r="F5414" s="2">
        <v>20828.837475674092</v>
      </c>
      <c r="G5414" t="str">
        <f t="shared" si="191"/>
        <v>201410</v>
      </c>
      <c r="I5414" s="34"/>
      <c r="J5414" s="2"/>
      <c r="K5414" s="2"/>
      <c r="L5414" s="2"/>
      <c r="M5414" s="2"/>
      <c r="N5414" s="35"/>
      <c r="O5414" s="35"/>
      <c r="P5414" s="35"/>
      <c r="Q5414" s="35"/>
    </row>
    <row r="5415" spans="2:17" x14ac:dyDescent="0.25">
      <c r="B5415" s="9">
        <f t="shared" si="192"/>
        <v>41938</v>
      </c>
      <c r="C5415">
        <v>10645</v>
      </c>
      <c r="D5415" s="2">
        <v>208358.66648336995</v>
      </c>
      <c r="E5415" s="2">
        <v>183355.62650536557</v>
      </c>
      <c r="F5415" s="2">
        <v>20835.866648336993</v>
      </c>
      <c r="G5415" t="str">
        <f t="shared" si="191"/>
        <v>201410</v>
      </c>
      <c r="I5415" s="34"/>
      <c r="J5415" s="2"/>
      <c r="K5415" s="2"/>
      <c r="L5415" s="2"/>
      <c r="M5415" s="2"/>
      <c r="N5415" s="35"/>
      <c r="O5415" s="35"/>
      <c r="P5415" s="35"/>
      <c r="Q5415" s="35"/>
    </row>
    <row r="5416" spans="2:17" x14ac:dyDescent="0.25">
      <c r="B5416" s="9">
        <f t="shared" si="192"/>
        <v>41939</v>
      </c>
      <c r="C5416">
        <v>10649</v>
      </c>
      <c r="D5416" s="2">
        <v>208448.53984815354</v>
      </c>
      <c r="E5416" s="2">
        <v>179265.74426941204</v>
      </c>
      <c r="F5416" s="2">
        <v>12506.912390889214</v>
      </c>
      <c r="G5416" t="str">
        <f t="shared" si="191"/>
        <v>201410</v>
      </c>
      <c r="I5416" s="34"/>
      <c r="J5416" s="2"/>
      <c r="K5416" s="2"/>
      <c r="L5416" s="2"/>
      <c r="M5416" s="2"/>
      <c r="N5416" s="35"/>
      <c r="O5416" s="35"/>
      <c r="P5416" s="35"/>
      <c r="Q5416" s="35"/>
    </row>
    <row r="5417" spans="2:17" x14ac:dyDescent="0.25">
      <c r="B5417" s="9">
        <f t="shared" si="192"/>
        <v>41940</v>
      </c>
      <c r="C5417">
        <v>10652</v>
      </c>
      <c r="D5417" s="2">
        <v>208524.63886590951</v>
      </c>
      <c r="E5417" s="2">
        <v>179331.18942468218</v>
      </c>
      <c r="F5417" s="2">
        <v>18767.217497931855</v>
      </c>
      <c r="G5417" t="str">
        <f t="shared" si="191"/>
        <v>201410</v>
      </c>
      <c r="I5417" s="34"/>
      <c r="J5417" s="2"/>
      <c r="K5417" s="2"/>
      <c r="L5417" s="2"/>
      <c r="M5417" s="2"/>
      <c r="N5417" s="35"/>
      <c r="O5417" s="35"/>
      <c r="P5417" s="35"/>
      <c r="Q5417" s="35"/>
    </row>
    <row r="5418" spans="2:17" x14ac:dyDescent="0.25">
      <c r="B5418" s="9">
        <f t="shared" si="192"/>
        <v>41941</v>
      </c>
      <c r="C5418">
        <v>10654</v>
      </c>
      <c r="D5418" s="2">
        <v>208581.17138589997</v>
      </c>
      <c r="E5418" s="2">
        <v>191894.67767502795</v>
      </c>
      <c r="F5418" s="2">
        <v>10429.058569294999</v>
      </c>
      <c r="G5418" t="str">
        <f t="shared" si="191"/>
        <v>201410</v>
      </c>
      <c r="I5418" s="34"/>
      <c r="J5418" s="2"/>
      <c r="K5418" s="2"/>
      <c r="L5418" s="2"/>
      <c r="M5418" s="2"/>
      <c r="N5418" s="35"/>
      <c r="O5418" s="35"/>
      <c r="P5418" s="35"/>
      <c r="Q5418" s="35"/>
    </row>
    <row r="5419" spans="2:17" x14ac:dyDescent="0.25">
      <c r="B5419" s="9">
        <f t="shared" si="192"/>
        <v>41942</v>
      </c>
      <c r="C5419">
        <v>10656</v>
      </c>
      <c r="D5419" s="2">
        <v>208626.12186173085</v>
      </c>
      <c r="E5419" s="2">
        <v>177332.20358247124</v>
      </c>
      <c r="F5419" s="2">
        <v>16690.089748938466</v>
      </c>
      <c r="G5419" t="str">
        <f t="shared" si="191"/>
        <v>201410</v>
      </c>
      <c r="I5419" s="34"/>
      <c r="J5419" s="2"/>
      <c r="K5419" s="2"/>
      <c r="L5419" s="2"/>
      <c r="M5419" s="2"/>
      <c r="N5419" s="35"/>
      <c r="O5419" s="35"/>
      <c r="P5419" s="35"/>
      <c r="Q5419" s="35"/>
    </row>
    <row r="5420" spans="2:17" x14ac:dyDescent="0.25">
      <c r="B5420" s="9">
        <f t="shared" si="192"/>
        <v>41943</v>
      </c>
      <c r="C5420">
        <v>10657</v>
      </c>
      <c r="D5420" s="2">
        <v>208663.08728061087</v>
      </c>
      <c r="E5420" s="2">
        <v>185710.14767974365</v>
      </c>
      <c r="F5420" s="2">
        <v>10433.154364030543</v>
      </c>
      <c r="G5420" t="str">
        <f t="shared" si="191"/>
        <v>201410</v>
      </c>
      <c r="I5420" s="34"/>
      <c r="J5420" s="2"/>
      <c r="K5420" s="2"/>
      <c r="L5420" s="2"/>
      <c r="M5420" s="2"/>
      <c r="N5420" s="35"/>
      <c r="O5420" s="35"/>
      <c r="P5420" s="35"/>
      <c r="Q5420" s="35"/>
    </row>
    <row r="5421" spans="2:17" x14ac:dyDescent="0.25">
      <c r="B5421" s="9">
        <f t="shared" si="192"/>
        <v>41944</v>
      </c>
      <c r="C5421">
        <v>10662</v>
      </c>
      <c r="D5421" s="2">
        <v>208778.38357313708</v>
      </c>
      <c r="E5421" s="2">
        <v>194163.89672301747</v>
      </c>
      <c r="F5421" s="2">
        <v>16702.270685850966</v>
      </c>
      <c r="G5421" t="str">
        <f t="shared" si="191"/>
        <v>201411</v>
      </c>
      <c r="I5421" s="34"/>
      <c r="J5421" s="2"/>
      <c r="K5421" s="2"/>
      <c r="L5421" s="2"/>
      <c r="M5421" s="2"/>
      <c r="N5421" s="35"/>
      <c r="O5421" s="35"/>
      <c r="P5421" s="35"/>
      <c r="Q5421" s="35"/>
    </row>
    <row r="5422" spans="2:17" x14ac:dyDescent="0.25">
      <c r="B5422" s="9">
        <f t="shared" si="192"/>
        <v>41945</v>
      </c>
      <c r="C5422">
        <v>10664</v>
      </c>
      <c r="D5422" s="2">
        <v>208829.14762871896</v>
      </c>
      <c r="E5422" s="2">
        <v>194211.10729470864</v>
      </c>
      <c r="F5422" s="2">
        <v>10441.457381435948</v>
      </c>
      <c r="G5422" t="str">
        <f t="shared" si="191"/>
        <v>201411</v>
      </c>
      <c r="I5422" s="34"/>
      <c r="J5422" s="2"/>
      <c r="K5422" s="2"/>
      <c r="L5422" s="2"/>
      <c r="M5422" s="2"/>
      <c r="N5422" s="35"/>
      <c r="O5422" s="35"/>
      <c r="P5422" s="35"/>
      <c r="Q5422" s="35"/>
    </row>
    <row r="5423" spans="2:17" x14ac:dyDescent="0.25">
      <c r="B5423" s="9">
        <f t="shared" si="192"/>
        <v>41946</v>
      </c>
      <c r="C5423">
        <v>10667</v>
      </c>
      <c r="D5423" s="2">
        <v>208899.50039654478</v>
      </c>
      <c r="E5423" s="2">
        <v>181742.56534499396</v>
      </c>
      <c r="F5423" s="2">
        <v>18800.955035689032</v>
      </c>
      <c r="G5423" t="str">
        <f t="shared" si="191"/>
        <v>201411</v>
      </c>
      <c r="I5423" s="34"/>
      <c r="J5423" s="2"/>
      <c r="K5423" s="2"/>
      <c r="L5423" s="2"/>
      <c r="M5423" s="2"/>
      <c r="N5423" s="35"/>
      <c r="O5423" s="35"/>
      <c r="P5423" s="35"/>
      <c r="Q5423" s="35"/>
    </row>
    <row r="5424" spans="2:17" x14ac:dyDescent="0.25">
      <c r="B5424" s="9">
        <f t="shared" si="192"/>
        <v>41947</v>
      </c>
      <c r="C5424">
        <v>10669</v>
      </c>
      <c r="D5424" s="2">
        <v>208956.07938453931</v>
      </c>
      <c r="E5424" s="2">
        <v>198508.27541531235</v>
      </c>
      <c r="F5424" s="2">
        <v>10447.803969226965</v>
      </c>
      <c r="G5424" t="str">
        <f t="shared" si="191"/>
        <v>201411</v>
      </c>
      <c r="I5424" s="34"/>
      <c r="J5424" s="2"/>
      <c r="K5424" s="2"/>
      <c r="L5424" s="2"/>
      <c r="M5424" s="2"/>
      <c r="N5424" s="35"/>
      <c r="O5424" s="35"/>
      <c r="P5424" s="35"/>
      <c r="Q5424" s="35"/>
    </row>
    <row r="5425" spans="2:17" x14ac:dyDescent="0.25">
      <c r="B5425" s="9">
        <f t="shared" si="192"/>
        <v>41948</v>
      </c>
      <c r="C5425">
        <v>10673</v>
      </c>
      <c r="D5425" s="2">
        <v>209040.22728881714</v>
      </c>
      <c r="E5425" s="2">
        <v>179774.59546838276</v>
      </c>
      <c r="F5425" s="2">
        <v>10452.011364440858</v>
      </c>
      <c r="G5425" t="str">
        <f t="shared" si="191"/>
        <v>201411</v>
      </c>
      <c r="I5425" s="34"/>
      <c r="J5425" s="2"/>
      <c r="K5425" s="2"/>
      <c r="L5425" s="2"/>
      <c r="M5425" s="2"/>
      <c r="N5425" s="35"/>
      <c r="O5425" s="35"/>
      <c r="P5425" s="35"/>
      <c r="Q5425" s="35"/>
    </row>
    <row r="5426" spans="2:17" x14ac:dyDescent="0.25">
      <c r="B5426" s="9">
        <f t="shared" si="192"/>
        <v>41949</v>
      </c>
      <c r="C5426">
        <v>10677</v>
      </c>
      <c r="D5426" s="2">
        <v>209135.99740512797</v>
      </c>
      <c r="E5426" s="2">
        <v>192405.11761271776</v>
      </c>
      <c r="F5426" s="2">
        <v>12548.159844307678</v>
      </c>
      <c r="G5426" t="str">
        <f t="shared" si="191"/>
        <v>201411</v>
      </c>
      <c r="I5426" s="34"/>
      <c r="J5426" s="2"/>
      <c r="K5426" s="2"/>
      <c r="L5426" s="2"/>
      <c r="M5426" s="2"/>
      <c r="N5426" s="35"/>
      <c r="O5426" s="35"/>
      <c r="P5426" s="35"/>
      <c r="Q5426" s="35"/>
    </row>
    <row r="5427" spans="2:17" x14ac:dyDescent="0.25">
      <c r="B5427" s="9">
        <f t="shared" si="192"/>
        <v>41950</v>
      </c>
      <c r="C5427">
        <v>10678</v>
      </c>
      <c r="D5427" s="2">
        <v>209173.01456154799</v>
      </c>
      <c r="E5427" s="2">
        <v>184072.25281416223</v>
      </c>
      <c r="F5427" s="2">
        <v>20917.301456154801</v>
      </c>
      <c r="G5427" t="str">
        <f t="shared" si="191"/>
        <v>201411</v>
      </c>
      <c r="I5427" s="34"/>
      <c r="J5427" s="2"/>
      <c r="K5427" s="2"/>
      <c r="L5427" s="2"/>
      <c r="M5427" s="2"/>
      <c r="N5427" s="35"/>
      <c r="O5427" s="35"/>
      <c r="P5427" s="35"/>
      <c r="Q5427" s="35"/>
    </row>
    <row r="5428" spans="2:17" x14ac:dyDescent="0.25">
      <c r="B5428" s="9">
        <f t="shared" si="192"/>
        <v>41951</v>
      </c>
      <c r="C5428">
        <v>10682</v>
      </c>
      <c r="D5428" s="2">
        <v>209268.80880235857</v>
      </c>
      <c r="E5428" s="2">
        <v>190434.6160101463</v>
      </c>
      <c r="F5428" s="2">
        <v>18834.19279221227</v>
      </c>
      <c r="G5428" t="str">
        <f t="shared" si="191"/>
        <v>201411</v>
      </c>
      <c r="I5428" s="34"/>
      <c r="J5428" s="2"/>
      <c r="K5428" s="2"/>
      <c r="L5428" s="2"/>
      <c r="M5428" s="2"/>
      <c r="N5428" s="35"/>
      <c r="O5428" s="35"/>
      <c r="P5428" s="35"/>
      <c r="Q5428" s="35"/>
    </row>
    <row r="5429" spans="2:17" x14ac:dyDescent="0.25">
      <c r="B5429" s="9">
        <f t="shared" si="192"/>
        <v>41952</v>
      </c>
      <c r="C5429">
        <v>10685</v>
      </c>
      <c r="D5429" s="2">
        <v>209339.21047962137</v>
      </c>
      <c r="E5429" s="2">
        <v>198872.24995564029</v>
      </c>
      <c r="F5429" s="2">
        <v>12560.352628777284</v>
      </c>
      <c r="G5429" t="str">
        <f t="shared" si="191"/>
        <v>201411</v>
      </c>
      <c r="I5429" s="34"/>
      <c r="J5429" s="2"/>
      <c r="K5429" s="2"/>
      <c r="L5429" s="2"/>
      <c r="M5429" s="2"/>
      <c r="N5429" s="35"/>
      <c r="O5429" s="35"/>
      <c r="P5429" s="35"/>
      <c r="Q5429" s="35"/>
    </row>
    <row r="5430" spans="2:17" x14ac:dyDescent="0.25">
      <c r="B5430" s="9">
        <f t="shared" si="192"/>
        <v>41953</v>
      </c>
      <c r="C5430">
        <v>10687</v>
      </c>
      <c r="D5430" s="2">
        <v>209395.84243402714</v>
      </c>
      <c r="E5430" s="2">
        <v>196832.0918879855</v>
      </c>
      <c r="F5430" s="2">
        <v>18845.625819062443</v>
      </c>
      <c r="G5430" t="str">
        <f t="shared" si="191"/>
        <v>201411</v>
      </c>
      <c r="I5430" s="34"/>
      <c r="J5430" s="2"/>
      <c r="K5430" s="2"/>
      <c r="L5430" s="2"/>
      <c r="M5430" s="2"/>
      <c r="N5430" s="35"/>
      <c r="O5430" s="35"/>
      <c r="P5430" s="35"/>
      <c r="Q5430" s="35"/>
    </row>
    <row r="5431" spans="2:17" x14ac:dyDescent="0.25">
      <c r="B5431" s="9">
        <f t="shared" si="192"/>
        <v>41954</v>
      </c>
      <c r="C5431">
        <v>10691</v>
      </c>
      <c r="D5431" s="2">
        <v>209485.85393089615</v>
      </c>
      <c r="E5431" s="2">
        <v>180157.83438057068</v>
      </c>
      <c r="F5431" s="2">
        <v>12569.151235853769</v>
      </c>
      <c r="G5431" t="str">
        <f t="shared" si="191"/>
        <v>201411</v>
      </c>
      <c r="I5431" s="34"/>
      <c r="J5431" s="2"/>
      <c r="K5431" s="2"/>
      <c r="L5431" s="2"/>
      <c r="M5431" s="2"/>
      <c r="N5431" s="35"/>
      <c r="O5431" s="35"/>
      <c r="P5431" s="35"/>
      <c r="Q5431" s="35"/>
    </row>
    <row r="5432" spans="2:17" x14ac:dyDescent="0.25">
      <c r="B5432" s="9">
        <f t="shared" si="192"/>
        <v>41955</v>
      </c>
      <c r="C5432">
        <v>10696</v>
      </c>
      <c r="D5432" s="2">
        <v>209589.64869700576</v>
      </c>
      <c r="E5432" s="2">
        <v>180247.09787942495</v>
      </c>
      <c r="F5432" s="2">
        <v>18863.068382730518</v>
      </c>
      <c r="G5432" t="str">
        <f t="shared" si="191"/>
        <v>201411</v>
      </c>
      <c r="I5432" s="34"/>
      <c r="J5432" s="2"/>
      <c r="K5432" s="2"/>
      <c r="L5432" s="2"/>
      <c r="M5432" s="2"/>
      <c r="N5432" s="35"/>
      <c r="O5432" s="35"/>
      <c r="P5432" s="35"/>
      <c r="Q5432" s="35"/>
    </row>
    <row r="5433" spans="2:17" x14ac:dyDescent="0.25">
      <c r="B5433" s="9">
        <f t="shared" si="192"/>
        <v>41956</v>
      </c>
      <c r="C5433">
        <v>10699</v>
      </c>
      <c r="D5433" s="2">
        <v>209660.08126100188</v>
      </c>
      <c r="E5433" s="2">
        <v>186597.47232229167</v>
      </c>
      <c r="F5433" s="2">
        <v>12579.604875660112</v>
      </c>
      <c r="G5433" t="str">
        <f t="shared" si="191"/>
        <v>201411</v>
      </c>
      <c r="I5433" s="34"/>
      <c r="J5433" s="2"/>
      <c r="K5433" s="2"/>
      <c r="L5433" s="2"/>
      <c r="M5433" s="2"/>
      <c r="N5433" s="35"/>
      <c r="O5433" s="35"/>
      <c r="P5433" s="35"/>
      <c r="Q5433" s="35"/>
    </row>
    <row r="5434" spans="2:17" x14ac:dyDescent="0.25">
      <c r="B5434" s="9">
        <f t="shared" si="192"/>
        <v>41957</v>
      </c>
      <c r="C5434">
        <v>10700</v>
      </c>
      <c r="D5434" s="2">
        <v>209691.32636351502</v>
      </c>
      <c r="E5434" s="2">
        <v>184528.36719989323</v>
      </c>
      <c r="F5434" s="2">
        <v>20969.1326363515</v>
      </c>
      <c r="G5434" t="str">
        <f t="shared" si="191"/>
        <v>201411</v>
      </c>
      <c r="I5434" s="34"/>
      <c r="J5434" s="2"/>
      <c r="K5434" s="2"/>
      <c r="L5434" s="2"/>
      <c r="M5434" s="2"/>
      <c r="N5434" s="35"/>
      <c r="O5434" s="35"/>
      <c r="P5434" s="35"/>
      <c r="Q5434" s="35"/>
    </row>
    <row r="5435" spans="2:17" x14ac:dyDescent="0.25">
      <c r="B5435" s="9">
        <f t="shared" si="192"/>
        <v>41958</v>
      </c>
      <c r="C5435">
        <v>10705</v>
      </c>
      <c r="D5435" s="2">
        <v>209806.79540736656</v>
      </c>
      <c r="E5435" s="2">
        <v>184629.97995848258</v>
      </c>
      <c r="F5435" s="2">
        <v>18882.611586662988</v>
      </c>
      <c r="G5435" t="str">
        <f t="shared" si="191"/>
        <v>201411</v>
      </c>
      <c r="I5435" s="34"/>
      <c r="J5435" s="2"/>
      <c r="K5435" s="2"/>
      <c r="L5435" s="2"/>
      <c r="M5435" s="2"/>
      <c r="N5435" s="35"/>
      <c r="O5435" s="35"/>
      <c r="P5435" s="35"/>
      <c r="Q5435" s="35"/>
    </row>
    <row r="5436" spans="2:17" x14ac:dyDescent="0.25">
      <c r="B5436" s="9">
        <f t="shared" si="192"/>
        <v>41959</v>
      </c>
      <c r="C5436">
        <v>10706</v>
      </c>
      <c r="D5436" s="2">
        <v>209838.05138260635</v>
      </c>
      <c r="E5436" s="2">
        <v>186755.86573051967</v>
      </c>
      <c r="F5436" s="2">
        <v>10491.902569130318</v>
      </c>
      <c r="G5436" t="str">
        <f t="shared" si="191"/>
        <v>201411</v>
      </c>
      <c r="I5436" s="34"/>
      <c r="J5436" s="2"/>
      <c r="K5436" s="2"/>
      <c r="L5436" s="2"/>
      <c r="M5436" s="2"/>
      <c r="N5436" s="35"/>
      <c r="O5436" s="35"/>
      <c r="P5436" s="35"/>
      <c r="Q5436" s="35"/>
    </row>
    <row r="5437" spans="2:17" x14ac:dyDescent="0.25">
      <c r="B5437" s="9">
        <f t="shared" si="192"/>
        <v>41960</v>
      </c>
      <c r="C5437">
        <v>10711</v>
      </c>
      <c r="D5437" s="2">
        <v>209947.71470739201</v>
      </c>
      <c r="E5437" s="2">
        <v>195251.37467787456</v>
      </c>
      <c r="F5437" s="2">
        <v>10497.3857353696</v>
      </c>
      <c r="G5437" t="str">
        <f t="shared" si="191"/>
        <v>201411</v>
      </c>
      <c r="I5437" s="34"/>
      <c r="J5437" s="2"/>
      <c r="K5437" s="2"/>
      <c r="L5437" s="2"/>
      <c r="M5437" s="2"/>
      <c r="N5437" s="35"/>
      <c r="O5437" s="35"/>
      <c r="P5437" s="35"/>
      <c r="Q5437" s="35"/>
    </row>
    <row r="5438" spans="2:17" x14ac:dyDescent="0.25">
      <c r="B5438" s="9">
        <f t="shared" si="192"/>
        <v>41961</v>
      </c>
      <c r="C5438">
        <v>10715</v>
      </c>
      <c r="D5438" s="2">
        <v>210037.78734933859</v>
      </c>
      <c r="E5438" s="2">
        <v>182732.87499392458</v>
      </c>
      <c r="F5438" s="2">
        <v>10501.889367466931</v>
      </c>
      <c r="G5438" t="str">
        <f t="shared" si="191"/>
        <v>201411</v>
      </c>
      <c r="I5438" s="34"/>
      <c r="J5438" s="2"/>
      <c r="K5438" s="2"/>
      <c r="L5438" s="2"/>
      <c r="M5438" s="2"/>
      <c r="N5438" s="35"/>
      <c r="O5438" s="35"/>
      <c r="P5438" s="35"/>
      <c r="Q5438" s="35"/>
    </row>
    <row r="5439" spans="2:17" x14ac:dyDescent="0.25">
      <c r="B5439" s="9">
        <f t="shared" si="192"/>
        <v>41962</v>
      </c>
      <c r="C5439">
        <v>10716</v>
      </c>
      <c r="D5439" s="2">
        <v>210063.22449683124</v>
      </c>
      <c r="E5439" s="2">
        <v>186956.26980217983</v>
      </c>
      <c r="F5439" s="2">
        <v>16805.0579597465</v>
      </c>
      <c r="G5439" t="str">
        <f t="shared" si="191"/>
        <v>201411</v>
      </c>
      <c r="I5439" s="34"/>
      <c r="J5439" s="2"/>
      <c r="K5439" s="2"/>
      <c r="L5439" s="2"/>
      <c r="M5439" s="2"/>
      <c r="N5439" s="35"/>
      <c r="O5439" s="35"/>
      <c r="P5439" s="35"/>
      <c r="Q5439" s="35"/>
    </row>
    <row r="5440" spans="2:17" x14ac:dyDescent="0.25">
      <c r="B5440" s="9">
        <f t="shared" si="192"/>
        <v>41963</v>
      </c>
      <c r="C5440">
        <v>10718</v>
      </c>
      <c r="D5440" s="2">
        <v>210119.93856168818</v>
      </c>
      <c r="E5440" s="2">
        <v>187006.74531990249</v>
      </c>
      <c r="F5440" s="2">
        <v>18910.794470551937</v>
      </c>
      <c r="G5440" t="str">
        <f t="shared" si="191"/>
        <v>201411</v>
      </c>
      <c r="I5440" s="34"/>
      <c r="J5440" s="2"/>
      <c r="K5440" s="2"/>
      <c r="L5440" s="2"/>
      <c r="M5440" s="2"/>
      <c r="N5440" s="35"/>
      <c r="O5440" s="35"/>
      <c r="P5440" s="35"/>
      <c r="Q5440" s="35"/>
    </row>
    <row r="5441" spans="2:17" x14ac:dyDescent="0.25">
      <c r="B5441" s="9">
        <f t="shared" si="192"/>
        <v>41964</v>
      </c>
      <c r="C5441">
        <v>10723</v>
      </c>
      <c r="D5441" s="2">
        <v>210235.47871543965</v>
      </c>
      <c r="E5441" s="2">
        <v>178700.15690812372</v>
      </c>
      <c r="F5441" s="2">
        <v>18921.193084389568</v>
      </c>
      <c r="G5441" t="str">
        <f t="shared" si="191"/>
        <v>201411</v>
      </c>
      <c r="I5441" s="34"/>
      <c r="J5441" s="2"/>
      <c r="K5441" s="2"/>
      <c r="L5441" s="2"/>
      <c r="M5441" s="2"/>
      <c r="N5441" s="35"/>
      <c r="O5441" s="35"/>
      <c r="P5441" s="35"/>
      <c r="Q5441" s="35"/>
    </row>
    <row r="5442" spans="2:17" x14ac:dyDescent="0.25">
      <c r="B5442" s="9">
        <f t="shared" si="192"/>
        <v>41965</v>
      </c>
      <c r="C5442">
        <v>10725</v>
      </c>
      <c r="D5442" s="2">
        <v>210280.53174262092</v>
      </c>
      <c r="E5442" s="2">
        <v>180841.25729865397</v>
      </c>
      <c r="F5442" s="2">
        <v>14719.637221983465</v>
      </c>
      <c r="G5442" t="str">
        <f t="shared" si="191"/>
        <v>201411</v>
      </c>
      <c r="I5442" s="34"/>
      <c r="J5442" s="2"/>
      <c r="K5442" s="2"/>
      <c r="L5442" s="2"/>
      <c r="M5442" s="2"/>
      <c r="N5442" s="35"/>
      <c r="O5442" s="35"/>
      <c r="P5442" s="35"/>
      <c r="Q5442" s="35"/>
    </row>
    <row r="5443" spans="2:17" x14ac:dyDescent="0.25">
      <c r="B5443" s="9">
        <f t="shared" si="192"/>
        <v>41966</v>
      </c>
      <c r="C5443">
        <v>10727</v>
      </c>
      <c r="D5443" s="2">
        <v>210331.42932566541</v>
      </c>
      <c r="E5443" s="2">
        <v>195608.22927286883</v>
      </c>
      <c r="F5443" s="2">
        <v>18929.828639309886</v>
      </c>
      <c r="G5443" t="str">
        <f t="shared" si="191"/>
        <v>201411</v>
      </c>
      <c r="I5443" s="34"/>
      <c r="J5443" s="2"/>
      <c r="K5443" s="2"/>
      <c r="L5443" s="2"/>
      <c r="M5443" s="2"/>
      <c r="N5443" s="35"/>
      <c r="O5443" s="35"/>
      <c r="P5443" s="35"/>
      <c r="Q5443" s="35"/>
    </row>
    <row r="5444" spans="2:17" x14ac:dyDescent="0.25">
      <c r="B5444" s="9">
        <f t="shared" si="192"/>
        <v>41967</v>
      </c>
      <c r="C5444">
        <v>10730</v>
      </c>
      <c r="D5444" s="2">
        <v>210407.7848436138</v>
      </c>
      <c r="E5444" s="2">
        <v>189367.00635925241</v>
      </c>
      <c r="F5444" s="2">
        <v>21040.778484361381</v>
      </c>
      <c r="G5444" t="str">
        <f t="shared" ref="G5444:G5507" si="193">YEAR(B5444)&amp;IF(MONTH(B5444)&lt;10,"0"&amp;MONTH(B5444),MONTH(B5444))</f>
        <v>201411</v>
      </c>
      <c r="I5444" s="34"/>
      <c r="J5444" s="2"/>
      <c r="K5444" s="2"/>
      <c r="L5444" s="2"/>
      <c r="M5444" s="2"/>
      <c r="N5444" s="35"/>
      <c r="O5444" s="35"/>
      <c r="P5444" s="35"/>
      <c r="Q5444" s="35"/>
    </row>
    <row r="5445" spans="2:17" x14ac:dyDescent="0.25">
      <c r="B5445" s="9">
        <f t="shared" ref="B5445:B5508" si="194">B5444+1</f>
        <v>41968</v>
      </c>
      <c r="C5445">
        <v>10732</v>
      </c>
      <c r="D5445" s="2">
        <v>210464.54069312598</v>
      </c>
      <c r="E5445" s="2">
        <v>180999.50499608833</v>
      </c>
      <c r="F5445" s="2">
        <v>14732.517848518819</v>
      </c>
      <c r="G5445" t="str">
        <f t="shared" si="193"/>
        <v>201411</v>
      </c>
      <c r="I5445" s="34"/>
      <c r="J5445" s="2"/>
      <c r="K5445" s="2"/>
      <c r="L5445" s="2"/>
      <c r="M5445" s="2"/>
      <c r="N5445" s="35"/>
      <c r="O5445" s="35"/>
      <c r="P5445" s="35"/>
      <c r="Q5445" s="35"/>
    </row>
    <row r="5446" spans="2:17" x14ac:dyDescent="0.25">
      <c r="B5446" s="9">
        <f t="shared" si="194"/>
        <v>41969</v>
      </c>
      <c r="C5446">
        <v>10737</v>
      </c>
      <c r="D5446" s="2">
        <v>210580.14224467753</v>
      </c>
      <c r="E5446" s="2">
        <v>197945.33370999686</v>
      </c>
      <c r="F5446" s="2">
        <v>12634.808534680651</v>
      </c>
      <c r="G5446" t="str">
        <f t="shared" si="193"/>
        <v>201411</v>
      </c>
      <c r="I5446" s="34"/>
      <c r="J5446" s="2"/>
      <c r="K5446" s="2"/>
      <c r="L5446" s="2"/>
      <c r="M5446" s="2"/>
      <c r="N5446" s="35"/>
      <c r="O5446" s="35"/>
      <c r="P5446" s="35"/>
      <c r="Q5446" s="35"/>
    </row>
    <row r="5447" spans="2:17" x14ac:dyDescent="0.25">
      <c r="B5447" s="9">
        <f t="shared" si="194"/>
        <v>41970</v>
      </c>
      <c r="C5447">
        <v>10739</v>
      </c>
      <c r="D5447" s="2">
        <v>210631.06845657394</v>
      </c>
      <c r="E5447" s="2">
        <v>200099.51503374524</v>
      </c>
      <c r="F5447" s="2">
        <v>14744.174791960177</v>
      </c>
      <c r="G5447" t="str">
        <f t="shared" si="193"/>
        <v>201411</v>
      </c>
      <c r="I5447" s="34"/>
      <c r="J5447" s="2"/>
      <c r="K5447" s="2"/>
      <c r="L5447" s="2"/>
      <c r="M5447" s="2"/>
      <c r="N5447" s="35"/>
      <c r="O5447" s="35"/>
      <c r="P5447" s="35"/>
      <c r="Q5447" s="35"/>
    </row>
    <row r="5448" spans="2:17" x14ac:dyDescent="0.25">
      <c r="B5448" s="9">
        <f t="shared" si="194"/>
        <v>41971</v>
      </c>
      <c r="C5448">
        <v>10743</v>
      </c>
      <c r="D5448" s="2">
        <v>210715.37612909198</v>
      </c>
      <c r="E5448" s="2">
        <v>191750.99227747371</v>
      </c>
      <c r="F5448" s="2">
        <v>18964.383851618277</v>
      </c>
      <c r="G5448" t="str">
        <f t="shared" si="193"/>
        <v>201411</v>
      </c>
      <c r="I5448" s="34"/>
      <c r="J5448" s="2"/>
      <c r="K5448" s="2"/>
      <c r="L5448" s="2"/>
      <c r="M5448" s="2"/>
      <c r="N5448" s="35"/>
      <c r="O5448" s="35"/>
      <c r="P5448" s="35"/>
      <c r="Q5448" s="35"/>
    </row>
    <row r="5449" spans="2:17" x14ac:dyDescent="0.25">
      <c r="B5449" s="9">
        <f t="shared" si="194"/>
        <v>41972</v>
      </c>
      <c r="C5449">
        <v>10746</v>
      </c>
      <c r="D5449" s="2">
        <v>210785.9284150397</v>
      </c>
      <c r="E5449" s="2">
        <v>198138.77271013733</v>
      </c>
      <c r="F5449" s="2">
        <v>18970.733557353575</v>
      </c>
      <c r="G5449" t="str">
        <f t="shared" si="193"/>
        <v>201411</v>
      </c>
      <c r="I5449" s="34"/>
      <c r="J5449" s="2"/>
      <c r="K5449" s="2"/>
      <c r="L5449" s="2"/>
      <c r="M5449" s="2"/>
      <c r="N5449" s="35"/>
      <c r="O5449" s="35"/>
      <c r="P5449" s="35"/>
      <c r="Q5449" s="35"/>
    </row>
    <row r="5450" spans="2:17" x14ac:dyDescent="0.25">
      <c r="B5450" s="9">
        <f t="shared" si="194"/>
        <v>41973</v>
      </c>
      <c r="C5450">
        <v>10751</v>
      </c>
      <c r="D5450" s="2">
        <v>210901.57854238394</v>
      </c>
      <c r="E5450" s="2">
        <v>198247.4838298409</v>
      </c>
      <c r="F5450" s="2">
        <v>10545.078927119197</v>
      </c>
      <c r="G5450" t="str">
        <f t="shared" si="193"/>
        <v>201411</v>
      </c>
      <c r="I5450" s="34"/>
      <c r="J5450" s="2"/>
      <c r="K5450" s="2"/>
      <c r="L5450" s="2"/>
      <c r="M5450" s="2"/>
      <c r="N5450" s="35"/>
      <c r="O5450" s="35"/>
      <c r="P5450" s="35"/>
      <c r="Q5450" s="35"/>
    </row>
    <row r="5451" spans="2:17" x14ac:dyDescent="0.25">
      <c r="B5451" s="9">
        <f t="shared" si="194"/>
        <v>41974</v>
      </c>
      <c r="C5451">
        <v>10752</v>
      </c>
      <c r="D5451" s="2">
        <v>210932.91331323856</v>
      </c>
      <c r="E5451" s="2">
        <v>185620.96371564991</v>
      </c>
      <c r="F5451" s="2">
        <v>12655.974798794314</v>
      </c>
      <c r="G5451" t="str">
        <f t="shared" si="193"/>
        <v>201412</v>
      </c>
      <c r="I5451" s="34"/>
      <c r="J5451" s="2"/>
      <c r="K5451" s="2"/>
      <c r="L5451" s="2"/>
      <c r="M5451" s="2"/>
      <c r="N5451" s="35"/>
      <c r="O5451" s="35"/>
      <c r="P5451" s="35"/>
      <c r="Q5451" s="35"/>
    </row>
    <row r="5452" spans="2:17" x14ac:dyDescent="0.25">
      <c r="B5452" s="9">
        <f t="shared" si="194"/>
        <v>41975</v>
      </c>
      <c r="C5452">
        <v>10756</v>
      </c>
      <c r="D5452" s="2">
        <v>211028.96966131829</v>
      </c>
      <c r="E5452" s="2">
        <v>185705.49330196009</v>
      </c>
      <c r="F5452" s="2">
        <v>16882.317572905464</v>
      </c>
      <c r="G5452" t="str">
        <f t="shared" si="193"/>
        <v>201412</v>
      </c>
      <c r="I5452" s="34"/>
      <c r="J5452" s="2"/>
      <c r="K5452" s="2"/>
      <c r="L5452" s="2"/>
      <c r="M5452" s="2"/>
      <c r="N5452" s="35"/>
      <c r="O5452" s="35"/>
      <c r="P5452" s="35"/>
      <c r="Q5452" s="35"/>
    </row>
    <row r="5453" spans="2:17" x14ac:dyDescent="0.25">
      <c r="B5453" s="9">
        <f t="shared" si="194"/>
        <v>41976</v>
      </c>
      <c r="C5453">
        <v>10757</v>
      </c>
      <c r="D5453" s="2">
        <v>211060.31423427264</v>
      </c>
      <c r="E5453" s="2">
        <v>189954.28281084538</v>
      </c>
      <c r="F5453" s="2">
        <v>10553.015711713631</v>
      </c>
      <c r="G5453" t="str">
        <f t="shared" si="193"/>
        <v>201412</v>
      </c>
      <c r="I5453" s="34"/>
      <c r="J5453" s="2"/>
      <c r="K5453" s="2"/>
      <c r="L5453" s="2"/>
      <c r="M5453" s="2"/>
      <c r="N5453" s="35"/>
      <c r="O5453" s="35"/>
      <c r="P5453" s="35"/>
      <c r="Q5453" s="35"/>
    </row>
    <row r="5454" spans="2:17" x14ac:dyDescent="0.25">
      <c r="B5454" s="9">
        <f t="shared" si="194"/>
        <v>41977</v>
      </c>
      <c r="C5454">
        <v>10760</v>
      </c>
      <c r="D5454" s="2">
        <v>211136.76972289706</v>
      </c>
      <c r="E5454" s="2">
        <v>198468.56353952325</v>
      </c>
      <c r="F5454" s="2">
        <v>21113.676972289704</v>
      </c>
      <c r="G5454" t="str">
        <f t="shared" si="193"/>
        <v>201412</v>
      </c>
      <c r="I5454" s="34"/>
      <c r="J5454" s="2"/>
      <c r="K5454" s="2"/>
      <c r="L5454" s="2"/>
      <c r="M5454" s="2"/>
      <c r="N5454" s="35"/>
      <c r="O5454" s="35"/>
      <c r="P5454" s="35"/>
      <c r="Q5454" s="35"/>
    </row>
    <row r="5455" spans="2:17" x14ac:dyDescent="0.25">
      <c r="B5455" s="9">
        <f t="shared" si="194"/>
        <v>41978</v>
      </c>
      <c r="C5455">
        <v>10763</v>
      </c>
      <c r="D5455" s="2">
        <v>211201.50339747005</v>
      </c>
      <c r="E5455" s="2">
        <v>181633.29292182424</v>
      </c>
      <c r="F5455" s="2">
        <v>14784.105237822903</v>
      </c>
      <c r="G5455" t="str">
        <f t="shared" si="193"/>
        <v>201412</v>
      </c>
      <c r="I5455" s="34"/>
      <c r="J5455" s="2"/>
      <c r="K5455" s="2"/>
      <c r="L5455" s="2"/>
      <c r="M5455" s="2"/>
      <c r="N5455" s="35"/>
      <c r="O5455" s="35"/>
      <c r="P5455" s="35"/>
      <c r="Q5455" s="35"/>
    </row>
    <row r="5456" spans="2:17" x14ac:dyDescent="0.25">
      <c r="B5456" s="9">
        <f t="shared" si="194"/>
        <v>41979</v>
      </c>
      <c r="C5456">
        <v>10768</v>
      </c>
      <c r="D5456" s="2">
        <v>211311.3568723085</v>
      </c>
      <c r="E5456" s="2">
        <v>190180.22118507765</v>
      </c>
      <c r="F5456" s="2">
        <v>14791.794981061596</v>
      </c>
      <c r="G5456" t="str">
        <f t="shared" si="193"/>
        <v>201412</v>
      </c>
      <c r="I5456" s="34"/>
      <c r="J5456" s="2"/>
      <c r="K5456" s="2"/>
      <c r="L5456" s="2"/>
      <c r="M5456" s="2"/>
      <c r="N5456" s="35"/>
      <c r="O5456" s="35"/>
      <c r="P5456" s="35"/>
      <c r="Q5456" s="35"/>
    </row>
    <row r="5457" spans="2:17" x14ac:dyDescent="0.25">
      <c r="B5457" s="9">
        <f t="shared" si="194"/>
        <v>41980</v>
      </c>
      <c r="C5457">
        <v>10771</v>
      </c>
      <c r="D5457" s="2">
        <v>211376.10030234573</v>
      </c>
      <c r="E5457" s="2">
        <v>181783.44626001734</v>
      </c>
      <c r="F5457" s="2">
        <v>16910.088024187658</v>
      </c>
      <c r="G5457" t="str">
        <f t="shared" si="193"/>
        <v>201412</v>
      </c>
      <c r="I5457" s="34"/>
      <c r="J5457" s="2"/>
      <c r="K5457" s="2"/>
      <c r="L5457" s="2"/>
      <c r="M5457" s="2"/>
      <c r="N5457" s="35"/>
      <c r="O5457" s="35"/>
      <c r="P5457" s="35"/>
      <c r="Q5457" s="35"/>
    </row>
    <row r="5458" spans="2:17" x14ac:dyDescent="0.25">
      <c r="B5458" s="9">
        <f t="shared" si="194"/>
        <v>41981</v>
      </c>
      <c r="C5458">
        <v>10775</v>
      </c>
      <c r="D5458" s="2">
        <v>211472.21974572202</v>
      </c>
      <c r="E5458" s="2">
        <v>200898.60875843593</v>
      </c>
      <c r="F5458" s="2">
        <v>10573.610987286102</v>
      </c>
      <c r="G5458" t="str">
        <f t="shared" si="193"/>
        <v>201412</v>
      </c>
      <c r="I5458" s="34"/>
      <c r="J5458" s="2"/>
      <c r="K5458" s="2"/>
      <c r="L5458" s="2"/>
      <c r="M5458" s="2"/>
      <c r="N5458" s="35"/>
      <c r="O5458" s="35"/>
      <c r="P5458" s="35"/>
      <c r="Q5458" s="35"/>
    </row>
    <row r="5459" spans="2:17" x14ac:dyDescent="0.25">
      <c r="B5459" s="9">
        <f t="shared" si="194"/>
        <v>41982</v>
      </c>
      <c r="C5459">
        <v>10780</v>
      </c>
      <c r="D5459" s="2">
        <v>211576.22766034713</v>
      </c>
      <c r="E5459" s="2">
        <v>198881.6540007263</v>
      </c>
      <c r="F5459" s="2">
        <v>21157.622766034714</v>
      </c>
      <c r="G5459" t="str">
        <f t="shared" si="193"/>
        <v>201412</v>
      </c>
      <c r="I5459" s="34"/>
      <c r="J5459" s="2"/>
      <c r="K5459" s="2"/>
      <c r="L5459" s="2"/>
      <c r="M5459" s="2"/>
      <c r="N5459" s="35"/>
      <c r="O5459" s="35"/>
      <c r="P5459" s="35"/>
      <c r="Q5459" s="35"/>
    </row>
    <row r="5460" spans="2:17" x14ac:dyDescent="0.25">
      <c r="B5460" s="9">
        <f t="shared" si="194"/>
        <v>41983</v>
      </c>
      <c r="C5460">
        <v>10784</v>
      </c>
      <c r="D5460" s="2">
        <v>211672.37250393702</v>
      </c>
      <c r="E5460" s="2">
        <v>190505.13525354333</v>
      </c>
      <c r="F5460" s="2">
        <v>19050.51352535433</v>
      </c>
      <c r="G5460" t="str">
        <f t="shared" si="193"/>
        <v>201412</v>
      </c>
      <c r="I5460" s="34"/>
      <c r="J5460" s="2"/>
      <c r="K5460" s="2"/>
      <c r="L5460" s="2"/>
      <c r="M5460" s="2"/>
      <c r="N5460" s="35"/>
      <c r="O5460" s="35"/>
      <c r="P5460" s="35"/>
      <c r="Q5460" s="35"/>
    </row>
    <row r="5461" spans="2:17" x14ac:dyDescent="0.25">
      <c r="B5461" s="9">
        <f t="shared" si="194"/>
        <v>41984</v>
      </c>
      <c r="C5461">
        <v>10787</v>
      </c>
      <c r="D5461" s="2">
        <v>211737.13904622351</v>
      </c>
      <c r="E5461" s="2">
        <v>196915.53931298788</v>
      </c>
      <c r="F5461" s="2">
        <v>12704.228342773411</v>
      </c>
      <c r="G5461" t="str">
        <f t="shared" si="193"/>
        <v>201412</v>
      </c>
      <c r="I5461" s="34"/>
      <c r="J5461" s="2"/>
      <c r="K5461" s="2"/>
      <c r="L5461" s="2"/>
      <c r="M5461" s="2"/>
      <c r="N5461" s="35"/>
      <c r="O5461" s="35"/>
      <c r="P5461" s="35"/>
      <c r="Q5461" s="35"/>
    </row>
    <row r="5462" spans="2:17" x14ac:dyDescent="0.25">
      <c r="B5462" s="9">
        <f t="shared" si="194"/>
        <v>41985</v>
      </c>
      <c r="C5462">
        <v>10790</v>
      </c>
      <c r="D5462" s="2">
        <v>211813.67546920158</v>
      </c>
      <c r="E5462" s="2">
        <v>192750.44467697345</v>
      </c>
      <c r="F5462" s="2">
        <v>19063.230792228143</v>
      </c>
      <c r="G5462" t="str">
        <f t="shared" si="193"/>
        <v>201412</v>
      </c>
      <c r="I5462" s="34"/>
      <c r="J5462" s="2"/>
      <c r="K5462" s="2"/>
      <c r="L5462" s="2"/>
      <c r="M5462" s="2"/>
      <c r="N5462" s="35"/>
      <c r="O5462" s="35"/>
      <c r="P5462" s="35"/>
      <c r="Q5462" s="35"/>
    </row>
    <row r="5463" spans="2:17" x14ac:dyDescent="0.25">
      <c r="B5463" s="9">
        <f t="shared" si="194"/>
        <v>41986</v>
      </c>
      <c r="C5463">
        <v>10795</v>
      </c>
      <c r="D5463" s="2">
        <v>211929.48755720627</v>
      </c>
      <c r="E5463" s="2">
        <v>201333.01317934596</v>
      </c>
      <c r="F5463" s="2">
        <v>10596.474377860313</v>
      </c>
      <c r="G5463" t="str">
        <f t="shared" si="193"/>
        <v>201412</v>
      </c>
      <c r="I5463" s="34"/>
      <c r="J5463" s="2"/>
      <c r="K5463" s="2"/>
      <c r="L5463" s="2"/>
      <c r="M5463" s="2"/>
      <c r="N5463" s="35"/>
      <c r="O5463" s="35"/>
      <c r="P5463" s="35"/>
      <c r="Q5463" s="35"/>
    </row>
    <row r="5464" spans="2:17" x14ac:dyDescent="0.25">
      <c r="B5464" s="9">
        <f t="shared" si="194"/>
        <v>41987</v>
      </c>
      <c r="C5464">
        <v>10798</v>
      </c>
      <c r="D5464" s="2">
        <v>211994.27269246132</v>
      </c>
      <c r="E5464" s="2">
        <v>180195.13178859212</v>
      </c>
      <c r="F5464" s="2">
        <v>10599.713634623065</v>
      </c>
      <c r="G5464" t="str">
        <f t="shared" si="193"/>
        <v>201412</v>
      </c>
      <c r="I5464" s="34"/>
      <c r="J5464" s="2"/>
      <c r="K5464" s="2"/>
      <c r="L5464" s="2"/>
      <c r="M5464" s="2"/>
      <c r="N5464" s="35"/>
      <c r="O5464" s="35"/>
      <c r="P5464" s="35"/>
      <c r="Q5464" s="35"/>
    </row>
    <row r="5465" spans="2:17" x14ac:dyDescent="0.25">
      <c r="B5465" s="9">
        <f t="shared" si="194"/>
        <v>41988</v>
      </c>
      <c r="C5465">
        <v>10801</v>
      </c>
      <c r="D5465" s="2">
        <v>212064.95162922295</v>
      </c>
      <c r="E5465" s="2">
        <v>180255.20888483952</v>
      </c>
      <c r="F5465" s="2">
        <v>19085.845646630063</v>
      </c>
      <c r="G5465" t="str">
        <f t="shared" si="193"/>
        <v>201412</v>
      </c>
      <c r="I5465" s="34"/>
      <c r="J5465" s="2"/>
      <c r="K5465" s="2"/>
      <c r="L5465" s="2"/>
      <c r="M5465" s="2"/>
      <c r="N5465" s="35"/>
      <c r="O5465" s="35"/>
      <c r="P5465" s="35"/>
      <c r="Q5465" s="35"/>
    </row>
    <row r="5466" spans="2:17" x14ac:dyDescent="0.25">
      <c r="B5466" s="9">
        <f t="shared" si="194"/>
        <v>41989</v>
      </c>
      <c r="C5466">
        <v>10805</v>
      </c>
      <c r="D5466" s="2">
        <v>212149.3798067501</v>
      </c>
      <c r="E5466" s="2">
        <v>195177.42942221009</v>
      </c>
      <c r="F5466" s="2">
        <v>19093.444182607509</v>
      </c>
      <c r="G5466" t="str">
        <f t="shared" si="193"/>
        <v>201412</v>
      </c>
      <c r="I5466" s="34"/>
      <c r="J5466" s="2"/>
      <c r="K5466" s="2"/>
      <c r="L5466" s="2"/>
      <c r="M5466" s="2"/>
      <c r="N5466" s="35"/>
      <c r="O5466" s="35"/>
      <c r="P5466" s="35"/>
      <c r="Q5466" s="35"/>
    </row>
    <row r="5467" spans="2:17" x14ac:dyDescent="0.25">
      <c r="B5467" s="9">
        <f t="shared" si="194"/>
        <v>41990</v>
      </c>
      <c r="C5467">
        <v>10806</v>
      </c>
      <c r="D5467" s="2">
        <v>212174.90776158386</v>
      </c>
      <c r="E5467" s="2">
        <v>197322.66421827298</v>
      </c>
      <c r="F5467" s="2">
        <v>10608.745388079193</v>
      </c>
      <c r="G5467" t="str">
        <f t="shared" si="193"/>
        <v>201412</v>
      </c>
      <c r="I5467" s="34"/>
      <c r="J5467" s="2"/>
      <c r="K5467" s="2"/>
      <c r="L5467" s="2"/>
      <c r="M5467" s="2"/>
      <c r="N5467" s="35"/>
      <c r="O5467" s="35"/>
      <c r="P5467" s="35"/>
      <c r="Q5467" s="35"/>
    </row>
    <row r="5468" spans="2:17" x14ac:dyDescent="0.25">
      <c r="B5468" s="9">
        <f t="shared" si="194"/>
        <v>41991</v>
      </c>
      <c r="C5468">
        <v>10808</v>
      </c>
      <c r="D5468" s="2">
        <v>212220.07243286193</v>
      </c>
      <c r="E5468" s="2">
        <v>195242.46663823296</v>
      </c>
      <c r="F5468" s="2">
        <v>21222.007243286193</v>
      </c>
      <c r="G5468" t="str">
        <f t="shared" si="193"/>
        <v>201412</v>
      </c>
      <c r="I5468" s="34"/>
      <c r="J5468" s="2"/>
      <c r="K5468" s="2"/>
      <c r="L5468" s="2"/>
      <c r="M5468" s="2"/>
      <c r="N5468" s="35"/>
      <c r="O5468" s="35"/>
      <c r="P5468" s="35"/>
      <c r="Q5468" s="35"/>
    </row>
    <row r="5469" spans="2:17" x14ac:dyDescent="0.25">
      <c r="B5469" s="9">
        <f t="shared" si="194"/>
        <v>41992</v>
      </c>
      <c r="C5469">
        <v>10809</v>
      </c>
      <c r="D5469" s="2">
        <v>212251.49898966509</v>
      </c>
      <c r="E5469" s="2">
        <v>180413.77414121534</v>
      </c>
      <c r="F5469" s="2">
        <v>16980.119919173208</v>
      </c>
      <c r="G5469" t="str">
        <f t="shared" si="193"/>
        <v>201412</v>
      </c>
      <c r="I5469" s="34"/>
      <c r="J5469" s="2"/>
      <c r="K5469" s="2"/>
      <c r="L5469" s="2"/>
      <c r="M5469" s="2"/>
      <c r="N5469" s="35"/>
      <c r="O5469" s="35"/>
      <c r="P5469" s="35"/>
      <c r="Q5469" s="35"/>
    </row>
    <row r="5470" spans="2:17" x14ac:dyDescent="0.25">
      <c r="B5470" s="9">
        <f t="shared" si="194"/>
        <v>41993</v>
      </c>
      <c r="C5470">
        <v>10812</v>
      </c>
      <c r="D5470" s="2">
        <v>212322.20367070512</v>
      </c>
      <c r="E5470" s="2">
        <v>186843.53923022051</v>
      </c>
      <c r="F5470" s="2">
        <v>19108.998330363462</v>
      </c>
      <c r="G5470" t="str">
        <f t="shared" si="193"/>
        <v>201412</v>
      </c>
      <c r="I5470" s="34"/>
      <c r="J5470" s="2"/>
      <c r="K5470" s="2"/>
      <c r="L5470" s="2"/>
      <c r="M5470" s="2"/>
      <c r="N5470" s="35"/>
      <c r="O5470" s="35"/>
      <c r="P5470" s="35"/>
      <c r="Q5470" s="35"/>
    </row>
    <row r="5471" spans="2:17" x14ac:dyDescent="0.25">
      <c r="B5471" s="9">
        <f t="shared" si="194"/>
        <v>41994</v>
      </c>
      <c r="C5471">
        <v>10815</v>
      </c>
      <c r="D5471" s="2">
        <v>212387.01607726247</v>
      </c>
      <c r="E5471" s="2">
        <v>184776.70398721832</v>
      </c>
      <c r="F5471" s="2">
        <v>10619.350803863123</v>
      </c>
      <c r="G5471" t="str">
        <f t="shared" si="193"/>
        <v>201412</v>
      </c>
      <c r="I5471" s="34"/>
      <c r="J5471" s="2"/>
      <c r="K5471" s="2"/>
      <c r="L5471" s="2"/>
      <c r="M5471" s="2"/>
      <c r="N5471" s="35"/>
      <c r="O5471" s="35"/>
      <c r="P5471" s="35"/>
      <c r="Q5471" s="35"/>
    </row>
    <row r="5472" spans="2:17" x14ac:dyDescent="0.25">
      <c r="B5472" s="9">
        <f t="shared" si="194"/>
        <v>41995</v>
      </c>
      <c r="C5472">
        <v>10820</v>
      </c>
      <c r="D5472" s="2">
        <v>212491.10939006842</v>
      </c>
      <c r="E5472" s="2">
        <v>197616.73173276364</v>
      </c>
      <c r="F5472" s="2">
        <v>16999.288751205473</v>
      </c>
      <c r="G5472" t="str">
        <f t="shared" si="193"/>
        <v>201412</v>
      </c>
      <c r="I5472" s="34"/>
      <c r="J5472" s="2"/>
      <c r="K5472" s="2"/>
      <c r="L5472" s="2"/>
      <c r="M5472" s="2"/>
      <c r="N5472" s="35"/>
      <c r="O5472" s="35"/>
      <c r="P5472" s="35"/>
      <c r="Q5472" s="35"/>
    </row>
    <row r="5473" spans="2:17" x14ac:dyDescent="0.25">
      <c r="B5473" s="9">
        <f t="shared" si="194"/>
        <v>41996</v>
      </c>
      <c r="C5473">
        <v>10821</v>
      </c>
      <c r="D5473" s="2">
        <v>212516.65120109927</v>
      </c>
      <c r="E5473" s="2">
        <v>191264.98608098936</v>
      </c>
      <c r="F5473" s="2">
        <v>14876.165584076951</v>
      </c>
      <c r="G5473" t="str">
        <f t="shared" si="193"/>
        <v>201412</v>
      </c>
      <c r="I5473" s="34"/>
      <c r="J5473" s="2"/>
      <c r="K5473" s="2"/>
      <c r="L5473" s="2"/>
      <c r="M5473" s="2"/>
      <c r="N5473" s="35"/>
      <c r="O5473" s="35"/>
      <c r="P5473" s="35"/>
      <c r="Q5473" s="35"/>
    </row>
    <row r="5474" spans="2:17" x14ac:dyDescent="0.25">
      <c r="B5474" s="9">
        <f t="shared" si="194"/>
        <v>41997</v>
      </c>
      <c r="C5474">
        <v>10823</v>
      </c>
      <c r="D5474" s="2">
        <v>212573.64275567507</v>
      </c>
      <c r="E5474" s="2">
        <v>191316.27848010755</v>
      </c>
      <c r="F5474" s="2">
        <v>21257.36427556751</v>
      </c>
      <c r="G5474" t="str">
        <f t="shared" si="193"/>
        <v>201412</v>
      </c>
      <c r="I5474" s="34"/>
      <c r="J5474" s="2"/>
      <c r="K5474" s="2"/>
      <c r="L5474" s="2"/>
      <c r="M5474" s="2"/>
      <c r="N5474" s="35"/>
      <c r="O5474" s="35"/>
      <c r="P5474" s="35"/>
      <c r="Q5474" s="35"/>
    </row>
    <row r="5475" spans="2:17" x14ac:dyDescent="0.25">
      <c r="B5475" s="9">
        <f t="shared" si="194"/>
        <v>41998</v>
      </c>
      <c r="C5475">
        <v>10826</v>
      </c>
      <c r="D5475" s="2">
        <v>212644.37842644451</v>
      </c>
      <c r="E5475" s="2">
        <v>191379.94058380008</v>
      </c>
      <c r="F5475" s="2">
        <v>21264.437842644453</v>
      </c>
      <c r="G5475" t="str">
        <f t="shared" si="193"/>
        <v>201412</v>
      </c>
      <c r="I5475" s="34"/>
      <c r="J5475" s="2"/>
      <c r="K5475" s="2"/>
      <c r="L5475" s="2"/>
      <c r="M5475" s="2"/>
      <c r="N5475" s="35"/>
      <c r="O5475" s="35"/>
      <c r="P5475" s="35"/>
      <c r="Q5475" s="35"/>
    </row>
    <row r="5476" spans="2:17" x14ac:dyDescent="0.25">
      <c r="B5476" s="9">
        <f t="shared" si="194"/>
        <v>41999</v>
      </c>
      <c r="C5476">
        <v>10830</v>
      </c>
      <c r="D5476" s="2">
        <v>212728.85542911239</v>
      </c>
      <c r="E5476" s="2">
        <v>199965.12410336564</v>
      </c>
      <c r="F5476" s="2">
        <v>17018.308434328992</v>
      </c>
      <c r="G5476" t="str">
        <f t="shared" si="193"/>
        <v>201412</v>
      </c>
      <c r="I5476" s="34"/>
      <c r="J5476" s="2"/>
      <c r="K5476" s="2"/>
      <c r="L5476" s="2"/>
      <c r="M5476" s="2"/>
      <c r="N5476" s="35"/>
      <c r="O5476" s="35"/>
      <c r="P5476" s="35"/>
      <c r="Q5476" s="35"/>
    </row>
    <row r="5477" spans="2:17" x14ac:dyDescent="0.25">
      <c r="B5477" s="9">
        <f t="shared" si="194"/>
        <v>42000</v>
      </c>
      <c r="C5477">
        <v>10834</v>
      </c>
      <c r="D5477" s="2">
        <v>212819.24827824859</v>
      </c>
      <c r="E5477" s="2">
        <v>200050.09338155366</v>
      </c>
      <c r="F5477" s="2">
        <v>10640.96241391243</v>
      </c>
      <c r="G5477" t="str">
        <f t="shared" si="193"/>
        <v>201412</v>
      </c>
      <c r="I5477" s="34"/>
      <c r="J5477" s="2"/>
      <c r="K5477" s="2"/>
      <c r="L5477" s="2"/>
      <c r="M5477" s="2"/>
      <c r="N5477" s="35"/>
      <c r="O5477" s="35"/>
      <c r="P5477" s="35"/>
      <c r="Q5477" s="35"/>
    </row>
    <row r="5478" spans="2:17" x14ac:dyDescent="0.25">
      <c r="B5478" s="9">
        <f t="shared" si="194"/>
        <v>42001</v>
      </c>
      <c r="C5478">
        <v>10838</v>
      </c>
      <c r="D5478" s="2">
        <v>212915.56434287693</v>
      </c>
      <c r="E5478" s="2">
        <v>189494.85226516044</v>
      </c>
      <c r="F5478" s="2">
        <v>17033.245147430152</v>
      </c>
      <c r="G5478" t="str">
        <f t="shared" si="193"/>
        <v>201412</v>
      </c>
      <c r="I5478" s="34"/>
      <c r="J5478" s="2"/>
      <c r="K5478" s="2"/>
      <c r="L5478" s="2"/>
      <c r="M5478" s="2"/>
      <c r="N5478" s="35"/>
      <c r="O5478" s="35"/>
      <c r="P5478" s="35"/>
      <c r="Q5478" s="35"/>
    </row>
    <row r="5479" spans="2:17" x14ac:dyDescent="0.25">
      <c r="B5479" s="9">
        <f t="shared" si="194"/>
        <v>42002</v>
      </c>
      <c r="C5479">
        <v>10842</v>
      </c>
      <c r="D5479" s="2">
        <v>213000.06197418954</v>
      </c>
      <c r="E5479" s="2">
        <v>200220.05825573817</v>
      </c>
      <c r="F5479" s="2">
        <v>17040.004957935162</v>
      </c>
      <c r="G5479" t="str">
        <f t="shared" si="193"/>
        <v>201412</v>
      </c>
      <c r="I5479" s="34"/>
      <c r="J5479" s="2"/>
      <c r="K5479" s="2"/>
      <c r="L5479" s="2"/>
      <c r="M5479" s="2"/>
      <c r="N5479" s="35"/>
      <c r="O5479" s="35"/>
      <c r="P5479" s="35"/>
      <c r="Q5479" s="35"/>
    </row>
    <row r="5480" spans="2:17" x14ac:dyDescent="0.25">
      <c r="B5480" s="9">
        <f t="shared" si="194"/>
        <v>42003</v>
      </c>
      <c r="C5480">
        <v>10847</v>
      </c>
      <c r="D5480" s="2">
        <v>213110.12990574125</v>
      </c>
      <c r="E5480" s="2">
        <v>187536.91431705229</v>
      </c>
      <c r="F5480" s="2">
        <v>14917.709093401889</v>
      </c>
      <c r="G5480" t="str">
        <f t="shared" si="193"/>
        <v>201412</v>
      </c>
      <c r="I5480" s="34"/>
      <c r="J5480" s="2"/>
      <c r="K5480" s="2"/>
      <c r="L5480" s="2"/>
      <c r="M5480" s="2"/>
      <c r="N5480" s="35"/>
      <c r="O5480" s="35"/>
      <c r="P5480" s="35"/>
      <c r="Q5480" s="35"/>
    </row>
    <row r="5481" spans="2:17" x14ac:dyDescent="0.25">
      <c r="B5481" s="9">
        <f t="shared" si="194"/>
        <v>42004</v>
      </c>
      <c r="C5481">
        <v>10848</v>
      </c>
      <c r="D5481" s="2">
        <v>213147.53763943171</v>
      </c>
      <c r="E5481" s="2">
        <v>189701.30849909422</v>
      </c>
      <c r="F5481" s="2">
        <v>14920.32763476022</v>
      </c>
      <c r="G5481" t="str">
        <f t="shared" si="193"/>
        <v>201412</v>
      </c>
      <c r="I5481" s="34"/>
      <c r="J5481" s="2"/>
      <c r="K5481" s="2"/>
      <c r="L5481" s="2"/>
      <c r="M5481" s="2"/>
      <c r="N5481" s="35"/>
      <c r="O5481" s="35"/>
      <c r="P5481" s="35"/>
      <c r="Q5481" s="35"/>
    </row>
    <row r="5482" spans="2:17" x14ac:dyDescent="0.25">
      <c r="B5482" s="9">
        <f t="shared" si="194"/>
        <v>42005</v>
      </c>
      <c r="C5482">
        <v>10853</v>
      </c>
      <c r="D5482" s="2">
        <v>213257.62740822448</v>
      </c>
      <c r="E5482" s="2">
        <v>194064.44094148427</v>
      </c>
      <c r="F5482" s="2">
        <v>10662.881370411224</v>
      </c>
      <c r="G5482" t="str">
        <f t="shared" si="193"/>
        <v>201501</v>
      </c>
      <c r="I5482" s="34"/>
      <c r="J5482" s="2"/>
      <c r="K5482" s="2"/>
      <c r="L5482" s="2"/>
      <c r="M5482" s="2"/>
      <c r="N5482" s="35"/>
      <c r="O5482" s="35"/>
      <c r="P5482" s="35"/>
      <c r="Q5482" s="35"/>
    </row>
    <row r="5483" spans="2:17" x14ac:dyDescent="0.25">
      <c r="B5483" s="9">
        <f t="shared" si="194"/>
        <v>42006</v>
      </c>
      <c r="C5483">
        <v>10854</v>
      </c>
      <c r="D5483" s="2">
        <v>213289.12579362345</v>
      </c>
      <c r="E5483" s="2">
        <v>202624.66950394228</v>
      </c>
      <c r="F5483" s="2">
        <v>17063.130063489876</v>
      </c>
      <c r="G5483" t="str">
        <f t="shared" si="193"/>
        <v>201501</v>
      </c>
      <c r="I5483" s="34"/>
      <c r="J5483" s="2"/>
      <c r="K5483" s="2"/>
      <c r="L5483" s="2"/>
      <c r="M5483" s="2"/>
      <c r="N5483" s="35"/>
      <c r="O5483" s="35"/>
      <c r="P5483" s="35"/>
      <c r="Q5483" s="35"/>
    </row>
    <row r="5484" spans="2:17" x14ac:dyDescent="0.25">
      <c r="B5484" s="9">
        <f t="shared" si="194"/>
        <v>42007</v>
      </c>
      <c r="C5484">
        <v>10858</v>
      </c>
      <c r="D5484" s="2">
        <v>213379.58251405935</v>
      </c>
      <c r="E5484" s="2">
        <v>185640.23678723164</v>
      </c>
      <c r="F5484" s="2">
        <v>17070.366601124748</v>
      </c>
      <c r="G5484" t="str">
        <f t="shared" si="193"/>
        <v>201501</v>
      </c>
      <c r="I5484" s="34"/>
      <c r="J5484" s="2"/>
      <c r="K5484" s="2"/>
      <c r="L5484" s="2"/>
      <c r="M5484" s="2"/>
      <c r="N5484" s="35"/>
      <c r="O5484" s="35"/>
      <c r="P5484" s="35"/>
      <c r="Q5484" s="35"/>
    </row>
    <row r="5485" spans="2:17" x14ac:dyDescent="0.25">
      <c r="B5485" s="9">
        <f t="shared" si="194"/>
        <v>42008</v>
      </c>
      <c r="C5485">
        <v>10859</v>
      </c>
      <c r="D5485" s="2">
        <v>213405.16210170853</v>
      </c>
      <c r="E5485" s="2">
        <v>187796.54264950351</v>
      </c>
      <c r="F5485" s="2">
        <v>10670.258105085428</v>
      </c>
      <c r="G5485" t="str">
        <f t="shared" si="193"/>
        <v>201501</v>
      </c>
      <c r="I5485" s="34"/>
      <c r="J5485" s="2"/>
      <c r="K5485" s="2"/>
      <c r="L5485" s="2"/>
      <c r="M5485" s="2"/>
      <c r="N5485" s="35"/>
      <c r="O5485" s="35"/>
      <c r="P5485" s="35"/>
      <c r="Q5485" s="35"/>
    </row>
    <row r="5486" spans="2:17" x14ac:dyDescent="0.25">
      <c r="B5486" s="9">
        <f t="shared" si="194"/>
        <v>42009</v>
      </c>
      <c r="C5486">
        <v>10861</v>
      </c>
      <c r="D5486" s="2">
        <v>213462.25389466085</v>
      </c>
      <c r="E5486" s="2">
        <v>200654.51866098121</v>
      </c>
      <c r="F5486" s="2">
        <v>12807.735233679652</v>
      </c>
      <c r="G5486" t="str">
        <f t="shared" si="193"/>
        <v>201501</v>
      </c>
      <c r="I5486" s="34"/>
      <c r="J5486" s="2"/>
      <c r="K5486" s="2"/>
      <c r="L5486" s="2"/>
      <c r="M5486" s="2"/>
      <c r="N5486" s="35"/>
      <c r="O5486" s="35"/>
      <c r="P5486" s="35"/>
      <c r="Q5486" s="35"/>
    </row>
    <row r="5487" spans="2:17" x14ac:dyDescent="0.25">
      <c r="B5487" s="9">
        <f t="shared" si="194"/>
        <v>42010</v>
      </c>
      <c r="C5487">
        <v>10862</v>
      </c>
      <c r="D5487" s="2">
        <v>213499.69806837523</v>
      </c>
      <c r="E5487" s="2">
        <v>190014.73128085397</v>
      </c>
      <c r="F5487" s="2">
        <v>14944.978864786266</v>
      </c>
      <c r="G5487" t="str">
        <f t="shared" si="193"/>
        <v>201501</v>
      </c>
      <c r="I5487" s="34"/>
      <c r="J5487" s="2"/>
      <c r="K5487" s="2"/>
      <c r="L5487" s="2"/>
      <c r="M5487" s="2"/>
      <c r="N5487" s="35"/>
      <c r="O5487" s="35"/>
      <c r="P5487" s="35"/>
      <c r="Q5487" s="35"/>
    </row>
    <row r="5488" spans="2:17" x14ac:dyDescent="0.25">
      <c r="B5488" s="9">
        <f t="shared" si="194"/>
        <v>42011</v>
      </c>
      <c r="C5488">
        <v>10863</v>
      </c>
      <c r="D5488" s="2">
        <v>213537.14700040847</v>
      </c>
      <c r="E5488" s="2">
        <v>198589.54671037986</v>
      </c>
      <c r="F5488" s="2">
        <v>10676.857350020422</v>
      </c>
      <c r="G5488" t="str">
        <f t="shared" si="193"/>
        <v>201501</v>
      </c>
      <c r="I5488" s="34"/>
      <c r="J5488" s="2"/>
      <c r="K5488" s="2"/>
      <c r="L5488" s="2"/>
      <c r="M5488" s="2"/>
      <c r="N5488" s="35"/>
      <c r="O5488" s="35"/>
      <c r="P5488" s="35"/>
      <c r="Q5488" s="35"/>
    </row>
    <row r="5489" spans="2:17" x14ac:dyDescent="0.25">
      <c r="B5489" s="9">
        <f t="shared" si="194"/>
        <v>42012</v>
      </c>
      <c r="C5489">
        <v>10865</v>
      </c>
      <c r="D5489" s="2">
        <v>213594.25961992863</v>
      </c>
      <c r="E5489" s="2">
        <v>187962.94846553719</v>
      </c>
      <c r="F5489" s="2">
        <v>10679.712980996432</v>
      </c>
      <c r="G5489" t="str">
        <f t="shared" si="193"/>
        <v>201501</v>
      </c>
      <c r="I5489" s="34"/>
      <c r="J5489" s="2"/>
      <c r="K5489" s="2"/>
      <c r="L5489" s="2"/>
      <c r="M5489" s="2"/>
      <c r="N5489" s="35"/>
      <c r="O5489" s="35"/>
      <c r="P5489" s="35"/>
      <c r="Q5489" s="35"/>
    </row>
    <row r="5490" spans="2:17" x14ac:dyDescent="0.25">
      <c r="B5490" s="9">
        <f t="shared" si="194"/>
        <v>42013</v>
      </c>
      <c r="C5490">
        <v>10870</v>
      </c>
      <c r="D5490" s="2">
        <v>213704.42607167413</v>
      </c>
      <c r="E5490" s="2">
        <v>198745.11624665692</v>
      </c>
      <c r="F5490" s="2">
        <v>19233.398346450671</v>
      </c>
      <c r="G5490" t="str">
        <f t="shared" si="193"/>
        <v>201501</v>
      </c>
      <c r="I5490" s="34"/>
      <c r="J5490" s="2"/>
      <c r="K5490" s="2"/>
      <c r="L5490" s="2"/>
      <c r="M5490" s="2"/>
      <c r="N5490" s="35"/>
      <c r="O5490" s="35"/>
      <c r="P5490" s="35"/>
      <c r="Q5490" s="35"/>
    </row>
    <row r="5491" spans="2:17" x14ac:dyDescent="0.25">
      <c r="B5491" s="9">
        <f t="shared" si="194"/>
        <v>42014</v>
      </c>
      <c r="C5491">
        <v>10875</v>
      </c>
      <c r="D5491" s="2">
        <v>213808.66514027893</v>
      </c>
      <c r="E5491" s="2">
        <v>183875.4520206399</v>
      </c>
      <c r="F5491" s="2">
        <v>19242.779862625102</v>
      </c>
      <c r="G5491" t="str">
        <f t="shared" si="193"/>
        <v>201501</v>
      </c>
      <c r="I5491" s="34"/>
      <c r="J5491" s="2"/>
      <c r="K5491" s="2"/>
      <c r="L5491" s="2"/>
      <c r="M5491" s="2"/>
      <c r="N5491" s="35"/>
      <c r="O5491" s="35"/>
      <c r="P5491" s="35"/>
      <c r="Q5491" s="35"/>
    </row>
    <row r="5492" spans="2:17" x14ac:dyDescent="0.25">
      <c r="B5492" s="9">
        <f t="shared" si="194"/>
        <v>42015</v>
      </c>
      <c r="C5492">
        <v>10878</v>
      </c>
      <c r="D5492" s="2">
        <v>213873.58760897507</v>
      </c>
      <c r="E5492" s="2">
        <v>196763.70060025706</v>
      </c>
      <c r="F5492" s="2">
        <v>21387.358760897507</v>
      </c>
      <c r="G5492" t="str">
        <f t="shared" si="193"/>
        <v>201501</v>
      </c>
      <c r="I5492" s="34"/>
      <c r="J5492" s="2"/>
      <c r="K5492" s="2"/>
      <c r="L5492" s="2"/>
      <c r="M5492" s="2"/>
      <c r="N5492" s="35"/>
      <c r="O5492" s="35"/>
      <c r="P5492" s="35"/>
      <c r="Q5492" s="35"/>
    </row>
    <row r="5493" spans="2:17" x14ac:dyDescent="0.25">
      <c r="B5493" s="9">
        <f t="shared" si="194"/>
        <v>42016</v>
      </c>
      <c r="C5493">
        <v>10880</v>
      </c>
      <c r="D5493" s="2">
        <v>213930.73591086731</v>
      </c>
      <c r="E5493" s="2">
        <v>192537.66231978059</v>
      </c>
      <c r="F5493" s="2">
        <v>21393.07359108673</v>
      </c>
      <c r="G5493" t="str">
        <f t="shared" si="193"/>
        <v>201501</v>
      </c>
      <c r="I5493" s="34"/>
      <c r="J5493" s="2"/>
      <c r="K5493" s="2"/>
      <c r="L5493" s="2"/>
      <c r="M5493" s="2"/>
      <c r="N5493" s="35"/>
      <c r="O5493" s="35"/>
      <c r="P5493" s="35"/>
      <c r="Q5493" s="35"/>
    </row>
    <row r="5494" spans="2:17" x14ac:dyDescent="0.25">
      <c r="B5494" s="9">
        <f t="shared" si="194"/>
        <v>42017</v>
      </c>
      <c r="C5494">
        <v>10885</v>
      </c>
      <c r="D5494" s="2">
        <v>214034.99491955896</v>
      </c>
      <c r="E5494" s="2">
        <v>192631.49542760305</v>
      </c>
      <c r="F5494" s="2">
        <v>10701.749745977948</v>
      </c>
      <c r="G5494" t="str">
        <f t="shared" si="193"/>
        <v>201501</v>
      </c>
      <c r="I5494" s="34"/>
      <c r="J5494" s="2"/>
      <c r="K5494" s="2"/>
      <c r="L5494" s="2"/>
      <c r="M5494" s="2"/>
      <c r="N5494" s="35"/>
      <c r="O5494" s="35"/>
      <c r="P5494" s="35"/>
      <c r="Q5494" s="35"/>
    </row>
    <row r="5495" spans="2:17" x14ac:dyDescent="0.25">
      <c r="B5495" s="9">
        <f t="shared" si="194"/>
        <v>42018</v>
      </c>
      <c r="C5495">
        <v>10886</v>
      </c>
      <c r="D5495" s="2">
        <v>214066.55014266539</v>
      </c>
      <c r="E5495" s="2">
        <v>203363.22263553215</v>
      </c>
      <c r="F5495" s="2">
        <v>21406.65501426654</v>
      </c>
      <c r="G5495" t="str">
        <f t="shared" si="193"/>
        <v>201501</v>
      </c>
      <c r="I5495" s="34"/>
      <c r="J5495" s="2"/>
      <c r="K5495" s="2"/>
      <c r="L5495" s="2"/>
      <c r="M5495" s="2"/>
      <c r="N5495" s="35"/>
      <c r="O5495" s="35"/>
      <c r="P5495" s="35"/>
      <c r="Q5495" s="35"/>
    </row>
    <row r="5496" spans="2:17" x14ac:dyDescent="0.25">
      <c r="B5496" s="9">
        <f t="shared" si="194"/>
        <v>42019</v>
      </c>
      <c r="C5496">
        <v>10887</v>
      </c>
      <c r="D5496" s="2">
        <v>214092.16137201333</v>
      </c>
      <c r="E5496" s="2">
        <v>194823.86684853214</v>
      </c>
      <c r="F5496" s="2">
        <v>17127.372909761067</v>
      </c>
      <c r="G5496" t="str">
        <f t="shared" si="193"/>
        <v>201501</v>
      </c>
      <c r="I5496" s="34"/>
      <c r="J5496" s="2"/>
      <c r="K5496" s="2"/>
      <c r="L5496" s="2"/>
      <c r="M5496" s="2"/>
      <c r="N5496" s="35"/>
      <c r="O5496" s="35"/>
      <c r="P5496" s="35"/>
      <c r="Q5496" s="35"/>
    </row>
    <row r="5497" spans="2:17" x14ac:dyDescent="0.25">
      <c r="B5497" s="9">
        <f t="shared" si="194"/>
        <v>42020</v>
      </c>
      <c r="C5497">
        <v>10891</v>
      </c>
      <c r="D5497" s="2">
        <v>214182.71949611793</v>
      </c>
      <c r="E5497" s="2">
        <v>192764.44754650616</v>
      </c>
      <c r="F5497" s="2">
        <v>10709.135974805897</v>
      </c>
      <c r="G5497" t="str">
        <f t="shared" si="193"/>
        <v>201501</v>
      </c>
      <c r="I5497" s="34"/>
      <c r="J5497" s="2"/>
      <c r="K5497" s="2"/>
      <c r="L5497" s="2"/>
      <c r="M5497" s="2"/>
      <c r="N5497" s="35"/>
      <c r="O5497" s="35"/>
      <c r="P5497" s="35"/>
      <c r="Q5497" s="35"/>
    </row>
    <row r="5498" spans="2:17" x14ac:dyDescent="0.25">
      <c r="B5498" s="9">
        <f t="shared" si="194"/>
        <v>42021</v>
      </c>
      <c r="C5498">
        <v>10896</v>
      </c>
      <c r="D5498" s="2">
        <v>214287.00189142118</v>
      </c>
      <c r="E5498" s="2">
        <v>195001.17172119327</v>
      </c>
      <c r="F5498" s="2">
        <v>21428.700189142121</v>
      </c>
      <c r="G5498" t="str">
        <f t="shared" si="193"/>
        <v>201501</v>
      </c>
      <c r="I5498" s="34"/>
      <c r="J5498" s="2"/>
      <c r="K5498" s="2"/>
      <c r="L5498" s="2"/>
      <c r="M5498" s="2"/>
      <c r="N5498" s="35"/>
      <c r="O5498" s="35"/>
      <c r="P5498" s="35"/>
      <c r="Q5498" s="35"/>
    </row>
    <row r="5499" spans="2:17" x14ac:dyDescent="0.25">
      <c r="B5499" s="9">
        <f t="shared" si="194"/>
        <v>42022</v>
      </c>
      <c r="C5499">
        <v>10897</v>
      </c>
      <c r="D5499" s="2">
        <v>214312.62142949758</v>
      </c>
      <c r="E5499" s="2">
        <v>188595.10685795787</v>
      </c>
      <c r="F5499" s="2">
        <v>17145.009714359807</v>
      </c>
      <c r="G5499" t="str">
        <f t="shared" si="193"/>
        <v>201501</v>
      </c>
      <c r="I5499" s="34"/>
      <c r="J5499" s="2"/>
      <c r="K5499" s="2"/>
      <c r="L5499" s="2"/>
      <c r="M5499" s="2"/>
      <c r="N5499" s="35"/>
      <c r="O5499" s="35"/>
      <c r="P5499" s="35"/>
      <c r="Q5499" s="35"/>
    </row>
    <row r="5500" spans="2:17" x14ac:dyDescent="0.25">
      <c r="B5500" s="9">
        <f t="shared" si="194"/>
        <v>42023</v>
      </c>
      <c r="C5500">
        <v>10901</v>
      </c>
      <c r="D5500" s="2">
        <v>214409.15585575267</v>
      </c>
      <c r="E5500" s="2">
        <v>186535.96559450481</v>
      </c>
      <c r="F5500" s="2">
        <v>15008.640909902686</v>
      </c>
      <c r="G5500" t="str">
        <f t="shared" si="193"/>
        <v>201501</v>
      </c>
      <c r="I5500" s="34"/>
      <c r="J5500" s="2"/>
      <c r="K5500" s="2"/>
      <c r="L5500" s="2"/>
      <c r="M5500" s="2"/>
      <c r="N5500" s="35"/>
      <c r="O5500" s="35"/>
      <c r="P5500" s="35"/>
      <c r="Q5500" s="35"/>
    </row>
    <row r="5501" spans="2:17" x14ac:dyDescent="0.25">
      <c r="B5501" s="9">
        <f t="shared" si="194"/>
        <v>42024</v>
      </c>
      <c r="C5501">
        <v>10902</v>
      </c>
      <c r="D5501" s="2">
        <v>214446.69368475469</v>
      </c>
      <c r="E5501" s="2">
        <v>195146.49125312679</v>
      </c>
      <c r="F5501" s="2">
        <v>19300.20243162792</v>
      </c>
      <c r="G5501" t="str">
        <f t="shared" si="193"/>
        <v>201501</v>
      </c>
      <c r="I5501" s="34"/>
      <c r="J5501" s="2"/>
      <c r="K5501" s="2"/>
      <c r="L5501" s="2"/>
      <c r="M5501" s="2"/>
      <c r="N5501" s="35"/>
      <c r="O5501" s="35"/>
      <c r="P5501" s="35"/>
      <c r="Q5501" s="35"/>
    </row>
    <row r="5502" spans="2:17" x14ac:dyDescent="0.25">
      <c r="B5502" s="9">
        <f t="shared" si="194"/>
        <v>42025</v>
      </c>
      <c r="C5502">
        <v>10907</v>
      </c>
      <c r="D5502" s="2">
        <v>214551.00526609368</v>
      </c>
      <c r="E5502" s="2">
        <v>193095.90473948431</v>
      </c>
      <c r="F5502" s="2">
        <v>12873.060315965622</v>
      </c>
      <c r="G5502" t="str">
        <f t="shared" si="193"/>
        <v>201501</v>
      </c>
      <c r="I5502" s="34"/>
      <c r="J5502" s="2"/>
      <c r="K5502" s="2"/>
      <c r="L5502" s="2"/>
      <c r="M5502" s="2"/>
      <c r="N5502" s="35"/>
      <c r="O5502" s="35"/>
      <c r="P5502" s="35"/>
      <c r="Q5502" s="35"/>
    </row>
    <row r="5503" spans="2:17" x14ac:dyDescent="0.25">
      <c r="B5503" s="9">
        <f t="shared" si="194"/>
        <v>42026</v>
      </c>
      <c r="C5503">
        <v>10911</v>
      </c>
      <c r="D5503" s="2">
        <v>214647.57485650375</v>
      </c>
      <c r="E5503" s="2">
        <v>197475.76886798345</v>
      </c>
      <c r="F5503" s="2">
        <v>10732.378742825189</v>
      </c>
      <c r="G5503" t="str">
        <f t="shared" si="193"/>
        <v>201501</v>
      </c>
      <c r="I5503" s="34"/>
      <c r="J5503" s="2"/>
      <c r="K5503" s="2"/>
      <c r="L5503" s="2"/>
      <c r="M5503" s="2"/>
      <c r="N5503" s="35"/>
      <c r="O5503" s="35"/>
      <c r="P5503" s="35"/>
      <c r="Q5503" s="35"/>
    </row>
    <row r="5504" spans="2:17" x14ac:dyDescent="0.25">
      <c r="B5504" s="9">
        <f t="shared" si="194"/>
        <v>42027</v>
      </c>
      <c r="C5504">
        <v>10913</v>
      </c>
      <c r="D5504" s="2">
        <v>214692.88355204568</v>
      </c>
      <c r="E5504" s="2">
        <v>188929.73752580021</v>
      </c>
      <c r="F5504" s="2">
        <v>17175.430684163653</v>
      </c>
      <c r="G5504" t="str">
        <f t="shared" si="193"/>
        <v>201501</v>
      </c>
      <c r="I5504" s="34"/>
      <c r="J5504" s="2"/>
      <c r="K5504" s="2"/>
      <c r="L5504" s="2"/>
      <c r="M5504" s="2"/>
      <c r="N5504" s="35"/>
      <c r="O5504" s="35"/>
      <c r="P5504" s="35"/>
      <c r="Q5504" s="35"/>
    </row>
    <row r="5505" spans="2:17" x14ac:dyDescent="0.25">
      <c r="B5505" s="9">
        <f t="shared" si="194"/>
        <v>42028</v>
      </c>
      <c r="C5505">
        <v>10916</v>
      </c>
      <c r="D5505" s="2">
        <v>214757.86827704357</v>
      </c>
      <c r="E5505" s="2">
        <v>201872.39618042097</v>
      </c>
      <c r="F5505" s="2">
        <v>10737.893413852178</v>
      </c>
      <c r="G5505" t="str">
        <f t="shared" si="193"/>
        <v>201501</v>
      </c>
      <c r="I5505" s="34"/>
      <c r="J5505" s="2"/>
      <c r="K5505" s="2"/>
      <c r="L5505" s="2"/>
      <c r="M5505" s="2"/>
      <c r="N5505" s="35"/>
      <c r="O5505" s="35"/>
      <c r="P5505" s="35"/>
      <c r="Q5505" s="35"/>
    </row>
    <row r="5506" spans="2:17" x14ac:dyDescent="0.25">
      <c r="B5506" s="9">
        <f t="shared" si="194"/>
        <v>42029</v>
      </c>
      <c r="C5506">
        <v>10918</v>
      </c>
      <c r="D5506" s="2">
        <v>214803.18222222547</v>
      </c>
      <c r="E5506" s="2">
        <v>186878.76853333614</v>
      </c>
      <c r="F5506" s="2">
        <v>10740.159111111274</v>
      </c>
      <c r="G5506" t="str">
        <f t="shared" si="193"/>
        <v>201501</v>
      </c>
      <c r="I5506" s="34"/>
      <c r="J5506" s="2"/>
      <c r="K5506" s="2"/>
      <c r="L5506" s="2"/>
      <c r="M5506" s="2"/>
      <c r="N5506" s="35"/>
      <c r="O5506" s="35"/>
      <c r="P5506" s="35"/>
      <c r="Q5506" s="35"/>
    </row>
    <row r="5507" spans="2:17" x14ac:dyDescent="0.25">
      <c r="B5507" s="9">
        <f t="shared" si="194"/>
        <v>42030</v>
      </c>
      <c r="C5507">
        <v>10923</v>
      </c>
      <c r="D5507" s="2">
        <v>214907.52283192048</v>
      </c>
      <c r="E5507" s="2">
        <v>195565.84577704765</v>
      </c>
      <c r="F5507" s="2">
        <v>19341.677054872842</v>
      </c>
      <c r="G5507" t="str">
        <f t="shared" si="193"/>
        <v>201501</v>
      </c>
      <c r="I5507" s="34"/>
      <c r="J5507" s="2"/>
      <c r="K5507" s="2"/>
      <c r="L5507" s="2"/>
      <c r="M5507" s="2"/>
      <c r="N5507" s="35"/>
      <c r="O5507" s="35"/>
      <c r="P5507" s="35"/>
      <c r="Q5507" s="35"/>
    </row>
    <row r="5508" spans="2:17" x14ac:dyDescent="0.25">
      <c r="B5508" s="9">
        <f t="shared" si="194"/>
        <v>42031</v>
      </c>
      <c r="C5508">
        <v>10924</v>
      </c>
      <c r="D5508" s="2">
        <v>214945.10820264742</v>
      </c>
      <c r="E5508" s="2">
        <v>197749.49954643563</v>
      </c>
      <c r="F5508" s="2">
        <v>17195.608656211793</v>
      </c>
      <c r="G5508" t="str">
        <f t="shared" ref="G5508:G5571" si="195">YEAR(B5508)&amp;IF(MONTH(B5508)&lt;10,"0"&amp;MONTH(B5508),MONTH(B5508))</f>
        <v>201501</v>
      </c>
      <c r="I5508" s="34"/>
      <c r="J5508" s="2"/>
      <c r="K5508" s="2"/>
      <c r="L5508" s="2"/>
      <c r="M5508" s="2"/>
      <c r="N5508" s="35"/>
      <c r="O5508" s="35"/>
      <c r="P5508" s="35"/>
      <c r="Q5508" s="35"/>
    </row>
    <row r="5509" spans="2:17" x14ac:dyDescent="0.25">
      <c r="B5509" s="9">
        <f t="shared" ref="B5509:B5572" si="196">B5508+1</f>
        <v>42032</v>
      </c>
      <c r="C5509">
        <v>10928</v>
      </c>
      <c r="D5509" s="2">
        <v>215029.78672832891</v>
      </c>
      <c r="E5509" s="2">
        <v>202127.99952462918</v>
      </c>
      <c r="F5509" s="2">
        <v>12901.787203699734</v>
      </c>
      <c r="G5509" t="str">
        <f t="shared" si="195"/>
        <v>201501</v>
      </c>
      <c r="I5509" s="34"/>
      <c r="J5509" s="2"/>
      <c r="K5509" s="2"/>
      <c r="L5509" s="2"/>
      <c r="M5509" s="2"/>
      <c r="N5509" s="35"/>
      <c r="O5509" s="35"/>
      <c r="P5509" s="35"/>
      <c r="Q5509" s="35"/>
    </row>
    <row r="5510" spans="2:17" x14ac:dyDescent="0.25">
      <c r="B5510" s="9">
        <f t="shared" si="196"/>
        <v>42033</v>
      </c>
      <c r="C5510">
        <v>10933</v>
      </c>
      <c r="D5510" s="2">
        <v>215140.12307870231</v>
      </c>
      <c r="E5510" s="2">
        <v>204383.11692476721</v>
      </c>
      <c r="F5510" s="2">
        <v>12908.407384722139</v>
      </c>
      <c r="G5510" t="str">
        <f t="shared" si="195"/>
        <v>201501</v>
      </c>
      <c r="I5510" s="34"/>
      <c r="J5510" s="2"/>
      <c r="K5510" s="2"/>
      <c r="L5510" s="2"/>
      <c r="M5510" s="2"/>
      <c r="N5510" s="35"/>
      <c r="O5510" s="35"/>
      <c r="P5510" s="35"/>
      <c r="Q5510" s="35"/>
    </row>
    <row r="5511" spans="2:17" x14ac:dyDescent="0.25">
      <c r="B5511" s="9">
        <f t="shared" si="196"/>
        <v>42034</v>
      </c>
      <c r="C5511">
        <v>10936</v>
      </c>
      <c r="D5511" s="2">
        <v>215211.11273810369</v>
      </c>
      <c r="E5511" s="2">
        <v>191537.89033691227</v>
      </c>
      <c r="F5511" s="2">
        <v>10760.555636905185</v>
      </c>
      <c r="G5511" t="str">
        <f t="shared" si="195"/>
        <v>201501</v>
      </c>
      <c r="I5511" s="34"/>
      <c r="J5511" s="2"/>
      <c r="K5511" s="2"/>
      <c r="L5511" s="2"/>
      <c r="M5511" s="2"/>
      <c r="N5511" s="35"/>
      <c r="O5511" s="35"/>
      <c r="P5511" s="35"/>
      <c r="Q5511" s="35"/>
    </row>
    <row r="5512" spans="2:17" x14ac:dyDescent="0.25">
      <c r="B5512" s="9">
        <f t="shared" si="196"/>
        <v>42035</v>
      </c>
      <c r="C5512">
        <v>10939</v>
      </c>
      <c r="D5512" s="2">
        <v>215282.10962123232</v>
      </c>
      <c r="E5512" s="2">
        <v>182989.79317804746</v>
      </c>
      <c r="F5512" s="2">
        <v>12916.926577273938</v>
      </c>
      <c r="G5512" t="str">
        <f t="shared" si="195"/>
        <v>201501</v>
      </c>
      <c r="I5512" s="34"/>
      <c r="J5512" s="2"/>
      <c r="K5512" s="2"/>
      <c r="L5512" s="2"/>
      <c r="M5512" s="2"/>
      <c r="N5512" s="35"/>
      <c r="O5512" s="35"/>
      <c r="P5512" s="35"/>
      <c r="Q5512" s="35"/>
    </row>
    <row r="5513" spans="2:17" x14ac:dyDescent="0.25">
      <c r="B5513" s="9">
        <f t="shared" si="196"/>
        <v>42036</v>
      </c>
      <c r="C5513">
        <v>10940</v>
      </c>
      <c r="D5513" s="2">
        <v>215319.73167378674</v>
      </c>
      <c r="E5513" s="2">
        <v>198094.1531398838</v>
      </c>
      <c r="F5513" s="2">
        <v>12919.183900427204</v>
      </c>
      <c r="G5513" t="str">
        <f t="shared" si="195"/>
        <v>201502</v>
      </c>
      <c r="I5513" s="34"/>
      <c r="J5513" s="2"/>
      <c r="K5513" s="2"/>
      <c r="L5513" s="2"/>
      <c r="M5513" s="2"/>
      <c r="N5513" s="35"/>
      <c r="O5513" s="35"/>
      <c r="P5513" s="35"/>
      <c r="Q5513" s="35"/>
    </row>
    <row r="5514" spans="2:17" x14ac:dyDescent="0.25">
      <c r="B5514" s="9">
        <f t="shared" si="196"/>
        <v>42037</v>
      </c>
      <c r="C5514">
        <v>10944</v>
      </c>
      <c r="D5514" s="2">
        <v>215404.44247133005</v>
      </c>
      <c r="E5514" s="2">
        <v>204634.22034776356</v>
      </c>
      <c r="F5514" s="2">
        <v>10770.222123566502</v>
      </c>
      <c r="G5514" t="str">
        <f t="shared" si="195"/>
        <v>201502</v>
      </c>
      <c r="I5514" s="34"/>
      <c r="J5514" s="2"/>
      <c r="K5514" s="2"/>
      <c r="L5514" s="2"/>
      <c r="M5514" s="2"/>
      <c r="N5514" s="35"/>
      <c r="O5514" s="35"/>
      <c r="P5514" s="35"/>
      <c r="Q5514" s="35"/>
    </row>
    <row r="5515" spans="2:17" x14ac:dyDescent="0.25">
      <c r="B5515" s="9">
        <f t="shared" si="196"/>
        <v>42038</v>
      </c>
      <c r="C5515">
        <v>10945</v>
      </c>
      <c r="D5515" s="2">
        <v>215442.07690520943</v>
      </c>
      <c r="E5515" s="2">
        <v>185280.18613848012</v>
      </c>
      <c r="F5515" s="2">
        <v>10772.103845260472</v>
      </c>
      <c r="G5515" t="str">
        <f t="shared" si="195"/>
        <v>201502</v>
      </c>
      <c r="I5515" s="34"/>
      <c r="J5515" s="2"/>
      <c r="K5515" s="2"/>
      <c r="L5515" s="2"/>
      <c r="M5515" s="2"/>
      <c r="N5515" s="35"/>
      <c r="O5515" s="35"/>
      <c r="P5515" s="35"/>
      <c r="Q5515" s="35"/>
    </row>
    <row r="5516" spans="2:17" x14ac:dyDescent="0.25">
      <c r="B5516" s="9">
        <f t="shared" si="196"/>
        <v>42039</v>
      </c>
      <c r="C5516">
        <v>10946</v>
      </c>
      <c r="D5516" s="2">
        <v>215467.74601779861</v>
      </c>
      <c r="E5516" s="2">
        <v>200385.00379655272</v>
      </c>
      <c r="F5516" s="2">
        <v>21546.77460177986</v>
      </c>
      <c r="G5516" t="str">
        <f t="shared" si="195"/>
        <v>201502</v>
      </c>
      <c r="I5516" s="34"/>
      <c r="J5516" s="2"/>
      <c r="K5516" s="2"/>
      <c r="L5516" s="2"/>
      <c r="M5516" s="2"/>
      <c r="N5516" s="35"/>
      <c r="O5516" s="35"/>
      <c r="P5516" s="35"/>
      <c r="Q5516" s="35"/>
    </row>
    <row r="5517" spans="2:17" x14ac:dyDescent="0.25">
      <c r="B5517" s="9">
        <f t="shared" si="196"/>
        <v>42040</v>
      </c>
      <c r="C5517">
        <v>10951</v>
      </c>
      <c r="D5517" s="2">
        <v>215578.14496834489</v>
      </c>
      <c r="E5517" s="2">
        <v>202643.45627024421</v>
      </c>
      <c r="F5517" s="2">
        <v>10778.907248417243</v>
      </c>
      <c r="G5517" t="str">
        <f t="shared" si="195"/>
        <v>201502</v>
      </c>
      <c r="I5517" s="34"/>
      <c r="J5517" s="2"/>
      <c r="K5517" s="2"/>
      <c r="L5517" s="2"/>
      <c r="M5517" s="2"/>
      <c r="N5517" s="35"/>
      <c r="O5517" s="35"/>
      <c r="P5517" s="35"/>
      <c r="Q5517" s="35"/>
    </row>
    <row r="5518" spans="2:17" x14ac:dyDescent="0.25">
      <c r="B5518" s="9">
        <f t="shared" si="196"/>
        <v>42041</v>
      </c>
      <c r="C5518">
        <v>10955</v>
      </c>
      <c r="D5518" s="2">
        <v>215668.86872272473</v>
      </c>
      <c r="E5518" s="2">
        <v>191945.29316322503</v>
      </c>
      <c r="F5518" s="2">
        <v>12940.132123363484</v>
      </c>
      <c r="G5518" t="str">
        <f t="shared" si="195"/>
        <v>201502</v>
      </c>
      <c r="I5518" s="34"/>
      <c r="J5518" s="2"/>
      <c r="K5518" s="2"/>
      <c r="L5518" s="2"/>
      <c r="M5518" s="2"/>
      <c r="N5518" s="35"/>
      <c r="O5518" s="35"/>
      <c r="P5518" s="35"/>
      <c r="Q5518" s="35"/>
    </row>
    <row r="5519" spans="2:17" x14ac:dyDescent="0.25">
      <c r="B5519" s="9">
        <f t="shared" si="196"/>
        <v>42042</v>
      </c>
      <c r="C5519">
        <v>10957</v>
      </c>
      <c r="D5519" s="2">
        <v>215726.21800496988</v>
      </c>
      <c r="E5519" s="2">
        <v>189839.07184437348</v>
      </c>
      <c r="F5519" s="2">
        <v>15100.835260347892</v>
      </c>
      <c r="G5519" t="str">
        <f t="shared" si="195"/>
        <v>201502</v>
      </c>
      <c r="I5519" s="34"/>
      <c r="J5519" s="2"/>
      <c r="K5519" s="2"/>
      <c r="L5519" s="2"/>
      <c r="M5519" s="2"/>
      <c r="N5519" s="35"/>
      <c r="O5519" s="35"/>
      <c r="P5519" s="35"/>
      <c r="Q5519" s="35"/>
    </row>
    <row r="5520" spans="2:17" x14ac:dyDescent="0.25">
      <c r="B5520" s="9">
        <f t="shared" si="196"/>
        <v>42043</v>
      </c>
      <c r="C5520">
        <v>10959</v>
      </c>
      <c r="D5520" s="2">
        <v>215783.57534772824</v>
      </c>
      <c r="E5520" s="2">
        <v>204994.39658034183</v>
      </c>
      <c r="F5520" s="2">
        <v>17262.686027818258</v>
      </c>
      <c r="G5520" t="str">
        <f t="shared" si="195"/>
        <v>201502</v>
      </c>
      <c r="I5520" s="34"/>
      <c r="J5520" s="2"/>
      <c r="K5520" s="2"/>
      <c r="L5520" s="2"/>
      <c r="M5520" s="2"/>
      <c r="N5520" s="35"/>
      <c r="O5520" s="35"/>
      <c r="P5520" s="35"/>
      <c r="Q5520" s="35"/>
    </row>
    <row r="5521" spans="2:17" x14ac:dyDescent="0.25">
      <c r="B5521" s="9">
        <f t="shared" si="196"/>
        <v>42044</v>
      </c>
      <c r="C5521">
        <v>10962</v>
      </c>
      <c r="D5521" s="2">
        <v>215860.63247174717</v>
      </c>
      <c r="E5521" s="2">
        <v>189957.35657513753</v>
      </c>
      <c r="F5521" s="2">
        <v>17268.850597739773</v>
      </c>
      <c r="G5521" t="str">
        <f t="shared" si="195"/>
        <v>201502</v>
      </c>
      <c r="I5521" s="34"/>
      <c r="J5521" s="2"/>
      <c r="K5521" s="2"/>
      <c r="L5521" s="2"/>
      <c r="M5521" s="2"/>
      <c r="N5521" s="35"/>
      <c r="O5521" s="35"/>
      <c r="P5521" s="35"/>
      <c r="Q5521" s="35"/>
    </row>
    <row r="5522" spans="2:17" x14ac:dyDescent="0.25">
      <c r="B5522" s="9">
        <f t="shared" si="196"/>
        <v>42045</v>
      </c>
      <c r="C5522">
        <v>10964</v>
      </c>
      <c r="D5522" s="2">
        <v>215918.00757934424</v>
      </c>
      <c r="E5522" s="2">
        <v>200803.74704879016</v>
      </c>
      <c r="F5522" s="2">
        <v>19432.620682140983</v>
      </c>
      <c r="G5522" t="str">
        <f t="shared" si="195"/>
        <v>201502</v>
      </c>
      <c r="I5522" s="34"/>
      <c r="J5522" s="2"/>
      <c r="K5522" s="2"/>
      <c r="L5522" s="2"/>
      <c r="M5522" s="2"/>
      <c r="N5522" s="35"/>
      <c r="O5522" s="35"/>
      <c r="P5522" s="35"/>
      <c r="Q5522" s="35"/>
    </row>
    <row r="5523" spans="2:17" x14ac:dyDescent="0.25">
      <c r="B5523" s="9">
        <f t="shared" si="196"/>
        <v>42046</v>
      </c>
      <c r="C5523">
        <v>10966</v>
      </c>
      <c r="D5523" s="2">
        <v>215975.39075042703</v>
      </c>
      <c r="E5523" s="2">
        <v>183579.08213786298</v>
      </c>
      <c r="F5523" s="2">
        <v>21597.539075042703</v>
      </c>
      <c r="G5523" t="str">
        <f t="shared" si="195"/>
        <v>201502</v>
      </c>
      <c r="I5523" s="34"/>
      <c r="J5523" s="2"/>
      <c r="K5523" s="2"/>
      <c r="L5523" s="2"/>
      <c r="M5523" s="2"/>
      <c r="N5523" s="35"/>
      <c r="O5523" s="35"/>
      <c r="P5523" s="35"/>
      <c r="Q5523" s="35"/>
    </row>
    <row r="5524" spans="2:17" x14ac:dyDescent="0.25">
      <c r="B5524" s="9">
        <f t="shared" si="196"/>
        <v>42047</v>
      </c>
      <c r="C5524">
        <v>10969</v>
      </c>
      <c r="D5524" s="2">
        <v>216040.4767137637</v>
      </c>
      <c r="E5524" s="2">
        <v>205238.45287807551</v>
      </c>
      <c r="F5524" s="2">
        <v>19443.642904238732</v>
      </c>
      <c r="G5524" t="str">
        <f t="shared" si="195"/>
        <v>201502</v>
      </c>
      <c r="I5524" s="34"/>
      <c r="J5524" s="2"/>
      <c r="K5524" s="2"/>
      <c r="L5524" s="2"/>
      <c r="M5524" s="2"/>
      <c r="N5524" s="35"/>
      <c r="O5524" s="35"/>
      <c r="P5524" s="35"/>
      <c r="Q5524" s="35"/>
    </row>
    <row r="5525" spans="2:17" x14ac:dyDescent="0.25">
      <c r="B5525" s="9">
        <f t="shared" si="196"/>
        <v>42048</v>
      </c>
      <c r="C5525">
        <v>10970</v>
      </c>
      <c r="D5525" s="2">
        <v>216072.17560564278</v>
      </c>
      <c r="E5525" s="2">
        <v>187982.79277690922</v>
      </c>
      <c r="F5525" s="2">
        <v>17285.774048451422</v>
      </c>
      <c r="G5525" t="str">
        <f t="shared" si="195"/>
        <v>201502</v>
      </c>
      <c r="I5525" s="34"/>
      <c r="J5525" s="2"/>
      <c r="K5525" s="2"/>
      <c r="L5525" s="2"/>
      <c r="M5525" s="2"/>
      <c r="N5525" s="35"/>
      <c r="O5525" s="35"/>
      <c r="P5525" s="35"/>
      <c r="Q5525" s="35"/>
    </row>
    <row r="5526" spans="2:17" x14ac:dyDescent="0.25">
      <c r="B5526" s="9">
        <f t="shared" si="196"/>
        <v>42049</v>
      </c>
      <c r="C5526">
        <v>10972</v>
      </c>
      <c r="D5526" s="2">
        <v>216117.57199112428</v>
      </c>
      <c r="E5526" s="2">
        <v>205311.69339156806</v>
      </c>
      <c r="F5526" s="2">
        <v>21611.757199112428</v>
      </c>
      <c r="G5526" t="str">
        <f t="shared" si="195"/>
        <v>201502</v>
      </c>
      <c r="I5526" s="34"/>
      <c r="J5526" s="2"/>
      <c r="K5526" s="2"/>
      <c r="L5526" s="2"/>
      <c r="M5526" s="2"/>
      <c r="N5526" s="35"/>
      <c r="O5526" s="35"/>
      <c r="P5526" s="35"/>
      <c r="Q5526" s="35"/>
    </row>
    <row r="5527" spans="2:17" x14ac:dyDescent="0.25">
      <c r="B5527" s="9">
        <f t="shared" si="196"/>
        <v>42050</v>
      </c>
      <c r="C5527">
        <v>10974</v>
      </c>
      <c r="D5527" s="2">
        <v>216162.97073190482</v>
      </c>
      <c r="E5527" s="2">
        <v>203193.19248799051</v>
      </c>
      <c r="F5527" s="2">
        <v>12969.778243914288</v>
      </c>
      <c r="G5527" t="str">
        <f t="shared" si="195"/>
        <v>201502</v>
      </c>
      <c r="I5527" s="34"/>
      <c r="J5527" s="2"/>
      <c r="K5527" s="2"/>
      <c r="L5527" s="2"/>
      <c r="M5527" s="2"/>
      <c r="N5527" s="35"/>
      <c r="O5527" s="35"/>
      <c r="P5527" s="35"/>
      <c r="Q5527" s="35"/>
    </row>
    <row r="5528" spans="2:17" x14ac:dyDescent="0.25">
      <c r="B5528" s="9">
        <f t="shared" si="196"/>
        <v>42051</v>
      </c>
      <c r="C5528">
        <v>10977</v>
      </c>
      <c r="D5528" s="2">
        <v>216228.07011268556</v>
      </c>
      <c r="E5528" s="2">
        <v>190280.70169916327</v>
      </c>
      <c r="F5528" s="2">
        <v>12973.684206761134</v>
      </c>
      <c r="G5528" t="str">
        <f t="shared" si="195"/>
        <v>201502</v>
      </c>
      <c r="I5528" s="34"/>
      <c r="J5528" s="2"/>
      <c r="K5528" s="2"/>
      <c r="L5528" s="2"/>
      <c r="M5528" s="2"/>
      <c r="N5528" s="35"/>
      <c r="O5528" s="35"/>
      <c r="P5528" s="35"/>
      <c r="Q5528" s="35"/>
    </row>
    <row r="5529" spans="2:17" x14ac:dyDescent="0.25">
      <c r="B5529" s="9">
        <f t="shared" si="196"/>
        <v>42052</v>
      </c>
      <c r="C5529">
        <v>10980</v>
      </c>
      <c r="D5529" s="2">
        <v>216299.18092011078</v>
      </c>
      <c r="E5529" s="2">
        <v>183854.30378209415</v>
      </c>
      <c r="F5529" s="2">
        <v>17303.934473608864</v>
      </c>
      <c r="G5529" t="str">
        <f t="shared" si="195"/>
        <v>201502</v>
      </c>
      <c r="I5529" s="34"/>
      <c r="J5529" s="2"/>
      <c r="K5529" s="2"/>
      <c r="L5529" s="2"/>
      <c r="M5529" s="2"/>
      <c r="N5529" s="35"/>
      <c r="O5529" s="35"/>
      <c r="P5529" s="35"/>
      <c r="Q5529" s="35"/>
    </row>
    <row r="5530" spans="2:17" x14ac:dyDescent="0.25">
      <c r="B5530" s="9">
        <f t="shared" si="196"/>
        <v>42053</v>
      </c>
      <c r="C5530">
        <v>10983</v>
      </c>
      <c r="D5530" s="2">
        <v>216376.3089135623</v>
      </c>
      <c r="E5530" s="2">
        <v>205557.49346788417</v>
      </c>
      <c r="F5530" s="2">
        <v>10818.815445678116</v>
      </c>
      <c r="G5530" t="str">
        <f t="shared" si="195"/>
        <v>201502</v>
      </c>
      <c r="I5530" s="34"/>
      <c r="J5530" s="2"/>
      <c r="K5530" s="2"/>
      <c r="L5530" s="2"/>
      <c r="M5530" s="2"/>
      <c r="N5530" s="35"/>
      <c r="O5530" s="35"/>
      <c r="P5530" s="35"/>
      <c r="Q5530" s="35"/>
    </row>
    <row r="5531" spans="2:17" x14ac:dyDescent="0.25">
      <c r="B5531" s="9">
        <f t="shared" si="196"/>
        <v>42054</v>
      </c>
      <c r="C5531">
        <v>10987</v>
      </c>
      <c r="D5531" s="2">
        <v>216467.13827989515</v>
      </c>
      <c r="E5531" s="2">
        <v>196985.09583470461</v>
      </c>
      <c r="F5531" s="2">
        <v>19482.042445190564</v>
      </c>
      <c r="G5531" t="str">
        <f t="shared" si="195"/>
        <v>201502</v>
      </c>
      <c r="I5531" s="34"/>
      <c r="J5531" s="2"/>
      <c r="K5531" s="2"/>
      <c r="L5531" s="2"/>
      <c r="M5531" s="2"/>
      <c r="N5531" s="35"/>
      <c r="O5531" s="35"/>
      <c r="P5531" s="35"/>
      <c r="Q5531" s="35"/>
    </row>
    <row r="5532" spans="2:17" x14ac:dyDescent="0.25">
      <c r="B5532" s="9">
        <f t="shared" si="196"/>
        <v>42055</v>
      </c>
      <c r="C5532">
        <v>10992</v>
      </c>
      <c r="D5532" s="2">
        <v>216571.66456771598</v>
      </c>
      <c r="E5532" s="2">
        <v>194914.49811094438</v>
      </c>
      <c r="F5532" s="2">
        <v>15160.016519740118</v>
      </c>
      <c r="G5532" t="str">
        <f t="shared" si="195"/>
        <v>201502</v>
      </c>
      <c r="I5532" s="34"/>
      <c r="J5532" s="2"/>
      <c r="K5532" s="2"/>
      <c r="L5532" s="2"/>
      <c r="M5532" s="2"/>
      <c r="N5532" s="35"/>
      <c r="O5532" s="35"/>
      <c r="P5532" s="35"/>
      <c r="Q5532" s="35"/>
    </row>
    <row r="5533" spans="2:17" x14ac:dyDescent="0.25">
      <c r="B5533" s="9">
        <f t="shared" si="196"/>
        <v>42056</v>
      </c>
      <c r="C5533">
        <v>10994</v>
      </c>
      <c r="D5533" s="2">
        <v>216623.10384074633</v>
      </c>
      <c r="E5533" s="2">
        <v>190628.33137985677</v>
      </c>
      <c r="F5533" s="2">
        <v>21662.310384074637</v>
      </c>
      <c r="G5533" t="str">
        <f t="shared" si="195"/>
        <v>201502</v>
      </c>
      <c r="I5533" s="34"/>
      <c r="J5533" s="2"/>
      <c r="K5533" s="2"/>
      <c r="L5533" s="2"/>
      <c r="M5533" s="2"/>
      <c r="N5533" s="35"/>
      <c r="O5533" s="35"/>
      <c r="P5533" s="35"/>
      <c r="Q5533" s="35"/>
    </row>
    <row r="5534" spans="2:17" x14ac:dyDescent="0.25">
      <c r="B5534" s="9">
        <f t="shared" si="196"/>
        <v>42057</v>
      </c>
      <c r="C5534">
        <v>10999</v>
      </c>
      <c r="D5534" s="2">
        <v>216727.64267053854</v>
      </c>
      <c r="E5534" s="2">
        <v>186385.77269666313</v>
      </c>
      <c r="F5534" s="2">
        <v>10836.382133526928</v>
      </c>
      <c r="G5534" t="str">
        <f t="shared" si="195"/>
        <v>201502</v>
      </c>
      <c r="I5534" s="34"/>
      <c r="J5534" s="2"/>
      <c r="K5534" s="2"/>
      <c r="L5534" s="2"/>
      <c r="M5534" s="2"/>
      <c r="N5534" s="35"/>
      <c r="O5534" s="35"/>
      <c r="P5534" s="35"/>
      <c r="Q5534" s="35"/>
    </row>
    <row r="5535" spans="2:17" x14ac:dyDescent="0.25">
      <c r="B5535" s="9">
        <f t="shared" si="196"/>
        <v>42058</v>
      </c>
      <c r="C5535">
        <v>11004</v>
      </c>
      <c r="D5535" s="2">
        <v>216832.18714089604</v>
      </c>
      <c r="E5535" s="2">
        <v>192980.64655539748</v>
      </c>
      <c r="F5535" s="2">
        <v>13009.931228453765</v>
      </c>
      <c r="G5535" t="str">
        <f t="shared" si="195"/>
        <v>201502</v>
      </c>
      <c r="I5535" s="34"/>
      <c r="J5535" s="2"/>
      <c r="K5535" s="2"/>
      <c r="L5535" s="2"/>
      <c r="M5535" s="2"/>
      <c r="N5535" s="35"/>
      <c r="O5535" s="35"/>
      <c r="P5535" s="35"/>
      <c r="Q5535" s="35"/>
    </row>
    <row r="5536" spans="2:17" x14ac:dyDescent="0.25">
      <c r="B5536" s="9">
        <f t="shared" si="196"/>
        <v>42059</v>
      </c>
      <c r="C5536">
        <v>11005</v>
      </c>
      <c r="D5536" s="2">
        <v>216857.91565617471</v>
      </c>
      <c r="E5536" s="2">
        <v>193003.54493399549</v>
      </c>
      <c r="F5536" s="2">
        <v>10842.895782808737</v>
      </c>
      <c r="G5536" t="str">
        <f t="shared" si="195"/>
        <v>201502</v>
      </c>
      <c r="I5536" s="34"/>
      <c r="J5536" s="2"/>
      <c r="K5536" s="2"/>
      <c r="L5536" s="2"/>
      <c r="M5536" s="2"/>
      <c r="N5536" s="35"/>
      <c r="O5536" s="35"/>
      <c r="P5536" s="35"/>
      <c r="Q5536" s="35"/>
    </row>
    <row r="5537" spans="2:17" x14ac:dyDescent="0.25">
      <c r="B5537" s="9">
        <f t="shared" si="196"/>
        <v>42060</v>
      </c>
      <c r="C5537">
        <v>11011</v>
      </c>
      <c r="D5537" s="2">
        <v>216994.22939566083</v>
      </c>
      <c r="E5537" s="2">
        <v>193124.86416213814</v>
      </c>
      <c r="F5537" s="2">
        <v>17359.538351652867</v>
      </c>
      <c r="G5537" t="str">
        <f t="shared" si="195"/>
        <v>201502</v>
      </c>
      <c r="I5537" s="34"/>
      <c r="J5537" s="2"/>
      <c r="K5537" s="2"/>
      <c r="L5537" s="2"/>
      <c r="M5537" s="2"/>
      <c r="N5537" s="35"/>
      <c r="O5537" s="35"/>
      <c r="P5537" s="35"/>
      <c r="Q5537" s="35"/>
    </row>
    <row r="5538" spans="2:17" x14ac:dyDescent="0.25">
      <c r="B5538" s="9">
        <f t="shared" si="196"/>
        <v>42061</v>
      </c>
      <c r="C5538">
        <v>11017</v>
      </c>
      <c r="D5538" s="2">
        <v>217130.5643481458</v>
      </c>
      <c r="E5538" s="2">
        <v>186732.28533940538</v>
      </c>
      <c r="F5538" s="2">
        <v>10856.528217407291</v>
      </c>
      <c r="G5538" t="str">
        <f t="shared" si="195"/>
        <v>201502</v>
      </c>
      <c r="I5538" s="34"/>
      <c r="J5538" s="2"/>
      <c r="K5538" s="2"/>
      <c r="L5538" s="2"/>
      <c r="M5538" s="2"/>
      <c r="N5538" s="35"/>
      <c r="O5538" s="35"/>
      <c r="P5538" s="35"/>
      <c r="Q5538" s="35"/>
    </row>
    <row r="5539" spans="2:17" x14ac:dyDescent="0.25">
      <c r="B5539" s="9">
        <f t="shared" si="196"/>
        <v>42062</v>
      </c>
      <c r="C5539">
        <v>11021</v>
      </c>
      <c r="D5539" s="2">
        <v>217221.46627034046</v>
      </c>
      <c r="E5539" s="2">
        <v>184638.2463297894</v>
      </c>
      <c r="F5539" s="2">
        <v>10861.073313517023</v>
      </c>
      <c r="G5539" t="str">
        <f t="shared" si="195"/>
        <v>201502</v>
      </c>
      <c r="I5539" s="34"/>
      <c r="J5539" s="2"/>
      <c r="K5539" s="2"/>
      <c r="L5539" s="2"/>
      <c r="M5539" s="2"/>
      <c r="N5539" s="35"/>
      <c r="O5539" s="35"/>
      <c r="P5539" s="35"/>
      <c r="Q5539" s="35"/>
    </row>
    <row r="5540" spans="2:17" x14ac:dyDescent="0.25">
      <c r="B5540" s="9">
        <f t="shared" si="196"/>
        <v>42063</v>
      </c>
      <c r="C5540">
        <v>11023</v>
      </c>
      <c r="D5540" s="2">
        <v>217272.95587608521</v>
      </c>
      <c r="E5540" s="2">
        <v>199891.11940599841</v>
      </c>
      <c r="F5540" s="2">
        <v>15209.106911325965</v>
      </c>
      <c r="G5540" t="str">
        <f t="shared" si="195"/>
        <v>201502</v>
      </c>
      <c r="I5540" s="34"/>
      <c r="J5540" s="2"/>
      <c r="K5540" s="2"/>
      <c r="L5540" s="2"/>
      <c r="M5540" s="2"/>
      <c r="N5540" s="35"/>
      <c r="O5540" s="35"/>
      <c r="P5540" s="35"/>
      <c r="Q5540" s="35"/>
    </row>
    <row r="5541" spans="2:17" x14ac:dyDescent="0.25">
      <c r="B5541" s="9">
        <f t="shared" si="196"/>
        <v>42064</v>
      </c>
      <c r="C5541">
        <v>11027</v>
      </c>
      <c r="D5541" s="2">
        <v>217363.87446906514</v>
      </c>
      <c r="E5541" s="2">
        <v>186932.93204339602</v>
      </c>
      <c r="F5541" s="2">
        <v>21736.387446906516</v>
      </c>
      <c r="G5541" t="str">
        <f t="shared" si="195"/>
        <v>201503</v>
      </c>
      <c r="I5541" s="34"/>
      <c r="J5541" s="2"/>
      <c r="K5541" s="2"/>
      <c r="L5541" s="2"/>
      <c r="M5541" s="2"/>
      <c r="N5541" s="35"/>
      <c r="O5541" s="35"/>
      <c r="P5541" s="35"/>
      <c r="Q5541" s="35"/>
    </row>
    <row r="5542" spans="2:17" x14ac:dyDescent="0.25">
      <c r="B5542" s="9">
        <f t="shared" si="196"/>
        <v>42065</v>
      </c>
      <c r="C5542">
        <v>11030</v>
      </c>
      <c r="D5542" s="2">
        <v>217429.04990203786</v>
      </c>
      <c r="E5542" s="2">
        <v>186988.98291575257</v>
      </c>
      <c r="F5542" s="2">
        <v>17394.32399216303</v>
      </c>
      <c r="G5542" t="str">
        <f t="shared" si="195"/>
        <v>201503</v>
      </c>
      <c r="I5542" s="34"/>
      <c r="J5542" s="2"/>
      <c r="K5542" s="2"/>
      <c r="L5542" s="2"/>
      <c r="M5542" s="2"/>
      <c r="N5542" s="35"/>
      <c r="O5542" s="35"/>
      <c r="P5542" s="35"/>
      <c r="Q5542" s="35"/>
    </row>
    <row r="5543" spans="2:17" x14ac:dyDescent="0.25">
      <c r="B5543" s="9">
        <f t="shared" si="196"/>
        <v>42066</v>
      </c>
      <c r="C5543">
        <v>11036</v>
      </c>
      <c r="D5543" s="2">
        <v>217553.36797842942</v>
      </c>
      <c r="E5543" s="2">
        <v>191446.96382101788</v>
      </c>
      <c r="F5543" s="2">
        <v>15228.73575849006</v>
      </c>
      <c r="G5543" t="str">
        <f t="shared" si="195"/>
        <v>201503</v>
      </c>
      <c r="I5543" s="34"/>
      <c r="J5543" s="2"/>
      <c r="K5543" s="2"/>
      <c r="L5543" s="2"/>
      <c r="M5543" s="2"/>
      <c r="N5543" s="35"/>
      <c r="O5543" s="35"/>
      <c r="P5543" s="35"/>
      <c r="Q5543" s="35"/>
    </row>
    <row r="5544" spans="2:17" x14ac:dyDescent="0.25">
      <c r="B5544" s="9">
        <f t="shared" si="196"/>
        <v>42067</v>
      </c>
      <c r="C5544">
        <v>11037</v>
      </c>
      <c r="D5544" s="2">
        <v>217591.21213194309</v>
      </c>
      <c r="E5544" s="2">
        <v>202359.82728270706</v>
      </c>
      <c r="F5544" s="2">
        <v>19583.209091874876</v>
      </c>
      <c r="G5544" t="str">
        <f t="shared" si="195"/>
        <v>201503</v>
      </c>
      <c r="I5544" s="34"/>
      <c r="J5544" s="2"/>
      <c r="K5544" s="2"/>
      <c r="L5544" s="2"/>
      <c r="M5544" s="2"/>
      <c r="N5544" s="35"/>
      <c r="O5544" s="35"/>
      <c r="P5544" s="35"/>
      <c r="Q5544" s="35"/>
    </row>
    <row r="5545" spans="2:17" x14ac:dyDescent="0.25">
      <c r="B5545" s="9">
        <f t="shared" si="196"/>
        <v>42068</v>
      </c>
      <c r="C5545">
        <v>11038</v>
      </c>
      <c r="D5545" s="2">
        <v>217616.9715860929</v>
      </c>
      <c r="E5545" s="2">
        <v>195855.27442748361</v>
      </c>
      <c r="F5545" s="2">
        <v>19585.52744274836</v>
      </c>
      <c r="G5545" t="str">
        <f t="shared" si="195"/>
        <v>201503</v>
      </c>
      <c r="I5545" s="34"/>
      <c r="J5545" s="2"/>
      <c r="K5545" s="2"/>
      <c r="L5545" s="2"/>
      <c r="M5545" s="2"/>
      <c r="N5545" s="35"/>
      <c r="O5545" s="35"/>
      <c r="P5545" s="35"/>
      <c r="Q5545" s="35"/>
    </row>
    <row r="5546" spans="2:17" x14ac:dyDescent="0.25">
      <c r="B5546" s="9">
        <f t="shared" si="196"/>
        <v>42069</v>
      </c>
      <c r="C5546">
        <v>11040</v>
      </c>
      <c r="D5546" s="2">
        <v>217662.44810488785</v>
      </c>
      <c r="E5546" s="2">
        <v>204602.70121859456</v>
      </c>
      <c r="F5546" s="2">
        <v>15236.371367342152</v>
      </c>
      <c r="G5546" t="str">
        <f t="shared" si="195"/>
        <v>201503</v>
      </c>
      <c r="I5546" s="34"/>
      <c r="J5546" s="2"/>
      <c r="K5546" s="2"/>
      <c r="L5546" s="2"/>
      <c r="M5546" s="2"/>
      <c r="N5546" s="35"/>
      <c r="O5546" s="35"/>
      <c r="P5546" s="35"/>
      <c r="Q5546" s="35"/>
    </row>
    <row r="5547" spans="2:17" x14ac:dyDescent="0.25">
      <c r="B5547" s="9">
        <f t="shared" si="196"/>
        <v>42070</v>
      </c>
      <c r="C5547">
        <v>11046</v>
      </c>
      <c r="D5547" s="2">
        <v>217792.84184380237</v>
      </c>
      <c r="E5547" s="2">
        <v>187301.84398567001</v>
      </c>
      <c r="F5547" s="2">
        <v>10889.642092190119</v>
      </c>
      <c r="G5547" t="str">
        <f t="shared" si="195"/>
        <v>201503</v>
      </c>
      <c r="I5547" s="34"/>
      <c r="J5547" s="2"/>
      <c r="K5547" s="2"/>
      <c r="L5547" s="2"/>
      <c r="M5547" s="2"/>
      <c r="N5547" s="35"/>
      <c r="O5547" s="35"/>
      <c r="P5547" s="35"/>
      <c r="Q5547" s="35"/>
    </row>
    <row r="5548" spans="2:17" x14ac:dyDescent="0.25">
      <c r="B5548" s="9">
        <f t="shared" si="196"/>
        <v>42071</v>
      </c>
      <c r="C5548">
        <v>11047</v>
      </c>
      <c r="D5548" s="2">
        <v>217824.65943829124</v>
      </c>
      <c r="E5548" s="2">
        <v>200398.68668322795</v>
      </c>
      <c r="F5548" s="2">
        <v>13069.479566297476</v>
      </c>
      <c r="G5548" t="str">
        <f t="shared" si="195"/>
        <v>201503</v>
      </c>
      <c r="I5548" s="34"/>
      <c r="J5548" s="2"/>
      <c r="K5548" s="2"/>
      <c r="L5548" s="2"/>
      <c r="M5548" s="2"/>
      <c r="N5548" s="35"/>
      <c r="O5548" s="35"/>
      <c r="P5548" s="35"/>
      <c r="Q5548" s="35"/>
    </row>
    <row r="5549" spans="2:17" x14ac:dyDescent="0.25">
      <c r="B5549" s="9">
        <f t="shared" si="196"/>
        <v>42072</v>
      </c>
      <c r="C5549">
        <v>11053</v>
      </c>
      <c r="D5549" s="2">
        <v>217961.12930522597</v>
      </c>
      <c r="E5549" s="2">
        <v>202703.85025386018</v>
      </c>
      <c r="F5549" s="2">
        <v>13077.667758313557</v>
      </c>
      <c r="G5549" t="str">
        <f t="shared" si="195"/>
        <v>201503</v>
      </c>
      <c r="I5549" s="34"/>
      <c r="J5549" s="2"/>
      <c r="K5549" s="2"/>
      <c r="L5549" s="2"/>
      <c r="M5549" s="2"/>
      <c r="N5549" s="35"/>
      <c r="O5549" s="35"/>
      <c r="P5549" s="35"/>
      <c r="Q5549" s="35"/>
    </row>
    <row r="5550" spans="2:17" x14ac:dyDescent="0.25">
      <c r="B5550" s="9">
        <f t="shared" si="196"/>
        <v>42073</v>
      </c>
      <c r="C5550">
        <v>11054</v>
      </c>
      <c r="D5550" s="2">
        <v>217992.95898771955</v>
      </c>
      <c r="E5550" s="2">
        <v>194013.7334990704</v>
      </c>
      <c r="F5550" s="2">
        <v>17439.436719017565</v>
      </c>
      <c r="G5550" t="str">
        <f t="shared" si="195"/>
        <v>201503</v>
      </c>
      <c r="I5550" s="34"/>
      <c r="J5550" s="2"/>
      <c r="K5550" s="2"/>
      <c r="L5550" s="2"/>
      <c r="M5550" s="2"/>
      <c r="N5550" s="35"/>
      <c r="O5550" s="35"/>
      <c r="P5550" s="35"/>
      <c r="Q5550" s="35"/>
    </row>
    <row r="5551" spans="2:17" x14ac:dyDescent="0.25">
      <c r="B5551" s="9">
        <f t="shared" si="196"/>
        <v>42074</v>
      </c>
      <c r="C5551">
        <v>11057</v>
      </c>
      <c r="D5551" s="2">
        <v>218070.29219041456</v>
      </c>
      <c r="E5551" s="2">
        <v>187540.45128375653</v>
      </c>
      <c r="F5551" s="2">
        <v>10903.514609520729</v>
      </c>
      <c r="G5551" t="str">
        <f t="shared" si="195"/>
        <v>201503</v>
      </c>
      <c r="I5551" s="34"/>
      <c r="J5551" s="2"/>
      <c r="K5551" s="2"/>
      <c r="L5551" s="2"/>
      <c r="M5551" s="2"/>
      <c r="N5551" s="35"/>
      <c r="O5551" s="35"/>
      <c r="P5551" s="35"/>
      <c r="Q5551" s="35"/>
    </row>
    <row r="5552" spans="2:17" x14ac:dyDescent="0.25">
      <c r="B5552" s="9">
        <f t="shared" si="196"/>
        <v>42075</v>
      </c>
      <c r="C5552">
        <v>11060</v>
      </c>
      <c r="D5552" s="2">
        <v>218147.63676813673</v>
      </c>
      <c r="E5552" s="2">
        <v>196332.87309132304</v>
      </c>
      <c r="F5552" s="2">
        <v>17451.810941450938</v>
      </c>
      <c r="G5552" t="str">
        <f t="shared" si="195"/>
        <v>201503</v>
      </c>
      <c r="I5552" s="34"/>
      <c r="J5552" s="2"/>
      <c r="K5552" s="2"/>
      <c r="L5552" s="2"/>
      <c r="M5552" s="2"/>
      <c r="N5552" s="35"/>
      <c r="O5552" s="35"/>
      <c r="P5552" s="35"/>
      <c r="Q5552" s="35"/>
    </row>
    <row r="5553" spans="2:17" x14ac:dyDescent="0.25">
      <c r="B5553" s="9">
        <f t="shared" si="196"/>
        <v>42076</v>
      </c>
      <c r="C5553">
        <v>11061</v>
      </c>
      <c r="D5553" s="2">
        <v>218173.42099039396</v>
      </c>
      <c r="E5553" s="2">
        <v>189810.87626164276</v>
      </c>
      <c r="F5553" s="2">
        <v>15272.139469327578</v>
      </c>
      <c r="G5553" t="str">
        <f t="shared" si="195"/>
        <v>201503</v>
      </c>
      <c r="I5553" s="34"/>
      <c r="J5553" s="2"/>
      <c r="K5553" s="2"/>
      <c r="L5553" s="2"/>
      <c r="M5553" s="2"/>
      <c r="N5553" s="35"/>
      <c r="O5553" s="35"/>
      <c r="P5553" s="35"/>
      <c r="Q5553" s="35"/>
    </row>
    <row r="5554" spans="2:17" x14ac:dyDescent="0.25">
      <c r="B5554" s="9">
        <f t="shared" si="196"/>
        <v>42077</v>
      </c>
      <c r="C5554">
        <v>11063</v>
      </c>
      <c r="D5554" s="2">
        <v>218231.05452759814</v>
      </c>
      <c r="E5554" s="2">
        <v>207319.50180121826</v>
      </c>
      <c r="F5554" s="2">
        <v>21823.105452759817</v>
      </c>
      <c r="G5554" t="str">
        <f t="shared" si="195"/>
        <v>201503</v>
      </c>
      <c r="I5554" s="34"/>
      <c r="J5554" s="2"/>
      <c r="K5554" s="2"/>
      <c r="L5554" s="2"/>
      <c r="M5554" s="2"/>
      <c r="N5554" s="35"/>
      <c r="O5554" s="35"/>
      <c r="P5554" s="35"/>
      <c r="Q5554" s="35"/>
    </row>
    <row r="5555" spans="2:17" x14ac:dyDescent="0.25">
      <c r="B5555" s="9">
        <f t="shared" si="196"/>
        <v>42078</v>
      </c>
      <c r="C5555">
        <v>11064</v>
      </c>
      <c r="D5555" s="2">
        <v>218268.96830205375</v>
      </c>
      <c r="E5555" s="2">
        <v>198624.7611548689</v>
      </c>
      <c r="F5555" s="2">
        <v>13096.138098123225</v>
      </c>
      <c r="G5555" t="str">
        <f t="shared" si="195"/>
        <v>201503</v>
      </c>
      <c r="I5555" s="34"/>
      <c r="J5555" s="2"/>
      <c r="K5555" s="2"/>
      <c r="L5555" s="2"/>
      <c r="M5555" s="2"/>
      <c r="N5555" s="35"/>
      <c r="O5555" s="35"/>
      <c r="P5555" s="35"/>
      <c r="Q5555" s="35"/>
    </row>
    <row r="5556" spans="2:17" x14ac:dyDescent="0.25">
      <c r="B5556" s="9">
        <f t="shared" si="196"/>
        <v>42079</v>
      </c>
      <c r="C5556">
        <v>11067</v>
      </c>
      <c r="D5556" s="2">
        <v>218346.34587444374</v>
      </c>
      <c r="E5556" s="2">
        <v>207429.02858072156</v>
      </c>
      <c r="F5556" s="2">
        <v>21834.634587444376</v>
      </c>
      <c r="G5556" t="str">
        <f t="shared" si="195"/>
        <v>201503</v>
      </c>
      <c r="I5556" s="34"/>
      <c r="J5556" s="2"/>
      <c r="K5556" s="2"/>
      <c r="L5556" s="2"/>
      <c r="M5556" s="2"/>
      <c r="N5556" s="35"/>
      <c r="O5556" s="35"/>
      <c r="P5556" s="35"/>
      <c r="Q5556" s="35"/>
    </row>
    <row r="5557" spans="2:17" x14ac:dyDescent="0.25">
      <c r="B5557" s="9">
        <f t="shared" si="196"/>
        <v>42080</v>
      </c>
      <c r="C5557">
        <v>11073</v>
      </c>
      <c r="D5557" s="2">
        <v>218482.92825141153</v>
      </c>
      <c r="E5557" s="2">
        <v>207558.78183884095</v>
      </c>
      <c r="F5557" s="2">
        <v>19663.46354262704</v>
      </c>
      <c r="G5557" t="str">
        <f t="shared" si="195"/>
        <v>201503</v>
      </c>
      <c r="I5557" s="34"/>
      <c r="J5557" s="2"/>
      <c r="K5557" s="2"/>
      <c r="L5557" s="2"/>
      <c r="M5557" s="2"/>
      <c r="N5557" s="35"/>
      <c r="O5557" s="35"/>
      <c r="P5557" s="35"/>
      <c r="Q5557" s="35"/>
    </row>
    <row r="5558" spans="2:17" x14ac:dyDescent="0.25">
      <c r="B5558" s="9">
        <f t="shared" si="196"/>
        <v>42081</v>
      </c>
      <c r="C5558">
        <v>11074</v>
      </c>
      <c r="D5558" s="2">
        <v>218514.79842940194</v>
      </c>
      <c r="E5558" s="2">
        <v>187922.72664928567</v>
      </c>
      <c r="F5558" s="2">
        <v>13110.887905764117</v>
      </c>
      <c r="G5558" t="str">
        <f t="shared" si="195"/>
        <v>201503</v>
      </c>
      <c r="I5558" s="34"/>
      <c r="J5558" s="2"/>
      <c r="K5558" s="2"/>
      <c r="L5558" s="2"/>
      <c r="M5558" s="2"/>
      <c r="N5558" s="35"/>
      <c r="O5558" s="35"/>
      <c r="P5558" s="35"/>
      <c r="Q5558" s="35"/>
    </row>
    <row r="5559" spans="2:17" x14ac:dyDescent="0.25">
      <c r="B5559" s="9">
        <f t="shared" si="196"/>
        <v>42082</v>
      </c>
      <c r="C5559">
        <v>11077</v>
      </c>
      <c r="D5559" s="2">
        <v>218586.13814172806</v>
      </c>
      <c r="E5559" s="2">
        <v>198913.38570897255</v>
      </c>
      <c r="F5559" s="2">
        <v>13115.168288503684</v>
      </c>
      <c r="G5559" t="str">
        <f t="shared" si="195"/>
        <v>201503</v>
      </c>
      <c r="I5559" s="34"/>
      <c r="J5559" s="2"/>
      <c r="K5559" s="2"/>
      <c r="L5559" s="2"/>
      <c r="M5559" s="2"/>
      <c r="N5559" s="35"/>
      <c r="O5559" s="35"/>
      <c r="P5559" s="35"/>
      <c r="Q5559" s="35"/>
    </row>
    <row r="5560" spans="2:17" x14ac:dyDescent="0.25">
      <c r="B5560" s="9">
        <f t="shared" si="196"/>
        <v>42083</v>
      </c>
      <c r="C5560">
        <v>11080</v>
      </c>
      <c r="D5560" s="2">
        <v>218651.41162464541</v>
      </c>
      <c r="E5560" s="2">
        <v>196786.27046218087</v>
      </c>
      <c r="F5560" s="2">
        <v>13119.084697478726</v>
      </c>
      <c r="G5560" t="str">
        <f t="shared" si="195"/>
        <v>201503</v>
      </c>
      <c r="I5560" s="34"/>
      <c r="J5560" s="2"/>
      <c r="K5560" s="2"/>
      <c r="L5560" s="2"/>
      <c r="M5560" s="2"/>
      <c r="N5560" s="35"/>
      <c r="O5560" s="35"/>
      <c r="P5560" s="35"/>
      <c r="Q5560" s="35"/>
    </row>
    <row r="5561" spans="2:17" x14ac:dyDescent="0.25">
      <c r="B5561" s="9">
        <f t="shared" si="196"/>
        <v>42084</v>
      </c>
      <c r="C5561">
        <v>11082</v>
      </c>
      <c r="D5561" s="2">
        <v>218696.95413512626</v>
      </c>
      <c r="E5561" s="2">
        <v>205575.13688701869</v>
      </c>
      <c r="F5561" s="2">
        <v>21869.695413512625</v>
      </c>
      <c r="G5561" t="str">
        <f t="shared" si="195"/>
        <v>201503</v>
      </c>
      <c r="I5561" s="34"/>
      <c r="J5561" s="2"/>
      <c r="K5561" s="2"/>
      <c r="L5561" s="2"/>
      <c r="M5561" s="2"/>
      <c r="N5561" s="35"/>
      <c r="O5561" s="35"/>
      <c r="P5561" s="35"/>
      <c r="Q5561" s="35"/>
    </row>
    <row r="5562" spans="2:17" x14ac:dyDescent="0.25">
      <c r="B5562" s="9">
        <f t="shared" si="196"/>
        <v>42085</v>
      </c>
      <c r="C5562">
        <v>11085</v>
      </c>
      <c r="D5562" s="2">
        <v>218774.38710514861</v>
      </c>
      <c r="E5562" s="2">
        <v>201272.43613673671</v>
      </c>
      <c r="F5562" s="2">
        <v>21877.43871051486</v>
      </c>
      <c r="G5562" t="str">
        <f t="shared" si="195"/>
        <v>201503</v>
      </c>
      <c r="I5562" s="34"/>
      <c r="J5562" s="2"/>
      <c r="K5562" s="2"/>
      <c r="L5562" s="2"/>
      <c r="M5562" s="2"/>
      <c r="N5562" s="35"/>
      <c r="O5562" s="35"/>
      <c r="P5562" s="35"/>
      <c r="Q5562" s="35"/>
    </row>
    <row r="5563" spans="2:17" x14ac:dyDescent="0.25">
      <c r="B5563" s="9">
        <f t="shared" si="196"/>
        <v>42086</v>
      </c>
      <c r="C5563">
        <v>11088</v>
      </c>
      <c r="D5563" s="2">
        <v>218839.6740399744</v>
      </c>
      <c r="E5563" s="2">
        <v>192578.91315517746</v>
      </c>
      <c r="F5563" s="2">
        <v>19695.570663597697</v>
      </c>
      <c r="G5563" t="str">
        <f t="shared" si="195"/>
        <v>201503</v>
      </c>
      <c r="I5563" s="34"/>
      <c r="J5563" s="2"/>
      <c r="K5563" s="2"/>
      <c r="L5563" s="2"/>
      <c r="M5563" s="2"/>
      <c r="N5563" s="35"/>
      <c r="O5563" s="35"/>
      <c r="P5563" s="35"/>
      <c r="Q5563" s="35"/>
    </row>
    <row r="5564" spans="2:17" x14ac:dyDescent="0.25">
      <c r="B5564" s="9">
        <f t="shared" si="196"/>
        <v>42087</v>
      </c>
      <c r="C5564">
        <v>11091</v>
      </c>
      <c r="D5564" s="2">
        <v>218904.96443304472</v>
      </c>
      <c r="E5564" s="2">
        <v>205770.66656706203</v>
      </c>
      <c r="F5564" s="2">
        <v>21890.49644330447</v>
      </c>
      <c r="G5564" t="str">
        <f t="shared" si="195"/>
        <v>201503</v>
      </c>
      <c r="I5564" s="34"/>
      <c r="J5564" s="2"/>
      <c r="K5564" s="2"/>
      <c r="L5564" s="2"/>
      <c r="M5564" s="2"/>
      <c r="N5564" s="35"/>
      <c r="O5564" s="35"/>
      <c r="P5564" s="35"/>
      <c r="Q5564" s="35"/>
    </row>
    <row r="5565" spans="2:17" x14ac:dyDescent="0.25">
      <c r="B5565" s="9">
        <f t="shared" si="196"/>
        <v>42088</v>
      </c>
      <c r="C5565">
        <v>11094</v>
      </c>
      <c r="D5565" s="2">
        <v>218970.25828450132</v>
      </c>
      <c r="E5565" s="2">
        <v>190504.12470751614</v>
      </c>
      <c r="F5565" s="2">
        <v>10948.512914225066</v>
      </c>
      <c r="G5565" t="str">
        <f t="shared" si="195"/>
        <v>201503</v>
      </c>
      <c r="I5565" s="34"/>
      <c r="J5565" s="2"/>
      <c r="K5565" s="2"/>
      <c r="L5565" s="2"/>
      <c r="M5565" s="2"/>
      <c r="N5565" s="35"/>
      <c r="O5565" s="35"/>
      <c r="P5565" s="35"/>
      <c r="Q5565" s="35"/>
    </row>
    <row r="5566" spans="2:17" x14ac:dyDescent="0.25">
      <c r="B5566" s="9">
        <f t="shared" si="196"/>
        <v>42089</v>
      </c>
      <c r="C5566">
        <v>11096</v>
      </c>
      <c r="D5566" s="2">
        <v>219015.81732688259</v>
      </c>
      <c r="E5566" s="2">
        <v>197114.23559419435</v>
      </c>
      <c r="F5566" s="2">
        <v>21901.581732688257</v>
      </c>
      <c r="G5566" t="str">
        <f t="shared" si="195"/>
        <v>201503</v>
      </c>
      <c r="I5566" s="34"/>
      <c r="J5566" s="2"/>
      <c r="K5566" s="2"/>
      <c r="L5566" s="2"/>
      <c r="M5566" s="2"/>
      <c r="N5566" s="35"/>
      <c r="O5566" s="35"/>
      <c r="P5566" s="35"/>
      <c r="Q5566" s="35"/>
    </row>
    <row r="5567" spans="2:17" x14ac:dyDescent="0.25">
      <c r="B5567" s="9">
        <f t="shared" si="196"/>
        <v>42090</v>
      </c>
      <c r="C5567">
        <v>11099</v>
      </c>
      <c r="D5567" s="2">
        <v>219087.202964811</v>
      </c>
      <c r="E5567" s="2">
        <v>190605.86657938559</v>
      </c>
      <c r="F5567" s="2">
        <v>17526.976237184881</v>
      </c>
      <c r="G5567" t="str">
        <f t="shared" si="195"/>
        <v>201503</v>
      </c>
      <c r="I5567" s="34"/>
      <c r="J5567" s="2"/>
      <c r="K5567" s="2"/>
      <c r="L5567" s="2"/>
      <c r="M5567" s="2"/>
      <c r="N5567" s="35"/>
      <c r="O5567" s="35"/>
      <c r="P5567" s="35"/>
      <c r="Q5567" s="35"/>
    </row>
    <row r="5568" spans="2:17" x14ac:dyDescent="0.25">
      <c r="B5568" s="9">
        <f t="shared" si="196"/>
        <v>42091</v>
      </c>
      <c r="C5568">
        <v>11105</v>
      </c>
      <c r="D5568" s="2">
        <v>219223.90628644952</v>
      </c>
      <c r="E5568" s="2">
        <v>197301.51565780456</v>
      </c>
      <c r="F5568" s="2">
        <v>21922.390628644953</v>
      </c>
      <c r="G5568" t="str">
        <f t="shared" si="195"/>
        <v>201503</v>
      </c>
      <c r="I5568" s="34"/>
      <c r="J5568" s="2"/>
      <c r="K5568" s="2"/>
      <c r="L5568" s="2"/>
      <c r="M5568" s="2"/>
      <c r="N5568" s="35"/>
      <c r="O5568" s="35"/>
      <c r="P5568" s="35"/>
      <c r="Q5568" s="35"/>
    </row>
    <row r="5569" spans="2:17" x14ac:dyDescent="0.25">
      <c r="B5569" s="9">
        <f t="shared" si="196"/>
        <v>42092</v>
      </c>
      <c r="C5569">
        <v>11111</v>
      </c>
      <c r="D5569" s="2">
        <v>219360.63087053609</v>
      </c>
      <c r="E5569" s="2">
        <v>208392.59932700929</v>
      </c>
      <c r="F5569" s="2">
        <v>13161.637852232165</v>
      </c>
      <c r="G5569" t="str">
        <f t="shared" si="195"/>
        <v>201503</v>
      </c>
      <c r="I5569" s="34"/>
      <c r="J5569" s="2"/>
      <c r="K5569" s="2"/>
      <c r="L5569" s="2"/>
      <c r="M5569" s="2"/>
      <c r="N5569" s="35"/>
      <c r="O5569" s="35"/>
      <c r="P5569" s="35"/>
      <c r="Q5569" s="35"/>
    </row>
    <row r="5570" spans="2:17" x14ac:dyDescent="0.25">
      <c r="B5570" s="9">
        <f t="shared" si="196"/>
        <v>42093</v>
      </c>
      <c r="C5570">
        <v>11114</v>
      </c>
      <c r="D5570" s="2">
        <v>219438.14382138688</v>
      </c>
      <c r="E5570" s="2">
        <v>195299.94800103432</v>
      </c>
      <c r="F5570" s="2">
        <v>15360.670067497082</v>
      </c>
      <c r="G5570" t="str">
        <f t="shared" si="195"/>
        <v>201503</v>
      </c>
      <c r="I5570" s="34"/>
      <c r="J5570" s="2"/>
      <c r="K5570" s="2"/>
      <c r="L5570" s="2"/>
      <c r="M5570" s="2"/>
      <c r="N5570" s="35"/>
      <c r="O5570" s="35"/>
      <c r="P5570" s="35"/>
      <c r="Q5570" s="35"/>
    </row>
    <row r="5571" spans="2:17" x14ac:dyDescent="0.25">
      <c r="B5571" s="9">
        <f t="shared" si="196"/>
        <v>42094</v>
      </c>
      <c r="C5571">
        <v>11115</v>
      </c>
      <c r="D5571" s="2">
        <v>219470.08022570855</v>
      </c>
      <c r="E5571" s="2">
        <v>195328.3714008806</v>
      </c>
      <c r="F5571" s="2">
        <v>13168.204813542512</v>
      </c>
      <c r="G5571" t="str">
        <f t="shared" si="195"/>
        <v>201503</v>
      </c>
      <c r="I5571" s="34"/>
      <c r="J5571" s="2"/>
      <c r="K5571" s="2"/>
      <c r="L5571" s="2"/>
      <c r="M5571" s="2"/>
      <c r="N5571" s="35"/>
      <c r="O5571" s="35"/>
      <c r="P5571" s="35"/>
      <c r="Q5571" s="35"/>
    </row>
    <row r="5572" spans="2:17" x14ac:dyDescent="0.25">
      <c r="B5572" s="9">
        <f t="shared" si="196"/>
        <v>42095</v>
      </c>
      <c r="C5572">
        <v>11119</v>
      </c>
      <c r="D5572" s="2">
        <v>219555.16039608527</v>
      </c>
      <c r="E5572" s="2">
        <v>199795.19596043759</v>
      </c>
      <c r="F5572" s="2">
        <v>19759.964435647675</v>
      </c>
      <c r="G5572" t="str">
        <f t="shared" ref="G5572:G5635" si="197">YEAR(B5572)&amp;IF(MONTH(B5572)&lt;10,"0"&amp;MONTH(B5572),MONTH(B5572))</f>
        <v>201504</v>
      </c>
      <c r="I5572" s="34"/>
      <c r="J5572" s="2"/>
      <c r="K5572" s="2"/>
      <c r="L5572" s="2"/>
      <c r="M5572" s="2"/>
      <c r="N5572" s="35"/>
      <c r="O5572" s="35"/>
      <c r="P5572" s="35"/>
      <c r="Q5572" s="35"/>
    </row>
    <row r="5573" spans="2:17" x14ac:dyDescent="0.25">
      <c r="B5573" s="9">
        <f t="shared" ref="B5573:B5636" si="198">B5572+1</f>
        <v>42096</v>
      </c>
      <c r="C5573">
        <v>11125</v>
      </c>
      <c r="D5573" s="2">
        <v>219685.8401558667</v>
      </c>
      <c r="E5573" s="2">
        <v>202110.97294339736</v>
      </c>
      <c r="F5573" s="2">
        <v>13181.150409352002</v>
      </c>
      <c r="G5573" t="str">
        <f t="shared" si="197"/>
        <v>201504</v>
      </c>
      <c r="I5573" s="34"/>
      <c r="J5573" s="2"/>
      <c r="K5573" s="2"/>
      <c r="L5573" s="2"/>
      <c r="M5573" s="2"/>
      <c r="N5573" s="35"/>
      <c r="O5573" s="35"/>
      <c r="P5573" s="35"/>
      <c r="Q5573" s="35"/>
    </row>
    <row r="5574" spans="2:17" x14ac:dyDescent="0.25">
      <c r="B5574" s="9">
        <f t="shared" si="198"/>
        <v>42097</v>
      </c>
      <c r="C5574">
        <v>11128</v>
      </c>
      <c r="D5574" s="2">
        <v>219763.39337140881</v>
      </c>
      <c r="E5574" s="2">
        <v>197787.05403426793</v>
      </c>
      <c r="F5574" s="2">
        <v>17581.071469712704</v>
      </c>
      <c r="G5574" t="str">
        <f t="shared" si="197"/>
        <v>201504</v>
      </c>
      <c r="I5574" s="34"/>
      <c r="J5574" s="2"/>
      <c r="K5574" s="2"/>
      <c r="L5574" s="2"/>
      <c r="M5574" s="2"/>
      <c r="N5574" s="35"/>
      <c r="O5574" s="35"/>
      <c r="P5574" s="35"/>
      <c r="Q5574" s="35"/>
    </row>
    <row r="5575" spans="2:17" x14ac:dyDescent="0.25">
      <c r="B5575" s="9">
        <f t="shared" si="198"/>
        <v>42098</v>
      </c>
      <c r="C5575">
        <v>11129</v>
      </c>
      <c r="D5575" s="2">
        <v>219801.45732064563</v>
      </c>
      <c r="E5575" s="2">
        <v>202217.34073499395</v>
      </c>
      <c r="F5575" s="2">
        <v>19782.131158858108</v>
      </c>
      <c r="G5575" t="str">
        <f t="shared" si="197"/>
        <v>201504</v>
      </c>
      <c r="I5575" s="34"/>
      <c r="J5575" s="2"/>
      <c r="K5575" s="2"/>
      <c r="L5575" s="2"/>
      <c r="M5575" s="2"/>
      <c r="N5575" s="35"/>
      <c r="O5575" s="35"/>
      <c r="P5575" s="35"/>
      <c r="Q5575" s="35"/>
    </row>
    <row r="5576" spans="2:17" x14ac:dyDescent="0.25">
      <c r="B5576" s="9">
        <f t="shared" si="198"/>
        <v>42099</v>
      </c>
      <c r="C5576">
        <v>11130</v>
      </c>
      <c r="D5576" s="2">
        <v>219839.52608773933</v>
      </c>
      <c r="E5576" s="2">
        <v>204450.75926159759</v>
      </c>
      <c r="F5576" s="2">
        <v>17587.162087019147</v>
      </c>
      <c r="G5576" t="str">
        <f t="shared" si="197"/>
        <v>201504</v>
      </c>
      <c r="I5576" s="34"/>
      <c r="J5576" s="2"/>
      <c r="K5576" s="2"/>
      <c r="L5576" s="2"/>
      <c r="M5576" s="2"/>
      <c r="N5576" s="35"/>
      <c r="O5576" s="35"/>
      <c r="P5576" s="35"/>
      <c r="Q5576" s="35"/>
    </row>
    <row r="5577" spans="2:17" x14ac:dyDescent="0.25">
      <c r="B5577" s="9">
        <f t="shared" si="198"/>
        <v>42100</v>
      </c>
      <c r="C5577">
        <v>11131</v>
      </c>
      <c r="D5577" s="2">
        <v>219871.49247105999</v>
      </c>
      <c r="E5577" s="2">
        <v>189089.4835251116</v>
      </c>
      <c r="F5577" s="2">
        <v>21987.149247105997</v>
      </c>
      <c r="G5577" t="str">
        <f t="shared" si="197"/>
        <v>201504</v>
      </c>
      <c r="I5577" s="34"/>
      <c r="J5577" s="2"/>
      <c r="K5577" s="2"/>
      <c r="L5577" s="2"/>
      <c r="M5577" s="2"/>
      <c r="N5577" s="35"/>
      <c r="O5577" s="35"/>
      <c r="P5577" s="35"/>
      <c r="Q5577" s="35"/>
    </row>
    <row r="5578" spans="2:17" x14ac:dyDescent="0.25">
      <c r="B5578" s="9">
        <f t="shared" si="198"/>
        <v>42101</v>
      </c>
      <c r="C5578">
        <v>11134</v>
      </c>
      <c r="D5578" s="2">
        <v>219949.07926264903</v>
      </c>
      <c r="E5578" s="2">
        <v>189156.20816587817</v>
      </c>
      <c r="F5578" s="2">
        <v>15396.435548385432</v>
      </c>
      <c r="G5578" t="str">
        <f t="shared" si="197"/>
        <v>201504</v>
      </c>
      <c r="I5578" s="34"/>
      <c r="J5578" s="2"/>
      <c r="K5578" s="2"/>
      <c r="L5578" s="2"/>
      <c r="M5578" s="2"/>
      <c r="N5578" s="35"/>
      <c r="O5578" s="35"/>
      <c r="P5578" s="35"/>
      <c r="Q5578" s="35"/>
    </row>
    <row r="5579" spans="2:17" x14ac:dyDescent="0.25">
      <c r="B5579" s="9">
        <f t="shared" si="198"/>
        <v>42102</v>
      </c>
      <c r="C5579">
        <v>11136</v>
      </c>
      <c r="D5579" s="2">
        <v>220000.81029572152</v>
      </c>
      <c r="E5579" s="2">
        <v>191400.70495727769</v>
      </c>
      <c r="F5579" s="2">
        <v>13200.04861774329</v>
      </c>
      <c r="G5579" t="str">
        <f t="shared" si="197"/>
        <v>201504</v>
      </c>
      <c r="I5579" s="34"/>
      <c r="J5579" s="2"/>
      <c r="K5579" s="2"/>
      <c r="L5579" s="2"/>
      <c r="M5579" s="2"/>
      <c r="N5579" s="35"/>
      <c r="O5579" s="35"/>
      <c r="P5579" s="35"/>
      <c r="Q5579" s="35"/>
    </row>
    <row r="5580" spans="2:17" x14ac:dyDescent="0.25">
      <c r="B5580" s="9">
        <f t="shared" si="198"/>
        <v>42103</v>
      </c>
      <c r="C5580">
        <v>11140</v>
      </c>
      <c r="D5580" s="2">
        <v>220092.06023270258</v>
      </c>
      <c r="E5580" s="2">
        <v>191480.09240245126</v>
      </c>
      <c r="F5580" s="2">
        <v>19808.285420943233</v>
      </c>
      <c r="G5580" t="str">
        <f t="shared" si="197"/>
        <v>201504</v>
      </c>
      <c r="I5580" s="34"/>
      <c r="J5580" s="2"/>
      <c r="K5580" s="2"/>
      <c r="L5580" s="2"/>
      <c r="M5580" s="2"/>
      <c r="N5580" s="35"/>
      <c r="O5580" s="35"/>
      <c r="P5580" s="35"/>
      <c r="Q5580" s="35"/>
    </row>
    <row r="5581" spans="2:17" x14ac:dyDescent="0.25">
      <c r="B5581" s="9">
        <f t="shared" si="198"/>
        <v>42104</v>
      </c>
      <c r="C5581">
        <v>11144</v>
      </c>
      <c r="D5581" s="2">
        <v>220189.43549310361</v>
      </c>
      <c r="E5581" s="2">
        <v>187161.02016913806</v>
      </c>
      <c r="F5581" s="2">
        <v>22018.943549310359</v>
      </c>
      <c r="G5581" t="str">
        <f t="shared" si="197"/>
        <v>201504</v>
      </c>
      <c r="I5581" s="34"/>
      <c r="J5581" s="2"/>
      <c r="K5581" s="2"/>
      <c r="L5581" s="2"/>
      <c r="M5581" s="2"/>
      <c r="N5581" s="35"/>
      <c r="O5581" s="35"/>
      <c r="P5581" s="35"/>
      <c r="Q5581" s="35"/>
    </row>
    <row r="5582" spans="2:17" x14ac:dyDescent="0.25">
      <c r="B5582" s="9">
        <f t="shared" si="198"/>
        <v>42105</v>
      </c>
      <c r="C5582">
        <v>11148</v>
      </c>
      <c r="D5582" s="2">
        <v>220286.82545429759</v>
      </c>
      <c r="E5582" s="2">
        <v>193852.4063997819</v>
      </c>
      <c r="F5582" s="2">
        <v>11014.341272714879</v>
      </c>
      <c r="G5582" t="str">
        <f t="shared" si="197"/>
        <v>201504</v>
      </c>
      <c r="I5582" s="34"/>
      <c r="J5582" s="2"/>
      <c r="K5582" s="2"/>
      <c r="L5582" s="2"/>
      <c r="M5582" s="2"/>
      <c r="N5582" s="35"/>
      <c r="O5582" s="35"/>
      <c r="P5582" s="35"/>
      <c r="Q5582" s="35"/>
    </row>
    <row r="5583" spans="2:17" x14ac:dyDescent="0.25">
      <c r="B5583" s="9">
        <f t="shared" si="198"/>
        <v>42106</v>
      </c>
      <c r="C5583">
        <v>11151</v>
      </c>
      <c r="D5583" s="2">
        <v>220352.22681064377</v>
      </c>
      <c r="E5583" s="2">
        <v>193909.95959336654</v>
      </c>
      <c r="F5583" s="2">
        <v>19831.70041295794</v>
      </c>
      <c r="G5583" t="str">
        <f t="shared" si="197"/>
        <v>201504</v>
      </c>
      <c r="I5583" s="34"/>
      <c r="J5583" s="2"/>
      <c r="K5583" s="2"/>
      <c r="L5583" s="2"/>
      <c r="M5583" s="2"/>
      <c r="N5583" s="35"/>
      <c r="O5583" s="35"/>
      <c r="P5583" s="35"/>
      <c r="Q5583" s="35"/>
    </row>
    <row r="5584" spans="2:17" x14ac:dyDescent="0.25">
      <c r="B5584" s="9">
        <f t="shared" si="198"/>
        <v>42107</v>
      </c>
      <c r="C5584">
        <v>11153</v>
      </c>
      <c r="D5584" s="2">
        <v>220397.87032222713</v>
      </c>
      <c r="E5584" s="2">
        <v>198358.08329000443</v>
      </c>
      <c r="F5584" s="2">
        <v>22039.78703222271</v>
      </c>
      <c r="G5584" t="str">
        <f t="shared" si="197"/>
        <v>201504</v>
      </c>
      <c r="I5584" s="34"/>
      <c r="J5584" s="2"/>
      <c r="K5584" s="2"/>
      <c r="L5584" s="2"/>
      <c r="M5584" s="2"/>
      <c r="N5584" s="35"/>
      <c r="O5584" s="35"/>
      <c r="P5584" s="35"/>
      <c r="Q5584" s="35"/>
    </row>
    <row r="5585" spans="2:17" x14ac:dyDescent="0.25">
      <c r="B5585" s="9">
        <f t="shared" si="198"/>
        <v>42108</v>
      </c>
      <c r="C5585">
        <v>11159</v>
      </c>
      <c r="D5585" s="2">
        <v>220522.56362802559</v>
      </c>
      <c r="E5585" s="2">
        <v>207291.20981034407</v>
      </c>
      <c r="F5585" s="2">
        <v>11026.12818140128</v>
      </c>
      <c r="G5585" t="str">
        <f t="shared" si="197"/>
        <v>201504</v>
      </c>
      <c r="I5585" s="34"/>
      <c r="J5585" s="2"/>
      <c r="K5585" s="2"/>
      <c r="L5585" s="2"/>
      <c r="M5585" s="2"/>
      <c r="N5585" s="35"/>
      <c r="O5585" s="35"/>
      <c r="P5585" s="35"/>
      <c r="Q5585" s="35"/>
    </row>
    <row r="5586" spans="2:17" x14ac:dyDescent="0.25">
      <c r="B5586" s="9">
        <f t="shared" si="198"/>
        <v>42109</v>
      </c>
      <c r="C5586">
        <v>11162</v>
      </c>
      <c r="D5586" s="2">
        <v>220600.23102015923</v>
      </c>
      <c r="E5586" s="2">
        <v>200746.21022834492</v>
      </c>
      <c r="F5586" s="2">
        <v>13236.013861209554</v>
      </c>
      <c r="G5586" t="str">
        <f t="shared" si="197"/>
        <v>201504</v>
      </c>
      <c r="I5586" s="34"/>
      <c r="J5586" s="2"/>
      <c r="K5586" s="2"/>
      <c r="L5586" s="2"/>
      <c r="M5586" s="2"/>
      <c r="N5586" s="35"/>
      <c r="O5586" s="35"/>
      <c r="P5586" s="35"/>
      <c r="Q5586" s="35"/>
    </row>
    <row r="5587" spans="2:17" x14ac:dyDescent="0.25">
      <c r="B5587" s="9">
        <f t="shared" si="198"/>
        <v>42110</v>
      </c>
      <c r="C5587">
        <v>11166</v>
      </c>
      <c r="D5587" s="2">
        <v>220691.54499621398</v>
      </c>
      <c r="E5587" s="2">
        <v>196415.47504663042</v>
      </c>
      <c r="F5587" s="2">
        <v>15448.408149734978</v>
      </c>
      <c r="G5587" t="str">
        <f t="shared" si="197"/>
        <v>201504</v>
      </c>
      <c r="I5587" s="34"/>
      <c r="J5587" s="2"/>
      <c r="K5587" s="2"/>
      <c r="L5587" s="2"/>
      <c r="M5587" s="2"/>
      <c r="N5587" s="35"/>
      <c r="O5587" s="35"/>
      <c r="P5587" s="35"/>
      <c r="Q5587" s="35"/>
    </row>
    <row r="5588" spans="2:17" x14ac:dyDescent="0.25">
      <c r="B5588" s="9">
        <f t="shared" si="198"/>
        <v>42111</v>
      </c>
      <c r="C5588">
        <v>11169</v>
      </c>
      <c r="D5588" s="2">
        <v>220756.97076970706</v>
      </c>
      <c r="E5588" s="2">
        <v>203096.41310813051</v>
      </c>
      <c r="F5588" s="2">
        <v>15452.987953879494</v>
      </c>
      <c r="G5588" t="str">
        <f t="shared" si="197"/>
        <v>201504</v>
      </c>
      <c r="I5588" s="34"/>
      <c r="J5588" s="2"/>
      <c r="K5588" s="2"/>
      <c r="L5588" s="2"/>
      <c r="M5588" s="2"/>
      <c r="N5588" s="35"/>
      <c r="O5588" s="35"/>
      <c r="P5588" s="35"/>
      <c r="Q5588" s="35"/>
    </row>
    <row r="5589" spans="2:17" x14ac:dyDescent="0.25">
      <c r="B5589" s="9">
        <f t="shared" si="198"/>
        <v>42112</v>
      </c>
      <c r="C5589">
        <v>11170</v>
      </c>
      <c r="D5589" s="2">
        <v>220789.00129485779</v>
      </c>
      <c r="E5589" s="2">
        <v>205333.77120421774</v>
      </c>
      <c r="F5589" s="2">
        <v>15455.230090640045</v>
      </c>
      <c r="G5589" t="str">
        <f t="shared" si="197"/>
        <v>201504</v>
      </c>
      <c r="I5589" s="34"/>
      <c r="J5589" s="2"/>
      <c r="K5589" s="2"/>
      <c r="L5589" s="2"/>
      <c r="M5589" s="2"/>
      <c r="N5589" s="35"/>
      <c r="O5589" s="35"/>
      <c r="P5589" s="35"/>
      <c r="Q5589" s="35"/>
    </row>
    <row r="5590" spans="2:17" x14ac:dyDescent="0.25">
      <c r="B5590" s="9">
        <f t="shared" si="198"/>
        <v>42113</v>
      </c>
      <c r="C5590">
        <v>11174</v>
      </c>
      <c r="D5590" s="2">
        <v>220886.47196303614</v>
      </c>
      <c r="E5590" s="2">
        <v>203215.55420599322</v>
      </c>
      <c r="F5590" s="2">
        <v>13253.188317782169</v>
      </c>
      <c r="G5590" t="str">
        <f t="shared" si="197"/>
        <v>201504</v>
      </c>
      <c r="I5590" s="34"/>
      <c r="J5590" s="2"/>
      <c r="K5590" s="2"/>
      <c r="L5590" s="2"/>
      <c r="M5590" s="2"/>
      <c r="N5590" s="35"/>
      <c r="O5590" s="35"/>
      <c r="P5590" s="35"/>
      <c r="Q5590" s="35"/>
    </row>
    <row r="5591" spans="2:17" x14ac:dyDescent="0.25">
      <c r="B5591" s="9">
        <f t="shared" si="198"/>
        <v>42114</v>
      </c>
      <c r="C5591">
        <v>11177</v>
      </c>
      <c r="D5591" s="2">
        <v>220964.18779955994</v>
      </c>
      <c r="E5591" s="2">
        <v>205496.69465359073</v>
      </c>
      <c r="F5591" s="2">
        <v>17677.135023964795</v>
      </c>
      <c r="G5591" t="str">
        <f t="shared" si="197"/>
        <v>201504</v>
      </c>
      <c r="I5591" s="34"/>
      <c r="J5591" s="2"/>
      <c r="K5591" s="2"/>
      <c r="L5591" s="2"/>
      <c r="M5591" s="2"/>
      <c r="N5591" s="35"/>
      <c r="O5591" s="35"/>
      <c r="P5591" s="35"/>
      <c r="Q5591" s="35"/>
    </row>
    <row r="5592" spans="2:17" x14ac:dyDescent="0.25">
      <c r="B5592" s="9">
        <f t="shared" si="198"/>
        <v>42115</v>
      </c>
      <c r="C5592">
        <v>11179</v>
      </c>
      <c r="D5592" s="2">
        <v>221009.86587899135</v>
      </c>
      <c r="E5592" s="2">
        <v>201118.9779498821</v>
      </c>
      <c r="F5592" s="2">
        <v>11050.493293949568</v>
      </c>
      <c r="G5592" t="str">
        <f t="shared" si="197"/>
        <v>201504</v>
      </c>
      <c r="I5592" s="34"/>
      <c r="J5592" s="2"/>
      <c r="K5592" s="2"/>
      <c r="L5592" s="2"/>
      <c r="M5592" s="2"/>
      <c r="N5592" s="35"/>
      <c r="O5592" s="35"/>
      <c r="P5592" s="35"/>
      <c r="Q5592" s="35"/>
    </row>
    <row r="5593" spans="2:17" x14ac:dyDescent="0.25">
      <c r="B5593" s="9">
        <f t="shared" si="198"/>
        <v>42116</v>
      </c>
      <c r="C5593">
        <v>11181</v>
      </c>
      <c r="D5593" s="2">
        <v>221061.68658687634</v>
      </c>
      <c r="E5593" s="2">
        <v>201166.13479405746</v>
      </c>
      <c r="F5593" s="2">
        <v>17684.934926950107</v>
      </c>
      <c r="G5593" t="str">
        <f t="shared" si="197"/>
        <v>201504</v>
      </c>
      <c r="I5593" s="34"/>
      <c r="J5593" s="2"/>
      <c r="K5593" s="2"/>
      <c r="L5593" s="2"/>
      <c r="M5593" s="2"/>
      <c r="N5593" s="35"/>
      <c r="O5593" s="35"/>
      <c r="P5593" s="35"/>
      <c r="Q5593" s="35"/>
    </row>
    <row r="5594" spans="2:17" x14ac:dyDescent="0.25">
      <c r="B5594" s="9">
        <f t="shared" si="198"/>
        <v>42117</v>
      </c>
      <c r="C5594">
        <v>11183</v>
      </c>
      <c r="D5594" s="2">
        <v>221119.65407129328</v>
      </c>
      <c r="E5594" s="2">
        <v>192374.09904202513</v>
      </c>
      <c r="F5594" s="2">
        <v>19900.768866416394</v>
      </c>
      <c r="G5594" t="str">
        <f t="shared" si="197"/>
        <v>201504</v>
      </c>
      <c r="I5594" s="34"/>
      <c r="J5594" s="2"/>
      <c r="K5594" s="2"/>
      <c r="L5594" s="2"/>
      <c r="M5594" s="2"/>
      <c r="N5594" s="35"/>
      <c r="O5594" s="35"/>
      <c r="P5594" s="35"/>
      <c r="Q5594" s="35"/>
    </row>
    <row r="5595" spans="2:17" x14ac:dyDescent="0.25">
      <c r="B5595" s="9">
        <f t="shared" si="198"/>
        <v>42118</v>
      </c>
      <c r="C5595">
        <v>11189</v>
      </c>
      <c r="D5595" s="2">
        <v>221250.58211906964</v>
      </c>
      <c r="E5595" s="2">
        <v>188062.99480120919</v>
      </c>
      <c r="F5595" s="2">
        <v>17700.04656952557</v>
      </c>
      <c r="G5595" t="str">
        <f t="shared" si="197"/>
        <v>201504</v>
      </c>
      <c r="I5595" s="34"/>
      <c r="J5595" s="2"/>
      <c r="K5595" s="2"/>
      <c r="L5595" s="2"/>
      <c r="M5595" s="2"/>
      <c r="N5595" s="35"/>
      <c r="O5595" s="35"/>
      <c r="P5595" s="35"/>
      <c r="Q5595" s="35"/>
    </row>
    <row r="5596" spans="2:17" x14ac:dyDescent="0.25">
      <c r="B5596" s="9">
        <f t="shared" si="198"/>
        <v>42119</v>
      </c>
      <c r="C5596">
        <v>11192</v>
      </c>
      <c r="D5596" s="2">
        <v>221322.19892500754</v>
      </c>
      <c r="E5596" s="2">
        <v>188123.8690862564</v>
      </c>
      <c r="F5596" s="2">
        <v>15492.553924750528</v>
      </c>
      <c r="G5596" t="str">
        <f t="shared" si="197"/>
        <v>201504</v>
      </c>
      <c r="I5596" s="34"/>
      <c r="J5596" s="2"/>
      <c r="K5596" s="2"/>
      <c r="L5596" s="2"/>
      <c r="M5596" s="2"/>
      <c r="N5596" s="35"/>
      <c r="O5596" s="35"/>
      <c r="P5596" s="35"/>
      <c r="Q5596" s="35"/>
    </row>
    <row r="5597" spans="2:17" x14ac:dyDescent="0.25">
      <c r="B5597" s="9">
        <f t="shared" si="198"/>
        <v>42120</v>
      </c>
      <c r="C5597">
        <v>11195</v>
      </c>
      <c r="D5597" s="2">
        <v>221393.82300549618</v>
      </c>
      <c r="E5597" s="2">
        <v>197040.50247489157</v>
      </c>
      <c r="F5597" s="2">
        <v>15497.567610384733</v>
      </c>
      <c r="G5597" t="str">
        <f t="shared" si="197"/>
        <v>201504</v>
      </c>
      <c r="I5597" s="34"/>
      <c r="J5597" s="2"/>
      <c r="K5597" s="2"/>
      <c r="L5597" s="2"/>
      <c r="M5597" s="2"/>
      <c r="N5597" s="35"/>
      <c r="O5597" s="35"/>
      <c r="P5597" s="35"/>
      <c r="Q5597" s="35"/>
    </row>
    <row r="5598" spans="2:17" x14ac:dyDescent="0.25">
      <c r="B5598" s="9">
        <f t="shared" si="198"/>
        <v>42121</v>
      </c>
      <c r="C5598">
        <v>11199</v>
      </c>
      <c r="D5598" s="2">
        <v>221485.23159405371</v>
      </c>
      <c r="E5598" s="2">
        <v>203766.41306652941</v>
      </c>
      <c r="F5598" s="2">
        <v>17718.818527524298</v>
      </c>
      <c r="G5598" t="str">
        <f t="shared" si="197"/>
        <v>201504</v>
      </c>
      <c r="I5598" s="34"/>
      <c r="J5598" s="2"/>
      <c r="K5598" s="2"/>
      <c r="L5598" s="2"/>
      <c r="M5598" s="2"/>
      <c r="N5598" s="35"/>
      <c r="O5598" s="35"/>
      <c r="P5598" s="35"/>
      <c r="Q5598" s="35"/>
    </row>
    <row r="5599" spans="2:17" x14ac:dyDescent="0.25">
      <c r="B5599" s="9">
        <f t="shared" si="198"/>
        <v>42122</v>
      </c>
      <c r="C5599">
        <v>11200</v>
      </c>
      <c r="D5599" s="2">
        <v>221523.46757772032</v>
      </c>
      <c r="E5599" s="2">
        <v>197155.88614417109</v>
      </c>
      <c r="F5599" s="2">
        <v>13291.408054663219</v>
      </c>
      <c r="G5599" t="str">
        <f t="shared" si="197"/>
        <v>201504</v>
      </c>
      <c r="I5599" s="34"/>
      <c r="J5599" s="2"/>
      <c r="K5599" s="2"/>
      <c r="L5599" s="2"/>
      <c r="M5599" s="2"/>
      <c r="N5599" s="35"/>
      <c r="O5599" s="35"/>
      <c r="P5599" s="35"/>
      <c r="Q5599" s="35"/>
    </row>
    <row r="5600" spans="2:17" x14ac:dyDescent="0.25">
      <c r="B5600" s="9">
        <f t="shared" si="198"/>
        <v>42123</v>
      </c>
      <c r="C5600">
        <v>11204</v>
      </c>
      <c r="D5600" s="2">
        <v>221621.04998378037</v>
      </c>
      <c r="E5600" s="2">
        <v>197242.73448556452</v>
      </c>
      <c r="F5600" s="2">
        <v>13297.262999026821</v>
      </c>
      <c r="G5600" t="str">
        <f t="shared" si="197"/>
        <v>201504</v>
      </c>
      <c r="I5600" s="34"/>
      <c r="J5600" s="2"/>
      <c r="K5600" s="2"/>
      <c r="L5600" s="2"/>
      <c r="M5600" s="2"/>
      <c r="N5600" s="35"/>
      <c r="O5600" s="35"/>
      <c r="P5600" s="35"/>
      <c r="Q5600" s="35"/>
    </row>
    <row r="5601" spans="2:17" x14ac:dyDescent="0.25">
      <c r="B5601" s="9">
        <f t="shared" si="198"/>
        <v>42124</v>
      </c>
      <c r="C5601">
        <v>11206</v>
      </c>
      <c r="D5601" s="2">
        <v>221672.92552071923</v>
      </c>
      <c r="E5601" s="2">
        <v>210589.27924468328</v>
      </c>
      <c r="F5601" s="2">
        <v>22167.292552071922</v>
      </c>
      <c r="G5601" t="str">
        <f t="shared" si="197"/>
        <v>201504</v>
      </c>
      <c r="I5601" s="34"/>
      <c r="J5601" s="2"/>
      <c r="K5601" s="2"/>
      <c r="L5601" s="2"/>
      <c r="M5601" s="2"/>
      <c r="N5601" s="35"/>
      <c r="O5601" s="35"/>
      <c r="P5601" s="35"/>
      <c r="Q5601" s="35"/>
    </row>
    <row r="5602" spans="2:17" x14ac:dyDescent="0.25">
      <c r="B5602" s="9">
        <f t="shared" si="198"/>
        <v>42125</v>
      </c>
      <c r="C5602">
        <v>11212</v>
      </c>
      <c r="D5602" s="2">
        <v>221797.77616807437</v>
      </c>
      <c r="E5602" s="2">
        <v>195182.04302790546</v>
      </c>
      <c r="F5602" s="2">
        <v>11089.888808403719</v>
      </c>
      <c r="G5602" t="str">
        <f t="shared" si="197"/>
        <v>201505</v>
      </c>
      <c r="I5602" s="34"/>
      <c r="J5602" s="2"/>
      <c r="K5602" s="2"/>
      <c r="L5602" s="2"/>
      <c r="M5602" s="2"/>
      <c r="N5602" s="35"/>
      <c r="O5602" s="35"/>
      <c r="P5602" s="35"/>
      <c r="Q5602" s="35"/>
    </row>
    <row r="5603" spans="2:17" x14ac:dyDescent="0.25">
      <c r="B5603" s="9">
        <f t="shared" si="198"/>
        <v>42126</v>
      </c>
      <c r="C5603">
        <v>11216</v>
      </c>
      <c r="D5603" s="2">
        <v>221883.06812615923</v>
      </c>
      <c r="E5603" s="2">
        <v>208570.08403858967</v>
      </c>
      <c r="F5603" s="2">
        <v>13312.984087569554</v>
      </c>
      <c r="G5603" t="str">
        <f t="shared" si="197"/>
        <v>201505</v>
      </c>
      <c r="I5603" s="34"/>
      <c r="J5603" s="2"/>
      <c r="K5603" s="2"/>
      <c r="L5603" s="2"/>
      <c r="M5603" s="2"/>
      <c r="N5603" s="35"/>
      <c r="O5603" s="35"/>
      <c r="P5603" s="35"/>
      <c r="Q5603" s="35"/>
    </row>
    <row r="5604" spans="2:17" x14ac:dyDescent="0.25">
      <c r="B5604" s="9">
        <f t="shared" si="198"/>
        <v>42127</v>
      </c>
      <c r="C5604">
        <v>11219</v>
      </c>
      <c r="D5604" s="2">
        <v>221954.74644195868</v>
      </c>
      <c r="E5604" s="2">
        <v>201978.81926218237</v>
      </c>
      <c r="F5604" s="2">
        <v>11097.737322097933</v>
      </c>
      <c r="G5604" t="str">
        <f t="shared" si="197"/>
        <v>201505</v>
      </c>
      <c r="I5604" s="34"/>
      <c r="J5604" s="2"/>
      <c r="K5604" s="2"/>
      <c r="L5604" s="2"/>
      <c r="M5604" s="2"/>
      <c r="N5604" s="35"/>
      <c r="O5604" s="35"/>
      <c r="P5604" s="35"/>
      <c r="Q5604" s="35"/>
    </row>
    <row r="5605" spans="2:17" x14ac:dyDescent="0.25">
      <c r="B5605" s="9">
        <f t="shared" si="198"/>
        <v>42128</v>
      </c>
      <c r="C5605">
        <v>11221</v>
      </c>
      <c r="D5605" s="2">
        <v>222012.81362058743</v>
      </c>
      <c r="E5605" s="2">
        <v>199811.53225852869</v>
      </c>
      <c r="F5605" s="2">
        <v>22201.281362058744</v>
      </c>
      <c r="G5605" t="str">
        <f t="shared" si="197"/>
        <v>201505</v>
      </c>
      <c r="I5605" s="34"/>
      <c r="J5605" s="2"/>
      <c r="K5605" s="2"/>
      <c r="L5605" s="2"/>
      <c r="M5605" s="2"/>
      <c r="N5605" s="35"/>
      <c r="O5605" s="35"/>
      <c r="P5605" s="35"/>
      <c r="Q5605" s="35"/>
    </row>
    <row r="5606" spans="2:17" x14ac:dyDescent="0.25">
      <c r="B5606" s="9">
        <f t="shared" si="198"/>
        <v>42129</v>
      </c>
      <c r="C5606">
        <v>11222</v>
      </c>
      <c r="D5606" s="2">
        <v>222051.10181205804</v>
      </c>
      <c r="E5606" s="2">
        <v>202066.50264897282</v>
      </c>
      <c r="F5606" s="2">
        <v>15543.577126844062</v>
      </c>
      <c r="G5606" t="str">
        <f t="shared" si="197"/>
        <v>201505</v>
      </c>
      <c r="I5606" s="34"/>
      <c r="J5606" s="2"/>
      <c r="K5606" s="2"/>
      <c r="L5606" s="2"/>
      <c r="M5606" s="2"/>
      <c r="N5606" s="35"/>
      <c r="O5606" s="35"/>
      <c r="P5606" s="35"/>
      <c r="Q5606" s="35"/>
    </row>
    <row r="5607" spans="2:17" x14ac:dyDescent="0.25">
      <c r="B5607" s="9">
        <f t="shared" si="198"/>
        <v>42130</v>
      </c>
      <c r="C5607">
        <v>11223</v>
      </c>
      <c r="D5607" s="2">
        <v>222089.39484313826</v>
      </c>
      <c r="E5607" s="2">
        <v>204322.24325568721</v>
      </c>
      <c r="F5607" s="2">
        <v>19988.045535882444</v>
      </c>
      <c r="G5607" t="str">
        <f t="shared" si="197"/>
        <v>201505</v>
      </c>
      <c r="I5607" s="34"/>
      <c r="J5607" s="2"/>
      <c r="K5607" s="2"/>
      <c r="L5607" s="2"/>
      <c r="M5607" s="2"/>
      <c r="N5607" s="35"/>
      <c r="O5607" s="35"/>
      <c r="P5607" s="35"/>
      <c r="Q5607" s="35"/>
    </row>
    <row r="5608" spans="2:17" x14ac:dyDescent="0.25">
      <c r="B5608" s="9">
        <f t="shared" si="198"/>
        <v>42131</v>
      </c>
      <c r="C5608">
        <v>11226</v>
      </c>
      <c r="D5608" s="2">
        <v>222167.27355768922</v>
      </c>
      <c r="E5608" s="2">
        <v>191063.85525961273</v>
      </c>
      <c r="F5608" s="2">
        <v>22216.727355768922</v>
      </c>
      <c r="G5608" t="str">
        <f t="shared" si="197"/>
        <v>201505</v>
      </c>
      <c r="I5608" s="34"/>
      <c r="J5608" s="2"/>
      <c r="K5608" s="2"/>
      <c r="L5608" s="2"/>
      <c r="M5608" s="2"/>
      <c r="N5608" s="35"/>
      <c r="O5608" s="35"/>
      <c r="P5608" s="35"/>
      <c r="Q5608" s="35"/>
    </row>
    <row r="5609" spans="2:17" x14ac:dyDescent="0.25">
      <c r="B5609" s="9">
        <f t="shared" si="198"/>
        <v>42132</v>
      </c>
      <c r="C5609">
        <v>11230</v>
      </c>
      <c r="D5609" s="2">
        <v>222264.95578060046</v>
      </c>
      <c r="E5609" s="2">
        <v>188925.21241351039</v>
      </c>
      <c r="F5609" s="2">
        <v>13335.897346836027</v>
      </c>
      <c r="G5609" t="str">
        <f t="shared" si="197"/>
        <v>201505</v>
      </c>
      <c r="I5609" s="34"/>
      <c r="J5609" s="2"/>
      <c r="K5609" s="2"/>
      <c r="L5609" s="2"/>
      <c r="M5609" s="2"/>
      <c r="N5609" s="35"/>
      <c r="O5609" s="35"/>
      <c r="P5609" s="35"/>
      <c r="Q5609" s="35"/>
    </row>
    <row r="5610" spans="2:17" x14ac:dyDescent="0.25">
      <c r="B5610" s="9">
        <f t="shared" si="198"/>
        <v>42133</v>
      </c>
      <c r="C5610">
        <v>11233</v>
      </c>
      <c r="D5610" s="2">
        <v>222330.50766907525</v>
      </c>
      <c r="E5610" s="2">
        <v>193427.54167209548</v>
      </c>
      <c r="F5610" s="2">
        <v>17786.440613526021</v>
      </c>
      <c r="G5610" t="str">
        <f t="shared" si="197"/>
        <v>201505</v>
      </c>
      <c r="I5610" s="34"/>
      <c r="J5610" s="2"/>
      <c r="K5610" s="2"/>
      <c r="L5610" s="2"/>
      <c r="M5610" s="2"/>
      <c r="N5610" s="35"/>
      <c r="O5610" s="35"/>
      <c r="P5610" s="35"/>
      <c r="Q5610" s="35"/>
    </row>
    <row r="5611" spans="2:17" x14ac:dyDescent="0.25">
      <c r="B5611" s="9">
        <f t="shared" si="198"/>
        <v>42134</v>
      </c>
      <c r="C5611">
        <v>11234</v>
      </c>
      <c r="D5611" s="2">
        <v>222362.65308417755</v>
      </c>
      <c r="E5611" s="2">
        <v>191231.88165239271</v>
      </c>
      <c r="F5611" s="2">
        <v>22236.265308417758</v>
      </c>
      <c r="G5611" t="str">
        <f t="shared" si="197"/>
        <v>201505</v>
      </c>
      <c r="I5611" s="34"/>
      <c r="J5611" s="2"/>
      <c r="K5611" s="2"/>
      <c r="L5611" s="2"/>
      <c r="M5611" s="2"/>
      <c r="N5611" s="35"/>
      <c r="O5611" s="35"/>
      <c r="P5611" s="35"/>
      <c r="Q5611" s="35"/>
    </row>
    <row r="5612" spans="2:17" x14ac:dyDescent="0.25">
      <c r="B5612" s="9">
        <f t="shared" si="198"/>
        <v>42135</v>
      </c>
      <c r="C5612">
        <v>11236</v>
      </c>
      <c r="D5612" s="2">
        <v>222414.59620467029</v>
      </c>
      <c r="E5612" s="2">
        <v>197948.99062215656</v>
      </c>
      <c r="F5612" s="2">
        <v>20017.313658420328</v>
      </c>
      <c r="G5612" t="str">
        <f t="shared" si="197"/>
        <v>201505</v>
      </c>
      <c r="I5612" s="34"/>
      <c r="J5612" s="2"/>
      <c r="K5612" s="2"/>
      <c r="L5612" s="2"/>
      <c r="M5612" s="2"/>
      <c r="N5612" s="35"/>
      <c r="O5612" s="35"/>
      <c r="P5612" s="35"/>
      <c r="Q5612" s="35"/>
    </row>
    <row r="5613" spans="2:17" x14ac:dyDescent="0.25">
      <c r="B5613" s="9">
        <f t="shared" si="198"/>
        <v>42136</v>
      </c>
      <c r="C5613">
        <v>11237</v>
      </c>
      <c r="D5613" s="2">
        <v>222440.56975763725</v>
      </c>
      <c r="E5613" s="2">
        <v>202420.9184794499</v>
      </c>
      <c r="F5613" s="2">
        <v>15570.839883034607</v>
      </c>
      <c r="G5613" t="str">
        <f t="shared" si="197"/>
        <v>201505</v>
      </c>
      <c r="I5613" s="34"/>
      <c r="J5613" s="2"/>
      <c r="K5613" s="2"/>
      <c r="L5613" s="2"/>
      <c r="M5613" s="2"/>
      <c r="N5613" s="35"/>
      <c r="O5613" s="35"/>
      <c r="P5613" s="35"/>
      <c r="Q5613" s="35"/>
    </row>
    <row r="5614" spans="2:17" x14ac:dyDescent="0.25">
      <c r="B5614" s="9">
        <f t="shared" si="198"/>
        <v>42137</v>
      </c>
      <c r="C5614">
        <v>11241</v>
      </c>
      <c r="D5614" s="2">
        <v>222525.93234079445</v>
      </c>
      <c r="E5614" s="2">
        <v>206949.11707693883</v>
      </c>
      <c r="F5614" s="2">
        <v>20027.333910671499</v>
      </c>
      <c r="G5614" t="str">
        <f t="shared" si="197"/>
        <v>201505</v>
      </c>
      <c r="I5614" s="34"/>
      <c r="J5614" s="2"/>
      <c r="K5614" s="2"/>
      <c r="L5614" s="2"/>
      <c r="M5614" s="2"/>
      <c r="N5614" s="35"/>
      <c r="O5614" s="35"/>
      <c r="P5614" s="35"/>
      <c r="Q5614" s="35"/>
    </row>
    <row r="5615" spans="2:17" x14ac:dyDescent="0.25">
      <c r="B5615" s="9">
        <f t="shared" si="198"/>
        <v>42138</v>
      </c>
      <c r="C5615">
        <v>11245</v>
      </c>
      <c r="D5615" s="2">
        <v>222617.48297012609</v>
      </c>
      <c r="E5615" s="2">
        <v>200355.73467311347</v>
      </c>
      <c r="F5615" s="2">
        <v>20035.573467311347</v>
      </c>
      <c r="G5615" t="str">
        <f t="shared" si="197"/>
        <v>201505</v>
      </c>
      <c r="I5615" s="34"/>
      <c r="J5615" s="2"/>
      <c r="K5615" s="2"/>
      <c r="L5615" s="2"/>
      <c r="M5615" s="2"/>
      <c r="N5615" s="35"/>
      <c r="O5615" s="35"/>
      <c r="P5615" s="35"/>
      <c r="Q5615" s="35"/>
    </row>
    <row r="5616" spans="2:17" x14ac:dyDescent="0.25">
      <c r="B5616" s="9">
        <f t="shared" si="198"/>
        <v>42139</v>
      </c>
      <c r="C5616">
        <v>11247</v>
      </c>
      <c r="D5616" s="2">
        <v>222663.26192769935</v>
      </c>
      <c r="E5616" s="2">
        <v>209303.4662120374</v>
      </c>
      <c r="F5616" s="2">
        <v>15586.428334938953</v>
      </c>
      <c r="G5616" t="str">
        <f t="shared" si="197"/>
        <v>201505</v>
      </c>
      <c r="I5616" s="34"/>
      <c r="J5616" s="2"/>
      <c r="K5616" s="2"/>
      <c r="L5616" s="2"/>
      <c r="M5616" s="2"/>
      <c r="N5616" s="35"/>
      <c r="O5616" s="35"/>
      <c r="P5616" s="35"/>
      <c r="Q5616" s="35"/>
    </row>
    <row r="5617" spans="2:17" x14ac:dyDescent="0.25">
      <c r="B5617" s="9">
        <f t="shared" si="198"/>
        <v>42140</v>
      </c>
      <c r="C5617">
        <v>11253</v>
      </c>
      <c r="D5617" s="2">
        <v>222794.42412391296</v>
      </c>
      <c r="E5617" s="2">
        <v>207198.81443523907</v>
      </c>
      <c r="F5617" s="2">
        <v>15595.609688673907</v>
      </c>
      <c r="G5617" t="str">
        <f t="shared" si="197"/>
        <v>201505</v>
      </c>
      <c r="I5617" s="34"/>
      <c r="J5617" s="2"/>
      <c r="K5617" s="2"/>
      <c r="L5617" s="2"/>
      <c r="M5617" s="2"/>
      <c r="N5617" s="35"/>
      <c r="O5617" s="35"/>
      <c r="P5617" s="35"/>
      <c r="Q5617" s="35"/>
    </row>
    <row r="5618" spans="2:17" x14ac:dyDescent="0.25">
      <c r="B5618" s="9">
        <f t="shared" si="198"/>
        <v>42141</v>
      </c>
      <c r="C5618">
        <v>11255</v>
      </c>
      <c r="D5618" s="2">
        <v>222852.5909640333</v>
      </c>
      <c r="E5618" s="2">
        <v>205024.38368691065</v>
      </c>
      <c r="F5618" s="2">
        <v>22285.25909640333</v>
      </c>
      <c r="G5618" t="str">
        <f t="shared" si="197"/>
        <v>201505</v>
      </c>
      <c r="I5618" s="34"/>
      <c r="J5618" s="2"/>
      <c r="K5618" s="2"/>
      <c r="L5618" s="2"/>
      <c r="M5618" s="2"/>
      <c r="N5618" s="35"/>
      <c r="O5618" s="35"/>
      <c r="P5618" s="35"/>
      <c r="Q5618" s="35"/>
    </row>
    <row r="5619" spans="2:17" x14ac:dyDescent="0.25">
      <c r="B5619" s="9">
        <f t="shared" si="198"/>
        <v>42142</v>
      </c>
      <c r="C5619">
        <v>11256</v>
      </c>
      <c r="D5619" s="2">
        <v>222884.77308260399</v>
      </c>
      <c r="E5619" s="2">
        <v>200596.2957743436</v>
      </c>
      <c r="F5619" s="2">
        <v>20059.62957743436</v>
      </c>
      <c r="G5619" t="str">
        <f t="shared" si="197"/>
        <v>201505</v>
      </c>
      <c r="I5619" s="34"/>
      <c r="J5619" s="2"/>
      <c r="K5619" s="2"/>
      <c r="L5619" s="2"/>
      <c r="M5619" s="2"/>
      <c r="N5619" s="35"/>
      <c r="O5619" s="35"/>
      <c r="P5619" s="35"/>
      <c r="Q5619" s="35"/>
    </row>
    <row r="5620" spans="2:17" x14ac:dyDescent="0.25">
      <c r="B5620" s="9">
        <f t="shared" si="198"/>
        <v>42143</v>
      </c>
      <c r="C5620">
        <v>11257</v>
      </c>
      <c r="D5620" s="2">
        <v>222910.7662954129</v>
      </c>
      <c r="E5620" s="2">
        <v>200619.68966587159</v>
      </c>
      <c r="F5620" s="2">
        <v>15603.753640678902</v>
      </c>
      <c r="G5620" t="str">
        <f t="shared" si="197"/>
        <v>201505</v>
      </c>
      <c r="I5620" s="34"/>
      <c r="J5620" s="2"/>
      <c r="K5620" s="2"/>
      <c r="L5620" s="2"/>
      <c r="M5620" s="2"/>
      <c r="N5620" s="35"/>
      <c r="O5620" s="35"/>
      <c r="P5620" s="35"/>
      <c r="Q5620" s="35"/>
    </row>
    <row r="5621" spans="2:17" x14ac:dyDescent="0.25">
      <c r="B5621" s="9">
        <f t="shared" si="198"/>
        <v>42144</v>
      </c>
      <c r="C5621">
        <v>11263</v>
      </c>
      <c r="D5621" s="2">
        <v>223048.16390826163</v>
      </c>
      <c r="E5621" s="2">
        <v>191821.420961105</v>
      </c>
      <c r="F5621" s="2">
        <v>11152.408195413082</v>
      </c>
      <c r="G5621" t="str">
        <f t="shared" si="197"/>
        <v>201505</v>
      </c>
      <c r="I5621" s="34"/>
      <c r="J5621" s="2"/>
      <c r="K5621" s="2"/>
      <c r="L5621" s="2"/>
      <c r="M5621" s="2"/>
      <c r="N5621" s="35"/>
      <c r="O5621" s="35"/>
      <c r="P5621" s="35"/>
      <c r="Q5621" s="35"/>
    </row>
    <row r="5622" spans="2:17" x14ac:dyDescent="0.25">
      <c r="B5622" s="9">
        <f t="shared" si="198"/>
        <v>42145</v>
      </c>
      <c r="C5622">
        <v>11265</v>
      </c>
      <c r="D5622" s="2">
        <v>223100.1649118778</v>
      </c>
      <c r="E5622" s="2">
        <v>189635.14017509614</v>
      </c>
      <c r="F5622" s="2">
        <v>22310.01649118778</v>
      </c>
      <c r="G5622" t="str">
        <f t="shared" si="197"/>
        <v>201505</v>
      </c>
      <c r="I5622" s="34"/>
      <c r="J5622" s="2"/>
      <c r="K5622" s="2"/>
      <c r="L5622" s="2"/>
      <c r="M5622" s="2"/>
      <c r="N5622" s="35"/>
      <c r="O5622" s="35"/>
      <c r="P5622" s="35"/>
      <c r="Q5622" s="35"/>
    </row>
    <row r="5623" spans="2:17" x14ac:dyDescent="0.25">
      <c r="B5623" s="9">
        <f t="shared" si="198"/>
        <v>42146</v>
      </c>
      <c r="C5623">
        <v>11268</v>
      </c>
      <c r="D5623" s="2">
        <v>223171.97682470252</v>
      </c>
      <c r="E5623" s="2">
        <v>212013.37798346739</v>
      </c>
      <c r="F5623" s="2">
        <v>11158.598841235125</v>
      </c>
      <c r="G5623" t="str">
        <f t="shared" si="197"/>
        <v>201505</v>
      </c>
      <c r="I5623" s="34"/>
      <c r="J5623" s="2"/>
      <c r="K5623" s="2"/>
      <c r="L5623" s="2"/>
      <c r="M5623" s="2"/>
      <c r="N5623" s="35"/>
      <c r="O5623" s="35"/>
      <c r="P5623" s="35"/>
      <c r="Q5623" s="35"/>
    </row>
    <row r="5624" spans="2:17" x14ac:dyDescent="0.25">
      <c r="B5624" s="9">
        <f t="shared" si="198"/>
        <v>42147</v>
      </c>
      <c r="C5624">
        <v>11273</v>
      </c>
      <c r="D5624" s="2">
        <v>223283.40986817353</v>
      </c>
      <c r="E5624" s="2">
        <v>200955.06888135619</v>
      </c>
      <c r="F5624" s="2">
        <v>17862.672789453882</v>
      </c>
      <c r="G5624" t="str">
        <f t="shared" si="197"/>
        <v>201505</v>
      </c>
      <c r="I5624" s="34"/>
      <c r="J5624" s="2"/>
      <c r="K5624" s="2"/>
      <c r="L5624" s="2"/>
      <c r="M5624" s="2"/>
      <c r="N5624" s="35"/>
      <c r="O5624" s="35"/>
      <c r="P5624" s="35"/>
      <c r="Q5624" s="35"/>
    </row>
    <row r="5625" spans="2:17" x14ac:dyDescent="0.25">
      <c r="B5625" s="9">
        <f t="shared" si="198"/>
        <v>42148</v>
      </c>
      <c r="C5625">
        <v>11275</v>
      </c>
      <c r="D5625" s="2">
        <v>223329.22712562437</v>
      </c>
      <c r="E5625" s="2">
        <v>212162.76576934315</v>
      </c>
      <c r="F5625" s="2">
        <v>13399.75362753746</v>
      </c>
      <c r="G5625" t="str">
        <f t="shared" si="197"/>
        <v>201505</v>
      </c>
      <c r="I5625" s="34"/>
      <c r="J5625" s="2"/>
      <c r="K5625" s="2"/>
      <c r="L5625" s="2"/>
      <c r="M5625" s="2"/>
      <c r="N5625" s="35"/>
      <c r="O5625" s="35"/>
      <c r="P5625" s="35"/>
      <c r="Q5625" s="35"/>
    </row>
    <row r="5626" spans="2:17" x14ac:dyDescent="0.25">
      <c r="B5626" s="9">
        <f t="shared" si="198"/>
        <v>42149</v>
      </c>
      <c r="C5626">
        <v>11278</v>
      </c>
      <c r="D5626" s="2">
        <v>223394.85477665436</v>
      </c>
      <c r="E5626" s="2">
        <v>203289.31784675547</v>
      </c>
      <c r="F5626" s="2">
        <v>13403.691286599262</v>
      </c>
      <c r="G5626" t="str">
        <f t="shared" si="197"/>
        <v>201505</v>
      </c>
      <c r="I5626" s="34"/>
      <c r="J5626" s="2"/>
      <c r="K5626" s="2"/>
      <c r="L5626" s="2"/>
      <c r="M5626" s="2"/>
      <c r="N5626" s="35"/>
      <c r="O5626" s="35"/>
      <c r="P5626" s="35"/>
      <c r="Q5626" s="35"/>
    </row>
    <row r="5627" spans="2:17" x14ac:dyDescent="0.25">
      <c r="B5627" s="9">
        <f t="shared" si="198"/>
        <v>42150</v>
      </c>
      <c r="C5627">
        <v>11279</v>
      </c>
      <c r="D5627" s="2">
        <v>223433.28068568336</v>
      </c>
      <c r="E5627" s="2">
        <v>189918.28858283086</v>
      </c>
      <c r="F5627" s="2">
        <v>20108.995261711501</v>
      </c>
      <c r="G5627" t="str">
        <f t="shared" si="197"/>
        <v>201505</v>
      </c>
      <c r="I5627" s="34"/>
      <c r="J5627" s="2"/>
      <c r="K5627" s="2"/>
      <c r="L5627" s="2"/>
      <c r="M5627" s="2"/>
      <c r="N5627" s="35"/>
      <c r="O5627" s="35"/>
      <c r="P5627" s="35"/>
      <c r="Q5627" s="35"/>
    </row>
    <row r="5628" spans="2:17" x14ac:dyDescent="0.25">
      <c r="B5628" s="9">
        <f t="shared" si="198"/>
        <v>42151</v>
      </c>
      <c r="C5628">
        <v>11285</v>
      </c>
      <c r="D5628" s="2">
        <v>223564.5582757307</v>
      </c>
      <c r="E5628" s="2">
        <v>192265.52011712841</v>
      </c>
      <c r="F5628" s="2">
        <v>20120.810244815762</v>
      </c>
      <c r="G5628" t="str">
        <f t="shared" si="197"/>
        <v>201505</v>
      </c>
      <c r="I5628" s="34"/>
      <c r="J5628" s="2"/>
      <c r="K5628" s="2"/>
      <c r="L5628" s="2"/>
      <c r="M5628" s="2"/>
      <c r="N5628" s="35"/>
      <c r="O5628" s="35"/>
      <c r="P5628" s="35"/>
      <c r="Q5628" s="35"/>
    </row>
    <row r="5629" spans="2:17" x14ac:dyDescent="0.25">
      <c r="B5629" s="9">
        <f t="shared" si="198"/>
        <v>42152</v>
      </c>
      <c r="C5629">
        <v>11287</v>
      </c>
      <c r="D5629" s="2">
        <v>223622.81350071874</v>
      </c>
      <c r="E5629" s="2">
        <v>194551.8477456253</v>
      </c>
      <c r="F5629" s="2">
        <v>22362.281350071873</v>
      </c>
      <c r="G5629" t="str">
        <f t="shared" si="197"/>
        <v>201505</v>
      </c>
      <c r="I5629" s="34"/>
      <c r="J5629" s="2"/>
      <c r="K5629" s="2"/>
      <c r="L5629" s="2"/>
      <c r="M5629" s="2"/>
      <c r="N5629" s="35"/>
      <c r="O5629" s="35"/>
      <c r="P5629" s="35"/>
      <c r="Q5629" s="35"/>
    </row>
    <row r="5630" spans="2:17" x14ac:dyDescent="0.25">
      <c r="B5630" s="9">
        <f t="shared" si="198"/>
        <v>42153</v>
      </c>
      <c r="C5630">
        <v>11290</v>
      </c>
      <c r="D5630" s="2">
        <v>223694.67756012565</v>
      </c>
      <c r="E5630" s="2">
        <v>196851.31625291056</v>
      </c>
      <c r="F5630" s="2">
        <v>20132.520980411311</v>
      </c>
      <c r="G5630" t="str">
        <f t="shared" si="197"/>
        <v>201505</v>
      </c>
      <c r="I5630" s="34"/>
      <c r="J5630" s="2"/>
      <c r="K5630" s="2"/>
      <c r="L5630" s="2"/>
      <c r="M5630" s="2"/>
      <c r="N5630" s="35"/>
      <c r="O5630" s="35"/>
      <c r="P5630" s="35"/>
      <c r="Q5630" s="35"/>
    </row>
    <row r="5631" spans="2:17" x14ac:dyDescent="0.25">
      <c r="B5631" s="9">
        <f t="shared" si="198"/>
        <v>42154</v>
      </c>
      <c r="C5631">
        <v>11292</v>
      </c>
      <c r="D5631" s="2">
        <v>223740.51944843226</v>
      </c>
      <c r="E5631" s="2">
        <v>208078.68308704201</v>
      </c>
      <c r="F5631" s="2">
        <v>13424.431166905935</v>
      </c>
      <c r="G5631" t="str">
        <f t="shared" si="197"/>
        <v>201505</v>
      </c>
      <c r="I5631" s="34"/>
      <c r="J5631" s="2"/>
      <c r="K5631" s="2"/>
      <c r="L5631" s="2"/>
      <c r="M5631" s="2"/>
      <c r="N5631" s="35"/>
      <c r="O5631" s="35"/>
      <c r="P5631" s="35"/>
      <c r="Q5631" s="35"/>
    </row>
    <row r="5632" spans="2:17" x14ac:dyDescent="0.25">
      <c r="B5632" s="9">
        <f t="shared" si="198"/>
        <v>42155</v>
      </c>
      <c r="C5632">
        <v>11294</v>
      </c>
      <c r="D5632" s="2">
        <v>223792.57982611749</v>
      </c>
      <c r="E5632" s="2">
        <v>190223.69285219986</v>
      </c>
      <c r="F5632" s="2">
        <v>13427.55478956705</v>
      </c>
      <c r="G5632" t="str">
        <f t="shared" si="197"/>
        <v>201505</v>
      </c>
      <c r="I5632" s="34"/>
      <c r="J5632" s="2"/>
      <c r="K5632" s="2"/>
      <c r="L5632" s="2"/>
      <c r="M5632" s="2"/>
      <c r="N5632" s="35"/>
      <c r="O5632" s="35"/>
      <c r="P5632" s="35"/>
      <c r="Q5632" s="35"/>
    </row>
    <row r="5633" spans="2:17" x14ac:dyDescent="0.25">
      <c r="B5633" s="9">
        <f t="shared" si="198"/>
        <v>42156</v>
      </c>
      <c r="C5633">
        <v>11296</v>
      </c>
      <c r="D5633" s="2">
        <v>223850.86285912577</v>
      </c>
      <c r="E5633" s="2">
        <v>199227.26794462194</v>
      </c>
      <c r="F5633" s="2">
        <v>11192.543142956289</v>
      </c>
      <c r="G5633" t="str">
        <f t="shared" si="197"/>
        <v>201506</v>
      </c>
      <c r="I5633" s="34"/>
      <c r="J5633" s="2"/>
      <c r="K5633" s="2"/>
      <c r="L5633" s="2"/>
      <c r="M5633" s="2"/>
      <c r="N5633" s="35"/>
      <c r="O5633" s="35"/>
      <c r="P5633" s="35"/>
      <c r="Q5633" s="35"/>
    </row>
    <row r="5634" spans="2:17" x14ac:dyDescent="0.25">
      <c r="B5634" s="9">
        <f t="shared" si="198"/>
        <v>42157</v>
      </c>
      <c r="C5634">
        <v>11301</v>
      </c>
      <c r="D5634" s="2">
        <v>223956.16781937671</v>
      </c>
      <c r="E5634" s="2">
        <v>199320.98935924526</v>
      </c>
      <c r="F5634" s="2">
        <v>11197.808390968836</v>
      </c>
      <c r="G5634" t="str">
        <f t="shared" si="197"/>
        <v>201506</v>
      </c>
      <c r="I5634" s="34"/>
      <c r="J5634" s="2"/>
      <c r="K5634" s="2"/>
      <c r="L5634" s="2"/>
      <c r="M5634" s="2"/>
      <c r="N5634" s="35"/>
      <c r="O5634" s="35"/>
      <c r="P5634" s="35"/>
      <c r="Q5634" s="35"/>
    </row>
    <row r="5635" spans="2:17" x14ac:dyDescent="0.25">
      <c r="B5635" s="9">
        <f t="shared" si="198"/>
        <v>42158</v>
      </c>
      <c r="C5635">
        <v>11303</v>
      </c>
      <c r="D5635" s="2">
        <v>224014.46888854852</v>
      </c>
      <c r="E5635" s="2">
        <v>208333.4560663501</v>
      </c>
      <c r="F5635" s="2">
        <v>13440.868133312912</v>
      </c>
      <c r="G5635" t="str">
        <f t="shared" si="197"/>
        <v>201506</v>
      </c>
      <c r="I5635" s="34"/>
      <c r="J5635" s="2"/>
      <c r="K5635" s="2"/>
      <c r="L5635" s="2"/>
      <c r="M5635" s="2"/>
      <c r="N5635" s="35"/>
      <c r="O5635" s="35"/>
      <c r="P5635" s="35"/>
      <c r="Q5635" s="35"/>
    </row>
    <row r="5636" spans="2:17" x14ac:dyDescent="0.25">
      <c r="B5636" s="9">
        <f t="shared" si="198"/>
        <v>42159</v>
      </c>
      <c r="C5636">
        <v>11304</v>
      </c>
      <c r="D5636" s="2">
        <v>224046.73426547062</v>
      </c>
      <c r="E5636" s="2">
        <v>190439.72412565004</v>
      </c>
      <c r="F5636" s="2">
        <v>15683.271398582943</v>
      </c>
      <c r="G5636" t="str">
        <f t="shared" ref="G5636:G5699" si="199">YEAR(B5636)&amp;IF(MONTH(B5636)&lt;10,"0"&amp;MONTH(B5636),MONTH(B5636))</f>
        <v>201506</v>
      </c>
      <c r="I5636" s="34"/>
      <c r="J5636" s="2"/>
      <c r="K5636" s="2"/>
      <c r="L5636" s="2"/>
      <c r="M5636" s="2"/>
      <c r="N5636" s="35"/>
      <c r="O5636" s="35"/>
      <c r="P5636" s="35"/>
      <c r="Q5636" s="35"/>
    </row>
    <row r="5637" spans="2:17" x14ac:dyDescent="0.25">
      <c r="B5637" s="9">
        <f t="shared" ref="B5637:B5700" si="200">B5636+1</f>
        <v>42160</v>
      </c>
      <c r="C5637">
        <v>11309</v>
      </c>
      <c r="D5637" s="2">
        <v>224158.28745510703</v>
      </c>
      <c r="E5637" s="2">
        <v>208467.20733324953</v>
      </c>
      <c r="F5637" s="2">
        <v>20174.245870959632</v>
      </c>
      <c r="G5637" t="str">
        <f t="shared" si="199"/>
        <v>201506</v>
      </c>
      <c r="I5637" s="34"/>
      <c r="J5637" s="2"/>
      <c r="K5637" s="2"/>
      <c r="L5637" s="2"/>
      <c r="M5637" s="2"/>
      <c r="N5637" s="35"/>
      <c r="O5637" s="35"/>
      <c r="P5637" s="35"/>
      <c r="Q5637" s="35"/>
    </row>
    <row r="5638" spans="2:17" x14ac:dyDescent="0.25">
      <c r="B5638" s="9">
        <f t="shared" si="200"/>
        <v>42161</v>
      </c>
      <c r="C5638">
        <v>11315</v>
      </c>
      <c r="D5638" s="2">
        <v>224289.6746789882</v>
      </c>
      <c r="E5638" s="2">
        <v>197374.91371750963</v>
      </c>
      <c r="F5638" s="2">
        <v>11214.48373394941</v>
      </c>
      <c r="G5638" t="str">
        <f t="shared" si="199"/>
        <v>201506</v>
      </c>
      <c r="I5638" s="34"/>
      <c r="J5638" s="2"/>
      <c r="K5638" s="2"/>
      <c r="L5638" s="2"/>
      <c r="M5638" s="2"/>
      <c r="N5638" s="35"/>
      <c r="O5638" s="35"/>
      <c r="P5638" s="35"/>
      <c r="Q5638" s="35"/>
    </row>
    <row r="5639" spans="2:17" x14ac:dyDescent="0.25">
      <c r="B5639" s="9">
        <f t="shared" si="200"/>
        <v>42162</v>
      </c>
      <c r="C5639">
        <v>11318</v>
      </c>
      <c r="D5639" s="2">
        <v>224355.37359243486</v>
      </c>
      <c r="E5639" s="2">
        <v>204163.3899691157</v>
      </c>
      <c r="F5639" s="2">
        <v>15704.87615147044</v>
      </c>
      <c r="G5639" t="str">
        <f t="shared" si="199"/>
        <v>201506</v>
      </c>
      <c r="I5639" s="34"/>
      <c r="J5639" s="2"/>
      <c r="K5639" s="2"/>
      <c r="L5639" s="2"/>
      <c r="M5639" s="2"/>
      <c r="N5639" s="35"/>
      <c r="O5639" s="35"/>
      <c r="P5639" s="35"/>
      <c r="Q5639" s="35"/>
    </row>
    <row r="5640" spans="2:17" x14ac:dyDescent="0.25">
      <c r="B5640" s="9">
        <f t="shared" si="200"/>
        <v>42163</v>
      </c>
      <c r="C5640">
        <v>11323</v>
      </c>
      <c r="D5640" s="2">
        <v>224473.19254094412</v>
      </c>
      <c r="E5640" s="2">
        <v>211004.80098848746</v>
      </c>
      <c r="F5640" s="2">
        <v>13468.391552456647</v>
      </c>
      <c r="G5640" t="str">
        <f t="shared" si="199"/>
        <v>201506</v>
      </c>
      <c r="I5640" s="34"/>
      <c r="J5640" s="2"/>
      <c r="K5640" s="2"/>
      <c r="L5640" s="2"/>
      <c r="M5640" s="2"/>
      <c r="N5640" s="35"/>
      <c r="O5640" s="35"/>
      <c r="P5640" s="35"/>
      <c r="Q5640" s="35"/>
    </row>
    <row r="5641" spans="2:17" x14ac:dyDescent="0.25">
      <c r="B5641" s="9">
        <f t="shared" si="200"/>
        <v>42164</v>
      </c>
      <c r="C5641">
        <v>11324</v>
      </c>
      <c r="D5641" s="2">
        <v>224505.48890870134</v>
      </c>
      <c r="E5641" s="2">
        <v>211035.15957417927</v>
      </c>
      <c r="F5641" s="2">
        <v>20205.494001783121</v>
      </c>
      <c r="G5641" t="str">
        <f t="shared" si="199"/>
        <v>201506</v>
      </c>
      <c r="I5641" s="34"/>
      <c r="J5641" s="2"/>
      <c r="K5641" s="2"/>
      <c r="L5641" s="2"/>
      <c r="M5641" s="2"/>
      <c r="N5641" s="35"/>
      <c r="O5641" s="35"/>
      <c r="P5641" s="35"/>
      <c r="Q5641" s="35"/>
    </row>
    <row r="5642" spans="2:17" x14ac:dyDescent="0.25">
      <c r="B5642" s="9">
        <f t="shared" si="200"/>
        <v>42165</v>
      </c>
      <c r="C5642">
        <v>11325</v>
      </c>
      <c r="D5642" s="2">
        <v>224531.5513578325</v>
      </c>
      <c r="E5642" s="2">
        <v>199833.08070847095</v>
      </c>
      <c r="F5642" s="2">
        <v>13471.893081469951</v>
      </c>
      <c r="G5642" t="str">
        <f t="shared" si="199"/>
        <v>201506</v>
      </c>
      <c r="I5642" s="34"/>
      <c r="J5642" s="2"/>
      <c r="K5642" s="2"/>
      <c r="L5642" s="2"/>
      <c r="M5642" s="2"/>
      <c r="N5642" s="35"/>
      <c r="O5642" s="35"/>
      <c r="P5642" s="35"/>
      <c r="Q5642" s="35"/>
    </row>
    <row r="5643" spans="2:17" x14ac:dyDescent="0.25">
      <c r="B5643" s="9">
        <f t="shared" si="200"/>
        <v>42166</v>
      </c>
      <c r="C5643">
        <v>11328</v>
      </c>
      <c r="D5643" s="2">
        <v>224609.74583364313</v>
      </c>
      <c r="E5643" s="2">
        <v>206640.96616695169</v>
      </c>
      <c r="F5643" s="2">
        <v>13476.584750018588</v>
      </c>
      <c r="G5643" t="str">
        <f t="shared" si="199"/>
        <v>201506</v>
      </c>
      <c r="I5643" s="34"/>
      <c r="J5643" s="2"/>
      <c r="K5643" s="2"/>
      <c r="L5643" s="2"/>
      <c r="M5643" s="2"/>
      <c r="N5643" s="35"/>
      <c r="O5643" s="35"/>
      <c r="P5643" s="35"/>
      <c r="Q5643" s="35"/>
    </row>
    <row r="5644" spans="2:17" x14ac:dyDescent="0.25">
      <c r="B5644" s="9">
        <f t="shared" si="200"/>
        <v>42167</v>
      </c>
      <c r="C5644">
        <v>11331</v>
      </c>
      <c r="D5644" s="2">
        <v>224687.95178261955</v>
      </c>
      <c r="E5644" s="2">
        <v>193231.63853305281</v>
      </c>
      <c r="F5644" s="2">
        <v>22468.795178261953</v>
      </c>
      <c r="G5644" t="str">
        <f t="shared" si="199"/>
        <v>201506</v>
      </c>
      <c r="I5644" s="34"/>
      <c r="J5644" s="2"/>
      <c r="K5644" s="2"/>
      <c r="L5644" s="2"/>
      <c r="M5644" s="2"/>
      <c r="N5644" s="35"/>
      <c r="O5644" s="35"/>
      <c r="P5644" s="35"/>
      <c r="Q5644" s="35"/>
    </row>
    <row r="5645" spans="2:17" x14ac:dyDescent="0.25">
      <c r="B5645" s="9">
        <f t="shared" si="200"/>
        <v>42168</v>
      </c>
      <c r="C5645">
        <v>11336</v>
      </c>
      <c r="D5645" s="2">
        <v>224799.58740506062</v>
      </c>
      <c r="E5645" s="2">
        <v>193327.64516835212</v>
      </c>
      <c r="F5645" s="2">
        <v>22479.958740506059</v>
      </c>
      <c r="G5645" t="str">
        <f t="shared" si="199"/>
        <v>201506</v>
      </c>
      <c r="I5645" s="34"/>
      <c r="J5645" s="2"/>
      <c r="K5645" s="2"/>
      <c r="L5645" s="2"/>
      <c r="M5645" s="2"/>
      <c r="N5645" s="35"/>
      <c r="O5645" s="35"/>
      <c r="P5645" s="35"/>
      <c r="Q5645" s="35"/>
    </row>
    <row r="5646" spans="2:17" x14ac:dyDescent="0.25">
      <c r="B5646" s="9">
        <f t="shared" si="200"/>
        <v>42169</v>
      </c>
      <c r="C5646">
        <v>11337</v>
      </c>
      <c r="D5646" s="2">
        <v>224825.66298058452</v>
      </c>
      <c r="E5646" s="2">
        <v>204591.35331233192</v>
      </c>
      <c r="F5646" s="2">
        <v>11241.283149029226</v>
      </c>
      <c r="G5646" t="str">
        <f t="shared" si="199"/>
        <v>201506</v>
      </c>
      <c r="I5646" s="34"/>
      <c r="J5646" s="2"/>
      <c r="K5646" s="2"/>
      <c r="L5646" s="2"/>
      <c r="M5646" s="2"/>
      <c r="N5646" s="35"/>
      <c r="O5646" s="35"/>
      <c r="P5646" s="35"/>
      <c r="Q5646" s="35"/>
    </row>
    <row r="5647" spans="2:17" x14ac:dyDescent="0.25">
      <c r="B5647" s="9">
        <f t="shared" si="200"/>
        <v>42170</v>
      </c>
      <c r="C5647">
        <v>11338</v>
      </c>
      <c r="D5647" s="2">
        <v>224851.73983129498</v>
      </c>
      <c r="E5647" s="2">
        <v>197869.53105153958</v>
      </c>
      <c r="F5647" s="2">
        <v>11242.586991564747</v>
      </c>
      <c r="G5647" t="str">
        <f t="shared" si="199"/>
        <v>201506</v>
      </c>
      <c r="I5647" s="34"/>
      <c r="J5647" s="2"/>
      <c r="K5647" s="2"/>
      <c r="L5647" s="2"/>
      <c r="M5647" s="2"/>
      <c r="N5647" s="35"/>
      <c r="O5647" s="35"/>
      <c r="P5647" s="35"/>
      <c r="Q5647" s="35"/>
    </row>
    <row r="5648" spans="2:17" x14ac:dyDescent="0.25">
      <c r="B5648" s="9">
        <f t="shared" si="200"/>
        <v>42171</v>
      </c>
      <c r="C5648">
        <v>11341</v>
      </c>
      <c r="D5648" s="2">
        <v>224917.48244581447</v>
      </c>
      <c r="E5648" s="2">
        <v>191179.86007894229</v>
      </c>
      <c r="F5648" s="2">
        <v>11245.874122290723</v>
      </c>
      <c r="G5648" t="str">
        <f t="shared" si="199"/>
        <v>201506</v>
      </c>
      <c r="I5648" s="34"/>
      <c r="J5648" s="2"/>
      <c r="K5648" s="2"/>
      <c r="L5648" s="2"/>
      <c r="M5648" s="2"/>
      <c r="N5648" s="35"/>
      <c r="O5648" s="35"/>
      <c r="P5648" s="35"/>
      <c r="Q5648" s="35"/>
    </row>
    <row r="5649" spans="2:17" x14ac:dyDescent="0.25">
      <c r="B5649" s="9">
        <f t="shared" si="200"/>
        <v>42172</v>
      </c>
      <c r="C5649">
        <v>11342</v>
      </c>
      <c r="D5649" s="2">
        <v>224956.05946632454</v>
      </c>
      <c r="E5649" s="2">
        <v>191212.65054637584</v>
      </c>
      <c r="F5649" s="2">
        <v>11247.802973316228</v>
      </c>
      <c r="G5649" t="str">
        <f t="shared" si="199"/>
        <v>201506</v>
      </c>
      <c r="I5649" s="34"/>
      <c r="J5649" s="2"/>
      <c r="K5649" s="2"/>
      <c r="L5649" s="2"/>
      <c r="M5649" s="2"/>
      <c r="N5649" s="35"/>
      <c r="O5649" s="35"/>
      <c r="P5649" s="35"/>
      <c r="Q5649" s="35"/>
    </row>
    <row r="5650" spans="2:17" x14ac:dyDescent="0.25">
      <c r="B5650" s="9">
        <f t="shared" si="200"/>
        <v>42173</v>
      </c>
      <c r="C5650">
        <v>11347</v>
      </c>
      <c r="D5650" s="2">
        <v>225067.73201946396</v>
      </c>
      <c r="E5650" s="2">
        <v>213814.34541849076</v>
      </c>
      <c r="F5650" s="2">
        <v>22506.773201946398</v>
      </c>
      <c r="G5650" t="str">
        <f t="shared" si="199"/>
        <v>201506</v>
      </c>
      <c r="I5650" s="34"/>
      <c r="J5650" s="2"/>
      <c r="K5650" s="2"/>
      <c r="L5650" s="2"/>
      <c r="M5650" s="2"/>
      <c r="N5650" s="35"/>
      <c r="O5650" s="35"/>
      <c r="P5650" s="35"/>
      <c r="Q5650" s="35"/>
    </row>
    <row r="5651" spans="2:17" x14ac:dyDescent="0.25">
      <c r="B5651" s="9">
        <f t="shared" si="200"/>
        <v>42174</v>
      </c>
      <c r="C5651">
        <v>11353</v>
      </c>
      <c r="D5651" s="2">
        <v>225192.99719987833</v>
      </c>
      <c r="E5651" s="2">
        <v>209429.48739588686</v>
      </c>
      <c r="F5651" s="2">
        <v>15763.509803991483</v>
      </c>
      <c r="G5651" t="str">
        <f t="shared" si="199"/>
        <v>201506</v>
      </c>
      <c r="I5651" s="34"/>
      <c r="J5651" s="2"/>
      <c r="K5651" s="2"/>
      <c r="L5651" s="2"/>
      <c r="M5651" s="2"/>
      <c r="N5651" s="35"/>
      <c r="O5651" s="35"/>
      <c r="P5651" s="35"/>
      <c r="Q5651" s="35"/>
    </row>
    <row r="5652" spans="2:17" x14ac:dyDescent="0.25">
      <c r="B5652" s="9">
        <f t="shared" si="200"/>
        <v>42175</v>
      </c>
      <c r="C5652">
        <v>11356</v>
      </c>
      <c r="D5652" s="2">
        <v>225265.01787735464</v>
      </c>
      <c r="E5652" s="2">
        <v>200485.86591084563</v>
      </c>
      <c r="F5652" s="2">
        <v>13515.901072641278</v>
      </c>
      <c r="G5652" t="str">
        <f t="shared" si="199"/>
        <v>201506</v>
      </c>
      <c r="I5652" s="34"/>
      <c r="J5652" s="2"/>
      <c r="K5652" s="2"/>
      <c r="L5652" s="2"/>
      <c r="M5652" s="2"/>
      <c r="N5652" s="35"/>
      <c r="O5652" s="35"/>
      <c r="P5652" s="35"/>
      <c r="Q5652" s="35"/>
    </row>
    <row r="5653" spans="2:17" x14ac:dyDescent="0.25">
      <c r="B5653" s="9">
        <f t="shared" si="200"/>
        <v>42176</v>
      </c>
      <c r="C5653">
        <v>11358</v>
      </c>
      <c r="D5653" s="2">
        <v>225317.20810824889</v>
      </c>
      <c r="E5653" s="2">
        <v>200532.31521634149</v>
      </c>
      <c r="F5653" s="2">
        <v>13519.032486494933</v>
      </c>
      <c r="G5653" t="str">
        <f t="shared" si="199"/>
        <v>201506</v>
      </c>
      <c r="I5653" s="34"/>
      <c r="J5653" s="2"/>
      <c r="K5653" s="2"/>
      <c r="L5653" s="2"/>
      <c r="M5653" s="2"/>
      <c r="N5653" s="35"/>
      <c r="O5653" s="35"/>
      <c r="P5653" s="35"/>
      <c r="Q5653" s="35"/>
    </row>
    <row r="5654" spans="2:17" x14ac:dyDescent="0.25">
      <c r="B5654" s="9">
        <f t="shared" si="200"/>
        <v>42177</v>
      </c>
      <c r="C5654">
        <v>11361</v>
      </c>
      <c r="D5654" s="2">
        <v>225395.5027632147</v>
      </c>
      <c r="E5654" s="2">
        <v>209617.81756978965</v>
      </c>
      <c r="F5654" s="2">
        <v>22539.550276321472</v>
      </c>
      <c r="G5654" t="str">
        <f t="shared" si="199"/>
        <v>201506</v>
      </c>
      <c r="I5654" s="34"/>
      <c r="J5654" s="2"/>
      <c r="K5654" s="2"/>
      <c r="L5654" s="2"/>
      <c r="M5654" s="2"/>
      <c r="N5654" s="35"/>
      <c r="O5654" s="35"/>
      <c r="P5654" s="35"/>
      <c r="Q5654" s="35"/>
    </row>
    <row r="5655" spans="2:17" x14ac:dyDescent="0.25">
      <c r="B5655" s="9">
        <f t="shared" si="200"/>
        <v>42178</v>
      </c>
      <c r="C5655">
        <v>11367</v>
      </c>
      <c r="D5655" s="2">
        <v>225527.06779063956</v>
      </c>
      <c r="E5655" s="2">
        <v>198463.81965576281</v>
      </c>
      <c r="F5655" s="2">
        <v>15786.894745344769</v>
      </c>
      <c r="G5655" t="str">
        <f t="shared" si="199"/>
        <v>201506</v>
      </c>
      <c r="I5655" s="34"/>
      <c r="J5655" s="2"/>
      <c r="K5655" s="2"/>
      <c r="L5655" s="2"/>
      <c r="M5655" s="2"/>
      <c r="N5655" s="35"/>
      <c r="O5655" s="35"/>
      <c r="P5655" s="35"/>
      <c r="Q5655" s="35"/>
    </row>
    <row r="5656" spans="2:17" x14ac:dyDescent="0.25">
      <c r="B5656" s="9">
        <f t="shared" si="200"/>
        <v>42179</v>
      </c>
      <c r="C5656">
        <v>11369</v>
      </c>
      <c r="D5656" s="2">
        <v>225579.2802950342</v>
      </c>
      <c r="E5656" s="2">
        <v>203021.35226553079</v>
      </c>
      <c r="F5656" s="2">
        <v>13534.756817702053</v>
      </c>
      <c r="G5656" t="str">
        <f t="shared" si="199"/>
        <v>201506</v>
      </c>
      <c r="I5656" s="34"/>
      <c r="J5656" s="2"/>
      <c r="K5656" s="2"/>
      <c r="L5656" s="2"/>
      <c r="M5656" s="2"/>
      <c r="N5656" s="35"/>
      <c r="O5656" s="35"/>
      <c r="P5656" s="35"/>
      <c r="Q5656" s="35"/>
    </row>
    <row r="5657" spans="2:17" x14ac:dyDescent="0.25">
      <c r="B5657" s="9">
        <f t="shared" si="200"/>
        <v>42180</v>
      </c>
      <c r="C5657">
        <v>11372</v>
      </c>
      <c r="D5657" s="2">
        <v>225657.60836307114</v>
      </c>
      <c r="E5657" s="2">
        <v>203091.847526764</v>
      </c>
      <c r="F5657" s="2">
        <v>15796.032585414978</v>
      </c>
      <c r="G5657" t="str">
        <f t="shared" si="199"/>
        <v>201506</v>
      </c>
      <c r="I5657" s="34"/>
      <c r="J5657" s="2"/>
      <c r="K5657" s="2"/>
      <c r="L5657" s="2"/>
      <c r="M5657" s="2"/>
      <c r="N5657" s="35"/>
      <c r="O5657" s="35"/>
      <c r="P5657" s="35"/>
      <c r="Q5657" s="35"/>
    </row>
    <row r="5658" spans="2:17" x14ac:dyDescent="0.25">
      <c r="B5658" s="9">
        <f t="shared" si="200"/>
        <v>42181</v>
      </c>
      <c r="C5658">
        <v>11375</v>
      </c>
      <c r="D5658" s="2">
        <v>225729.67799875882</v>
      </c>
      <c r="E5658" s="2">
        <v>205414.00697887052</v>
      </c>
      <c r="F5658" s="2">
        <v>22572.967799875882</v>
      </c>
      <c r="G5658" t="str">
        <f t="shared" si="199"/>
        <v>201506</v>
      </c>
      <c r="I5658" s="34"/>
      <c r="J5658" s="2"/>
      <c r="K5658" s="2"/>
      <c r="L5658" s="2"/>
      <c r="M5658" s="2"/>
      <c r="N5658" s="35"/>
      <c r="O5658" s="35"/>
      <c r="P5658" s="35"/>
      <c r="Q5658" s="35"/>
    </row>
    <row r="5659" spans="2:17" x14ac:dyDescent="0.25">
      <c r="B5659" s="9">
        <f t="shared" si="200"/>
        <v>42182</v>
      </c>
      <c r="C5659">
        <v>11376</v>
      </c>
      <c r="D5659" s="2">
        <v>225762.06400618682</v>
      </c>
      <c r="E5659" s="2">
        <v>203185.85760556813</v>
      </c>
      <c r="F5659" s="2">
        <v>20318.585760556813</v>
      </c>
      <c r="G5659" t="str">
        <f t="shared" si="199"/>
        <v>201506</v>
      </c>
      <c r="I5659" s="34"/>
      <c r="J5659" s="2"/>
      <c r="K5659" s="2"/>
      <c r="L5659" s="2"/>
      <c r="M5659" s="2"/>
      <c r="N5659" s="35"/>
      <c r="O5659" s="35"/>
      <c r="P5659" s="35"/>
      <c r="Q5659" s="35"/>
    </row>
    <row r="5660" spans="2:17" x14ac:dyDescent="0.25">
      <c r="B5660" s="9">
        <f t="shared" si="200"/>
        <v>42183</v>
      </c>
      <c r="C5660">
        <v>11377</v>
      </c>
      <c r="D5660" s="2">
        <v>225800.7246350713</v>
      </c>
      <c r="E5660" s="2">
        <v>214510.68840331773</v>
      </c>
      <c r="F5660" s="2">
        <v>11290.036231753566</v>
      </c>
      <c r="G5660" t="str">
        <f t="shared" si="199"/>
        <v>201506</v>
      </c>
      <c r="I5660" s="34"/>
      <c r="J5660" s="2"/>
      <c r="K5660" s="2"/>
      <c r="L5660" s="2"/>
      <c r="M5660" s="2"/>
      <c r="N5660" s="35"/>
      <c r="O5660" s="35"/>
      <c r="P5660" s="35"/>
      <c r="Q5660" s="35"/>
    </row>
    <row r="5661" spans="2:17" x14ac:dyDescent="0.25">
      <c r="B5661" s="9">
        <f t="shared" si="200"/>
        <v>42184</v>
      </c>
      <c r="C5661">
        <v>11382</v>
      </c>
      <c r="D5661" s="2">
        <v>225918.785249512</v>
      </c>
      <c r="E5661" s="2">
        <v>198808.53101957057</v>
      </c>
      <c r="F5661" s="2">
        <v>22591.8785249512</v>
      </c>
      <c r="G5661" t="str">
        <f t="shared" si="199"/>
        <v>201506</v>
      </c>
      <c r="I5661" s="34"/>
      <c r="J5661" s="2"/>
      <c r="K5661" s="2"/>
      <c r="L5661" s="2"/>
      <c r="M5661" s="2"/>
      <c r="N5661" s="35"/>
      <c r="O5661" s="35"/>
      <c r="P5661" s="35"/>
      <c r="Q5661" s="35"/>
    </row>
    <row r="5662" spans="2:17" x14ac:dyDescent="0.25">
      <c r="B5662" s="9">
        <f t="shared" si="200"/>
        <v>42185</v>
      </c>
      <c r="C5662">
        <v>11387</v>
      </c>
      <c r="D5662" s="2">
        <v>226024.30741548692</v>
      </c>
      <c r="E5662" s="2">
        <v>192120.66130316388</v>
      </c>
      <c r="F5662" s="2">
        <v>13561.458444929216</v>
      </c>
      <c r="G5662" t="str">
        <f t="shared" si="199"/>
        <v>201506</v>
      </c>
      <c r="I5662" s="34"/>
      <c r="J5662" s="2"/>
      <c r="K5662" s="2"/>
      <c r="L5662" s="2"/>
      <c r="M5662" s="2"/>
      <c r="N5662" s="35"/>
      <c r="O5662" s="35"/>
      <c r="P5662" s="35"/>
      <c r="Q5662" s="35"/>
    </row>
    <row r="5663" spans="2:17" x14ac:dyDescent="0.25">
      <c r="B5663" s="9">
        <f t="shared" si="200"/>
        <v>42186</v>
      </c>
      <c r="C5663">
        <v>11390</v>
      </c>
      <c r="D5663" s="2">
        <v>226096.41561617333</v>
      </c>
      <c r="E5663" s="2">
        <v>214791.59483536467</v>
      </c>
      <c r="F5663" s="2">
        <v>18087.713249293865</v>
      </c>
      <c r="G5663" t="str">
        <f t="shared" si="199"/>
        <v>201507</v>
      </c>
      <c r="I5663" s="34"/>
      <c r="J5663" s="2"/>
      <c r="K5663" s="2"/>
      <c r="L5663" s="2"/>
      <c r="M5663" s="2"/>
      <c r="N5663" s="35"/>
      <c r="O5663" s="35"/>
      <c r="P5663" s="35"/>
      <c r="Q5663" s="35"/>
    </row>
    <row r="5664" spans="2:17" x14ac:dyDescent="0.25">
      <c r="B5664" s="9">
        <f t="shared" si="200"/>
        <v>42187</v>
      </c>
      <c r="C5664">
        <v>11393</v>
      </c>
      <c r="D5664" s="2">
        <v>226162.24902108419</v>
      </c>
      <c r="E5664" s="2">
        <v>210330.89158960831</v>
      </c>
      <c r="F5664" s="2">
        <v>18092.979921686736</v>
      </c>
      <c r="G5664" t="str">
        <f t="shared" si="199"/>
        <v>201507</v>
      </c>
      <c r="I5664" s="34"/>
      <c r="J5664" s="2"/>
      <c r="K5664" s="2"/>
      <c r="L5664" s="2"/>
      <c r="M5664" s="2"/>
      <c r="N5664" s="35"/>
      <c r="O5664" s="35"/>
      <c r="P5664" s="35"/>
      <c r="Q5664" s="35"/>
    </row>
    <row r="5665" spans="2:17" x14ac:dyDescent="0.25">
      <c r="B5665" s="9">
        <f t="shared" si="200"/>
        <v>42188</v>
      </c>
      <c r="C5665">
        <v>11394</v>
      </c>
      <c r="D5665" s="2">
        <v>226188.38284016924</v>
      </c>
      <c r="E5665" s="2">
        <v>203569.54455615234</v>
      </c>
      <c r="F5665" s="2">
        <v>13571.302970410155</v>
      </c>
      <c r="G5665" t="str">
        <f t="shared" si="199"/>
        <v>201507</v>
      </c>
      <c r="I5665" s="34"/>
      <c r="J5665" s="2"/>
      <c r="K5665" s="2"/>
      <c r="L5665" s="2"/>
      <c r="M5665" s="2"/>
      <c r="N5665" s="35"/>
      <c r="O5665" s="35"/>
      <c r="P5665" s="35"/>
      <c r="Q5665" s="35"/>
    </row>
    <row r="5666" spans="2:17" x14ac:dyDescent="0.25">
      <c r="B5666" s="9">
        <f t="shared" si="200"/>
        <v>42189</v>
      </c>
      <c r="C5666">
        <v>11396</v>
      </c>
      <c r="D5666" s="2">
        <v>226246.9382494418</v>
      </c>
      <c r="E5666" s="2">
        <v>192309.89751202555</v>
      </c>
      <c r="F5666" s="2">
        <v>13574.816294966507</v>
      </c>
      <c r="G5666" t="str">
        <f t="shared" si="199"/>
        <v>201507</v>
      </c>
      <c r="I5666" s="34"/>
      <c r="J5666" s="2"/>
      <c r="K5666" s="2"/>
      <c r="L5666" s="2"/>
      <c r="M5666" s="2"/>
      <c r="N5666" s="35"/>
      <c r="O5666" s="35"/>
      <c r="P5666" s="35"/>
      <c r="Q5666" s="35"/>
    </row>
    <row r="5667" spans="2:17" x14ac:dyDescent="0.25">
      <c r="B5667" s="9">
        <f t="shared" si="200"/>
        <v>42190</v>
      </c>
      <c r="C5667">
        <v>11398</v>
      </c>
      <c r="D5667" s="2">
        <v>226299.216107068</v>
      </c>
      <c r="E5667" s="2">
        <v>205932.28665743186</v>
      </c>
      <c r="F5667" s="2">
        <v>18103.937288565441</v>
      </c>
      <c r="G5667" t="str">
        <f t="shared" si="199"/>
        <v>201507</v>
      </c>
      <c r="I5667" s="34"/>
      <c r="J5667" s="2"/>
      <c r="K5667" s="2"/>
      <c r="L5667" s="2"/>
      <c r="M5667" s="2"/>
      <c r="N5667" s="35"/>
      <c r="O5667" s="35"/>
      <c r="P5667" s="35"/>
      <c r="Q5667" s="35"/>
    </row>
    <row r="5668" spans="2:17" x14ac:dyDescent="0.25">
      <c r="B5668" s="9">
        <f t="shared" si="200"/>
        <v>42191</v>
      </c>
      <c r="C5668">
        <v>11401</v>
      </c>
      <c r="D5668" s="2">
        <v>226377.64221356835</v>
      </c>
      <c r="E5668" s="2">
        <v>203739.87799221149</v>
      </c>
      <c r="F5668" s="2">
        <v>13582.658532814101</v>
      </c>
      <c r="G5668" t="str">
        <f t="shared" si="199"/>
        <v>201507</v>
      </c>
      <c r="I5668" s="34"/>
      <c r="J5668" s="2"/>
      <c r="K5668" s="2"/>
      <c r="L5668" s="2"/>
      <c r="M5668" s="2"/>
      <c r="N5668" s="35"/>
      <c r="O5668" s="35"/>
      <c r="P5668" s="35"/>
      <c r="Q5668" s="35"/>
    </row>
    <row r="5669" spans="2:17" x14ac:dyDescent="0.25">
      <c r="B5669" s="9">
        <f t="shared" si="200"/>
        <v>42192</v>
      </c>
      <c r="C5669">
        <v>11403</v>
      </c>
      <c r="D5669" s="2">
        <v>226423.64347684337</v>
      </c>
      <c r="E5669" s="2">
        <v>201517.04269439061</v>
      </c>
      <c r="F5669" s="2">
        <v>18113.89147814747</v>
      </c>
      <c r="G5669" t="str">
        <f t="shared" si="199"/>
        <v>201507</v>
      </c>
      <c r="I5669" s="34"/>
      <c r="J5669" s="2"/>
      <c r="K5669" s="2"/>
      <c r="L5669" s="2"/>
      <c r="M5669" s="2"/>
      <c r="N5669" s="35"/>
      <c r="O5669" s="35"/>
      <c r="P5669" s="35"/>
      <c r="Q5669" s="35"/>
    </row>
    <row r="5670" spans="2:17" x14ac:dyDescent="0.25">
      <c r="B5670" s="9">
        <f t="shared" si="200"/>
        <v>42193</v>
      </c>
      <c r="C5670">
        <v>11408</v>
      </c>
      <c r="D5670" s="2">
        <v>226541.80287592983</v>
      </c>
      <c r="E5670" s="2">
        <v>203887.62258833685</v>
      </c>
      <c r="F5670" s="2">
        <v>20388.762258833685</v>
      </c>
      <c r="G5670" t="str">
        <f t="shared" si="199"/>
        <v>201507</v>
      </c>
      <c r="I5670" s="34"/>
      <c r="J5670" s="2"/>
      <c r="K5670" s="2"/>
      <c r="L5670" s="2"/>
      <c r="M5670" s="2"/>
      <c r="N5670" s="35"/>
      <c r="O5670" s="35"/>
      <c r="P5670" s="35"/>
      <c r="Q5670" s="35"/>
    </row>
    <row r="5671" spans="2:17" x14ac:dyDescent="0.25">
      <c r="B5671" s="9">
        <f t="shared" si="200"/>
        <v>42194</v>
      </c>
      <c r="C5671">
        <v>11411</v>
      </c>
      <c r="D5671" s="2">
        <v>226620.260781319</v>
      </c>
      <c r="E5671" s="2">
        <v>197159.62687974752</v>
      </c>
      <c r="F5671" s="2">
        <v>18129.620862505519</v>
      </c>
      <c r="G5671" t="str">
        <f t="shared" si="199"/>
        <v>201507</v>
      </c>
      <c r="I5671" s="34"/>
      <c r="J5671" s="2"/>
      <c r="K5671" s="2"/>
      <c r="L5671" s="2"/>
      <c r="M5671" s="2"/>
      <c r="N5671" s="35"/>
      <c r="O5671" s="35"/>
      <c r="P5671" s="35"/>
      <c r="Q5671" s="35"/>
    </row>
    <row r="5672" spans="2:17" x14ac:dyDescent="0.25">
      <c r="B5672" s="9">
        <f t="shared" si="200"/>
        <v>42195</v>
      </c>
      <c r="C5672">
        <v>11413</v>
      </c>
      <c r="D5672" s="2">
        <v>226678.86872756277</v>
      </c>
      <c r="E5672" s="2">
        <v>199477.40448025524</v>
      </c>
      <c r="F5672" s="2">
        <v>20401.098185480649</v>
      </c>
      <c r="G5672" t="str">
        <f t="shared" si="199"/>
        <v>201507</v>
      </c>
      <c r="I5672" s="34"/>
      <c r="J5672" s="2"/>
      <c r="K5672" s="2"/>
      <c r="L5672" s="2"/>
      <c r="M5672" s="2"/>
      <c r="N5672" s="35"/>
      <c r="O5672" s="35"/>
      <c r="P5672" s="35"/>
      <c r="Q5672" s="35"/>
    </row>
    <row r="5673" spans="2:17" x14ac:dyDescent="0.25">
      <c r="B5673" s="9">
        <f t="shared" si="200"/>
        <v>42196</v>
      </c>
      <c r="C5673">
        <v>11416</v>
      </c>
      <c r="D5673" s="2">
        <v>226744.75140469501</v>
      </c>
      <c r="E5673" s="2">
        <v>199535.38123613159</v>
      </c>
      <c r="F5673" s="2">
        <v>20407.02762642255</v>
      </c>
      <c r="G5673" t="str">
        <f t="shared" si="199"/>
        <v>201507</v>
      </c>
      <c r="I5673" s="34"/>
      <c r="J5673" s="2"/>
      <c r="K5673" s="2"/>
      <c r="L5673" s="2"/>
      <c r="M5673" s="2"/>
      <c r="N5673" s="35"/>
      <c r="O5673" s="35"/>
      <c r="P5673" s="35"/>
      <c r="Q5673" s="35"/>
    </row>
    <row r="5674" spans="2:17" x14ac:dyDescent="0.25">
      <c r="B5674" s="9">
        <f t="shared" si="200"/>
        <v>42197</v>
      </c>
      <c r="C5674">
        <v>11421</v>
      </c>
      <c r="D5674" s="2">
        <v>226856.66392237105</v>
      </c>
      <c r="E5674" s="2">
        <v>206439.56416935765</v>
      </c>
      <c r="F5674" s="2">
        <v>20417.099753013394</v>
      </c>
      <c r="G5674" t="str">
        <f t="shared" si="199"/>
        <v>201507</v>
      </c>
      <c r="I5674" s="34"/>
      <c r="J5674" s="2"/>
      <c r="K5674" s="2"/>
      <c r="L5674" s="2"/>
      <c r="M5674" s="2"/>
      <c r="N5674" s="35"/>
      <c r="O5674" s="35"/>
      <c r="P5674" s="35"/>
      <c r="Q5674" s="35"/>
    </row>
    <row r="5675" spans="2:17" x14ac:dyDescent="0.25">
      <c r="B5675" s="9">
        <f t="shared" si="200"/>
        <v>42198</v>
      </c>
      <c r="C5675">
        <v>11423</v>
      </c>
      <c r="D5675" s="2">
        <v>226908.99551219674</v>
      </c>
      <c r="E5675" s="2">
        <v>213294.45578146496</v>
      </c>
      <c r="F5675" s="2">
        <v>22690.899551219674</v>
      </c>
      <c r="G5675" t="str">
        <f t="shared" si="199"/>
        <v>201507</v>
      </c>
      <c r="I5675" s="34"/>
      <c r="J5675" s="2"/>
      <c r="K5675" s="2"/>
      <c r="L5675" s="2"/>
      <c r="M5675" s="2"/>
      <c r="N5675" s="35"/>
      <c r="O5675" s="35"/>
      <c r="P5675" s="35"/>
      <c r="Q5675" s="35"/>
    </row>
    <row r="5676" spans="2:17" x14ac:dyDescent="0.25">
      <c r="B5676" s="9">
        <f t="shared" si="200"/>
        <v>42199</v>
      </c>
      <c r="C5676">
        <v>11429</v>
      </c>
      <c r="D5676" s="2">
        <v>227034.48717604342</v>
      </c>
      <c r="E5676" s="2">
        <v>202060.69358667865</v>
      </c>
      <c r="F5676" s="2">
        <v>15892.414102323039</v>
      </c>
      <c r="G5676" t="str">
        <f t="shared" si="199"/>
        <v>201507</v>
      </c>
      <c r="I5676" s="34"/>
      <c r="J5676" s="2"/>
      <c r="K5676" s="2"/>
      <c r="L5676" s="2"/>
      <c r="M5676" s="2"/>
      <c r="N5676" s="35"/>
      <c r="O5676" s="35"/>
      <c r="P5676" s="35"/>
      <c r="Q5676" s="35"/>
    </row>
    <row r="5677" spans="2:17" x14ac:dyDescent="0.25">
      <c r="B5677" s="9">
        <f t="shared" si="200"/>
        <v>42200</v>
      </c>
      <c r="C5677">
        <v>11432</v>
      </c>
      <c r="D5677" s="2">
        <v>227106.69783200097</v>
      </c>
      <c r="E5677" s="2">
        <v>204396.02804880086</v>
      </c>
      <c r="F5677" s="2">
        <v>20439.602804880087</v>
      </c>
      <c r="G5677" t="str">
        <f t="shared" si="199"/>
        <v>201507</v>
      </c>
      <c r="I5677" s="34"/>
      <c r="J5677" s="2"/>
      <c r="K5677" s="2"/>
      <c r="L5677" s="2"/>
      <c r="M5677" s="2"/>
      <c r="N5677" s="35"/>
      <c r="O5677" s="35"/>
      <c r="P5677" s="35"/>
      <c r="Q5677" s="35"/>
    </row>
    <row r="5678" spans="2:17" x14ac:dyDescent="0.25">
      <c r="B5678" s="9">
        <f t="shared" si="200"/>
        <v>42201</v>
      </c>
      <c r="C5678">
        <v>11438</v>
      </c>
      <c r="D5678" s="2">
        <v>227238.51675051262</v>
      </c>
      <c r="E5678" s="2">
        <v>197697.50957294597</v>
      </c>
      <c r="F5678" s="2">
        <v>15906.696172535883</v>
      </c>
      <c r="G5678" t="str">
        <f t="shared" si="199"/>
        <v>201507</v>
      </c>
      <c r="I5678" s="34"/>
      <c r="J5678" s="2"/>
      <c r="K5678" s="2"/>
      <c r="L5678" s="2"/>
      <c r="M5678" s="2"/>
      <c r="N5678" s="35"/>
      <c r="O5678" s="35"/>
      <c r="P5678" s="35"/>
      <c r="Q5678" s="35"/>
    </row>
    <row r="5679" spans="2:17" x14ac:dyDescent="0.25">
      <c r="B5679" s="9">
        <f t="shared" si="200"/>
        <v>42202</v>
      </c>
      <c r="C5679">
        <v>11443</v>
      </c>
      <c r="D5679" s="2">
        <v>227344.16659062228</v>
      </c>
      <c r="E5679" s="2">
        <v>209156.63326337247</v>
      </c>
      <c r="F5679" s="2">
        <v>11367.208329531113</v>
      </c>
      <c r="G5679" t="str">
        <f t="shared" si="199"/>
        <v>201507</v>
      </c>
      <c r="I5679" s="34"/>
      <c r="J5679" s="2"/>
      <c r="K5679" s="2"/>
      <c r="L5679" s="2"/>
      <c r="M5679" s="2"/>
      <c r="N5679" s="35"/>
      <c r="O5679" s="35"/>
      <c r="P5679" s="35"/>
      <c r="Q5679" s="35"/>
    </row>
    <row r="5680" spans="2:17" x14ac:dyDescent="0.25">
      <c r="B5680" s="9">
        <f t="shared" si="200"/>
        <v>42203</v>
      </c>
      <c r="C5680">
        <v>11449</v>
      </c>
      <c r="D5680" s="2">
        <v>227482.32706251062</v>
      </c>
      <c r="E5680" s="2">
        <v>207008.91762688465</v>
      </c>
      <c r="F5680" s="2">
        <v>15923.762894375743</v>
      </c>
      <c r="G5680" t="str">
        <f t="shared" si="199"/>
        <v>201507</v>
      </c>
      <c r="I5680" s="34"/>
      <c r="J5680" s="2"/>
      <c r="K5680" s="2"/>
      <c r="L5680" s="2"/>
      <c r="M5680" s="2"/>
      <c r="N5680" s="35"/>
      <c r="O5680" s="35"/>
      <c r="P5680" s="35"/>
      <c r="Q5680" s="35"/>
    </row>
    <row r="5681" spans="2:17" x14ac:dyDescent="0.25">
      <c r="B5681" s="9">
        <f t="shared" si="200"/>
        <v>42204</v>
      </c>
      <c r="C5681">
        <v>11454</v>
      </c>
      <c r="D5681" s="2">
        <v>227587.99471287656</v>
      </c>
      <c r="E5681" s="2">
        <v>202553.31529446013</v>
      </c>
      <c r="F5681" s="2">
        <v>20482.91952415889</v>
      </c>
      <c r="G5681" t="str">
        <f t="shared" si="199"/>
        <v>201507</v>
      </c>
      <c r="I5681" s="34"/>
      <c r="J5681" s="2"/>
      <c r="K5681" s="2"/>
      <c r="L5681" s="2"/>
      <c r="M5681" s="2"/>
      <c r="N5681" s="35"/>
      <c r="O5681" s="35"/>
      <c r="P5681" s="35"/>
      <c r="Q5681" s="35"/>
    </row>
    <row r="5682" spans="2:17" x14ac:dyDescent="0.25">
      <c r="B5682" s="9">
        <f t="shared" si="200"/>
        <v>42205</v>
      </c>
      <c r="C5682">
        <v>11456</v>
      </c>
      <c r="D5682" s="2">
        <v>227640.38017684399</v>
      </c>
      <c r="E5682" s="2">
        <v>193494.32315031742</v>
      </c>
      <c r="F5682" s="2">
        <v>15934.826612379078</v>
      </c>
      <c r="G5682" t="str">
        <f t="shared" si="199"/>
        <v>201507</v>
      </c>
      <c r="I5682" s="34"/>
      <c r="J5682" s="2"/>
      <c r="K5682" s="2"/>
      <c r="L5682" s="2"/>
      <c r="M5682" s="2"/>
      <c r="N5682" s="35"/>
      <c r="O5682" s="35"/>
      <c r="P5682" s="35"/>
      <c r="Q5682" s="35"/>
    </row>
    <row r="5683" spans="2:17" x14ac:dyDescent="0.25">
      <c r="B5683" s="9">
        <f t="shared" si="200"/>
        <v>42206</v>
      </c>
      <c r="C5683">
        <v>11457</v>
      </c>
      <c r="D5683" s="2">
        <v>227666.57491594736</v>
      </c>
      <c r="E5683" s="2">
        <v>216283.24617015</v>
      </c>
      <c r="F5683" s="2">
        <v>11383.328745797367</v>
      </c>
      <c r="G5683" t="str">
        <f t="shared" si="199"/>
        <v>201507</v>
      </c>
      <c r="I5683" s="34"/>
      <c r="J5683" s="2"/>
      <c r="K5683" s="2"/>
      <c r="L5683" s="2"/>
      <c r="M5683" s="2"/>
      <c r="N5683" s="35"/>
      <c r="O5683" s="35"/>
      <c r="P5683" s="35"/>
      <c r="Q5683" s="35"/>
    </row>
    <row r="5684" spans="2:17" x14ac:dyDescent="0.25">
      <c r="B5684" s="9">
        <f t="shared" si="200"/>
        <v>42207</v>
      </c>
      <c r="C5684">
        <v>11463</v>
      </c>
      <c r="D5684" s="2">
        <v>227792.13067062935</v>
      </c>
      <c r="E5684" s="2">
        <v>205012.91760356643</v>
      </c>
      <c r="F5684" s="2">
        <v>20501.291760356642</v>
      </c>
      <c r="G5684" t="str">
        <f t="shared" si="199"/>
        <v>201507</v>
      </c>
      <c r="I5684" s="34"/>
      <c r="J5684" s="2"/>
      <c r="K5684" s="2"/>
      <c r="L5684" s="2"/>
      <c r="M5684" s="2"/>
      <c r="N5684" s="35"/>
      <c r="O5684" s="35"/>
      <c r="P5684" s="35"/>
      <c r="Q5684" s="35"/>
    </row>
    <row r="5685" spans="2:17" x14ac:dyDescent="0.25">
      <c r="B5685" s="9">
        <f t="shared" si="200"/>
        <v>42208</v>
      </c>
      <c r="C5685">
        <v>11465</v>
      </c>
      <c r="D5685" s="2">
        <v>227844.53189137956</v>
      </c>
      <c r="E5685" s="2">
        <v>209616.96934006919</v>
      </c>
      <c r="F5685" s="2">
        <v>15949.117232396569</v>
      </c>
      <c r="G5685" t="str">
        <f t="shared" si="199"/>
        <v>201507</v>
      </c>
      <c r="I5685" s="34"/>
      <c r="J5685" s="2"/>
      <c r="K5685" s="2"/>
      <c r="L5685" s="2"/>
      <c r="M5685" s="2"/>
      <c r="N5685" s="35"/>
      <c r="O5685" s="35"/>
      <c r="P5685" s="35"/>
      <c r="Q5685" s="35"/>
    </row>
    <row r="5686" spans="2:17" x14ac:dyDescent="0.25">
      <c r="B5686" s="9">
        <f t="shared" si="200"/>
        <v>42209</v>
      </c>
      <c r="C5686">
        <v>11470</v>
      </c>
      <c r="D5686" s="2">
        <v>227962.89247209101</v>
      </c>
      <c r="E5686" s="2">
        <v>196048.08752599827</v>
      </c>
      <c r="F5686" s="2">
        <v>22796.289247209104</v>
      </c>
      <c r="G5686" t="str">
        <f t="shared" si="199"/>
        <v>201507</v>
      </c>
      <c r="I5686" s="34"/>
      <c r="J5686" s="2"/>
      <c r="K5686" s="2"/>
      <c r="L5686" s="2"/>
      <c r="M5686" s="2"/>
      <c r="N5686" s="35"/>
      <c r="O5686" s="35"/>
      <c r="P5686" s="35"/>
      <c r="Q5686" s="35"/>
    </row>
    <row r="5687" spans="2:17" x14ac:dyDescent="0.25">
      <c r="B5687" s="9">
        <f t="shared" si="200"/>
        <v>42210</v>
      </c>
      <c r="C5687">
        <v>11473</v>
      </c>
      <c r="D5687" s="2">
        <v>228035.18451151182</v>
      </c>
      <c r="E5687" s="2">
        <v>209792.36975059088</v>
      </c>
      <c r="F5687" s="2">
        <v>11401.759225575592</v>
      </c>
      <c r="G5687" t="str">
        <f t="shared" si="199"/>
        <v>201507</v>
      </c>
      <c r="I5687" s="34"/>
      <c r="J5687" s="2"/>
      <c r="K5687" s="2"/>
      <c r="L5687" s="2"/>
      <c r="M5687" s="2"/>
      <c r="N5687" s="35"/>
      <c r="O5687" s="35"/>
      <c r="P5687" s="35"/>
      <c r="Q5687" s="35"/>
    </row>
    <row r="5688" spans="2:17" x14ac:dyDescent="0.25">
      <c r="B5688" s="9">
        <f t="shared" si="200"/>
        <v>42211</v>
      </c>
      <c r="C5688">
        <v>11476</v>
      </c>
      <c r="D5688" s="2">
        <v>228107.4838797923</v>
      </c>
      <c r="E5688" s="2">
        <v>203015.66065301516</v>
      </c>
      <c r="F5688" s="2">
        <v>15967.523871585461</v>
      </c>
      <c r="G5688" t="str">
        <f t="shared" si="199"/>
        <v>201507</v>
      </c>
      <c r="I5688" s="34"/>
      <c r="J5688" s="2"/>
      <c r="K5688" s="2"/>
      <c r="L5688" s="2"/>
      <c r="M5688" s="2"/>
      <c r="N5688" s="35"/>
      <c r="O5688" s="35"/>
      <c r="P5688" s="35"/>
      <c r="Q5688" s="35"/>
    </row>
    <row r="5689" spans="2:17" x14ac:dyDescent="0.25">
      <c r="B5689" s="9">
        <f t="shared" si="200"/>
        <v>42212</v>
      </c>
      <c r="C5689">
        <v>11479</v>
      </c>
      <c r="D5689" s="2">
        <v>228173.45260211732</v>
      </c>
      <c r="E5689" s="2">
        <v>198510.90376384207</v>
      </c>
      <c r="F5689" s="2">
        <v>20535.610734190559</v>
      </c>
      <c r="G5689" t="str">
        <f t="shared" si="199"/>
        <v>201507</v>
      </c>
      <c r="I5689" s="34"/>
      <c r="J5689" s="2"/>
      <c r="K5689" s="2"/>
      <c r="L5689" s="2"/>
      <c r="M5689" s="2"/>
      <c r="N5689" s="35"/>
      <c r="O5689" s="35"/>
      <c r="P5689" s="35"/>
      <c r="Q5689" s="35"/>
    </row>
    <row r="5690" spans="2:17" x14ac:dyDescent="0.25">
      <c r="B5690" s="9">
        <f t="shared" si="200"/>
        <v>42213</v>
      </c>
      <c r="C5690">
        <v>11484</v>
      </c>
      <c r="D5690" s="2">
        <v>228291.86267765969</v>
      </c>
      <c r="E5690" s="2">
        <v>203179.75778311715</v>
      </c>
      <c r="F5690" s="2">
        <v>20546.267640989372</v>
      </c>
      <c r="G5690" t="str">
        <f t="shared" si="199"/>
        <v>201507</v>
      </c>
      <c r="I5690" s="34"/>
      <c r="J5690" s="2"/>
      <c r="K5690" s="2"/>
      <c r="L5690" s="2"/>
      <c r="M5690" s="2"/>
      <c r="N5690" s="35"/>
      <c r="O5690" s="35"/>
      <c r="P5690" s="35"/>
      <c r="Q5690" s="35"/>
    </row>
    <row r="5691" spans="2:17" x14ac:dyDescent="0.25">
      <c r="B5691" s="9">
        <f t="shared" si="200"/>
        <v>42214</v>
      </c>
      <c r="C5691">
        <v>11485</v>
      </c>
      <c r="D5691" s="2">
        <v>228324.42578754711</v>
      </c>
      <c r="E5691" s="2">
        <v>216908.20449816977</v>
      </c>
      <c r="F5691" s="2">
        <v>20549.198320879241</v>
      </c>
      <c r="G5691" t="str">
        <f t="shared" si="199"/>
        <v>201507</v>
      </c>
      <c r="I5691" s="34"/>
      <c r="J5691" s="2"/>
      <c r="K5691" s="2"/>
      <c r="L5691" s="2"/>
      <c r="M5691" s="2"/>
      <c r="N5691" s="35"/>
      <c r="O5691" s="35"/>
      <c r="P5691" s="35"/>
      <c r="Q5691" s="35"/>
    </row>
    <row r="5692" spans="2:17" x14ac:dyDescent="0.25">
      <c r="B5692" s="9">
        <f t="shared" si="200"/>
        <v>42215</v>
      </c>
      <c r="C5692">
        <v>11486</v>
      </c>
      <c r="D5692" s="2">
        <v>228356.9918109533</v>
      </c>
      <c r="E5692" s="2">
        <v>210088.43246607704</v>
      </c>
      <c r="F5692" s="2">
        <v>11417.849590547665</v>
      </c>
      <c r="G5692" t="str">
        <f t="shared" si="199"/>
        <v>201507</v>
      </c>
      <c r="I5692" s="34"/>
      <c r="J5692" s="2"/>
      <c r="K5692" s="2"/>
      <c r="L5692" s="2"/>
      <c r="M5692" s="2"/>
      <c r="N5692" s="35"/>
      <c r="O5692" s="35"/>
      <c r="P5692" s="35"/>
      <c r="Q5692" s="35"/>
    </row>
    <row r="5693" spans="2:17" x14ac:dyDescent="0.25">
      <c r="B5693" s="9">
        <f t="shared" si="200"/>
        <v>42216</v>
      </c>
      <c r="C5693">
        <v>11491</v>
      </c>
      <c r="D5693" s="2">
        <v>228475.43650958323</v>
      </c>
      <c r="E5693" s="2">
        <v>201058.38412843324</v>
      </c>
      <c r="F5693" s="2">
        <v>15993.280555670826</v>
      </c>
      <c r="G5693" t="str">
        <f t="shared" si="199"/>
        <v>201507</v>
      </c>
      <c r="I5693" s="34"/>
      <c r="J5693" s="2"/>
      <c r="K5693" s="2"/>
      <c r="L5693" s="2"/>
      <c r="M5693" s="2"/>
      <c r="N5693" s="35"/>
      <c r="O5693" s="35"/>
      <c r="P5693" s="35"/>
      <c r="Q5693" s="35"/>
    </row>
    <row r="5694" spans="2:17" x14ac:dyDescent="0.25">
      <c r="B5694" s="9">
        <f t="shared" si="200"/>
        <v>42217</v>
      </c>
      <c r="C5694">
        <v>11496</v>
      </c>
      <c r="D5694" s="2">
        <v>228581.20076032495</v>
      </c>
      <c r="E5694" s="2">
        <v>201151.45666908595</v>
      </c>
      <c r="F5694" s="2">
        <v>22858.120076032494</v>
      </c>
      <c r="G5694" t="str">
        <f t="shared" si="199"/>
        <v>201508</v>
      </c>
      <c r="I5694" s="34"/>
      <c r="J5694" s="2"/>
      <c r="K5694" s="2"/>
      <c r="L5694" s="2"/>
      <c r="M5694" s="2"/>
      <c r="N5694" s="35"/>
      <c r="O5694" s="35"/>
      <c r="P5694" s="35"/>
      <c r="Q5694" s="35"/>
    </row>
    <row r="5695" spans="2:17" x14ac:dyDescent="0.25">
      <c r="B5695" s="9">
        <f t="shared" si="200"/>
        <v>42218</v>
      </c>
      <c r="C5695">
        <v>11502</v>
      </c>
      <c r="D5695" s="2">
        <v>228719.56038849917</v>
      </c>
      <c r="E5695" s="2">
        <v>212709.19116130422</v>
      </c>
      <c r="F5695" s="2">
        <v>11435.978019424958</v>
      </c>
      <c r="G5695" t="str">
        <f t="shared" si="199"/>
        <v>201508</v>
      </c>
      <c r="I5695" s="34"/>
      <c r="J5695" s="2"/>
      <c r="K5695" s="2"/>
      <c r="L5695" s="2"/>
      <c r="M5695" s="2"/>
      <c r="N5695" s="35"/>
      <c r="O5695" s="35"/>
      <c r="P5695" s="35"/>
      <c r="Q5695" s="35"/>
    </row>
    <row r="5696" spans="2:17" x14ac:dyDescent="0.25">
      <c r="B5696" s="9">
        <f t="shared" si="200"/>
        <v>42219</v>
      </c>
      <c r="C5696">
        <v>11503</v>
      </c>
      <c r="D5696" s="2">
        <v>228752.15333460583</v>
      </c>
      <c r="E5696" s="2">
        <v>199014.37340110709</v>
      </c>
      <c r="F5696" s="2">
        <v>18300.172266768466</v>
      </c>
      <c r="G5696" t="str">
        <f t="shared" si="199"/>
        <v>201508</v>
      </c>
      <c r="I5696" s="34"/>
      <c r="J5696" s="2"/>
      <c r="K5696" s="2"/>
      <c r="L5696" s="2"/>
      <c r="M5696" s="2"/>
      <c r="N5696" s="35"/>
      <c r="O5696" s="35"/>
      <c r="P5696" s="35"/>
      <c r="Q5696" s="35"/>
    </row>
    <row r="5697" spans="2:17" x14ac:dyDescent="0.25">
      <c r="B5697" s="9">
        <f t="shared" si="200"/>
        <v>42220</v>
      </c>
      <c r="C5697">
        <v>11506</v>
      </c>
      <c r="D5697" s="2">
        <v>228818.16812986796</v>
      </c>
      <c r="E5697" s="2">
        <v>208224.53299817984</v>
      </c>
      <c r="F5697" s="2">
        <v>16017.271769090758</v>
      </c>
      <c r="G5697" t="str">
        <f t="shared" si="199"/>
        <v>201508</v>
      </c>
      <c r="I5697" s="34"/>
      <c r="J5697" s="2"/>
      <c r="K5697" s="2"/>
      <c r="L5697" s="2"/>
      <c r="M5697" s="2"/>
      <c r="N5697" s="35"/>
      <c r="O5697" s="35"/>
      <c r="P5697" s="35"/>
      <c r="Q5697" s="35"/>
    </row>
    <row r="5698" spans="2:17" x14ac:dyDescent="0.25">
      <c r="B5698" s="9">
        <f t="shared" si="200"/>
        <v>42221</v>
      </c>
      <c r="C5698">
        <v>11511</v>
      </c>
      <c r="D5698" s="2">
        <v>228930.32005574735</v>
      </c>
      <c r="E5698" s="2">
        <v>199169.37844850018</v>
      </c>
      <c r="F5698" s="2">
        <v>11446.516002787368</v>
      </c>
      <c r="G5698" t="str">
        <f t="shared" si="199"/>
        <v>201508</v>
      </c>
      <c r="I5698" s="34"/>
      <c r="J5698" s="2"/>
      <c r="K5698" s="2"/>
      <c r="L5698" s="2"/>
      <c r="M5698" s="2"/>
      <c r="N5698" s="35"/>
      <c r="O5698" s="35"/>
      <c r="P5698" s="35"/>
      <c r="Q5698" s="35"/>
    </row>
    <row r="5699" spans="2:17" x14ac:dyDescent="0.25">
      <c r="B5699" s="9">
        <f t="shared" si="200"/>
        <v>42222</v>
      </c>
      <c r="C5699">
        <v>11513</v>
      </c>
      <c r="D5699" s="2">
        <v>228976.45625836228</v>
      </c>
      <c r="E5699" s="2">
        <v>210658.33975769329</v>
      </c>
      <c r="F5699" s="2">
        <v>11448.822812918113</v>
      </c>
      <c r="G5699" t="str">
        <f t="shared" si="199"/>
        <v>201508</v>
      </c>
      <c r="I5699" s="34"/>
      <c r="J5699" s="2"/>
      <c r="K5699" s="2"/>
      <c r="L5699" s="2"/>
      <c r="M5699" s="2"/>
      <c r="N5699" s="35"/>
      <c r="O5699" s="35"/>
      <c r="P5699" s="35"/>
      <c r="Q5699" s="35"/>
    </row>
    <row r="5700" spans="2:17" x14ac:dyDescent="0.25">
      <c r="B5700" s="9">
        <f t="shared" si="200"/>
        <v>42223</v>
      </c>
      <c r="C5700">
        <v>11514</v>
      </c>
      <c r="D5700" s="2">
        <v>229002.70578146819</v>
      </c>
      <c r="E5700" s="2">
        <v>201522.38108769202</v>
      </c>
      <c r="F5700" s="2">
        <v>11450.135289073409</v>
      </c>
      <c r="G5700" t="str">
        <f t="shared" ref="G5700:G5763" si="201">YEAR(B5700)&amp;IF(MONTH(B5700)&lt;10,"0"&amp;MONTH(B5700),MONTH(B5700))</f>
        <v>201508</v>
      </c>
      <c r="I5700" s="34"/>
      <c r="J5700" s="2"/>
      <c r="K5700" s="2"/>
      <c r="L5700" s="2"/>
      <c r="M5700" s="2"/>
      <c r="N5700" s="35"/>
      <c r="O5700" s="35"/>
      <c r="P5700" s="35"/>
      <c r="Q5700" s="35"/>
    </row>
    <row r="5701" spans="2:17" x14ac:dyDescent="0.25">
      <c r="B5701" s="9">
        <f t="shared" ref="B5701:B5764" si="202">B5700+1</f>
        <v>42224</v>
      </c>
      <c r="C5701">
        <v>11515</v>
      </c>
      <c r="D5701" s="2">
        <v>229028.95658620156</v>
      </c>
      <c r="E5701" s="2">
        <v>203835.77136171938</v>
      </c>
      <c r="F5701" s="2">
        <v>13741.737395172093</v>
      </c>
      <c r="G5701" t="str">
        <f t="shared" si="201"/>
        <v>201508</v>
      </c>
      <c r="I5701" s="34"/>
      <c r="J5701" s="2"/>
      <c r="K5701" s="2"/>
      <c r="L5701" s="2"/>
      <c r="M5701" s="2"/>
      <c r="N5701" s="35"/>
      <c r="O5701" s="35"/>
      <c r="P5701" s="35"/>
      <c r="Q5701" s="35"/>
    </row>
    <row r="5702" spans="2:17" x14ac:dyDescent="0.25">
      <c r="B5702" s="9">
        <f t="shared" si="202"/>
        <v>42225</v>
      </c>
      <c r="C5702">
        <v>11521</v>
      </c>
      <c r="D5702" s="2">
        <v>229167.38998816305</v>
      </c>
      <c r="E5702" s="2">
        <v>197083.95538982021</v>
      </c>
      <c r="F5702" s="2">
        <v>20625.065098934676</v>
      </c>
      <c r="G5702" t="str">
        <f t="shared" si="201"/>
        <v>201508</v>
      </c>
      <c r="I5702" s="34"/>
      <c r="J5702" s="2"/>
      <c r="K5702" s="2"/>
      <c r="L5702" s="2"/>
      <c r="M5702" s="2"/>
      <c r="N5702" s="35"/>
      <c r="O5702" s="35"/>
      <c r="P5702" s="35"/>
      <c r="Q5702" s="35"/>
    </row>
    <row r="5703" spans="2:17" x14ac:dyDescent="0.25">
      <c r="B5703" s="9">
        <f t="shared" si="202"/>
        <v>42226</v>
      </c>
      <c r="C5703">
        <v>11526</v>
      </c>
      <c r="D5703" s="2">
        <v>229273.21489132266</v>
      </c>
      <c r="E5703" s="2">
        <v>201760.42910436392</v>
      </c>
      <c r="F5703" s="2">
        <v>18341.857191305811</v>
      </c>
      <c r="G5703" t="str">
        <f t="shared" si="201"/>
        <v>201508</v>
      </c>
      <c r="I5703" s="34"/>
      <c r="J5703" s="2"/>
      <c r="K5703" s="2"/>
      <c r="L5703" s="2"/>
      <c r="M5703" s="2"/>
      <c r="N5703" s="35"/>
      <c r="O5703" s="35"/>
      <c r="P5703" s="35"/>
      <c r="Q5703" s="35"/>
    </row>
    <row r="5704" spans="2:17" x14ac:dyDescent="0.25">
      <c r="B5704" s="9">
        <f t="shared" si="202"/>
        <v>42227</v>
      </c>
      <c r="C5704">
        <v>11532</v>
      </c>
      <c r="D5704" s="2">
        <v>229405.30989355137</v>
      </c>
      <c r="E5704" s="2">
        <v>206464.77890419625</v>
      </c>
      <c r="F5704" s="2">
        <v>18352.424791484111</v>
      </c>
      <c r="G5704" t="str">
        <f t="shared" si="201"/>
        <v>201508</v>
      </c>
      <c r="I5704" s="34"/>
      <c r="J5704" s="2"/>
      <c r="K5704" s="2"/>
      <c r="L5704" s="2"/>
      <c r="M5704" s="2"/>
      <c r="N5704" s="35"/>
      <c r="O5704" s="35"/>
      <c r="P5704" s="35"/>
      <c r="Q5704" s="35"/>
    </row>
    <row r="5705" spans="2:17" x14ac:dyDescent="0.25">
      <c r="B5705" s="9">
        <f t="shared" si="202"/>
        <v>42228</v>
      </c>
      <c r="C5705">
        <v>11535</v>
      </c>
      <c r="D5705" s="2">
        <v>229471.36272171582</v>
      </c>
      <c r="E5705" s="2">
        <v>208818.94007676138</v>
      </c>
      <c r="F5705" s="2">
        <v>16062.995390520107</v>
      </c>
      <c r="G5705" t="str">
        <f t="shared" si="201"/>
        <v>201508</v>
      </c>
      <c r="I5705" s="34"/>
      <c r="J5705" s="2"/>
      <c r="K5705" s="2"/>
      <c r="L5705" s="2"/>
      <c r="M5705" s="2"/>
      <c r="N5705" s="35"/>
      <c r="O5705" s="35"/>
      <c r="P5705" s="35"/>
      <c r="Q5705" s="35"/>
    </row>
    <row r="5706" spans="2:17" x14ac:dyDescent="0.25">
      <c r="B5706" s="9">
        <f t="shared" si="202"/>
        <v>42229</v>
      </c>
      <c r="C5706">
        <v>11537</v>
      </c>
      <c r="D5706" s="2">
        <v>229517.52500372633</v>
      </c>
      <c r="E5706" s="2">
        <v>215746.47350350276</v>
      </c>
      <c r="F5706" s="2">
        <v>16066.226750260843</v>
      </c>
      <c r="G5706" t="str">
        <f t="shared" si="201"/>
        <v>201508</v>
      </c>
      <c r="I5706" s="34"/>
      <c r="J5706" s="2"/>
      <c r="K5706" s="2"/>
      <c r="L5706" s="2"/>
      <c r="M5706" s="2"/>
      <c r="N5706" s="35"/>
      <c r="O5706" s="35"/>
      <c r="P5706" s="35"/>
      <c r="Q5706" s="35"/>
    </row>
    <row r="5707" spans="2:17" x14ac:dyDescent="0.25">
      <c r="B5707" s="9">
        <f t="shared" si="202"/>
        <v>42230</v>
      </c>
      <c r="C5707">
        <v>11539</v>
      </c>
      <c r="D5707" s="2">
        <v>229576.44285730689</v>
      </c>
      <c r="E5707" s="2">
        <v>213506.0918572954</v>
      </c>
      <c r="F5707" s="2">
        <v>13774.586571438413</v>
      </c>
      <c r="G5707" t="str">
        <f t="shared" si="201"/>
        <v>201508</v>
      </c>
      <c r="I5707" s="34"/>
      <c r="J5707" s="2"/>
      <c r="K5707" s="2"/>
      <c r="L5707" s="2"/>
      <c r="M5707" s="2"/>
      <c r="N5707" s="35"/>
      <c r="O5707" s="35"/>
      <c r="P5707" s="35"/>
      <c r="Q5707" s="35"/>
    </row>
    <row r="5708" spans="2:17" x14ac:dyDescent="0.25">
      <c r="B5708" s="9">
        <f t="shared" si="202"/>
        <v>42231</v>
      </c>
      <c r="C5708">
        <v>11541</v>
      </c>
      <c r="D5708" s="2">
        <v>229622.61247919966</v>
      </c>
      <c r="E5708" s="2">
        <v>218141.48185523969</v>
      </c>
      <c r="F5708" s="2">
        <v>18369.808998335971</v>
      </c>
      <c r="G5708" t="str">
        <f t="shared" si="201"/>
        <v>201508</v>
      </c>
      <c r="I5708" s="34"/>
      <c r="J5708" s="2"/>
      <c r="K5708" s="2"/>
      <c r="L5708" s="2"/>
      <c r="M5708" s="2"/>
      <c r="N5708" s="35"/>
      <c r="O5708" s="35"/>
      <c r="P5708" s="35"/>
      <c r="Q5708" s="35"/>
    </row>
    <row r="5709" spans="2:17" x14ac:dyDescent="0.25">
      <c r="B5709" s="9">
        <f t="shared" si="202"/>
        <v>42232</v>
      </c>
      <c r="C5709">
        <v>11546</v>
      </c>
      <c r="D5709" s="2">
        <v>229741.2372332103</v>
      </c>
      <c r="E5709" s="2">
        <v>202172.28876522506</v>
      </c>
      <c r="F5709" s="2">
        <v>20676.711350988928</v>
      </c>
      <c r="G5709" t="str">
        <f t="shared" si="201"/>
        <v>201508</v>
      </c>
      <c r="I5709" s="34"/>
      <c r="J5709" s="2"/>
      <c r="K5709" s="2"/>
      <c r="L5709" s="2"/>
      <c r="M5709" s="2"/>
      <c r="N5709" s="35"/>
      <c r="O5709" s="35"/>
      <c r="P5709" s="35"/>
      <c r="Q5709" s="35"/>
    </row>
    <row r="5710" spans="2:17" x14ac:dyDescent="0.25">
      <c r="B5710" s="9">
        <f t="shared" si="202"/>
        <v>42233</v>
      </c>
      <c r="C5710">
        <v>11547</v>
      </c>
      <c r="D5710" s="2">
        <v>229773.89964797886</v>
      </c>
      <c r="E5710" s="2">
        <v>218285.20466557992</v>
      </c>
      <c r="F5710" s="2">
        <v>18381.911971838308</v>
      </c>
      <c r="G5710" t="str">
        <f t="shared" si="201"/>
        <v>201508</v>
      </c>
      <c r="I5710" s="34"/>
      <c r="J5710" s="2"/>
      <c r="K5710" s="2"/>
      <c r="L5710" s="2"/>
      <c r="M5710" s="2"/>
      <c r="N5710" s="35"/>
      <c r="O5710" s="35"/>
      <c r="P5710" s="35"/>
      <c r="Q5710" s="35"/>
    </row>
    <row r="5711" spans="2:17" x14ac:dyDescent="0.25">
      <c r="B5711" s="9">
        <f t="shared" si="202"/>
        <v>42234</v>
      </c>
      <c r="C5711">
        <v>11548</v>
      </c>
      <c r="D5711" s="2">
        <v>229812.94814390072</v>
      </c>
      <c r="E5711" s="2">
        <v>204533.52384807167</v>
      </c>
      <c r="F5711" s="2">
        <v>18385.035851512057</v>
      </c>
      <c r="G5711" t="str">
        <f t="shared" si="201"/>
        <v>201508</v>
      </c>
      <c r="I5711" s="34"/>
      <c r="J5711" s="2"/>
      <c r="K5711" s="2"/>
      <c r="L5711" s="2"/>
      <c r="M5711" s="2"/>
      <c r="N5711" s="35"/>
      <c r="O5711" s="35"/>
      <c r="P5711" s="35"/>
      <c r="Q5711" s="35"/>
    </row>
    <row r="5712" spans="2:17" x14ac:dyDescent="0.25">
      <c r="B5712" s="9">
        <f t="shared" si="202"/>
        <v>42235</v>
      </c>
      <c r="C5712">
        <v>11549</v>
      </c>
      <c r="D5712" s="2">
        <v>229839.2330606523</v>
      </c>
      <c r="E5712" s="2">
        <v>213750.48674640662</v>
      </c>
      <c r="F5712" s="2">
        <v>16088.74631424566</v>
      </c>
      <c r="G5712" t="str">
        <f t="shared" si="201"/>
        <v>201508</v>
      </c>
      <c r="I5712" s="34"/>
      <c r="J5712" s="2"/>
      <c r="K5712" s="2"/>
      <c r="L5712" s="2"/>
      <c r="M5712" s="2"/>
      <c r="N5712" s="35"/>
      <c r="O5712" s="35"/>
      <c r="P5712" s="35"/>
      <c r="Q5712" s="35"/>
    </row>
    <row r="5713" spans="2:17" x14ac:dyDescent="0.25">
      <c r="B5713" s="9">
        <f t="shared" si="202"/>
        <v>42236</v>
      </c>
      <c r="C5713">
        <v>11552</v>
      </c>
      <c r="D5713" s="2">
        <v>229918.0949766227</v>
      </c>
      <c r="E5713" s="2">
        <v>213823.82832825911</v>
      </c>
      <c r="F5713" s="2">
        <v>20692.628547896042</v>
      </c>
      <c r="G5713" t="str">
        <f t="shared" si="201"/>
        <v>201508</v>
      </c>
      <c r="I5713" s="34"/>
      <c r="J5713" s="2"/>
      <c r="K5713" s="2"/>
      <c r="L5713" s="2"/>
      <c r="M5713" s="2"/>
      <c r="N5713" s="35"/>
      <c r="O5713" s="35"/>
      <c r="P5713" s="35"/>
      <c r="Q5713" s="35"/>
    </row>
    <row r="5714" spans="2:17" x14ac:dyDescent="0.25">
      <c r="B5714" s="9">
        <f t="shared" si="202"/>
        <v>42237</v>
      </c>
      <c r="C5714">
        <v>11553</v>
      </c>
      <c r="D5714" s="2">
        <v>229957.15935862716</v>
      </c>
      <c r="E5714" s="2">
        <v>197763.15704841935</v>
      </c>
      <c r="F5714" s="2">
        <v>13797.429561517631</v>
      </c>
      <c r="G5714" t="str">
        <f t="shared" si="201"/>
        <v>201508</v>
      </c>
      <c r="I5714" s="34"/>
      <c r="J5714" s="2"/>
      <c r="K5714" s="2"/>
      <c r="L5714" s="2"/>
      <c r="M5714" s="2"/>
      <c r="N5714" s="35"/>
      <c r="O5714" s="35"/>
      <c r="P5714" s="35"/>
      <c r="Q5714" s="35"/>
    </row>
    <row r="5715" spans="2:17" x14ac:dyDescent="0.25">
      <c r="B5715" s="9">
        <f t="shared" si="202"/>
        <v>42238</v>
      </c>
      <c r="C5715">
        <v>11559</v>
      </c>
      <c r="D5715" s="2">
        <v>230089.3686357546</v>
      </c>
      <c r="E5715" s="2">
        <v>200177.75071310651</v>
      </c>
      <c r="F5715" s="2">
        <v>23008.936863575462</v>
      </c>
      <c r="G5715" t="str">
        <f t="shared" si="201"/>
        <v>201508</v>
      </c>
      <c r="I5715" s="34"/>
      <c r="J5715" s="2"/>
      <c r="K5715" s="2"/>
      <c r="L5715" s="2"/>
      <c r="M5715" s="2"/>
      <c r="N5715" s="35"/>
      <c r="O5715" s="35"/>
      <c r="P5715" s="35"/>
      <c r="Q5715" s="35"/>
    </row>
    <row r="5716" spans="2:17" x14ac:dyDescent="0.25">
      <c r="B5716" s="9">
        <f t="shared" si="202"/>
        <v>42239</v>
      </c>
      <c r="C5716">
        <v>11565</v>
      </c>
      <c r="D5716" s="2">
        <v>230227.98658201616</v>
      </c>
      <c r="E5716" s="2">
        <v>200298.34832635405</v>
      </c>
      <c r="F5716" s="2">
        <v>23022.798658201616</v>
      </c>
      <c r="G5716" t="str">
        <f t="shared" si="201"/>
        <v>201508</v>
      </c>
      <c r="I5716" s="34"/>
      <c r="J5716" s="2"/>
      <c r="K5716" s="2"/>
      <c r="L5716" s="2"/>
      <c r="M5716" s="2"/>
      <c r="N5716" s="35"/>
      <c r="O5716" s="35"/>
      <c r="P5716" s="35"/>
      <c r="Q5716" s="35"/>
    </row>
    <row r="5717" spans="2:17" x14ac:dyDescent="0.25">
      <c r="B5717" s="9">
        <f t="shared" si="202"/>
        <v>42240</v>
      </c>
      <c r="C5717">
        <v>11570</v>
      </c>
      <c r="D5717" s="2">
        <v>230346.71706911572</v>
      </c>
      <c r="E5717" s="2">
        <v>200401.64385013067</v>
      </c>
      <c r="F5717" s="2">
        <v>23034.671706911573</v>
      </c>
      <c r="G5717" t="str">
        <f t="shared" si="201"/>
        <v>201508</v>
      </c>
      <c r="I5717" s="34"/>
      <c r="J5717" s="2"/>
      <c r="K5717" s="2"/>
      <c r="L5717" s="2"/>
      <c r="M5717" s="2"/>
      <c r="N5717" s="35"/>
      <c r="O5717" s="35"/>
      <c r="P5717" s="35"/>
      <c r="Q5717" s="35"/>
    </row>
    <row r="5718" spans="2:17" x14ac:dyDescent="0.25">
      <c r="B5718" s="9">
        <f t="shared" si="202"/>
        <v>42241</v>
      </c>
      <c r="C5718">
        <v>11576</v>
      </c>
      <c r="D5718" s="2">
        <v>230472.57269305628</v>
      </c>
      <c r="E5718" s="2">
        <v>198206.41251602839</v>
      </c>
      <c r="F5718" s="2">
        <v>11523.628634652814</v>
      </c>
      <c r="G5718" t="str">
        <f t="shared" si="201"/>
        <v>201508</v>
      </c>
      <c r="I5718" s="34"/>
      <c r="J5718" s="2"/>
      <c r="K5718" s="2"/>
      <c r="L5718" s="2"/>
      <c r="M5718" s="2"/>
      <c r="N5718" s="35"/>
      <c r="O5718" s="35"/>
      <c r="P5718" s="35"/>
      <c r="Q5718" s="35"/>
    </row>
    <row r="5719" spans="2:17" x14ac:dyDescent="0.25">
      <c r="B5719" s="9">
        <f t="shared" si="202"/>
        <v>42242</v>
      </c>
      <c r="C5719">
        <v>11578</v>
      </c>
      <c r="D5719" s="2">
        <v>230525.19797171513</v>
      </c>
      <c r="E5719" s="2">
        <v>214388.43411369505</v>
      </c>
      <c r="F5719" s="2">
        <v>20747.267817454362</v>
      </c>
      <c r="G5719" t="str">
        <f t="shared" si="201"/>
        <v>201508</v>
      </c>
      <c r="I5719" s="34"/>
      <c r="J5719" s="2"/>
      <c r="K5719" s="2"/>
      <c r="L5719" s="2"/>
      <c r="M5719" s="2"/>
      <c r="N5719" s="35"/>
      <c r="O5719" s="35"/>
      <c r="P5719" s="35"/>
      <c r="Q5719" s="35"/>
    </row>
    <row r="5720" spans="2:17" x14ac:dyDescent="0.25">
      <c r="B5720" s="9">
        <f t="shared" si="202"/>
        <v>42243</v>
      </c>
      <c r="C5720">
        <v>11581</v>
      </c>
      <c r="D5720" s="2">
        <v>230604.14525279918</v>
      </c>
      <c r="E5720" s="2">
        <v>209849.77218004726</v>
      </c>
      <c r="F5720" s="2">
        <v>16142.290167695943</v>
      </c>
      <c r="G5720" t="str">
        <f t="shared" si="201"/>
        <v>201508</v>
      </c>
      <c r="I5720" s="34"/>
      <c r="J5720" s="2"/>
      <c r="K5720" s="2"/>
      <c r="L5720" s="2"/>
      <c r="M5720" s="2"/>
      <c r="N5720" s="35"/>
      <c r="O5720" s="35"/>
      <c r="P5720" s="35"/>
      <c r="Q5720" s="35"/>
    </row>
    <row r="5721" spans="2:17" x14ac:dyDescent="0.25">
      <c r="B5721" s="9">
        <f t="shared" si="202"/>
        <v>42244</v>
      </c>
      <c r="C5721">
        <v>11583</v>
      </c>
      <c r="D5721" s="2">
        <v>230650.3765950184</v>
      </c>
      <c r="E5721" s="2">
        <v>202972.33140361618</v>
      </c>
      <c r="F5721" s="2">
        <v>16145.526361651288</v>
      </c>
      <c r="G5721" t="str">
        <f t="shared" si="201"/>
        <v>201508</v>
      </c>
      <c r="I5721" s="34"/>
      <c r="J5721" s="2"/>
      <c r="K5721" s="2"/>
      <c r="L5721" s="2"/>
      <c r="M5721" s="2"/>
      <c r="N5721" s="35"/>
      <c r="O5721" s="35"/>
      <c r="P5721" s="35"/>
      <c r="Q5721" s="35"/>
    </row>
    <row r="5722" spans="2:17" x14ac:dyDescent="0.25">
      <c r="B5722" s="9">
        <f t="shared" si="202"/>
        <v>42245</v>
      </c>
      <c r="C5722">
        <v>11584</v>
      </c>
      <c r="D5722" s="2">
        <v>230683.10444685677</v>
      </c>
      <c r="E5722" s="2">
        <v>200694.30086876536</v>
      </c>
      <c r="F5722" s="2">
        <v>13840.986266811406</v>
      </c>
      <c r="G5722" t="str">
        <f t="shared" si="201"/>
        <v>201508</v>
      </c>
      <c r="I5722" s="34"/>
      <c r="J5722" s="2"/>
      <c r="K5722" s="2"/>
      <c r="L5722" s="2"/>
      <c r="M5722" s="2"/>
      <c r="N5722" s="35"/>
      <c r="O5722" s="35"/>
      <c r="P5722" s="35"/>
      <c r="Q5722" s="35"/>
    </row>
    <row r="5723" spans="2:17" x14ac:dyDescent="0.25">
      <c r="B5723" s="9">
        <f t="shared" si="202"/>
        <v>42246</v>
      </c>
      <c r="C5723">
        <v>11590</v>
      </c>
      <c r="D5723" s="2">
        <v>230815.41046502738</v>
      </c>
      <c r="E5723" s="2">
        <v>212350.17762782518</v>
      </c>
      <c r="F5723" s="2">
        <v>18465.232837202191</v>
      </c>
      <c r="G5723" t="str">
        <f t="shared" si="201"/>
        <v>201508</v>
      </c>
      <c r="I5723" s="34"/>
      <c r="J5723" s="2"/>
      <c r="K5723" s="2"/>
      <c r="L5723" s="2"/>
      <c r="M5723" s="2"/>
      <c r="N5723" s="35"/>
      <c r="O5723" s="35"/>
      <c r="P5723" s="35"/>
      <c r="Q5723" s="35"/>
    </row>
    <row r="5724" spans="2:17" x14ac:dyDescent="0.25">
      <c r="B5724" s="9">
        <f t="shared" si="202"/>
        <v>42247</v>
      </c>
      <c r="C5724">
        <v>11593</v>
      </c>
      <c r="D5724" s="2">
        <v>230887.98200763419</v>
      </c>
      <c r="E5724" s="2">
        <v>207799.18380687077</v>
      </c>
      <c r="F5724" s="2">
        <v>13853.278920458053</v>
      </c>
      <c r="G5724" t="str">
        <f t="shared" si="201"/>
        <v>201508</v>
      </c>
      <c r="I5724" s="34"/>
      <c r="J5724" s="2"/>
      <c r="K5724" s="2"/>
      <c r="L5724" s="2"/>
      <c r="M5724" s="2"/>
      <c r="N5724" s="35"/>
      <c r="O5724" s="35"/>
      <c r="P5724" s="35"/>
      <c r="Q5724" s="35"/>
    </row>
    <row r="5725" spans="2:17" x14ac:dyDescent="0.25">
      <c r="B5725" s="9">
        <f t="shared" si="202"/>
        <v>42248</v>
      </c>
      <c r="C5725">
        <v>11595</v>
      </c>
      <c r="D5725" s="2">
        <v>230940.6436401502</v>
      </c>
      <c r="E5725" s="2">
        <v>210155.9857125367</v>
      </c>
      <c r="F5725" s="2">
        <v>23094.064364015023</v>
      </c>
      <c r="G5725" t="str">
        <f t="shared" si="201"/>
        <v>201509</v>
      </c>
      <c r="I5725" s="34"/>
      <c r="J5725" s="2"/>
      <c r="K5725" s="2"/>
      <c r="L5725" s="2"/>
      <c r="M5725" s="2"/>
      <c r="N5725" s="35"/>
      <c r="O5725" s="35"/>
      <c r="P5725" s="35"/>
      <c r="Q5725" s="35"/>
    </row>
    <row r="5726" spans="2:17" x14ac:dyDescent="0.25">
      <c r="B5726" s="9">
        <f t="shared" si="202"/>
        <v>42249</v>
      </c>
      <c r="C5726">
        <v>11597</v>
      </c>
      <c r="D5726" s="2">
        <v>230999.72653573495</v>
      </c>
      <c r="E5726" s="2">
        <v>210209.75114751878</v>
      </c>
      <c r="F5726" s="2">
        <v>23099.972653573495</v>
      </c>
      <c r="G5726" t="str">
        <f t="shared" si="201"/>
        <v>201509</v>
      </c>
      <c r="I5726" s="34"/>
      <c r="J5726" s="2"/>
      <c r="K5726" s="2"/>
      <c r="L5726" s="2"/>
      <c r="M5726" s="2"/>
      <c r="N5726" s="35"/>
      <c r="O5726" s="35"/>
      <c r="P5726" s="35"/>
      <c r="Q5726" s="35"/>
    </row>
    <row r="5727" spans="2:17" x14ac:dyDescent="0.25">
      <c r="B5727" s="9">
        <f t="shared" si="202"/>
        <v>42250</v>
      </c>
      <c r="C5727">
        <v>11602</v>
      </c>
      <c r="D5727" s="2">
        <v>231105.74056619228</v>
      </c>
      <c r="E5727" s="2">
        <v>212617.2813208969</v>
      </c>
      <c r="F5727" s="2">
        <v>18488.459245295384</v>
      </c>
      <c r="G5727" t="str">
        <f t="shared" si="201"/>
        <v>201509</v>
      </c>
      <c r="I5727" s="34"/>
      <c r="J5727" s="2"/>
      <c r="K5727" s="2"/>
      <c r="L5727" s="2"/>
      <c r="M5727" s="2"/>
      <c r="N5727" s="35"/>
      <c r="O5727" s="35"/>
      <c r="P5727" s="35"/>
      <c r="Q5727" s="35"/>
    </row>
    <row r="5728" spans="2:17" x14ac:dyDescent="0.25">
      <c r="B5728" s="9">
        <f t="shared" si="202"/>
        <v>42251</v>
      </c>
      <c r="C5728">
        <v>11605</v>
      </c>
      <c r="D5728" s="2">
        <v>231184.76278060686</v>
      </c>
      <c r="E5728" s="2">
        <v>201130.74361912798</v>
      </c>
      <c r="F5728" s="2">
        <v>13871.085766836411</v>
      </c>
      <c r="G5728" t="str">
        <f t="shared" si="201"/>
        <v>201509</v>
      </c>
      <c r="I5728" s="34"/>
      <c r="J5728" s="2"/>
      <c r="K5728" s="2"/>
      <c r="L5728" s="2"/>
      <c r="M5728" s="2"/>
      <c r="N5728" s="35"/>
      <c r="O5728" s="35"/>
      <c r="P5728" s="35"/>
      <c r="Q5728" s="35"/>
    </row>
    <row r="5729" spans="2:17" x14ac:dyDescent="0.25">
      <c r="B5729" s="9">
        <f t="shared" si="202"/>
        <v>42252</v>
      </c>
      <c r="C5729">
        <v>11611</v>
      </c>
      <c r="D5729" s="2">
        <v>231317.13982431861</v>
      </c>
      <c r="E5729" s="2">
        <v>217438.11143485949</v>
      </c>
      <c r="F5729" s="2">
        <v>11565.856991215931</v>
      </c>
      <c r="G5729" t="str">
        <f t="shared" si="201"/>
        <v>201509</v>
      </c>
      <c r="I5729" s="34"/>
      <c r="J5729" s="2"/>
      <c r="K5729" s="2"/>
      <c r="L5729" s="2"/>
      <c r="M5729" s="2"/>
      <c r="N5729" s="35"/>
      <c r="O5729" s="35"/>
      <c r="P5729" s="35"/>
      <c r="Q5729" s="35"/>
    </row>
    <row r="5730" spans="2:17" x14ac:dyDescent="0.25">
      <c r="B5730" s="9">
        <f t="shared" si="202"/>
        <v>42253</v>
      </c>
      <c r="C5730">
        <v>11612</v>
      </c>
      <c r="D5730" s="2">
        <v>231343.48809478368</v>
      </c>
      <c r="E5730" s="2">
        <v>210522.57416625312</v>
      </c>
      <c r="F5730" s="2">
        <v>20820.913928530532</v>
      </c>
      <c r="G5730" t="str">
        <f t="shared" si="201"/>
        <v>201509</v>
      </c>
      <c r="I5730" s="34"/>
      <c r="J5730" s="2"/>
      <c r="K5730" s="2"/>
      <c r="L5730" s="2"/>
      <c r="M5730" s="2"/>
      <c r="N5730" s="35"/>
      <c r="O5730" s="35"/>
      <c r="P5730" s="35"/>
      <c r="Q5730" s="35"/>
    </row>
    <row r="5731" spans="2:17" x14ac:dyDescent="0.25">
      <c r="B5731" s="9">
        <f t="shared" si="202"/>
        <v>42254</v>
      </c>
      <c r="C5731">
        <v>11613</v>
      </c>
      <c r="D5731" s="2">
        <v>231382.69117338327</v>
      </c>
      <c r="E5731" s="2">
        <v>208244.42205604495</v>
      </c>
      <c r="F5731" s="2">
        <v>11569.134558669164</v>
      </c>
      <c r="G5731" t="str">
        <f t="shared" si="201"/>
        <v>201509</v>
      </c>
      <c r="I5731" s="34"/>
      <c r="J5731" s="2"/>
      <c r="K5731" s="2"/>
      <c r="L5731" s="2"/>
      <c r="M5731" s="2"/>
      <c r="N5731" s="35"/>
      <c r="O5731" s="35"/>
      <c r="P5731" s="35"/>
      <c r="Q5731" s="35"/>
    </row>
    <row r="5732" spans="2:17" x14ac:dyDescent="0.25">
      <c r="B5732" s="9">
        <f t="shared" si="202"/>
        <v>42255</v>
      </c>
      <c r="C5732">
        <v>11614</v>
      </c>
      <c r="D5732" s="2">
        <v>231415.47132884318</v>
      </c>
      <c r="E5732" s="2">
        <v>210588.0789092473</v>
      </c>
      <c r="F5732" s="2">
        <v>18513.237706307453</v>
      </c>
      <c r="G5732" t="str">
        <f t="shared" si="201"/>
        <v>201509</v>
      </c>
      <c r="I5732" s="34"/>
      <c r="J5732" s="2"/>
      <c r="K5732" s="2"/>
      <c r="L5732" s="2"/>
      <c r="M5732" s="2"/>
      <c r="N5732" s="35"/>
      <c r="O5732" s="35"/>
      <c r="P5732" s="35"/>
      <c r="Q5732" s="35"/>
    </row>
    <row r="5733" spans="2:17" x14ac:dyDescent="0.25">
      <c r="B5733" s="9">
        <f t="shared" si="202"/>
        <v>42256</v>
      </c>
      <c r="C5733">
        <v>11616</v>
      </c>
      <c r="D5733" s="2">
        <v>231468.18108087993</v>
      </c>
      <c r="E5733" s="2">
        <v>196747.95391874795</v>
      </c>
      <c r="F5733" s="2">
        <v>16202.772675661596</v>
      </c>
      <c r="G5733" t="str">
        <f t="shared" si="201"/>
        <v>201509</v>
      </c>
      <c r="I5733" s="34"/>
      <c r="J5733" s="2"/>
      <c r="K5733" s="2"/>
      <c r="L5733" s="2"/>
      <c r="M5733" s="2"/>
      <c r="N5733" s="35"/>
      <c r="O5733" s="35"/>
      <c r="P5733" s="35"/>
      <c r="Q5733" s="35"/>
    </row>
    <row r="5734" spans="2:17" x14ac:dyDescent="0.25">
      <c r="B5734" s="9">
        <f t="shared" si="202"/>
        <v>42257</v>
      </c>
      <c r="C5734">
        <v>11622</v>
      </c>
      <c r="D5734" s="2">
        <v>231600.60707738504</v>
      </c>
      <c r="E5734" s="2">
        <v>217704.57065274194</v>
      </c>
      <c r="F5734" s="2">
        <v>23160.060707738503</v>
      </c>
      <c r="G5734" t="str">
        <f t="shared" si="201"/>
        <v>201509</v>
      </c>
      <c r="I5734" s="34"/>
      <c r="J5734" s="2"/>
      <c r="K5734" s="2"/>
      <c r="L5734" s="2"/>
      <c r="M5734" s="2"/>
      <c r="N5734" s="35"/>
      <c r="O5734" s="35"/>
      <c r="P5734" s="35"/>
      <c r="Q5734" s="35"/>
    </row>
    <row r="5735" spans="2:17" x14ac:dyDescent="0.25">
      <c r="B5735" s="9">
        <f t="shared" si="202"/>
        <v>42258</v>
      </c>
      <c r="C5735">
        <v>11623</v>
      </c>
      <c r="D5735" s="2">
        <v>231626.96875664956</v>
      </c>
      <c r="E5735" s="2">
        <v>201515.4628182851</v>
      </c>
      <c r="F5735" s="2">
        <v>16213.887812965468</v>
      </c>
      <c r="G5735" t="str">
        <f t="shared" si="201"/>
        <v>201509</v>
      </c>
      <c r="I5735" s="34"/>
      <c r="J5735" s="2"/>
      <c r="K5735" s="2"/>
      <c r="L5735" s="2"/>
      <c r="M5735" s="2"/>
      <c r="N5735" s="35"/>
      <c r="O5735" s="35"/>
      <c r="P5735" s="35"/>
      <c r="Q5735" s="35"/>
    </row>
    <row r="5736" spans="2:17" x14ac:dyDescent="0.25">
      <c r="B5736" s="9">
        <f t="shared" si="202"/>
        <v>42259</v>
      </c>
      <c r="C5736">
        <v>11628</v>
      </c>
      <c r="D5736" s="2">
        <v>231739.4841025671</v>
      </c>
      <c r="E5736" s="2">
        <v>220152.50989743872</v>
      </c>
      <c r="F5736" s="2">
        <v>23173.948410256711</v>
      </c>
      <c r="G5736" t="str">
        <f t="shared" si="201"/>
        <v>201509</v>
      </c>
      <c r="I5736" s="34"/>
      <c r="J5736" s="2"/>
      <c r="K5736" s="2"/>
      <c r="L5736" s="2"/>
      <c r="M5736" s="2"/>
      <c r="N5736" s="35"/>
      <c r="O5736" s="35"/>
      <c r="P5736" s="35"/>
      <c r="Q5736" s="35"/>
    </row>
    <row r="5737" spans="2:17" x14ac:dyDescent="0.25">
      <c r="B5737" s="9">
        <f t="shared" si="202"/>
        <v>42260</v>
      </c>
      <c r="C5737">
        <v>11630</v>
      </c>
      <c r="D5737" s="2">
        <v>231785.7812900444</v>
      </c>
      <c r="E5737" s="2">
        <v>201653.62972233861</v>
      </c>
      <c r="F5737" s="2">
        <v>20860.720316103994</v>
      </c>
      <c r="G5737" t="str">
        <f t="shared" si="201"/>
        <v>201509</v>
      </c>
      <c r="I5737" s="34"/>
      <c r="J5737" s="2"/>
      <c r="K5737" s="2"/>
      <c r="L5737" s="2"/>
      <c r="M5737" s="2"/>
      <c r="N5737" s="35"/>
      <c r="O5737" s="35"/>
      <c r="P5737" s="35"/>
      <c r="Q5737" s="35"/>
    </row>
    <row r="5738" spans="2:17" x14ac:dyDescent="0.25">
      <c r="B5738" s="9">
        <f t="shared" si="202"/>
        <v>42261</v>
      </c>
      <c r="C5738">
        <v>11635</v>
      </c>
      <c r="D5738" s="2">
        <v>231904.75502494493</v>
      </c>
      <c r="E5738" s="2">
        <v>211033.3270726999</v>
      </c>
      <c r="F5738" s="2">
        <v>11595.237751247247</v>
      </c>
      <c r="G5738" t="str">
        <f t="shared" si="201"/>
        <v>201509</v>
      </c>
      <c r="I5738" s="34"/>
      <c r="J5738" s="2"/>
      <c r="K5738" s="2"/>
      <c r="L5738" s="2"/>
      <c r="M5738" s="2"/>
      <c r="N5738" s="35"/>
      <c r="O5738" s="35"/>
      <c r="P5738" s="35"/>
      <c r="Q5738" s="35"/>
    </row>
    <row r="5739" spans="2:17" x14ac:dyDescent="0.25">
      <c r="B5739" s="9">
        <f t="shared" si="202"/>
        <v>42262</v>
      </c>
      <c r="C5739">
        <v>11641</v>
      </c>
      <c r="D5739" s="2">
        <v>232030.79004938898</v>
      </c>
      <c r="E5739" s="2">
        <v>211148.01894494396</v>
      </c>
      <c r="F5739" s="2">
        <v>20882.771104445008</v>
      </c>
      <c r="G5739" t="str">
        <f t="shared" si="201"/>
        <v>201509</v>
      </c>
      <c r="I5739" s="34"/>
      <c r="J5739" s="2"/>
      <c r="K5739" s="2"/>
      <c r="L5739" s="2"/>
      <c r="M5739" s="2"/>
      <c r="N5739" s="35"/>
      <c r="O5739" s="35"/>
      <c r="P5739" s="35"/>
      <c r="Q5739" s="35"/>
    </row>
    <row r="5740" spans="2:17" x14ac:dyDescent="0.25">
      <c r="B5740" s="9">
        <f t="shared" si="202"/>
        <v>42263</v>
      </c>
      <c r="C5740">
        <v>11643</v>
      </c>
      <c r="D5740" s="2">
        <v>232077.1008650217</v>
      </c>
      <c r="E5740" s="2">
        <v>215831.70380447019</v>
      </c>
      <c r="F5740" s="2">
        <v>18566.168069201736</v>
      </c>
      <c r="G5740" t="str">
        <f t="shared" si="201"/>
        <v>201509</v>
      </c>
      <c r="I5740" s="34"/>
      <c r="J5740" s="2"/>
      <c r="K5740" s="2"/>
      <c r="L5740" s="2"/>
      <c r="M5740" s="2"/>
      <c r="N5740" s="35"/>
      <c r="O5740" s="35"/>
      <c r="P5740" s="35"/>
      <c r="Q5740" s="35"/>
    </row>
    <row r="5741" spans="2:17" x14ac:dyDescent="0.25">
      <c r="B5741" s="9">
        <f t="shared" si="202"/>
        <v>42264</v>
      </c>
      <c r="C5741">
        <v>11648</v>
      </c>
      <c r="D5741" s="2">
        <v>232196.11271851577</v>
      </c>
      <c r="E5741" s="2">
        <v>218264.34595540483</v>
      </c>
      <c r="F5741" s="2">
        <v>11609.805635925788</v>
      </c>
      <c r="G5741" t="str">
        <f t="shared" si="201"/>
        <v>201509</v>
      </c>
      <c r="I5741" s="34"/>
      <c r="J5741" s="2"/>
      <c r="K5741" s="2"/>
      <c r="L5741" s="2"/>
      <c r="M5741" s="2"/>
      <c r="N5741" s="35"/>
      <c r="O5741" s="35"/>
      <c r="P5741" s="35"/>
      <c r="Q5741" s="35"/>
    </row>
    <row r="5742" spans="2:17" x14ac:dyDescent="0.25">
      <c r="B5742" s="9">
        <f t="shared" si="202"/>
        <v>42265</v>
      </c>
      <c r="C5742">
        <v>11653</v>
      </c>
      <c r="D5742" s="2">
        <v>232315.14279567226</v>
      </c>
      <c r="E5742" s="2">
        <v>202114.17423223489</v>
      </c>
      <c r="F5742" s="2">
        <v>13938.908567740335</v>
      </c>
      <c r="G5742" t="str">
        <f t="shared" si="201"/>
        <v>201509</v>
      </c>
      <c r="I5742" s="34"/>
      <c r="J5742" s="2"/>
      <c r="K5742" s="2"/>
      <c r="L5742" s="2"/>
      <c r="M5742" s="2"/>
      <c r="N5742" s="35"/>
      <c r="O5742" s="35"/>
      <c r="P5742" s="35"/>
      <c r="Q5742" s="35"/>
    </row>
    <row r="5743" spans="2:17" x14ac:dyDescent="0.25">
      <c r="B5743" s="9">
        <f t="shared" si="202"/>
        <v>42266</v>
      </c>
      <c r="C5743">
        <v>11659</v>
      </c>
      <c r="D5743" s="2">
        <v>232454.12884026123</v>
      </c>
      <c r="E5743" s="2">
        <v>206884.17466783247</v>
      </c>
      <c r="F5743" s="2">
        <v>23245.412884026122</v>
      </c>
      <c r="G5743" t="str">
        <f t="shared" si="201"/>
        <v>201509</v>
      </c>
      <c r="I5743" s="34"/>
      <c r="J5743" s="2"/>
      <c r="K5743" s="2"/>
      <c r="L5743" s="2"/>
      <c r="M5743" s="2"/>
      <c r="N5743" s="35"/>
      <c r="O5743" s="35"/>
      <c r="P5743" s="35"/>
      <c r="Q5743" s="35"/>
    </row>
    <row r="5744" spans="2:17" x14ac:dyDescent="0.25">
      <c r="B5744" s="9">
        <f t="shared" si="202"/>
        <v>42267</v>
      </c>
      <c r="C5744">
        <v>11665</v>
      </c>
      <c r="D5744" s="2">
        <v>232580.21567170863</v>
      </c>
      <c r="E5744" s="2">
        <v>200018.98547766943</v>
      </c>
      <c r="F5744" s="2">
        <v>13954.81294030252</v>
      </c>
      <c r="G5744" t="str">
        <f t="shared" si="201"/>
        <v>201509</v>
      </c>
      <c r="I5744" s="34"/>
      <c r="J5744" s="2"/>
      <c r="K5744" s="2"/>
      <c r="L5744" s="2"/>
      <c r="M5744" s="2"/>
      <c r="N5744" s="35"/>
      <c r="O5744" s="35"/>
      <c r="P5744" s="35"/>
      <c r="Q5744" s="35"/>
    </row>
    <row r="5745" spans="2:17" x14ac:dyDescent="0.25">
      <c r="B5745" s="9">
        <f t="shared" si="202"/>
        <v>42268</v>
      </c>
      <c r="C5745">
        <v>11671</v>
      </c>
      <c r="D5745" s="2">
        <v>232706.30932861718</v>
      </c>
      <c r="E5745" s="2">
        <v>218743.93076890014</v>
      </c>
      <c r="F5745" s="2">
        <v>16289.441653003203</v>
      </c>
      <c r="G5745" t="str">
        <f t="shared" si="201"/>
        <v>201509</v>
      </c>
      <c r="I5745" s="34"/>
      <c r="J5745" s="2"/>
      <c r="K5745" s="2"/>
      <c r="L5745" s="2"/>
      <c r="M5745" s="2"/>
      <c r="N5745" s="35"/>
      <c r="O5745" s="35"/>
      <c r="P5745" s="35"/>
      <c r="Q5745" s="35"/>
    </row>
    <row r="5746" spans="2:17" x14ac:dyDescent="0.25">
      <c r="B5746" s="9">
        <f t="shared" si="202"/>
        <v>42269</v>
      </c>
      <c r="C5746">
        <v>11676</v>
      </c>
      <c r="D5746" s="2">
        <v>232818.93724161753</v>
      </c>
      <c r="E5746" s="2">
        <v>200224.28602779109</v>
      </c>
      <c r="F5746" s="2">
        <v>23281.893724161753</v>
      </c>
      <c r="G5746" t="str">
        <f t="shared" si="201"/>
        <v>201509</v>
      </c>
      <c r="I5746" s="34"/>
      <c r="J5746" s="2"/>
      <c r="K5746" s="2"/>
      <c r="L5746" s="2"/>
      <c r="M5746" s="2"/>
      <c r="N5746" s="35"/>
      <c r="O5746" s="35"/>
      <c r="P5746" s="35"/>
      <c r="Q5746" s="35"/>
    </row>
    <row r="5747" spans="2:17" x14ac:dyDescent="0.25">
      <c r="B5747" s="9">
        <f t="shared" si="202"/>
        <v>42270</v>
      </c>
      <c r="C5747">
        <v>11678</v>
      </c>
      <c r="D5747" s="2">
        <v>232871.75375645235</v>
      </c>
      <c r="E5747" s="2">
        <v>204927.14330567807</v>
      </c>
      <c r="F5747" s="2">
        <v>11643.587687822617</v>
      </c>
      <c r="G5747" t="str">
        <f t="shared" si="201"/>
        <v>201509</v>
      </c>
      <c r="I5747" s="34"/>
      <c r="J5747" s="2"/>
      <c r="K5747" s="2"/>
      <c r="L5747" s="2"/>
      <c r="M5747" s="2"/>
      <c r="N5747" s="35"/>
      <c r="O5747" s="35"/>
      <c r="P5747" s="35"/>
      <c r="Q5747" s="35"/>
    </row>
    <row r="5748" spans="2:17" x14ac:dyDescent="0.25">
      <c r="B5748" s="9">
        <f t="shared" si="202"/>
        <v>42271</v>
      </c>
      <c r="C5748">
        <v>11683</v>
      </c>
      <c r="D5748" s="2">
        <v>232984.40193887139</v>
      </c>
      <c r="E5748" s="2">
        <v>214345.64978376168</v>
      </c>
      <c r="F5748" s="2">
        <v>13979.064116332283</v>
      </c>
      <c r="G5748" t="str">
        <f t="shared" si="201"/>
        <v>201509</v>
      </c>
      <c r="I5748" s="34"/>
      <c r="J5748" s="2"/>
      <c r="K5748" s="2"/>
      <c r="L5748" s="2"/>
      <c r="M5748" s="2"/>
      <c r="N5748" s="35"/>
      <c r="O5748" s="35"/>
      <c r="P5748" s="35"/>
      <c r="Q5748" s="35"/>
    </row>
    <row r="5749" spans="2:17" x14ac:dyDescent="0.25">
      <c r="B5749" s="9">
        <f t="shared" si="202"/>
        <v>42272</v>
      </c>
      <c r="C5749">
        <v>11685</v>
      </c>
      <c r="D5749" s="2">
        <v>233043.70497450145</v>
      </c>
      <c r="E5749" s="2">
        <v>202748.02332781628</v>
      </c>
      <c r="F5749" s="2">
        <v>23304.370497450145</v>
      </c>
      <c r="G5749" t="str">
        <f t="shared" si="201"/>
        <v>201509</v>
      </c>
      <c r="I5749" s="34"/>
      <c r="J5749" s="2"/>
      <c r="K5749" s="2"/>
      <c r="L5749" s="2"/>
      <c r="M5749" s="2"/>
      <c r="N5749" s="35"/>
      <c r="O5749" s="35"/>
      <c r="P5749" s="35"/>
      <c r="Q5749" s="35"/>
    </row>
    <row r="5750" spans="2:17" x14ac:dyDescent="0.25">
      <c r="B5750" s="9">
        <f t="shared" si="202"/>
        <v>42273</v>
      </c>
      <c r="C5750">
        <v>11687</v>
      </c>
      <c r="D5750" s="2">
        <v>233090.06718754335</v>
      </c>
      <c r="E5750" s="2">
        <v>212111.96114066444</v>
      </c>
      <c r="F5750" s="2">
        <v>11654.503359377168</v>
      </c>
      <c r="G5750" t="str">
        <f t="shared" si="201"/>
        <v>201509</v>
      </c>
      <c r="I5750" s="34"/>
      <c r="J5750" s="2"/>
      <c r="K5750" s="2"/>
      <c r="L5750" s="2"/>
      <c r="M5750" s="2"/>
      <c r="N5750" s="35"/>
      <c r="O5750" s="35"/>
      <c r="P5750" s="35"/>
      <c r="Q5750" s="35"/>
    </row>
    <row r="5751" spans="2:17" x14ac:dyDescent="0.25">
      <c r="B5751" s="9">
        <f t="shared" si="202"/>
        <v>42274</v>
      </c>
      <c r="C5751">
        <v>11691</v>
      </c>
      <c r="D5751" s="2">
        <v>233176.32168126025</v>
      </c>
      <c r="E5751" s="2">
        <v>207526.92629632165</v>
      </c>
      <c r="F5751" s="2">
        <v>11658.816084063012</v>
      </c>
      <c r="G5751" t="str">
        <f t="shared" si="201"/>
        <v>201509</v>
      </c>
      <c r="I5751" s="34"/>
      <c r="J5751" s="2"/>
      <c r="K5751" s="2"/>
      <c r="L5751" s="2"/>
      <c r="M5751" s="2"/>
      <c r="N5751" s="35"/>
      <c r="O5751" s="35"/>
      <c r="P5751" s="35"/>
      <c r="Q5751" s="35"/>
    </row>
    <row r="5752" spans="2:17" x14ac:dyDescent="0.25">
      <c r="B5752" s="9">
        <f t="shared" si="202"/>
        <v>42275</v>
      </c>
      <c r="C5752">
        <v>11696</v>
      </c>
      <c r="D5752" s="2">
        <v>233289.00617365085</v>
      </c>
      <c r="E5752" s="2">
        <v>209960.10555628577</v>
      </c>
      <c r="F5752" s="2">
        <v>18663.120493892067</v>
      </c>
      <c r="G5752" t="str">
        <f t="shared" si="201"/>
        <v>201509</v>
      </c>
      <c r="I5752" s="34"/>
      <c r="J5752" s="2"/>
      <c r="K5752" s="2"/>
      <c r="L5752" s="2"/>
      <c r="M5752" s="2"/>
      <c r="N5752" s="35"/>
      <c r="O5752" s="35"/>
      <c r="P5752" s="35"/>
      <c r="Q5752" s="35"/>
    </row>
    <row r="5753" spans="2:17" x14ac:dyDescent="0.25">
      <c r="B5753" s="9">
        <f t="shared" si="202"/>
        <v>42276</v>
      </c>
      <c r="C5753">
        <v>11698</v>
      </c>
      <c r="D5753" s="2">
        <v>233335.37963285515</v>
      </c>
      <c r="E5753" s="2">
        <v>198335.07268792688</v>
      </c>
      <c r="F5753" s="2">
        <v>21000.184166956962</v>
      </c>
      <c r="G5753" t="str">
        <f t="shared" si="201"/>
        <v>201509</v>
      </c>
      <c r="I5753" s="34"/>
      <c r="J5753" s="2"/>
      <c r="K5753" s="2"/>
      <c r="L5753" s="2"/>
      <c r="M5753" s="2"/>
      <c r="N5753" s="35"/>
      <c r="O5753" s="35"/>
      <c r="P5753" s="35"/>
      <c r="Q5753" s="35"/>
    </row>
    <row r="5754" spans="2:17" x14ac:dyDescent="0.25">
      <c r="B5754" s="9">
        <f t="shared" si="202"/>
        <v>42277</v>
      </c>
      <c r="C5754">
        <v>11699</v>
      </c>
      <c r="D5754" s="2">
        <v>233374.77251455799</v>
      </c>
      <c r="E5754" s="2">
        <v>203036.05208766545</v>
      </c>
      <c r="F5754" s="2">
        <v>21003.729526310217</v>
      </c>
      <c r="G5754" t="str">
        <f t="shared" si="201"/>
        <v>201509</v>
      </c>
      <c r="I5754" s="34"/>
      <c r="J5754" s="2"/>
      <c r="K5754" s="2"/>
      <c r="L5754" s="2"/>
      <c r="M5754" s="2"/>
      <c r="N5754" s="35"/>
      <c r="O5754" s="35"/>
      <c r="P5754" s="35"/>
      <c r="Q5754" s="35"/>
    </row>
    <row r="5755" spans="2:17" x14ac:dyDescent="0.25">
      <c r="B5755" s="9">
        <f t="shared" si="202"/>
        <v>42278</v>
      </c>
      <c r="C5755">
        <v>11700</v>
      </c>
      <c r="D5755" s="2">
        <v>233407.68715466818</v>
      </c>
      <c r="E5755" s="2">
        <v>210066.91843920137</v>
      </c>
      <c r="F5755" s="2">
        <v>11670.38435773341</v>
      </c>
      <c r="G5755" t="str">
        <f t="shared" si="201"/>
        <v>201510</v>
      </c>
      <c r="I5755" s="34"/>
      <c r="J5755" s="2"/>
      <c r="K5755" s="2"/>
      <c r="L5755" s="2"/>
      <c r="M5755" s="2"/>
      <c r="N5755" s="35"/>
      <c r="O5755" s="35"/>
      <c r="P5755" s="35"/>
      <c r="Q5755" s="35"/>
    </row>
    <row r="5756" spans="2:17" x14ac:dyDescent="0.25">
      <c r="B5756" s="9">
        <f t="shared" si="202"/>
        <v>42279</v>
      </c>
      <c r="C5756">
        <v>11706</v>
      </c>
      <c r="D5756" s="2">
        <v>233546.84401977484</v>
      </c>
      <c r="E5756" s="2">
        <v>214863.09649819284</v>
      </c>
      <c r="F5756" s="2">
        <v>14012.810641186492</v>
      </c>
      <c r="G5756" t="str">
        <f t="shared" si="201"/>
        <v>201510</v>
      </c>
      <c r="I5756" s="34"/>
      <c r="J5756" s="2"/>
      <c r="K5756" s="2"/>
      <c r="L5756" s="2"/>
      <c r="M5756" s="2"/>
      <c r="N5756" s="35"/>
      <c r="O5756" s="35"/>
      <c r="P5756" s="35"/>
      <c r="Q5756" s="35"/>
    </row>
    <row r="5757" spans="2:17" x14ac:dyDescent="0.25">
      <c r="B5757" s="9">
        <f t="shared" si="202"/>
        <v>42280</v>
      </c>
      <c r="C5757">
        <v>11707</v>
      </c>
      <c r="D5757" s="2">
        <v>233586.25895678133</v>
      </c>
      <c r="E5757" s="2">
        <v>205555.90788196758</v>
      </c>
      <c r="F5757" s="2">
        <v>11679.312947839066</v>
      </c>
      <c r="G5757" t="str">
        <f t="shared" si="201"/>
        <v>201510</v>
      </c>
      <c r="I5757" s="34"/>
      <c r="J5757" s="2"/>
      <c r="K5757" s="2"/>
      <c r="L5757" s="2"/>
      <c r="M5757" s="2"/>
      <c r="N5757" s="35"/>
      <c r="O5757" s="35"/>
      <c r="P5757" s="35"/>
      <c r="Q5757" s="35"/>
    </row>
    <row r="5758" spans="2:17" x14ac:dyDescent="0.25">
      <c r="B5758" s="9">
        <f t="shared" si="202"/>
        <v>42281</v>
      </c>
      <c r="C5758">
        <v>11711</v>
      </c>
      <c r="D5758" s="2">
        <v>233679.05120512057</v>
      </c>
      <c r="E5758" s="2">
        <v>212647.93659665971</v>
      </c>
      <c r="F5758" s="2">
        <v>14020.743072307236</v>
      </c>
      <c r="G5758" t="str">
        <f t="shared" si="201"/>
        <v>201510</v>
      </c>
      <c r="I5758" s="34"/>
      <c r="J5758" s="2"/>
      <c r="K5758" s="2"/>
      <c r="L5758" s="2"/>
      <c r="M5758" s="2"/>
      <c r="N5758" s="35"/>
      <c r="O5758" s="35"/>
      <c r="P5758" s="35"/>
      <c r="Q5758" s="35"/>
    </row>
    <row r="5759" spans="2:17" x14ac:dyDescent="0.25">
      <c r="B5759" s="9">
        <f t="shared" si="202"/>
        <v>42282</v>
      </c>
      <c r="C5759">
        <v>11715</v>
      </c>
      <c r="D5759" s="2">
        <v>233778.34634460992</v>
      </c>
      <c r="E5759" s="2">
        <v>201049.37785636456</v>
      </c>
      <c r="F5759" s="2">
        <v>18702.267707568793</v>
      </c>
      <c r="G5759" t="str">
        <f t="shared" si="201"/>
        <v>201510</v>
      </c>
      <c r="I5759" s="34"/>
      <c r="J5759" s="2"/>
      <c r="K5759" s="2"/>
      <c r="L5759" s="2"/>
      <c r="M5759" s="2"/>
      <c r="N5759" s="35"/>
      <c r="O5759" s="35"/>
      <c r="P5759" s="35"/>
      <c r="Q5759" s="35"/>
    </row>
    <row r="5760" spans="2:17" x14ac:dyDescent="0.25">
      <c r="B5760" s="9">
        <f t="shared" si="202"/>
        <v>42283</v>
      </c>
      <c r="C5760">
        <v>11717</v>
      </c>
      <c r="D5760" s="2">
        <v>233824.75223881233</v>
      </c>
      <c r="E5760" s="2">
        <v>201089.2869253786</v>
      </c>
      <c r="F5760" s="2">
        <v>21044.22770149311</v>
      </c>
      <c r="G5760" t="str">
        <f t="shared" si="201"/>
        <v>201510</v>
      </c>
      <c r="I5760" s="34"/>
      <c r="J5760" s="2"/>
      <c r="K5760" s="2"/>
      <c r="L5760" s="2"/>
      <c r="M5760" s="2"/>
      <c r="N5760" s="35"/>
      <c r="O5760" s="35"/>
      <c r="P5760" s="35"/>
      <c r="Q5760" s="35"/>
    </row>
    <row r="5761" spans="2:17" x14ac:dyDescent="0.25">
      <c r="B5761" s="9">
        <f t="shared" si="202"/>
        <v>42284</v>
      </c>
      <c r="C5761">
        <v>11719</v>
      </c>
      <c r="D5761" s="2">
        <v>233871.16053073545</v>
      </c>
      <c r="E5761" s="2">
        <v>215161.46768827661</v>
      </c>
      <c r="F5761" s="2">
        <v>16370.98123715148</v>
      </c>
      <c r="G5761" t="str">
        <f t="shared" si="201"/>
        <v>201510</v>
      </c>
      <c r="I5761" s="34"/>
      <c r="J5761" s="2"/>
      <c r="K5761" s="2"/>
      <c r="L5761" s="2"/>
      <c r="M5761" s="2"/>
      <c r="N5761" s="35"/>
      <c r="O5761" s="35"/>
      <c r="P5761" s="35"/>
      <c r="Q5761" s="35"/>
    </row>
    <row r="5762" spans="2:17" x14ac:dyDescent="0.25">
      <c r="B5762" s="9">
        <f t="shared" si="202"/>
        <v>42285</v>
      </c>
      <c r="C5762">
        <v>11724</v>
      </c>
      <c r="D5762" s="2">
        <v>233977.44262339978</v>
      </c>
      <c r="E5762" s="2">
        <v>219938.79606599582</v>
      </c>
      <c r="F5762" s="2">
        <v>14038.646557403987</v>
      </c>
      <c r="G5762" t="str">
        <f t="shared" si="201"/>
        <v>201510</v>
      </c>
      <c r="I5762" s="34"/>
      <c r="J5762" s="2"/>
      <c r="K5762" s="2"/>
      <c r="L5762" s="2"/>
      <c r="M5762" s="2"/>
      <c r="N5762" s="35"/>
      <c r="O5762" s="35"/>
      <c r="P5762" s="35"/>
      <c r="Q5762" s="35"/>
    </row>
    <row r="5763" spans="2:17" x14ac:dyDescent="0.25">
      <c r="B5763" s="9">
        <f t="shared" si="202"/>
        <v>42286</v>
      </c>
      <c r="C5763">
        <v>11730</v>
      </c>
      <c r="D5763" s="2">
        <v>234103.68812884117</v>
      </c>
      <c r="E5763" s="2">
        <v>198988.13490951501</v>
      </c>
      <c r="F5763" s="2">
        <v>18728.295050307293</v>
      </c>
      <c r="G5763" t="str">
        <f t="shared" si="201"/>
        <v>201510</v>
      </c>
      <c r="I5763" s="34"/>
      <c r="J5763" s="2"/>
      <c r="K5763" s="2"/>
      <c r="L5763" s="2"/>
      <c r="M5763" s="2"/>
      <c r="N5763" s="35"/>
      <c r="O5763" s="35"/>
      <c r="P5763" s="35"/>
      <c r="Q5763" s="35"/>
    </row>
    <row r="5764" spans="2:17" x14ac:dyDescent="0.25">
      <c r="B5764" s="9">
        <f t="shared" si="202"/>
        <v>42287</v>
      </c>
      <c r="C5764">
        <v>11732</v>
      </c>
      <c r="D5764" s="2">
        <v>234156.61148415878</v>
      </c>
      <c r="E5764" s="2">
        <v>206057.81810605974</v>
      </c>
      <c r="F5764" s="2">
        <v>21074.095033574289</v>
      </c>
      <c r="G5764" t="str">
        <f t="shared" ref="G5764:G5827" si="203">YEAR(B5764)&amp;IF(MONTH(B5764)&lt;10,"0"&amp;MONTH(B5764),MONTH(B5764))</f>
        <v>201510</v>
      </c>
      <c r="I5764" s="34"/>
      <c r="J5764" s="2"/>
      <c r="K5764" s="2"/>
      <c r="L5764" s="2"/>
      <c r="M5764" s="2"/>
      <c r="N5764" s="35"/>
      <c r="O5764" s="35"/>
      <c r="P5764" s="35"/>
      <c r="Q5764" s="35"/>
    </row>
    <row r="5765" spans="2:17" x14ac:dyDescent="0.25">
      <c r="B5765" s="9">
        <f t="shared" ref="B5765:B5828" si="204">B5764+1</f>
        <v>42288</v>
      </c>
      <c r="C5765">
        <v>11737</v>
      </c>
      <c r="D5765" s="2">
        <v>234275.9268384465</v>
      </c>
      <c r="E5765" s="2">
        <v>203820.05634944845</v>
      </c>
      <c r="F5765" s="2">
        <v>11713.796341922325</v>
      </c>
      <c r="G5765" t="str">
        <f t="shared" si="203"/>
        <v>201510</v>
      </c>
      <c r="I5765" s="34"/>
      <c r="J5765" s="2"/>
      <c r="K5765" s="2"/>
      <c r="L5765" s="2"/>
      <c r="M5765" s="2"/>
      <c r="N5765" s="35"/>
      <c r="O5765" s="35"/>
      <c r="P5765" s="35"/>
      <c r="Q5765" s="35"/>
    </row>
    <row r="5766" spans="2:17" x14ac:dyDescent="0.25">
      <c r="B5766" s="9">
        <f t="shared" si="204"/>
        <v>42289</v>
      </c>
      <c r="C5766">
        <v>11742</v>
      </c>
      <c r="D5766" s="2">
        <v>234388.75001561837</v>
      </c>
      <c r="E5766" s="2">
        <v>199230.4375132756</v>
      </c>
      <c r="F5766" s="2">
        <v>18751.10000124947</v>
      </c>
      <c r="G5766" t="str">
        <f t="shared" si="203"/>
        <v>201510</v>
      </c>
      <c r="I5766" s="34"/>
      <c r="J5766" s="2"/>
      <c r="K5766" s="2"/>
      <c r="L5766" s="2"/>
      <c r="M5766" s="2"/>
      <c r="N5766" s="35"/>
      <c r="O5766" s="35"/>
      <c r="P5766" s="35"/>
      <c r="Q5766" s="35"/>
    </row>
    <row r="5767" spans="2:17" x14ac:dyDescent="0.25">
      <c r="B5767" s="9">
        <f t="shared" si="204"/>
        <v>42290</v>
      </c>
      <c r="C5767">
        <v>11743</v>
      </c>
      <c r="D5767" s="2">
        <v>234415.22293829857</v>
      </c>
      <c r="E5767" s="2">
        <v>215662.0051032347</v>
      </c>
      <c r="F5767" s="2">
        <v>23441.522293829858</v>
      </c>
      <c r="G5767" t="str">
        <f t="shared" si="203"/>
        <v>201510</v>
      </c>
      <c r="I5767" s="34"/>
      <c r="J5767" s="2"/>
      <c r="K5767" s="2"/>
      <c r="L5767" s="2"/>
      <c r="M5767" s="2"/>
      <c r="N5767" s="35"/>
      <c r="O5767" s="35"/>
      <c r="P5767" s="35"/>
      <c r="Q5767" s="35"/>
    </row>
    <row r="5768" spans="2:17" x14ac:dyDescent="0.25">
      <c r="B5768" s="9">
        <f t="shared" si="204"/>
        <v>42291</v>
      </c>
      <c r="C5768">
        <v>11747</v>
      </c>
      <c r="D5768" s="2">
        <v>234501.58518655752</v>
      </c>
      <c r="E5768" s="2">
        <v>211051.42666790177</v>
      </c>
      <c r="F5768" s="2">
        <v>23450.158518655753</v>
      </c>
      <c r="G5768" t="str">
        <f t="shared" si="203"/>
        <v>201510</v>
      </c>
      <c r="I5768" s="34"/>
      <c r="J5768" s="2"/>
      <c r="K5768" s="2"/>
      <c r="L5768" s="2"/>
      <c r="M5768" s="2"/>
      <c r="N5768" s="35"/>
      <c r="O5768" s="35"/>
      <c r="P5768" s="35"/>
      <c r="Q5768" s="35"/>
    </row>
    <row r="5769" spans="2:17" x14ac:dyDescent="0.25">
      <c r="B5769" s="9">
        <f t="shared" si="204"/>
        <v>42292</v>
      </c>
      <c r="C5769">
        <v>11751</v>
      </c>
      <c r="D5769" s="2">
        <v>234594.46820284042</v>
      </c>
      <c r="E5769" s="2">
        <v>215826.91074661317</v>
      </c>
      <c r="F5769" s="2">
        <v>21113.502138255641</v>
      </c>
      <c r="G5769" t="str">
        <f t="shared" si="203"/>
        <v>201510</v>
      </c>
      <c r="I5769" s="34"/>
      <c r="J5769" s="2"/>
      <c r="K5769" s="2"/>
      <c r="L5769" s="2"/>
      <c r="M5769" s="2"/>
      <c r="N5769" s="35"/>
      <c r="O5769" s="35"/>
      <c r="P5769" s="35"/>
      <c r="Q5769" s="35"/>
    </row>
    <row r="5770" spans="2:17" x14ac:dyDescent="0.25">
      <c r="B5770" s="9">
        <f t="shared" si="204"/>
        <v>42293</v>
      </c>
      <c r="C5770">
        <v>11752</v>
      </c>
      <c r="D5770" s="2">
        <v>234627.46612556081</v>
      </c>
      <c r="E5770" s="2">
        <v>201779.62086798227</v>
      </c>
      <c r="F5770" s="2">
        <v>21116.471951300475</v>
      </c>
      <c r="G5770" t="str">
        <f t="shared" si="203"/>
        <v>201510</v>
      </c>
      <c r="I5770" s="34"/>
      <c r="J5770" s="2"/>
      <c r="K5770" s="2"/>
      <c r="L5770" s="2"/>
      <c r="M5770" s="2"/>
      <c r="N5770" s="35"/>
      <c r="O5770" s="35"/>
      <c r="P5770" s="35"/>
      <c r="Q5770" s="35"/>
    </row>
    <row r="5771" spans="2:17" x14ac:dyDescent="0.25">
      <c r="B5771" s="9">
        <f t="shared" si="204"/>
        <v>42294</v>
      </c>
      <c r="C5771">
        <v>11758</v>
      </c>
      <c r="D5771" s="2">
        <v>234753.77626291287</v>
      </c>
      <c r="E5771" s="2">
        <v>215973.47416187983</v>
      </c>
      <c r="F5771" s="2">
        <v>14085.226575774772</v>
      </c>
      <c r="G5771" t="str">
        <f t="shared" si="203"/>
        <v>201510</v>
      </c>
      <c r="I5771" s="34"/>
      <c r="J5771" s="2"/>
      <c r="K5771" s="2"/>
      <c r="L5771" s="2"/>
      <c r="M5771" s="2"/>
      <c r="N5771" s="35"/>
      <c r="O5771" s="35"/>
      <c r="P5771" s="35"/>
      <c r="Q5771" s="35"/>
    </row>
    <row r="5772" spans="2:17" x14ac:dyDescent="0.25">
      <c r="B5772" s="9">
        <f t="shared" si="204"/>
        <v>42295</v>
      </c>
      <c r="C5772">
        <v>11760</v>
      </c>
      <c r="D5772" s="2">
        <v>234800.22921291328</v>
      </c>
      <c r="E5772" s="2">
        <v>199580.19483097628</v>
      </c>
      <c r="F5772" s="2">
        <v>23480.022921291329</v>
      </c>
      <c r="G5772" t="str">
        <f t="shared" si="203"/>
        <v>201510</v>
      </c>
      <c r="I5772" s="34"/>
      <c r="J5772" s="2"/>
      <c r="K5772" s="2"/>
      <c r="L5772" s="2"/>
      <c r="M5772" s="2"/>
      <c r="N5772" s="35"/>
      <c r="O5772" s="35"/>
      <c r="P5772" s="35"/>
      <c r="Q5772" s="35"/>
    </row>
    <row r="5773" spans="2:17" x14ac:dyDescent="0.25">
      <c r="B5773" s="9">
        <f t="shared" si="204"/>
        <v>42296</v>
      </c>
      <c r="C5773">
        <v>11765</v>
      </c>
      <c r="D5773" s="2">
        <v>234919.63424727746</v>
      </c>
      <c r="E5773" s="2">
        <v>213776.8671650225</v>
      </c>
      <c r="F5773" s="2">
        <v>16444.374397309424</v>
      </c>
      <c r="G5773" t="str">
        <f t="shared" si="203"/>
        <v>201510</v>
      </c>
      <c r="I5773" s="34"/>
      <c r="J5773" s="2"/>
      <c r="K5773" s="2"/>
      <c r="L5773" s="2"/>
      <c r="M5773" s="2"/>
      <c r="N5773" s="35"/>
      <c r="O5773" s="35"/>
      <c r="P5773" s="35"/>
      <c r="Q5773" s="35"/>
    </row>
    <row r="5774" spans="2:17" x14ac:dyDescent="0.25">
      <c r="B5774" s="9">
        <f t="shared" si="204"/>
        <v>42297</v>
      </c>
      <c r="C5774">
        <v>11769</v>
      </c>
      <c r="D5774" s="2">
        <v>235019.08821823177</v>
      </c>
      <c r="E5774" s="2">
        <v>216217.56116077321</v>
      </c>
      <c r="F5774" s="2">
        <v>18801.527057458541</v>
      </c>
      <c r="G5774" t="str">
        <f t="shared" si="203"/>
        <v>201510</v>
      </c>
      <c r="I5774" s="34"/>
      <c r="J5774" s="2"/>
      <c r="K5774" s="2"/>
      <c r="L5774" s="2"/>
      <c r="M5774" s="2"/>
      <c r="N5774" s="35"/>
      <c r="O5774" s="35"/>
      <c r="P5774" s="35"/>
      <c r="Q5774" s="35"/>
    </row>
    <row r="5775" spans="2:17" x14ac:dyDescent="0.25">
      <c r="B5775" s="9">
        <f t="shared" si="204"/>
        <v>42298</v>
      </c>
      <c r="C5775">
        <v>11774</v>
      </c>
      <c r="D5775" s="2">
        <v>235131.99704973979</v>
      </c>
      <c r="E5775" s="2">
        <v>223375.39719725281</v>
      </c>
      <c r="F5775" s="2">
        <v>14107.919822984386</v>
      </c>
      <c r="G5775" t="str">
        <f t="shared" si="203"/>
        <v>201510</v>
      </c>
      <c r="I5775" s="34"/>
      <c r="J5775" s="2"/>
      <c r="K5775" s="2"/>
      <c r="L5775" s="2"/>
      <c r="M5775" s="2"/>
      <c r="N5775" s="35"/>
      <c r="O5775" s="35"/>
      <c r="P5775" s="35"/>
      <c r="Q5775" s="35"/>
    </row>
    <row r="5776" spans="2:17" x14ac:dyDescent="0.25">
      <c r="B5776" s="9">
        <f t="shared" si="204"/>
        <v>42299</v>
      </c>
      <c r="C5776">
        <v>11779</v>
      </c>
      <c r="D5776" s="2">
        <v>235251.45191934111</v>
      </c>
      <c r="E5776" s="2">
        <v>204668.76316982677</v>
      </c>
      <c r="F5776" s="2">
        <v>21172.630672740699</v>
      </c>
      <c r="G5776" t="str">
        <f t="shared" si="203"/>
        <v>201510</v>
      </c>
      <c r="I5776" s="34"/>
      <c r="J5776" s="2"/>
      <c r="K5776" s="2"/>
      <c r="L5776" s="2"/>
      <c r="M5776" s="2"/>
      <c r="N5776" s="35"/>
      <c r="O5776" s="35"/>
      <c r="P5776" s="35"/>
      <c r="Q5776" s="35"/>
    </row>
    <row r="5777" spans="2:17" x14ac:dyDescent="0.25">
      <c r="B5777" s="9">
        <f t="shared" si="204"/>
        <v>42300</v>
      </c>
      <c r="C5777">
        <v>11784</v>
      </c>
      <c r="D5777" s="2">
        <v>235357.84999231208</v>
      </c>
      <c r="E5777" s="2">
        <v>200054.17249346527</v>
      </c>
      <c r="F5777" s="2">
        <v>14121.470999538726</v>
      </c>
      <c r="G5777" t="str">
        <f t="shared" si="203"/>
        <v>201510</v>
      </c>
      <c r="I5777" s="34"/>
      <c r="J5777" s="2"/>
      <c r="K5777" s="2"/>
      <c r="L5777" s="2"/>
      <c r="M5777" s="2"/>
      <c r="N5777" s="35"/>
      <c r="O5777" s="35"/>
      <c r="P5777" s="35"/>
      <c r="Q5777" s="35"/>
    </row>
    <row r="5778" spans="2:17" x14ac:dyDescent="0.25">
      <c r="B5778" s="9">
        <f t="shared" si="204"/>
        <v>42301</v>
      </c>
      <c r="C5778">
        <v>11790</v>
      </c>
      <c r="D5778" s="2">
        <v>235490.76805847796</v>
      </c>
      <c r="E5778" s="2">
        <v>200167.15284970627</v>
      </c>
      <c r="F5778" s="2">
        <v>11774.538402923898</v>
      </c>
      <c r="G5778" t="str">
        <f t="shared" si="203"/>
        <v>201510</v>
      </c>
      <c r="I5778" s="34"/>
      <c r="J5778" s="2"/>
      <c r="K5778" s="2"/>
      <c r="L5778" s="2"/>
      <c r="M5778" s="2"/>
      <c r="N5778" s="35"/>
      <c r="O5778" s="35"/>
      <c r="P5778" s="35"/>
      <c r="Q5778" s="35"/>
    </row>
    <row r="5779" spans="2:17" x14ac:dyDescent="0.25">
      <c r="B5779" s="9">
        <f t="shared" si="204"/>
        <v>42302</v>
      </c>
      <c r="C5779">
        <v>11791</v>
      </c>
      <c r="D5779" s="2">
        <v>235530.36772530637</v>
      </c>
      <c r="E5779" s="2">
        <v>219043.24198453492</v>
      </c>
      <c r="F5779" s="2">
        <v>14131.822063518381</v>
      </c>
      <c r="G5779" t="str">
        <f t="shared" si="203"/>
        <v>201510</v>
      </c>
      <c r="I5779" s="34"/>
      <c r="J5779" s="2"/>
      <c r="K5779" s="2"/>
      <c r="L5779" s="2"/>
      <c r="M5779" s="2"/>
      <c r="N5779" s="35"/>
      <c r="O5779" s="35"/>
      <c r="P5779" s="35"/>
      <c r="Q5779" s="35"/>
    </row>
    <row r="5780" spans="2:17" x14ac:dyDescent="0.25">
      <c r="B5780" s="9">
        <f t="shared" si="204"/>
        <v>42303</v>
      </c>
      <c r="C5780">
        <v>11795</v>
      </c>
      <c r="D5780" s="2">
        <v>235629.90365905626</v>
      </c>
      <c r="E5780" s="2">
        <v>214423.21232974119</v>
      </c>
      <c r="F5780" s="2">
        <v>18850.3922927245</v>
      </c>
      <c r="G5780" t="str">
        <f t="shared" si="203"/>
        <v>201510</v>
      </c>
      <c r="I5780" s="34"/>
      <c r="J5780" s="2"/>
      <c r="K5780" s="2"/>
      <c r="L5780" s="2"/>
      <c r="M5780" s="2"/>
      <c r="N5780" s="35"/>
      <c r="O5780" s="35"/>
      <c r="P5780" s="35"/>
      <c r="Q5780" s="35"/>
    </row>
    <row r="5781" spans="2:17" x14ac:dyDescent="0.25">
      <c r="B5781" s="9">
        <f t="shared" si="204"/>
        <v>42304</v>
      </c>
      <c r="C5781">
        <v>11800</v>
      </c>
      <c r="D5781" s="2">
        <v>235742.88526233679</v>
      </c>
      <c r="E5781" s="2">
        <v>202738.88132560963</v>
      </c>
      <c r="F5781" s="2">
        <v>21216.85967361031</v>
      </c>
      <c r="G5781" t="str">
        <f t="shared" si="203"/>
        <v>201510</v>
      </c>
      <c r="I5781" s="34"/>
      <c r="J5781" s="2"/>
      <c r="K5781" s="2"/>
      <c r="L5781" s="2"/>
      <c r="M5781" s="2"/>
      <c r="N5781" s="35"/>
      <c r="O5781" s="35"/>
      <c r="P5781" s="35"/>
      <c r="Q5781" s="35"/>
    </row>
    <row r="5782" spans="2:17" x14ac:dyDescent="0.25">
      <c r="B5782" s="9">
        <f t="shared" si="204"/>
        <v>42305</v>
      </c>
      <c r="C5782">
        <v>11806</v>
      </c>
      <c r="D5782" s="2">
        <v>235869.30626921076</v>
      </c>
      <c r="E5782" s="2">
        <v>207564.98951690548</v>
      </c>
      <c r="F5782" s="2">
        <v>11793.465313460538</v>
      </c>
      <c r="G5782" t="str">
        <f t="shared" si="203"/>
        <v>201510</v>
      </c>
      <c r="I5782" s="34"/>
      <c r="J5782" s="2"/>
      <c r="K5782" s="2"/>
      <c r="L5782" s="2"/>
      <c r="M5782" s="2"/>
      <c r="N5782" s="35"/>
      <c r="O5782" s="35"/>
      <c r="P5782" s="35"/>
      <c r="Q5782" s="35"/>
    </row>
    <row r="5783" spans="2:17" x14ac:dyDescent="0.25">
      <c r="B5783" s="9">
        <f t="shared" si="204"/>
        <v>42306</v>
      </c>
      <c r="C5783">
        <v>11808</v>
      </c>
      <c r="D5783" s="2">
        <v>235928.92290565898</v>
      </c>
      <c r="E5783" s="2">
        <v>212336.03061509307</v>
      </c>
      <c r="F5783" s="2">
        <v>16515.024603396127</v>
      </c>
      <c r="G5783" t="str">
        <f t="shared" si="203"/>
        <v>201510</v>
      </c>
      <c r="I5783" s="34"/>
      <c r="J5783" s="2"/>
      <c r="K5783" s="2"/>
      <c r="L5783" s="2"/>
      <c r="M5783" s="2"/>
      <c r="N5783" s="35"/>
      <c r="O5783" s="35"/>
      <c r="P5783" s="35"/>
      <c r="Q5783" s="35"/>
    </row>
    <row r="5784" spans="2:17" x14ac:dyDescent="0.25">
      <c r="B5784" s="9">
        <f t="shared" si="204"/>
        <v>42307</v>
      </c>
      <c r="C5784">
        <v>11813</v>
      </c>
      <c r="D5784" s="2">
        <v>236048.49412672824</v>
      </c>
      <c r="E5784" s="2">
        <v>207722.67483152085</v>
      </c>
      <c r="F5784" s="2">
        <v>14162.909647603694</v>
      </c>
      <c r="G5784" t="str">
        <f t="shared" si="203"/>
        <v>201510</v>
      </c>
      <c r="I5784" s="34"/>
      <c r="J5784" s="2"/>
      <c r="K5784" s="2"/>
      <c r="L5784" s="2"/>
      <c r="M5784" s="2"/>
      <c r="N5784" s="35"/>
      <c r="O5784" s="35"/>
      <c r="P5784" s="35"/>
      <c r="Q5784" s="35"/>
    </row>
    <row r="5785" spans="2:17" x14ac:dyDescent="0.25">
      <c r="B5785" s="9">
        <f t="shared" si="204"/>
        <v>42308</v>
      </c>
      <c r="C5785">
        <v>11814</v>
      </c>
      <c r="D5785" s="2">
        <v>236075.03367989982</v>
      </c>
      <c r="E5785" s="2">
        <v>210106.77997511084</v>
      </c>
      <c r="F5785" s="2">
        <v>14164.502020793991</v>
      </c>
      <c r="G5785" t="str">
        <f t="shared" si="203"/>
        <v>201510</v>
      </c>
      <c r="I5785" s="34"/>
      <c r="J5785" s="2"/>
      <c r="K5785" s="2"/>
      <c r="L5785" s="2"/>
      <c r="M5785" s="2"/>
      <c r="N5785" s="35"/>
      <c r="O5785" s="35"/>
      <c r="P5785" s="35"/>
      <c r="Q5785" s="35"/>
    </row>
    <row r="5786" spans="2:17" x14ac:dyDescent="0.25">
      <c r="B5786" s="9">
        <f t="shared" si="204"/>
        <v>42309</v>
      </c>
      <c r="C5786">
        <v>11819</v>
      </c>
      <c r="D5786" s="2">
        <v>236188.06776306973</v>
      </c>
      <c r="E5786" s="2">
        <v>219654.90301965486</v>
      </c>
      <c r="F5786" s="2">
        <v>16533.164743414884</v>
      </c>
      <c r="G5786" t="str">
        <f t="shared" si="203"/>
        <v>201511</v>
      </c>
      <c r="I5786" s="34"/>
      <c r="J5786" s="2"/>
      <c r="K5786" s="2"/>
      <c r="L5786" s="2"/>
      <c r="M5786" s="2"/>
      <c r="N5786" s="35"/>
      <c r="O5786" s="35"/>
      <c r="P5786" s="35"/>
      <c r="Q5786" s="35"/>
    </row>
    <row r="5787" spans="2:17" x14ac:dyDescent="0.25">
      <c r="B5787" s="9">
        <f t="shared" si="204"/>
        <v>42310</v>
      </c>
      <c r="C5787">
        <v>11821</v>
      </c>
      <c r="D5787" s="2">
        <v>236247.72095408523</v>
      </c>
      <c r="E5787" s="2">
        <v>210260.47164913587</v>
      </c>
      <c r="F5787" s="2">
        <v>23624.772095408523</v>
      </c>
      <c r="G5787" t="str">
        <f t="shared" si="203"/>
        <v>201511</v>
      </c>
      <c r="I5787" s="34"/>
      <c r="J5787" s="2"/>
      <c r="K5787" s="2"/>
      <c r="L5787" s="2"/>
      <c r="M5787" s="2"/>
      <c r="N5787" s="35"/>
      <c r="O5787" s="35"/>
      <c r="P5787" s="35"/>
      <c r="Q5787" s="35"/>
    </row>
    <row r="5788" spans="2:17" x14ac:dyDescent="0.25">
      <c r="B5788" s="9">
        <f t="shared" si="204"/>
        <v>42311</v>
      </c>
      <c r="C5788">
        <v>11822</v>
      </c>
      <c r="D5788" s="2">
        <v>236274.26937194672</v>
      </c>
      <c r="E5788" s="2">
        <v>222097.81320962991</v>
      </c>
      <c r="F5788" s="2">
        <v>11813.713468597336</v>
      </c>
      <c r="G5788" t="str">
        <f t="shared" si="203"/>
        <v>201511</v>
      </c>
      <c r="I5788" s="34"/>
      <c r="J5788" s="2"/>
      <c r="K5788" s="2"/>
      <c r="L5788" s="2"/>
      <c r="M5788" s="2"/>
      <c r="N5788" s="35"/>
      <c r="O5788" s="35"/>
      <c r="P5788" s="35"/>
      <c r="Q5788" s="35"/>
    </row>
    <row r="5789" spans="2:17" x14ac:dyDescent="0.25">
      <c r="B5789" s="9">
        <f t="shared" si="204"/>
        <v>42312</v>
      </c>
      <c r="C5789">
        <v>11824</v>
      </c>
      <c r="D5789" s="2">
        <v>236333.93418772795</v>
      </c>
      <c r="E5789" s="2">
        <v>212700.54076895516</v>
      </c>
      <c r="F5789" s="2">
        <v>18906.714735018235</v>
      </c>
      <c r="G5789" t="str">
        <f t="shared" si="203"/>
        <v>201511</v>
      </c>
      <c r="I5789" s="34"/>
      <c r="J5789" s="2"/>
      <c r="K5789" s="2"/>
      <c r="L5789" s="2"/>
      <c r="M5789" s="2"/>
      <c r="N5789" s="35"/>
      <c r="O5789" s="35"/>
      <c r="P5789" s="35"/>
      <c r="Q5789" s="35"/>
    </row>
    <row r="5790" spans="2:17" x14ac:dyDescent="0.25">
      <c r="B5790" s="9">
        <f t="shared" si="204"/>
        <v>42313</v>
      </c>
      <c r="C5790">
        <v>11828</v>
      </c>
      <c r="D5790" s="2">
        <v>236433.58593145953</v>
      </c>
      <c r="E5790" s="2">
        <v>208061.5556196844</v>
      </c>
      <c r="F5790" s="2">
        <v>14186.015155887571</v>
      </c>
      <c r="G5790" t="str">
        <f t="shared" si="203"/>
        <v>201511</v>
      </c>
      <c r="I5790" s="34"/>
      <c r="J5790" s="2"/>
      <c r="K5790" s="2"/>
      <c r="L5790" s="2"/>
      <c r="M5790" s="2"/>
      <c r="N5790" s="35"/>
      <c r="O5790" s="35"/>
      <c r="P5790" s="35"/>
      <c r="Q5790" s="35"/>
    </row>
    <row r="5791" spans="2:17" x14ac:dyDescent="0.25">
      <c r="B5791" s="9">
        <f t="shared" si="204"/>
        <v>42314</v>
      </c>
      <c r="C5791">
        <v>11833</v>
      </c>
      <c r="D5791" s="2">
        <v>236546.67324478456</v>
      </c>
      <c r="E5791" s="2">
        <v>217622.93938520178</v>
      </c>
      <c r="F5791" s="2">
        <v>18923.733859582764</v>
      </c>
      <c r="G5791" t="str">
        <f t="shared" si="203"/>
        <v>201511</v>
      </c>
      <c r="I5791" s="34"/>
      <c r="J5791" s="2"/>
      <c r="K5791" s="2"/>
      <c r="L5791" s="2"/>
      <c r="M5791" s="2"/>
      <c r="N5791" s="35"/>
      <c r="O5791" s="35"/>
      <c r="P5791" s="35"/>
      <c r="Q5791" s="35"/>
    </row>
    <row r="5792" spans="2:17" x14ac:dyDescent="0.25">
      <c r="B5792" s="9">
        <f t="shared" si="204"/>
        <v>42315</v>
      </c>
      <c r="C5792">
        <v>11834</v>
      </c>
      <c r="D5792" s="2">
        <v>236573.23496381889</v>
      </c>
      <c r="E5792" s="2">
        <v>224744.57321562793</v>
      </c>
      <c r="F5792" s="2">
        <v>11828.661748190943</v>
      </c>
      <c r="G5792" t="str">
        <f t="shared" si="203"/>
        <v>201511</v>
      </c>
      <c r="I5792" s="34"/>
      <c r="J5792" s="2"/>
      <c r="K5792" s="2"/>
      <c r="L5792" s="2"/>
      <c r="M5792" s="2"/>
      <c r="N5792" s="35"/>
      <c r="O5792" s="35"/>
      <c r="P5792" s="35"/>
      <c r="Q5792" s="35"/>
    </row>
    <row r="5793" spans="2:17" x14ac:dyDescent="0.25">
      <c r="B5793" s="9">
        <f t="shared" si="204"/>
        <v>42316</v>
      </c>
      <c r="C5793">
        <v>11840</v>
      </c>
      <c r="D5793" s="2">
        <v>236712.90526422005</v>
      </c>
      <c r="E5793" s="2">
        <v>203573.09852722925</v>
      </c>
      <c r="F5793" s="2">
        <v>14202.774315853203</v>
      </c>
      <c r="G5793" t="str">
        <f t="shared" si="203"/>
        <v>201511</v>
      </c>
      <c r="I5793" s="34"/>
      <c r="J5793" s="2"/>
      <c r="K5793" s="2"/>
      <c r="L5793" s="2"/>
      <c r="M5793" s="2"/>
      <c r="N5793" s="35"/>
      <c r="O5793" s="35"/>
      <c r="P5793" s="35"/>
      <c r="Q5793" s="35"/>
    </row>
    <row r="5794" spans="2:17" x14ac:dyDescent="0.25">
      <c r="B5794" s="9">
        <f t="shared" si="204"/>
        <v>42317</v>
      </c>
      <c r="C5794">
        <v>11842</v>
      </c>
      <c r="D5794" s="2">
        <v>236772.6199598175</v>
      </c>
      <c r="E5794" s="2">
        <v>203624.45316544306</v>
      </c>
      <c r="F5794" s="2">
        <v>16574.083397187223</v>
      </c>
      <c r="G5794" t="str">
        <f t="shared" si="203"/>
        <v>201511</v>
      </c>
      <c r="I5794" s="34"/>
      <c r="J5794" s="2"/>
      <c r="K5794" s="2"/>
      <c r="L5794" s="2"/>
      <c r="M5794" s="2"/>
      <c r="N5794" s="35"/>
      <c r="O5794" s="35"/>
      <c r="P5794" s="35"/>
      <c r="Q5794" s="35"/>
    </row>
    <row r="5795" spans="2:17" x14ac:dyDescent="0.25">
      <c r="B5795" s="9">
        <f t="shared" si="204"/>
        <v>42318</v>
      </c>
      <c r="C5795">
        <v>11844</v>
      </c>
      <c r="D5795" s="2">
        <v>236832.34296402457</v>
      </c>
      <c r="E5795" s="2">
        <v>224990.72581582333</v>
      </c>
      <c r="F5795" s="2">
        <v>11841.617148201229</v>
      </c>
      <c r="G5795" t="str">
        <f t="shared" si="203"/>
        <v>201511</v>
      </c>
      <c r="I5795" s="34"/>
      <c r="J5795" s="2"/>
      <c r="K5795" s="2"/>
      <c r="L5795" s="2"/>
      <c r="M5795" s="2"/>
      <c r="N5795" s="35"/>
      <c r="O5795" s="35"/>
      <c r="P5795" s="35"/>
      <c r="Q5795" s="35"/>
    </row>
    <row r="5796" spans="2:17" x14ac:dyDescent="0.25">
      <c r="B5796" s="9">
        <f t="shared" si="204"/>
        <v>42319</v>
      </c>
      <c r="C5796">
        <v>11845</v>
      </c>
      <c r="D5796" s="2">
        <v>236858.91817193368</v>
      </c>
      <c r="E5796" s="2">
        <v>222647.38308161765</v>
      </c>
      <c r="F5796" s="2">
        <v>18948.713453754695</v>
      </c>
      <c r="G5796" t="str">
        <f t="shared" si="203"/>
        <v>201511</v>
      </c>
      <c r="I5796" s="34"/>
      <c r="J5796" s="2"/>
      <c r="K5796" s="2"/>
      <c r="L5796" s="2"/>
      <c r="M5796" s="2"/>
      <c r="N5796" s="35"/>
      <c r="O5796" s="35"/>
      <c r="P5796" s="35"/>
      <c r="Q5796" s="35"/>
    </row>
    <row r="5797" spans="2:17" x14ac:dyDescent="0.25">
      <c r="B5797" s="9">
        <f t="shared" si="204"/>
        <v>42320</v>
      </c>
      <c r="C5797">
        <v>11846</v>
      </c>
      <c r="D5797" s="2">
        <v>236898.654613208</v>
      </c>
      <c r="E5797" s="2">
        <v>213208.78915188718</v>
      </c>
      <c r="F5797" s="2">
        <v>14213.91927679248</v>
      </c>
      <c r="G5797" t="str">
        <f t="shared" si="203"/>
        <v>201511</v>
      </c>
      <c r="I5797" s="34"/>
      <c r="J5797" s="2"/>
      <c r="K5797" s="2"/>
      <c r="L5797" s="2"/>
      <c r="M5797" s="2"/>
      <c r="N5797" s="35"/>
      <c r="O5797" s="35"/>
      <c r="P5797" s="35"/>
      <c r="Q5797" s="35"/>
    </row>
    <row r="5798" spans="2:17" x14ac:dyDescent="0.25">
      <c r="B5798" s="9">
        <f t="shared" si="204"/>
        <v>42321</v>
      </c>
      <c r="C5798">
        <v>11847</v>
      </c>
      <c r="D5798" s="2">
        <v>236925.23388499048</v>
      </c>
      <c r="E5798" s="2">
        <v>201386.44880224191</v>
      </c>
      <c r="F5798" s="2">
        <v>21323.271049649142</v>
      </c>
      <c r="G5798" t="str">
        <f t="shared" si="203"/>
        <v>201511</v>
      </c>
      <c r="I5798" s="34"/>
      <c r="J5798" s="2"/>
      <c r="K5798" s="2"/>
      <c r="L5798" s="2"/>
      <c r="M5798" s="2"/>
      <c r="N5798" s="35"/>
      <c r="O5798" s="35"/>
      <c r="P5798" s="35"/>
      <c r="Q5798" s="35"/>
    </row>
    <row r="5799" spans="2:17" x14ac:dyDescent="0.25">
      <c r="B5799" s="9">
        <f t="shared" si="204"/>
        <v>42322</v>
      </c>
      <c r="C5799">
        <v>11851</v>
      </c>
      <c r="D5799" s="2">
        <v>237024.97933512728</v>
      </c>
      <c r="E5799" s="2">
        <v>220433.23078166839</v>
      </c>
      <c r="F5799" s="2">
        <v>16591.748553458907</v>
      </c>
      <c r="G5799" t="str">
        <f t="shared" si="203"/>
        <v>201511</v>
      </c>
      <c r="I5799" s="34"/>
      <c r="J5799" s="2"/>
      <c r="K5799" s="2"/>
      <c r="L5799" s="2"/>
      <c r="M5799" s="2"/>
      <c r="N5799" s="35"/>
      <c r="O5799" s="35"/>
      <c r="P5799" s="35"/>
      <c r="Q5799" s="35"/>
    </row>
    <row r="5800" spans="2:17" x14ac:dyDescent="0.25">
      <c r="B5800" s="9">
        <f t="shared" si="204"/>
        <v>42323</v>
      </c>
      <c r="C5800">
        <v>11857</v>
      </c>
      <c r="D5800" s="2">
        <v>237151.569216704</v>
      </c>
      <c r="E5800" s="2">
        <v>218179.44367936769</v>
      </c>
      <c r="F5800" s="2">
        <v>14229.094153002239</v>
      </c>
      <c r="G5800" t="str">
        <f t="shared" si="203"/>
        <v>201511</v>
      </c>
      <c r="I5800" s="34"/>
      <c r="J5800" s="2"/>
      <c r="K5800" s="2"/>
      <c r="L5800" s="2"/>
      <c r="M5800" s="2"/>
      <c r="N5800" s="35"/>
      <c r="O5800" s="35"/>
      <c r="P5800" s="35"/>
      <c r="Q5800" s="35"/>
    </row>
    <row r="5801" spans="2:17" x14ac:dyDescent="0.25">
      <c r="B5801" s="9">
        <f t="shared" si="204"/>
        <v>42324</v>
      </c>
      <c r="C5801">
        <v>11861</v>
      </c>
      <c r="D5801" s="2">
        <v>237244.75265145925</v>
      </c>
      <c r="E5801" s="2">
        <v>208775.38233328413</v>
      </c>
      <c r="F5801" s="2">
        <v>21352.027738631332</v>
      </c>
      <c r="G5801" t="str">
        <f t="shared" si="203"/>
        <v>201511</v>
      </c>
      <c r="I5801" s="34"/>
      <c r="J5801" s="2"/>
      <c r="K5801" s="2"/>
      <c r="L5801" s="2"/>
      <c r="M5801" s="2"/>
      <c r="N5801" s="35"/>
      <c r="O5801" s="35"/>
      <c r="P5801" s="35"/>
      <c r="Q5801" s="35"/>
    </row>
    <row r="5802" spans="2:17" x14ac:dyDescent="0.25">
      <c r="B5802" s="9">
        <f t="shared" si="204"/>
        <v>42325</v>
      </c>
      <c r="C5802">
        <v>11866</v>
      </c>
      <c r="D5802" s="2">
        <v>237357.9489061014</v>
      </c>
      <c r="E5802" s="2">
        <v>211248.57452643025</v>
      </c>
      <c r="F5802" s="2">
        <v>16615.056423427101</v>
      </c>
      <c r="G5802" t="str">
        <f t="shared" si="203"/>
        <v>201511</v>
      </c>
      <c r="I5802" s="34"/>
      <c r="J5802" s="2"/>
      <c r="K5802" s="2"/>
      <c r="L5802" s="2"/>
      <c r="M5802" s="2"/>
      <c r="N5802" s="35"/>
      <c r="O5802" s="35"/>
      <c r="P5802" s="35"/>
      <c r="Q5802" s="35"/>
    </row>
    <row r="5803" spans="2:17" x14ac:dyDescent="0.25">
      <c r="B5803" s="9">
        <f t="shared" si="204"/>
        <v>42326</v>
      </c>
      <c r="C5803">
        <v>11867</v>
      </c>
      <c r="D5803" s="2">
        <v>237391.1397682284</v>
      </c>
      <c r="E5803" s="2">
        <v>211278.11439372328</v>
      </c>
      <c r="F5803" s="2">
        <v>14243.468386093704</v>
      </c>
      <c r="G5803" t="str">
        <f t="shared" si="203"/>
        <v>201511</v>
      </c>
      <c r="I5803" s="34"/>
      <c r="J5803" s="2"/>
      <c r="K5803" s="2"/>
      <c r="L5803" s="2"/>
      <c r="M5803" s="2"/>
      <c r="N5803" s="35"/>
      <c r="O5803" s="35"/>
      <c r="P5803" s="35"/>
      <c r="Q5803" s="35"/>
    </row>
    <row r="5804" spans="2:17" x14ac:dyDescent="0.25">
      <c r="B5804" s="9">
        <f t="shared" si="204"/>
        <v>42327</v>
      </c>
      <c r="C5804">
        <v>11871</v>
      </c>
      <c r="D5804" s="2">
        <v>237490.94626895213</v>
      </c>
      <c r="E5804" s="2">
        <v>206617.12325398836</v>
      </c>
      <c r="F5804" s="2">
        <v>11874.547313447607</v>
      </c>
      <c r="G5804" t="str">
        <f t="shared" si="203"/>
        <v>201511</v>
      </c>
      <c r="I5804" s="34"/>
      <c r="J5804" s="2"/>
      <c r="K5804" s="2"/>
      <c r="L5804" s="2"/>
      <c r="M5804" s="2"/>
      <c r="N5804" s="35"/>
      <c r="O5804" s="35"/>
      <c r="P5804" s="35"/>
      <c r="Q5804" s="35"/>
    </row>
    <row r="5805" spans="2:17" x14ac:dyDescent="0.25">
      <c r="B5805" s="9">
        <f t="shared" si="204"/>
        <v>42328</v>
      </c>
      <c r="C5805">
        <v>11875</v>
      </c>
      <c r="D5805" s="2">
        <v>237584.1685619271</v>
      </c>
      <c r="E5805" s="2">
        <v>220953.2767625922</v>
      </c>
      <c r="F5805" s="2">
        <v>23758.416856192707</v>
      </c>
      <c r="G5805" t="str">
        <f t="shared" si="203"/>
        <v>201511</v>
      </c>
      <c r="I5805" s="34"/>
      <c r="J5805" s="2"/>
      <c r="K5805" s="2"/>
      <c r="L5805" s="2"/>
      <c r="M5805" s="2"/>
      <c r="N5805" s="35"/>
      <c r="O5805" s="35"/>
      <c r="P5805" s="35"/>
      <c r="Q5805" s="35"/>
    </row>
    <row r="5806" spans="2:17" x14ac:dyDescent="0.25">
      <c r="B5806" s="9">
        <f t="shared" si="204"/>
        <v>42329</v>
      </c>
      <c r="C5806">
        <v>11880</v>
      </c>
      <c r="D5806" s="2">
        <v>237704.01101832173</v>
      </c>
      <c r="E5806" s="2">
        <v>211556.56980630633</v>
      </c>
      <c r="F5806" s="2">
        <v>23770.401101832176</v>
      </c>
      <c r="G5806" t="str">
        <f t="shared" si="203"/>
        <v>201511</v>
      </c>
      <c r="I5806" s="34"/>
      <c r="J5806" s="2"/>
      <c r="K5806" s="2"/>
      <c r="L5806" s="2"/>
      <c r="M5806" s="2"/>
      <c r="N5806" s="35"/>
      <c r="O5806" s="35"/>
      <c r="P5806" s="35"/>
      <c r="Q5806" s="35"/>
    </row>
    <row r="5807" spans="2:17" x14ac:dyDescent="0.25">
      <c r="B5807" s="9">
        <f t="shared" si="204"/>
        <v>42330</v>
      </c>
      <c r="C5807">
        <v>11885</v>
      </c>
      <c r="D5807" s="2">
        <v>237823.87179856905</v>
      </c>
      <c r="E5807" s="2">
        <v>209285.00718274075</v>
      </c>
      <c r="F5807" s="2">
        <v>11891.193589928453</v>
      </c>
      <c r="G5807" t="str">
        <f t="shared" si="203"/>
        <v>201511</v>
      </c>
      <c r="I5807" s="34"/>
      <c r="J5807" s="2"/>
      <c r="K5807" s="2"/>
      <c r="L5807" s="2"/>
      <c r="M5807" s="2"/>
      <c r="N5807" s="35"/>
      <c r="O5807" s="35"/>
      <c r="P5807" s="35"/>
      <c r="Q5807" s="35"/>
    </row>
    <row r="5808" spans="2:17" x14ac:dyDescent="0.25">
      <c r="B5808" s="9">
        <f t="shared" si="204"/>
        <v>42331</v>
      </c>
      <c r="C5808">
        <v>11890</v>
      </c>
      <c r="D5808" s="2">
        <v>237943.75090489074</v>
      </c>
      <c r="E5808" s="2">
        <v>204631.62577820604</v>
      </c>
      <c r="F5808" s="2">
        <v>16656.062563342351</v>
      </c>
      <c r="G5808" t="str">
        <f t="shared" si="203"/>
        <v>201511</v>
      </c>
      <c r="I5808" s="34"/>
      <c r="J5808" s="2"/>
      <c r="K5808" s="2"/>
      <c r="L5808" s="2"/>
      <c r="M5808" s="2"/>
      <c r="N5808" s="35"/>
      <c r="O5808" s="35"/>
      <c r="P5808" s="35"/>
      <c r="Q5808" s="35"/>
    </row>
    <row r="5809" spans="2:17" x14ac:dyDescent="0.25">
      <c r="B5809" s="9">
        <f t="shared" si="204"/>
        <v>42332</v>
      </c>
      <c r="C5809">
        <v>11895</v>
      </c>
      <c r="D5809" s="2">
        <v>238063.64833950886</v>
      </c>
      <c r="E5809" s="2">
        <v>202354.10108858254</v>
      </c>
      <c r="F5809" s="2">
        <v>11903.182416975442</v>
      </c>
      <c r="G5809" t="str">
        <f t="shared" si="203"/>
        <v>201511</v>
      </c>
      <c r="I5809" s="34"/>
      <c r="J5809" s="2"/>
      <c r="K5809" s="2"/>
      <c r="L5809" s="2"/>
      <c r="M5809" s="2"/>
      <c r="N5809" s="35"/>
      <c r="O5809" s="35"/>
      <c r="P5809" s="35"/>
      <c r="Q5809" s="35"/>
    </row>
    <row r="5810" spans="2:17" x14ac:dyDescent="0.25">
      <c r="B5810" s="9">
        <f t="shared" si="204"/>
        <v>42333</v>
      </c>
      <c r="C5810">
        <v>11896</v>
      </c>
      <c r="D5810" s="2">
        <v>238090.275532309</v>
      </c>
      <c r="E5810" s="2">
        <v>211900.34522375502</v>
      </c>
      <c r="F5810" s="2">
        <v>19047.222042584719</v>
      </c>
      <c r="G5810" t="str">
        <f t="shared" si="203"/>
        <v>201511</v>
      </c>
      <c r="I5810" s="34"/>
      <c r="J5810" s="2"/>
      <c r="K5810" s="2"/>
      <c r="L5810" s="2"/>
      <c r="M5810" s="2"/>
      <c r="N5810" s="35"/>
      <c r="O5810" s="35"/>
      <c r="P5810" s="35"/>
      <c r="Q5810" s="35"/>
    </row>
    <row r="5811" spans="2:17" x14ac:dyDescent="0.25">
      <c r="B5811" s="9">
        <f t="shared" si="204"/>
        <v>42334</v>
      </c>
      <c r="C5811">
        <v>11897</v>
      </c>
      <c r="D5811" s="2">
        <v>238116.90402070648</v>
      </c>
      <c r="E5811" s="2">
        <v>209542.87553822171</v>
      </c>
      <c r="F5811" s="2">
        <v>19049.352321656519</v>
      </c>
      <c r="G5811" t="str">
        <f t="shared" si="203"/>
        <v>201511</v>
      </c>
      <c r="I5811" s="34"/>
      <c r="J5811" s="2"/>
      <c r="K5811" s="2"/>
      <c r="L5811" s="2"/>
      <c r="M5811" s="2"/>
      <c r="N5811" s="35"/>
      <c r="O5811" s="35"/>
      <c r="P5811" s="35"/>
      <c r="Q5811" s="35"/>
    </row>
    <row r="5812" spans="2:17" x14ac:dyDescent="0.25">
      <c r="B5812" s="9">
        <f t="shared" si="204"/>
        <v>42335</v>
      </c>
      <c r="C5812">
        <v>11901</v>
      </c>
      <c r="D5812" s="2">
        <v>238203.58008155689</v>
      </c>
      <c r="E5812" s="2">
        <v>209619.15047177006</v>
      </c>
      <c r="F5812" s="2">
        <v>19056.286406524552</v>
      </c>
      <c r="G5812" t="str">
        <f t="shared" si="203"/>
        <v>201511</v>
      </c>
      <c r="I5812" s="34"/>
      <c r="J5812" s="2"/>
      <c r="K5812" s="2"/>
      <c r="L5812" s="2"/>
      <c r="M5812" s="2"/>
      <c r="N5812" s="35"/>
      <c r="O5812" s="35"/>
      <c r="P5812" s="35"/>
      <c r="Q5812" s="35"/>
    </row>
    <row r="5813" spans="2:17" x14ac:dyDescent="0.25">
      <c r="B5813" s="9">
        <f t="shared" si="204"/>
        <v>42336</v>
      </c>
      <c r="C5813">
        <v>11905</v>
      </c>
      <c r="D5813" s="2">
        <v>238303.49875411094</v>
      </c>
      <c r="E5813" s="2">
        <v>204941.00892853539</v>
      </c>
      <c r="F5813" s="2">
        <v>11915.174937705546</v>
      </c>
      <c r="G5813" t="str">
        <f t="shared" si="203"/>
        <v>201511</v>
      </c>
      <c r="I5813" s="34"/>
      <c r="J5813" s="2"/>
      <c r="K5813" s="2"/>
      <c r="L5813" s="2"/>
      <c r="M5813" s="2"/>
      <c r="N5813" s="35"/>
      <c r="O5813" s="35"/>
      <c r="P5813" s="35"/>
      <c r="Q5813" s="35"/>
    </row>
    <row r="5814" spans="2:17" x14ac:dyDescent="0.25">
      <c r="B5814" s="9">
        <f t="shared" si="204"/>
        <v>42337</v>
      </c>
      <c r="C5814">
        <v>11911</v>
      </c>
      <c r="D5814" s="2">
        <v>238436.84707106042</v>
      </c>
      <c r="E5814" s="2">
        <v>209824.42542253315</v>
      </c>
      <c r="F5814" s="2">
        <v>14306.210824263624</v>
      </c>
      <c r="G5814" t="str">
        <f t="shared" si="203"/>
        <v>201511</v>
      </c>
      <c r="I5814" s="34"/>
      <c r="J5814" s="2"/>
      <c r="K5814" s="2"/>
      <c r="L5814" s="2"/>
      <c r="M5814" s="2"/>
      <c r="N5814" s="35"/>
      <c r="O5814" s="35"/>
      <c r="P5814" s="35"/>
      <c r="Q5814" s="35"/>
    </row>
    <row r="5815" spans="2:17" x14ac:dyDescent="0.25">
      <c r="B5815" s="9">
        <f t="shared" si="204"/>
        <v>42338</v>
      </c>
      <c r="C5815">
        <v>11916</v>
      </c>
      <c r="D5815" s="2">
        <v>238556.81617730649</v>
      </c>
      <c r="E5815" s="2">
        <v>202773.29375071052</v>
      </c>
      <c r="F5815" s="2">
        <v>21470.113455957584</v>
      </c>
      <c r="G5815" t="str">
        <f t="shared" si="203"/>
        <v>201511</v>
      </c>
      <c r="I5815" s="34"/>
      <c r="J5815" s="2"/>
      <c r="K5815" s="2"/>
      <c r="L5815" s="2"/>
      <c r="M5815" s="2"/>
      <c r="N5815" s="35"/>
      <c r="O5815" s="35"/>
      <c r="P5815" s="35"/>
      <c r="Q5815" s="35"/>
    </row>
    <row r="5816" spans="2:17" x14ac:dyDescent="0.25">
      <c r="B5816" s="9">
        <f t="shared" si="204"/>
        <v>42339</v>
      </c>
      <c r="C5816">
        <v>11918</v>
      </c>
      <c r="D5816" s="2">
        <v>238616.73899622963</v>
      </c>
      <c r="E5816" s="2">
        <v>226685.90204641817</v>
      </c>
      <c r="F5816" s="2">
        <v>23861.673899622965</v>
      </c>
      <c r="G5816" t="str">
        <f t="shared" si="203"/>
        <v>201512</v>
      </c>
      <c r="I5816" s="34"/>
      <c r="J5816" s="2"/>
      <c r="K5816" s="2"/>
      <c r="L5816" s="2"/>
      <c r="M5816" s="2"/>
      <c r="N5816" s="35"/>
      <c r="O5816" s="35"/>
      <c r="P5816" s="35"/>
      <c r="Q5816" s="35"/>
    </row>
    <row r="5817" spans="2:17" x14ac:dyDescent="0.25">
      <c r="B5817" s="9">
        <f t="shared" si="204"/>
        <v>42340</v>
      </c>
      <c r="C5817">
        <v>11922</v>
      </c>
      <c r="D5817" s="2">
        <v>238716.71656681009</v>
      </c>
      <c r="E5817" s="2">
        <v>222006.54640713337</v>
      </c>
      <c r="F5817" s="2">
        <v>19097.337325344808</v>
      </c>
      <c r="G5817" t="str">
        <f t="shared" si="203"/>
        <v>201512</v>
      </c>
      <c r="I5817" s="34"/>
      <c r="J5817" s="2"/>
      <c r="K5817" s="2"/>
      <c r="L5817" s="2"/>
      <c r="M5817" s="2"/>
      <c r="N5817" s="35"/>
      <c r="O5817" s="35"/>
      <c r="P5817" s="35"/>
      <c r="Q5817" s="35"/>
    </row>
    <row r="5818" spans="2:17" x14ac:dyDescent="0.25">
      <c r="B5818" s="9">
        <f t="shared" si="204"/>
        <v>42341</v>
      </c>
      <c r="C5818">
        <v>11928</v>
      </c>
      <c r="D5818" s="2">
        <v>238843.49018741262</v>
      </c>
      <c r="E5818" s="2">
        <v>207793.83646304897</v>
      </c>
      <c r="F5818" s="2">
        <v>21495.914116867138</v>
      </c>
      <c r="G5818" t="str">
        <f t="shared" si="203"/>
        <v>201512</v>
      </c>
      <c r="I5818" s="34"/>
      <c r="J5818" s="2"/>
      <c r="K5818" s="2"/>
      <c r="L5818" s="2"/>
      <c r="M5818" s="2"/>
      <c r="N5818" s="35"/>
      <c r="O5818" s="35"/>
      <c r="P5818" s="35"/>
      <c r="Q5818" s="35"/>
    </row>
    <row r="5819" spans="2:17" x14ac:dyDescent="0.25">
      <c r="B5819" s="9">
        <f t="shared" si="204"/>
        <v>42342</v>
      </c>
      <c r="C5819">
        <v>11929</v>
      </c>
      <c r="D5819" s="2">
        <v>238870.14905180541</v>
      </c>
      <c r="E5819" s="2">
        <v>203039.62669403461</v>
      </c>
      <c r="F5819" s="2">
        <v>19109.611924144432</v>
      </c>
      <c r="G5819" t="str">
        <f t="shared" si="203"/>
        <v>201512</v>
      </c>
      <c r="I5819" s="34"/>
      <c r="J5819" s="2"/>
      <c r="K5819" s="2"/>
      <c r="L5819" s="2"/>
      <c r="M5819" s="2"/>
      <c r="N5819" s="35"/>
      <c r="O5819" s="35"/>
      <c r="P5819" s="35"/>
      <c r="Q5819" s="35"/>
    </row>
    <row r="5820" spans="2:17" x14ac:dyDescent="0.25">
      <c r="B5820" s="9">
        <f t="shared" si="204"/>
        <v>42343</v>
      </c>
      <c r="C5820">
        <v>11930</v>
      </c>
      <c r="D5820" s="2">
        <v>238910.08088925207</v>
      </c>
      <c r="E5820" s="2">
        <v>219797.27441811189</v>
      </c>
      <c r="F5820" s="2">
        <v>21501.907280032687</v>
      </c>
      <c r="G5820" t="str">
        <f t="shared" si="203"/>
        <v>201512</v>
      </c>
      <c r="I5820" s="34"/>
      <c r="J5820" s="2"/>
      <c r="K5820" s="2"/>
      <c r="L5820" s="2"/>
      <c r="M5820" s="2"/>
      <c r="N5820" s="35"/>
      <c r="O5820" s="35"/>
      <c r="P5820" s="35"/>
      <c r="Q5820" s="35"/>
    </row>
    <row r="5821" spans="2:17" x14ac:dyDescent="0.25">
      <c r="B5821" s="9">
        <f t="shared" si="204"/>
        <v>42344</v>
      </c>
      <c r="C5821">
        <v>11932</v>
      </c>
      <c r="D5821" s="2">
        <v>238970.04538370942</v>
      </c>
      <c r="E5821" s="2">
        <v>207903.93948382721</v>
      </c>
      <c r="F5821" s="2">
        <v>14338.202723022565</v>
      </c>
      <c r="G5821" t="str">
        <f t="shared" si="203"/>
        <v>201512</v>
      </c>
      <c r="I5821" s="34"/>
      <c r="J5821" s="2"/>
      <c r="K5821" s="2"/>
      <c r="L5821" s="2"/>
      <c r="M5821" s="2"/>
      <c r="N5821" s="35"/>
      <c r="O5821" s="35"/>
      <c r="P5821" s="35"/>
      <c r="Q5821" s="35"/>
    </row>
    <row r="5822" spans="2:17" x14ac:dyDescent="0.25">
      <c r="B5822" s="9">
        <f t="shared" si="204"/>
        <v>42345</v>
      </c>
      <c r="C5822">
        <v>11934</v>
      </c>
      <c r="D5822" s="2">
        <v>239030.01821315143</v>
      </c>
      <c r="E5822" s="2">
        <v>219907.61675609931</v>
      </c>
      <c r="F5822" s="2">
        <v>16732.101274920598</v>
      </c>
      <c r="G5822" t="str">
        <f t="shared" si="203"/>
        <v>201512</v>
      </c>
      <c r="I5822" s="34"/>
      <c r="J5822" s="2"/>
      <c r="K5822" s="2"/>
      <c r="L5822" s="2"/>
      <c r="M5822" s="2"/>
      <c r="N5822" s="35"/>
      <c r="O5822" s="35"/>
      <c r="P5822" s="35"/>
      <c r="Q5822" s="35"/>
    </row>
    <row r="5823" spans="2:17" x14ac:dyDescent="0.25">
      <c r="B5823" s="9">
        <f t="shared" si="204"/>
        <v>42346</v>
      </c>
      <c r="C5823">
        <v>11938</v>
      </c>
      <c r="D5823" s="2">
        <v>239116.77747934725</v>
      </c>
      <c r="E5823" s="2">
        <v>222378.60305579295</v>
      </c>
      <c r="F5823" s="2">
        <v>11955.838873967363</v>
      </c>
      <c r="G5823" t="str">
        <f t="shared" si="203"/>
        <v>201512</v>
      </c>
      <c r="I5823" s="34"/>
      <c r="J5823" s="2"/>
      <c r="K5823" s="2"/>
      <c r="L5823" s="2"/>
      <c r="M5823" s="2"/>
      <c r="N5823" s="35"/>
      <c r="O5823" s="35"/>
      <c r="P5823" s="35"/>
      <c r="Q5823" s="35"/>
    </row>
    <row r="5824" spans="2:17" x14ac:dyDescent="0.25">
      <c r="B5824" s="9">
        <f t="shared" si="204"/>
        <v>42347</v>
      </c>
      <c r="C5824">
        <v>11943</v>
      </c>
      <c r="D5824" s="2">
        <v>239230.21673795456</v>
      </c>
      <c r="E5824" s="2">
        <v>227268.70590105682</v>
      </c>
      <c r="F5824" s="2">
        <v>23923.021673795454</v>
      </c>
      <c r="G5824" t="str">
        <f t="shared" si="203"/>
        <v>201512</v>
      </c>
      <c r="I5824" s="34"/>
      <c r="J5824" s="2"/>
      <c r="K5824" s="2"/>
      <c r="L5824" s="2"/>
      <c r="M5824" s="2"/>
      <c r="N5824" s="35"/>
      <c r="O5824" s="35"/>
      <c r="P5824" s="35"/>
      <c r="Q5824" s="35"/>
    </row>
    <row r="5825" spans="2:17" x14ac:dyDescent="0.25">
      <c r="B5825" s="9">
        <f t="shared" si="204"/>
        <v>42348</v>
      </c>
      <c r="C5825">
        <v>11949</v>
      </c>
      <c r="D5825" s="2">
        <v>239370.3485966789</v>
      </c>
      <c r="E5825" s="2">
        <v>225008.12768087815</v>
      </c>
      <c r="F5825" s="2">
        <v>21543.331373701101</v>
      </c>
      <c r="G5825" t="str">
        <f t="shared" si="203"/>
        <v>201512</v>
      </c>
      <c r="I5825" s="34"/>
      <c r="J5825" s="2"/>
      <c r="K5825" s="2"/>
      <c r="L5825" s="2"/>
      <c r="M5825" s="2"/>
      <c r="N5825" s="35"/>
      <c r="O5825" s="35"/>
      <c r="P5825" s="35"/>
      <c r="Q5825" s="35"/>
    </row>
    <row r="5826" spans="2:17" x14ac:dyDescent="0.25">
      <c r="B5826" s="9">
        <f t="shared" si="204"/>
        <v>42349</v>
      </c>
      <c r="C5826">
        <v>11951</v>
      </c>
      <c r="D5826" s="2">
        <v>239417.0642217313</v>
      </c>
      <c r="E5826" s="2">
        <v>210687.01651512354</v>
      </c>
      <c r="F5826" s="2">
        <v>23941.706422173131</v>
      </c>
      <c r="G5826" t="str">
        <f t="shared" si="203"/>
        <v>201512</v>
      </c>
      <c r="I5826" s="34"/>
      <c r="J5826" s="2"/>
      <c r="K5826" s="2"/>
      <c r="L5826" s="2"/>
      <c r="M5826" s="2"/>
      <c r="N5826" s="35"/>
      <c r="O5826" s="35"/>
      <c r="P5826" s="35"/>
      <c r="Q5826" s="35"/>
    </row>
    <row r="5827" spans="2:17" x14ac:dyDescent="0.25">
      <c r="B5827" s="9">
        <f t="shared" si="204"/>
        <v>42350</v>
      </c>
      <c r="C5827">
        <v>11957</v>
      </c>
      <c r="D5827" s="2">
        <v>239557.22500646941</v>
      </c>
      <c r="E5827" s="2">
        <v>220392.64700595185</v>
      </c>
      <c r="F5827" s="2">
        <v>19164.578000517551</v>
      </c>
      <c r="G5827" t="str">
        <f t="shared" si="203"/>
        <v>201512</v>
      </c>
      <c r="I5827" s="34"/>
      <c r="J5827" s="2"/>
      <c r="K5827" s="2"/>
      <c r="L5827" s="2"/>
      <c r="M5827" s="2"/>
      <c r="N5827" s="35"/>
      <c r="O5827" s="35"/>
      <c r="P5827" s="35"/>
      <c r="Q5827" s="35"/>
    </row>
    <row r="5828" spans="2:17" x14ac:dyDescent="0.25">
      <c r="B5828" s="9">
        <f t="shared" si="204"/>
        <v>42351</v>
      </c>
      <c r="C5828">
        <v>11958</v>
      </c>
      <c r="D5828" s="2">
        <v>239597.22467191439</v>
      </c>
      <c r="E5828" s="2">
        <v>215637.50220472296</v>
      </c>
      <c r="F5828" s="2">
        <v>14375.833480314865</v>
      </c>
      <c r="G5828" t="str">
        <f t="shared" ref="G5828:G5891" si="205">YEAR(B5828)&amp;IF(MONTH(B5828)&lt;10,"0"&amp;MONTH(B5828),MONTH(B5828))</f>
        <v>201512</v>
      </c>
      <c r="I5828" s="34"/>
      <c r="J5828" s="2"/>
      <c r="K5828" s="2"/>
      <c r="L5828" s="2"/>
      <c r="M5828" s="2"/>
      <c r="N5828" s="35"/>
      <c r="O5828" s="35"/>
      <c r="P5828" s="35"/>
      <c r="Q5828" s="35"/>
    </row>
    <row r="5829" spans="2:17" x14ac:dyDescent="0.25">
      <c r="B5829" s="9">
        <f t="shared" ref="B5829:B5892" si="206">B5828+1</f>
        <v>42352</v>
      </c>
      <c r="C5829">
        <v>11962</v>
      </c>
      <c r="D5829" s="2">
        <v>239684.02863010665</v>
      </c>
      <c r="E5829" s="2">
        <v>210921.94519449386</v>
      </c>
      <c r="F5829" s="2">
        <v>21571.562576709599</v>
      </c>
      <c r="G5829" t="str">
        <f t="shared" si="205"/>
        <v>201512</v>
      </c>
      <c r="I5829" s="34"/>
      <c r="J5829" s="2"/>
      <c r="K5829" s="2"/>
      <c r="L5829" s="2"/>
      <c r="M5829" s="2"/>
      <c r="N5829" s="35"/>
      <c r="O5829" s="35"/>
      <c r="P5829" s="35"/>
      <c r="Q5829" s="35"/>
    </row>
    <row r="5830" spans="2:17" x14ac:dyDescent="0.25">
      <c r="B5830" s="9">
        <f t="shared" si="206"/>
        <v>42353</v>
      </c>
      <c r="C5830">
        <v>11964</v>
      </c>
      <c r="D5830" s="2">
        <v>239744.07987854377</v>
      </c>
      <c r="E5830" s="2">
        <v>227756.87588461657</v>
      </c>
      <c r="F5830" s="2">
        <v>16782.085591498064</v>
      </c>
      <c r="G5830" t="str">
        <f t="shared" si="205"/>
        <v>201512</v>
      </c>
      <c r="I5830" s="34"/>
      <c r="J5830" s="2"/>
      <c r="K5830" s="2"/>
      <c r="L5830" s="2"/>
      <c r="M5830" s="2"/>
      <c r="N5830" s="35"/>
      <c r="O5830" s="35"/>
      <c r="P5830" s="35"/>
      <c r="Q5830" s="35"/>
    </row>
    <row r="5831" spans="2:17" x14ac:dyDescent="0.25">
      <c r="B5831" s="9">
        <f t="shared" si="206"/>
        <v>42354</v>
      </c>
      <c r="C5831">
        <v>11965</v>
      </c>
      <c r="D5831" s="2">
        <v>239784.09901145843</v>
      </c>
      <c r="E5831" s="2">
        <v>222999.21208065632</v>
      </c>
      <c r="F5831" s="2">
        <v>11989.204950572921</v>
      </c>
      <c r="G5831" t="str">
        <f t="shared" si="205"/>
        <v>201512</v>
      </c>
      <c r="I5831" s="34"/>
      <c r="J5831" s="2"/>
      <c r="K5831" s="2"/>
      <c r="L5831" s="2"/>
      <c r="M5831" s="2"/>
      <c r="N5831" s="35"/>
      <c r="O5831" s="35"/>
      <c r="P5831" s="35"/>
      <c r="Q5831" s="35"/>
    </row>
    <row r="5832" spans="2:17" x14ac:dyDescent="0.25">
      <c r="B5832" s="9">
        <f t="shared" si="206"/>
        <v>42355</v>
      </c>
      <c r="C5832">
        <v>11966</v>
      </c>
      <c r="D5832" s="2">
        <v>239810.80069714627</v>
      </c>
      <c r="E5832" s="2">
        <v>203839.18059257432</v>
      </c>
      <c r="F5832" s="2">
        <v>23981.080069714626</v>
      </c>
      <c r="G5832" t="str">
        <f t="shared" si="205"/>
        <v>201512</v>
      </c>
      <c r="I5832" s="34"/>
      <c r="J5832" s="2"/>
      <c r="K5832" s="2"/>
      <c r="L5832" s="2"/>
      <c r="M5832" s="2"/>
      <c r="N5832" s="35"/>
      <c r="O5832" s="35"/>
      <c r="P5832" s="35"/>
      <c r="Q5832" s="35"/>
    </row>
    <row r="5833" spans="2:17" x14ac:dyDescent="0.25">
      <c r="B5833" s="9">
        <f t="shared" si="206"/>
        <v>42356</v>
      </c>
      <c r="C5833">
        <v>11968</v>
      </c>
      <c r="D5833" s="2">
        <v>239857.54525420829</v>
      </c>
      <c r="E5833" s="2">
        <v>225466.0925389558</v>
      </c>
      <c r="F5833" s="2">
        <v>11992.877262710414</v>
      </c>
      <c r="G5833" t="str">
        <f t="shared" si="205"/>
        <v>201512</v>
      </c>
      <c r="I5833" s="34"/>
      <c r="J5833" s="2"/>
      <c r="K5833" s="2"/>
      <c r="L5833" s="2"/>
      <c r="M5833" s="2"/>
      <c r="N5833" s="35"/>
      <c r="O5833" s="35"/>
      <c r="P5833" s="35"/>
      <c r="Q5833" s="35"/>
    </row>
    <row r="5834" spans="2:17" x14ac:dyDescent="0.25">
      <c r="B5834" s="9">
        <f t="shared" si="206"/>
        <v>42357</v>
      </c>
      <c r="C5834">
        <v>11970</v>
      </c>
      <c r="D5834" s="2">
        <v>239917.61986917316</v>
      </c>
      <c r="E5834" s="2">
        <v>206329.1530874889</v>
      </c>
      <c r="F5834" s="2">
        <v>16794.233390842121</v>
      </c>
      <c r="G5834" t="str">
        <f t="shared" si="205"/>
        <v>201512</v>
      </c>
      <c r="I5834" s="34"/>
      <c r="J5834" s="2"/>
      <c r="K5834" s="2"/>
      <c r="L5834" s="2"/>
      <c r="M5834" s="2"/>
      <c r="N5834" s="35"/>
      <c r="O5834" s="35"/>
      <c r="P5834" s="35"/>
      <c r="Q5834" s="35"/>
    </row>
    <row r="5835" spans="2:17" x14ac:dyDescent="0.25">
      <c r="B5835" s="9">
        <f t="shared" si="206"/>
        <v>42358</v>
      </c>
      <c r="C5835">
        <v>11971</v>
      </c>
      <c r="D5835" s="2">
        <v>239944.32804735645</v>
      </c>
      <c r="E5835" s="2">
        <v>223148.22508404151</v>
      </c>
      <c r="F5835" s="2">
        <v>19195.546243788514</v>
      </c>
      <c r="G5835" t="str">
        <f t="shared" si="205"/>
        <v>201512</v>
      </c>
      <c r="I5835" s="34"/>
      <c r="J5835" s="2"/>
      <c r="K5835" s="2"/>
      <c r="L5835" s="2"/>
      <c r="M5835" s="2"/>
      <c r="N5835" s="35"/>
      <c r="O5835" s="35"/>
      <c r="P5835" s="35"/>
      <c r="Q5835" s="35"/>
    </row>
    <row r="5836" spans="2:17" x14ac:dyDescent="0.25">
      <c r="B5836" s="9">
        <f t="shared" si="206"/>
        <v>42359</v>
      </c>
      <c r="C5836">
        <v>11977</v>
      </c>
      <c r="D5836" s="2">
        <v>240084.59622904859</v>
      </c>
      <c r="E5836" s="2">
        <v>204071.90679469131</v>
      </c>
      <c r="F5836" s="2">
        <v>16805.921736033401</v>
      </c>
      <c r="G5836" t="str">
        <f t="shared" si="205"/>
        <v>201512</v>
      </c>
      <c r="I5836" s="34"/>
      <c r="J5836" s="2"/>
      <c r="K5836" s="2"/>
      <c r="L5836" s="2"/>
      <c r="M5836" s="2"/>
      <c r="N5836" s="35"/>
      <c r="O5836" s="35"/>
      <c r="P5836" s="35"/>
      <c r="Q5836" s="35"/>
    </row>
    <row r="5837" spans="2:17" x14ac:dyDescent="0.25">
      <c r="B5837" s="9">
        <f t="shared" si="206"/>
        <v>42360</v>
      </c>
      <c r="C5837">
        <v>11978</v>
      </c>
      <c r="D5837" s="2">
        <v>240124.65041936046</v>
      </c>
      <c r="E5837" s="2">
        <v>206507.19936065</v>
      </c>
      <c r="F5837" s="2">
        <v>24012.465041936044</v>
      </c>
      <c r="G5837" t="str">
        <f t="shared" si="205"/>
        <v>201512</v>
      </c>
      <c r="I5837" s="34"/>
      <c r="J5837" s="2"/>
      <c r="K5837" s="2"/>
      <c r="L5837" s="2"/>
      <c r="M5837" s="2"/>
      <c r="N5837" s="35"/>
      <c r="O5837" s="35"/>
      <c r="P5837" s="35"/>
      <c r="Q5837" s="35"/>
    </row>
    <row r="5838" spans="2:17" x14ac:dyDescent="0.25">
      <c r="B5838" s="9">
        <f t="shared" si="206"/>
        <v>42361</v>
      </c>
      <c r="C5838">
        <v>11980</v>
      </c>
      <c r="D5838" s="2">
        <v>240171.41594352099</v>
      </c>
      <c r="E5838" s="2">
        <v>213752.56018973369</v>
      </c>
      <c r="F5838" s="2">
        <v>19213.713275481678</v>
      </c>
      <c r="G5838" t="str">
        <f t="shared" si="205"/>
        <v>201512</v>
      </c>
      <c r="I5838" s="34"/>
      <c r="J5838" s="2"/>
      <c r="K5838" s="2"/>
      <c r="L5838" s="2"/>
      <c r="M5838" s="2"/>
      <c r="N5838" s="35"/>
      <c r="O5838" s="35"/>
      <c r="P5838" s="35"/>
      <c r="Q5838" s="35"/>
    </row>
    <row r="5839" spans="2:17" x14ac:dyDescent="0.25">
      <c r="B5839" s="9">
        <f t="shared" si="206"/>
        <v>42362</v>
      </c>
      <c r="C5839">
        <v>11984</v>
      </c>
      <c r="D5839" s="2">
        <v>240271.62770071326</v>
      </c>
      <c r="E5839" s="2">
        <v>223452.61376166332</v>
      </c>
      <c r="F5839" s="2">
        <v>16819.013939049928</v>
      </c>
      <c r="G5839" t="str">
        <f t="shared" si="205"/>
        <v>201512</v>
      </c>
      <c r="I5839" s="34"/>
      <c r="J5839" s="2"/>
      <c r="K5839" s="2"/>
      <c r="L5839" s="2"/>
      <c r="M5839" s="2"/>
      <c r="N5839" s="35"/>
      <c r="O5839" s="35"/>
      <c r="P5839" s="35"/>
      <c r="Q5839" s="35"/>
    </row>
    <row r="5840" spans="2:17" x14ac:dyDescent="0.25">
      <c r="B5840" s="9">
        <f t="shared" si="206"/>
        <v>42363</v>
      </c>
      <c r="C5840">
        <v>11988</v>
      </c>
      <c r="D5840" s="2">
        <v>240365.1780524198</v>
      </c>
      <c r="E5840" s="2">
        <v>223539.6155887504</v>
      </c>
      <c r="F5840" s="2">
        <v>12018.25890262099</v>
      </c>
      <c r="G5840" t="str">
        <f t="shared" si="205"/>
        <v>201512</v>
      </c>
      <c r="I5840" s="34"/>
      <c r="J5840" s="2"/>
      <c r="K5840" s="2"/>
      <c r="L5840" s="2"/>
      <c r="M5840" s="2"/>
      <c r="N5840" s="35"/>
      <c r="O5840" s="35"/>
      <c r="P5840" s="35"/>
      <c r="Q5840" s="35"/>
    </row>
    <row r="5841" spans="2:17" x14ac:dyDescent="0.25">
      <c r="B5841" s="9">
        <f t="shared" si="206"/>
        <v>42364</v>
      </c>
      <c r="C5841">
        <v>11994</v>
      </c>
      <c r="D5841" s="2">
        <v>240498.84124883483</v>
      </c>
      <c r="E5841" s="2">
        <v>209233.9918864863</v>
      </c>
      <c r="F5841" s="2">
        <v>12024.942062441742</v>
      </c>
      <c r="G5841" t="str">
        <f t="shared" si="205"/>
        <v>201512</v>
      </c>
      <c r="I5841" s="34"/>
      <c r="J5841" s="2"/>
      <c r="K5841" s="2"/>
      <c r="L5841" s="2"/>
      <c r="M5841" s="2"/>
      <c r="N5841" s="35"/>
      <c r="O5841" s="35"/>
      <c r="P5841" s="35"/>
      <c r="Q5841" s="35"/>
    </row>
    <row r="5842" spans="2:17" x14ac:dyDescent="0.25">
      <c r="B5842" s="9">
        <f t="shared" si="206"/>
        <v>42365</v>
      </c>
      <c r="C5842">
        <v>11995</v>
      </c>
      <c r="D5842" s="2">
        <v>240538.93608580728</v>
      </c>
      <c r="E5842" s="2">
        <v>218890.43183808459</v>
      </c>
      <c r="F5842" s="2">
        <v>16837.72552600651</v>
      </c>
      <c r="G5842" t="str">
        <f t="shared" si="205"/>
        <v>201512</v>
      </c>
      <c r="I5842" s="34"/>
      <c r="J5842" s="2"/>
      <c r="K5842" s="2"/>
      <c r="L5842" s="2"/>
      <c r="M5842" s="2"/>
      <c r="N5842" s="35"/>
      <c r="O5842" s="35"/>
      <c r="P5842" s="35"/>
      <c r="Q5842" s="35"/>
    </row>
    <row r="5843" spans="2:17" x14ac:dyDescent="0.25">
      <c r="B5843" s="9">
        <f t="shared" si="206"/>
        <v>42366</v>
      </c>
      <c r="C5843">
        <v>11996</v>
      </c>
      <c r="D5843" s="2">
        <v>240565.67154682433</v>
      </c>
      <c r="E5843" s="2">
        <v>226131.73125401486</v>
      </c>
      <c r="F5843" s="2">
        <v>21650.910439214189</v>
      </c>
      <c r="G5843" t="str">
        <f t="shared" si="205"/>
        <v>201512</v>
      </c>
      <c r="I5843" s="34"/>
      <c r="J5843" s="2"/>
      <c r="K5843" s="2"/>
      <c r="L5843" s="2"/>
      <c r="M5843" s="2"/>
      <c r="N5843" s="35"/>
      <c r="O5843" s="35"/>
      <c r="P5843" s="35"/>
      <c r="Q5843" s="35"/>
    </row>
    <row r="5844" spans="2:17" x14ac:dyDescent="0.25">
      <c r="B5844" s="9">
        <f t="shared" si="206"/>
        <v>42367</v>
      </c>
      <c r="C5844">
        <v>11997</v>
      </c>
      <c r="D5844" s="2">
        <v>240599.09124435953</v>
      </c>
      <c r="E5844" s="2">
        <v>226163.14576969796</v>
      </c>
      <c r="F5844" s="2">
        <v>12029.954562217978</v>
      </c>
      <c r="G5844" t="str">
        <f t="shared" si="205"/>
        <v>201512</v>
      </c>
      <c r="I5844" s="34"/>
      <c r="J5844" s="2"/>
      <c r="K5844" s="2"/>
      <c r="L5844" s="2"/>
      <c r="M5844" s="2"/>
      <c r="N5844" s="35"/>
      <c r="O5844" s="35"/>
      <c r="P5844" s="35"/>
      <c r="Q5844" s="35"/>
    </row>
    <row r="5845" spans="2:17" x14ac:dyDescent="0.25">
      <c r="B5845" s="9">
        <f t="shared" si="206"/>
        <v>42368</v>
      </c>
      <c r="C5845">
        <v>11999</v>
      </c>
      <c r="D5845" s="2">
        <v>240645.88554262259</v>
      </c>
      <c r="E5845" s="2">
        <v>228613.59126549147</v>
      </c>
      <c r="F5845" s="2">
        <v>12032.294277131128</v>
      </c>
      <c r="G5845" t="str">
        <f t="shared" si="205"/>
        <v>201512</v>
      </c>
      <c r="I5845" s="34"/>
      <c r="J5845" s="2"/>
      <c r="K5845" s="2"/>
      <c r="L5845" s="2"/>
      <c r="M5845" s="2"/>
      <c r="N5845" s="35"/>
      <c r="O5845" s="35"/>
      <c r="P5845" s="35"/>
      <c r="Q5845" s="35"/>
    </row>
    <row r="5846" spans="2:17" x14ac:dyDescent="0.25">
      <c r="B5846" s="9">
        <f t="shared" si="206"/>
        <v>42369</v>
      </c>
      <c r="C5846">
        <v>12003</v>
      </c>
      <c r="D5846" s="2">
        <v>240739.48119560862</v>
      </c>
      <c r="E5846" s="2">
        <v>228702.50713582817</v>
      </c>
      <c r="F5846" s="2">
        <v>12036.97405978043</v>
      </c>
      <c r="G5846" t="str">
        <f t="shared" si="205"/>
        <v>201512</v>
      </c>
      <c r="I5846" s="34"/>
      <c r="J5846" s="2"/>
      <c r="K5846" s="2"/>
      <c r="L5846" s="2"/>
      <c r="M5846" s="2"/>
      <c r="N5846" s="35"/>
      <c r="O5846" s="35"/>
      <c r="P5846" s="35"/>
      <c r="Q5846" s="35"/>
    </row>
    <row r="5847" spans="2:17" x14ac:dyDescent="0.25">
      <c r="B5847" s="9">
        <f t="shared" si="206"/>
        <v>42370</v>
      </c>
      <c r="C5847">
        <v>12005</v>
      </c>
      <c r="D5847" s="2">
        <v>240799.6593803711</v>
      </c>
      <c r="E5847" s="2">
        <v>204679.71047331541</v>
      </c>
      <c r="F5847" s="2">
        <v>19263.97275042969</v>
      </c>
      <c r="G5847" t="str">
        <f t="shared" si="205"/>
        <v>201601</v>
      </c>
      <c r="I5847" s="34"/>
      <c r="J5847" s="2"/>
      <c r="K5847" s="2"/>
      <c r="L5847" s="2"/>
      <c r="M5847" s="2"/>
      <c r="N5847" s="35"/>
      <c r="O5847" s="35"/>
      <c r="P5847" s="35"/>
      <c r="Q5847" s="35"/>
    </row>
    <row r="5848" spans="2:17" x14ac:dyDescent="0.25">
      <c r="B5848" s="9">
        <f t="shared" si="206"/>
        <v>42371</v>
      </c>
      <c r="C5848">
        <v>12011</v>
      </c>
      <c r="D5848" s="2">
        <v>240933.39350930761</v>
      </c>
      <c r="E5848" s="2">
        <v>221658.72202856303</v>
      </c>
      <c r="F5848" s="2">
        <v>24093.339350930761</v>
      </c>
      <c r="G5848" t="str">
        <f t="shared" si="205"/>
        <v>201601</v>
      </c>
      <c r="I5848" s="34"/>
      <c r="J5848" s="2"/>
      <c r="K5848" s="2"/>
      <c r="L5848" s="2"/>
      <c r="M5848" s="2"/>
      <c r="N5848" s="35"/>
      <c r="O5848" s="35"/>
      <c r="P5848" s="35"/>
      <c r="Q5848" s="35"/>
    </row>
    <row r="5849" spans="2:17" x14ac:dyDescent="0.25">
      <c r="B5849" s="9">
        <f t="shared" si="206"/>
        <v>42372</v>
      </c>
      <c r="C5849">
        <v>12013</v>
      </c>
      <c r="D5849" s="2">
        <v>240986.89971668491</v>
      </c>
      <c r="E5849" s="2">
        <v>204838.86475918218</v>
      </c>
      <c r="F5849" s="2">
        <v>24098.689971668493</v>
      </c>
      <c r="G5849" t="str">
        <f t="shared" si="205"/>
        <v>201601</v>
      </c>
      <c r="I5849" s="34"/>
      <c r="J5849" s="2"/>
      <c r="K5849" s="2"/>
      <c r="L5849" s="2"/>
      <c r="M5849" s="2"/>
      <c r="N5849" s="35"/>
      <c r="O5849" s="35"/>
      <c r="P5849" s="35"/>
      <c r="Q5849" s="35"/>
    </row>
    <row r="5850" spans="2:17" x14ac:dyDescent="0.25">
      <c r="B5850" s="9">
        <f t="shared" si="206"/>
        <v>42373</v>
      </c>
      <c r="C5850">
        <v>12015</v>
      </c>
      <c r="D5850" s="2">
        <v>241033.71593055438</v>
      </c>
      <c r="E5850" s="2">
        <v>228982.03013402666</v>
      </c>
      <c r="F5850" s="2">
        <v>19282.697274444348</v>
      </c>
      <c r="G5850" t="str">
        <f t="shared" si="205"/>
        <v>201601</v>
      </c>
      <c r="I5850" s="34"/>
      <c r="J5850" s="2"/>
      <c r="K5850" s="2"/>
      <c r="L5850" s="2"/>
      <c r="M5850" s="2"/>
      <c r="N5850" s="35"/>
      <c r="O5850" s="35"/>
      <c r="P5850" s="35"/>
      <c r="Q5850" s="35"/>
    </row>
    <row r="5851" spans="2:17" x14ac:dyDescent="0.25">
      <c r="B5851" s="9">
        <f t="shared" si="206"/>
        <v>42374</v>
      </c>
      <c r="C5851">
        <v>12021</v>
      </c>
      <c r="D5851" s="2">
        <v>241160.78105502887</v>
      </c>
      <c r="E5851" s="2">
        <v>221867.91857062656</v>
      </c>
      <c r="F5851" s="2">
        <v>12058.039052751445</v>
      </c>
      <c r="G5851" t="str">
        <f t="shared" si="205"/>
        <v>201601</v>
      </c>
      <c r="I5851" s="34"/>
      <c r="J5851" s="2"/>
      <c r="K5851" s="2"/>
      <c r="L5851" s="2"/>
      <c r="M5851" s="2"/>
      <c r="N5851" s="35"/>
      <c r="O5851" s="35"/>
      <c r="P5851" s="35"/>
      <c r="Q5851" s="35"/>
    </row>
    <row r="5852" spans="2:17" x14ac:dyDescent="0.25">
      <c r="B5852" s="9">
        <f t="shared" si="206"/>
        <v>42375</v>
      </c>
      <c r="C5852">
        <v>12023</v>
      </c>
      <c r="D5852" s="2">
        <v>241221.00437821297</v>
      </c>
      <c r="E5852" s="2">
        <v>226747.74411552018</v>
      </c>
      <c r="F5852" s="2">
        <v>24122.1004378213</v>
      </c>
      <c r="G5852" t="str">
        <f t="shared" si="205"/>
        <v>201601</v>
      </c>
      <c r="I5852" s="34"/>
      <c r="J5852" s="2"/>
      <c r="K5852" s="2"/>
      <c r="L5852" s="2"/>
      <c r="M5852" s="2"/>
      <c r="N5852" s="35"/>
      <c r="O5852" s="35"/>
      <c r="P5852" s="35"/>
      <c r="Q5852" s="35"/>
    </row>
    <row r="5853" spans="2:17" x14ac:dyDescent="0.25">
      <c r="B5853" s="9">
        <f t="shared" si="206"/>
        <v>42376</v>
      </c>
      <c r="C5853">
        <v>12024</v>
      </c>
      <c r="D5853" s="2">
        <v>241254.46995546515</v>
      </c>
      <c r="E5853" s="2">
        <v>224366.65705858255</v>
      </c>
      <c r="F5853" s="2">
        <v>14475.268197327909</v>
      </c>
      <c r="G5853" t="str">
        <f t="shared" si="205"/>
        <v>201601</v>
      </c>
      <c r="I5853" s="34"/>
      <c r="J5853" s="2"/>
      <c r="K5853" s="2"/>
      <c r="L5853" s="2"/>
      <c r="M5853" s="2"/>
      <c r="N5853" s="35"/>
      <c r="O5853" s="35"/>
      <c r="P5853" s="35"/>
      <c r="Q5853" s="35"/>
    </row>
    <row r="5854" spans="2:17" x14ac:dyDescent="0.25">
      <c r="B5854" s="9">
        <f t="shared" si="206"/>
        <v>42377</v>
      </c>
      <c r="C5854">
        <v>12028</v>
      </c>
      <c r="D5854" s="2">
        <v>241354.83882413397</v>
      </c>
      <c r="E5854" s="2">
        <v>214805.80655347925</v>
      </c>
      <c r="F5854" s="2">
        <v>19308.387105930717</v>
      </c>
      <c r="G5854" t="str">
        <f t="shared" si="205"/>
        <v>201601</v>
      </c>
      <c r="I5854" s="34"/>
      <c r="J5854" s="2"/>
      <c r="K5854" s="2"/>
      <c r="L5854" s="2"/>
      <c r="M5854" s="2"/>
      <c r="N5854" s="35"/>
      <c r="O5854" s="35"/>
      <c r="P5854" s="35"/>
      <c r="Q5854" s="35"/>
    </row>
    <row r="5855" spans="2:17" x14ac:dyDescent="0.25">
      <c r="B5855" s="9">
        <f t="shared" si="206"/>
        <v>42378</v>
      </c>
      <c r="C5855">
        <v>12032</v>
      </c>
      <c r="D5855" s="2">
        <v>241448.51621492615</v>
      </c>
      <c r="E5855" s="2">
        <v>229376.09040417985</v>
      </c>
      <c r="F5855" s="2">
        <v>19315.881297194093</v>
      </c>
      <c r="G5855" t="str">
        <f t="shared" si="205"/>
        <v>201601</v>
      </c>
      <c r="I5855" s="34"/>
      <c r="J5855" s="2"/>
      <c r="K5855" s="2"/>
      <c r="L5855" s="2"/>
      <c r="M5855" s="2"/>
      <c r="N5855" s="35"/>
      <c r="O5855" s="35"/>
      <c r="P5855" s="35"/>
      <c r="Q5855" s="35"/>
    </row>
    <row r="5856" spans="2:17" x14ac:dyDescent="0.25">
      <c r="B5856" s="9">
        <f t="shared" si="206"/>
        <v>42379</v>
      </c>
      <c r="C5856">
        <v>12034</v>
      </c>
      <c r="D5856" s="2">
        <v>241495.35862731625</v>
      </c>
      <c r="E5856" s="2">
        <v>227005.63710967728</v>
      </c>
      <c r="F5856" s="2">
        <v>12074.767931365814</v>
      </c>
      <c r="G5856" t="str">
        <f t="shared" si="205"/>
        <v>201601</v>
      </c>
      <c r="I5856" s="34"/>
      <c r="J5856" s="2"/>
      <c r="K5856" s="2"/>
      <c r="L5856" s="2"/>
      <c r="M5856" s="2"/>
      <c r="N5856" s="35"/>
      <c r="O5856" s="35"/>
      <c r="P5856" s="35"/>
      <c r="Q5856" s="35"/>
    </row>
    <row r="5857" spans="2:17" x14ac:dyDescent="0.25">
      <c r="B5857" s="9">
        <f t="shared" si="206"/>
        <v>42380</v>
      </c>
      <c r="C5857">
        <v>12038</v>
      </c>
      <c r="D5857" s="2">
        <v>241582.34007979688</v>
      </c>
      <c r="E5857" s="2">
        <v>210176.63586942331</v>
      </c>
      <c r="F5857" s="2">
        <v>19326.587206383749</v>
      </c>
      <c r="G5857" t="str">
        <f t="shared" si="205"/>
        <v>201601</v>
      </c>
      <c r="I5857" s="34"/>
      <c r="J5857" s="2"/>
      <c r="K5857" s="2"/>
      <c r="L5857" s="2"/>
      <c r="M5857" s="2"/>
      <c r="N5857" s="35"/>
      <c r="O5857" s="35"/>
      <c r="P5857" s="35"/>
      <c r="Q5857" s="35"/>
    </row>
    <row r="5858" spans="2:17" x14ac:dyDescent="0.25">
      <c r="B5858" s="9">
        <f t="shared" si="206"/>
        <v>42381</v>
      </c>
      <c r="C5858">
        <v>12044</v>
      </c>
      <c r="D5858" s="2">
        <v>241722.89184773777</v>
      </c>
      <c r="E5858" s="2">
        <v>210298.91590753186</v>
      </c>
      <c r="F5858" s="2">
        <v>12086.144592386889</v>
      </c>
      <c r="G5858" t="str">
        <f t="shared" si="205"/>
        <v>201601</v>
      </c>
      <c r="I5858" s="34"/>
      <c r="J5858" s="2"/>
      <c r="K5858" s="2"/>
      <c r="L5858" s="2"/>
      <c r="M5858" s="2"/>
      <c r="N5858" s="35"/>
      <c r="O5858" s="35"/>
      <c r="P5858" s="35"/>
      <c r="Q5858" s="35"/>
    </row>
    <row r="5859" spans="2:17" x14ac:dyDescent="0.25">
      <c r="B5859" s="9">
        <f t="shared" si="206"/>
        <v>42382</v>
      </c>
      <c r="C5859">
        <v>12048</v>
      </c>
      <c r="D5859" s="2">
        <v>241823.32204956494</v>
      </c>
      <c r="E5859" s="2">
        <v>215222.75662411281</v>
      </c>
      <c r="F5859" s="2">
        <v>16927.632543469546</v>
      </c>
      <c r="G5859" t="str">
        <f t="shared" si="205"/>
        <v>201601</v>
      </c>
      <c r="I5859" s="34"/>
      <c r="J5859" s="2"/>
      <c r="K5859" s="2"/>
      <c r="L5859" s="2"/>
      <c r="M5859" s="2"/>
      <c r="N5859" s="35"/>
      <c r="O5859" s="35"/>
      <c r="P5859" s="35"/>
      <c r="Q5859" s="35"/>
    </row>
    <row r="5860" spans="2:17" x14ac:dyDescent="0.25">
      <c r="B5860" s="9">
        <f t="shared" si="206"/>
        <v>42383</v>
      </c>
      <c r="C5860">
        <v>12053</v>
      </c>
      <c r="D5860" s="2">
        <v>241943.84064064256</v>
      </c>
      <c r="E5860" s="2">
        <v>210491.14135735904</v>
      </c>
      <c r="F5860" s="2">
        <v>19355.507251251405</v>
      </c>
      <c r="G5860" t="str">
        <f t="shared" si="205"/>
        <v>201601</v>
      </c>
      <c r="I5860" s="34"/>
      <c r="J5860" s="2"/>
      <c r="K5860" s="2"/>
      <c r="L5860" s="2"/>
      <c r="M5860" s="2"/>
      <c r="N5860" s="35"/>
      <c r="O5860" s="35"/>
      <c r="P5860" s="35"/>
      <c r="Q5860" s="35"/>
    </row>
    <row r="5861" spans="2:17" x14ac:dyDescent="0.25">
      <c r="B5861" s="9">
        <f t="shared" si="206"/>
        <v>42384</v>
      </c>
      <c r="C5861">
        <v>12054</v>
      </c>
      <c r="D5861" s="2">
        <v>241970.63518998976</v>
      </c>
      <c r="E5861" s="2">
        <v>229872.10343049027</v>
      </c>
      <c r="F5861" s="2">
        <v>21777.357167099075</v>
      </c>
      <c r="G5861" t="str">
        <f t="shared" si="205"/>
        <v>201601</v>
      </c>
      <c r="I5861" s="34"/>
      <c r="J5861" s="2"/>
      <c r="K5861" s="2"/>
      <c r="L5861" s="2"/>
      <c r="M5861" s="2"/>
      <c r="N5861" s="35"/>
      <c r="O5861" s="35"/>
      <c r="P5861" s="35"/>
      <c r="Q5861" s="35"/>
    </row>
    <row r="5862" spans="2:17" x14ac:dyDescent="0.25">
      <c r="B5862" s="9">
        <f t="shared" si="206"/>
        <v>42385</v>
      </c>
      <c r="C5862">
        <v>12056</v>
      </c>
      <c r="D5862" s="2">
        <v>242030.95052945116</v>
      </c>
      <c r="E5862" s="2">
        <v>215407.54597121154</v>
      </c>
      <c r="F5862" s="2">
        <v>16942.166537061581</v>
      </c>
      <c r="G5862" t="str">
        <f t="shared" si="205"/>
        <v>201601</v>
      </c>
      <c r="I5862" s="34"/>
      <c r="J5862" s="2"/>
      <c r="K5862" s="2"/>
      <c r="L5862" s="2"/>
      <c r="M5862" s="2"/>
      <c r="N5862" s="35"/>
      <c r="O5862" s="35"/>
      <c r="P5862" s="35"/>
      <c r="Q5862" s="35"/>
    </row>
    <row r="5863" spans="2:17" x14ac:dyDescent="0.25">
      <c r="B5863" s="9">
        <f t="shared" si="206"/>
        <v>42386</v>
      </c>
      <c r="C5863">
        <v>12062</v>
      </c>
      <c r="D5863" s="2">
        <v>242164.85674480937</v>
      </c>
      <c r="E5863" s="2">
        <v>217948.37107032843</v>
      </c>
      <c r="F5863" s="2">
        <v>21794.837107032843</v>
      </c>
      <c r="G5863" t="str">
        <f t="shared" si="205"/>
        <v>201601</v>
      </c>
      <c r="I5863" s="34"/>
      <c r="J5863" s="2"/>
      <c r="K5863" s="2"/>
      <c r="L5863" s="2"/>
      <c r="M5863" s="2"/>
      <c r="N5863" s="35"/>
      <c r="O5863" s="35"/>
      <c r="P5863" s="35"/>
      <c r="Q5863" s="35"/>
    </row>
    <row r="5864" spans="2:17" x14ac:dyDescent="0.25">
      <c r="B5864" s="9">
        <f t="shared" si="206"/>
        <v>42387</v>
      </c>
      <c r="C5864">
        <v>12063</v>
      </c>
      <c r="D5864" s="2">
        <v>242205.1154978344</v>
      </c>
      <c r="E5864" s="2">
        <v>230094.85972294267</v>
      </c>
      <c r="F5864" s="2">
        <v>24220.511549783441</v>
      </c>
      <c r="G5864" t="str">
        <f t="shared" si="205"/>
        <v>201601</v>
      </c>
      <c r="I5864" s="34"/>
      <c r="J5864" s="2"/>
      <c r="K5864" s="2"/>
      <c r="L5864" s="2"/>
      <c r="M5864" s="2"/>
      <c r="N5864" s="35"/>
      <c r="O5864" s="35"/>
      <c r="P5864" s="35"/>
      <c r="Q5864" s="35"/>
    </row>
    <row r="5865" spans="2:17" x14ac:dyDescent="0.25">
      <c r="B5865" s="9">
        <f t="shared" si="206"/>
        <v>42388</v>
      </c>
      <c r="C5865">
        <v>12068</v>
      </c>
      <c r="D5865" s="2">
        <v>242325.69936491901</v>
      </c>
      <c r="E5865" s="2">
        <v>213246.61544112873</v>
      </c>
      <c r="F5865" s="2">
        <v>19386.05594919352</v>
      </c>
      <c r="G5865" t="str">
        <f t="shared" si="205"/>
        <v>201601</v>
      </c>
      <c r="I5865" s="34"/>
      <c r="J5865" s="2"/>
      <c r="K5865" s="2"/>
      <c r="L5865" s="2"/>
      <c r="M5865" s="2"/>
      <c r="N5865" s="35"/>
      <c r="O5865" s="35"/>
      <c r="P5865" s="35"/>
      <c r="Q5865" s="35"/>
    </row>
    <row r="5866" spans="2:17" x14ac:dyDescent="0.25">
      <c r="B5866" s="9">
        <f t="shared" si="206"/>
        <v>42389</v>
      </c>
      <c r="C5866">
        <v>12069</v>
      </c>
      <c r="D5866" s="2">
        <v>242359.24304082128</v>
      </c>
      <c r="E5866" s="2">
        <v>213276.13387592271</v>
      </c>
      <c r="F5866" s="2">
        <v>19388.739443265702</v>
      </c>
      <c r="G5866" t="str">
        <f t="shared" si="205"/>
        <v>201601</v>
      </c>
      <c r="I5866" s="34"/>
      <c r="J5866" s="2"/>
      <c r="K5866" s="2"/>
      <c r="L5866" s="2"/>
      <c r="M5866" s="2"/>
      <c r="N5866" s="35"/>
      <c r="O5866" s="35"/>
      <c r="P5866" s="35"/>
      <c r="Q5866" s="35"/>
    </row>
    <row r="5867" spans="2:17" x14ac:dyDescent="0.25">
      <c r="B5867" s="9">
        <f t="shared" si="206"/>
        <v>42390</v>
      </c>
      <c r="C5867">
        <v>12071</v>
      </c>
      <c r="D5867" s="2">
        <v>242419.60526536161</v>
      </c>
      <c r="E5867" s="2">
        <v>223026.0368441327</v>
      </c>
      <c r="F5867" s="2">
        <v>14545.176315921697</v>
      </c>
      <c r="G5867" t="str">
        <f t="shared" si="205"/>
        <v>201601</v>
      </c>
      <c r="I5867" s="34"/>
      <c r="J5867" s="2"/>
      <c r="K5867" s="2"/>
      <c r="L5867" s="2"/>
      <c r="M5867" s="2"/>
      <c r="N5867" s="35"/>
      <c r="O5867" s="35"/>
      <c r="P5867" s="35"/>
      <c r="Q5867" s="35"/>
    </row>
    <row r="5868" spans="2:17" x14ac:dyDescent="0.25">
      <c r="B5868" s="9">
        <f t="shared" si="206"/>
        <v>42391</v>
      </c>
      <c r="C5868">
        <v>12076</v>
      </c>
      <c r="D5868" s="2">
        <v>242526.75598494883</v>
      </c>
      <c r="E5868" s="2">
        <v>227975.15062585191</v>
      </c>
      <c r="F5868" s="2">
        <v>14551.60535909693</v>
      </c>
      <c r="G5868" t="str">
        <f t="shared" si="205"/>
        <v>201601</v>
      </c>
      <c r="I5868" s="34"/>
      <c r="J5868" s="2"/>
      <c r="K5868" s="2"/>
      <c r="L5868" s="2"/>
      <c r="M5868" s="2"/>
      <c r="N5868" s="35"/>
      <c r="O5868" s="35"/>
      <c r="P5868" s="35"/>
      <c r="Q5868" s="35"/>
    </row>
    <row r="5869" spans="2:17" x14ac:dyDescent="0.25">
      <c r="B5869" s="9">
        <f t="shared" si="206"/>
        <v>42392</v>
      </c>
      <c r="C5869">
        <v>12077</v>
      </c>
      <c r="D5869" s="2">
        <v>242553.57676548572</v>
      </c>
      <c r="E5869" s="2">
        <v>218298.21908893716</v>
      </c>
      <c r="F5869" s="2">
        <v>21829.821908893715</v>
      </c>
      <c r="G5869" t="str">
        <f t="shared" si="205"/>
        <v>201601</v>
      </c>
      <c r="I5869" s="34"/>
      <c r="J5869" s="2"/>
      <c r="K5869" s="2"/>
      <c r="L5869" s="2"/>
      <c r="M5869" s="2"/>
      <c r="N5869" s="35"/>
      <c r="O5869" s="35"/>
      <c r="P5869" s="35"/>
      <c r="Q5869" s="35"/>
    </row>
    <row r="5870" spans="2:17" x14ac:dyDescent="0.25">
      <c r="B5870" s="9">
        <f t="shared" si="206"/>
        <v>42393</v>
      </c>
      <c r="C5870">
        <v>12081</v>
      </c>
      <c r="D5870" s="2">
        <v>242654.1319630075</v>
      </c>
      <c r="E5870" s="2">
        <v>230521.42536485713</v>
      </c>
      <c r="F5870" s="2">
        <v>16985.789237410525</v>
      </c>
      <c r="G5870" t="str">
        <f t="shared" si="205"/>
        <v>201601</v>
      </c>
      <c r="I5870" s="34"/>
      <c r="J5870" s="2"/>
      <c r="K5870" s="2"/>
      <c r="L5870" s="2"/>
      <c r="M5870" s="2"/>
      <c r="N5870" s="35"/>
      <c r="O5870" s="35"/>
      <c r="P5870" s="35"/>
      <c r="Q5870" s="35"/>
    </row>
    <row r="5871" spans="2:17" x14ac:dyDescent="0.25">
      <c r="B5871" s="9">
        <f t="shared" si="206"/>
        <v>42394</v>
      </c>
      <c r="C5871">
        <v>12087</v>
      </c>
      <c r="D5871" s="2">
        <v>242781.38930234898</v>
      </c>
      <c r="E5871" s="2">
        <v>225786.69205118454</v>
      </c>
      <c r="F5871" s="2">
        <v>21850.325037211409</v>
      </c>
      <c r="G5871" t="str">
        <f t="shared" si="205"/>
        <v>201601</v>
      </c>
      <c r="I5871" s="34"/>
      <c r="J5871" s="2"/>
      <c r="K5871" s="2"/>
      <c r="L5871" s="2"/>
      <c r="M5871" s="2"/>
      <c r="N5871" s="35"/>
      <c r="O5871" s="35"/>
      <c r="P5871" s="35"/>
      <c r="Q5871" s="35"/>
    </row>
    <row r="5872" spans="2:17" x14ac:dyDescent="0.25">
      <c r="B5872" s="9">
        <f t="shared" si="206"/>
        <v>42395</v>
      </c>
      <c r="C5872">
        <v>12088</v>
      </c>
      <c r="D5872" s="2">
        <v>242821.70891643516</v>
      </c>
      <c r="E5872" s="2">
        <v>216111.3209356273</v>
      </c>
      <c r="F5872" s="2">
        <v>21853.953802479165</v>
      </c>
      <c r="G5872" t="str">
        <f t="shared" si="205"/>
        <v>201601</v>
      </c>
      <c r="I5872" s="34"/>
      <c r="J5872" s="2"/>
      <c r="K5872" s="2"/>
      <c r="L5872" s="2"/>
      <c r="M5872" s="2"/>
      <c r="N5872" s="35"/>
      <c r="O5872" s="35"/>
      <c r="P5872" s="35"/>
      <c r="Q5872" s="35"/>
    </row>
    <row r="5873" spans="2:17" x14ac:dyDescent="0.25">
      <c r="B5873" s="9">
        <f t="shared" si="206"/>
        <v>42396</v>
      </c>
      <c r="C5873">
        <v>12089</v>
      </c>
      <c r="D5873" s="2">
        <v>242848.54235354468</v>
      </c>
      <c r="E5873" s="2">
        <v>220992.17354172564</v>
      </c>
      <c r="F5873" s="2">
        <v>12142.427117677233</v>
      </c>
      <c r="G5873" t="str">
        <f t="shared" si="205"/>
        <v>201601</v>
      </c>
      <c r="I5873" s="34"/>
      <c r="J5873" s="2"/>
      <c r="K5873" s="2"/>
      <c r="L5873" s="2"/>
      <c r="M5873" s="2"/>
      <c r="N5873" s="35"/>
      <c r="O5873" s="35"/>
      <c r="P5873" s="35"/>
      <c r="Q5873" s="35"/>
    </row>
    <row r="5874" spans="2:17" x14ac:dyDescent="0.25">
      <c r="B5874" s="9">
        <f t="shared" si="206"/>
        <v>42397</v>
      </c>
      <c r="C5874">
        <v>12095</v>
      </c>
      <c r="D5874" s="2">
        <v>242975.82183229059</v>
      </c>
      <c r="E5874" s="2">
        <v>230827.03074067607</v>
      </c>
      <c r="F5874" s="2">
        <v>21867.823964906154</v>
      </c>
      <c r="G5874" t="str">
        <f t="shared" si="205"/>
        <v>201601</v>
      </c>
      <c r="I5874" s="34"/>
      <c r="J5874" s="2"/>
      <c r="K5874" s="2"/>
      <c r="L5874" s="2"/>
      <c r="M5874" s="2"/>
      <c r="N5874" s="35"/>
      <c r="O5874" s="35"/>
      <c r="P5874" s="35"/>
      <c r="Q5874" s="35"/>
    </row>
    <row r="5875" spans="2:17" x14ac:dyDescent="0.25">
      <c r="B5875" s="9">
        <f t="shared" si="206"/>
        <v>42398</v>
      </c>
      <c r="C5875">
        <v>12099</v>
      </c>
      <c r="D5875" s="2">
        <v>243076.43230436099</v>
      </c>
      <c r="E5875" s="2">
        <v>226061.08204305571</v>
      </c>
      <c r="F5875" s="2">
        <v>19446.114584348878</v>
      </c>
      <c r="G5875" t="str">
        <f t="shared" si="205"/>
        <v>201601</v>
      </c>
      <c r="I5875" s="34"/>
      <c r="J5875" s="2"/>
      <c r="K5875" s="2"/>
      <c r="L5875" s="2"/>
      <c r="M5875" s="2"/>
      <c r="N5875" s="35"/>
      <c r="O5875" s="35"/>
      <c r="P5875" s="35"/>
      <c r="Q5875" s="35"/>
    </row>
    <row r="5876" spans="2:17" x14ac:dyDescent="0.25">
      <c r="B5876" s="9">
        <f t="shared" si="206"/>
        <v>42399</v>
      </c>
      <c r="C5876">
        <v>12101</v>
      </c>
      <c r="D5876" s="2">
        <v>243136.87326561552</v>
      </c>
      <c r="E5876" s="2">
        <v>211529.0797410855</v>
      </c>
      <c r="F5876" s="2">
        <v>21882.318593905395</v>
      </c>
      <c r="G5876" t="str">
        <f t="shared" si="205"/>
        <v>201601</v>
      </c>
      <c r="I5876" s="34"/>
      <c r="J5876" s="2"/>
      <c r="K5876" s="2"/>
      <c r="L5876" s="2"/>
      <c r="M5876" s="2"/>
      <c r="N5876" s="35"/>
      <c r="O5876" s="35"/>
      <c r="P5876" s="35"/>
      <c r="Q5876" s="35"/>
    </row>
    <row r="5877" spans="2:17" x14ac:dyDescent="0.25">
      <c r="B5877" s="9">
        <f t="shared" si="206"/>
        <v>42400</v>
      </c>
      <c r="C5877">
        <v>12105</v>
      </c>
      <c r="D5877" s="2">
        <v>243230.75451843208</v>
      </c>
      <c r="E5877" s="2">
        <v>209178.44888585157</v>
      </c>
      <c r="F5877" s="2">
        <v>17026.152816290247</v>
      </c>
      <c r="G5877" t="str">
        <f t="shared" si="205"/>
        <v>201601</v>
      </c>
      <c r="I5877" s="34"/>
      <c r="J5877" s="2"/>
      <c r="K5877" s="2"/>
      <c r="L5877" s="2"/>
      <c r="M5877" s="2"/>
      <c r="N5877" s="35"/>
      <c r="O5877" s="35"/>
      <c r="P5877" s="35"/>
      <c r="Q5877" s="35"/>
    </row>
    <row r="5878" spans="2:17" x14ac:dyDescent="0.25">
      <c r="B5878" s="9">
        <f t="shared" si="206"/>
        <v>42401</v>
      </c>
      <c r="C5878">
        <v>12106</v>
      </c>
      <c r="D5878" s="2">
        <v>243271.11883461289</v>
      </c>
      <c r="E5878" s="2">
        <v>209213.16219776709</v>
      </c>
      <c r="F5878" s="2">
        <v>17028.978318422902</v>
      </c>
      <c r="G5878" t="str">
        <f t="shared" si="205"/>
        <v>201602</v>
      </c>
      <c r="I5878" s="34"/>
      <c r="J5878" s="2"/>
      <c r="K5878" s="2"/>
      <c r="L5878" s="2"/>
      <c r="M5878" s="2"/>
      <c r="N5878" s="35"/>
      <c r="O5878" s="35"/>
      <c r="P5878" s="35"/>
      <c r="Q5878" s="35"/>
    </row>
    <row r="5879" spans="2:17" x14ac:dyDescent="0.25">
      <c r="B5879" s="9">
        <f t="shared" si="206"/>
        <v>42402</v>
      </c>
      <c r="C5879">
        <v>12108</v>
      </c>
      <c r="D5879" s="2">
        <v>243331.58495030541</v>
      </c>
      <c r="E5879" s="2">
        <v>221431.7423047779</v>
      </c>
      <c r="F5879" s="2">
        <v>14599.895097018325</v>
      </c>
      <c r="G5879" t="str">
        <f t="shared" si="205"/>
        <v>201602</v>
      </c>
      <c r="I5879" s="34"/>
      <c r="J5879" s="2"/>
      <c r="K5879" s="2"/>
      <c r="L5879" s="2"/>
      <c r="M5879" s="2"/>
      <c r="N5879" s="35"/>
      <c r="O5879" s="35"/>
      <c r="P5879" s="35"/>
      <c r="Q5879" s="35"/>
    </row>
    <row r="5880" spans="2:17" x14ac:dyDescent="0.25">
      <c r="B5880" s="9">
        <f t="shared" si="206"/>
        <v>42403</v>
      </c>
      <c r="C5880">
        <v>12114</v>
      </c>
      <c r="D5880" s="2">
        <v>243458.92807782747</v>
      </c>
      <c r="E5880" s="2">
        <v>211809.26742770988</v>
      </c>
      <c r="F5880" s="2">
        <v>19476.714246226198</v>
      </c>
      <c r="G5880" t="str">
        <f t="shared" si="205"/>
        <v>201602</v>
      </c>
      <c r="I5880" s="34"/>
      <c r="J5880" s="2"/>
      <c r="K5880" s="2"/>
      <c r="L5880" s="2"/>
      <c r="M5880" s="2"/>
      <c r="N5880" s="35"/>
      <c r="O5880" s="35"/>
      <c r="P5880" s="35"/>
      <c r="Q5880" s="35"/>
    </row>
    <row r="5881" spans="2:17" x14ac:dyDescent="0.25">
      <c r="B5881" s="9">
        <f t="shared" si="206"/>
        <v>42404</v>
      </c>
      <c r="C5881">
        <v>12120</v>
      </c>
      <c r="D5881" s="2">
        <v>243586.27809221193</v>
      </c>
      <c r="E5881" s="2">
        <v>207048.33637838013</v>
      </c>
      <c r="F5881" s="2">
        <v>12179.313904610597</v>
      </c>
      <c r="G5881" t="str">
        <f t="shared" si="205"/>
        <v>201602</v>
      </c>
      <c r="I5881" s="34"/>
      <c r="J5881" s="2"/>
      <c r="K5881" s="2"/>
      <c r="L5881" s="2"/>
      <c r="M5881" s="2"/>
      <c r="N5881" s="35"/>
      <c r="O5881" s="35"/>
      <c r="P5881" s="35"/>
      <c r="Q5881" s="35"/>
    </row>
    <row r="5882" spans="2:17" x14ac:dyDescent="0.25">
      <c r="B5882" s="9">
        <f t="shared" si="206"/>
        <v>42405</v>
      </c>
      <c r="C5882">
        <v>12126</v>
      </c>
      <c r="D5882" s="2">
        <v>243727.17426404075</v>
      </c>
      <c r="E5882" s="2">
        <v>209605.36986707506</v>
      </c>
      <c r="F5882" s="2">
        <v>21935.445683763664</v>
      </c>
      <c r="G5882" t="str">
        <f t="shared" si="205"/>
        <v>201602</v>
      </c>
      <c r="I5882" s="34"/>
      <c r="J5882" s="2"/>
      <c r="K5882" s="2"/>
      <c r="L5882" s="2"/>
      <c r="M5882" s="2"/>
      <c r="N5882" s="35"/>
      <c r="O5882" s="35"/>
      <c r="P5882" s="35"/>
      <c r="Q5882" s="35"/>
    </row>
    <row r="5883" spans="2:17" x14ac:dyDescent="0.25">
      <c r="B5883" s="9">
        <f t="shared" si="206"/>
        <v>42406</v>
      </c>
      <c r="C5883">
        <v>12132</v>
      </c>
      <c r="D5883" s="2">
        <v>243861.31867778295</v>
      </c>
      <c r="E5883" s="2">
        <v>224352.41318356033</v>
      </c>
      <c r="F5883" s="2">
        <v>12193.065933889149</v>
      </c>
      <c r="G5883" t="str">
        <f t="shared" si="205"/>
        <v>201602</v>
      </c>
      <c r="I5883" s="34"/>
      <c r="J5883" s="2"/>
      <c r="K5883" s="2"/>
      <c r="L5883" s="2"/>
      <c r="M5883" s="2"/>
      <c r="N5883" s="35"/>
      <c r="O5883" s="35"/>
      <c r="P5883" s="35"/>
      <c r="Q5883" s="35"/>
    </row>
    <row r="5884" spans="2:17" x14ac:dyDescent="0.25">
      <c r="B5884" s="9">
        <f t="shared" si="206"/>
        <v>42407</v>
      </c>
      <c r="C5884">
        <v>12134</v>
      </c>
      <c r="D5884" s="2">
        <v>243908.29505839627</v>
      </c>
      <c r="E5884" s="2">
        <v>231712.88030547646</v>
      </c>
      <c r="F5884" s="2">
        <v>24390.829505839629</v>
      </c>
      <c r="G5884" t="str">
        <f t="shared" si="205"/>
        <v>201602</v>
      </c>
      <c r="I5884" s="34"/>
      <c r="J5884" s="2"/>
      <c r="K5884" s="2"/>
      <c r="L5884" s="2"/>
      <c r="M5884" s="2"/>
      <c r="N5884" s="35"/>
      <c r="O5884" s="35"/>
      <c r="P5884" s="35"/>
      <c r="Q5884" s="35"/>
    </row>
    <row r="5885" spans="2:17" x14ac:dyDescent="0.25">
      <c r="B5885" s="9">
        <f t="shared" si="206"/>
        <v>42408</v>
      </c>
      <c r="C5885">
        <v>12140</v>
      </c>
      <c r="D5885" s="2">
        <v>244049.23816554848</v>
      </c>
      <c r="E5885" s="2">
        <v>229406.28387561557</v>
      </c>
      <c r="F5885" s="2">
        <v>24404.923816554849</v>
      </c>
      <c r="G5885" t="str">
        <f t="shared" si="205"/>
        <v>201602</v>
      </c>
      <c r="I5885" s="34"/>
      <c r="J5885" s="2"/>
      <c r="K5885" s="2"/>
      <c r="L5885" s="2"/>
      <c r="M5885" s="2"/>
      <c r="N5885" s="35"/>
      <c r="O5885" s="35"/>
      <c r="P5885" s="35"/>
      <c r="Q5885" s="35"/>
    </row>
    <row r="5886" spans="2:17" x14ac:dyDescent="0.25">
      <c r="B5886" s="9">
        <f t="shared" si="206"/>
        <v>42409</v>
      </c>
      <c r="C5886">
        <v>12145</v>
      </c>
      <c r="D5886" s="2">
        <v>244170.09849151949</v>
      </c>
      <c r="E5886" s="2">
        <v>231961.59356694351</v>
      </c>
      <c r="F5886" s="2">
        <v>14650.205909491169</v>
      </c>
      <c r="G5886" t="str">
        <f t="shared" si="205"/>
        <v>201602</v>
      </c>
      <c r="I5886" s="34"/>
      <c r="J5886" s="2"/>
      <c r="K5886" s="2"/>
      <c r="L5886" s="2"/>
      <c r="M5886" s="2"/>
      <c r="N5886" s="35"/>
      <c r="O5886" s="35"/>
      <c r="P5886" s="35"/>
      <c r="Q5886" s="35"/>
    </row>
    <row r="5887" spans="2:17" x14ac:dyDescent="0.25">
      <c r="B5887" s="9">
        <f t="shared" si="206"/>
        <v>42410</v>
      </c>
      <c r="C5887">
        <v>12151</v>
      </c>
      <c r="D5887" s="2">
        <v>244304.29766586583</v>
      </c>
      <c r="E5887" s="2">
        <v>227202.99682925522</v>
      </c>
      <c r="F5887" s="2">
        <v>14658.257859951949</v>
      </c>
      <c r="G5887" t="str">
        <f t="shared" si="205"/>
        <v>201602</v>
      </c>
      <c r="I5887" s="34"/>
      <c r="J5887" s="2"/>
      <c r="K5887" s="2"/>
      <c r="L5887" s="2"/>
      <c r="M5887" s="2"/>
      <c r="N5887" s="35"/>
      <c r="O5887" s="35"/>
      <c r="P5887" s="35"/>
      <c r="Q5887" s="35"/>
    </row>
    <row r="5888" spans="2:17" x14ac:dyDescent="0.25">
      <c r="B5888" s="9">
        <f t="shared" si="206"/>
        <v>42411</v>
      </c>
      <c r="C5888">
        <v>12153</v>
      </c>
      <c r="D5888" s="2">
        <v>244358.08375043821</v>
      </c>
      <c r="E5888" s="2">
        <v>222365.85621289874</v>
      </c>
      <c r="F5888" s="2">
        <v>21992.227537539438</v>
      </c>
      <c r="G5888" t="str">
        <f t="shared" si="205"/>
        <v>201602</v>
      </c>
      <c r="I5888" s="34"/>
      <c r="J5888" s="2"/>
      <c r="K5888" s="2"/>
      <c r="L5888" s="2"/>
      <c r="M5888" s="2"/>
      <c r="N5888" s="35"/>
      <c r="O5888" s="35"/>
      <c r="P5888" s="35"/>
      <c r="Q5888" s="35"/>
    </row>
    <row r="5889" spans="2:17" x14ac:dyDescent="0.25">
      <c r="B5889" s="9">
        <f t="shared" si="206"/>
        <v>42412</v>
      </c>
      <c r="C5889">
        <v>12157</v>
      </c>
      <c r="D5889" s="2">
        <v>244458.88087353657</v>
      </c>
      <c r="E5889" s="2">
        <v>207790.0487425061</v>
      </c>
      <c r="F5889" s="2">
        <v>24445.888087353658</v>
      </c>
      <c r="G5889" t="str">
        <f t="shared" si="205"/>
        <v>201602</v>
      </c>
      <c r="I5889" s="34"/>
      <c r="J5889" s="2"/>
      <c r="K5889" s="2"/>
      <c r="L5889" s="2"/>
      <c r="M5889" s="2"/>
      <c r="N5889" s="35"/>
      <c r="O5889" s="35"/>
      <c r="P5889" s="35"/>
      <c r="Q5889" s="35"/>
    </row>
    <row r="5890" spans="2:17" x14ac:dyDescent="0.25">
      <c r="B5890" s="9">
        <f t="shared" si="206"/>
        <v>42413</v>
      </c>
      <c r="C5890">
        <v>12162</v>
      </c>
      <c r="D5890" s="2">
        <v>244573.00994498056</v>
      </c>
      <c r="E5890" s="2">
        <v>210332.78855268328</v>
      </c>
      <c r="F5890" s="2">
        <v>14674.380596698835</v>
      </c>
      <c r="G5890" t="str">
        <f t="shared" si="205"/>
        <v>201602</v>
      </c>
      <c r="I5890" s="34"/>
      <c r="J5890" s="2"/>
      <c r="K5890" s="2"/>
      <c r="L5890" s="2"/>
      <c r="M5890" s="2"/>
      <c r="N5890" s="35"/>
      <c r="O5890" s="35"/>
      <c r="P5890" s="35"/>
      <c r="Q5890" s="35"/>
    </row>
    <row r="5891" spans="2:17" x14ac:dyDescent="0.25">
      <c r="B5891" s="9">
        <f t="shared" si="206"/>
        <v>42414</v>
      </c>
      <c r="C5891">
        <v>12164</v>
      </c>
      <c r="D5891" s="2">
        <v>244633.61358974603</v>
      </c>
      <c r="E5891" s="2">
        <v>207938.57155128411</v>
      </c>
      <c r="F5891" s="2">
        <v>19570.689087179682</v>
      </c>
      <c r="G5891" t="str">
        <f t="shared" si="205"/>
        <v>201602</v>
      </c>
      <c r="I5891" s="34"/>
      <c r="J5891" s="2"/>
      <c r="K5891" s="2"/>
      <c r="L5891" s="2"/>
      <c r="M5891" s="2"/>
      <c r="N5891" s="35"/>
      <c r="O5891" s="35"/>
      <c r="P5891" s="35"/>
      <c r="Q5891" s="35"/>
    </row>
    <row r="5892" spans="2:17" x14ac:dyDescent="0.25">
      <c r="B5892" s="9">
        <f t="shared" si="206"/>
        <v>42415</v>
      </c>
      <c r="C5892">
        <v>12166</v>
      </c>
      <c r="D5892" s="2">
        <v>244680.632645798</v>
      </c>
      <c r="E5892" s="2">
        <v>220212.56938121823</v>
      </c>
      <c r="F5892" s="2">
        <v>14680.837958747879</v>
      </c>
      <c r="G5892" t="str">
        <f t="shared" ref="G5892:G5955" si="207">YEAR(B5892)&amp;IF(MONTH(B5892)&lt;10,"0"&amp;MONTH(B5892),MONTH(B5892))</f>
        <v>201602</v>
      </c>
      <c r="I5892" s="34"/>
      <c r="J5892" s="2"/>
      <c r="K5892" s="2"/>
      <c r="L5892" s="2"/>
      <c r="M5892" s="2"/>
      <c r="N5892" s="35"/>
      <c r="O5892" s="35"/>
      <c r="P5892" s="35"/>
      <c r="Q5892" s="35"/>
    </row>
    <row r="5893" spans="2:17" x14ac:dyDescent="0.25">
      <c r="B5893" s="9">
        <f t="shared" ref="B5893:B5956" si="208">B5892+1</f>
        <v>42416</v>
      </c>
      <c r="C5893">
        <v>12171</v>
      </c>
      <c r="D5893" s="2">
        <v>244801.59027319326</v>
      </c>
      <c r="E5893" s="2">
        <v>232561.51075953362</v>
      </c>
      <c r="F5893" s="2">
        <v>19584.127221855462</v>
      </c>
      <c r="G5893" t="str">
        <f t="shared" si="207"/>
        <v>201602</v>
      </c>
      <c r="I5893" s="34"/>
      <c r="J5893" s="2"/>
      <c r="K5893" s="2"/>
      <c r="L5893" s="2"/>
      <c r="M5893" s="2"/>
      <c r="N5893" s="35"/>
      <c r="O5893" s="35"/>
      <c r="P5893" s="35"/>
      <c r="Q5893" s="35"/>
    </row>
    <row r="5894" spans="2:17" x14ac:dyDescent="0.25">
      <c r="B5894" s="9">
        <f t="shared" si="208"/>
        <v>42417</v>
      </c>
      <c r="C5894">
        <v>12172</v>
      </c>
      <c r="D5894" s="2">
        <v>244842.10559677723</v>
      </c>
      <c r="E5894" s="2">
        <v>230151.57926097058</v>
      </c>
      <c r="F5894" s="2">
        <v>19587.368447742178</v>
      </c>
      <c r="G5894" t="str">
        <f t="shared" si="207"/>
        <v>201602</v>
      </c>
      <c r="I5894" s="34"/>
      <c r="J5894" s="2"/>
      <c r="K5894" s="2"/>
      <c r="L5894" s="2"/>
      <c r="M5894" s="2"/>
      <c r="N5894" s="35"/>
      <c r="O5894" s="35"/>
      <c r="P5894" s="35"/>
      <c r="Q5894" s="35"/>
    </row>
    <row r="5895" spans="2:17" x14ac:dyDescent="0.25">
      <c r="B5895" s="9">
        <f t="shared" si="208"/>
        <v>42418</v>
      </c>
      <c r="C5895">
        <v>12178</v>
      </c>
      <c r="D5895" s="2">
        <v>244983.2103095396</v>
      </c>
      <c r="E5895" s="2">
        <v>230284.2176909672</v>
      </c>
      <c r="F5895" s="2">
        <v>14698.992618572376</v>
      </c>
      <c r="G5895" t="str">
        <f t="shared" si="207"/>
        <v>201602</v>
      </c>
      <c r="I5895" s="34"/>
      <c r="J5895" s="2"/>
      <c r="K5895" s="2"/>
      <c r="L5895" s="2"/>
      <c r="M5895" s="2"/>
      <c r="N5895" s="35"/>
      <c r="O5895" s="35"/>
      <c r="P5895" s="35"/>
      <c r="Q5895" s="35"/>
    </row>
    <row r="5896" spans="2:17" x14ac:dyDescent="0.25">
      <c r="B5896" s="9">
        <f t="shared" si="208"/>
        <v>42419</v>
      </c>
      <c r="C5896">
        <v>12180</v>
      </c>
      <c r="D5896" s="2">
        <v>245037.05645775184</v>
      </c>
      <c r="E5896" s="2">
        <v>218082.98024739913</v>
      </c>
      <c r="F5896" s="2">
        <v>12251.852822887593</v>
      </c>
      <c r="G5896" t="str">
        <f t="shared" si="207"/>
        <v>201602</v>
      </c>
      <c r="I5896" s="34"/>
      <c r="J5896" s="2"/>
      <c r="K5896" s="2"/>
      <c r="L5896" s="2"/>
      <c r="M5896" s="2"/>
      <c r="N5896" s="35"/>
      <c r="O5896" s="35"/>
      <c r="P5896" s="35"/>
      <c r="Q5896" s="35"/>
    </row>
    <row r="5897" spans="2:17" x14ac:dyDescent="0.25">
      <c r="B5897" s="9">
        <f t="shared" si="208"/>
        <v>42420</v>
      </c>
      <c r="C5897">
        <v>12181</v>
      </c>
      <c r="D5897" s="2">
        <v>245077.59587388625</v>
      </c>
      <c r="E5897" s="2">
        <v>215668.28436901991</v>
      </c>
      <c r="F5897" s="2">
        <v>19606.207669910902</v>
      </c>
      <c r="G5897" t="str">
        <f t="shared" si="207"/>
        <v>201602</v>
      </c>
      <c r="I5897" s="34"/>
      <c r="J5897" s="2"/>
      <c r="K5897" s="2"/>
      <c r="L5897" s="2"/>
      <c r="M5897" s="2"/>
      <c r="N5897" s="35"/>
      <c r="O5897" s="35"/>
      <c r="P5897" s="35"/>
      <c r="Q5897" s="35"/>
    </row>
    <row r="5898" spans="2:17" x14ac:dyDescent="0.25">
      <c r="B5898" s="9">
        <f t="shared" si="208"/>
        <v>42421</v>
      </c>
      <c r="C5898">
        <v>12187</v>
      </c>
      <c r="D5898" s="2">
        <v>245211.93597101059</v>
      </c>
      <c r="E5898" s="2">
        <v>225594.98109332976</v>
      </c>
      <c r="F5898" s="2">
        <v>12260.596798550529</v>
      </c>
      <c r="G5898" t="str">
        <f t="shared" si="207"/>
        <v>201602</v>
      </c>
      <c r="I5898" s="34"/>
      <c r="J5898" s="2"/>
      <c r="K5898" s="2"/>
      <c r="L5898" s="2"/>
      <c r="M5898" s="2"/>
      <c r="N5898" s="35"/>
      <c r="O5898" s="35"/>
      <c r="P5898" s="35"/>
      <c r="Q5898" s="35"/>
    </row>
    <row r="5899" spans="2:17" x14ac:dyDescent="0.25">
      <c r="B5899" s="9">
        <f t="shared" si="208"/>
        <v>42422</v>
      </c>
      <c r="C5899">
        <v>12192</v>
      </c>
      <c r="D5899" s="2">
        <v>245326.16834139044</v>
      </c>
      <c r="E5899" s="2">
        <v>210980.50477359578</v>
      </c>
      <c r="F5899" s="2">
        <v>17172.831783897331</v>
      </c>
      <c r="G5899" t="str">
        <f t="shared" si="207"/>
        <v>201602</v>
      </c>
      <c r="I5899" s="34"/>
      <c r="J5899" s="2"/>
      <c r="K5899" s="2"/>
      <c r="L5899" s="2"/>
      <c r="M5899" s="2"/>
      <c r="N5899" s="35"/>
      <c r="O5899" s="35"/>
      <c r="P5899" s="35"/>
      <c r="Q5899" s="35"/>
    </row>
    <row r="5900" spans="2:17" x14ac:dyDescent="0.25">
      <c r="B5900" s="9">
        <f t="shared" si="208"/>
        <v>42423</v>
      </c>
      <c r="C5900">
        <v>12198</v>
      </c>
      <c r="D5900" s="2">
        <v>245467.35363175854</v>
      </c>
      <c r="E5900" s="2">
        <v>233193.98595017061</v>
      </c>
      <c r="F5900" s="2">
        <v>12273.367681587928</v>
      </c>
      <c r="G5900" t="str">
        <f t="shared" si="207"/>
        <v>201602</v>
      </c>
      <c r="I5900" s="34"/>
      <c r="J5900" s="2"/>
      <c r="K5900" s="2"/>
      <c r="L5900" s="2"/>
      <c r="M5900" s="2"/>
      <c r="N5900" s="35"/>
      <c r="O5900" s="35"/>
      <c r="P5900" s="35"/>
      <c r="Q5900" s="35"/>
    </row>
    <row r="5901" spans="2:17" x14ac:dyDescent="0.25">
      <c r="B5901" s="9">
        <f t="shared" si="208"/>
        <v>42424</v>
      </c>
      <c r="C5901">
        <v>12204</v>
      </c>
      <c r="D5901" s="2">
        <v>245594.91696629467</v>
      </c>
      <c r="E5901" s="2">
        <v>208755.67942135048</v>
      </c>
      <c r="F5901" s="2">
        <v>19647.593357303573</v>
      </c>
      <c r="G5901" t="str">
        <f t="shared" si="207"/>
        <v>201602</v>
      </c>
      <c r="I5901" s="34"/>
      <c r="J5901" s="2"/>
      <c r="K5901" s="2"/>
      <c r="L5901" s="2"/>
      <c r="M5901" s="2"/>
      <c r="N5901" s="35"/>
      <c r="O5901" s="35"/>
      <c r="P5901" s="35"/>
      <c r="Q5901" s="35"/>
    </row>
    <row r="5902" spans="2:17" x14ac:dyDescent="0.25">
      <c r="B5902" s="9">
        <f t="shared" si="208"/>
        <v>42425</v>
      </c>
      <c r="C5902">
        <v>12205</v>
      </c>
      <c r="D5902" s="2">
        <v>245628.68637917822</v>
      </c>
      <c r="E5902" s="2">
        <v>228434.67833263575</v>
      </c>
      <c r="F5902" s="2">
        <v>22106.58177412604</v>
      </c>
      <c r="G5902" t="str">
        <f t="shared" si="207"/>
        <v>201602</v>
      </c>
      <c r="I5902" s="34"/>
      <c r="J5902" s="2"/>
      <c r="K5902" s="2"/>
      <c r="L5902" s="2"/>
      <c r="M5902" s="2"/>
      <c r="N5902" s="35"/>
      <c r="O5902" s="35"/>
      <c r="P5902" s="35"/>
      <c r="Q5902" s="35"/>
    </row>
    <row r="5903" spans="2:17" x14ac:dyDescent="0.25">
      <c r="B5903" s="9">
        <f t="shared" si="208"/>
        <v>42426</v>
      </c>
      <c r="C5903">
        <v>12211</v>
      </c>
      <c r="D5903" s="2">
        <v>245763.09063070684</v>
      </c>
      <c r="E5903" s="2">
        <v>211356.25794240789</v>
      </c>
      <c r="F5903" s="2">
        <v>17203.416344149478</v>
      </c>
      <c r="G5903" t="str">
        <f t="shared" si="207"/>
        <v>201602</v>
      </c>
      <c r="I5903" s="34"/>
      <c r="J5903" s="2"/>
      <c r="K5903" s="2"/>
      <c r="L5903" s="2"/>
      <c r="M5903" s="2"/>
      <c r="N5903" s="35"/>
      <c r="O5903" s="35"/>
      <c r="P5903" s="35"/>
      <c r="Q5903" s="35"/>
    </row>
    <row r="5904" spans="2:17" x14ac:dyDescent="0.25">
      <c r="B5904" s="9">
        <f t="shared" si="208"/>
        <v>42427</v>
      </c>
      <c r="C5904">
        <v>12216</v>
      </c>
      <c r="D5904" s="2">
        <v>245877.38157089695</v>
      </c>
      <c r="E5904" s="2">
        <v>221289.64341380727</v>
      </c>
      <c r="F5904" s="2">
        <v>14752.642894253817</v>
      </c>
      <c r="G5904" t="str">
        <f t="shared" si="207"/>
        <v>201602</v>
      </c>
      <c r="I5904" s="34"/>
      <c r="J5904" s="2"/>
      <c r="K5904" s="2"/>
      <c r="L5904" s="2"/>
      <c r="M5904" s="2"/>
      <c r="N5904" s="35"/>
      <c r="O5904" s="35"/>
      <c r="P5904" s="35"/>
      <c r="Q5904" s="35"/>
    </row>
    <row r="5905" spans="2:17" x14ac:dyDescent="0.25">
      <c r="B5905" s="9">
        <f t="shared" si="208"/>
        <v>42428</v>
      </c>
      <c r="C5905">
        <v>12220</v>
      </c>
      <c r="D5905" s="2">
        <v>245964.72368267435</v>
      </c>
      <c r="E5905" s="2">
        <v>223827.89855123367</v>
      </c>
      <c r="F5905" s="2">
        <v>22136.825131440695</v>
      </c>
      <c r="G5905" t="str">
        <f t="shared" si="207"/>
        <v>201602</v>
      </c>
      <c r="I5905" s="34"/>
      <c r="J5905" s="2"/>
      <c r="K5905" s="2"/>
      <c r="L5905" s="2"/>
      <c r="M5905" s="2"/>
      <c r="N5905" s="35"/>
      <c r="O5905" s="35"/>
      <c r="P5905" s="35"/>
      <c r="Q5905" s="35"/>
    </row>
    <row r="5906" spans="2:17" x14ac:dyDescent="0.25">
      <c r="B5906" s="9">
        <f t="shared" si="208"/>
        <v>42429</v>
      </c>
      <c r="C5906">
        <v>12225</v>
      </c>
      <c r="D5906" s="2">
        <v>246085.86936030656</v>
      </c>
      <c r="E5906" s="2">
        <v>233781.57589229121</v>
      </c>
      <c r="F5906" s="2">
        <v>19686.869548824525</v>
      </c>
      <c r="G5906" t="str">
        <f t="shared" si="207"/>
        <v>201602</v>
      </c>
      <c r="I5906" s="34"/>
      <c r="J5906" s="2"/>
      <c r="K5906" s="2"/>
      <c r="L5906" s="2"/>
      <c r="M5906" s="2"/>
      <c r="N5906" s="35"/>
      <c r="O5906" s="35"/>
      <c r="P5906" s="35"/>
      <c r="Q5906" s="35"/>
    </row>
    <row r="5907" spans="2:17" x14ac:dyDescent="0.25">
      <c r="B5907" s="9">
        <f t="shared" si="208"/>
        <v>42430</v>
      </c>
      <c r="C5907">
        <v>12226</v>
      </c>
      <c r="D5907" s="2">
        <v>246119.67163927623</v>
      </c>
      <c r="E5907" s="2">
        <v>216585.31104256309</v>
      </c>
      <c r="F5907" s="2">
        <v>24611.967163927624</v>
      </c>
      <c r="G5907" t="str">
        <f t="shared" si="207"/>
        <v>201603</v>
      </c>
      <c r="I5907" s="34"/>
      <c r="J5907" s="2"/>
      <c r="K5907" s="2"/>
      <c r="L5907" s="2"/>
      <c r="M5907" s="2"/>
      <c r="N5907" s="35"/>
      <c r="O5907" s="35"/>
      <c r="P5907" s="35"/>
      <c r="Q5907" s="35"/>
    </row>
    <row r="5908" spans="2:17" x14ac:dyDescent="0.25">
      <c r="B5908" s="9">
        <f t="shared" si="208"/>
        <v>42431</v>
      </c>
      <c r="C5908">
        <v>12228</v>
      </c>
      <c r="D5908" s="2">
        <v>246166.7710987679</v>
      </c>
      <c r="E5908" s="2">
        <v>216626.75856691576</v>
      </c>
      <c r="F5908" s="2">
        <v>22155.009398889113</v>
      </c>
      <c r="G5908" t="str">
        <f t="shared" si="207"/>
        <v>201603</v>
      </c>
      <c r="I5908" s="34"/>
      <c r="J5908" s="2"/>
      <c r="K5908" s="2"/>
      <c r="L5908" s="2"/>
      <c r="M5908" s="2"/>
      <c r="N5908" s="35"/>
      <c r="O5908" s="35"/>
      <c r="P5908" s="35"/>
      <c r="Q5908" s="35"/>
    </row>
    <row r="5909" spans="2:17" x14ac:dyDescent="0.25">
      <c r="B5909" s="9">
        <f t="shared" si="208"/>
        <v>42432</v>
      </c>
      <c r="C5909">
        <v>12234</v>
      </c>
      <c r="D5909" s="2">
        <v>246294.40082570369</v>
      </c>
      <c r="E5909" s="2">
        <v>209350.24070184812</v>
      </c>
      <c r="F5909" s="2">
        <v>19703.552066056294</v>
      </c>
      <c r="G5909" t="str">
        <f t="shared" si="207"/>
        <v>201603</v>
      </c>
      <c r="I5909" s="34"/>
      <c r="J5909" s="2"/>
      <c r="K5909" s="2"/>
      <c r="L5909" s="2"/>
      <c r="M5909" s="2"/>
      <c r="N5909" s="35"/>
      <c r="O5909" s="35"/>
      <c r="P5909" s="35"/>
      <c r="Q5909" s="35"/>
    </row>
    <row r="5910" spans="2:17" x14ac:dyDescent="0.25">
      <c r="B5910" s="9">
        <f t="shared" si="208"/>
        <v>42433</v>
      </c>
      <c r="C5910">
        <v>12236</v>
      </c>
      <c r="D5910" s="2">
        <v>246348.35000521355</v>
      </c>
      <c r="E5910" s="2">
        <v>214323.06450453578</v>
      </c>
      <c r="F5910" s="2">
        <v>14780.901000312813</v>
      </c>
      <c r="G5910" t="str">
        <f t="shared" si="207"/>
        <v>201603</v>
      </c>
      <c r="I5910" s="34"/>
      <c r="J5910" s="2"/>
      <c r="K5910" s="2"/>
      <c r="L5910" s="2"/>
      <c r="M5910" s="2"/>
      <c r="N5910" s="35"/>
      <c r="O5910" s="35"/>
      <c r="P5910" s="35"/>
      <c r="Q5910" s="35"/>
    </row>
    <row r="5911" spans="2:17" x14ac:dyDescent="0.25">
      <c r="B5911" s="9">
        <f t="shared" si="208"/>
        <v>42434</v>
      </c>
      <c r="C5911">
        <v>12241</v>
      </c>
      <c r="D5911" s="2">
        <v>246462.70701028453</v>
      </c>
      <c r="E5911" s="2">
        <v>214422.55509894755</v>
      </c>
      <c r="F5911" s="2">
        <v>24646.270701028454</v>
      </c>
      <c r="G5911" t="str">
        <f t="shared" si="207"/>
        <v>201603</v>
      </c>
      <c r="I5911" s="34"/>
      <c r="J5911" s="2"/>
      <c r="K5911" s="2"/>
      <c r="L5911" s="2"/>
      <c r="M5911" s="2"/>
      <c r="N5911" s="35"/>
      <c r="O5911" s="35"/>
      <c r="P5911" s="35"/>
      <c r="Q5911" s="35"/>
    </row>
    <row r="5912" spans="2:17" x14ac:dyDescent="0.25">
      <c r="B5912" s="9">
        <f t="shared" si="208"/>
        <v>42435</v>
      </c>
      <c r="C5912">
        <v>12245</v>
      </c>
      <c r="D5912" s="2">
        <v>246556.94064566327</v>
      </c>
      <c r="E5912" s="2">
        <v>229297.95480046686</v>
      </c>
      <c r="F5912" s="2">
        <v>17258.985845196428</v>
      </c>
      <c r="G5912" t="str">
        <f t="shared" si="207"/>
        <v>201603</v>
      </c>
      <c r="I5912" s="34"/>
      <c r="J5912" s="2"/>
      <c r="K5912" s="2"/>
      <c r="L5912" s="2"/>
      <c r="M5912" s="2"/>
      <c r="N5912" s="35"/>
      <c r="O5912" s="35"/>
      <c r="P5912" s="35"/>
      <c r="Q5912" s="35"/>
    </row>
    <row r="5913" spans="2:17" x14ac:dyDescent="0.25">
      <c r="B5913" s="9">
        <f t="shared" si="208"/>
        <v>42436</v>
      </c>
      <c r="C5913">
        <v>12251</v>
      </c>
      <c r="D5913" s="2">
        <v>246698.30901919218</v>
      </c>
      <c r="E5913" s="2">
        <v>212160.54575650528</v>
      </c>
      <c r="F5913" s="2">
        <v>12334.915450959608</v>
      </c>
      <c r="G5913" t="str">
        <f t="shared" si="207"/>
        <v>201603</v>
      </c>
      <c r="I5913" s="34"/>
      <c r="J5913" s="2"/>
      <c r="K5913" s="2"/>
      <c r="L5913" s="2"/>
      <c r="M5913" s="2"/>
      <c r="N5913" s="35"/>
      <c r="O5913" s="35"/>
      <c r="P5913" s="35"/>
      <c r="Q5913" s="35"/>
    </row>
    <row r="5914" spans="2:17" x14ac:dyDescent="0.25">
      <c r="B5914" s="9">
        <f t="shared" si="208"/>
        <v>42437</v>
      </c>
      <c r="C5914">
        <v>12252</v>
      </c>
      <c r="D5914" s="2">
        <v>246732.15259316092</v>
      </c>
      <c r="E5914" s="2">
        <v>219591.61580791321</v>
      </c>
      <c r="F5914" s="2">
        <v>22205.893733384484</v>
      </c>
      <c r="G5914" t="str">
        <f t="shared" si="207"/>
        <v>201603</v>
      </c>
      <c r="I5914" s="34"/>
      <c r="J5914" s="2"/>
      <c r="K5914" s="2"/>
      <c r="L5914" s="2"/>
      <c r="M5914" s="2"/>
      <c r="N5914" s="35"/>
      <c r="O5914" s="35"/>
      <c r="P5914" s="35"/>
      <c r="Q5914" s="35"/>
    </row>
    <row r="5915" spans="2:17" x14ac:dyDescent="0.25">
      <c r="B5915" s="9">
        <f t="shared" si="208"/>
        <v>42438</v>
      </c>
      <c r="C5915">
        <v>12258</v>
      </c>
      <c r="D5915" s="2">
        <v>246873.55234907288</v>
      </c>
      <c r="E5915" s="2">
        <v>227123.66816114704</v>
      </c>
      <c r="F5915" s="2">
        <v>14812.413140944373</v>
      </c>
      <c r="G5915" t="str">
        <f t="shared" si="207"/>
        <v>201603</v>
      </c>
      <c r="I5915" s="34"/>
      <c r="J5915" s="2"/>
      <c r="K5915" s="2"/>
      <c r="L5915" s="2"/>
      <c r="M5915" s="2"/>
      <c r="N5915" s="35"/>
      <c r="O5915" s="35"/>
      <c r="P5915" s="35"/>
      <c r="Q5915" s="35"/>
    </row>
    <row r="5916" spans="2:17" x14ac:dyDescent="0.25">
      <c r="B5916" s="9">
        <f t="shared" si="208"/>
        <v>42439</v>
      </c>
      <c r="C5916">
        <v>12264</v>
      </c>
      <c r="D5916" s="2">
        <v>247001.25204757683</v>
      </c>
      <c r="E5916" s="2">
        <v>229711.16440424643</v>
      </c>
      <c r="F5916" s="2">
        <v>22230.112684281914</v>
      </c>
      <c r="G5916" t="str">
        <f t="shared" si="207"/>
        <v>201603</v>
      </c>
      <c r="I5916" s="34"/>
      <c r="J5916" s="2"/>
      <c r="K5916" s="2"/>
      <c r="L5916" s="2"/>
      <c r="M5916" s="2"/>
      <c r="N5916" s="35"/>
      <c r="O5916" s="35"/>
      <c r="P5916" s="35"/>
      <c r="Q5916" s="35"/>
    </row>
    <row r="5917" spans="2:17" x14ac:dyDescent="0.25">
      <c r="B5917" s="9">
        <f t="shared" si="208"/>
        <v>42440</v>
      </c>
      <c r="C5917">
        <v>12265</v>
      </c>
      <c r="D5917" s="2">
        <v>247035.11580823685</v>
      </c>
      <c r="E5917" s="2">
        <v>234683.36001782501</v>
      </c>
      <c r="F5917" s="2">
        <v>17292.458106576578</v>
      </c>
      <c r="G5917" t="str">
        <f t="shared" si="207"/>
        <v>201603</v>
      </c>
      <c r="I5917" s="34"/>
      <c r="J5917" s="2"/>
      <c r="K5917" s="2"/>
      <c r="L5917" s="2"/>
      <c r="M5917" s="2"/>
      <c r="N5917" s="35"/>
      <c r="O5917" s="35"/>
      <c r="P5917" s="35"/>
      <c r="Q5917" s="35"/>
    </row>
    <row r="5918" spans="2:17" x14ac:dyDescent="0.25">
      <c r="B5918" s="9">
        <f t="shared" si="208"/>
        <v>42441</v>
      </c>
      <c r="C5918">
        <v>12271</v>
      </c>
      <c r="D5918" s="2">
        <v>247176.56095189956</v>
      </c>
      <c r="E5918" s="2">
        <v>227402.4360757476</v>
      </c>
      <c r="F5918" s="2">
        <v>17302.359266632971</v>
      </c>
      <c r="G5918" t="str">
        <f t="shared" si="207"/>
        <v>201603</v>
      </c>
      <c r="I5918" s="34"/>
      <c r="J5918" s="2"/>
      <c r="K5918" s="2"/>
      <c r="L5918" s="2"/>
      <c r="M5918" s="2"/>
      <c r="N5918" s="35"/>
      <c r="O5918" s="35"/>
      <c r="P5918" s="35"/>
      <c r="Q5918" s="35"/>
    </row>
    <row r="5919" spans="2:17" x14ac:dyDescent="0.25">
      <c r="B5919" s="9">
        <f t="shared" si="208"/>
        <v>42442</v>
      </c>
      <c r="C5919">
        <v>12273</v>
      </c>
      <c r="D5919" s="2">
        <v>247230.5815158617</v>
      </c>
      <c r="E5919" s="2">
        <v>215090.60591879967</v>
      </c>
      <c r="F5919" s="2">
        <v>24723.05815158617</v>
      </c>
      <c r="G5919" t="str">
        <f t="shared" si="207"/>
        <v>201603</v>
      </c>
      <c r="I5919" s="34"/>
      <c r="J5919" s="2"/>
      <c r="K5919" s="2"/>
      <c r="L5919" s="2"/>
      <c r="M5919" s="2"/>
      <c r="N5919" s="35"/>
      <c r="O5919" s="35"/>
      <c r="P5919" s="35"/>
      <c r="Q5919" s="35"/>
    </row>
    <row r="5920" spans="2:17" x14ac:dyDescent="0.25">
      <c r="B5920" s="9">
        <f t="shared" si="208"/>
        <v>42443</v>
      </c>
      <c r="C5920">
        <v>12278</v>
      </c>
      <c r="D5920" s="2">
        <v>247351.91378976108</v>
      </c>
      <c r="E5920" s="2">
        <v>234984.31810027303</v>
      </c>
      <c r="F5920" s="2">
        <v>19788.153103180885</v>
      </c>
      <c r="G5920" t="str">
        <f t="shared" si="207"/>
        <v>201603</v>
      </c>
      <c r="I5920" s="34"/>
      <c r="J5920" s="2"/>
      <c r="K5920" s="2"/>
      <c r="L5920" s="2"/>
      <c r="M5920" s="2"/>
      <c r="N5920" s="35"/>
      <c r="O5920" s="35"/>
      <c r="P5920" s="35"/>
      <c r="Q5920" s="35"/>
    </row>
    <row r="5921" spans="2:17" x14ac:dyDescent="0.25">
      <c r="B5921" s="9">
        <f t="shared" si="208"/>
        <v>42444</v>
      </c>
      <c r="C5921">
        <v>12280</v>
      </c>
      <c r="D5921" s="2">
        <v>247399.07768565026</v>
      </c>
      <c r="E5921" s="2">
        <v>227607.15147079824</v>
      </c>
      <c r="F5921" s="2">
        <v>12369.953884282513</v>
      </c>
      <c r="G5921" t="str">
        <f t="shared" si="207"/>
        <v>201603</v>
      </c>
      <c r="I5921" s="34"/>
      <c r="J5921" s="2"/>
      <c r="K5921" s="2"/>
      <c r="L5921" s="2"/>
      <c r="M5921" s="2"/>
      <c r="N5921" s="35"/>
      <c r="O5921" s="35"/>
      <c r="P5921" s="35"/>
      <c r="Q5921" s="35"/>
    </row>
    <row r="5922" spans="2:17" x14ac:dyDescent="0.25">
      <c r="B5922" s="9">
        <f t="shared" si="208"/>
        <v>42445</v>
      </c>
      <c r="C5922">
        <v>12281</v>
      </c>
      <c r="D5922" s="2">
        <v>247439.84245903036</v>
      </c>
      <c r="E5922" s="2">
        <v>227644.65506230795</v>
      </c>
      <c r="F5922" s="2">
        <v>19795.187396722427</v>
      </c>
      <c r="G5922" t="str">
        <f t="shared" si="207"/>
        <v>201603</v>
      </c>
      <c r="I5922" s="34"/>
      <c r="J5922" s="2"/>
      <c r="K5922" s="2"/>
      <c r="L5922" s="2"/>
      <c r="M5922" s="2"/>
      <c r="N5922" s="35"/>
      <c r="O5922" s="35"/>
      <c r="P5922" s="35"/>
      <c r="Q5922" s="35"/>
    </row>
    <row r="5923" spans="2:17" x14ac:dyDescent="0.25">
      <c r="B5923" s="9">
        <f t="shared" si="208"/>
        <v>42446</v>
      </c>
      <c r="C5923">
        <v>12287</v>
      </c>
      <c r="D5923" s="2">
        <v>247581.36162143128</v>
      </c>
      <c r="E5923" s="2">
        <v>235202.29354035971</v>
      </c>
      <c r="F5923" s="2">
        <v>14854.881697285877</v>
      </c>
      <c r="G5923" t="str">
        <f t="shared" si="207"/>
        <v>201603</v>
      </c>
      <c r="I5923" s="34"/>
      <c r="J5923" s="2"/>
      <c r="K5923" s="2"/>
      <c r="L5923" s="2"/>
      <c r="M5923" s="2"/>
      <c r="N5923" s="35"/>
      <c r="O5923" s="35"/>
      <c r="P5923" s="35"/>
      <c r="Q5923" s="35"/>
    </row>
    <row r="5924" spans="2:17" x14ac:dyDescent="0.25">
      <c r="B5924" s="9">
        <f t="shared" si="208"/>
        <v>42447</v>
      </c>
      <c r="C5924">
        <v>12293</v>
      </c>
      <c r="D5924" s="2">
        <v>247709.14141531606</v>
      </c>
      <c r="E5924" s="2">
        <v>220461.13585963129</v>
      </c>
      <c r="F5924" s="2">
        <v>12385.457070765802</v>
      </c>
      <c r="G5924" t="str">
        <f t="shared" si="207"/>
        <v>201603</v>
      </c>
      <c r="I5924" s="34"/>
      <c r="J5924" s="2"/>
      <c r="K5924" s="2"/>
      <c r="L5924" s="2"/>
      <c r="M5924" s="2"/>
      <c r="N5924" s="35"/>
      <c r="O5924" s="35"/>
      <c r="P5924" s="35"/>
      <c r="Q5924" s="35"/>
    </row>
    <row r="5925" spans="2:17" x14ac:dyDescent="0.25">
      <c r="B5925" s="9">
        <f t="shared" si="208"/>
        <v>42448</v>
      </c>
      <c r="C5925">
        <v>12294</v>
      </c>
      <c r="D5925" s="2">
        <v>247743.05457605809</v>
      </c>
      <c r="E5925" s="2">
        <v>235355.90184725518</v>
      </c>
      <c r="F5925" s="2">
        <v>19819.444366084648</v>
      </c>
      <c r="G5925" t="str">
        <f t="shared" si="207"/>
        <v>201603</v>
      </c>
      <c r="I5925" s="34"/>
      <c r="J5925" s="2"/>
      <c r="K5925" s="2"/>
      <c r="L5925" s="2"/>
      <c r="M5925" s="2"/>
      <c r="N5925" s="35"/>
      <c r="O5925" s="35"/>
      <c r="P5925" s="35"/>
      <c r="Q5925" s="35"/>
    </row>
    <row r="5926" spans="2:17" x14ac:dyDescent="0.25">
      <c r="B5926" s="9">
        <f t="shared" si="208"/>
        <v>42449</v>
      </c>
      <c r="C5926">
        <v>12296</v>
      </c>
      <c r="D5926" s="2">
        <v>247804.00627274549</v>
      </c>
      <c r="E5926" s="2">
        <v>218067.52552001603</v>
      </c>
      <c r="F5926" s="2">
        <v>19824.320501819639</v>
      </c>
      <c r="G5926" t="str">
        <f t="shared" si="207"/>
        <v>201603</v>
      </c>
      <c r="I5926" s="34"/>
      <c r="J5926" s="2"/>
      <c r="K5926" s="2"/>
      <c r="L5926" s="2"/>
      <c r="M5926" s="2"/>
      <c r="N5926" s="35"/>
      <c r="O5926" s="35"/>
      <c r="P5926" s="35"/>
      <c r="Q5926" s="35"/>
    </row>
    <row r="5927" spans="2:17" x14ac:dyDescent="0.25">
      <c r="B5927" s="9">
        <f t="shared" si="208"/>
        <v>42450</v>
      </c>
      <c r="C5927">
        <v>12298</v>
      </c>
      <c r="D5927" s="2">
        <v>247864.96640761109</v>
      </c>
      <c r="E5927" s="2">
        <v>213163.87111054556</v>
      </c>
      <c r="F5927" s="2">
        <v>17350.547648532778</v>
      </c>
      <c r="G5927" t="str">
        <f t="shared" si="207"/>
        <v>201603</v>
      </c>
      <c r="I5927" s="34"/>
      <c r="J5927" s="2"/>
      <c r="K5927" s="2"/>
      <c r="L5927" s="2"/>
      <c r="M5927" s="2"/>
      <c r="N5927" s="35"/>
      <c r="O5927" s="35"/>
      <c r="P5927" s="35"/>
      <c r="Q5927" s="35"/>
    </row>
    <row r="5928" spans="2:17" x14ac:dyDescent="0.25">
      <c r="B5928" s="9">
        <f t="shared" si="208"/>
        <v>42451</v>
      </c>
      <c r="C5928">
        <v>12302</v>
      </c>
      <c r="D5928" s="2">
        <v>247959.36076440845</v>
      </c>
      <c r="E5928" s="2">
        <v>218204.23747267944</v>
      </c>
      <c r="F5928" s="2">
        <v>17357.15525350859</v>
      </c>
      <c r="G5928" t="str">
        <f t="shared" si="207"/>
        <v>201603</v>
      </c>
      <c r="I5928" s="34"/>
      <c r="J5928" s="2"/>
      <c r="K5928" s="2"/>
      <c r="L5928" s="2"/>
      <c r="M5928" s="2"/>
      <c r="N5928" s="35"/>
      <c r="O5928" s="35"/>
      <c r="P5928" s="35"/>
      <c r="Q5928" s="35"/>
    </row>
    <row r="5929" spans="2:17" x14ac:dyDescent="0.25">
      <c r="B5929" s="9">
        <f t="shared" si="208"/>
        <v>42452</v>
      </c>
      <c r="C5929">
        <v>12308</v>
      </c>
      <c r="D5929" s="2">
        <v>248094.07912445307</v>
      </c>
      <c r="E5929" s="2">
        <v>228246.55279449682</v>
      </c>
      <c r="F5929" s="2">
        <v>17366.585538711715</v>
      </c>
      <c r="G5929" t="str">
        <f t="shared" si="207"/>
        <v>201603</v>
      </c>
      <c r="I5929" s="34"/>
      <c r="J5929" s="2"/>
      <c r="K5929" s="2"/>
      <c r="L5929" s="2"/>
      <c r="M5929" s="2"/>
      <c r="N5929" s="35"/>
      <c r="O5929" s="35"/>
      <c r="P5929" s="35"/>
      <c r="Q5929" s="35"/>
    </row>
    <row r="5930" spans="2:17" x14ac:dyDescent="0.25">
      <c r="B5930" s="9">
        <f t="shared" si="208"/>
        <v>42453</v>
      </c>
      <c r="C5930">
        <v>12314</v>
      </c>
      <c r="D5930" s="2">
        <v>248221.91682617646</v>
      </c>
      <c r="E5930" s="2">
        <v>220917.50597529707</v>
      </c>
      <c r="F5930" s="2">
        <v>14893.315009570588</v>
      </c>
      <c r="G5930" t="str">
        <f t="shared" si="207"/>
        <v>201603</v>
      </c>
      <c r="I5930" s="34"/>
      <c r="J5930" s="2"/>
      <c r="K5930" s="2"/>
      <c r="L5930" s="2"/>
      <c r="M5930" s="2"/>
      <c r="N5930" s="35"/>
      <c r="O5930" s="35"/>
      <c r="P5930" s="35"/>
      <c r="Q5930" s="35"/>
    </row>
    <row r="5931" spans="2:17" x14ac:dyDescent="0.25">
      <c r="B5931" s="9">
        <f t="shared" si="208"/>
        <v>42454</v>
      </c>
      <c r="C5931">
        <v>12316</v>
      </c>
      <c r="D5931" s="2">
        <v>248269.12839913566</v>
      </c>
      <c r="E5931" s="2">
        <v>230890.28941119614</v>
      </c>
      <c r="F5931" s="2">
        <v>24826.912839913562</v>
      </c>
      <c r="G5931" t="str">
        <f t="shared" si="207"/>
        <v>201603</v>
      </c>
      <c r="I5931" s="34"/>
      <c r="J5931" s="2"/>
      <c r="K5931" s="2"/>
      <c r="L5931" s="2"/>
      <c r="M5931" s="2"/>
      <c r="N5931" s="35"/>
      <c r="O5931" s="35"/>
      <c r="P5931" s="35"/>
      <c r="Q5931" s="35"/>
    </row>
    <row r="5932" spans="2:17" x14ac:dyDescent="0.25">
      <c r="B5932" s="9">
        <f t="shared" si="208"/>
        <v>42455</v>
      </c>
      <c r="C5932">
        <v>12321</v>
      </c>
      <c r="D5932" s="2">
        <v>248383.71802729293</v>
      </c>
      <c r="E5932" s="2">
        <v>218577.67186401776</v>
      </c>
      <c r="F5932" s="2">
        <v>24838.371802729293</v>
      </c>
      <c r="G5932" t="str">
        <f t="shared" si="207"/>
        <v>201603</v>
      </c>
      <c r="I5932" s="34"/>
      <c r="J5932" s="2"/>
      <c r="K5932" s="2"/>
      <c r="L5932" s="2"/>
      <c r="M5932" s="2"/>
      <c r="N5932" s="35"/>
      <c r="O5932" s="35"/>
      <c r="P5932" s="35"/>
      <c r="Q5932" s="35"/>
    </row>
    <row r="5933" spans="2:17" x14ac:dyDescent="0.25">
      <c r="B5933" s="9">
        <f t="shared" si="208"/>
        <v>42456</v>
      </c>
      <c r="C5933">
        <v>12322</v>
      </c>
      <c r="D5933" s="2">
        <v>248410.77751475899</v>
      </c>
      <c r="E5933" s="2">
        <v>226053.8075384307</v>
      </c>
      <c r="F5933" s="2">
        <v>19872.86220118072</v>
      </c>
      <c r="G5933" t="str">
        <f t="shared" si="207"/>
        <v>201603</v>
      </c>
      <c r="I5933" s="34"/>
      <c r="J5933" s="2"/>
      <c r="K5933" s="2"/>
      <c r="L5933" s="2"/>
      <c r="M5933" s="2"/>
      <c r="N5933" s="35"/>
      <c r="O5933" s="35"/>
      <c r="P5933" s="35"/>
      <c r="Q5933" s="35"/>
    </row>
    <row r="5934" spans="2:17" x14ac:dyDescent="0.25">
      <c r="B5934" s="9">
        <f t="shared" si="208"/>
        <v>42457</v>
      </c>
      <c r="C5934">
        <v>12327</v>
      </c>
      <c r="D5934" s="2">
        <v>248518.48031284162</v>
      </c>
      <c r="E5934" s="2">
        <v>221181.44747842904</v>
      </c>
      <c r="F5934" s="2">
        <v>12425.92401564208</v>
      </c>
      <c r="G5934" t="str">
        <f t="shared" si="207"/>
        <v>201603</v>
      </c>
      <c r="I5934" s="34"/>
      <c r="J5934" s="2"/>
      <c r="K5934" s="2"/>
      <c r="L5934" s="2"/>
      <c r="M5934" s="2"/>
      <c r="N5934" s="35"/>
      <c r="O5934" s="35"/>
      <c r="P5934" s="35"/>
      <c r="Q5934" s="35"/>
    </row>
    <row r="5935" spans="2:17" x14ac:dyDescent="0.25">
      <c r="B5935" s="9">
        <f t="shared" si="208"/>
        <v>42458</v>
      </c>
      <c r="C5935">
        <v>12329</v>
      </c>
      <c r="D5935" s="2">
        <v>248572.61013461964</v>
      </c>
      <c r="E5935" s="2">
        <v>231172.52742519625</v>
      </c>
      <c r="F5935" s="2">
        <v>24857.261013461964</v>
      </c>
      <c r="G5935" t="str">
        <f t="shared" si="207"/>
        <v>201603</v>
      </c>
      <c r="I5935" s="34"/>
      <c r="J5935" s="2"/>
      <c r="K5935" s="2"/>
      <c r="L5935" s="2"/>
      <c r="M5935" s="2"/>
      <c r="N5935" s="35"/>
      <c r="O5935" s="35"/>
      <c r="P5935" s="35"/>
      <c r="Q5935" s="35"/>
    </row>
    <row r="5936" spans="2:17" x14ac:dyDescent="0.25">
      <c r="B5936" s="9">
        <f t="shared" si="208"/>
        <v>42459</v>
      </c>
      <c r="C5936">
        <v>12334</v>
      </c>
      <c r="D5936" s="2">
        <v>248680.32582841662</v>
      </c>
      <c r="E5936" s="2">
        <v>226299.09650385912</v>
      </c>
      <c r="F5936" s="2">
        <v>24868.032582841664</v>
      </c>
      <c r="G5936" t="str">
        <f t="shared" si="207"/>
        <v>201603</v>
      </c>
      <c r="I5936" s="34"/>
      <c r="J5936" s="2"/>
      <c r="K5936" s="2"/>
      <c r="L5936" s="2"/>
      <c r="M5936" s="2"/>
      <c r="N5936" s="35"/>
      <c r="O5936" s="35"/>
      <c r="P5936" s="35"/>
      <c r="Q5936" s="35"/>
    </row>
    <row r="5937" spans="2:17" x14ac:dyDescent="0.25">
      <c r="B5937" s="9">
        <f t="shared" si="208"/>
        <v>42460</v>
      </c>
      <c r="C5937">
        <v>12340</v>
      </c>
      <c r="D5937" s="2">
        <v>248822.03234887746</v>
      </c>
      <c r="E5937" s="2">
        <v>213986.94782003463</v>
      </c>
      <c r="F5937" s="2">
        <v>12441.101617443874</v>
      </c>
      <c r="G5937" t="str">
        <f t="shared" si="207"/>
        <v>201603</v>
      </c>
      <c r="I5937" s="34"/>
      <c r="J5937" s="2"/>
      <c r="K5937" s="2"/>
      <c r="L5937" s="2"/>
      <c r="M5937" s="2"/>
      <c r="N5937" s="35"/>
      <c r="O5937" s="35"/>
      <c r="P5937" s="35"/>
      <c r="Q5937" s="35"/>
    </row>
    <row r="5938" spans="2:17" x14ac:dyDescent="0.25">
      <c r="B5938" s="9">
        <f t="shared" si="208"/>
        <v>42461</v>
      </c>
      <c r="C5938">
        <v>12342</v>
      </c>
      <c r="D5938" s="2">
        <v>248869.27291220444</v>
      </c>
      <c r="E5938" s="2">
        <v>231448.42380835011</v>
      </c>
      <c r="F5938" s="2">
        <v>14932.156374732265</v>
      </c>
      <c r="G5938" t="str">
        <f t="shared" si="207"/>
        <v>201604</v>
      </c>
      <c r="I5938" s="34"/>
      <c r="J5938" s="2"/>
      <c r="K5938" s="2"/>
      <c r="L5938" s="2"/>
      <c r="M5938" s="2"/>
      <c r="N5938" s="35"/>
      <c r="O5938" s="35"/>
      <c r="P5938" s="35"/>
      <c r="Q5938" s="35"/>
    </row>
    <row r="5939" spans="2:17" x14ac:dyDescent="0.25">
      <c r="B5939" s="9">
        <f t="shared" si="208"/>
        <v>42462</v>
      </c>
      <c r="C5939">
        <v>12348</v>
      </c>
      <c r="D5939" s="2">
        <v>249011.00862110901</v>
      </c>
      <c r="E5939" s="2">
        <v>226600.01784520919</v>
      </c>
      <c r="F5939" s="2">
        <v>19920.880689688722</v>
      </c>
      <c r="G5939" t="str">
        <f t="shared" si="207"/>
        <v>201604</v>
      </c>
      <c r="I5939" s="34"/>
      <c r="J5939" s="2"/>
      <c r="K5939" s="2"/>
      <c r="L5939" s="2"/>
      <c r="M5939" s="2"/>
      <c r="N5939" s="35"/>
      <c r="O5939" s="35"/>
      <c r="P5939" s="35"/>
      <c r="Q5939" s="35"/>
    </row>
    <row r="5940" spans="2:17" x14ac:dyDescent="0.25">
      <c r="B5940" s="9">
        <f t="shared" si="208"/>
        <v>42463</v>
      </c>
      <c r="C5940">
        <v>12354</v>
      </c>
      <c r="D5940" s="2">
        <v>249145.84589089439</v>
      </c>
      <c r="E5940" s="2">
        <v>226722.71976071387</v>
      </c>
      <c r="F5940" s="2">
        <v>19931.667671271553</v>
      </c>
      <c r="G5940" t="str">
        <f t="shared" si="207"/>
        <v>201604</v>
      </c>
      <c r="I5940" s="34"/>
      <c r="J5940" s="2"/>
      <c r="K5940" s="2"/>
      <c r="L5940" s="2"/>
      <c r="M5940" s="2"/>
      <c r="N5940" s="35"/>
      <c r="O5940" s="35"/>
      <c r="P5940" s="35"/>
      <c r="Q5940" s="35"/>
    </row>
    <row r="5941" spans="2:17" x14ac:dyDescent="0.25">
      <c r="B5941" s="9">
        <f t="shared" si="208"/>
        <v>42464</v>
      </c>
      <c r="C5941">
        <v>12356</v>
      </c>
      <c r="D5941" s="2">
        <v>249206.94584754278</v>
      </c>
      <c r="E5941" s="2">
        <v>211825.9039704114</v>
      </c>
      <c r="F5941" s="2">
        <v>17444.486209327995</v>
      </c>
      <c r="G5941" t="str">
        <f t="shared" si="207"/>
        <v>201604</v>
      </c>
      <c r="I5941" s="34"/>
      <c r="J5941" s="2"/>
      <c r="K5941" s="2"/>
      <c r="L5941" s="2"/>
      <c r="M5941" s="2"/>
      <c r="N5941" s="35"/>
      <c r="O5941" s="35"/>
      <c r="P5941" s="35"/>
      <c r="Q5941" s="35"/>
    </row>
    <row r="5942" spans="2:17" x14ac:dyDescent="0.25">
      <c r="B5942" s="9">
        <f t="shared" si="208"/>
        <v>42465</v>
      </c>
      <c r="C5942">
        <v>12360</v>
      </c>
      <c r="D5942" s="2">
        <v>249308.39542164555</v>
      </c>
      <c r="E5942" s="2">
        <v>216898.30401683162</v>
      </c>
      <c r="F5942" s="2">
        <v>12465.419771082277</v>
      </c>
      <c r="G5942" t="str">
        <f t="shared" si="207"/>
        <v>201604</v>
      </c>
      <c r="I5942" s="34"/>
      <c r="J5942" s="2"/>
      <c r="K5942" s="2"/>
      <c r="L5942" s="2"/>
      <c r="M5942" s="2"/>
      <c r="N5942" s="35"/>
      <c r="O5942" s="35"/>
      <c r="P5942" s="35"/>
      <c r="Q5942" s="35"/>
    </row>
    <row r="5943" spans="2:17" x14ac:dyDescent="0.25">
      <c r="B5943" s="9">
        <f t="shared" si="208"/>
        <v>42466</v>
      </c>
      <c r="C5943">
        <v>12365</v>
      </c>
      <c r="D5943" s="2">
        <v>249416.17636709069</v>
      </c>
      <c r="E5943" s="2">
        <v>216992.07343936889</v>
      </c>
      <c r="F5943" s="2">
        <v>19953.294109367256</v>
      </c>
      <c r="G5943" t="str">
        <f t="shared" si="207"/>
        <v>201604</v>
      </c>
      <c r="I5943" s="34"/>
      <c r="J5943" s="2"/>
      <c r="K5943" s="2"/>
      <c r="L5943" s="2"/>
      <c r="M5943" s="2"/>
      <c r="N5943" s="35"/>
      <c r="O5943" s="35"/>
      <c r="P5943" s="35"/>
      <c r="Q5943" s="35"/>
    </row>
    <row r="5944" spans="2:17" x14ac:dyDescent="0.25">
      <c r="B5944" s="9">
        <f t="shared" si="208"/>
        <v>42467</v>
      </c>
      <c r="C5944">
        <v>12370</v>
      </c>
      <c r="D5944" s="2">
        <v>249530.89413666743</v>
      </c>
      <c r="E5944" s="2">
        <v>229568.42260573403</v>
      </c>
      <c r="F5944" s="2">
        <v>22457.780472300066</v>
      </c>
      <c r="G5944" t="str">
        <f t="shared" si="207"/>
        <v>201604</v>
      </c>
      <c r="I5944" s="34"/>
      <c r="J5944" s="2"/>
      <c r="K5944" s="2"/>
      <c r="L5944" s="2"/>
      <c r="M5944" s="2"/>
      <c r="N5944" s="35"/>
      <c r="O5944" s="35"/>
      <c r="P5944" s="35"/>
      <c r="Q5944" s="35"/>
    </row>
    <row r="5945" spans="2:17" x14ac:dyDescent="0.25">
      <c r="B5945" s="9">
        <f t="shared" si="208"/>
        <v>42468</v>
      </c>
      <c r="C5945">
        <v>12372</v>
      </c>
      <c r="D5945" s="2">
        <v>249592.03626602303</v>
      </c>
      <c r="E5945" s="2">
        <v>214649.1511887798</v>
      </c>
      <c r="F5945" s="2">
        <v>22463.283263942074</v>
      </c>
      <c r="G5945" t="str">
        <f t="shared" si="207"/>
        <v>201604</v>
      </c>
      <c r="I5945" s="34"/>
      <c r="J5945" s="2"/>
      <c r="K5945" s="2"/>
      <c r="L5945" s="2"/>
      <c r="M5945" s="2"/>
      <c r="N5945" s="35"/>
      <c r="O5945" s="35"/>
      <c r="P5945" s="35"/>
      <c r="Q5945" s="35"/>
    </row>
    <row r="5946" spans="2:17" x14ac:dyDescent="0.25">
      <c r="B5946" s="9">
        <f t="shared" si="208"/>
        <v>42469</v>
      </c>
      <c r="C5946">
        <v>12374</v>
      </c>
      <c r="D5946" s="2">
        <v>249653.18685288006</v>
      </c>
      <c r="E5946" s="2">
        <v>232177.46377317846</v>
      </c>
      <c r="F5946" s="2">
        <v>19972.254948230406</v>
      </c>
      <c r="G5946" t="str">
        <f t="shared" si="207"/>
        <v>201604</v>
      </c>
      <c r="I5946" s="34"/>
      <c r="J5946" s="2"/>
      <c r="K5946" s="2"/>
      <c r="L5946" s="2"/>
      <c r="M5946" s="2"/>
      <c r="N5946" s="35"/>
      <c r="O5946" s="35"/>
      <c r="P5946" s="35"/>
      <c r="Q5946" s="35"/>
    </row>
    <row r="5947" spans="2:17" x14ac:dyDescent="0.25">
      <c r="B5947" s="9">
        <f t="shared" si="208"/>
        <v>42470</v>
      </c>
      <c r="C5947">
        <v>12375</v>
      </c>
      <c r="D5947" s="2">
        <v>249687.23322049069</v>
      </c>
      <c r="E5947" s="2">
        <v>234705.99922726126</v>
      </c>
      <c r="F5947" s="2">
        <v>14981.233993229442</v>
      </c>
      <c r="G5947" t="str">
        <f t="shared" si="207"/>
        <v>201604</v>
      </c>
      <c r="I5947" s="34"/>
      <c r="J5947" s="2"/>
      <c r="K5947" s="2"/>
      <c r="L5947" s="2"/>
      <c r="M5947" s="2"/>
      <c r="N5947" s="35"/>
      <c r="O5947" s="35"/>
      <c r="P5947" s="35"/>
      <c r="Q5947" s="35"/>
    </row>
    <row r="5948" spans="2:17" x14ac:dyDescent="0.25">
      <c r="B5948" s="9">
        <f t="shared" si="208"/>
        <v>42471</v>
      </c>
      <c r="C5948">
        <v>12381</v>
      </c>
      <c r="D5948" s="2">
        <v>249815.232816473</v>
      </c>
      <c r="E5948" s="2">
        <v>234826.31884748462</v>
      </c>
      <c r="F5948" s="2">
        <v>24981.523281647304</v>
      </c>
      <c r="G5948" t="str">
        <f t="shared" si="207"/>
        <v>201604</v>
      </c>
      <c r="I5948" s="34"/>
      <c r="J5948" s="2"/>
      <c r="K5948" s="2"/>
      <c r="L5948" s="2"/>
      <c r="M5948" s="2"/>
      <c r="N5948" s="35"/>
      <c r="O5948" s="35"/>
      <c r="P5948" s="35"/>
      <c r="Q5948" s="35"/>
    </row>
    <row r="5949" spans="2:17" x14ac:dyDescent="0.25">
      <c r="B5949" s="9">
        <f t="shared" si="208"/>
        <v>42472</v>
      </c>
      <c r="C5949">
        <v>12382</v>
      </c>
      <c r="D5949" s="2">
        <v>249849.28986806379</v>
      </c>
      <c r="E5949" s="2">
        <v>214870.38928653486</v>
      </c>
      <c r="F5949" s="2">
        <v>19987.943189445105</v>
      </c>
      <c r="G5949" t="str">
        <f t="shared" si="207"/>
        <v>201604</v>
      </c>
      <c r="I5949" s="34"/>
      <c r="J5949" s="2"/>
      <c r="K5949" s="2"/>
      <c r="L5949" s="2"/>
      <c r="M5949" s="2"/>
      <c r="N5949" s="35"/>
      <c r="O5949" s="35"/>
      <c r="P5949" s="35"/>
      <c r="Q5949" s="35"/>
    </row>
    <row r="5950" spans="2:17" x14ac:dyDescent="0.25">
      <c r="B5950" s="9">
        <f t="shared" si="208"/>
        <v>42473</v>
      </c>
      <c r="C5950">
        <v>12383</v>
      </c>
      <c r="D5950" s="2">
        <v>249883.34993273678</v>
      </c>
      <c r="E5950" s="2">
        <v>224895.01493946312</v>
      </c>
      <c r="F5950" s="2">
        <v>14993.000995964208</v>
      </c>
      <c r="G5950" t="str">
        <f t="shared" si="207"/>
        <v>201604</v>
      </c>
      <c r="I5950" s="34"/>
      <c r="J5950" s="2"/>
      <c r="K5950" s="2"/>
      <c r="L5950" s="2"/>
      <c r="M5950" s="2"/>
      <c r="N5950" s="35"/>
      <c r="O5950" s="35"/>
      <c r="P5950" s="35"/>
      <c r="Q5950" s="35"/>
    </row>
    <row r="5951" spans="2:17" x14ac:dyDescent="0.25">
      <c r="B5951" s="9">
        <f t="shared" si="208"/>
        <v>42474</v>
      </c>
      <c r="C5951">
        <v>12389</v>
      </c>
      <c r="D5951" s="2">
        <v>250025.26092642083</v>
      </c>
      <c r="E5951" s="2">
        <v>230023.24005230717</v>
      </c>
      <c r="F5951" s="2">
        <v>15001.51565558525</v>
      </c>
      <c r="G5951" t="str">
        <f t="shared" si="207"/>
        <v>201604</v>
      </c>
      <c r="I5951" s="34"/>
      <c r="J5951" s="2"/>
      <c r="K5951" s="2"/>
      <c r="L5951" s="2"/>
      <c r="M5951" s="2"/>
      <c r="N5951" s="35"/>
      <c r="O5951" s="35"/>
      <c r="P5951" s="35"/>
      <c r="Q5951" s="35"/>
    </row>
    <row r="5952" spans="2:17" x14ac:dyDescent="0.25">
      <c r="B5952" s="9">
        <f t="shared" si="208"/>
        <v>42475</v>
      </c>
      <c r="C5952">
        <v>12393</v>
      </c>
      <c r="D5952" s="2">
        <v>250126.82801270124</v>
      </c>
      <c r="E5952" s="2">
        <v>227615.41349155814</v>
      </c>
      <c r="F5952" s="2">
        <v>25012.682801270123</v>
      </c>
      <c r="G5952" t="str">
        <f t="shared" si="207"/>
        <v>201604</v>
      </c>
      <c r="I5952" s="34"/>
      <c r="J5952" s="2"/>
      <c r="K5952" s="2"/>
      <c r="L5952" s="2"/>
      <c r="M5952" s="2"/>
      <c r="N5952" s="35"/>
      <c r="O5952" s="35"/>
      <c r="P5952" s="35"/>
      <c r="Q5952" s="35"/>
    </row>
    <row r="5953" spans="2:17" x14ac:dyDescent="0.25">
      <c r="B5953" s="9">
        <f t="shared" si="208"/>
        <v>42476</v>
      </c>
      <c r="C5953">
        <v>12399</v>
      </c>
      <c r="D5953" s="2">
        <v>250254.87681576941</v>
      </c>
      <c r="E5953" s="2">
        <v>222726.84036603477</v>
      </c>
      <c r="F5953" s="2">
        <v>20020.390145261554</v>
      </c>
      <c r="G5953" t="str">
        <f t="shared" si="207"/>
        <v>201604</v>
      </c>
      <c r="I5953" s="34"/>
      <c r="J5953" s="2"/>
      <c r="K5953" s="2"/>
      <c r="L5953" s="2"/>
      <c r="M5953" s="2"/>
      <c r="N5953" s="35"/>
      <c r="O5953" s="35"/>
      <c r="P5953" s="35"/>
      <c r="Q5953" s="35"/>
    </row>
    <row r="5954" spans="2:17" x14ac:dyDescent="0.25">
      <c r="B5954" s="9">
        <f t="shared" si="208"/>
        <v>42477</v>
      </c>
      <c r="C5954">
        <v>12403</v>
      </c>
      <c r="D5954" s="2">
        <v>250349.51824011313</v>
      </c>
      <c r="E5954" s="2">
        <v>215300.58568649727</v>
      </c>
      <c r="F5954" s="2">
        <v>20027.961459209051</v>
      </c>
      <c r="G5954" t="str">
        <f t="shared" si="207"/>
        <v>201604</v>
      </c>
      <c r="I5954" s="34"/>
      <c r="J5954" s="2"/>
      <c r="K5954" s="2"/>
      <c r="L5954" s="2"/>
      <c r="M5954" s="2"/>
      <c r="N5954" s="35"/>
      <c r="O5954" s="35"/>
      <c r="P5954" s="35"/>
      <c r="Q5954" s="35"/>
    </row>
    <row r="5955" spans="2:17" x14ac:dyDescent="0.25">
      <c r="B5955" s="9">
        <f t="shared" si="208"/>
        <v>42478</v>
      </c>
      <c r="C5955">
        <v>12408</v>
      </c>
      <c r="D5955" s="2">
        <v>250464.35512305333</v>
      </c>
      <c r="E5955" s="2">
        <v>212894.70185459533</v>
      </c>
      <c r="F5955" s="2">
        <v>25046.435512305336</v>
      </c>
      <c r="G5955" t="str">
        <f t="shared" si="207"/>
        <v>201604</v>
      </c>
      <c r="I5955" s="34"/>
      <c r="J5955" s="2"/>
      <c r="K5955" s="2"/>
      <c r="L5955" s="2"/>
      <c r="M5955" s="2"/>
      <c r="N5955" s="35"/>
      <c r="O5955" s="35"/>
      <c r="P5955" s="35"/>
      <c r="Q5955" s="35"/>
    </row>
    <row r="5956" spans="2:17" x14ac:dyDescent="0.25">
      <c r="B5956" s="9">
        <f t="shared" si="208"/>
        <v>42479</v>
      </c>
      <c r="C5956">
        <v>12410</v>
      </c>
      <c r="D5956" s="2">
        <v>250511.68501822834</v>
      </c>
      <c r="E5956" s="2">
        <v>222955.39966622324</v>
      </c>
      <c r="F5956" s="2">
        <v>22546.051651640548</v>
      </c>
      <c r="G5956" t="str">
        <f t="shared" ref="G5956:G6019" si="209">YEAR(B5956)&amp;IF(MONTH(B5956)&lt;10,"0"&amp;MONTH(B5956),MONTH(B5956))</f>
        <v>201604</v>
      </c>
      <c r="I5956" s="34"/>
      <c r="J5956" s="2"/>
      <c r="K5956" s="2"/>
      <c r="L5956" s="2"/>
      <c r="M5956" s="2"/>
      <c r="N5956" s="35"/>
      <c r="O5956" s="35"/>
      <c r="P5956" s="35"/>
      <c r="Q5956" s="35"/>
    </row>
    <row r="5957" spans="2:17" x14ac:dyDescent="0.25">
      <c r="B5957" s="9">
        <f t="shared" ref="B5957:B6020" si="210">B5956+1</f>
        <v>42480</v>
      </c>
      <c r="C5957">
        <v>12414</v>
      </c>
      <c r="D5957" s="2">
        <v>250606.35192385607</v>
      </c>
      <c r="E5957" s="2">
        <v>223039.65321223193</v>
      </c>
      <c r="F5957" s="2">
        <v>22554.571673147046</v>
      </c>
      <c r="G5957" t="str">
        <f t="shared" si="209"/>
        <v>201604</v>
      </c>
      <c r="I5957" s="34"/>
      <c r="J5957" s="2"/>
      <c r="K5957" s="2"/>
      <c r="L5957" s="2"/>
      <c r="M5957" s="2"/>
      <c r="N5957" s="35"/>
      <c r="O5957" s="35"/>
      <c r="P5957" s="35"/>
      <c r="Q5957" s="35"/>
    </row>
    <row r="5958" spans="2:17" x14ac:dyDescent="0.25">
      <c r="B5958" s="9">
        <f t="shared" si="210"/>
        <v>42481</v>
      </c>
      <c r="C5958">
        <v>12415</v>
      </c>
      <c r="D5958" s="2">
        <v>250640.46301793339</v>
      </c>
      <c r="E5958" s="2">
        <v>238108.43986703671</v>
      </c>
      <c r="F5958" s="2">
        <v>25064.04630179334</v>
      </c>
      <c r="G5958" t="str">
        <f t="shared" si="209"/>
        <v>201604</v>
      </c>
      <c r="I5958" s="34"/>
      <c r="J5958" s="2"/>
      <c r="K5958" s="2"/>
      <c r="L5958" s="2"/>
      <c r="M5958" s="2"/>
      <c r="N5958" s="35"/>
      <c r="O5958" s="35"/>
      <c r="P5958" s="35"/>
      <c r="Q5958" s="35"/>
    </row>
    <row r="5959" spans="2:17" x14ac:dyDescent="0.25">
      <c r="B5959" s="9">
        <f t="shared" si="210"/>
        <v>42482</v>
      </c>
      <c r="C5959">
        <v>12421</v>
      </c>
      <c r="D5959" s="2">
        <v>250775.52533142996</v>
      </c>
      <c r="E5959" s="2">
        <v>215666.95178502976</v>
      </c>
      <c r="F5959" s="2">
        <v>15046.531519885799</v>
      </c>
      <c r="G5959" t="str">
        <f t="shared" si="209"/>
        <v>201604</v>
      </c>
      <c r="I5959" s="34"/>
      <c r="J5959" s="2"/>
      <c r="K5959" s="2"/>
      <c r="L5959" s="2"/>
      <c r="M5959" s="2"/>
      <c r="N5959" s="35"/>
      <c r="O5959" s="35"/>
      <c r="P5959" s="35"/>
      <c r="Q5959" s="35"/>
    </row>
    <row r="5960" spans="2:17" x14ac:dyDescent="0.25">
      <c r="B5960" s="9">
        <f t="shared" si="210"/>
        <v>42483</v>
      </c>
      <c r="C5960">
        <v>12422</v>
      </c>
      <c r="D5960" s="2">
        <v>250802.68151962291</v>
      </c>
      <c r="E5960" s="2">
        <v>213182.2792916795</v>
      </c>
      <c r="F5960" s="2">
        <v>20064.214521569833</v>
      </c>
      <c r="G5960" t="str">
        <f t="shared" si="209"/>
        <v>201604</v>
      </c>
      <c r="I5960" s="34"/>
      <c r="J5960" s="2"/>
      <c r="K5960" s="2"/>
      <c r="L5960" s="2"/>
      <c r="M5960" s="2"/>
      <c r="N5960" s="35"/>
      <c r="O5960" s="35"/>
      <c r="P5960" s="35"/>
      <c r="Q5960" s="35"/>
    </row>
    <row r="5961" spans="2:17" x14ac:dyDescent="0.25">
      <c r="B5961" s="9">
        <f t="shared" si="210"/>
        <v>42484</v>
      </c>
      <c r="C5961">
        <v>12428</v>
      </c>
      <c r="D5961" s="2">
        <v>250944.73304645263</v>
      </c>
      <c r="E5961" s="2">
        <v>233378.60173320095</v>
      </c>
      <c r="F5961" s="2">
        <v>25094.47330464526</v>
      </c>
      <c r="G5961" t="str">
        <f t="shared" si="209"/>
        <v>201604</v>
      </c>
      <c r="I5961" s="34"/>
      <c r="J5961" s="2"/>
      <c r="K5961" s="2"/>
      <c r="L5961" s="2"/>
      <c r="M5961" s="2"/>
      <c r="N5961" s="35"/>
      <c r="O5961" s="35"/>
      <c r="P5961" s="35"/>
      <c r="Q5961" s="35"/>
    </row>
    <row r="5962" spans="2:17" x14ac:dyDescent="0.25">
      <c r="B5962" s="9">
        <f t="shared" si="210"/>
        <v>42485</v>
      </c>
      <c r="C5962">
        <v>12432</v>
      </c>
      <c r="D5962" s="2">
        <v>251046.41937374766</v>
      </c>
      <c r="E5962" s="2">
        <v>218410.38485516046</v>
      </c>
      <c r="F5962" s="2">
        <v>20083.713549899814</v>
      </c>
      <c r="G5962" t="str">
        <f t="shared" si="209"/>
        <v>201604</v>
      </c>
      <c r="I5962" s="34"/>
      <c r="J5962" s="2"/>
      <c r="K5962" s="2"/>
      <c r="L5962" s="2"/>
      <c r="M5962" s="2"/>
      <c r="N5962" s="35"/>
      <c r="O5962" s="35"/>
      <c r="P5962" s="35"/>
      <c r="Q5962" s="35"/>
    </row>
    <row r="5963" spans="2:17" x14ac:dyDescent="0.25">
      <c r="B5963" s="9">
        <f t="shared" si="210"/>
        <v>42486</v>
      </c>
      <c r="C5963">
        <v>12434</v>
      </c>
      <c r="D5963" s="2">
        <v>251107.73040739377</v>
      </c>
      <c r="E5963" s="2">
        <v>225996.95736665439</v>
      </c>
      <c r="F5963" s="2">
        <v>22599.695736665439</v>
      </c>
      <c r="G5963" t="str">
        <f t="shared" si="209"/>
        <v>201604</v>
      </c>
      <c r="I5963" s="34"/>
      <c r="J5963" s="2"/>
      <c r="K5963" s="2"/>
      <c r="L5963" s="2"/>
      <c r="M5963" s="2"/>
      <c r="N5963" s="35"/>
      <c r="O5963" s="35"/>
      <c r="P5963" s="35"/>
      <c r="Q5963" s="35"/>
    </row>
    <row r="5964" spans="2:17" x14ac:dyDescent="0.25">
      <c r="B5964" s="9">
        <f t="shared" si="210"/>
        <v>42487</v>
      </c>
      <c r="C5964">
        <v>12438</v>
      </c>
      <c r="D5964" s="2">
        <v>251209.44378074081</v>
      </c>
      <c r="E5964" s="2">
        <v>221064.31052705192</v>
      </c>
      <c r="F5964" s="2">
        <v>12560.47218903704</v>
      </c>
      <c r="G5964" t="str">
        <f t="shared" si="209"/>
        <v>201604</v>
      </c>
      <c r="I5964" s="34"/>
      <c r="J5964" s="2"/>
      <c r="K5964" s="2"/>
      <c r="L5964" s="2"/>
      <c r="M5964" s="2"/>
      <c r="N5964" s="35"/>
      <c r="O5964" s="35"/>
      <c r="P5964" s="35"/>
      <c r="Q5964" s="35"/>
    </row>
    <row r="5965" spans="2:17" x14ac:dyDescent="0.25">
      <c r="B5965" s="9">
        <f t="shared" si="210"/>
        <v>42488</v>
      </c>
      <c r="C5965">
        <v>12442</v>
      </c>
      <c r="D5965" s="2">
        <v>251311.17236251305</v>
      </c>
      <c r="E5965" s="2">
        <v>236232.50202076227</v>
      </c>
      <c r="F5965" s="2">
        <v>22618.005512626176</v>
      </c>
      <c r="G5965" t="str">
        <f t="shared" si="209"/>
        <v>201604</v>
      </c>
      <c r="I5965" s="34"/>
      <c r="J5965" s="2"/>
      <c r="K5965" s="2"/>
      <c r="L5965" s="2"/>
      <c r="M5965" s="2"/>
      <c r="N5965" s="35"/>
      <c r="O5965" s="35"/>
      <c r="P5965" s="35"/>
      <c r="Q5965" s="35"/>
    </row>
    <row r="5966" spans="2:17" x14ac:dyDescent="0.25">
      <c r="B5966" s="9">
        <f t="shared" si="210"/>
        <v>42489</v>
      </c>
      <c r="C5966">
        <v>12447</v>
      </c>
      <c r="D5966" s="2">
        <v>251419.14911059669</v>
      </c>
      <c r="E5966" s="2">
        <v>236334.00016396085</v>
      </c>
      <c r="F5966" s="2">
        <v>15085.148946635802</v>
      </c>
      <c r="G5966" t="str">
        <f t="shared" si="209"/>
        <v>201604</v>
      </c>
      <c r="I5966" s="34"/>
      <c r="J5966" s="2"/>
      <c r="K5966" s="2"/>
      <c r="L5966" s="2"/>
      <c r="M5966" s="2"/>
      <c r="N5966" s="35"/>
      <c r="O5966" s="35"/>
      <c r="P5966" s="35"/>
      <c r="Q5966" s="35"/>
    </row>
    <row r="5967" spans="2:17" x14ac:dyDescent="0.25">
      <c r="B5967" s="9">
        <f t="shared" si="210"/>
        <v>42490</v>
      </c>
      <c r="C5967">
        <v>12451</v>
      </c>
      <c r="D5967" s="2">
        <v>251513.91803555645</v>
      </c>
      <c r="E5967" s="2">
        <v>216301.96951057855</v>
      </c>
      <c r="F5967" s="2">
        <v>12575.695901777823</v>
      </c>
      <c r="G5967" t="str">
        <f t="shared" si="209"/>
        <v>201604</v>
      </c>
      <c r="I5967" s="34"/>
      <c r="J5967" s="2"/>
      <c r="K5967" s="2"/>
      <c r="L5967" s="2"/>
      <c r="M5967" s="2"/>
      <c r="N5967" s="35"/>
      <c r="O5967" s="35"/>
      <c r="P5967" s="35"/>
      <c r="Q5967" s="35"/>
    </row>
    <row r="5968" spans="2:17" x14ac:dyDescent="0.25">
      <c r="B5968" s="9">
        <f t="shared" si="210"/>
        <v>42491</v>
      </c>
      <c r="C5968">
        <v>12455</v>
      </c>
      <c r="D5968" s="2">
        <v>251608.69671441175</v>
      </c>
      <c r="E5968" s="2">
        <v>221415.65310868234</v>
      </c>
      <c r="F5968" s="2">
        <v>15096.521802864705</v>
      </c>
      <c r="G5968" t="str">
        <f t="shared" si="209"/>
        <v>201605</v>
      </c>
      <c r="I5968" s="34"/>
      <c r="J5968" s="2"/>
      <c r="K5968" s="2"/>
      <c r="L5968" s="2"/>
      <c r="M5968" s="2"/>
      <c r="N5968" s="35"/>
      <c r="O5968" s="35"/>
      <c r="P5968" s="35"/>
      <c r="Q5968" s="35"/>
    </row>
    <row r="5969" spans="2:17" x14ac:dyDescent="0.25">
      <c r="B5969" s="9">
        <f t="shared" si="210"/>
        <v>42492</v>
      </c>
      <c r="C5969">
        <v>12460</v>
      </c>
      <c r="D5969" s="2">
        <v>251723.68769110716</v>
      </c>
      <c r="E5969" s="2">
        <v>218999.60829126326</v>
      </c>
      <c r="F5969" s="2">
        <v>17620.658138377501</v>
      </c>
      <c r="G5969" t="str">
        <f t="shared" si="209"/>
        <v>201605</v>
      </c>
      <c r="I5969" s="34"/>
      <c r="J5969" s="2"/>
      <c r="K5969" s="2"/>
      <c r="L5969" s="2"/>
      <c r="M5969" s="2"/>
      <c r="N5969" s="35"/>
      <c r="O5969" s="35"/>
      <c r="P5969" s="35"/>
      <c r="Q5969" s="35"/>
    </row>
    <row r="5970" spans="2:17" x14ac:dyDescent="0.25">
      <c r="B5970" s="9">
        <f t="shared" si="210"/>
        <v>42493</v>
      </c>
      <c r="C5970">
        <v>12461</v>
      </c>
      <c r="D5970" s="2">
        <v>251764.86889178009</v>
      </c>
      <c r="E5970" s="2">
        <v>216517.78724693085</v>
      </c>
      <c r="F5970" s="2">
        <v>15105.892133506806</v>
      </c>
      <c r="G5970" t="str">
        <f t="shared" si="209"/>
        <v>201605</v>
      </c>
      <c r="I5970" s="34"/>
      <c r="J5970" s="2"/>
      <c r="K5970" s="2"/>
      <c r="L5970" s="2"/>
      <c r="M5970" s="2"/>
      <c r="N5970" s="35"/>
      <c r="O5970" s="35"/>
      <c r="P5970" s="35"/>
      <c r="Q5970" s="35"/>
    </row>
    <row r="5971" spans="2:17" x14ac:dyDescent="0.25">
      <c r="B5971" s="9">
        <f t="shared" si="210"/>
        <v>42494</v>
      </c>
      <c r="C5971">
        <v>12465</v>
      </c>
      <c r="D5971" s="2">
        <v>251852.68151206904</v>
      </c>
      <c r="E5971" s="2">
        <v>231704.46699110352</v>
      </c>
      <c r="F5971" s="2">
        <v>25185.268151206907</v>
      </c>
      <c r="G5971" t="str">
        <f t="shared" si="209"/>
        <v>201605</v>
      </c>
      <c r="I5971" s="34"/>
      <c r="J5971" s="2"/>
      <c r="K5971" s="2"/>
      <c r="L5971" s="2"/>
      <c r="M5971" s="2"/>
      <c r="N5971" s="35"/>
      <c r="O5971" s="35"/>
      <c r="P5971" s="35"/>
      <c r="Q5971" s="35"/>
    </row>
    <row r="5972" spans="2:17" x14ac:dyDescent="0.25">
      <c r="B5972" s="9">
        <f t="shared" si="210"/>
        <v>42495</v>
      </c>
      <c r="C5972">
        <v>12469</v>
      </c>
      <c r="D5972" s="2">
        <v>251954.49512216635</v>
      </c>
      <c r="E5972" s="2">
        <v>239356.77036605804</v>
      </c>
      <c r="F5972" s="2">
        <v>20156.35960977331</v>
      </c>
      <c r="G5972" t="str">
        <f t="shared" si="209"/>
        <v>201605</v>
      </c>
      <c r="I5972" s="34"/>
      <c r="J5972" s="2"/>
      <c r="K5972" s="2"/>
      <c r="L5972" s="2"/>
      <c r="M5972" s="2"/>
      <c r="N5972" s="35"/>
      <c r="O5972" s="35"/>
      <c r="P5972" s="35"/>
      <c r="Q5972" s="35"/>
    </row>
    <row r="5973" spans="2:17" x14ac:dyDescent="0.25">
      <c r="B5973" s="9">
        <f t="shared" si="210"/>
        <v>42496</v>
      </c>
      <c r="C5973">
        <v>12473</v>
      </c>
      <c r="D5973" s="2">
        <v>252049.32297108258</v>
      </c>
      <c r="E5973" s="2">
        <v>224323.89744426351</v>
      </c>
      <c r="F5973" s="2">
        <v>22684.439067397434</v>
      </c>
      <c r="G5973" t="str">
        <f t="shared" si="209"/>
        <v>201605</v>
      </c>
      <c r="I5973" s="34"/>
      <c r="J5973" s="2"/>
      <c r="K5973" s="2"/>
      <c r="L5973" s="2"/>
      <c r="M5973" s="2"/>
      <c r="N5973" s="35"/>
      <c r="O5973" s="35"/>
      <c r="P5973" s="35"/>
      <c r="Q5973" s="35"/>
    </row>
    <row r="5974" spans="2:17" x14ac:dyDescent="0.25">
      <c r="B5974" s="9">
        <f t="shared" si="210"/>
        <v>42497</v>
      </c>
      <c r="C5974">
        <v>12478</v>
      </c>
      <c r="D5974" s="2">
        <v>252164.36929567446</v>
      </c>
      <c r="E5974" s="2">
        <v>216861.35759428007</v>
      </c>
      <c r="F5974" s="2">
        <v>17651.505850697213</v>
      </c>
      <c r="G5974" t="str">
        <f t="shared" si="209"/>
        <v>201605</v>
      </c>
      <c r="I5974" s="34"/>
      <c r="J5974" s="2"/>
      <c r="K5974" s="2"/>
      <c r="L5974" s="2"/>
      <c r="M5974" s="2"/>
      <c r="N5974" s="35"/>
      <c r="O5974" s="35"/>
      <c r="P5974" s="35"/>
      <c r="Q5974" s="35"/>
    </row>
    <row r="5975" spans="2:17" x14ac:dyDescent="0.25">
      <c r="B5975" s="9">
        <f t="shared" si="210"/>
        <v>42498</v>
      </c>
      <c r="C5975">
        <v>12483</v>
      </c>
      <c r="D5975" s="2">
        <v>252286.43499784134</v>
      </c>
      <c r="E5975" s="2">
        <v>239672.11324794925</v>
      </c>
      <c r="F5975" s="2">
        <v>25228.643499784135</v>
      </c>
      <c r="G5975" t="str">
        <f t="shared" si="209"/>
        <v>201605</v>
      </c>
      <c r="I5975" s="34"/>
      <c r="J5975" s="2"/>
      <c r="K5975" s="2"/>
      <c r="L5975" s="2"/>
      <c r="M5975" s="2"/>
      <c r="N5975" s="35"/>
      <c r="O5975" s="35"/>
      <c r="P5975" s="35"/>
      <c r="Q5975" s="35"/>
    </row>
    <row r="5976" spans="2:17" x14ac:dyDescent="0.25">
      <c r="B5976" s="9">
        <f t="shared" si="210"/>
        <v>42499</v>
      </c>
      <c r="C5976">
        <v>12487</v>
      </c>
      <c r="D5976" s="2">
        <v>252381.29700587739</v>
      </c>
      <c r="E5976" s="2">
        <v>227143.16730528965</v>
      </c>
      <c r="F5976" s="2">
        <v>17666.69079041142</v>
      </c>
      <c r="G5976" t="str">
        <f t="shared" si="209"/>
        <v>201605</v>
      </c>
      <c r="I5976" s="34"/>
      <c r="J5976" s="2"/>
      <c r="K5976" s="2"/>
      <c r="L5976" s="2"/>
      <c r="M5976" s="2"/>
      <c r="N5976" s="35"/>
      <c r="O5976" s="35"/>
      <c r="P5976" s="35"/>
      <c r="Q5976" s="35"/>
    </row>
    <row r="5977" spans="2:17" x14ac:dyDescent="0.25">
      <c r="B5977" s="9">
        <f t="shared" si="210"/>
        <v>42500</v>
      </c>
      <c r="C5977">
        <v>12493</v>
      </c>
      <c r="D5977" s="2">
        <v>252509.58010851915</v>
      </c>
      <c r="E5977" s="2">
        <v>224733.52629658204</v>
      </c>
      <c r="F5977" s="2">
        <v>20200.766408681531</v>
      </c>
      <c r="G5977" t="str">
        <f t="shared" si="209"/>
        <v>201605</v>
      </c>
      <c r="I5977" s="34"/>
      <c r="J5977" s="2"/>
      <c r="K5977" s="2"/>
      <c r="L5977" s="2"/>
      <c r="M5977" s="2"/>
      <c r="N5977" s="35"/>
      <c r="O5977" s="35"/>
      <c r="P5977" s="35"/>
      <c r="Q5977" s="35"/>
    </row>
    <row r="5978" spans="2:17" x14ac:dyDescent="0.25">
      <c r="B5978" s="9">
        <f t="shared" si="210"/>
        <v>42501</v>
      </c>
      <c r="C5978">
        <v>12497</v>
      </c>
      <c r="D5978" s="2">
        <v>252597.44485001493</v>
      </c>
      <c r="E5978" s="2">
        <v>219759.77701951299</v>
      </c>
      <c r="F5978" s="2">
        <v>22733.770036501344</v>
      </c>
      <c r="G5978" t="str">
        <f t="shared" si="209"/>
        <v>201605</v>
      </c>
      <c r="I5978" s="34"/>
      <c r="J5978" s="2"/>
      <c r="K5978" s="2"/>
      <c r="L5978" s="2"/>
      <c r="M5978" s="2"/>
      <c r="N5978" s="35"/>
      <c r="O5978" s="35"/>
      <c r="P5978" s="35"/>
      <c r="Q5978" s="35"/>
    </row>
    <row r="5979" spans="2:17" x14ac:dyDescent="0.25">
      <c r="B5979" s="9">
        <f t="shared" si="210"/>
        <v>42502</v>
      </c>
      <c r="C5979">
        <v>12502</v>
      </c>
      <c r="D5979" s="2">
        <v>252719.56629213787</v>
      </c>
      <c r="E5979" s="2">
        <v>217338.82701123855</v>
      </c>
      <c r="F5979" s="2">
        <v>25271.95662921379</v>
      </c>
      <c r="G5979" t="str">
        <f t="shared" si="209"/>
        <v>201605</v>
      </c>
      <c r="I5979" s="34"/>
      <c r="J5979" s="2"/>
      <c r="K5979" s="2"/>
      <c r="L5979" s="2"/>
      <c r="M5979" s="2"/>
      <c r="N5979" s="35"/>
      <c r="O5979" s="35"/>
      <c r="P5979" s="35"/>
      <c r="Q5979" s="35"/>
    </row>
    <row r="5980" spans="2:17" x14ac:dyDescent="0.25">
      <c r="B5980" s="9">
        <f t="shared" si="210"/>
        <v>42503</v>
      </c>
      <c r="C5980">
        <v>12508</v>
      </c>
      <c r="D5980" s="2">
        <v>252854.89899221575</v>
      </c>
      <c r="E5980" s="2">
        <v>240212.15404260496</v>
      </c>
      <c r="F5980" s="2">
        <v>20228.39191937726</v>
      </c>
      <c r="G5980" t="str">
        <f t="shared" si="209"/>
        <v>201605</v>
      </c>
      <c r="I5980" s="34"/>
      <c r="J5980" s="2"/>
      <c r="K5980" s="2"/>
      <c r="L5980" s="2"/>
      <c r="M5980" s="2"/>
      <c r="N5980" s="35"/>
      <c r="O5980" s="35"/>
      <c r="P5980" s="35"/>
      <c r="Q5980" s="35"/>
    </row>
    <row r="5981" spans="2:17" x14ac:dyDescent="0.25">
      <c r="B5981" s="9">
        <f t="shared" si="210"/>
        <v>42504</v>
      </c>
      <c r="C5981">
        <v>12513</v>
      </c>
      <c r="D5981" s="2">
        <v>252970.02937215206</v>
      </c>
      <c r="E5981" s="2">
        <v>232732.42702237991</v>
      </c>
      <c r="F5981" s="2">
        <v>12648.501468607601</v>
      </c>
      <c r="G5981" t="str">
        <f t="shared" si="209"/>
        <v>201605</v>
      </c>
      <c r="I5981" s="34"/>
      <c r="J5981" s="2"/>
      <c r="K5981" s="2"/>
      <c r="L5981" s="2"/>
      <c r="M5981" s="2"/>
      <c r="N5981" s="35"/>
      <c r="O5981" s="35"/>
      <c r="P5981" s="35"/>
      <c r="Q5981" s="35"/>
    </row>
    <row r="5982" spans="2:17" x14ac:dyDescent="0.25">
      <c r="B5982" s="9">
        <f t="shared" si="210"/>
        <v>42505</v>
      </c>
      <c r="C5982">
        <v>12519</v>
      </c>
      <c r="D5982" s="2">
        <v>253112.41977887912</v>
      </c>
      <c r="E5982" s="2">
        <v>222738.92940541366</v>
      </c>
      <c r="F5982" s="2">
        <v>20248.99358231033</v>
      </c>
      <c r="G5982" t="str">
        <f t="shared" si="209"/>
        <v>201605</v>
      </c>
      <c r="I5982" s="34"/>
      <c r="J5982" s="2"/>
      <c r="K5982" s="2"/>
      <c r="L5982" s="2"/>
      <c r="M5982" s="2"/>
      <c r="N5982" s="35"/>
      <c r="O5982" s="35"/>
      <c r="P5982" s="35"/>
      <c r="Q5982" s="35"/>
    </row>
    <row r="5983" spans="2:17" x14ac:dyDescent="0.25">
      <c r="B5983" s="9">
        <f t="shared" si="210"/>
        <v>42506</v>
      </c>
      <c r="C5983">
        <v>12520</v>
      </c>
      <c r="D5983" s="2">
        <v>253153.73242720688</v>
      </c>
      <c r="E5983" s="2">
        <v>220243.74721166998</v>
      </c>
      <c r="F5983" s="2">
        <v>20252.298594176551</v>
      </c>
      <c r="G5983" t="str">
        <f t="shared" si="209"/>
        <v>201605</v>
      </c>
      <c r="I5983" s="34"/>
      <c r="J5983" s="2"/>
      <c r="K5983" s="2"/>
      <c r="L5983" s="2"/>
      <c r="M5983" s="2"/>
      <c r="N5983" s="35"/>
      <c r="O5983" s="35"/>
      <c r="P5983" s="35"/>
      <c r="Q5983" s="35"/>
    </row>
    <row r="5984" spans="2:17" x14ac:dyDescent="0.25">
      <c r="B5984" s="9">
        <f t="shared" si="210"/>
        <v>42507</v>
      </c>
      <c r="C5984">
        <v>12524</v>
      </c>
      <c r="D5984" s="2">
        <v>253241.64650870854</v>
      </c>
      <c r="E5984" s="2">
        <v>230449.8983229248</v>
      </c>
      <c r="F5984" s="2">
        <v>17726.915255609598</v>
      </c>
      <c r="G5984" t="str">
        <f t="shared" si="209"/>
        <v>201605</v>
      </c>
      <c r="I5984" s="34"/>
      <c r="J5984" s="2"/>
      <c r="K5984" s="2"/>
      <c r="L5984" s="2"/>
      <c r="M5984" s="2"/>
      <c r="N5984" s="35"/>
      <c r="O5984" s="35"/>
      <c r="P5984" s="35"/>
      <c r="Q5984" s="35"/>
    </row>
    <row r="5985" spans="2:17" x14ac:dyDescent="0.25">
      <c r="B5985" s="9">
        <f t="shared" si="210"/>
        <v>42508</v>
      </c>
      <c r="C5985">
        <v>12525</v>
      </c>
      <c r="D5985" s="2">
        <v>253275.93712077636</v>
      </c>
      <c r="E5985" s="2">
        <v>220350.06529507544</v>
      </c>
      <c r="F5985" s="2">
        <v>22794.834340869871</v>
      </c>
      <c r="G5985" t="str">
        <f t="shared" si="209"/>
        <v>201605</v>
      </c>
      <c r="I5985" s="34"/>
      <c r="J5985" s="2"/>
      <c r="K5985" s="2"/>
      <c r="L5985" s="2"/>
      <c r="M5985" s="2"/>
      <c r="N5985" s="35"/>
      <c r="O5985" s="35"/>
      <c r="P5985" s="35"/>
      <c r="Q5985" s="35"/>
    </row>
    <row r="5986" spans="2:17" x14ac:dyDescent="0.25">
      <c r="B5986" s="9">
        <f t="shared" si="210"/>
        <v>42509</v>
      </c>
      <c r="C5986">
        <v>12531</v>
      </c>
      <c r="D5986" s="2">
        <v>253411.34453695334</v>
      </c>
      <c r="E5986" s="2">
        <v>223001.98319251894</v>
      </c>
      <c r="F5986" s="2">
        <v>17738.794117586735</v>
      </c>
      <c r="G5986" t="str">
        <f t="shared" si="209"/>
        <v>201605</v>
      </c>
      <c r="I5986" s="34"/>
      <c r="J5986" s="2"/>
      <c r="K5986" s="2"/>
      <c r="L5986" s="2"/>
      <c r="M5986" s="2"/>
      <c r="N5986" s="35"/>
      <c r="O5986" s="35"/>
      <c r="P5986" s="35"/>
      <c r="Q5986" s="35"/>
    </row>
    <row r="5987" spans="2:17" x14ac:dyDescent="0.25">
      <c r="B5987" s="9">
        <f t="shared" si="210"/>
        <v>42510</v>
      </c>
      <c r="C5987">
        <v>12537</v>
      </c>
      <c r="D5987" s="2">
        <v>253553.80879115706</v>
      </c>
      <c r="E5987" s="2">
        <v>238340.58026368765</v>
      </c>
      <c r="F5987" s="2">
        <v>15213.228527469422</v>
      </c>
      <c r="G5987" t="str">
        <f t="shared" si="209"/>
        <v>201605</v>
      </c>
      <c r="I5987" s="34"/>
      <c r="J5987" s="2"/>
      <c r="K5987" s="2"/>
      <c r="L5987" s="2"/>
      <c r="M5987" s="2"/>
      <c r="N5987" s="35"/>
      <c r="O5987" s="35"/>
      <c r="P5987" s="35"/>
      <c r="Q5987" s="35"/>
    </row>
    <row r="5988" spans="2:17" x14ac:dyDescent="0.25">
      <c r="B5988" s="9">
        <f t="shared" si="210"/>
        <v>42511</v>
      </c>
      <c r="C5988">
        <v>12538</v>
      </c>
      <c r="D5988" s="2">
        <v>253595.1644009529</v>
      </c>
      <c r="E5988" s="2">
        <v>240915.40618090527</v>
      </c>
      <c r="F5988" s="2">
        <v>22823.564796085764</v>
      </c>
      <c r="G5988" t="str">
        <f t="shared" si="209"/>
        <v>201605</v>
      </c>
      <c r="I5988" s="34"/>
      <c r="J5988" s="2"/>
      <c r="K5988" s="2"/>
      <c r="L5988" s="2"/>
      <c r="M5988" s="2"/>
      <c r="N5988" s="35"/>
      <c r="O5988" s="35"/>
      <c r="P5988" s="35"/>
      <c r="Q5988" s="35"/>
    </row>
    <row r="5989" spans="2:17" x14ac:dyDescent="0.25">
      <c r="B5989" s="9">
        <f t="shared" si="210"/>
        <v>42512</v>
      </c>
      <c r="C5989">
        <v>12543</v>
      </c>
      <c r="D5989" s="2">
        <v>253703.34214890853</v>
      </c>
      <c r="E5989" s="2">
        <v>238481.14161997399</v>
      </c>
      <c r="F5989" s="2">
        <v>20296.267371912683</v>
      </c>
      <c r="G5989" t="str">
        <f t="shared" si="209"/>
        <v>201605</v>
      </c>
      <c r="I5989" s="34"/>
      <c r="J5989" s="2"/>
      <c r="K5989" s="2"/>
      <c r="L5989" s="2"/>
      <c r="M5989" s="2"/>
      <c r="N5989" s="35"/>
      <c r="O5989" s="35"/>
      <c r="P5989" s="35"/>
      <c r="Q5989" s="35"/>
    </row>
    <row r="5990" spans="2:17" x14ac:dyDescent="0.25">
      <c r="B5990" s="9">
        <f t="shared" si="210"/>
        <v>42513</v>
      </c>
      <c r="C5990">
        <v>12547</v>
      </c>
      <c r="D5990" s="2">
        <v>253798.34802411409</v>
      </c>
      <c r="E5990" s="2">
        <v>241108.4306229084</v>
      </c>
      <c r="F5990" s="2">
        <v>20303.867841929128</v>
      </c>
      <c r="G5990" t="str">
        <f t="shared" si="209"/>
        <v>201605</v>
      </c>
      <c r="I5990" s="34"/>
      <c r="J5990" s="2"/>
      <c r="K5990" s="2"/>
      <c r="L5990" s="2"/>
      <c r="M5990" s="2"/>
      <c r="N5990" s="35"/>
      <c r="O5990" s="35"/>
      <c r="P5990" s="35"/>
      <c r="Q5990" s="35"/>
    </row>
    <row r="5991" spans="2:17" x14ac:dyDescent="0.25">
      <c r="B5991" s="9">
        <f t="shared" si="210"/>
        <v>42514</v>
      </c>
      <c r="C5991">
        <v>12551</v>
      </c>
      <c r="D5991" s="2">
        <v>253900.41587413941</v>
      </c>
      <c r="E5991" s="2">
        <v>238666.39092169105</v>
      </c>
      <c r="F5991" s="2">
        <v>25390.04158741394</v>
      </c>
      <c r="G5991" t="str">
        <f t="shared" si="209"/>
        <v>201605</v>
      </c>
      <c r="I5991" s="34"/>
      <c r="J5991" s="2"/>
      <c r="K5991" s="2"/>
      <c r="L5991" s="2"/>
      <c r="M5991" s="2"/>
      <c r="N5991" s="35"/>
      <c r="O5991" s="35"/>
      <c r="P5991" s="35"/>
      <c r="Q5991" s="35"/>
    </row>
    <row r="5992" spans="2:17" x14ac:dyDescent="0.25">
      <c r="B5992" s="9">
        <f t="shared" si="210"/>
        <v>42515</v>
      </c>
      <c r="C5992">
        <v>12556</v>
      </c>
      <c r="D5992" s="2">
        <v>254022.73015569843</v>
      </c>
      <c r="E5992" s="2">
        <v>233700.91174324256</v>
      </c>
      <c r="F5992" s="2">
        <v>15241.363809341905</v>
      </c>
      <c r="G5992" t="str">
        <f t="shared" si="209"/>
        <v>201605</v>
      </c>
      <c r="I5992" s="34"/>
      <c r="J5992" s="2"/>
      <c r="K5992" s="2"/>
      <c r="L5992" s="2"/>
      <c r="M5992" s="2"/>
      <c r="N5992" s="35"/>
      <c r="O5992" s="35"/>
      <c r="P5992" s="35"/>
      <c r="Q5992" s="35"/>
    </row>
    <row r="5993" spans="2:17" x14ac:dyDescent="0.25">
      <c r="B5993" s="9">
        <f t="shared" si="210"/>
        <v>42516</v>
      </c>
      <c r="C5993">
        <v>12562</v>
      </c>
      <c r="D5993" s="2">
        <v>254158.23636960692</v>
      </c>
      <c r="E5993" s="2">
        <v>226200.83036895015</v>
      </c>
      <c r="F5993" s="2">
        <v>25415.823636960693</v>
      </c>
      <c r="G5993" t="str">
        <f t="shared" si="209"/>
        <v>201605</v>
      </c>
      <c r="I5993" s="34"/>
      <c r="J5993" s="2"/>
      <c r="K5993" s="2"/>
      <c r="L5993" s="2"/>
      <c r="M5993" s="2"/>
      <c r="N5993" s="35"/>
      <c r="O5993" s="35"/>
      <c r="P5993" s="35"/>
      <c r="Q5993" s="35"/>
    </row>
    <row r="5994" spans="2:17" x14ac:dyDescent="0.25">
      <c r="B5994" s="9">
        <f t="shared" si="210"/>
        <v>42517</v>
      </c>
      <c r="C5994">
        <v>12567</v>
      </c>
      <c r="D5994" s="2">
        <v>254273.52342505506</v>
      </c>
      <c r="E5994" s="2">
        <v>218675.23014554736</v>
      </c>
      <c r="F5994" s="2">
        <v>25427.352342505506</v>
      </c>
      <c r="G5994" t="str">
        <f t="shared" si="209"/>
        <v>201605</v>
      </c>
      <c r="I5994" s="34"/>
      <c r="J5994" s="2"/>
      <c r="K5994" s="2"/>
      <c r="L5994" s="2"/>
      <c r="M5994" s="2"/>
      <c r="N5994" s="35"/>
      <c r="O5994" s="35"/>
      <c r="P5994" s="35"/>
      <c r="Q5994" s="35"/>
    </row>
    <row r="5995" spans="2:17" x14ac:dyDescent="0.25">
      <c r="B5995" s="9">
        <f t="shared" si="210"/>
        <v>42518</v>
      </c>
      <c r="C5995">
        <v>12571</v>
      </c>
      <c r="D5995" s="2">
        <v>254361.52254938462</v>
      </c>
      <c r="E5995" s="2">
        <v>228925.37029444615</v>
      </c>
      <c r="F5995" s="2">
        <v>22892.537029444618</v>
      </c>
      <c r="G5995" t="str">
        <f t="shared" si="209"/>
        <v>201605</v>
      </c>
      <c r="I5995" s="34"/>
      <c r="J5995" s="2"/>
      <c r="K5995" s="2"/>
      <c r="L5995" s="2"/>
      <c r="M5995" s="2"/>
      <c r="N5995" s="35"/>
      <c r="O5995" s="35"/>
      <c r="P5995" s="35"/>
      <c r="Q5995" s="35"/>
    </row>
    <row r="5996" spans="2:17" x14ac:dyDescent="0.25">
      <c r="B5996" s="9">
        <f t="shared" si="210"/>
        <v>42519</v>
      </c>
      <c r="C5996">
        <v>12577</v>
      </c>
      <c r="D5996" s="2">
        <v>254504.1334162784</v>
      </c>
      <c r="E5996" s="2">
        <v>239233.88541130172</v>
      </c>
      <c r="F5996" s="2">
        <v>15270.248004976704</v>
      </c>
      <c r="G5996" t="str">
        <f t="shared" si="209"/>
        <v>201605</v>
      </c>
      <c r="I5996" s="34"/>
      <c r="J5996" s="2"/>
      <c r="K5996" s="2"/>
      <c r="L5996" s="2"/>
      <c r="M5996" s="2"/>
      <c r="N5996" s="35"/>
      <c r="O5996" s="35"/>
      <c r="P5996" s="35"/>
      <c r="Q5996" s="35"/>
    </row>
    <row r="5997" spans="2:17" x14ac:dyDescent="0.25">
      <c r="B5997" s="9">
        <f t="shared" si="210"/>
        <v>42520</v>
      </c>
      <c r="C5997">
        <v>12580</v>
      </c>
      <c r="D5997" s="2">
        <v>254578.98294408867</v>
      </c>
      <c r="E5997" s="2">
        <v>218937.92533191625</v>
      </c>
      <c r="F5997" s="2">
        <v>15274.73897664532</v>
      </c>
      <c r="G5997" t="str">
        <f t="shared" si="209"/>
        <v>201605</v>
      </c>
      <c r="I5997" s="34"/>
      <c r="J5997" s="2"/>
      <c r="K5997" s="2"/>
      <c r="L5997" s="2"/>
      <c r="M5997" s="2"/>
      <c r="N5997" s="35"/>
      <c r="O5997" s="35"/>
      <c r="P5997" s="35"/>
      <c r="Q5997" s="35"/>
    </row>
    <row r="5998" spans="2:17" x14ac:dyDescent="0.25">
      <c r="B5998" s="9">
        <f t="shared" si="210"/>
        <v>42521</v>
      </c>
      <c r="C5998">
        <v>12585</v>
      </c>
      <c r="D5998" s="2">
        <v>254687.24140864945</v>
      </c>
      <c r="E5998" s="2">
        <v>234312.2620959575</v>
      </c>
      <c r="F5998" s="2">
        <v>12734.362070432473</v>
      </c>
      <c r="G5998" t="str">
        <f t="shared" si="209"/>
        <v>201605</v>
      </c>
      <c r="I5998" s="34"/>
      <c r="J5998" s="2"/>
      <c r="K5998" s="2"/>
      <c r="L5998" s="2"/>
      <c r="M5998" s="2"/>
      <c r="N5998" s="35"/>
      <c r="O5998" s="35"/>
      <c r="P5998" s="35"/>
      <c r="Q5998" s="35"/>
    </row>
    <row r="5999" spans="2:17" x14ac:dyDescent="0.25">
      <c r="B5999" s="9">
        <f t="shared" si="210"/>
        <v>42522</v>
      </c>
      <c r="C5999">
        <v>12591</v>
      </c>
      <c r="D5999" s="2">
        <v>254815.74361851314</v>
      </c>
      <c r="E5999" s="2">
        <v>219141.53951192129</v>
      </c>
      <c r="F5999" s="2">
        <v>12740.787180925656</v>
      </c>
      <c r="G5999" t="str">
        <f t="shared" si="209"/>
        <v>201606</v>
      </c>
      <c r="I5999" s="34"/>
      <c r="J5999" s="2"/>
      <c r="K5999" s="2"/>
      <c r="L5999" s="2"/>
      <c r="M5999" s="2"/>
      <c r="N5999" s="35"/>
      <c r="O5999" s="35"/>
      <c r="P5999" s="35"/>
      <c r="Q5999" s="35"/>
    </row>
    <row r="6000" spans="2:17" x14ac:dyDescent="0.25">
      <c r="B6000" s="9">
        <f t="shared" si="210"/>
        <v>42523</v>
      </c>
      <c r="C6000">
        <v>12595</v>
      </c>
      <c r="D6000" s="2">
        <v>254917.93671930316</v>
      </c>
      <c r="E6000" s="2">
        <v>219229.42557860073</v>
      </c>
      <c r="F6000" s="2">
        <v>25491.793671930314</v>
      </c>
      <c r="G6000" t="str">
        <f t="shared" si="209"/>
        <v>201606</v>
      </c>
      <c r="I6000" s="34"/>
      <c r="J6000" s="2"/>
      <c r="K6000" s="2"/>
      <c r="L6000" s="2"/>
      <c r="M6000" s="2"/>
      <c r="N6000" s="35"/>
      <c r="O6000" s="35"/>
      <c r="P6000" s="35"/>
      <c r="Q6000" s="35"/>
    </row>
    <row r="6001" spans="2:17" x14ac:dyDescent="0.25">
      <c r="B6001" s="9">
        <f t="shared" si="210"/>
        <v>42524</v>
      </c>
      <c r="C6001">
        <v>12601</v>
      </c>
      <c r="D6001" s="2">
        <v>255053.54325666933</v>
      </c>
      <c r="E6001" s="2">
        <v>234649.2597961358</v>
      </c>
      <c r="F6001" s="2">
        <v>12752.677162833468</v>
      </c>
      <c r="G6001" t="str">
        <f t="shared" si="209"/>
        <v>201606</v>
      </c>
      <c r="I6001" s="34"/>
      <c r="J6001" s="2"/>
      <c r="K6001" s="2"/>
      <c r="L6001" s="2"/>
      <c r="M6001" s="2"/>
      <c r="N6001" s="35"/>
      <c r="O6001" s="35"/>
      <c r="P6001" s="35"/>
      <c r="Q6001" s="35"/>
    </row>
    <row r="6002" spans="2:17" x14ac:dyDescent="0.25">
      <c r="B6002" s="9">
        <f t="shared" si="210"/>
        <v>42525</v>
      </c>
      <c r="C6002">
        <v>12605</v>
      </c>
      <c r="D6002" s="2">
        <v>255148.68034908362</v>
      </c>
      <c r="E6002" s="2">
        <v>219427.8651002119</v>
      </c>
      <c r="F6002" s="2">
        <v>25514.868034908362</v>
      </c>
      <c r="G6002" t="str">
        <f t="shared" si="209"/>
        <v>201606</v>
      </c>
      <c r="I6002" s="34"/>
      <c r="J6002" s="2"/>
      <c r="K6002" s="2"/>
      <c r="L6002" s="2"/>
      <c r="M6002" s="2"/>
      <c r="N6002" s="35"/>
      <c r="O6002" s="35"/>
      <c r="P6002" s="35"/>
      <c r="Q6002" s="35"/>
    </row>
    <row r="6003" spans="2:17" x14ac:dyDescent="0.25">
      <c r="B6003" s="9">
        <f t="shared" si="210"/>
        <v>42526</v>
      </c>
      <c r="C6003">
        <v>12610</v>
      </c>
      <c r="D6003" s="2">
        <v>255271.16048712507</v>
      </c>
      <c r="E6003" s="2">
        <v>227191.33283354132</v>
      </c>
      <c r="F6003" s="2">
        <v>25527.116048712505</v>
      </c>
      <c r="G6003" t="str">
        <f t="shared" si="209"/>
        <v>201606</v>
      </c>
      <c r="I6003" s="34"/>
      <c r="J6003" s="2"/>
      <c r="K6003" s="2"/>
      <c r="L6003" s="2"/>
      <c r="M6003" s="2"/>
      <c r="N6003" s="35"/>
      <c r="O6003" s="35"/>
      <c r="P6003" s="35"/>
      <c r="Q6003" s="35"/>
    </row>
    <row r="6004" spans="2:17" x14ac:dyDescent="0.25">
      <c r="B6004" s="9">
        <f t="shared" si="210"/>
        <v>42527</v>
      </c>
      <c r="C6004">
        <v>12611</v>
      </c>
      <c r="D6004" s="2">
        <v>255305.58689250733</v>
      </c>
      <c r="E6004" s="2">
        <v>227221.97233433154</v>
      </c>
      <c r="F6004" s="2">
        <v>20424.446951400587</v>
      </c>
      <c r="G6004" t="str">
        <f t="shared" si="209"/>
        <v>201606</v>
      </c>
      <c r="I6004" s="34"/>
      <c r="J6004" s="2"/>
      <c r="K6004" s="2"/>
      <c r="L6004" s="2"/>
      <c r="M6004" s="2"/>
      <c r="N6004" s="35"/>
      <c r="O6004" s="35"/>
      <c r="P6004" s="35"/>
      <c r="Q6004" s="35"/>
    </row>
    <row r="6005" spans="2:17" x14ac:dyDescent="0.25">
      <c r="B6005" s="9">
        <f t="shared" si="210"/>
        <v>42528</v>
      </c>
      <c r="C6005">
        <v>12612</v>
      </c>
      <c r="D6005" s="2">
        <v>255340.01633517179</v>
      </c>
      <c r="E6005" s="2">
        <v>229806.01470165461</v>
      </c>
      <c r="F6005" s="2">
        <v>15320.400980110308</v>
      </c>
      <c r="G6005" t="str">
        <f t="shared" si="209"/>
        <v>201606</v>
      </c>
      <c r="I6005" s="34"/>
      <c r="J6005" s="2"/>
      <c r="K6005" s="2"/>
      <c r="L6005" s="2"/>
      <c r="M6005" s="2"/>
      <c r="N6005" s="35"/>
      <c r="O6005" s="35"/>
      <c r="P6005" s="35"/>
      <c r="Q6005" s="35"/>
    </row>
    <row r="6006" spans="2:17" x14ac:dyDescent="0.25">
      <c r="B6006" s="9">
        <f t="shared" si="210"/>
        <v>42529</v>
      </c>
      <c r="C6006">
        <v>12618</v>
      </c>
      <c r="D6006" s="2">
        <v>255475.68343392393</v>
      </c>
      <c r="E6006" s="2">
        <v>224818.60142185303</v>
      </c>
      <c r="F6006" s="2">
        <v>20438.054674713916</v>
      </c>
      <c r="G6006" t="str">
        <f t="shared" si="209"/>
        <v>201606</v>
      </c>
      <c r="I6006" s="34"/>
      <c r="J6006" s="2"/>
      <c r="K6006" s="2"/>
      <c r="L6006" s="2"/>
      <c r="M6006" s="2"/>
      <c r="N6006" s="35"/>
      <c r="O6006" s="35"/>
      <c r="P6006" s="35"/>
      <c r="Q6006" s="35"/>
    </row>
    <row r="6007" spans="2:17" x14ac:dyDescent="0.25">
      <c r="B6007" s="9">
        <f t="shared" si="210"/>
        <v>42530</v>
      </c>
      <c r="C6007">
        <v>12622</v>
      </c>
      <c r="D6007" s="2">
        <v>255563.76992520355</v>
      </c>
      <c r="E6007" s="2">
        <v>235118.66833118725</v>
      </c>
      <c r="F6007" s="2">
        <v>25556.376992520356</v>
      </c>
      <c r="G6007" t="str">
        <f t="shared" si="209"/>
        <v>201606</v>
      </c>
      <c r="I6007" s="34"/>
      <c r="J6007" s="2"/>
      <c r="K6007" s="2"/>
      <c r="L6007" s="2"/>
      <c r="M6007" s="2"/>
      <c r="N6007" s="35"/>
      <c r="O6007" s="35"/>
      <c r="P6007" s="35"/>
      <c r="Q6007" s="35"/>
    </row>
    <row r="6008" spans="2:17" x14ac:dyDescent="0.25">
      <c r="B6008" s="9">
        <f t="shared" si="210"/>
        <v>42531</v>
      </c>
      <c r="C6008">
        <v>12626</v>
      </c>
      <c r="D6008" s="2">
        <v>255651.86111305081</v>
      </c>
      <c r="E6008" s="2">
        <v>224973.63777948474</v>
      </c>
      <c r="F6008" s="2">
        <v>17895.630277913559</v>
      </c>
      <c r="G6008" t="str">
        <f t="shared" si="209"/>
        <v>201606</v>
      </c>
      <c r="I6008" s="34"/>
      <c r="J6008" s="2"/>
      <c r="K6008" s="2"/>
      <c r="L6008" s="2"/>
      <c r="M6008" s="2"/>
      <c r="N6008" s="35"/>
      <c r="O6008" s="35"/>
      <c r="P6008" s="35"/>
      <c r="Q6008" s="35"/>
    </row>
    <row r="6009" spans="2:17" x14ac:dyDescent="0.25">
      <c r="B6009" s="9">
        <f t="shared" si="210"/>
        <v>42532</v>
      </c>
      <c r="C6009">
        <v>12631</v>
      </c>
      <c r="D6009" s="2">
        <v>255767.3098614795</v>
      </c>
      <c r="E6009" s="2">
        <v>219959.88648087237</v>
      </c>
      <c r="F6009" s="2">
        <v>15346.038591688768</v>
      </c>
      <c r="G6009" t="str">
        <f t="shared" si="209"/>
        <v>201606</v>
      </c>
      <c r="I6009" s="34"/>
      <c r="J6009" s="2"/>
      <c r="K6009" s="2"/>
      <c r="L6009" s="2"/>
      <c r="M6009" s="2"/>
      <c r="N6009" s="35"/>
      <c r="O6009" s="35"/>
      <c r="P6009" s="35"/>
      <c r="Q6009" s="35"/>
    </row>
    <row r="6010" spans="2:17" x14ac:dyDescent="0.25">
      <c r="B6010" s="9">
        <f t="shared" si="210"/>
        <v>42533</v>
      </c>
      <c r="C6010">
        <v>12637</v>
      </c>
      <c r="D6010" s="2">
        <v>255910.12896926163</v>
      </c>
      <c r="E6010" s="2">
        <v>243114.62252079856</v>
      </c>
      <c r="F6010" s="2">
        <v>23031.911607233546</v>
      </c>
      <c r="G6010" t="str">
        <f t="shared" si="209"/>
        <v>201606</v>
      </c>
      <c r="I6010" s="34"/>
      <c r="J6010" s="2"/>
      <c r="K6010" s="2"/>
      <c r="L6010" s="2"/>
      <c r="M6010" s="2"/>
      <c r="N6010" s="35"/>
      <c r="O6010" s="35"/>
      <c r="P6010" s="35"/>
      <c r="Q6010" s="35"/>
    </row>
    <row r="6011" spans="2:17" x14ac:dyDescent="0.25">
      <c r="B6011" s="9">
        <f t="shared" si="210"/>
        <v>42534</v>
      </c>
      <c r="C6011">
        <v>12640</v>
      </c>
      <c r="D6011" s="2">
        <v>255992.21245870445</v>
      </c>
      <c r="E6011" s="2">
        <v>230392.99121283402</v>
      </c>
      <c r="F6011" s="2">
        <v>25599.221245870445</v>
      </c>
      <c r="G6011" t="str">
        <f t="shared" si="209"/>
        <v>201606</v>
      </c>
      <c r="I6011" s="34"/>
      <c r="J6011" s="2"/>
      <c r="K6011" s="2"/>
      <c r="L6011" s="2"/>
      <c r="M6011" s="2"/>
      <c r="N6011" s="35"/>
      <c r="O6011" s="35"/>
      <c r="P6011" s="35"/>
      <c r="Q6011" s="35"/>
    </row>
    <row r="6012" spans="2:17" x14ac:dyDescent="0.25">
      <c r="B6012" s="9">
        <f t="shared" si="210"/>
        <v>42535</v>
      </c>
      <c r="C6012">
        <v>12644</v>
      </c>
      <c r="D6012" s="2">
        <v>256094.56208774156</v>
      </c>
      <c r="E6012" s="2">
        <v>225363.21463721257</v>
      </c>
      <c r="F6012" s="2">
        <v>12804.728104387079</v>
      </c>
      <c r="G6012" t="str">
        <f t="shared" si="209"/>
        <v>201606</v>
      </c>
      <c r="I6012" s="34"/>
      <c r="J6012" s="2"/>
      <c r="K6012" s="2"/>
      <c r="L6012" s="2"/>
      <c r="M6012" s="2"/>
      <c r="N6012" s="35"/>
      <c r="O6012" s="35"/>
      <c r="P6012" s="35"/>
      <c r="Q6012" s="35"/>
    </row>
    <row r="6013" spans="2:17" x14ac:dyDescent="0.25">
      <c r="B6013" s="9">
        <f t="shared" si="210"/>
        <v>42536</v>
      </c>
      <c r="C6013">
        <v>12645</v>
      </c>
      <c r="D6013" s="2">
        <v>256129.04492481478</v>
      </c>
      <c r="E6013" s="2">
        <v>235638.7213308296</v>
      </c>
      <c r="F6013" s="2">
        <v>23051.61404323333</v>
      </c>
      <c r="G6013" t="str">
        <f t="shared" si="209"/>
        <v>201606</v>
      </c>
      <c r="I6013" s="34"/>
      <c r="J6013" s="2"/>
      <c r="K6013" s="2"/>
      <c r="L6013" s="2"/>
      <c r="M6013" s="2"/>
      <c r="N6013" s="35"/>
      <c r="O6013" s="35"/>
      <c r="P6013" s="35"/>
      <c r="Q6013" s="35"/>
    </row>
    <row r="6014" spans="2:17" x14ac:dyDescent="0.25">
      <c r="B6014" s="9">
        <f t="shared" si="210"/>
        <v>42537</v>
      </c>
      <c r="C6014">
        <v>12649</v>
      </c>
      <c r="D6014" s="2">
        <v>256217.18331670976</v>
      </c>
      <c r="E6014" s="2">
        <v>225471.12131870459</v>
      </c>
      <c r="F6014" s="2">
        <v>23059.546498503882</v>
      </c>
      <c r="G6014" t="str">
        <f t="shared" si="209"/>
        <v>201606</v>
      </c>
      <c r="I6014" s="34"/>
      <c r="J6014" s="2"/>
      <c r="K6014" s="2"/>
      <c r="L6014" s="2"/>
      <c r="M6014" s="2"/>
      <c r="N6014" s="35"/>
      <c r="O6014" s="35"/>
      <c r="P6014" s="35"/>
      <c r="Q6014" s="35"/>
    </row>
    <row r="6015" spans="2:17" x14ac:dyDescent="0.25">
      <c r="B6015" s="9">
        <f t="shared" si="210"/>
        <v>42538</v>
      </c>
      <c r="C6015">
        <v>12650</v>
      </c>
      <c r="D6015" s="2">
        <v>256258.79236069715</v>
      </c>
      <c r="E6015" s="2">
        <v>228070.32520102046</v>
      </c>
      <c r="F6015" s="2">
        <v>17938.1154652488</v>
      </c>
      <c r="G6015" t="str">
        <f t="shared" si="209"/>
        <v>201606</v>
      </c>
      <c r="I6015" s="34"/>
      <c r="J6015" s="2"/>
      <c r="K6015" s="2"/>
      <c r="L6015" s="2"/>
      <c r="M6015" s="2"/>
      <c r="N6015" s="35"/>
      <c r="O6015" s="35"/>
      <c r="P6015" s="35"/>
      <c r="Q6015" s="35"/>
    </row>
    <row r="6016" spans="2:17" x14ac:dyDescent="0.25">
      <c r="B6016" s="9">
        <f t="shared" si="210"/>
        <v>42539</v>
      </c>
      <c r="C6016">
        <v>12654</v>
      </c>
      <c r="D6016" s="2">
        <v>256361.18446077523</v>
      </c>
      <c r="E6016" s="2">
        <v>223034.23048087445</v>
      </c>
      <c r="F6016" s="2">
        <v>25636.118446077522</v>
      </c>
      <c r="G6016" t="str">
        <f t="shared" si="209"/>
        <v>201606</v>
      </c>
      <c r="I6016" s="34"/>
      <c r="J6016" s="2"/>
      <c r="K6016" s="2"/>
      <c r="L6016" s="2"/>
      <c r="M6016" s="2"/>
      <c r="N6016" s="35"/>
      <c r="O6016" s="35"/>
      <c r="P6016" s="35"/>
      <c r="Q6016" s="35"/>
    </row>
    <row r="6017" spans="2:17" x14ac:dyDescent="0.25">
      <c r="B6017" s="9">
        <f t="shared" si="210"/>
        <v>42540</v>
      </c>
      <c r="C6017">
        <v>12657</v>
      </c>
      <c r="D6017" s="2">
        <v>256429.08519359899</v>
      </c>
      <c r="E6017" s="2">
        <v>238479.04923004707</v>
      </c>
      <c r="F6017" s="2">
        <v>17950.035963551927</v>
      </c>
      <c r="G6017" t="str">
        <f t="shared" si="209"/>
        <v>201606</v>
      </c>
      <c r="I6017" s="34"/>
      <c r="J6017" s="2"/>
      <c r="K6017" s="2"/>
      <c r="L6017" s="2"/>
      <c r="M6017" s="2"/>
      <c r="N6017" s="35"/>
      <c r="O6017" s="35"/>
      <c r="P6017" s="35"/>
      <c r="Q6017" s="35"/>
    </row>
    <row r="6018" spans="2:17" x14ac:dyDescent="0.25">
      <c r="B6018" s="9">
        <f t="shared" si="210"/>
        <v>42541</v>
      </c>
      <c r="C6018">
        <v>12663</v>
      </c>
      <c r="D6018" s="2">
        <v>256564.89718479716</v>
      </c>
      <c r="E6018" s="2">
        <v>243736.65232555728</v>
      </c>
      <c r="F6018" s="2">
        <v>25656.489718479716</v>
      </c>
      <c r="G6018" t="str">
        <f t="shared" si="209"/>
        <v>201606</v>
      </c>
      <c r="I6018" s="34"/>
      <c r="J6018" s="2"/>
      <c r="K6018" s="2"/>
      <c r="L6018" s="2"/>
      <c r="M6018" s="2"/>
      <c r="N6018" s="35"/>
      <c r="O6018" s="35"/>
      <c r="P6018" s="35"/>
      <c r="Q6018" s="35"/>
    </row>
    <row r="6019" spans="2:17" x14ac:dyDescent="0.25">
      <c r="B6019" s="9">
        <f t="shared" si="210"/>
        <v>42542</v>
      </c>
      <c r="C6019">
        <v>12668</v>
      </c>
      <c r="D6019" s="2">
        <v>256673.33174394761</v>
      </c>
      <c r="E6019" s="2">
        <v>238706.19852187127</v>
      </c>
      <c r="F6019" s="2">
        <v>17967.133222076332</v>
      </c>
      <c r="G6019" t="str">
        <f t="shared" si="209"/>
        <v>201606</v>
      </c>
      <c r="I6019" s="34"/>
      <c r="J6019" s="2"/>
      <c r="K6019" s="2"/>
      <c r="L6019" s="2"/>
      <c r="M6019" s="2"/>
      <c r="N6019" s="35"/>
      <c r="O6019" s="35"/>
      <c r="P6019" s="35"/>
      <c r="Q6019" s="35"/>
    </row>
    <row r="6020" spans="2:17" x14ac:dyDescent="0.25">
      <c r="B6020" s="9">
        <f t="shared" si="210"/>
        <v>42543</v>
      </c>
      <c r="C6020">
        <v>12674</v>
      </c>
      <c r="D6020" s="2">
        <v>256802.03424338452</v>
      </c>
      <c r="E6020" s="2">
        <v>218281.72910687685</v>
      </c>
      <c r="F6020" s="2">
        <v>15408.122054603073</v>
      </c>
      <c r="G6020" t="str">
        <f t="shared" ref="G6020:G6083" si="211">YEAR(B6020)&amp;IF(MONTH(B6020)&lt;10,"0"&amp;MONTH(B6020),MONTH(B6020))</f>
        <v>201606</v>
      </c>
      <c r="I6020" s="34"/>
      <c r="J6020" s="2"/>
      <c r="K6020" s="2"/>
      <c r="L6020" s="2"/>
      <c r="M6020" s="2"/>
      <c r="N6020" s="35"/>
      <c r="O6020" s="35"/>
      <c r="P6020" s="35"/>
      <c r="Q6020" s="35"/>
    </row>
    <row r="6021" spans="2:17" x14ac:dyDescent="0.25">
      <c r="B6021" s="9">
        <f t="shared" ref="B6021:B6084" si="212">B6020+1</f>
        <v>42544</v>
      </c>
      <c r="C6021">
        <v>12680</v>
      </c>
      <c r="D6021" s="2">
        <v>256937.880461769</v>
      </c>
      <c r="E6021" s="2">
        <v>228674.7136109744</v>
      </c>
      <c r="F6021" s="2">
        <v>15416.272827706141</v>
      </c>
      <c r="G6021" t="str">
        <f t="shared" si="211"/>
        <v>201606</v>
      </c>
      <c r="I6021" s="34"/>
      <c r="J6021" s="2"/>
      <c r="K6021" s="2"/>
      <c r="L6021" s="2"/>
      <c r="M6021" s="2"/>
      <c r="N6021" s="35"/>
      <c r="O6021" s="35"/>
      <c r="P6021" s="35"/>
      <c r="Q6021" s="35"/>
    </row>
    <row r="6022" spans="2:17" x14ac:dyDescent="0.25">
      <c r="B6022" s="9">
        <f t="shared" si="212"/>
        <v>42545</v>
      </c>
      <c r="C6022">
        <v>12681</v>
      </c>
      <c r="D6022" s="2">
        <v>256972.41915398091</v>
      </c>
      <c r="E6022" s="2">
        <v>238984.34981320225</v>
      </c>
      <c r="F6022" s="2">
        <v>23127.517723858284</v>
      </c>
      <c r="G6022" t="str">
        <f t="shared" si="211"/>
        <v>201606</v>
      </c>
      <c r="I6022" s="34"/>
      <c r="J6022" s="2"/>
      <c r="K6022" s="2"/>
      <c r="L6022" s="2"/>
      <c r="M6022" s="2"/>
      <c r="N6022" s="35"/>
      <c r="O6022" s="35"/>
      <c r="P6022" s="35"/>
      <c r="Q6022" s="35"/>
    </row>
    <row r="6023" spans="2:17" x14ac:dyDescent="0.25">
      <c r="B6023" s="9">
        <f t="shared" si="212"/>
        <v>42546</v>
      </c>
      <c r="C6023">
        <v>12684</v>
      </c>
      <c r="D6023" s="2">
        <v>257047.49187344246</v>
      </c>
      <c r="E6023" s="2">
        <v>241624.64236103592</v>
      </c>
      <c r="F6023" s="2">
        <v>17993.324431140973</v>
      </c>
      <c r="G6023" t="str">
        <f t="shared" si="211"/>
        <v>201606</v>
      </c>
      <c r="I6023" s="34"/>
      <c r="J6023" s="2"/>
      <c r="K6023" s="2"/>
      <c r="L6023" s="2"/>
      <c r="M6023" s="2"/>
      <c r="N6023" s="35"/>
      <c r="O6023" s="35"/>
      <c r="P6023" s="35"/>
      <c r="Q6023" s="35"/>
    </row>
    <row r="6024" spans="2:17" x14ac:dyDescent="0.25">
      <c r="B6024" s="9">
        <f t="shared" si="212"/>
        <v>42547</v>
      </c>
      <c r="C6024">
        <v>12688</v>
      </c>
      <c r="D6024" s="2">
        <v>257135.69629854205</v>
      </c>
      <c r="E6024" s="2">
        <v>221136.69881674618</v>
      </c>
      <c r="F6024" s="2">
        <v>12856.784814927103</v>
      </c>
      <c r="G6024" t="str">
        <f t="shared" si="211"/>
        <v>201606</v>
      </c>
      <c r="I6024" s="34"/>
      <c r="J6024" s="2"/>
      <c r="K6024" s="2"/>
      <c r="L6024" s="2"/>
      <c r="M6024" s="2"/>
      <c r="N6024" s="35"/>
      <c r="O6024" s="35"/>
      <c r="P6024" s="35"/>
      <c r="Q6024" s="35"/>
    </row>
    <row r="6025" spans="2:17" x14ac:dyDescent="0.25">
      <c r="B6025" s="9">
        <f t="shared" si="212"/>
        <v>42548</v>
      </c>
      <c r="C6025">
        <v>12693</v>
      </c>
      <c r="D6025" s="2">
        <v>257244.17204274228</v>
      </c>
      <c r="E6025" s="2">
        <v>226374.8713976132</v>
      </c>
      <c r="F6025" s="2">
        <v>25724.417204274228</v>
      </c>
      <c r="G6025" t="str">
        <f t="shared" si="211"/>
        <v>201606</v>
      </c>
      <c r="I6025" s="34"/>
      <c r="J6025" s="2"/>
      <c r="K6025" s="2"/>
      <c r="L6025" s="2"/>
      <c r="M6025" s="2"/>
      <c r="N6025" s="35"/>
      <c r="O6025" s="35"/>
      <c r="P6025" s="35"/>
      <c r="Q6025" s="35"/>
    </row>
    <row r="6026" spans="2:17" x14ac:dyDescent="0.25">
      <c r="B6026" s="9">
        <f t="shared" si="212"/>
        <v>42549</v>
      </c>
      <c r="C6026">
        <v>12696</v>
      </c>
      <c r="D6026" s="2">
        <v>257312.11925465451</v>
      </c>
      <c r="E6026" s="2">
        <v>229007.78613664251</v>
      </c>
      <c r="F6026" s="2">
        <v>18011.848347825817</v>
      </c>
      <c r="G6026" t="str">
        <f t="shared" si="211"/>
        <v>201606</v>
      </c>
      <c r="I6026" s="34"/>
      <c r="J6026" s="2"/>
      <c r="K6026" s="2"/>
      <c r="L6026" s="2"/>
      <c r="M6026" s="2"/>
      <c r="N6026" s="35"/>
      <c r="O6026" s="35"/>
      <c r="P6026" s="35"/>
      <c r="Q6026" s="35"/>
    </row>
    <row r="6027" spans="2:17" x14ac:dyDescent="0.25">
      <c r="B6027" s="9">
        <f t="shared" si="212"/>
        <v>42550</v>
      </c>
      <c r="C6027">
        <v>12701</v>
      </c>
      <c r="D6027" s="2">
        <v>257427.75590294081</v>
      </c>
      <c r="E6027" s="2">
        <v>229110.70275361731</v>
      </c>
      <c r="F6027" s="2">
        <v>23168.498031264673</v>
      </c>
      <c r="G6027" t="str">
        <f t="shared" si="211"/>
        <v>201606</v>
      </c>
      <c r="I6027" s="34"/>
      <c r="J6027" s="2"/>
      <c r="K6027" s="2"/>
      <c r="L6027" s="2"/>
      <c r="M6027" s="2"/>
      <c r="N6027" s="35"/>
      <c r="O6027" s="35"/>
      <c r="P6027" s="35"/>
      <c r="Q6027" s="35"/>
    </row>
    <row r="6028" spans="2:17" x14ac:dyDescent="0.25">
      <c r="B6028" s="9">
        <f t="shared" si="212"/>
        <v>42551</v>
      </c>
      <c r="C6028">
        <v>12702</v>
      </c>
      <c r="D6028" s="2">
        <v>257455.17554305657</v>
      </c>
      <c r="E6028" s="2">
        <v>236858.76149961204</v>
      </c>
      <c r="F6028" s="2">
        <v>12872.758777152829</v>
      </c>
      <c r="G6028" t="str">
        <f t="shared" si="211"/>
        <v>201606</v>
      </c>
      <c r="I6028" s="34"/>
      <c r="J6028" s="2"/>
      <c r="K6028" s="2"/>
      <c r="L6028" s="2"/>
      <c r="M6028" s="2"/>
      <c r="N6028" s="35"/>
      <c r="O6028" s="35"/>
      <c r="P6028" s="35"/>
      <c r="Q6028" s="35"/>
    </row>
    <row r="6029" spans="2:17" x14ac:dyDescent="0.25">
      <c r="B6029" s="9">
        <f t="shared" si="212"/>
        <v>42552</v>
      </c>
      <c r="C6029">
        <v>12707</v>
      </c>
      <c r="D6029" s="2">
        <v>257577.98293197312</v>
      </c>
      <c r="E6029" s="2">
        <v>239547.52412673499</v>
      </c>
      <c r="F6029" s="2">
        <v>15454.678975918387</v>
      </c>
      <c r="G6029" t="str">
        <f t="shared" si="211"/>
        <v>201607</v>
      </c>
      <c r="I6029" s="34"/>
      <c r="J6029" s="2"/>
      <c r="K6029" s="2"/>
      <c r="L6029" s="2"/>
      <c r="M6029" s="2"/>
      <c r="N6029" s="35"/>
      <c r="O6029" s="35"/>
      <c r="P6029" s="35"/>
      <c r="Q6029" s="35"/>
    </row>
    <row r="6030" spans="2:17" x14ac:dyDescent="0.25">
      <c r="B6030" s="9">
        <f t="shared" si="212"/>
        <v>42553</v>
      </c>
      <c r="C6030">
        <v>12708</v>
      </c>
      <c r="D6030" s="2">
        <v>257612.56450424681</v>
      </c>
      <c r="E6030" s="2">
        <v>231851.30805382214</v>
      </c>
      <c r="F6030" s="2">
        <v>15456.753870254808</v>
      </c>
      <c r="G6030" t="str">
        <f t="shared" si="211"/>
        <v>201607</v>
      </c>
      <c r="I6030" s="34"/>
      <c r="J6030" s="2"/>
      <c r="K6030" s="2"/>
      <c r="L6030" s="2"/>
      <c r="M6030" s="2"/>
      <c r="N6030" s="35"/>
      <c r="O6030" s="35"/>
      <c r="P6030" s="35"/>
      <c r="Q6030" s="35"/>
    </row>
    <row r="6031" spans="2:17" x14ac:dyDescent="0.25">
      <c r="B6031" s="9">
        <f t="shared" si="212"/>
        <v>42554</v>
      </c>
      <c r="C6031">
        <v>12709</v>
      </c>
      <c r="D6031" s="2">
        <v>257639.99265625171</v>
      </c>
      <c r="E6031" s="2">
        <v>234452.39331718907</v>
      </c>
      <c r="F6031" s="2">
        <v>23187.599339062654</v>
      </c>
      <c r="G6031" t="str">
        <f t="shared" si="211"/>
        <v>201607</v>
      </c>
      <c r="I6031" s="34"/>
      <c r="J6031" s="2"/>
      <c r="K6031" s="2"/>
      <c r="L6031" s="2"/>
      <c r="M6031" s="2"/>
      <c r="N6031" s="35"/>
      <c r="O6031" s="35"/>
      <c r="P6031" s="35"/>
      <c r="Q6031" s="35"/>
    </row>
    <row r="6032" spans="2:17" x14ac:dyDescent="0.25">
      <c r="B6032" s="9">
        <f t="shared" si="212"/>
        <v>42555</v>
      </c>
      <c r="C6032">
        <v>12712</v>
      </c>
      <c r="D6032" s="2">
        <v>257722.28446600778</v>
      </c>
      <c r="E6032" s="2">
        <v>226795.61033008684</v>
      </c>
      <c r="F6032" s="2">
        <v>20617.782757280624</v>
      </c>
      <c r="G6032" t="str">
        <f t="shared" si="211"/>
        <v>201607</v>
      </c>
      <c r="I6032" s="34"/>
      <c r="J6032" s="2"/>
      <c r="K6032" s="2"/>
      <c r="L6032" s="2"/>
      <c r="M6032" s="2"/>
      <c r="N6032" s="35"/>
      <c r="O6032" s="35"/>
      <c r="P6032" s="35"/>
      <c r="Q6032" s="35"/>
    </row>
    <row r="6033" spans="2:17" x14ac:dyDescent="0.25">
      <c r="B6033" s="9">
        <f t="shared" si="212"/>
        <v>42556</v>
      </c>
      <c r="C6033">
        <v>12717</v>
      </c>
      <c r="D6033" s="2">
        <v>257845.13945446696</v>
      </c>
      <c r="E6033" s="2">
        <v>234639.07690356494</v>
      </c>
      <c r="F6033" s="2">
        <v>23206.062550902028</v>
      </c>
      <c r="G6033" t="str">
        <f t="shared" si="211"/>
        <v>201607</v>
      </c>
      <c r="I6033" s="34"/>
      <c r="J6033" s="2"/>
      <c r="K6033" s="2"/>
      <c r="L6033" s="2"/>
      <c r="M6033" s="2"/>
      <c r="N6033" s="35"/>
      <c r="O6033" s="35"/>
      <c r="P6033" s="35"/>
      <c r="Q6033" s="35"/>
    </row>
    <row r="6034" spans="2:17" x14ac:dyDescent="0.25">
      <c r="B6034" s="9">
        <f t="shared" si="212"/>
        <v>42557</v>
      </c>
      <c r="C6034">
        <v>12723</v>
      </c>
      <c r="D6034" s="2">
        <v>257981.12470068311</v>
      </c>
      <c r="E6034" s="2">
        <v>219283.95599558062</v>
      </c>
      <c r="F6034" s="2">
        <v>18058.678729047817</v>
      </c>
      <c r="G6034" t="str">
        <f t="shared" si="211"/>
        <v>201607</v>
      </c>
      <c r="I6034" s="34"/>
      <c r="J6034" s="2"/>
      <c r="K6034" s="2"/>
      <c r="L6034" s="2"/>
      <c r="M6034" s="2"/>
      <c r="N6034" s="35"/>
      <c r="O6034" s="35"/>
      <c r="P6034" s="35"/>
      <c r="Q6034" s="35"/>
    </row>
    <row r="6035" spans="2:17" x14ac:dyDescent="0.25">
      <c r="B6035" s="9">
        <f t="shared" si="212"/>
        <v>42558</v>
      </c>
      <c r="C6035">
        <v>12726</v>
      </c>
      <c r="D6035" s="2">
        <v>258056.29062297073</v>
      </c>
      <c r="E6035" s="2">
        <v>229670.09865444395</v>
      </c>
      <c r="F6035" s="2">
        <v>20644.503249837657</v>
      </c>
      <c r="G6035" t="str">
        <f t="shared" si="211"/>
        <v>201607</v>
      </c>
      <c r="I6035" s="34"/>
      <c r="J6035" s="2"/>
      <c r="K6035" s="2"/>
      <c r="L6035" s="2"/>
      <c r="M6035" s="2"/>
      <c r="N6035" s="35"/>
      <c r="O6035" s="35"/>
      <c r="P6035" s="35"/>
      <c r="Q6035" s="35"/>
    </row>
    <row r="6036" spans="2:17" x14ac:dyDescent="0.25">
      <c r="B6036" s="9">
        <f t="shared" si="212"/>
        <v>42559</v>
      </c>
      <c r="C6036">
        <v>12729</v>
      </c>
      <c r="D6036" s="2">
        <v>258124.29418067113</v>
      </c>
      <c r="E6036" s="2">
        <v>232311.864762604</v>
      </c>
      <c r="F6036" s="2">
        <v>23231.186476260402</v>
      </c>
      <c r="G6036" t="str">
        <f t="shared" si="211"/>
        <v>201607</v>
      </c>
      <c r="I6036" s="34"/>
      <c r="J6036" s="2"/>
      <c r="K6036" s="2"/>
      <c r="L6036" s="2"/>
      <c r="M6036" s="2"/>
      <c r="N6036" s="35"/>
      <c r="O6036" s="35"/>
      <c r="P6036" s="35"/>
      <c r="Q6036" s="35"/>
    </row>
    <row r="6037" spans="2:17" x14ac:dyDescent="0.25">
      <c r="B6037" s="9">
        <f t="shared" si="212"/>
        <v>42560</v>
      </c>
      <c r="C6037">
        <v>12734</v>
      </c>
      <c r="D6037" s="2">
        <v>258232.85932874639</v>
      </c>
      <c r="E6037" s="2">
        <v>232409.57339587173</v>
      </c>
      <c r="F6037" s="2">
        <v>20658.62874629971</v>
      </c>
      <c r="G6037" t="str">
        <f t="shared" si="211"/>
        <v>201607</v>
      </c>
      <c r="I6037" s="34"/>
      <c r="J6037" s="2"/>
      <c r="K6037" s="2"/>
      <c r="L6037" s="2"/>
      <c r="M6037" s="2"/>
      <c r="N6037" s="35"/>
      <c r="O6037" s="35"/>
      <c r="P6037" s="35"/>
      <c r="Q6037" s="35"/>
    </row>
    <row r="6038" spans="2:17" x14ac:dyDescent="0.25">
      <c r="B6038" s="9">
        <f t="shared" si="212"/>
        <v>42561</v>
      </c>
      <c r="C6038">
        <v>12735</v>
      </c>
      <c r="D6038" s="2">
        <v>258267.48573107901</v>
      </c>
      <c r="E6038" s="2">
        <v>224692.71258603875</v>
      </c>
      <c r="F6038" s="2">
        <v>15496.04914386474</v>
      </c>
      <c r="G6038" t="str">
        <f t="shared" si="211"/>
        <v>201607</v>
      </c>
      <c r="I6038" s="34"/>
      <c r="J6038" s="2"/>
      <c r="K6038" s="2"/>
      <c r="L6038" s="2"/>
      <c r="M6038" s="2"/>
      <c r="N6038" s="35"/>
      <c r="O6038" s="35"/>
      <c r="P6038" s="35"/>
      <c r="Q6038" s="35"/>
    </row>
    <row r="6039" spans="2:17" x14ac:dyDescent="0.25">
      <c r="B6039" s="9">
        <f t="shared" si="212"/>
        <v>42562</v>
      </c>
      <c r="C6039">
        <v>12740</v>
      </c>
      <c r="D6039" s="2">
        <v>258376.06330643955</v>
      </c>
      <c r="E6039" s="2">
        <v>242873.49950805318</v>
      </c>
      <c r="F6039" s="2">
        <v>25837.606330643957</v>
      </c>
      <c r="G6039" t="str">
        <f t="shared" si="211"/>
        <v>201607</v>
      </c>
      <c r="I6039" s="34"/>
      <c r="J6039" s="2"/>
      <c r="K6039" s="2"/>
      <c r="L6039" s="2"/>
      <c r="M6039" s="2"/>
      <c r="N6039" s="35"/>
      <c r="O6039" s="35"/>
      <c r="P6039" s="35"/>
      <c r="Q6039" s="35"/>
    </row>
    <row r="6040" spans="2:17" x14ac:dyDescent="0.25">
      <c r="B6040" s="9">
        <f t="shared" si="212"/>
        <v>42563</v>
      </c>
      <c r="C6040">
        <v>12745</v>
      </c>
      <c r="D6040" s="2">
        <v>258491.82664424009</v>
      </c>
      <c r="E6040" s="2">
        <v>230057.72571337369</v>
      </c>
      <c r="F6040" s="2">
        <v>18094.427865096804</v>
      </c>
      <c r="G6040" t="str">
        <f t="shared" si="211"/>
        <v>201607</v>
      </c>
      <c r="I6040" s="34"/>
      <c r="J6040" s="2"/>
      <c r="K6040" s="2"/>
      <c r="L6040" s="2"/>
      <c r="M6040" s="2"/>
      <c r="N6040" s="35"/>
      <c r="O6040" s="35"/>
      <c r="P6040" s="35"/>
      <c r="Q6040" s="35"/>
    </row>
    <row r="6041" spans="2:17" x14ac:dyDescent="0.25">
      <c r="B6041" s="9">
        <f t="shared" si="212"/>
        <v>42564</v>
      </c>
      <c r="C6041">
        <v>12750</v>
      </c>
      <c r="D6041" s="2">
        <v>258607.60204717674</v>
      </c>
      <c r="E6041" s="2">
        <v>222402.53776057198</v>
      </c>
      <c r="F6041" s="2">
        <v>23274.684184245903</v>
      </c>
      <c r="G6041" t="str">
        <f t="shared" si="211"/>
        <v>201607</v>
      </c>
      <c r="I6041" s="34"/>
      <c r="J6041" s="2"/>
      <c r="K6041" s="2"/>
      <c r="L6041" s="2"/>
      <c r="M6041" s="2"/>
      <c r="N6041" s="35"/>
      <c r="O6041" s="35"/>
      <c r="P6041" s="35"/>
      <c r="Q6041" s="35"/>
    </row>
    <row r="6042" spans="2:17" x14ac:dyDescent="0.25">
      <c r="B6042" s="9">
        <f t="shared" si="212"/>
        <v>42565</v>
      </c>
      <c r="C6042">
        <v>12751</v>
      </c>
      <c r="D6042" s="2">
        <v>258635.06910427348</v>
      </c>
      <c r="E6042" s="2">
        <v>227598.86081176065</v>
      </c>
      <c r="F6042" s="2">
        <v>15518.10414625641</v>
      </c>
      <c r="G6042" t="str">
        <f t="shared" si="211"/>
        <v>201607</v>
      </c>
      <c r="I6042" s="34"/>
      <c r="J6042" s="2"/>
      <c r="K6042" s="2"/>
      <c r="L6042" s="2"/>
      <c r="M6042" s="2"/>
      <c r="N6042" s="35"/>
      <c r="O6042" s="35"/>
      <c r="P6042" s="35"/>
      <c r="Q6042" s="35"/>
    </row>
    <row r="6043" spans="2:17" x14ac:dyDescent="0.25">
      <c r="B6043" s="9">
        <f t="shared" si="212"/>
        <v>42566</v>
      </c>
      <c r="C6043">
        <v>12755</v>
      </c>
      <c r="D6043" s="2">
        <v>258730.57627705266</v>
      </c>
      <c r="E6043" s="2">
        <v>230270.21288657689</v>
      </c>
      <c r="F6043" s="2">
        <v>15523.83457662316</v>
      </c>
      <c r="G6043" t="str">
        <f t="shared" si="211"/>
        <v>201607</v>
      </c>
      <c r="I6043" s="34"/>
      <c r="J6043" s="2"/>
      <c r="K6043" s="2"/>
      <c r="L6043" s="2"/>
      <c r="M6043" s="2"/>
      <c r="N6043" s="35"/>
      <c r="O6043" s="35"/>
      <c r="P6043" s="35"/>
      <c r="Q6043" s="35"/>
    </row>
    <row r="6044" spans="2:17" x14ac:dyDescent="0.25">
      <c r="B6044" s="9">
        <f t="shared" si="212"/>
        <v>42567</v>
      </c>
      <c r="C6044">
        <v>12756</v>
      </c>
      <c r="D6044" s="2">
        <v>258758.04844042423</v>
      </c>
      <c r="E6044" s="2">
        <v>227707.08262757331</v>
      </c>
      <c r="F6044" s="2">
        <v>12937.90242202121</v>
      </c>
      <c r="G6044" t="str">
        <f t="shared" si="211"/>
        <v>201607</v>
      </c>
      <c r="I6044" s="34"/>
      <c r="J6044" s="2"/>
      <c r="K6044" s="2"/>
      <c r="L6044" s="2"/>
      <c r="M6044" s="2"/>
      <c r="N6044" s="35"/>
      <c r="O6044" s="35"/>
      <c r="P6044" s="35"/>
      <c r="Q6044" s="35"/>
    </row>
    <row r="6045" spans="2:17" x14ac:dyDescent="0.25">
      <c r="B6045" s="9">
        <f t="shared" si="212"/>
        <v>42568</v>
      </c>
      <c r="C6045">
        <v>12761</v>
      </c>
      <c r="D6045" s="2">
        <v>258866.6649959785</v>
      </c>
      <c r="E6045" s="2">
        <v>232979.99849638063</v>
      </c>
      <c r="F6045" s="2">
        <v>12943.333249798925</v>
      </c>
      <c r="G6045" t="str">
        <f t="shared" si="211"/>
        <v>201607</v>
      </c>
      <c r="I6045" s="34"/>
      <c r="J6045" s="2"/>
      <c r="K6045" s="2"/>
      <c r="L6045" s="2"/>
      <c r="M6045" s="2"/>
      <c r="N6045" s="35"/>
      <c r="O6045" s="35"/>
      <c r="P6045" s="35"/>
      <c r="Q6045" s="35"/>
    </row>
    <row r="6046" spans="2:17" x14ac:dyDescent="0.25">
      <c r="B6046" s="9">
        <f t="shared" si="212"/>
        <v>42569</v>
      </c>
      <c r="C6046">
        <v>12762</v>
      </c>
      <c r="D6046" s="2">
        <v>258894.14206656363</v>
      </c>
      <c r="E6046" s="2">
        <v>238182.61070123856</v>
      </c>
      <c r="F6046" s="2">
        <v>12944.707103328181</v>
      </c>
      <c r="G6046" t="str">
        <f t="shared" si="211"/>
        <v>201607</v>
      </c>
      <c r="I6046" s="34"/>
      <c r="J6046" s="2"/>
      <c r="K6046" s="2"/>
      <c r="L6046" s="2"/>
      <c r="M6046" s="2"/>
      <c r="N6046" s="35"/>
      <c r="O6046" s="35"/>
      <c r="P6046" s="35"/>
      <c r="Q6046" s="35"/>
    </row>
    <row r="6047" spans="2:17" x14ac:dyDescent="0.25">
      <c r="B6047" s="9">
        <f t="shared" si="212"/>
        <v>42570</v>
      </c>
      <c r="C6047">
        <v>12765</v>
      </c>
      <c r="D6047" s="2">
        <v>258976.58063965745</v>
      </c>
      <c r="E6047" s="2">
        <v>233078.92257569171</v>
      </c>
      <c r="F6047" s="2">
        <v>18128.360644776021</v>
      </c>
      <c r="G6047" t="str">
        <f t="shared" si="211"/>
        <v>201607</v>
      </c>
      <c r="I6047" s="34"/>
      <c r="J6047" s="2"/>
      <c r="K6047" s="2"/>
      <c r="L6047" s="2"/>
      <c r="M6047" s="2"/>
      <c r="N6047" s="35"/>
      <c r="O6047" s="35"/>
      <c r="P6047" s="35"/>
      <c r="Q6047" s="35"/>
    </row>
    <row r="6048" spans="2:17" x14ac:dyDescent="0.25">
      <c r="B6048" s="9">
        <f t="shared" si="212"/>
        <v>42571</v>
      </c>
      <c r="C6048">
        <v>12766</v>
      </c>
      <c r="D6048" s="2">
        <v>259004.06301753854</v>
      </c>
      <c r="E6048" s="2">
        <v>233103.65671578472</v>
      </c>
      <c r="F6048" s="2">
        <v>18130.284411227698</v>
      </c>
      <c r="G6048" t="str">
        <f t="shared" si="211"/>
        <v>201607</v>
      </c>
      <c r="I6048" s="34"/>
      <c r="J6048" s="2"/>
      <c r="K6048" s="2"/>
      <c r="L6048" s="2"/>
      <c r="M6048" s="2"/>
      <c r="N6048" s="35"/>
      <c r="O6048" s="35"/>
      <c r="P6048" s="35"/>
      <c r="Q6048" s="35"/>
    </row>
    <row r="6049" spans="2:17" x14ac:dyDescent="0.25">
      <c r="B6049" s="9">
        <f t="shared" si="212"/>
        <v>42572</v>
      </c>
      <c r="C6049">
        <v>12770</v>
      </c>
      <c r="D6049" s="2">
        <v>259092.41416502942</v>
      </c>
      <c r="E6049" s="2">
        <v>220228.55204027501</v>
      </c>
      <c r="F6049" s="2">
        <v>18136.468991552061</v>
      </c>
      <c r="G6049" t="str">
        <f t="shared" si="211"/>
        <v>201607</v>
      </c>
      <c r="I6049" s="34"/>
      <c r="J6049" s="2"/>
      <c r="K6049" s="2"/>
      <c r="L6049" s="2"/>
      <c r="M6049" s="2"/>
      <c r="N6049" s="35"/>
      <c r="O6049" s="35"/>
      <c r="P6049" s="35"/>
      <c r="Q6049" s="35"/>
    </row>
    <row r="6050" spans="2:17" x14ac:dyDescent="0.25">
      <c r="B6050" s="9">
        <f t="shared" si="212"/>
        <v>42573</v>
      </c>
      <c r="C6050">
        <v>12775</v>
      </c>
      <c r="D6050" s="2">
        <v>259215.45939108569</v>
      </c>
      <c r="E6050" s="2">
        <v>235886.06804588798</v>
      </c>
      <c r="F6050" s="2">
        <v>25921.545939108571</v>
      </c>
      <c r="G6050" t="str">
        <f t="shared" si="211"/>
        <v>201607</v>
      </c>
      <c r="I6050" s="34"/>
      <c r="J6050" s="2"/>
      <c r="K6050" s="2"/>
      <c r="L6050" s="2"/>
      <c r="M6050" s="2"/>
      <c r="N6050" s="35"/>
      <c r="O6050" s="35"/>
      <c r="P6050" s="35"/>
      <c r="Q6050" s="35"/>
    </row>
    <row r="6051" spans="2:17" x14ac:dyDescent="0.25">
      <c r="B6051" s="9">
        <f t="shared" si="212"/>
        <v>42574</v>
      </c>
      <c r="C6051">
        <v>12776</v>
      </c>
      <c r="D6051" s="2">
        <v>259242.95122245612</v>
      </c>
      <c r="E6051" s="2">
        <v>230726.22658798593</v>
      </c>
      <c r="F6051" s="2">
        <v>12962.147561122805</v>
      </c>
      <c r="G6051" t="str">
        <f t="shared" si="211"/>
        <v>201607</v>
      </c>
      <c r="I6051" s="34"/>
      <c r="J6051" s="2"/>
      <c r="K6051" s="2"/>
      <c r="L6051" s="2"/>
      <c r="M6051" s="2"/>
      <c r="N6051" s="35"/>
      <c r="O6051" s="35"/>
      <c r="P6051" s="35"/>
      <c r="Q6051" s="35"/>
    </row>
    <row r="6052" spans="2:17" x14ac:dyDescent="0.25">
      <c r="B6052" s="9">
        <f t="shared" si="212"/>
        <v>42575</v>
      </c>
      <c r="C6052">
        <v>12780</v>
      </c>
      <c r="D6052" s="2">
        <v>259338.52372560717</v>
      </c>
      <c r="E6052" s="2">
        <v>220437.74516676608</v>
      </c>
      <c r="F6052" s="2">
        <v>20747.081898048575</v>
      </c>
      <c r="G6052" t="str">
        <f t="shared" si="211"/>
        <v>201607</v>
      </c>
      <c r="I6052" s="34"/>
      <c r="J6052" s="2"/>
      <c r="K6052" s="2"/>
      <c r="L6052" s="2"/>
      <c r="M6052" s="2"/>
      <c r="N6052" s="35"/>
      <c r="O6052" s="35"/>
      <c r="P6052" s="35"/>
      <c r="Q6052" s="35"/>
    </row>
    <row r="6053" spans="2:17" x14ac:dyDescent="0.25">
      <c r="B6053" s="9">
        <f t="shared" si="212"/>
        <v>42576</v>
      </c>
      <c r="C6053">
        <v>12781</v>
      </c>
      <c r="D6053" s="2">
        <v>259366.02066641281</v>
      </c>
      <c r="E6053" s="2">
        <v>241210.3992197639</v>
      </c>
      <c r="F6053" s="2">
        <v>20749.281653313024</v>
      </c>
      <c r="G6053" t="str">
        <f t="shared" si="211"/>
        <v>201607</v>
      </c>
      <c r="I6053" s="34"/>
      <c r="J6053" s="2"/>
      <c r="K6053" s="2"/>
      <c r="L6053" s="2"/>
      <c r="M6053" s="2"/>
      <c r="N6053" s="35"/>
      <c r="O6053" s="35"/>
      <c r="P6053" s="35"/>
      <c r="Q6053" s="35"/>
    </row>
    <row r="6054" spans="2:17" x14ac:dyDescent="0.25">
      <c r="B6054" s="9">
        <f t="shared" si="212"/>
        <v>42577</v>
      </c>
      <c r="C6054">
        <v>12786</v>
      </c>
      <c r="D6054" s="2">
        <v>259489.10842154562</v>
      </c>
      <c r="E6054" s="2">
        <v>228350.41541096012</v>
      </c>
      <c r="F6054" s="2">
        <v>20759.128673723651</v>
      </c>
      <c r="G6054" t="str">
        <f t="shared" si="211"/>
        <v>201607</v>
      </c>
      <c r="I6054" s="34"/>
      <c r="J6054" s="2"/>
      <c r="K6054" s="2"/>
      <c r="L6054" s="2"/>
      <c r="M6054" s="2"/>
      <c r="N6054" s="35"/>
      <c r="O6054" s="35"/>
      <c r="P6054" s="35"/>
      <c r="Q6054" s="35"/>
    </row>
    <row r="6055" spans="2:17" x14ac:dyDescent="0.25">
      <c r="B6055" s="9">
        <f t="shared" si="212"/>
        <v>42578</v>
      </c>
      <c r="C6055">
        <v>12787</v>
      </c>
      <c r="D6055" s="2">
        <v>259516.61180009454</v>
      </c>
      <c r="E6055" s="2">
        <v>220589.12003008038</v>
      </c>
      <c r="F6055" s="2">
        <v>12975.830590004727</v>
      </c>
      <c r="G6055" t="str">
        <f t="shared" si="211"/>
        <v>201607</v>
      </c>
      <c r="I6055" s="34"/>
      <c r="J6055" s="2"/>
      <c r="K6055" s="2"/>
      <c r="L6055" s="2"/>
      <c r="M6055" s="2"/>
      <c r="N6055" s="35"/>
      <c r="O6055" s="35"/>
      <c r="P6055" s="35"/>
      <c r="Q6055" s="35"/>
    </row>
    <row r="6056" spans="2:17" x14ac:dyDescent="0.25">
      <c r="B6056" s="9">
        <f t="shared" si="212"/>
        <v>42579</v>
      </c>
      <c r="C6056">
        <v>12791</v>
      </c>
      <c r="D6056" s="2">
        <v>259612.21529075407</v>
      </c>
      <c r="E6056" s="2">
        <v>228458.74945586358</v>
      </c>
      <c r="F6056" s="2">
        <v>20768.977223260325</v>
      </c>
      <c r="G6056" t="str">
        <f t="shared" si="211"/>
        <v>201607</v>
      </c>
      <c r="I6056" s="34"/>
      <c r="J6056" s="2"/>
      <c r="K6056" s="2"/>
      <c r="L6056" s="2"/>
      <c r="M6056" s="2"/>
      <c r="N6056" s="35"/>
      <c r="O6056" s="35"/>
      <c r="P6056" s="35"/>
      <c r="Q6056" s="35"/>
    </row>
    <row r="6057" spans="2:17" x14ac:dyDescent="0.25">
      <c r="B6057" s="9">
        <f t="shared" si="212"/>
        <v>42580</v>
      </c>
      <c r="C6057">
        <v>12794</v>
      </c>
      <c r="D6057" s="2">
        <v>259687.53100018573</v>
      </c>
      <c r="E6057" s="2">
        <v>238912.52852017086</v>
      </c>
      <c r="F6057" s="2">
        <v>12984.376550009285</v>
      </c>
      <c r="G6057" t="str">
        <f t="shared" si="211"/>
        <v>201607</v>
      </c>
      <c r="I6057" s="34"/>
      <c r="J6057" s="2"/>
      <c r="K6057" s="2"/>
      <c r="L6057" s="2"/>
      <c r="M6057" s="2"/>
      <c r="N6057" s="35"/>
      <c r="O6057" s="35"/>
      <c r="P6057" s="35"/>
      <c r="Q6057" s="35"/>
    </row>
    <row r="6058" spans="2:17" x14ac:dyDescent="0.25">
      <c r="B6058" s="9">
        <f t="shared" si="212"/>
        <v>42581</v>
      </c>
      <c r="C6058">
        <v>12799</v>
      </c>
      <c r="D6058" s="2">
        <v>259796.23537612866</v>
      </c>
      <c r="E6058" s="2">
        <v>241610.49889979966</v>
      </c>
      <c r="F6058" s="2">
        <v>20783.698830090292</v>
      </c>
      <c r="G6058" t="str">
        <f t="shared" si="211"/>
        <v>201607</v>
      </c>
      <c r="I6058" s="34"/>
      <c r="J6058" s="2"/>
      <c r="K6058" s="2"/>
      <c r="L6058" s="2"/>
      <c r="M6058" s="2"/>
      <c r="N6058" s="35"/>
      <c r="O6058" s="35"/>
      <c r="P6058" s="35"/>
      <c r="Q6058" s="35"/>
    </row>
    <row r="6059" spans="2:17" x14ac:dyDescent="0.25">
      <c r="B6059" s="9">
        <f t="shared" si="212"/>
        <v>42582</v>
      </c>
      <c r="C6059">
        <v>12803</v>
      </c>
      <c r="D6059" s="2">
        <v>259891.86567775207</v>
      </c>
      <c r="E6059" s="2">
        <v>246897.27239386446</v>
      </c>
      <c r="F6059" s="2">
        <v>18192.430597442646</v>
      </c>
      <c r="G6059" t="str">
        <f t="shared" si="211"/>
        <v>201607</v>
      </c>
      <c r="I6059" s="34"/>
      <c r="J6059" s="2"/>
      <c r="K6059" s="2"/>
      <c r="L6059" s="2"/>
      <c r="M6059" s="2"/>
      <c r="N6059" s="35"/>
      <c r="O6059" s="35"/>
      <c r="P6059" s="35"/>
      <c r="Q6059" s="35"/>
    </row>
    <row r="6060" spans="2:17" x14ac:dyDescent="0.25">
      <c r="B6060" s="9">
        <f t="shared" si="212"/>
        <v>42583</v>
      </c>
      <c r="C6060">
        <v>12809</v>
      </c>
      <c r="D6060" s="2">
        <v>260028.10664731934</v>
      </c>
      <c r="E6060" s="2">
        <v>231425.01491611422</v>
      </c>
      <c r="F6060" s="2">
        <v>20802.248531785546</v>
      </c>
      <c r="G6060" t="str">
        <f t="shared" si="211"/>
        <v>201608</v>
      </c>
      <c r="I6060" s="34"/>
      <c r="J6060" s="2"/>
      <c r="K6060" s="2"/>
      <c r="L6060" s="2"/>
      <c r="M6060" s="2"/>
      <c r="N6060" s="35"/>
      <c r="O6060" s="35"/>
      <c r="P6060" s="35"/>
      <c r="Q6060" s="35"/>
    </row>
    <row r="6061" spans="2:17" x14ac:dyDescent="0.25">
      <c r="B6061" s="9">
        <f t="shared" si="212"/>
        <v>42584</v>
      </c>
      <c r="C6061">
        <v>12813</v>
      </c>
      <c r="D6061" s="2">
        <v>260123.75885283921</v>
      </c>
      <c r="E6061" s="2">
        <v>241915.09573314045</v>
      </c>
      <c r="F6061" s="2">
        <v>20809.900708227138</v>
      </c>
      <c r="G6061" t="str">
        <f t="shared" si="211"/>
        <v>201608</v>
      </c>
      <c r="I6061" s="34"/>
      <c r="J6061" s="2"/>
      <c r="K6061" s="2"/>
      <c r="L6061" s="2"/>
      <c r="M6061" s="2"/>
      <c r="N6061" s="35"/>
      <c r="O6061" s="35"/>
      <c r="P6061" s="35"/>
      <c r="Q6061" s="35"/>
    </row>
    <row r="6062" spans="2:17" x14ac:dyDescent="0.25">
      <c r="B6062" s="9">
        <f t="shared" si="212"/>
        <v>42585</v>
      </c>
      <c r="C6062">
        <v>12819</v>
      </c>
      <c r="D6062" s="2">
        <v>260260.02623935131</v>
      </c>
      <c r="E6062" s="2">
        <v>231631.42335302266</v>
      </c>
      <c r="F6062" s="2">
        <v>20820.802099148106</v>
      </c>
      <c r="G6062" t="str">
        <f t="shared" si="211"/>
        <v>201608</v>
      </c>
      <c r="I6062" s="34"/>
      <c r="J6062" s="2"/>
      <c r="K6062" s="2"/>
      <c r="L6062" s="2"/>
      <c r="M6062" s="2"/>
      <c r="N6062" s="35"/>
      <c r="O6062" s="35"/>
      <c r="P6062" s="35"/>
      <c r="Q6062" s="35"/>
    </row>
    <row r="6063" spans="2:17" x14ac:dyDescent="0.25">
      <c r="B6063" s="9">
        <f t="shared" si="212"/>
        <v>42586</v>
      </c>
      <c r="C6063">
        <v>12820</v>
      </c>
      <c r="D6063" s="2">
        <v>260302.01894452376</v>
      </c>
      <c r="E6063" s="2">
        <v>244683.89780785234</v>
      </c>
      <c r="F6063" s="2">
        <v>23427.18170500714</v>
      </c>
      <c r="G6063" t="str">
        <f t="shared" si="211"/>
        <v>201608</v>
      </c>
      <c r="I6063" s="34"/>
      <c r="J6063" s="2"/>
      <c r="K6063" s="2"/>
      <c r="L6063" s="2"/>
      <c r="M6063" s="2"/>
      <c r="N6063" s="35"/>
      <c r="O6063" s="35"/>
      <c r="P6063" s="35"/>
      <c r="Q6063" s="35"/>
    </row>
    <row r="6064" spans="2:17" x14ac:dyDescent="0.25">
      <c r="B6064" s="9">
        <f t="shared" si="212"/>
        <v>42587</v>
      </c>
      <c r="C6064">
        <v>12824</v>
      </c>
      <c r="D6064" s="2">
        <v>260397.70215849043</v>
      </c>
      <c r="E6064" s="2">
        <v>229149.97789947159</v>
      </c>
      <c r="F6064" s="2">
        <v>26039.770215849043</v>
      </c>
      <c r="G6064" t="str">
        <f t="shared" si="211"/>
        <v>201608</v>
      </c>
      <c r="I6064" s="34"/>
      <c r="J6064" s="2"/>
      <c r="K6064" s="2"/>
      <c r="L6064" s="2"/>
      <c r="M6064" s="2"/>
      <c r="N6064" s="35"/>
      <c r="O6064" s="35"/>
      <c r="P6064" s="35"/>
      <c r="Q6064" s="35"/>
    </row>
    <row r="6065" spans="2:17" x14ac:dyDescent="0.25">
      <c r="B6065" s="9">
        <f t="shared" si="212"/>
        <v>42588</v>
      </c>
      <c r="C6065">
        <v>12829</v>
      </c>
      <c r="D6065" s="2">
        <v>260513.70182628022</v>
      </c>
      <c r="E6065" s="2">
        <v>224041.78357060096</v>
      </c>
      <c r="F6065" s="2">
        <v>26051.370182628023</v>
      </c>
      <c r="G6065" t="str">
        <f t="shared" si="211"/>
        <v>201608</v>
      </c>
      <c r="I6065" s="34"/>
      <c r="J6065" s="2"/>
      <c r="K6065" s="2"/>
      <c r="L6065" s="2"/>
      <c r="M6065" s="2"/>
      <c r="N6065" s="35"/>
      <c r="O6065" s="35"/>
      <c r="P6065" s="35"/>
      <c r="Q6065" s="35"/>
    </row>
    <row r="6066" spans="2:17" x14ac:dyDescent="0.25">
      <c r="B6066" s="9">
        <f t="shared" si="212"/>
        <v>42589</v>
      </c>
      <c r="C6066">
        <v>12834</v>
      </c>
      <c r="D6066" s="2">
        <v>260636.9528913075</v>
      </c>
      <c r="E6066" s="2">
        <v>237179.62713108983</v>
      </c>
      <c r="F6066" s="2">
        <v>20850.956231304601</v>
      </c>
      <c r="G6066" t="str">
        <f t="shared" si="211"/>
        <v>201608</v>
      </c>
      <c r="I6066" s="34"/>
      <c r="J6066" s="2"/>
      <c r="K6066" s="2"/>
      <c r="L6066" s="2"/>
      <c r="M6066" s="2"/>
      <c r="N6066" s="35"/>
      <c r="O6066" s="35"/>
      <c r="P6066" s="35"/>
      <c r="Q6066" s="35"/>
    </row>
    <row r="6067" spans="2:17" x14ac:dyDescent="0.25">
      <c r="B6067" s="9">
        <f t="shared" si="212"/>
        <v>42590</v>
      </c>
      <c r="C6067">
        <v>12837</v>
      </c>
      <c r="D6067" s="2">
        <v>260712.36106066837</v>
      </c>
      <c r="E6067" s="2">
        <v>221605.50690156809</v>
      </c>
      <c r="F6067" s="2">
        <v>15642.741663640101</v>
      </c>
      <c r="G6067" t="str">
        <f t="shared" si="211"/>
        <v>201608</v>
      </c>
      <c r="I6067" s="34"/>
      <c r="J6067" s="2"/>
      <c r="K6067" s="2"/>
      <c r="L6067" s="2"/>
      <c r="M6067" s="2"/>
      <c r="N6067" s="35"/>
      <c r="O6067" s="35"/>
      <c r="P6067" s="35"/>
      <c r="Q6067" s="35"/>
    </row>
    <row r="6068" spans="2:17" x14ac:dyDescent="0.25">
      <c r="B6068" s="9">
        <f t="shared" si="212"/>
        <v>42591</v>
      </c>
      <c r="C6068">
        <v>12842</v>
      </c>
      <c r="D6068" s="2">
        <v>260821.15312252875</v>
      </c>
      <c r="E6068" s="2">
        <v>229522.61474782531</v>
      </c>
      <c r="F6068" s="2">
        <v>15649.269187351725</v>
      </c>
      <c r="G6068" t="str">
        <f t="shared" si="211"/>
        <v>201608</v>
      </c>
      <c r="I6068" s="34"/>
      <c r="J6068" s="2"/>
      <c r="K6068" s="2"/>
      <c r="L6068" s="2"/>
      <c r="M6068" s="2"/>
      <c r="N6068" s="35"/>
      <c r="O6068" s="35"/>
      <c r="P6068" s="35"/>
      <c r="Q6068" s="35"/>
    </row>
    <row r="6069" spans="2:17" x14ac:dyDescent="0.25">
      <c r="B6069" s="9">
        <f t="shared" si="212"/>
        <v>42592</v>
      </c>
      <c r="C6069">
        <v>12845</v>
      </c>
      <c r="D6069" s="2">
        <v>260903.82332722345</v>
      </c>
      <c r="E6069" s="2">
        <v>232204.40276122888</v>
      </c>
      <c r="F6069" s="2">
        <v>26090.382332722344</v>
      </c>
      <c r="G6069" t="str">
        <f t="shared" si="211"/>
        <v>201608</v>
      </c>
      <c r="I6069" s="34"/>
      <c r="J6069" s="2"/>
      <c r="K6069" s="2"/>
      <c r="L6069" s="2"/>
      <c r="M6069" s="2"/>
      <c r="N6069" s="35"/>
      <c r="O6069" s="35"/>
      <c r="P6069" s="35"/>
      <c r="Q6069" s="35"/>
    </row>
    <row r="6070" spans="2:17" x14ac:dyDescent="0.25">
      <c r="B6070" s="9">
        <f t="shared" si="212"/>
        <v>42593</v>
      </c>
      <c r="C6070">
        <v>12848</v>
      </c>
      <c r="D6070" s="2">
        <v>260986.50549902761</v>
      </c>
      <c r="E6070" s="2">
        <v>221838.52967417348</v>
      </c>
      <c r="F6070" s="2">
        <v>23488.785494912485</v>
      </c>
      <c r="G6070" t="str">
        <f t="shared" si="211"/>
        <v>201608</v>
      </c>
      <c r="I6070" s="34"/>
      <c r="J6070" s="2"/>
      <c r="K6070" s="2"/>
      <c r="L6070" s="2"/>
      <c r="M6070" s="2"/>
      <c r="N6070" s="35"/>
      <c r="O6070" s="35"/>
      <c r="P6070" s="35"/>
      <c r="Q6070" s="35"/>
    </row>
    <row r="6071" spans="2:17" x14ac:dyDescent="0.25">
      <c r="B6071" s="9">
        <f t="shared" si="212"/>
        <v>42594</v>
      </c>
      <c r="C6071">
        <v>12851</v>
      </c>
      <c r="D6071" s="2">
        <v>261061.94832142585</v>
      </c>
      <c r="E6071" s="2">
        <v>224513.27555642623</v>
      </c>
      <c r="F6071" s="2">
        <v>20884.95586571407</v>
      </c>
      <c r="G6071" t="str">
        <f t="shared" si="211"/>
        <v>201608</v>
      </c>
      <c r="I6071" s="34"/>
      <c r="J6071" s="2"/>
      <c r="K6071" s="2"/>
      <c r="L6071" s="2"/>
      <c r="M6071" s="2"/>
      <c r="N6071" s="35"/>
      <c r="O6071" s="35"/>
      <c r="P6071" s="35"/>
      <c r="Q6071" s="35"/>
    </row>
    <row r="6072" spans="2:17" x14ac:dyDescent="0.25">
      <c r="B6072" s="9">
        <f t="shared" si="212"/>
        <v>42595</v>
      </c>
      <c r="C6072">
        <v>12856</v>
      </c>
      <c r="D6072" s="2">
        <v>261178.03002607721</v>
      </c>
      <c r="E6072" s="2">
        <v>242895.56792425181</v>
      </c>
      <c r="F6072" s="2">
        <v>18282.462101825404</v>
      </c>
      <c r="G6072" t="str">
        <f t="shared" si="211"/>
        <v>201608</v>
      </c>
      <c r="I6072" s="34"/>
      <c r="J6072" s="2"/>
      <c r="K6072" s="2"/>
      <c r="L6072" s="2"/>
      <c r="M6072" s="2"/>
      <c r="N6072" s="35"/>
      <c r="O6072" s="35"/>
      <c r="P6072" s="35"/>
      <c r="Q6072" s="35"/>
    </row>
    <row r="6073" spans="2:17" x14ac:dyDescent="0.25">
      <c r="B6073" s="9">
        <f t="shared" si="212"/>
        <v>42596</v>
      </c>
      <c r="C6073">
        <v>12859</v>
      </c>
      <c r="D6073" s="2">
        <v>261260.74689867269</v>
      </c>
      <c r="E6073" s="2">
        <v>229909.45727083195</v>
      </c>
      <c r="F6073" s="2">
        <v>15675.644813920362</v>
      </c>
      <c r="G6073" t="str">
        <f t="shared" si="211"/>
        <v>201608</v>
      </c>
      <c r="I6073" s="34"/>
      <c r="J6073" s="2"/>
      <c r="K6073" s="2"/>
      <c r="L6073" s="2"/>
      <c r="M6073" s="2"/>
      <c r="N6073" s="35"/>
      <c r="O6073" s="35"/>
      <c r="P6073" s="35"/>
      <c r="Q6073" s="35"/>
    </row>
    <row r="6074" spans="2:17" x14ac:dyDescent="0.25">
      <c r="B6074" s="9">
        <f t="shared" si="212"/>
        <v>42597</v>
      </c>
      <c r="C6074">
        <v>12865</v>
      </c>
      <c r="D6074" s="2">
        <v>261397.17223057986</v>
      </c>
      <c r="E6074" s="2">
        <v>248327.31361905087</v>
      </c>
      <c r="F6074" s="2">
        <v>15683.830333834791</v>
      </c>
      <c r="G6074" t="str">
        <f t="shared" si="211"/>
        <v>201608</v>
      </c>
      <c r="I6074" s="34"/>
      <c r="J6074" s="2"/>
      <c r="K6074" s="2"/>
      <c r="L6074" s="2"/>
      <c r="M6074" s="2"/>
      <c r="N6074" s="35"/>
      <c r="O6074" s="35"/>
      <c r="P6074" s="35"/>
      <c r="Q6074" s="35"/>
    </row>
    <row r="6075" spans="2:17" x14ac:dyDescent="0.25">
      <c r="B6075" s="9">
        <f t="shared" si="212"/>
        <v>42598</v>
      </c>
      <c r="C6075">
        <v>12871</v>
      </c>
      <c r="D6075" s="2">
        <v>261540.87633347136</v>
      </c>
      <c r="E6075" s="2">
        <v>235386.78870012422</v>
      </c>
      <c r="F6075" s="2">
        <v>15692.452580008281</v>
      </c>
      <c r="G6075" t="str">
        <f t="shared" si="211"/>
        <v>201608</v>
      </c>
      <c r="I6075" s="34"/>
      <c r="J6075" s="2"/>
      <c r="K6075" s="2"/>
      <c r="L6075" s="2"/>
      <c r="M6075" s="2"/>
      <c r="N6075" s="35"/>
      <c r="O6075" s="35"/>
      <c r="P6075" s="35"/>
      <c r="Q6075" s="35"/>
    </row>
    <row r="6076" spans="2:17" x14ac:dyDescent="0.25">
      <c r="B6076" s="9">
        <f t="shared" si="212"/>
        <v>42599</v>
      </c>
      <c r="C6076">
        <v>12876</v>
      </c>
      <c r="D6076" s="2">
        <v>261664.28071090695</v>
      </c>
      <c r="E6076" s="2">
        <v>245964.42386825252</v>
      </c>
      <c r="F6076" s="2">
        <v>23549.785263981623</v>
      </c>
      <c r="G6076" t="str">
        <f t="shared" si="211"/>
        <v>201608</v>
      </c>
      <c r="I6076" s="34"/>
      <c r="J6076" s="2"/>
      <c r="K6076" s="2"/>
      <c r="L6076" s="2"/>
      <c r="M6076" s="2"/>
      <c r="N6076" s="35"/>
      <c r="O6076" s="35"/>
      <c r="P6076" s="35"/>
      <c r="Q6076" s="35"/>
    </row>
    <row r="6077" spans="2:17" x14ac:dyDescent="0.25">
      <c r="B6077" s="9">
        <f t="shared" si="212"/>
        <v>42600</v>
      </c>
      <c r="C6077">
        <v>12882</v>
      </c>
      <c r="D6077" s="2">
        <v>261800.7555546338</v>
      </c>
      <c r="E6077" s="2">
        <v>248710.71777690211</v>
      </c>
      <c r="F6077" s="2">
        <v>15708.045333278027</v>
      </c>
      <c r="G6077" t="str">
        <f t="shared" si="211"/>
        <v>201608</v>
      </c>
      <c r="I6077" s="34"/>
      <c r="J6077" s="2"/>
      <c r="K6077" s="2"/>
      <c r="L6077" s="2"/>
      <c r="M6077" s="2"/>
      <c r="N6077" s="35"/>
      <c r="O6077" s="35"/>
      <c r="P6077" s="35"/>
      <c r="Q6077" s="35"/>
    </row>
    <row r="6078" spans="2:17" x14ac:dyDescent="0.25">
      <c r="B6078" s="9">
        <f t="shared" si="212"/>
        <v>42601</v>
      </c>
      <c r="C6078">
        <v>12885</v>
      </c>
      <c r="D6078" s="2">
        <v>261868.99846104759</v>
      </c>
      <c r="E6078" s="2">
        <v>248775.54853799523</v>
      </c>
      <c r="F6078" s="2">
        <v>18330.82989227333</v>
      </c>
      <c r="G6078" t="str">
        <f t="shared" si="211"/>
        <v>201608</v>
      </c>
      <c r="I6078" s="34"/>
      <c r="J6078" s="2"/>
      <c r="K6078" s="2"/>
      <c r="L6078" s="2"/>
      <c r="M6078" s="2"/>
      <c r="N6078" s="35"/>
      <c r="O6078" s="35"/>
      <c r="P6078" s="35"/>
      <c r="Q6078" s="35"/>
    </row>
    <row r="6079" spans="2:17" x14ac:dyDescent="0.25">
      <c r="B6079" s="9">
        <f t="shared" si="212"/>
        <v>42602</v>
      </c>
      <c r="C6079">
        <v>12891</v>
      </c>
      <c r="D6079" s="2">
        <v>262012.77236577118</v>
      </c>
      <c r="E6079" s="2">
        <v>238431.62285285178</v>
      </c>
      <c r="F6079" s="2">
        <v>13100.63861828856</v>
      </c>
      <c r="G6079" t="str">
        <f t="shared" si="211"/>
        <v>201608</v>
      </c>
      <c r="I6079" s="34"/>
      <c r="J6079" s="2"/>
      <c r="K6079" s="2"/>
      <c r="L6079" s="2"/>
      <c r="M6079" s="2"/>
      <c r="N6079" s="35"/>
      <c r="O6079" s="35"/>
      <c r="P6079" s="35"/>
      <c r="Q6079" s="35"/>
    </row>
    <row r="6080" spans="2:17" x14ac:dyDescent="0.25">
      <c r="B6080" s="9">
        <f t="shared" si="212"/>
        <v>42603</v>
      </c>
      <c r="C6080">
        <v>12896</v>
      </c>
      <c r="D6080" s="2">
        <v>262121.67956144229</v>
      </c>
      <c r="E6080" s="2">
        <v>246394.37878775573</v>
      </c>
      <c r="F6080" s="2">
        <v>15727.300773686538</v>
      </c>
      <c r="G6080" t="str">
        <f t="shared" si="211"/>
        <v>201608</v>
      </c>
      <c r="I6080" s="34"/>
      <c r="J6080" s="2"/>
      <c r="K6080" s="2"/>
      <c r="L6080" s="2"/>
      <c r="M6080" s="2"/>
      <c r="N6080" s="35"/>
      <c r="O6080" s="35"/>
      <c r="P6080" s="35"/>
      <c r="Q6080" s="35"/>
    </row>
    <row r="6081" spans="2:17" x14ac:dyDescent="0.25">
      <c r="B6081" s="9">
        <f t="shared" si="212"/>
        <v>42604</v>
      </c>
      <c r="C6081">
        <v>12900</v>
      </c>
      <c r="D6081" s="2">
        <v>262217.54964430502</v>
      </c>
      <c r="E6081" s="2">
        <v>243862.32116920367</v>
      </c>
      <c r="F6081" s="2">
        <v>26221.7549644305</v>
      </c>
      <c r="G6081" t="str">
        <f t="shared" si="211"/>
        <v>201608</v>
      </c>
      <c r="I6081" s="34"/>
      <c r="J6081" s="2"/>
      <c r="K6081" s="2"/>
      <c r="L6081" s="2"/>
      <c r="M6081" s="2"/>
      <c r="N6081" s="35"/>
      <c r="O6081" s="35"/>
      <c r="P6081" s="35"/>
      <c r="Q6081" s="35"/>
    </row>
    <row r="6082" spans="2:17" x14ac:dyDescent="0.25">
      <c r="B6082" s="9">
        <f t="shared" si="212"/>
        <v>42605</v>
      </c>
      <c r="C6082">
        <v>12906</v>
      </c>
      <c r="D6082" s="2">
        <v>262346.79850394948</v>
      </c>
      <c r="E6082" s="2">
        <v>233488.65066851504</v>
      </c>
      <c r="F6082" s="2">
        <v>18364.275895276463</v>
      </c>
      <c r="G6082" t="str">
        <f t="shared" si="211"/>
        <v>201608</v>
      </c>
      <c r="I6082" s="34"/>
      <c r="J6082" s="2"/>
      <c r="K6082" s="2"/>
      <c r="L6082" s="2"/>
      <c r="M6082" s="2"/>
      <c r="N6082" s="35"/>
      <c r="O6082" s="35"/>
      <c r="P6082" s="35"/>
      <c r="Q6082" s="35"/>
    </row>
    <row r="6083" spans="2:17" x14ac:dyDescent="0.25">
      <c r="B6083" s="9">
        <f t="shared" si="212"/>
        <v>42606</v>
      </c>
      <c r="C6083">
        <v>12912</v>
      </c>
      <c r="D6083" s="2">
        <v>262483.34514074505</v>
      </c>
      <c r="E6083" s="2">
        <v>236235.01062667053</v>
      </c>
      <c r="F6083" s="2">
        <v>20998.667611259603</v>
      </c>
      <c r="G6083" t="str">
        <f t="shared" si="211"/>
        <v>201608</v>
      </c>
      <c r="I6083" s="34"/>
      <c r="J6083" s="2"/>
      <c r="K6083" s="2"/>
      <c r="L6083" s="2"/>
      <c r="M6083" s="2"/>
      <c r="N6083" s="35"/>
      <c r="O6083" s="35"/>
      <c r="P6083" s="35"/>
      <c r="Q6083" s="35"/>
    </row>
    <row r="6084" spans="2:17" x14ac:dyDescent="0.25">
      <c r="B6084" s="9">
        <f t="shared" si="212"/>
        <v>42607</v>
      </c>
      <c r="C6084">
        <v>12916</v>
      </c>
      <c r="D6084" s="2">
        <v>262571.95314661833</v>
      </c>
      <c r="E6084" s="2">
        <v>249443.35548928741</v>
      </c>
      <c r="F6084" s="2">
        <v>18380.036720263284</v>
      </c>
      <c r="G6084" t="str">
        <f t="shared" ref="G6084:G6147" si="213">YEAR(B6084)&amp;IF(MONTH(B6084)&lt;10,"0"&amp;MONTH(B6084),MONTH(B6084))</f>
        <v>201608</v>
      </c>
      <c r="I6084" s="34"/>
      <c r="J6084" s="2"/>
      <c r="K6084" s="2"/>
      <c r="L6084" s="2"/>
      <c r="M6084" s="2"/>
      <c r="N6084" s="35"/>
      <c r="O6084" s="35"/>
      <c r="P6084" s="35"/>
      <c r="Q6084" s="35"/>
    </row>
    <row r="6085" spans="2:17" x14ac:dyDescent="0.25">
      <c r="B6085" s="9">
        <f t="shared" ref="B6085:B6148" si="214">B6084+1</f>
        <v>42608</v>
      </c>
      <c r="C6085">
        <v>12921</v>
      </c>
      <c r="D6085" s="2">
        <v>262695.48861551617</v>
      </c>
      <c r="E6085" s="2">
        <v>231172.02998165422</v>
      </c>
      <c r="F6085" s="2">
        <v>23642.593975396456</v>
      </c>
      <c r="G6085" t="str">
        <f t="shared" si="213"/>
        <v>201608</v>
      </c>
      <c r="I6085" s="34"/>
      <c r="J6085" s="2"/>
      <c r="K6085" s="2"/>
      <c r="L6085" s="2"/>
      <c r="M6085" s="2"/>
      <c r="N6085" s="35"/>
      <c r="O6085" s="35"/>
      <c r="P6085" s="35"/>
      <c r="Q6085" s="35"/>
    </row>
    <row r="6086" spans="2:17" x14ac:dyDescent="0.25">
      <c r="B6086" s="9">
        <f t="shared" si="214"/>
        <v>42609</v>
      </c>
      <c r="C6086">
        <v>12927</v>
      </c>
      <c r="D6086" s="2">
        <v>262832.07495365565</v>
      </c>
      <c r="E6086" s="2">
        <v>231292.225959217</v>
      </c>
      <c r="F6086" s="2">
        <v>23654.886745829008</v>
      </c>
      <c r="G6086" t="str">
        <f t="shared" si="213"/>
        <v>201608</v>
      </c>
      <c r="I6086" s="34"/>
      <c r="J6086" s="2"/>
      <c r="K6086" s="2"/>
      <c r="L6086" s="2"/>
      <c r="M6086" s="2"/>
      <c r="N6086" s="35"/>
      <c r="O6086" s="35"/>
      <c r="P6086" s="35"/>
      <c r="Q6086" s="35"/>
    </row>
    <row r="6087" spans="2:17" x14ac:dyDescent="0.25">
      <c r="B6087" s="9">
        <f t="shared" si="214"/>
        <v>42610</v>
      </c>
      <c r="C6087">
        <v>12932</v>
      </c>
      <c r="D6087" s="2">
        <v>262941.03878879175</v>
      </c>
      <c r="E6087" s="2">
        <v>249793.98684935216</v>
      </c>
      <c r="F6087" s="2">
        <v>23664.693490991256</v>
      </c>
      <c r="G6087" t="str">
        <f t="shared" si="213"/>
        <v>201608</v>
      </c>
      <c r="I6087" s="34"/>
      <c r="J6087" s="2"/>
      <c r="K6087" s="2"/>
      <c r="L6087" s="2"/>
      <c r="M6087" s="2"/>
      <c r="N6087" s="35"/>
      <c r="O6087" s="35"/>
      <c r="P6087" s="35"/>
      <c r="Q6087" s="35"/>
    </row>
    <row r="6088" spans="2:17" x14ac:dyDescent="0.25">
      <c r="B6088" s="9">
        <f t="shared" si="214"/>
        <v>42611</v>
      </c>
      <c r="C6088">
        <v>12937</v>
      </c>
      <c r="D6088" s="2">
        <v>263050.00847467169</v>
      </c>
      <c r="E6088" s="2">
        <v>234114.50754245781</v>
      </c>
      <c r="F6088" s="2">
        <v>26305.00084746717</v>
      </c>
      <c r="G6088" t="str">
        <f t="shared" si="213"/>
        <v>201608</v>
      </c>
      <c r="I6088" s="34"/>
      <c r="J6088" s="2"/>
      <c r="K6088" s="2"/>
      <c r="L6088" s="2"/>
      <c r="M6088" s="2"/>
      <c r="N6088" s="35"/>
      <c r="O6088" s="35"/>
      <c r="P6088" s="35"/>
      <c r="Q6088" s="35"/>
    </row>
    <row r="6089" spans="2:17" x14ac:dyDescent="0.25">
      <c r="B6089" s="9">
        <f t="shared" si="214"/>
        <v>42612</v>
      </c>
      <c r="C6089">
        <v>12938</v>
      </c>
      <c r="D6089" s="2">
        <v>263084.95664727822</v>
      </c>
      <c r="E6089" s="2">
        <v>247299.85924844153</v>
      </c>
      <c r="F6089" s="2">
        <v>18415.946965309475</v>
      </c>
      <c r="G6089" t="str">
        <f t="shared" si="213"/>
        <v>201608</v>
      </c>
      <c r="I6089" s="34"/>
      <c r="J6089" s="2"/>
      <c r="K6089" s="2"/>
      <c r="L6089" s="2"/>
      <c r="M6089" s="2"/>
      <c r="N6089" s="35"/>
      <c r="O6089" s="35"/>
      <c r="P6089" s="35"/>
      <c r="Q6089" s="35"/>
    </row>
    <row r="6090" spans="2:17" x14ac:dyDescent="0.25">
      <c r="B6090" s="9">
        <f t="shared" si="214"/>
        <v>42613</v>
      </c>
      <c r="C6090">
        <v>12944</v>
      </c>
      <c r="D6090" s="2">
        <v>263214.27365126874</v>
      </c>
      <c r="E6090" s="2">
        <v>234260.70354962919</v>
      </c>
      <c r="F6090" s="2">
        <v>13160.713682563437</v>
      </c>
      <c r="G6090" t="str">
        <f t="shared" si="213"/>
        <v>201608</v>
      </c>
      <c r="I6090" s="34"/>
      <c r="J6090" s="2"/>
      <c r="K6090" s="2"/>
      <c r="L6090" s="2"/>
      <c r="M6090" s="2"/>
      <c r="N6090" s="35"/>
      <c r="O6090" s="35"/>
      <c r="P6090" s="35"/>
      <c r="Q6090" s="35"/>
    </row>
    <row r="6091" spans="2:17" x14ac:dyDescent="0.25">
      <c r="B6091" s="9">
        <f t="shared" si="214"/>
        <v>42614</v>
      </c>
      <c r="C6091">
        <v>12950</v>
      </c>
      <c r="D6091" s="2">
        <v>263350.91253328236</v>
      </c>
      <c r="E6091" s="2">
        <v>229115.29390395567</v>
      </c>
      <c r="F6091" s="2">
        <v>18434.563877329765</v>
      </c>
      <c r="G6091" t="str">
        <f t="shared" si="213"/>
        <v>201609</v>
      </c>
      <c r="I6091" s="34"/>
      <c r="J6091" s="2"/>
      <c r="K6091" s="2"/>
      <c r="L6091" s="2"/>
      <c r="M6091" s="2"/>
      <c r="N6091" s="35"/>
      <c r="O6091" s="35"/>
      <c r="P6091" s="35"/>
      <c r="Q6091" s="35"/>
    </row>
    <row r="6092" spans="2:17" x14ac:dyDescent="0.25">
      <c r="B6092" s="9">
        <f t="shared" si="214"/>
        <v>42615</v>
      </c>
      <c r="C6092">
        <v>12955</v>
      </c>
      <c r="D6092" s="2">
        <v>263467.22867742588</v>
      </c>
      <c r="E6092" s="2">
        <v>245024.52267000609</v>
      </c>
      <c r="F6092" s="2">
        <v>18442.706007419809</v>
      </c>
      <c r="G6092" t="str">
        <f t="shared" si="213"/>
        <v>201609</v>
      </c>
      <c r="I6092" s="34"/>
      <c r="J6092" s="2"/>
      <c r="K6092" s="2"/>
      <c r="L6092" s="2"/>
      <c r="M6092" s="2"/>
      <c r="N6092" s="35"/>
      <c r="O6092" s="35"/>
      <c r="P6092" s="35"/>
      <c r="Q6092" s="35"/>
    </row>
    <row r="6093" spans="2:17" x14ac:dyDescent="0.25">
      <c r="B6093" s="9">
        <f t="shared" si="214"/>
        <v>42616</v>
      </c>
      <c r="C6093">
        <v>12960</v>
      </c>
      <c r="D6093" s="2">
        <v>263590.87829150225</v>
      </c>
      <c r="E6093" s="2">
        <v>231959.972896522</v>
      </c>
      <c r="F6093" s="2">
        <v>26359.087829150223</v>
      </c>
      <c r="G6093" t="str">
        <f t="shared" si="213"/>
        <v>201609</v>
      </c>
      <c r="I6093" s="34"/>
      <c r="J6093" s="2"/>
      <c r="K6093" s="2"/>
      <c r="L6093" s="2"/>
      <c r="M6093" s="2"/>
      <c r="N6093" s="35"/>
      <c r="O6093" s="35"/>
      <c r="P6093" s="35"/>
      <c r="Q6093" s="35"/>
    </row>
    <row r="6094" spans="2:17" x14ac:dyDescent="0.25">
      <c r="B6094" s="9">
        <f t="shared" si="214"/>
        <v>42617</v>
      </c>
      <c r="C6094">
        <v>12963</v>
      </c>
      <c r="D6094" s="2">
        <v>263673.86568973906</v>
      </c>
      <c r="E6094" s="2">
        <v>226759.52449317559</v>
      </c>
      <c r="F6094" s="2">
        <v>15820.431941384342</v>
      </c>
      <c r="G6094" t="str">
        <f t="shared" si="213"/>
        <v>201609</v>
      </c>
      <c r="I6094" s="34"/>
      <c r="J6094" s="2"/>
      <c r="K6094" s="2"/>
      <c r="L6094" s="2"/>
      <c r="M6094" s="2"/>
      <c r="N6094" s="35"/>
      <c r="O6094" s="35"/>
      <c r="P6094" s="35"/>
      <c r="Q6094" s="35"/>
    </row>
    <row r="6095" spans="2:17" x14ac:dyDescent="0.25">
      <c r="B6095" s="9">
        <f t="shared" si="214"/>
        <v>42618</v>
      </c>
      <c r="C6095">
        <v>12964</v>
      </c>
      <c r="D6095" s="2">
        <v>263716.18070415885</v>
      </c>
      <c r="E6095" s="2">
        <v>242618.88624782616</v>
      </c>
      <c r="F6095" s="2">
        <v>15822.970842249531</v>
      </c>
      <c r="G6095" t="str">
        <f t="shared" si="213"/>
        <v>201609</v>
      </c>
      <c r="I6095" s="34"/>
      <c r="J6095" s="2"/>
      <c r="K6095" s="2"/>
      <c r="L6095" s="2"/>
      <c r="M6095" s="2"/>
      <c r="N6095" s="35"/>
      <c r="O6095" s="35"/>
      <c r="P6095" s="35"/>
      <c r="Q6095" s="35"/>
    </row>
    <row r="6096" spans="2:17" x14ac:dyDescent="0.25">
      <c r="B6096" s="9">
        <f t="shared" si="214"/>
        <v>42619</v>
      </c>
      <c r="C6096">
        <v>12965</v>
      </c>
      <c r="D6096" s="2">
        <v>263743.84891096264</v>
      </c>
      <c r="E6096" s="2">
        <v>240006.90250897603</v>
      </c>
      <c r="F6096" s="2">
        <v>15824.630934657756</v>
      </c>
      <c r="G6096" t="str">
        <f t="shared" si="213"/>
        <v>201609</v>
      </c>
      <c r="I6096" s="34"/>
      <c r="J6096" s="2"/>
      <c r="K6096" s="2"/>
      <c r="L6096" s="2"/>
      <c r="M6096" s="2"/>
      <c r="N6096" s="35"/>
      <c r="O6096" s="35"/>
      <c r="P6096" s="35"/>
      <c r="Q6096" s="35"/>
    </row>
    <row r="6097" spans="2:17" x14ac:dyDescent="0.25">
      <c r="B6097" s="9">
        <f t="shared" si="214"/>
        <v>42620</v>
      </c>
      <c r="C6097">
        <v>12969</v>
      </c>
      <c r="D6097" s="2">
        <v>263847.20537531702</v>
      </c>
      <c r="E6097" s="2">
        <v>248016.37305279798</v>
      </c>
      <c r="F6097" s="2">
        <v>18469.30437627219</v>
      </c>
      <c r="G6097" t="str">
        <f t="shared" si="213"/>
        <v>201609</v>
      </c>
      <c r="I6097" s="34"/>
      <c r="J6097" s="2"/>
      <c r="K6097" s="2"/>
      <c r="L6097" s="2"/>
      <c r="M6097" s="2"/>
      <c r="N6097" s="35"/>
      <c r="O6097" s="35"/>
      <c r="P6097" s="35"/>
      <c r="Q6097" s="35"/>
    </row>
    <row r="6098" spans="2:17" x14ac:dyDescent="0.25">
      <c r="B6098" s="9">
        <f t="shared" si="214"/>
        <v>42621</v>
      </c>
      <c r="C6098">
        <v>12974</v>
      </c>
      <c r="D6098" s="2">
        <v>263970.92338213493</v>
      </c>
      <c r="E6098" s="2">
        <v>229654.70334245739</v>
      </c>
      <c r="F6098" s="2">
        <v>13198.546169106747</v>
      </c>
      <c r="G6098" t="str">
        <f t="shared" si="213"/>
        <v>201609</v>
      </c>
      <c r="I6098" s="34"/>
      <c r="J6098" s="2"/>
      <c r="K6098" s="2"/>
      <c r="L6098" s="2"/>
      <c r="M6098" s="2"/>
      <c r="N6098" s="35"/>
      <c r="O6098" s="35"/>
      <c r="P6098" s="35"/>
      <c r="Q6098" s="35"/>
    </row>
    <row r="6099" spans="2:17" x14ac:dyDescent="0.25">
      <c r="B6099" s="9">
        <f t="shared" si="214"/>
        <v>42622</v>
      </c>
      <c r="C6099">
        <v>12975</v>
      </c>
      <c r="D6099" s="2">
        <v>264013.26880253642</v>
      </c>
      <c r="E6099" s="2">
        <v>232331.67654623202</v>
      </c>
      <c r="F6099" s="2">
        <v>26401.32688025364</v>
      </c>
      <c r="G6099" t="str">
        <f t="shared" si="213"/>
        <v>201609</v>
      </c>
      <c r="I6099" s="34"/>
      <c r="J6099" s="2"/>
      <c r="K6099" s="2"/>
      <c r="L6099" s="2"/>
      <c r="M6099" s="2"/>
      <c r="N6099" s="35"/>
      <c r="O6099" s="35"/>
      <c r="P6099" s="35"/>
      <c r="Q6099" s="35"/>
    </row>
    <row r="6100" spans="2:17" x14ac:dyDescent="0.25">
      <c r="B6100" s="9">
        <f t="shared" si="214"/>
        <v>42623</v>
      </c>
      <c r="C6100">
        <v>12978</v>
      </c>
      <c r="D6100" s="2">
        <v>264088.98312802502</v>
      </c>
      <c r="E6100" s="2">
        <v>242961.86447778303</v>
      </c>
      <c r="F6100" s="2">
        <v>13204.44915640125</v>
      </c>
      <c r="G6100" t="str">
        <f t="shared" si="213"/>
        <v>201609</v>
      </c>
      <c r="I6100" s="34"/>
      <c r="J6100" s="2"/>
      <c r="K6100" s="2"/>
      <c r="L6100" s="2"/>
      <c r="M6100" s="2"/>
      <c r="N6100" s="35"/>
      <c r="O6100" s="35"/>
      <c r="P6100" s="35"/>
      <c r="Q6100" s="35"/>
    </row>
    <row r="6101" spans="2:17" x14ac:dyDescent="0.25">
      <c r="B6101" s="9">
        <f t="shared" si="214"/>
        <v>42624</v>
      </c>
      <c r="C6101">
        <v>12983</v>
      </c>
      <c r="D6101" s="2">
        <v>264212.7438914685</v>
      </c>
      <c r="E6101" s="2">
        <v>237791.46950232168</v>
      </c>
      <c r="F6101" s="2">
        <v>23779.146950232163</v>
      </c>
      <c r="G6101" t="str">
        <f t="shared" si="213"/>
        <v>201609</v>
      </c>
      <c r="I6101" s="34"/>
      <c r="J6101" s="2"/>
      <c r="K6101" s="2"/>
      <c r="L6101" s="2"/>
      <c r="M6101" s="2"/>
      <c r="N6101" s="35"/>
      <c r="O6101" s="35"/>
      <c r="P6101" s="35"/>
      <c r="Q6101" s="35"/>
    </row>
    <row r="6102" spans="2:17" x14ac:dyDescent="0.25">
      <c r="B6102" s="9">
        <f t="shared" si="214"/>
        <v>42625</v>
      </c>
      <c r="C6102">
        <v>12989</v>
      </c>
      <c r="D6102" s="2">
        <v>264342.19054395199</v>
      </c>
      <c r="E6102" s="2">
        <v>240551.3933949963</v>
      </c>
      <c r="F6102" s="2">
        <v>23790.79714895568</v>
      </c>
      <c r="G6102" t="str">
        <f t="shared" si="213"/>
        <v>201609</v>
      </c>
      <c r="I6102" s="34"/>
      <c r="J6102" s="2"/>
      <c r="K6102" s="2"/>
      <c r="L6102" s="2"/>
      <c r="M6102" s="2"/>
      <c r="N6102" s="35"/>
      <c r="O6102" s="35"/>
      <c r="P6102" s="35"/>
      <c r="Q6102" s="35"/>
    </row>
    <row r="6103" spans="2:17" x14ac:dyDescent="0.25">
      <c r="B6103" s="9">
        <f t="shared" si="214"/>
        <v>42626</v>
      </c>
      <c r="C6103">
        <v>12990</v>
      </c>
      <c r="D6103" s="2">
        <v>264369.88518282323</v>
      </c>
      <c r="E6103" s="2">
        <v>248507.69207185385</v>
      </c>
      <c r="F6103" s="2">
        <v>18505.891962797625</v>
      </c>
      <c r="G6103" t="str">
        <f t="shared" si="213"/>
        <v>201609</v>
      </c>
      <c r="I6103" s="34"/>
      <c r="J6103" s="2"/>
      <c r="K6103" s="2"/>
      <c r="L6103" s="2"/>
      <c r="M6103" s="2"/>
      <c r="N6103" s="35"/>
      <c r="O6103" s="35"/>
      <c r="P6103" s="35"/>
      <c r="Q6103" s="35"/>
    </row>
    <row r="6104" spans="2:17" x14ac:dyDescent="0.25">
      <c r="B6104" s="9">
        <f t="shared" si="214"/>
        <v>42627</v>
      </c>
      <c r="C6104">
        <v>12994</v>
      </c>
      <c r="D6104" s="2">
        <v>264465.98412226909</v>
      </c>
      <c r="E6104" s="2">
        <v>224796.0865039287</v>
      </c>
      <c r="F6104" s="2">
        <v>13223.299206113454</v>
      </c>
      <c r="G6104" t="str">
        <f t="shared" si="213"/>
        <v>201609</v>
      </c>
      <c r="I6104" s="34"/>
      <c r="J6104" s="2"/>
      <c r="K6104" s="2"/>
      <c r="L6104" s="2"/>
      <c r="M6104" s="2"/>
      <c r="N6104" s="35"/>
      <c r="O6104" s="35"/>
      <c r="P6104" s="35"/>
      <c r="Q6104" s="35"/>
    </row>
    <row r="6105" spans="2:17" x14ac:dyDescent="0.25">
      <c r="B6105" s="9">
        <f t="shared" si="214"/>
        <v>42628</v>
      </c>
      <c r="C6105">
        <v>12995</v>
      </c>
      <c r="D6105" s="2">
        <v>264508.37758125749</v>
      </c>
      <c r="E6105" s="2">
        <v>243347.70737475689</v>
      </c>
      <c r="F6105" s="2">
        <v>18515.586430688025</v>
      </c>
      <c r="G6105" t="str">
        <f t="shared" si="213"/>
        <v>201609</v>
      </c>
      <c r="I6105" s="34"/>
      <c r="J6105" s="2"/>
      <c r="K6105" s="2"/>
      <c r="L6105" s="2"/>
      <c r="M6105" s="2"/>
      <c r="N6105" s="35"/>
      <c r="O6105" s="35"/>
      <c r="P6105" s="35"/>
      <c r="Q6105" s="35"/>
    </row>
    <row r="6106" spans="2:17" x14ac:dyDescent="0.25">
      <c r="B6106" s="9">
        <f t="shared" si="214"/>
        <v>42629</v>
      </c>
      <c r="C6106">
        <v>12996</v>
      </c>
      <c r="D6106" s="2">
        <v>264536.08022857475</v>
      </c>
      <c r="E6106" s="2">
        <v>224855.66819428853</v>
      </c>
      <c r="F6106" s="2">
        <v>15872.164813714484</v>
      </c>
      <c r="G6106" t="str">
        <f t="shared" si="213"/>
        <v>201609</v>
      </c>
      <c r="I6106" s="34"/>
      <c r="J6106" s="2"/>
      <c r="K6106" s="2"/>
      <c r="L6106" s="2"/>
      <c r="M6106" s="2"/>
      <c r="N6106" s="35"/>
      <c r="O6106" s="35"/>
      <c r="P6106" s="35"/>
      <c r="Q6106" s="35"/>
    </row>
    <row r="6107" spans="2:17" x14ac:dyDescent="0.25">
      <c r="B6107" s="9">
        <f t="shared" si="214"/>
        <v>42630</v>
      </c>
      <c r="C6107">
        <v>13001</v>
      </c>
      <c r="D6107" s="2">
        <v>264652.55829361879</v>
      </c>
      <c r="E6107" s="2">
        <v>235540.77688132075</v>
      </c>
      <c r="F6107" s="2">
        <v>18525.679080553316</v>
      </c>
      <c r="G6107" t="str">
        <f t="shared" si="213"/>
        <v>201609</v>
      </c>
      <c r="I6107" s="34"/>
      <c r="J6107" s="2"/>
      <c r="K6107" s="2"/>
      <c r="L6107" s="2"/>
      <c r="M6107" s="2"/>
      <c r="N6107" s="35"/>
      <c r="O6107" s="35"/>
      <c r="P6107" s="35"/>
      <c r="Q6107" s="35"/>
    </row>
    <row r="6108" spans="2:17" x14ac:dyDescent="0.25">
      <c r="B6108" s="9">
        <f t="shared" si="214"/>
        <v>42631</v>
      </c>
      <c r="C6108">
        <v>13008</v>
      </c>
      <c r="D6108" s="2">
        <v>264817.11881059798</v>
      </c>
      <c r="E6108" s="2">
        <v>240983.57811764415</v>
      </c>
      <c r="F6108" s="2">
        <v>23833.540692953815</v>
      </c>
      <c r="G6108" t="str">
        <f t="shared" si="213"/>
        <v>201609</v>
      </c>
      <c r="I6108" s="34"/>
      <c r="J6108" s="2"/>
      <c r="K6108" s="2"/>
      <c r="L6108" s="2"/>
      <c r="M6108" s="2"/>
      <c r="N6108" s="35"/>
      <c r="O6108" s="35"/>
      <c r="P6108" s="35"/>
      <c r="Q6108" s="35"/>
    </row>
    <row r="6109" spans="2:17" x14ac:dyDescent="0.25">
      <c r="B6109" s="9">
        <f t="shared" si="214"/>
        <v>42632</v>
      </c>
      <c r="C6109">
        <v>13015</v>
      </c>
      <c r="D6109" s="2">
        <v>264974.34492688306</v>
      </c>
      <c r="E6109" s="2">
        <v>238476.91043419475</v>
      </c>
      <c r="F6109" s="2">
        <v>26497.434492688306</v>
      </c>
      <c r="G6109" t="str">
        <f t="shared" si="213"/>
        <v>201609</v>
      </c>
      <c r="I6109" s="34"/>
      <c r="J6109" s="2"/>
      <c r="K6109" s="2"/>
      <c r="L6109" s="2"/>
      <c r="M6109" s="2"/>
      <c r="N6109" s="35"/>
      <c r="O6109" s="35"/>
      <c r="P6109" s="35"/>
      <c r="Q6109" s="35"/>
    </row>
    <row r="6110" spans="2:17" x14ac:dyDescent="0.25">
      <c r="B6110" s="9">
        <f t="shared" si="214"/>
        <v>42633</v>
      </c>
      <c r="C6110">
        <v>13018</v>
      </c>
      <c r="D6110" s="2">
        <v>265057.50866385084</v>
      </c>
      <c r="E6110" s="2">
        <v>243852.90797074276</v>
      </c>
      <c r="F6110" s="2">
        <v>26505.750866385082</v>
      </c>
      <c r="G6110" t="str">
        <f t="shared" si="213"/>
        <v>201609</v>
      </c>
      <c r="I6110" s="34"/>
      <c r="J6110" s="2"/>
      <c r="K6110" s="2"/>
      <c r="L6110" s="2"/>
      <c r="M6110" s="2"/>
      <c r="N6110" s="35"/>
      <c r="O6110" s="35"/>
      <c r="P6110" s="35"/>
      <c r="Q6110" s="35"/>
    </row>
    <row r="6111" spans="2:17" x14ac:dyDescent="0.25">
      <c r="B6111" s="9">
        <f t="shared" si="214"/>
        <v>42634</v>
      </c>
      <c r="C6111">
        <v>13022</v>
      </c>
      <c r="D6111" s="2">
        <v>265161.04696526483</v>
      </c>
      <c r="E6111" s="2">
        <v>228038.50039012774</v>
      </c>
      <c r="F6111" s="2">
        <v>13258.05234826324</v>
      </c>
      <c r="G6111" t="str">
        <f t="shared" si="213"/>
        <v>201609</v>
      </c>
      <c r="I6111" s="34"/>
      <c r="J6111" s="2"/>
      <c r="K6111" s="2"/>
      <c r="L6111" s="2"/>
      <c r="M6111" s="2"/>
      <c r="N6111" s="35"/>
      <c r="O6111" s="35"/>
      <c r="P6111" s="35"/>
      <c r="Q6111" s="35"/>
    </row>
    <row r="6112" spans="2:17" x14ac:dyDescent="0.25">
      <c r="B6112" s="9">
        <f t="shared" si="214"/>
        <v>42635</v>
      </c>
      <c r="C6112">
        <v>13025</v>
      </c>
      <c r="D6112" s="2">
        <v>265236.86916006694</v>
      </c>
      <c r="E6112" s="2">
        <v>244017.91962726158</v>
      </c>
      <c r="F6112" s="2">
        <v>21218.949532805356</v>
      </c>
      <c r="G6112" t="str">
        <f t="shared" si="213"/>
        <v>201609</v>
      </c>
      <c r="I6112" s="34"/>
      <c r="J6112" s="2"/>
      <c r="K6112" s="2"/>
      <c r="L6112" s="2"/>
      <c r="M6112" s="2"/>
      <c r="N6112" s="35"/>
      <c r="O6112" s="35"/>
      <c r="P6112" s="35"/>
      <c r="Q6112" s="35"/>
    </row>
    <row r="6113" spans="2:17" x14ac:dyDescent="0.25">
      <c r="B6113" s="9">
        <f t="shared" si="214"/>
        <v>42636</v>
      </c>
      <c r="C6113">
        <v>13026</v>
      </c>
      <c r="D6113" s="2">
        <v>265264.60109171004</v>
      </c>
      <c r="E6113" s="2">
        <v>252001.37103712454</v>
      </c>
      <c r="F6113" s="2">
        <v>15915.876065502602</v>
      </c>
      <c r="G6113" t="str">
        <f t="shared" si="213"/>
        <v>201609</v>
      </c>
      <c r="I6113" s="34"/>
      <c r="J6113" s="2"/>
      <c r="K6113" s="2"/>
      <c r="L6113" s="2"/>
      <c r="M6113" s="2"/>
      <c r="N6113" s="35"/>
      <c r="O6113" s="35"/>
      <c r="P6113" s="35"/>
      <c r="Q6113" s="35"/>
    </row>
    <row r="6114" spans="2:17" x14ac:dyDescent="0.25">
      <c r="B6114" s="9">
        <f t="shared" si="214"/>
        <v>42637</v>
      </c>
      <c r="C6114">
        <v>13031</v>
      </c>
      <c r="D6114" s="2">
        <v>265381.16487489187</v>
      </c>
      <c r="E6114" s="2">
        <v>225573.99014365807</v>
      </c>
      <c r="F6114" s="2">
        <v>13269.058243744592</v>
      </c>
      <c r="G6114" t="str">
        <f t="shared" si="213"/>
        <v>201609</v>
      </c>
      <c r="I6114" s="34"/>
      <c r="J6114" s="2"/>
      <c r="K6114" s="2"/>
      <c r="L6114" s="2"/>
      <c r="M6114" s="2"/>
      <c r="N6114" s="35"/>
      <c r="O6114" s="35"/>
      <c r="P6114" s="35"/>
      <c r="Q6114" s="35"/>
    </row>
    <row r="6115" spans="2:17" x14ac:dyDescent="0.25">
      <c r="B6115" s="9">
        <f t="shared" si="214"/>
        <v>42638</v>
      </c>
      <c r="C6115">
        <v>13035</v>
      </c>
      <c r="D6115" s="2">
        <v>265484.74824914138</v>
      </c>
      <c r="E6115" s="2">
        <v>252210.51083668432</v>
      </c>
      <c r="F6115" s="2">
        <v>15929.084894948483</v>
      </c>
      <c r="G6115" t="str">
        <f t="shared" si="213"/>
        <v>201609</v>
      </c>
      <c r="I6115" s="34"/>
      <c r="J6115" s="2"/>
      <c r="K6115" s="2"/>
      <c r="L6115" s="2"/>
      <c r="M6115" s="2"/>
      <c r="N6115" s="35"/>
      <c r="O6115" s="35"/>
      <c r="P6115" s="35"/>
      <c r="Q6115" s="35"/>
    </row>
    <row r="6116" spans="2:17" x14ac:dyDescent="0.25">
      <c r="B6116" s="9">
        <f t="shared" si="214"/>
        <v>42639</v>
      </c>
      <c r="C6116">
        <v>13036</v>
      </c>
      <c r="D6116" s="2">
        <v>265519.86560261989</v>
      </c>
      <c r="E6116" s="2">
        <v>231002.28307427932</v>
      </c>
      <c r="F6116" s="2">
        <v>21241.589248209591</v>
      </c>
      <c r="G6116" t="str">
        <f t="shared" si="213"/>
        <v>201609</v>
      </c>
      <c r="I6116" s="34"/>
      <c r="J6116" s="2"/>
      <c r="K6116" s="2"/>
      <c r="L6116" s="2"/>
      <c r="M6116" s="2"/>
      <c r="N6116" s="35"/>
      <c r="O6116" s="35"/>
      <c r="P6116" s="35"/>
      <c r="Q6116" s="35"/>
    </row>
    <row r="6117" spans="2:17" x14ac:dyDescent="0.25">
      <c r="B6117" s="9">
        <f t="shared" si="214"/>
        <v>42640</v>
      </c>
      <c r="C6117">
        <v>13043</v>
      </c>
      <c r="D6117" s="2">
        <v>265684.58154512319</v>
      </c>
      <c r="E6117" s="2">
        <v>228488.74012880595</v>
      </c>
      <c r="F6117" s="2">
        <v>26568.458154512318</v>
      </c>
      <c r="G6117" t="str">
        <f t="shared" si="213"/>
        <v>201609</v>
      </c>
      <c r="I6117" s="34"/>
      <c r="J6117" s="2"/>
      <c r="K6117" s="2"/>
      <c r="L6117" s="2"/>
      <c r="M6117" s="2"/>
      <c r="N6117" s="35"/>
      <c r="O6117" s="35"/>
      <c r="P6117" s="35"/>
      <c r="Q6117" s="35"/>
    </row>
    <row r="6118" spans="2:17" x14ac:dyDescent="0.25">
      <c r="B6118" s="9">
        <f t="shared" si="214"/>
        <v>42641</v>
      </c>
      <c r="C6118">
        <v>13047</v>
      </c>
      <c r="D6118" s="2">
        <v>265780.82591888972</v>
      </c>
      <c r="E6118" s="2">
        <v>252491.78462294524</v>
      </c>
      <c r="F6118" s="2">
        <v>21262.466073511179</v>
      </c>
      <c r="G6118" t="str">
        <f t="shared" si="213"/>
        <v>201609</v>
      </c>
      <c r="I6118" s="34"/>
      <c r="J6118" s="2"/>
      <c r="K6118" s="2"/>
      <c r="L6118" s="2"/>
      <c r="M6118" s="2"/>
      <c r="N6118" s="35"/>
      <c r="O6118" s="35"/>
      <c r="P6118" s="35"/>
      <c r="Q6118" s="35"/>
    </row>
    <row r="6119" spans="2:17" x14ac:dyDescent="0.25">
      <c r="B6119" s="9">
        <f t="shared" si="214"/>
        <v>42642</v>
      </c>
      <c r="C6119">
        <v>13054</v>
      </c>
      <c r="D6119" s="2">
        <v>265938.19665106025</v>
      </c>
      <c r="E6119" s="2">
        <v>226047.46715340123</v>
      </c>
      <c r="F6119" s="2">
        <v>15956.291799063614</v>
      </c>
      <c r="G6119" t="str">
        <f t="shared" si="213"/>
        <v>201609</v>
      </c>
      <c r="I6119" s="34"/>
      <c r="J6119" s="2"/>
      <c r="K6119" s="2"/>
      <c r="L6119" s="2"/>
      <c r="M6119" s="2"/>
      <c r="N6119" s="35"/>
      <c r="O6119" s="35"/>
      <c r="P6119" s="35"/>
      <c r="Q6119" s="35"/>
    </row>
    <row r="6120" spans="2:17" x14ac:dyDescent="0.25">
      <c r="B6120" s="9">
        <f t="shared" si="214"/>
        <v>42643</v>
      </c>
      <c r="C6120">
        <v>13059</v>
      </c>
      <c r="D6120" s="2">
        <v>266054.83746191708</v>
      </c>
      <c r="E6120" s="2">
        <v>228807.16021724869</v>
      </c>
      <c r="F6120" s="2">
        <v>26605.483746191709</v>
      </c>
      <c r="G6120" t="str">
        <f t="shared" si="213"/>
        <v>201609</v>
      </c>
      <c r="I6120" s="34"/>
      <c r="J6120" s="2"/>
      <c r="K6120" s="2"/>
      <c r="L6120" s="2"/>
      <c r="M6120" s="2"/>
      <c r="N6120" s="35"/>
      <c r="O6120" s="35"/>
      <c r="P6120" s="35"/>
      <c r="Q6120" s="35"/>
    </row>
    <row r="6121" spans="2:17" x14ac:dyDescent="0.25">
      <c r="B6121" s="9">
        <f t="shared" si="214"/>
        <v>42644</v>
      </c>
      <c r="C6121">
        <v>13060</v>
      </c>
      <c r="D6121" s="2">
        <v>266089.99271138979</v>
      </c>
      <c r="E6121" s="2">
        <v>236820.0935131369</v>
      </c>
      <c r="F6121" s="2">
        <v>23948.099344025082</v>
      </c>
      <c r="G6121" t="str">
        <f t="shared" si="213"/>
        <v>201610</v>
      </c>
      <c r="I6121" s="34"/>
      <c r="J6121" s="2"/>
      <c r="K6121" s="2"/>
      <c r="L6121" s="2"/>
      <c r="M6121" s="2"/>
      <c r="N6121" s="35"/>
      <c r="O6121" s="35"/>
      <c r="P6121" s="35"/>
      <c r="Q6121" s="35"/>
    </row>
    <row r="6122" spans="2:17" x14ac:dyDescent="0.25">
      <c r="B6122" s="9">
        <f t="shared" si="214"/>
        <v>42645</v>
      </c>
      <c r="C6122">
        <v>13063</v>
      </c>
      <c r="D6122" s="2">
        <v>266158.50907345297</v>
      </c>
      <c r="E6122" s="2">
        <v>244865.82834757675</v>
      </c>
      <c r="F6122" s="2">
        <v>23954.265816610769</v>
      </c>
      <c r="G6122" t="str">
        <f t="shared" si="213"/>
        <v>201610</v>
      </c>
      <c r="I6122" s="34"/>
      <c r="J6122" s="2"/>
      <c r="K6122" s="2"/>
      <c r="L6122" s="2"/>
      <c r="M6122" s="2"/>
      <c r="N6122" s="35"/>
      <c r="O6122" s="35"/>
      <c r="P6122" s="35"/>
      <c r="Q6122" s="35"/>
    </row>
    <row r="6123" spans="2:17" x14ac:dyDescent="0.25">
      <c r="B6123" s="9">
        <f t="shared" si="214"/>
        <v>42646</v>
      </c>
      <c r="C6123">
        <v>13064</v>
      </c>
      <c r="D6123" s="2">
        <v>266201.06563825067</v>
      </c>
      <c r="E6123" s="2">
        <v>236918.94841804312</v>
      </c>
      <c r="F6123" s="2">
        <v>26620.106563825066</v>
      </c>
      <c r="G6123" t="str">
        <f t="shared" si="213"/>
        <v>201610</v>
      </c>
      <c r="I6123" s="34"/>
      <c r="J6123" s="2"/>
      <c r="K6123" s="2"/>
      <c r="L6123" s="2"/>
      <c r="M6123" s="2"/>
      <c r="N6123" s="35"/>
      <c r="O6123" s="35"/>
      <c r="P6123" s="35"/>
      <c r="Q6123" s="35"/>
    </row>
    <row r="6124" spans="2:17" x14ac:dyDescent="0.25">
      <c r="B6124" s="9">
        <f t="shared" si="214"/>
        <v>42647</v>
      </c>
      <c r="C6124">
        <v>13071</v>
      </c>
      <c r="D6124" s="2">
        <v>266358.49933390022</v>
      </c>
      <c r="E6124" s="2">
        <v>226404.72443381519</v>
      </c>
      <c r="F6124" s="2">
        <v>23972.264940051024</v>
      </c>
      <c r="G6124" t="str">
        <f t="shared" si="213"/>
        <v>201610</v>
      </c>
      <c r="I6124" s="34"/>
      <c r="J6124" s="2"/>
      <c r="K6124" s="2"/>
      <c r="L6124" s="2"/>
      <c r="M6124" s="2"/>
      <c r="N6124" s="35"/>
      <c r="O6124" s="35"/>
      <c r="P6124" s="35"/>
      <c r="Q6124" s="35"/>
    </row>
    <row r="6125" spans="2:17" x14ac:dyDescent="0.25">
      <c r="B6125" s="9">
        <f t="shared" si="214"/>
        <v>42648</v>
      </c>
      <c r="C6125">
        <v>13075</v>
      </c>
      <c r="D6125" s="2">
        <v>266462.21395243757</v>
      </c>
      <c r="E6125" s="2">
        <v>231822.12613862066</v>
      </c>
      <c r="F6125" s="2">
        <v>26646.221395243756</v>
      </c>
      <c r="G6125" t="str">
        <f t="shared" si="213"/>
        <v>201610</v>
      </c>
      <c r="I6125" s="34"/>
      <c r="J6125" s="2"/>
      <c r="K6125" s="2"/>
      <c r="L6125" s="2"/>
      <c r="M6125" s="2"/>
      <c r="N6125" s="35"/>
      <c r="O6125" s="35"/>
      <c r="P6125" s="35"/>
      <c r="Q6125" s="35"/>
    </row>
    <row r="6126" spans="2:17" x14ac:dyDescent="0.25">
      <c r="B6126" s="9">
        <f t="shared" si="214"/>
        <v>42649</v>
      </c>
      <c r="C6126">
        <v>13078</v>
      </c>
      <c r="D6126" s="2">
        <v>266538.15936304937</v>
      </c>
      <c r="E6126" s="2">
        <v>229222.81705222244</v>
      </c>
      <c r="F6126" s="2">
        <v>26653.815936304934</v>
      </c>
      <c r="G6126" t="str">
        <f t="shared" si="213"/>
        <v>201610</v>
      </c>
      <c r="I6126" s="34"/>
      <c r="J6126" s="2"/>
      <c r="K6126" s="2"/>
      <c r="L6126" s="2"/>
      <c r="M6126" s="2"/>
      <c r="N6126" s="35"/>
      <c r="O6126" s="35"/>
      <c r="P6126" s="35"/>
      <c r="Q6126" s="35"/>
    </row>
    <row r="6127" spans="2:17" x14ac:dyDescent="0.25">
      <c r="B6127" s="9">
        <f t="shared" si="214"/>
        <v>42650</v>
      </c>
      <c r="C6127">
        <v>13082</v>
      </c>
      <c r="D6127" s="2">
        <v>266634.4941733114</v>
      </c>
      <c r="E6127" s="2">
        <v>231972.00993078091</v>
      </c>
      <c r="F6127" s="2">
        <v>18664.414592131798</v>
      </c>
      <c r="G6127" t="str">
        <f t="shared" si="213"/>
        <v>201610</v>
      </c>
      <c r="I6127" s="34"/>
      <c r="J6127" s="2"/>
      <c r="K6127" s="2"/>
      <c r="L6127" s="2"/>
      <c r="M6127" s="2"/>
      <c r="N6127" s="35"/>
      <c r="O6127" s="35"/>
      <c r="P6127" s="35"/>
      <c r="Q6127" s="35"/>
    </row>
    <row r="6128" spans="2:17" x14ac:dyDescent="0.25">
      <c r="B6128" s="9">
        <f t="shared" si="214"/>
        <v>42651</v>
      </c>
      <c r="C6128">
        <v>13087</v>
      </c>
      <c r="D6128" s="2">
        <v>266743.81243626907</v>
      </c>
      <c r="E6128" s="2">
        <v>245404.30744136753</v>
      </c>
      <c r="F6128" s="2">
        <v>24006.943119264219</v>
      </c>
      <c r="G6128" t="str">
        <f t="shared" si="213"/>
        <v>201610</v>
      </c>
      <c r="I6128" s="34"/>
      <c r="J6128" s="2"/>
      <c r="K6128" s="2"/>
      <c r="L6128" s="2"/>
      <c r="M6128" s="2"/>
      <c r="N6128" s="35"/>
      <c r="O6128" s="35"/>
      <c r="P6128" s="35"/>
      <c r="Q6128" s="35"/>
    </row>
    <row r="6129" spans="2:17" x14ac:dyDescent="0.25">
      <c r="B6129" s="9">
        <f t="shared" si="214"/>
        <v>42652</v>
      </c>
      <c r="C6129">
        <v>13090</v>
      </c>
      <c r="D6129" s="2">
        <v>266812.37073468202</v>
      </c>
      <c r="E6129" s="2">
        <v>248135.50478325426</v>
      </c>
      <c r="F6129" s="2">
        <v>18676.865951427739</v>
      </c>
      <c r="G6129" t="str">
        <f t="shared" si="213"/>
        <v>201610</v>
      </c>
      <c r="I6129" s="34"/>
      <c r="J6129" s="2"/>
      <c r="K6129" s="2"/>
      <c r="L6129" s="2"/>
      <c r="M6129" s="2"/>
      <c r="N6129" s="35"/>
      <c r="O6129" s="35"/>
      <c r="P6129" s="35"/>
      <c r="Q6129" s="35"/>
    </row>
    <row r="6130" spans="2:17" x14ac:dyDescent="0.25">
      <c r="B6130" s="9">
        <f t="shared" si="214"/>
        <v>42653</v>
      </c>
      <c r="C6130">
        <v>13094</v>
      </c>
      <c r="D6130" s="2">
        <v>266901.31611828314</v>
      </c>
      <c r="E6130" s="2">
        <v>245549.21082882051</v>
      </c>
      <c r="F6130" s="2">
        <v>16014.078967096988</v>
      </c>
      <c r="G6130" t="str">
        <f t="shared" si="213"/>
        <v>201610</v>
      </c>
      <c r="I6130" s="34"/>
      <c r="J6130" s="2"/>
      <c r="K6130" s="2"/>
      <c r="L6130" s="2"/>
      <c r="M6130" s="2"/>
      <c r="N6130" s="35"/>
      <c r="O6130" s="35"/>
      <c r="P6130" s="35"/>
      <c r="Q6130" s="35"/>
    </row>
    <row r="6131" spans="2:17" x14ac:dyDescent="0.25">
      <c r="B6131" s="9">
        <f t="shared" si="214"/>
        <v>42654</v>
      </c>
      <c r="C6131">
        <v>13099</v>
      </c>
      <c r="D6131" s="2">
        <v>267018.06704233011</v>
      </c>
      <c r="E6131" s="2">
        <v>250996.98301979032</v>
      </c>
      <c r="F6131" s="2">
        <v>21361.445363386407</v>
      </c>
      <c r="G6131" t="str">
        <f t="shared" si="213"/>
        <v>201610</v>
      </c>
      <c r="I6131" s="34"/>
      <c r="J6131" s="2"/>
      <c r="K6131" s="2"/>
      <c r="L6131" s="2"/>
      <c r="M6131" s="2"/>
      <c r="N6131" s="35"/>
      <c r="O6131" s="35"/>
      <c r="P6131" s="35"/>
      <c r="Q6131" s="35"/>
    </row>
    <row r="6132" spans="2:17" x14ac:dyDescent="0.25">
      <c r="B6132" s="9">
        <f t="shared" si="214"/>
        <v>42655</v>
      </c>
      <c r="C6132">
        <v>13106</v>
      </c>
      <c r="D6132" s="2">
        <v>267183.0227413543</v>
      </c>
      <c r="E6132" s="2">
        <v>248480.21114945953</v>
      </c>
      <c r="F6132" s="2">
        <v>24046.472046721887</v>
      </c>
      <c r="G6132" t="str">
        <f t="shared" si="213"/>
        <v>201610</v>
      </c>
      <c r="I6132" s="34"/>
      <c r="J6132" s="2"/>
      <c r="K6132" s="2"/>
      <c r="L6132" s="2"/>
      <c r="M6132" s="2"/>
      <c r="N6132" s="35"/>
      <c r="O6132" s="35"/>
      <c r="P6132" s="35"/>
      <c r="Q6132" s="35"/>
    </row>
    <row r="6133" spans="2:17" x14ac:dyDescent="0.25">
      <c r="B6133" s="9">
        <f t="shared" si="214"/>
        <v>42656</v>
      </c>
      <c r="C6133">
        <v>13111</v>
      </c>
      <c r="D6133" s="2">
        <v>267292.37889015931</v>
      </c>
      <c r="E6133" s="2">
        <v>251254.83615674975</v>
      </c>
      <c r="F6133" s="2">
        <v>13364.618944507965</v>
      </c>
      <c r="G6133" t="str">
        <f t="shared" si="213"/>
        <v>201610</v>
      </c>
      <c r="I6133" s="34"/>
      <c r="J6133" s="2"/>
      <c r="K6133" s="2"/>
      <c r="L6133" s="2"/>
      <c r="M6133" s="2"/>
      <c r="N6133" s="35"/>
      <c r="O6133" s="35"/>
      <c r="P6133" s="35"/>
      <c r="Q6133" s="35"/>
    </row>
    <row r="6134" spans="2:17" x14ac:dyDescent="0.25">
      <c r="B6134" s="9">
        <f t="shared" si="214"/>
        <v>42657</v>
      </c>
      <c r="C6134">
        <v>13112</v>
      </c>
      <c r="D6134" s="2">
        <v>267320.19112439867</v>
      </c>
      <c r="E6134" s="2">
        <v>251280.97965693474</v>
      </c>
      <c r="F6134" s="2">
        <v>26732.01911243987</v>
      </c>
      <c r="G6134" t="str">
        <f t="shared" si="213"/>
        <v>201610</v>
      </c>
      <c r="I6134" s="34"/>
      <c r="J6134" s="2"/>
      <c r="K6134" s="2"/>
      <c r="L6134" s="2"/>
      <c r="M6134" s="2"/>
      <c r="N6134" s="35"/>
      <c r="O6134" s="35"/>
      <c r="P6134" s="35"/>
      <c r="Q6134" s="35"/>
    </row>
    <row r="6135" spans="2:17" x14ac:dyDescent="0.25">
      <c r="B6135" s="9">
        <f t="shared" si="214"/>
        <v>42658</v>
      </c>
      <c r="C6135">
        <v>13116</v>
      </c>
      <c r="D6135" s="2">
        <v>267424.02438655525</v>
      </c>
      <c r="E6135" s="2">
        <v>235333.14146016861</v>
      </c>
      <c r="F6135" s="2">
        <v>21393.921950924421</v>
      </c>
      <c r="G6135" t="str">
        <f t="shared" si="213"/>
        <v>201610</v>
      </c>
      <c r="I6135" s="34"/>
      <c r="J6135" s="2"/>
      <c r="K6135" s="2"/>
      <c r="L6135" s="2"/>
      <c r="M6135" s="2"/>
      <c r="N6135" s="35"/>
      <c r="O6135" s="35"/>
      <c r="P6135" s="35"/>
      <c r="Q6135" s="35"/>
    </row>
    <row r="6136" spans="2:17" x14ac:dyDescent="0.25">
      <c r="B6136" s="9">
        <f t="shared" si="214"/>
        <v>42659</v>
      </c>
      <c r="C6136">
        <v>13123</v>
      </c>
      <c r="D6136" s="2">
        <v>267574.18081046804</v>
      </c>
      <c r="E6136" s="2">
        <v>232789.53730510719</v>
      </c>
      <c r="F6136" s="2">
        <v>13378.709040523401</v>
      </c>
      <c r="G6136" t="str">
        <f t="shared" si="213"/>
        <v>201610</v>
      </c>
      <c r="I6136" s="34"/>
      <c r="J6136" s="2"/>
      <c r="K6136" s="2"/>
      <c r="L6136" s="2"/>
      <c r="M6136" s="2"/>
      <c r="N6136" s="35"/>
      <c r="O6136" s="35"/>
      <c r="P6136" s="35"/>
      <c r="Q6136" s="35"/>
    </row>
    <row r="6137" spans="2:17" x14ac:dyDescent="0.25">
      <c r="B6137" s="9">
        <f t="shared" si="214"/>
        <v>42660</v>
      </c>
      <c r="C6137">
        <v>13124</v>
      </c>
      <c r="D6137" s="2">
        <v>267609.43688675284</v>
      </c>
      <c r="E6137" s="2">
        <v>243524.58756694506</v>
      </c>
      <c r="F6137" s="2">
        <v>21408.754950940227</v>
      </c>
      <c r="G6137" t="str">
        <f t="shared" si="213"/>
        <v>201610</v>
      </c>
      <c r="I6137" s="34"/>
      <c r="J6137" s="2"/>
      <c r="K6137" s="2"/>
      <c r="L6137" s="2"/>
      <c r="M6137" s="2"/>
      <c r="N6137" s="35"/>
      <c r="O6137" s="35"/>
      <c r="P6137" s="35"/>
      <c r="Q6137" s="35"/>
    </row>
    <row r="6138" spans="2:17" x14ac:dyDescent="0.25">
      <c r="B6138" s="9">
        <f t="shared" si="214"/>
        <v>42661</v>
      </c>
      <c r="C6138">
        <v>13127</v>
      </c>
      <c r="D6138" s="2">
        <v>267692.91530292388</v>
      </c>
      <c r="E6138" s="2">
        <v>238246.69461960226</v>
      </c>
      <c r="F6138" s="2">
        <v>16061.574918175433</v>
      </c>
      <c r="G6138" t="str">
        <f t="shared" si="213"/>
        <v>201610</v>
      </c>
      <c r="I6138" s="34"/>
      <c r="J6138" s="2"/>
      <c r="K6138" s="2"/>
      <c r="L6138" s="2"/>
      <c r="M6138" s="2"/>
      <c r="N6138" s="35"/>
      <c r="O6138" s="35"/>
      <c r="P6138" s="35"/>
      <c r="Q6138" s="35"/>
    </row>
    <row r="6139" spans="2:17" x14ac:dyDescent="0.25">
      <c r="B6139" s="9">
        <f t="shared" si="214"/>
        <v>42662</v>
      </c>
      <c r="C6139">
        <v>13130</v>
      </c>
      <c r="D6139" s="2">
        <v>267761.53054638015</v>
      </c>
      <c r="E6139" s="2">
        <v>235630.14688081454</v>
      </c>
      <c r="F6139" s="2">
        <v>24098.537749174215</v>
      </c>
      <c r="G6139" t="str">
        <f t="shared" si="213"/>
        <v>201610</v>
      </c>
      <c r="I6139" s="34"/>
      <c r="J6139" s="2"/>
      <c r="K6139" s="2"/>
      <c r="L6139" s="2"/>
      <c r="M6139" s="2"/>
      <c r="N6139" s="35"/>
      <c r="O6139" s="35"/>
      <c r="P6139" s="35"/>
      <c r="Q6139" s="35"/>
    </row>
    <row r="6140" spans="2:17" x14ac:dyDescent="0.25">
      <c r="B6140" s="9">
        <f t="shared" si="214"/>
        <v>42663</v>
      </c>
      <c r="C6140">
        <v>13131</v>
      </c>
      <c r="D6140" s="2">
        <v>267796.80042963068</v>
      </c>
      <c r="E6140" s="2">
        <v>241017.12038666764</v>
      </c>
      <c r="F6140" s="2">
        <v>26779.680042963064</v>
      </c>
      <c r="G6140" t="str">
        <f t="shared" si="213"/>
        <v>201610</v>
      </c>
      <c r="I6140" s="34"/>
      <c r="J6140" s="2"/>
      <c r="K6140" s="2"/>
      <c r="L6140" s="2"/>
      <c r="M6140" s="2"/>
      <c r="N6140" s="35"/>
      <c r="O6140" s="35"/>
      <c r="P6140" s="35"/>
      <c r="Q6140" s="35"/>
    </row>
    <row r="6141" spans="2:17" x14ac:dyDescent="0.25">
      <c r="B6141" s="9">
        <f t="shared" si="214"/>
        <v>42664</v>
      </c>
      <c r="C6141">
        <v>13138</v>
      </c>
      <c r="D6141" s="2">
        <v>267954.44565940148</v>
      </c>
      <c r="E6141" s="2">
        <v>227761.27881049126</v>
      </c>
      <c r="F6141" s="2">
        <v>26795.444565940146</v>
      </c>
      <c r="G6141" t="str">
        <f t="shared" si="213"/>
        <v>201610</v>
      </c>
      <c r="I6141" s="34"/>
      <c r="J6141" s="2"/>
      <c r="K6141" s="2"/>
      <c r="L6141" s="2"/>
      <c r="M6141" s="2"/>
      <c r="N6141" s="35"/>
      <c r="O6141" s="35"/>
      <c r="P6141" s="35"/>
      <c r="Q6141" s="35"/>
    </row>
    <row r="6142" spans="2:17" x14ac:dyDescent="0.25">
      <c r="B6142" s="9">
        <f t="shared" si="214"/>
        <v>42665</v>
      </c>
      <c r="C6142">
        <v>13145</v>
      </c>
      <c r="D6142" s="2">
        <v>268112.10757877561</v>
      </c>
      <c r="E6142" s="2">
        <v>235938.65466932251</v>
      </c>
      <c r="F6142" s="2">
        <v>18767.847530514293</v>
      </c>
      <c r="G6142" t="str">
        <f t="shared" si="213"/>
        <v>201610</v>
      </c>
      <c r="I6142" s="34"/>
      <c r="J6142" s="2"/>
      <c r="K6142" s="2"/>
      <c r="L6142" s="2"/>
      <c r="M6142" s="2"/>
      <c r="N6142" s="35"/>
      <c r="O6142" s="35"/>
      <c r="P6142" s="35"/>
      <c r="Q6142" s="35"/>
    </row>
    <row r="6143" spans="2:17" x14ac:dyDescent="0.25">
      <c r="B6143" s="9">
        <f t="shared" si="214"/>
        <v>42666</v>
      </c>
      <c r="C6143">
        <v>13149</v>
      </c>
      <c r="D6143" s="2">
        <v>268201.14343861648</v>
      </c>
      <c r="E6143" s="2">
        <v>246745.05196352716</v>
      </c>
      <c r="F6143" s="2">
        <v>16092.068606316987</v>
      </c>
      <c r="G6143" t="str">
        <f t="shared" si="213"/>
        <v>201610</v>
      </c>
      <c r="I6143" s="34"/>
      <c r="J6143" s="2"/>
      <c r="K6143" s="2"/>
      <c r="L6143" s="2"/>
      <c r="M6143" s="2"/>
      <c r="N6143" s="35"/>
      <c r="O6143" s="35"/>
      <c r="P6143" s="35"/>
      <c r="Q6143" s="35"/>
    </row>
    <row r="6144" spans="2:17" x14ac:dyDescent="0.25">
      <c r="B6144" s="9">
        <f t="shared" si="214"/>
        <v>42667</v>
      </c>
      <c r="C6144">
        <v>13153</v>
      </c>
      <c r="D6144" s="2">
        <v>268290.18403801735</v>
      </c>
      <c r="E6144" s="2">
        <v>246826.96931497596</v>
      </c>
      <c r="F6144" s="2">
        <v>13414.509201900868</v>
      </c>
      <c r="G6144" t="str">
        <f t="shared" si="213"/>
        <v>201610</v>
      </c>
      <c r="I6144" s="34"/>
      <c r="J6144" s="2"/>
      <c r="K6144" s="2"/>
      <c r="L6144" s="2"/>
      <c r="M6144" s="2"/>
      <c r="N6144" s="35"/>
      <c r="O6144" s="35"/>
      <c r="P6144" s="35"/>
      <c r="Q6144" s="35"/>
    </row>
    <row r="6145" spans="2:17" x14ac:dyDescent="0.25">
      <c r="B6145" s="9">
        <f t="shared" si="214"/>
        <v>42668</v>
      </c>
      <c r="C6145">
        <v>13156</v>
      </c>
      <c r="D6145" s="2">
        <v>268373.73957849341</v>
      </c>
      <c r="E6145" s="2">
        <v>228117.67864171939</v>
      </c>
      <c r="F6145" s="2">
        <v>18786.161770494538</v>
      </c>
      <c r="G6145" t="str">
        <f t="shared" si="213"/>
        <v>201610</v>
      </c>
      <c r="I6145" s="34"/>
      <c r="J6145" s="2"/>
      <c r="K6145" s="2"/>
      <c r="L6145" s="2"/>
      <c r="M6145" s="2"/>
      <c r="N6145" s="35"/>
      <c r="O6145" s="35"/>
      <c r="P6145" s="35"/>
      <c r="Q6145" s="35"/>
    </row>
    <row r="6146" spans="2:17" x14ac:dyDescent="0.25">
      <c r="B6146" s="9">
        <f t="shared" si="214"/>
        <v>42669</v>
      </c>
      <c r="C6146">
        <v>13160</v>
      </c>
      <c r="D6146" s="2">
        <v>268462.79403803899</v>
      </c>
      <c r="E6146" s="2">
        <v>244301.14257461549</v>
      </c>
      <c r="F6146" s="2">
        <v>24161.65146342351</v>
      </c>
      <c r="G6146" t="str">
        <f t="shared" si="213"/>
        <v>201610</v>
      </c>
      <c r="I6146" s="34"/>
      <c r="J6146" s="2"/>
      <c r="K6146" s="2"/>
      <c r="L6146" s="2"/>
      <c r="M6146" s="2"/>
      <c r="N6146" s="35"/>
      <c r="O6146" s="35"/>
      <c r="P6146" s="35"/>
      <c r="Q6146" s="35"/>
    </row>
    <row r="6147" spans="2:17" x14ac:dyDescent="0.25">
      <c r="B6147" s="9">
        <f t="shared" si="214"/>
        <v>42670</v>
      </c>
      <c r="C6147">
        <v>13161</v>
      </c>
      <c r="D6147" s="2">
        <v>268490.65181289904</v>
      </c>
      <c r="E6147" s="2">
        <v>244326.49314973812</v>
      </c>
      <c r="F6147" s="2">
        <v>21479.252145031922</v>
      </c>
      <c r="G6147" t="str">
        <f t="shared" si="213"/>
        <v>201610</v>
      </c>
      <c r="I6147" s="34"/>
      <c r="J6147" s="2"/>
      <c r="K6147" s="2"/>
      <c r="L6147" s="2"/>
      <c r="M6147" s="2"/>
      <c r="N6147" s="35"/>
      <c r="O6147" s="35"/>
      <c r="P6147" s="35"/>
      <c r="Q6147" s="35"/>
    </row>
    <row r="6148" spans="2:17" x14ac:dyDescent="0.25">
      <c r="B6148" s="9">
        <f t="shared" si="214"/>
        <v>42671</v>
      </c>
      <c r="C6148">
        <v>13168</v>
      </c>
      <c r="D6148" s="2">
        <v>268655.84125934029</v>
      </c>
      <c r="E6148" s="2">
        <v>241790.25713340624</v>
      </c>
      <c r="F6148" s="2">
        <v>18805.908888153819</v>
      </c>
      <c r="G6148" t="str">
        <f t="shared" ref="G6148:G6211" si="215">YEAR(B6148)&amp;IF(MONTH(B6148)&lt;10,"0"&amp;MONTH(B6148),MONTH(B6148))</f>
        <v>201610</v>
      </c>
      <c r="I6148" s="34"/>
      <c r="J6148" s="2"/>
      <c r="K6148" s="2"/>
      <c r="L6148" s="2"/>
      <c r="M6148" s="2"/>
      <c r="N6148" s="35"/>
      <c r="O6148" s="35"/>
      <c r="P6148" s="35"/>
      <c r="Q6148" s="35"/>
    </row>
    <row r="6149" spans="2:17" x14ac:dyDescent="0.25">
      <c r="B6149" s="9">
        <f t="shared" ref="B6149:B6212" si="216">B6148+1</f>
        <v>42672</v>
      </c>
      <c r="C6149">
        <v>13169</v>
      </c>
      <c r="D6149" s="2">
        <v>268691.16989237414</v>
      </c>
      <c r="E6149" s="2">
        <v>241822.05290313673</v>
      </c>
      <c r="F6149" s="2">
        <v>18808.38189246619</v>
      </c>
      <c r="G6149" t="str">
        <f t="shared" si="215"/>
        <v>201610</v>
      </c>
      <c r="I6149" s="34"/>
      <c r="J6149" s="2"/>
      <c r="K6149" s="2"/>
      <c r="L6149" s="2"/>
      <c r="M6149" s="2"/>
      <c r="N6149" s="35"/>
      <c r="O6149" s="35"/>
      <c r="P6149" s="35"/>
      <c r="Q6149" s="35"/>
    </row>
    <row r="6150" spans="2:17" x14ac:dyDescent="0.25">
      <c r="B6150" s="9">
        <f t="shared" si="216"/>
        <v>42673</v>
      </c>
      <c r="C6150">
        <v>13172</v>
      </c>
      <c r="D6150" s="2">
        <v>268774.77584958391</v>
      </c>
      <c r="E6150" s="2">
        <v>252648.28929860887</v>
      </c>
      <c r="F6150" s="2">
        <v>26877.477584958393</v>
      </c>
      <c r="G6150" t="str">
        <f t="shared" si="215"/>
        <v>201610</v>
      </c>
      <c r="I6150" s="34"/>
      <c r="J6150" s="2"/>
      <c r="K6150" s="2"/>
      <c r="L6150" s="2"/>
      <c r="M6150" s="2"/>
      <c r="N6150" s="35"/>
      <c r="O6150" s="35"/>
      <c r="P6150" s="35"/>
      <c r="Q6150" s="35"/>
    </row>
    <row r="6151" spans="2:17" x14ac:dyDescent="0.25">
      <c r="B6151" s="9">
        <f t="shared" si="216"/>
        <v>42674</v>
      </c>
      <c r="C6151">
        <v>13173</v>
      </c>
      <c r="D6151" s="2">
        <v>268802.64739118068</v>
      </c>
      <c r="E6151" s="2">
        <v>239234.3561781508</v>
      </c>
      <c r="F6151" s="2">
        <v>26880.264739118069</v>
      </c>
      <c r="G6151" t="str">
        <f t="shared" si="215"/>
        <v>201610</v>
      </c>
      <c r="I6151" s="34"/>
      <c r="J6151" s="2"/>
      <c r="K6151" s="2"/>
      <c r="L6151" s="2"/>
      <c r="M6151" s="2"/>
      <c r="N6151" s="35"/>
      <c r="O6151" s="35"/>
      <c r="P6151" s="35"/>
      <c r="Q6151" s="35"/>
    </row>
    <row r="6152" spans="2:17" x14ac:dyDescent="0.25">
      <c r="B6152" s="9">
        <f t="shared" si="216"/>
        <v>42675</v>
      </c>
      <c r="C6152">
        <v>13180</v>
      </c>
      <c r="D6152" s="2">
        <v>268952.95712834335</v>
      </c>
      <c r="E6152" s="2">
        <v>244747.19098679244</v>
      </c>
      <c r="F6152" s="2">
        <v>13447.647856417168</v>
      </c>
      <c r="G6152" t="str">
        <f t="shared" si="215"/>
        <v>201611</v>
      </c>
      <c r="I6152" s="34"/>
      <c r="J6152" s="2"/>
      <c r="K6152" s="2"/>
      <c r="L6152" s="2"/>
      <c r="M6152" s="2"/>
      <c r="N6152" s="35"/>
      <c r="O6152" s="35"/>
      <c r="P6152" s="35"/>
      <c r="Q6152" s="35"/>
    </row>
    <row r="6153" spans="2:17" x14ac:dyDescent="0.25">
      <c r="B6153" s="9">
        <f t="shared" si="216"/>
        <v>42676</v>
      </c>
      <c r="C6153">
        <v>13187</v>
      </c>
      <c r="D6153" s="2">
        <v>269110.74989197438</v>
      </c>
      <c r="E6153" s="2">
        <v>228744.13740817821</v>
      </c>
      <c r="F6153" s="2">
        <v>16146.644993518463</v>
      </c>
      <c r="G6153" t="str">
        <f t="shared" si="215"/>
        <v>201611</v>
      </c>
      <c r="I6153" s="34"/>
      <c r="J6153" s="2"/>
      <c r="K6153" s="2"/>
      <c r="L6153" s="2"/>
      <c r="M6153" s="2"/>
      <c r="N6153" s="35"/>
      <c r="O6153" s="35"/>
      <c r="P6153" s="35"/>
      <c r="Q6153" s="35"/>
    </row>
    <row r="6154" spans="2:17" x14ac:dyDescent="0.25">
      <c r="B6154" s="9">
        <f t="shared" si="216"/>
        <v>42677</v>
      </c>
      <c r="C6154">
        <v>13191</v>
      </c>
      <c r="D6154" s="2">
        <v>269214.81169461232</v>
      </c>
      <c r="E6154" s="2">
        <v>244985.47864209724</v>
      </c>
      <c r="F6154" s="2">
        <v>18845.036818622862</v>
      </c>
      <c r="G6154" t="str">
        <f t="shared" si="215"/>
        <v>201611</v>
      </c>
      <c r="I6154" s="34"/>
      <c r="J6154" s="2"/>
      <c r="K6154" s="2"/>
      <c r="L6154" s="2"/>
      <c r="M6154" s="2"/>
      <c r="N6154" s="35"/>
      <c r="O6154" s="35"/>
      <c r="P6154" s="35"/>
      <c r="Q6154" s="35"/>
    </row>
    <row r="6155" spans="2:17" x14ac:dyDescent="0.25">
      <c r="B6155" s="9">
        <f t="shared" si="216"/>
        <v>42678</v>
      </c>
      <c r="C6155">
        <v>13192</v>
      </c>
      <c r="D6155" s="2">
        <v>269250.17818357522</v>
      </c>
      <c r="E6155" s="2">
        <v>239632.65858338197</v>
      </c>
      <c r="F6155" s="2">
        <v>18847.512472850267</v>
      </c>
      <c r="G6155" t="str">
        <f t="shared" si="215"/>
        <v>201611</v>
      </c>
      <c r="I6155" s="34"/>
      <c r="J6155" s="2"/>
      <c r="K6155" s="2"/>
      <c r="L6155" s="2"/>
      <c r="M6155" s="2"/>
      <c r="N6155" s="35"/>
      <c r="O6155" s="35"/>
      <c r="P6155" s="35"/>
      <c r="Q6155" s="35"/>
    </row>
    <row r="6156" spans="2:17" x14ac:dyDescent="0.25">
      <c r="B6156" s="9">
        <f t="shared" si="216"/>
        <v>42679</v>
      </c>
      <c r="C6156">
        <v>13193</v>
      </c>
      <c r="D6156" s="2">
        <v>269293.02750980185</v>
      </c>
      <c r="E6156" s="2">
        <v>239670.79448372364</v>
      </c>
      <c r="F6156" s="2">
        <v>24236.372475882166</v>
      </c>
      <c r="G6156" t="str">
        <f t="shared" si="215"/>
        <v>201611</v>
      </c>
      <c r="I6156" s="34"/>
      <c r="J6156" s="2"/>
      <c r="K6156" s="2"/>
      <c r="L6156" s="2"/>
      <c r="M6156" s="2"/>
      <c r="N6156" s="35"/>
      <c r="O6156" s="35"/>
      <c r="P6156" s="35"/>
      <c r="Q6156" s="35"/>
    </row>
    <row r="6157" spans="2:17" x14ac:dyDescent="0.25">
      <c r="B6157" s="9">
        <f t="shared" si="216"/>
        <v>42680</v>
      </c>
      <c r="C6157">
        <v>13196</v>
      </c>
      <c r="D6157" s="2">
        <v>269376.70913251454</v>
      </c>
      <c r="E6157" s="2">
        <v>250520.33949323851</v>
      </c>
      <c r="F6157" s="2">
        <v>24243.903821926309</v>
      </c>
      <c r="G6157" t="str">
        <f t="shared" si="215"/>
        <v>201611</v>
      </c>
      <c r="I6157" s="34"/>
      <c r="J6157" s="2"/>
      <c r="K6157" s="2"/>
      <c r="L6157" s="2"/>
      <c r="M6157" s="2"/>
      <c r="N6157" s="35"/>
      <c r="O6157" s="35"/>
      <c r="P6157" s="35"/>
      <c r="Q6157" s="35"/>
    </row>
    <row r="6158" spans="2:17" x14ac:dyDescent="0.25">
      <c r="B6158" s="9">
        <f t="shared" si="216"/>
        <v>42681</v>
      </c>
      <c r="C6158">
        <v>13200</v>
      </c>
      <c r="D6158" s="2">
        <v>269480.81804556219</v>
      </c>
      <c r="E6158" s="2">
        <v>237143.11988009472</v>
      </c>
      <c r="F6158" s="2">
        <v>24253.273624100595</v>
      </c>
      <c r="G6158" t="str">
        <f t="shared" si="215"/>
        <v>201611</v>
      </c>
      <c r="I6158" s="34"/>
      <c r="J6158" s="2"/>
      <c r="K6158" s="2"/>
      <c r="L6158" s="2"/>
      <c r="M6158" s="2"/>
      <c r="N6158" s="35"/>
      <c r="O6158" s="35"/>
      <c r="P6158" s="35"/>
      <c r="Q6158" s="35"/>
    </row>
    <row r="6159" spans="2:17" x14ac:dyDescent="0.25">
      <c r="B6159" s="9">
        <f t="shared" si="216"/>
        <v>42682</v>
      </c>
      <c r="C6159">
        <v>13207</v>
      </c>
      <c r="D6159" s="2">
        <v>269646.19318369194</v>
      </c>
      <c r="E6159" s="2">
        <v>250770.95966083353</v>
      </c>
      <c r="F6159" s="2">
        <v>16178.771591021516</v>
      </c>
      <c r="G6159" t="str">
        <f t="shared" si="215"/>
        <v>201611</v>
      </c>
      <c r="I6159" s="34"/>
      <c r="J6159" s="2"/>
      <c r="K6159" s="2"/>
      <c r="L6159" s="2"/>
      <c r="M6159" s="2"/>
      <c r="N6159" s="35"/>
      <c r="O6159" s="35"/>
      <c r="P6159" s="35"/>
      <c r="Q6159" s="35"/>
    </row>
    <row r="6160" spans="2:17" x14ac:dyDescent="0.25">
      <c r="B6160" s="9">
        <f t="shared" si="216"/>
        <v>42683</v>
      </c>
      <c r="C6160">
        <v>13208</v>
      </c>
      <c r="D6160" s="2">
        <v>269674.10083761747</v>
      </c>
      <c r="E6160" s="2">
        <v>231919.72672035103</v>
      </c>
      <c r="F6160" s="2">
        <v>21573.928067009398</v>
      </c>
      <c r="G6160" t="str">
        <f t="shared" si="215"/>
        <v>201611</v>
      </c>
      <c r="I6160" s="34"/>
      <c r="J6160" s="2"/>
      <c r="K6160" s="2"/>
      <c r="L6160" s="2"/>
      <c r="M6160" s="2"/>
      <c r="N6160" s="35"/>
      <c r="O6160" s="35"/>
      <c r="P6160" s="35"/>
      <c r="Q6160" s="35"/>
    </row>
    <row r="6161" spans="2:17" x14ac:dyDescent="0.25">
      <c r="B6161" s="9">
        <f t="shared" si="216"/>
        <v>42684</v>
      </c>
      <c r="C6161">
        <v>13212</v>
      </c>
      <c r="D6161" s="2">
        <v>269778.25041275169</v>
      </c>
      <c r="E6161" s="2">
        <v>237404.86036322147</v>
      </c>
      <c r="F6161" s="2">
        <v>13488.912520637585</v>
      </c>
      <c r="G6161" t="str">
        <f t="shared" si="215"/>
        <v>201611</v>
      </c>
      <c r="I6161" s="34"/>
      <c r="J6161" s="2"/>
      <c r="K6161" s="2"/>
      <c r="L6161" s="2"/>
      <c r="M6161" s="2"/>
      <c r="N6161" s="35"/>
      <c r="O6161" s="35"/>
      <c r="P6161" s="35"/>
      <c r="Q6161" s="35"/>
    </row>
    <row r="6162" spans="2:17" x14ac:dyDescent="0.25">
      <c r="B6162" s="9">
        <f t="shared" si="216"/>
        <v>42685</v>
      </c>
      <c r="C6162">
        <v>13216</v>
      </c>
      <c r="D6162" s="2">
        <v>269882.41547341162</v>
      </c>
      <c r="E6162" s="2">
        <v>253689.47054500692</v>
      </c>
      <c r="F6162" s="2">
        <v>18891.769083138814</v>
      </c>
      <c r="G6162" t="str">
        <f t="shared" si="215"/>
        <v>201611</v>
      </c>
      <c r="I6162" s="34"/>
      <c r="J6162" s="2"/>
      <c r="K6162" s="2"/>
      <c r="L6162" s="2"/>
      <c r="M6162" s="2"/>
      <c r="N6162" s="35"/>
      <c r="O6162" s="35"/>
      <c r="P6162" s="35"/>
      <c r="Q6162" s="35"/>
    </row>
    <row r="6163" spans="2:17" x14ac:dyDescent="0.25">
      <c r="B6163" s="9">
        <f t="shared" si="216"/>
        <v>42686</v>
      </c>
      <c r="C6163">
        <v>13223</v>
      </c>
      <c r="D6163" s="2">
        <v>270047.86378152028</v>
      </c>
      <c r="E6163" s="2">
        <v>237642.12012773787</v>
      </c>
      <c r="F6163" s="2">
        <v>21603.829102521624</v>
      </c>
      <c r="G6163" t="str">
        <f t="shared" si="215"/>
        <v>201611</v>
      </c>
      <c r="I6163" s="34"/>
      <c r="J6163" s="2"/>
      <c r="K6163" s="2"/>
      <c r="L6163" s="2"/>
      <c r="M6163" s="2"/>
      <c r="N6163" s="35"/>
      <c r="O6163" s="35"/>
      <c r="P6163" s="35"/>
      <c r="Q6163" s="35"/>
    </row>
    <row r="6164" spans="2:17" x14ac:dyDescent="0.25">
      <c r="B6164" s="9">
        <f t="shared" si="216"/>
        <v>42687</v>
      </c>
      <c r="C6164">
        <v>13224</v>
      </c>
      <c r="D6164" s="2">
        <v>270083.29016189586</v>
      </c>
      <c r="E6164" s="2">
        <v>248476.62694894418</v>
      </c>
      <c r="F6164" s="2">
        <v>21606.663212951669</v>
      </c>
      <c r="G6164" t="str">
        <f t="shared" si="215"/>
        <v>201611</v>
      </c>
      <c r="I6164" s="34"/>
      <c r="J6164" s="2"/>
      <c r="K6164" s="2"/>
      <c r="L6164" s="2"/>
      <c r="M6164" s="2"/>
      <c r="N6164" s="35"/>
      <c r="O6164" s="35"/>
      <c r="P6164" s="35"/>
      <c r="Q6164" s="35"/>
    </row>
    <row r="6165" spans="2:17" x14ac:dyDescent="0.25">
      <c r="B6165" s="9">
        <f t="shared" si="216"/>
        <v>42688</v>
      </c>
      <c r="C6165">
        <v>13231</v>
      </c>
      <c r="D6165" s="2">
        <v>270241.26878062158</v>
      </c>
      <c r="E6165" s="2">
        <v>251324.37996597809</v>
      </c>
      <c r="F6165" s="2">
        <v>13512.063439031081</v>
      </c>
      <c r="G6165" t="str">
        <f t="shared" si="215"/>
        <v>201611</v>
      </c>
      <c r="I6165" s="34"/>
      <c r="J6165" s="2"/>
      <c r="K6165" s="2"/>
      <c r="L6165" s="2"/>
      <c r="M6165" s="2"/>
      <c r="N6165" s="35"/>
      <c r="O6165" s="35"/>
      <c r="P6165" s="35"/>
      <c r="Q6165" s="35"/>
    </row>
    <row r="6166" spans="2:17" x14ac:dyDescent="0.25">
      <c r="B6166" s="9">
        <f t="shared" si="216"/>
        <v>42689</v>
      </c>
      <c r="C6166">
        <v>13235</v>
      </c>
      <c r="D6166" s="2">
        <v>270330.47717567178</v>
      </c>
      <c r="E6166" s="2">
        <v>229780.90559932101</v>
      </c>
      <c r="F6166" s="2">
        <v>16219.828630540305</v>
      </c>
      <c r="G6166" t="str">
        <f t="shared" si="215"/>
        <v>201611</v>
      </c>
      <c r="I6166" s="34"/>
      <c r="J6166" s="2"/>
      <c r="K6166" s="2"/>
      <c r="L6166" s="2"/>
      <c r="M6166" s="2"/>
      <c r="N6166" s="35"/>
      <c r="O6166" s="35"/>
      <c r="P6166" s="35"/>
      <c r="Q6166" s="35"/>
    </row>
    <row r="6167" spans="2:17" x14ac:dyDescent="0.25">
      <c r="B6167" s="9">
        <f t="shared" si="216"/>
        <v>42690</v>
      </c>
      <c r="C6167">
        <v>13240</v>
      </c>
      <c r="D6167" s="2">
        <v>270447.62832566811</v>
      </c>
      <c r="E6167" s="2">
        <v>256925.2469093847</v>
      </c>
      <c r="F6167" s="2">
        <v>18931.333982796768</v>
      </c>
      <c r="G6167" t="str">
        <f t="shared" si="215"/>
        <v>201611</v>
      </c>
      <c r="I6167" s="34"/>
      <c r="J6167" s="2"/>
      <c r="K6167" s="2"/>
      <c r="L6167" s="2"/>
      <c r="M6167" s="2"/>
      <c r="N6167" s="35"/>
      <c r="O6167" s="35"/>
      <c r="P6167" s="35"/>
      <c r="Q6167" s="35"/>
    </row>
    <row r="6168" spans="2:17" x14ac:dyDescent="0.25">
      <c r="B6168" s="9">
        <f t="shared" si="216"/>
        <v>42691</v>
      </c>
      <c r="C6168">
        <v>13245</v>
      </c>
      <c r="D6168" s="2">
        <v>270557.27638696338</v>
      </c>
      <c r="E6168" s="2">
        <v>251618.26703987594</v>
      </c>
      <c r="F6168" s="2">
        <v>27055.727638696339</v>
      </c>
      <c r="G6168" t="str">
        <f t="shared" si="215"/>
        <v>201611</v>
      </c>
      <c r="I6168" s="34"/>
      <c r="J6168" s="2"/>
      <c r="K6168" s="2"/>
      <c r="L6168" s="2"/>
      <c r="M6168" s="2"/>
      <c r="N6168" s="35"/>
      <c r="O6168" s="35"/>
      <c r="P6168" s="35"/>
      <c r="Q6168" s="35"/>
    </row>
    <row r="6169" spans="2:17" x14ac:dyDescent="0.25">
      <c r="B6169" s="9">
        <f t="shared" si="216"/>
        <v>42692</v>
      </c>
      <c r="C6169">
        <v>13250</v>
      </c>
      <c r="D6169" s="2">
        <v>270674.44864813925</v>
      </c>
      <c r="E6169" s="2">
        <v>232780.02583739976</v>
      </c>
      <c r="F6169" s="2">
        <v>21653.955891851139</v>
      </c>
      <c r="G6169" t="str">
        <f t="shared" si="215"/>
        <v>201611</v>
      </c>
      <c r="I6169" s="34"/>
      <c r="J6169" s="2"/>
      <c r="K6169" s="2"/>
      <c r="L6169" s="2"/>
      <c r="M6169" s="2"/>
      <c r="N6169" s="35"/>
      <c r="O6169" s="35"/>
      <c r="P6169" s="35"/>
      <c r="Q6169" s="35"/>
    </row>
    <row r="6170" spans="2:17" x14ac:dyDescent="0.25">
      <c r="B6170" s="9">
        <f t="shared" si="216"/>
        <v>42693</v>
      </c>
      <c r="C6170">
        <v>13253</v>
      </c>
      <c r="D6170" s="2">
        <v>270743.25386600493</v>
      </c>
      <c r="E6170" s="2">
        <v>246376.36101806452</v>
      </c>
      <c r="F6170" s="2">
        <v>27074.325386600496</v>
      </c>
      <c r="G6170" t="str">
        <f t="shared" si="215"/>
        <v>201611</v>
      </c>
      <c r="I6170" s="34"/>
      <c r="J6170" s="2"/>
      <c r="K6170" s="2"/>
      <c r="L6170" s="2"/>
      <c r="M6170" s="2"/>
      <c r="N6170" s="35"/>
      <c r="O6170" s="35"/>
      <c r="P6170" s="35"/>
      <c r="Q6170" s="35"/>
    </row>
    <row r="6171" spans="2:17" x14ac:dyDescent="0.25">
      <c r="B6171" s="9">
        <f t="shared" si="216"/>
        <v>42694</v>
      </c>
      <c r="C6171">
        <v>13257</v>
      </c>
      <c r="D6171" s="2">
        <v>270840.0150085339</v>
      </c>
      <c r="E6171" s="2">
        <v>230214.0127572538</v>
      </c>
      <c r="F6171" s="2">
        <v>18958.801050597373</v>
      </c>
      <c r="G6171" t="str">
        <f t="shared" si="215"/>
        <v>201611</v>
      </c>
      <c r="I6171" s="34"/>
      <c r="J6171" s="2"/>
      <c r="K6171" s="2"/>
      <c r="L6171" s="2"/>
      <c r="M6171" s="2"/>
      <c r="N6171" s="35"/>
      <c r="O6171" s="35"/>
      <c r="P6171" s="35"/>
      <c r="Q6171" s="35"/>
    </row>
    <row r="6172" spans="2:17" x14ac:dyDescent="0.25">
      <c r="B6172" s="9">
        <f t="shared" si="216"/>
        <v>42695</v>
      </c>
      <c r="C6172">
        <v>13258</v>
      </c>
      <c r="D6172" s="2">
        <v>270883.01667494338</v>
      </c>
      <c r="E6172" s="2">
        <v>254630.03567444679</v>
      </c>
      <c r="F6172" s="2">
        <v>13544.150833747168</v>
      </c>
      <c r="G6172" t="str">
        <f t="shared" si="215"/>
        <v>201611</v>
      </c>
      <c r="I6172" s="34"/>
      <c r="J6172" s="2"/>
      <c r="K6172" s="2"/>
      <c r="L6172" s="2"/>
      <c r="M6172" s="2"/>
      <c r="N6172" s="35"/>
      <c r="O6172" s="35"/>
      <c r="P6172" s="35"/>
      <c r="Q6172" s="35"/>
    </row>
    <row r="6173" spans="2:17" x14ac:dyDescent="0.25">
      <c r="B6173" s="9">
        <f t="shared" si="216"/>
        <v>42696</v>
      </c>
      <c r="C6173">
        <v>13265</v>
      </c>
      <c r="D6173" s="2">
        <v>271033.56683211948</v>
      </c>
      <c r="E6173" s="2">
        <v>246640.54581722873</v>
      </c>
      <c r="F6173" s="2">
        <v>21682.68534656956</v>
      </c>
      <c r="G6173" t="str">
        <f t="shared" si="215"/>
        <v>201611</v>
      </c>
      <c r="I6173" s="34"/>
      <c r="J6173" s="2"/>
      <c r="K6173" s="2"/>
      <c r="L6173" s="2"/>
      <c r="M6173" s="2"/>
      <c r="N6173" s="35"/>
      <c r="O6173" s="35"/>
      <c r="P6173" s="35"/>
      <c r="Q6173" s="35"/>
    </row>
    <row r="6174" spans="2:17" x14ac:dyDescent="0.25">
      <c r="B6174" s="9">
        <f t="shared" si="216"/>
        <v>42697</v>
      </c>
      <c r="C6174">
        <v>13272</v>
      </c>
      <c r="D6174" s="2">
        <v>271191.65782730246</v>
      </c>
      <c r="E6174" s="2">
        <v>230512.90915320709</v>
      </c>
      <c r="F6174" s="2">
        <v>21695.332626184198</v>
      </c>
      <c r="G6174" t="str">
        <f t="shared" si="215"/>
        <v>201611</v>
      </c>
      <c r="I6174" s="34"/>
      <c r="J6174" s="2"/>
      <c r="K6174" s="2"/>
      <c r="L6174" s="2"/>
      <c r="M6174" s="2"/>
      <c r="N6174" s="35"/>
      <c r="O6174" s="35"/>
      <c r="P6174" s="35"/>
      <c r="Q6174" s="35"/>
    </row>
    <row r="6175" spans="2:17" x14ac:dyDescent="0.25">
      <c r="B6175" s="9">
        <f t="shared" si="216"/>
        <v>42698</v>
      </c>
      <c r="C6175">
        <v>13273</v>
      </c>
      <c r="D6175" s="2">
        <v>271227.15853353124</v>
      </c>
      <c r="E6175" s="2">
        <v>235967.62792417218</v>
      </c>
      <c r="F6175" s="2">
        <v>18985.901097347189</v>
      </c>
      <c r="G6175" t="str">
        <f t="shared" si="215"/>
        <v>201611</v>
      </c>
      <c r="I6175" s="34"/>
      <c r="J6175" s="2"/>
      <c r="K6175" s="2"/>
      <c r="L6175" s="2"/>
      <c r="M6175" s="2"/>
      <c r="N6175" s="35"/>
      <c r="O6175" s="35"/>
      <c r="P6175" s="35"/>
      <c r="Q6175" s="35"/>
    </row>
    <row r="6176" spans="2:17" x14ac:dyDescent="0.25">
      <c r="B6176" s="9">
        <f t="shared" si="216"/>
        <v>42699</v>
      </c>
      <c r="C6176">
        <v>13277</v>
      </c>
      <c r="D6176" s="2">
        <v>271323.96926207066</v>
      </c>
      <c r="E6176" s="2">
        <v>249618.051721105</v>
      </c>
      <c r="F6176" s="2">
        <v>18992.677848344945</v>
      </c>
      <c r="G6176" t="str">
        <f t="shared" si="215"/>
        <v>201611</v>
      </c>
      <c r="I6176" s="34"/>
      <c r="J6176" s="2"/>
      <c r="K6176" s="2"/>
      <c r="L6176" s="2"/>
      <c r="M6176" s="2"/>
      <c r="N6176" s="35"/>
      <c r="O6176" s="35"/>
      <c r="P6176" s="35"/>
      <c r="Q6176" s="35"/>
    </row>
    <row r="6177" spans="2:17" x14ac:dyDescent="0.25">
      <c r="B6177" s="9">
        <f t="shared" si="216"/>
        <v>42700</v>
      </c>
      <c r="C6177">
        <v>13284</v>
      </c>
      <c r="D6177" s="2">
        <v>271489.64098149585</v>
      </c>
      <c r="E6177" s="2">
        <v>236195.98765390139</v>
      </c>
      <c r="F6177" s="2">
        <v>21719.171278519669</v>
      </c>
      <c r="G6177" t="str">
        <f t="shared" si="215"/>
        <v>201611</v>
      </c>
      <c r="I6177" s="34"/>
      <c r="J6177" s="2"/>
      <c r="K6177" s="2"/>
      <c r="L6177" s="2"/>
      <c r="M6177" s="2"/>
      <c r="N6177" s="35"/>
      <c r="O6177" s="35"/>
      <c r="P6177" s="35"/>
      <c r="Q6177" s="35"/>
    </row>
    <row r="6178" spans="2:17" x14ac:dyDescent="0.25">
      <c r="B6178" s="9">
        <f t="shared" si="216"/>
        <v>42701</v>
      </c>
      <c r="C6178">
        <v>13291</v>
      </c>
      <c r="D6178" s="2">
        <v>271647.79307583638</v>
      </c>
      <c r="E6178" s="2">
        <v>239050.05790673604</v>
      </c>
      <c r="F6178" s="2">
        <v>24448.301376825271</v>
      </c>
      <c r="G6178" t="str">
        <f t="shared" si="215"/>
        <v>201611</v>
      </c>
      <c r="I6178" s="34"/>
      <c r="J6178" s="2"/>
      <c r="K6178" s="2"/>
      <c r="L6178" s="2"/>
      <c r="M6178" s="2"/>
      <c r="N6178" s="35"/>
      <c r="O6178" s="35"/>
      <c r="P6178" s="35"/>
      <c r="Q6178" s="35"/>
    </row>
    <row r="6179" spans="2:17" x14ac:dyDescent="0.25">
      <c r="B6179" s="9">
        <f t="shared" si="216"/>
        <v>42702</v>
      </c>
      <c r="C6179">
        <v>13296</v>
      </c>
      <c r="D6179" s="2">
        <v>271772.63129117817</v>
      </c>
      <c r="E6179" s="2">
        <v>236442.189223325</v>
      </c>
      <c r="F6179" s="2">
        <v>19024.084190382473</v>
      </c>
      <c r="G6179" t="str">
        <f t="shared" si="215"/>
        <v>201611</v>
      </c>
      <c r="I6179" s="34"/>
      <c r="J6179" s="2"/>
      <c r="K6179" s="2"/>
      <c r="L6179" s="2"/>
      <c r="M6179" s="2"/>
      <c r="N6179" s="35"/>
      <c r="O6179" s="35"/>
      <c r="P6179" s="35"/>
      <c r="Q6179" s="35"/>
    </row>
    <row r="6180" spans="2:17" x14ac:dyDescent="0.25">
      <c r="B6180" s="9">
        <f t="shared" si="216"/>
        <v>42703</v>
      </c>
      <c r="C6180">
        <v>13299</v>
      </c>
      <c r="D6180" s="2">
        <v>271841.50277383579</v>
      </c>
      <c r="E6180" s="2">
        <v>241938.93746871385</v>
      </c>
      <c r="F6180" s="2">
        <v>27184.150277383578</v>
      </c>
      <c r="G6180" t="str">
        <f t="shared" si="215"/>
        <v>201611</v>
      </c>
      <c r="I6180" s="34"/>
      <c r="J6180" s="2"/>
      <c r="K6180" s="2"/>
      <c r="L6180" s="2"/>
      <c r="M6180" s="2"/>
      <c r="N6180" s="35"/>
      <c r="O6180" s="35"/>
      <c r="P6180" s="35"/>
      <c r="Q6180" s="35"/>
    </row>
    <row r="6181" spans="2:17" x14ac:dyDescent="0.25">
      <c r="B6181" s="9">
        <f t="shared" si="216"/>
        <v>42704</v>
      </c>
      <c r="C6181">
        <v>13304</v>
      </c>
      <c r="D6181" s="2">
        <v>271958.81449569686</v>
      </c>
      <c r="E6181" s="2">
        <v>239323.75675621323</v>
      </c>
      <c r="F6181" s="2">
        <v>27195.881449569686</v>
      </c>
      <c r="G6181" t="str">
        <f t="shared" si="215"/>
        <v>201611</v>
      </c>
      <c r="I6181" s="34"/>
      <c r="J6181" s="2"/>
      <c r="K6181" s="2"/>
      <c r="L6181" s="2"/>
      <c r="M6181" s="2"/>
      <c r="N6181" s="35"/>
      <c r="O6181" s="35"/>
      <c r="P6181" s="35"/>
      <c r="Q6181" s="35"/>
    </row>
    <row r="6182" spans="2:17" x14ac:dyDescent="0.25">
      <c r="B6182" s="9">
        <f t="shared" si="216"/>
        <v>42705</v>
      </c>
      <c r="C6182">
        <v>13307</v>
      </c>
      <c r="D6182" s="2">
        <v>272027.69626039173</v>
      </c>
      <c r="E6182" s="2">
        <v>236664.09574654081</v>
      </c>
      <c r="F6182" s="2">
        <v>21762.215700831337</v>
      </c>
      <c r="G6182" t="str">
        <f t="shared" si="215"/>
        <v>201612</v>
      </c>
      <c r="I6182" s="34"/>
      <c r="J6182" s="2"/>
      <c r="K6182" s="2"/>
      <c r="L6182" s="2"/>
      <c r="M6182" s="2"/>
      <c r="N6182" s="35"/>
      <c r="O6182" s="35"/>
      <c r="P6182" s="35"/>
      <c r="Q6182" s="35"/>
    </row>
    <row r="6183" spans="2:17" x14ac:dyDescent="0.25">
      <c r="B6183" s="9">
        <f t="shared" si="216"/>
        <v>42706</v>
      </c>
      <c r="C6183">
        <v>13314</v>
      </c>
      <c r="D6183" s="2">
        <v>272185.91401744867</v>
      </c>
      <c r="E6183" s="2">
        <v>247689.18175587829</v>
      </c>
      <c r="F6183" s="2">
        <v>27218.591401744867</v>
      </c>
      <c r="G6183" t="str">
        <f t="shared" si="215"/>
        <v>201612</v>
      </c>
      <c r="I6183" s="34"/>
      <c r="J6183" s="2"/>
      <c r="K6183" s="2"/>
      <c r="L6183" s="2"/>
      <c r="M6183" s="2"/>
      <c r="N6183" s="35"/>
      <c r="O6183" s="35"/>
      <c r="P6183" s="35"/>
      <c r="Q6183" s="35"/>
    </row>
    <row r="6184" spans="2:17" x14ac:dyDescent="0.25">
      <c r="B6184" s="9">
        <f t="shared" si="216"/>
        <v>42707</v>
      </c>
      <c r="C6184">
        <v>13317</v>
      </c>
      <c r="D6184" s="2">
        <v>272254.807201171</v>
      </c>
      <c r="E6184" s="2">
        <v>239584.23033703049</v>
      </c>
      <c r="F6184" s="2">
        <v>19057.83650408197</v>
      </c>
      <c r="G6184" t="str">
        <f t="shared" si="215"/>
        <v>201612</v>
      </c>
      <c r="I6184" s="34"/>
      <c r="J6184" s="2"/>
      <c r="K6184" s="2"/>
      <c r="L6184" s="2"/>
      <c r="M6184" s="2"/>
      <c r="N6184" s="35"/>
      <c r="O6184" s="35"/>
      <c r="P6184" s="35"/>
      <c r="Q6184" s="35"/>
    </row>
    <row r="6185" spans="2:17" x14ac:dyDescent="0.25">
      <c r="B6185" s="9">
        <f t="shared" si="216"/>
        <v>42708</v>
      </c>
      <c r="C6185">
        <v>13318</v>
      </c>
      <c r="D6185" s="2">
        <v>272297.94096008013</v>
      </c>
      <c r="E6185" s="2">
        <v>236899.20863526969</v>
      </c>
      <c r="F6185" s="2">
        <v>27229.794096008012</v>
      </c>
      <c r="G6185" t="str">
        <f t="shared" si="215"/>
        <v>201612</v>
      </c>
      <c r="I6185" s="34"/>
      <c r="J6185" s="2"/>
      <c r="K6185" s="2"/>
      <c r="L6185" s="2"/>
      <c r="M6185" s="2"/>
      <c r="N6185" s="35"/>
      <c r="O6185" s="35"/>
      <c r="P6185" s="35"/>
      <c r="Q6185" s="35"/>
    </row>
    <row r="6186" spans="2:17" x14ac:dyDescent="0.25">
      <c r="B6186" s="9">
        <f t="shared" si="216"/>
        <v>42709</v>
      </c>
      <c r="C6186">
        <v>13321</v>
      </c>
      <c r="D6186" s="2">
        <v>272381.97514155199</v>
      </c>
      <c r="E6186" s="2">
        <v>256039.05663305885</v>
      </c>
      <c r="F6186" s="2">
        <v>16342.918508493118</v>
      </c>
      <c r="G6186" t="str">
        <f t="shared" si="215"/>
        <v>201612</v>
      </c>
      <c r="I6186" s="34"/>
      <c r="J6186" s="2"/>
      <c r="K6186" s="2"/>
      <c r="L6186" s="2"/>
      <c r="M6186" s="2"/>
      <c r="N6186" s="35"/>
      <c r="O6186" s="35"/>
      <c r="P6186" s="35"/>
      <c r="Q6186" s="35"/>
    </row>
    <row r="6187" spans="2:17" x14ac:dyDescent="0.25">
      <c r="B6187" s="9">
        <f t="shared" si="216"/>
        <v>42710</v>
      </c>
      <c r="C6187">
        <v>13322</v>
      </c>
      <c r="D6187" s="2">
        <v>272409.98943764652</v>
      </c>
      <c r="E6187" s="2">
        <v>250617.19028263481</v>
      </c>
      <c r="F6187" s="2">
        <v>27240.998943764651</v>
      </c>
      <c r="G6187" t="str">
        <f t="shared" si="215"/>
        <v>201612</v>
      </c>
      <c r="I6187" s="34"/>
      <c r="J6187" s="2"/>
      <c r="K6187" s="2"/>
      <c r="L6187" s="2"/>
      <c r="M6187" s="2"/>
      <c r="N6187" s="35"/>
      <c r="O6187" s="35"/>
      <c r="P6187" s="35"/>
      <c r="Q6187" s="35"/>
    </row>
    <row r="6188" spans="2:17" x14ac:dyDescent="0.25">
      <c r="B6188" s="9">
        <f t="shared" si="216"/>
        <v>42711</v>
      </c>
      <c r="C6188">
        <v>13325</v>
      </c>
      <c r="D6188" s="2">
        <v>272494.03977248748</v>
      </c>
      <c r="E6188" s="2">
        <v>258869.3377838631</v>
      </c>
      <c r="F6188" s="2">
        <v>21799.523181798999</v>
      </c>
      <c r="G6188" t="str">
        <f t="shared" si="215"/>
        <v>201612</v>
      </c>
      <c r="I6188" s="34"/>
      <c r="J6188" s="2"/>
      <c r="K6188" s="2"/>
      <c r="L6188" s="2"/>
      <c r="M6188" s="2"/>
      <c r="N6188" s="35"/>
      <c r="O6188" s="35"/>
      <c r="P6188" s="35"/>
      <c r="Q6188" s="35"/>
    </row>
    <row r="6189" spans="2:17" x14ac:dyDescent="0.25">
      <c r="B6189" s="9">
        <f t="shared" si="216"/>
        <v>42712</v>
      </c>
      <c r="C6189">
        <v>13330</v>
      </c>
      <c r="D6189" s="2">
        <v>272603.86106227105</v>
      </c>
      <c r="E6189" s="2">
        <v>237165.35912417583</v>
      </c>
      <c r="F6189" s="2">
        <v>24534.347495604394</v>
      </c>
      <c r="G6189" t="str">
        <f t="shared" si="215"/>
        <v>201612</v>
      </c>
      <c r="I6189" s="34"/>
      <c r="J6189" s="2"/>
      <c r="K6189" s="2"/>
      <c r="L6189" s="2"/>
      <c r="M6189" s="2"/>
      <c r="N6189" s="35"/>
      <c r="O6189" s="35"/>
      <c r="P6189" s="35"/>
      <c r="Q6189" s="35"/>
    </row>
    <row r="6190" spans="2:17" x14ac:dyDescent="0.25">
      <c r="B6190" s="9">
        <f t="shared" si="216"/>
        <v>42713</v>
      </c>
      <c r="C6190">
        <v>13331</v>
      </c>
      <c r="D6190" s="2">
        <v>272647.0301570734</v>
      </c>
      <c r="E6190" s="2">
        <v>242655.85683979533</v>
      </c>
      <c r="F6190" s="2">
        <v>13632.351507853669</v>
      </c>
      <c r="G6190" t="str">
        <f t="shared" si="215"/>
        <v>201612</v>
      </c>
      <c r="I6190" s="34"/>
      <c r="J6190" s="2"/>
      <c r="K6190" s="2"/>
      <c r="L6190" s="2"/>
      <c r="M6190" s="2"/>
      <c r="N6190" s="35"/>
      <c r="O6190" s="35"/>
      <c r="P6190" s="35"/>
      <c r="Q6190" s="35"/>
    </row>
    <row r="6191" spans="2:17" x14ac:dyDescent="0.25">
      <c r="B6191" s="9">
        <f t="shared" si="216"/>
        <v>42714</v>
      </c>
      <c r="C6191">
        <v>13335</v>
      </c>
      <c r="D6191" s="2">
        <v>272751.56598581024</v>
      </c>
      <c r="E6191" s="2">
        <v>253658.95636680353</v>
      </c>
      <c r="F6191" s="2">
        <v>27275.156598581023</v>
      </c>
      <c r="G6191" t="str">
        <f t="shared" si="215"/>
        <v>201612</v>
      </c>
      <c r="I6191" s="34"/>
      <c r="J6191" s="2"/>
      <c r="K6191" s="2"/>
      <c r="L6191" s="2"/>
      <c r="M6191" s="2"/>
      <c r="N6191" s="35"/>
      <c r="O6191" s="35"/>
      <c r="P6191" s="35"/>
      <c r="Q6191" s="35"/>
    </row>
    <row r="6192" spans="2:17" x14ac:dyDescent="0.25">
      <c r="B6192" s="9">
        <f t="shared" si="216"/>
        <v>42715</v>
      </c>
      <c r="C6192">
        <v>13336</v>
      </c>
      <c r="D6192" s="2">
        <v>272794.75079818262</v>
      </c>
      <c r="E6192" s="2">
        <v>253699.11824230984</v>
      </c>
      <c r="F6192" s="2">
        <v>19095.632555872784</v>
      </c>
      <c r="G6192" t="str">
        <f t="shared" si="215"/>
        <v>201612</v>
      </c>
      <c r="I6192" s="34"/>
      <c r="J6192" s="2"/>
      <c r="K6192" s="2"/>
      <c r="L6192" s="2"/>
      <c r="M6192" s="2"/>
      <c r="N6192" s="35"/>
      <c r="O6192" s="35"/>
      <c r="P6192" s="35"/>
      <c r="Q6192" s="35"/>
    </row>
    <row r="6193" spans="2:17" x14ac:dyDescent="0.25">
      <c r="B6193" s="9">
        <f t="shared" si="216"/>
        <v>42716</v>
      </c>
      <c r="C6193">
        <v>13343</v>
      </c>
      <c r="D6193" s="2">
        <v>272953.10262348619</v>
      </c>
      <c r="E6193" s="2">
        <v>242928.26133490272</v>
      </c>
      <c r="F6193" s="2">
        <v>19106.717183644032</v>
      </c>
      <c r="G6193" t="str">
        <f t="shared" si="215"/>
        <v>201612</v>
      </c>
      <c r="I6193" s="34"/>
      <c r="J6193" s="2"/>
      <c r="K6193" s="2"/>
      <c r="L6193" s="2"/>
      <c r="M6193" s="2"/>
      <c r="N6193" s="35"/>
      <c r="O6193" s="35"/>
      <c r="P6193" s="35"/>
      <c r="Q6193" s="35"/>
    </row>
    <row r="6194" spans="2:17" x14ac:dyDescent="0.25">
      <c r="B6194" s="9">
        <f t="shared" si="216"/>
        <v>42717</v>
      </c>
      <c r="C6194">
        <v>13346</v>
      </c>
      <c r="D6194" s="2">
        <v>273029.64004905795</v>
      </c>
      <c r="E6194" s="2">
        <v>242996.37964366155</v>
      </c>
      <c r="F6194" s="2">
        <v>21842.371203924635</v>
      </c>
      <c r="G6194" t="str">
        <f t="shared" si="215"/>
        <v>201612</v>
      </c>
      <c r="I6194" s="34"/>
      <c r="J6194" s="2"/>
      <c r="K6194" s="2"/>
      <c r="L6194" s="2"/>
      <c r="M6194" s="2"/>
      <c r="N6194" s="35"/>
      <c r="O6194" s="35"/>
      <c r="P6194" s="35"/>
      <c r="Q6194" s="35"/>
    </row>
    <row r="6195" spans="2:17" x14ac:dyDescent="0.25">
      <c r="B6195" s="9">
        <f t="shared" si="216"/>
        <v>42718</v>
      </c>
      <c r="C6195">
        <v>13347</v>
      </c>
      <c r="D6195" s="2">
        <v>273057.68256210285</v>
      </c>
      <c r="E6195" s="2">
        <v>240290.76065465051</v>
      </c>
      <c r="F6195" s="2">
        <v>19114.0377793472</v>
      </c>
      <c r="G6195" t="str">
        <f t="shared" si="215"/>
        <v>201612</v>
      </c>
      <c r="I6195" s="34"/>
      <c r="J6195" s="2"/>
      <c r="K6195" s="2"/>
      <c r="L6195" s="2"/>
      <c r="M6195" s="2"/>
      <c r="N6195" s="35"/>
      <c r="O6195" s="35"/>
      <c r="P6195" s="35"/>
      <c r="Q6195" s="35"/>
    </row>
    <row r="6196" spans="2:17" x14ac:dyDescent="0.25">
      <c r="B6196" s="9">
        <f t="shared" si="216"/>
        <v>42719</v>
      </c>
      <c r="C6196">
        <v>13354</v>
      </c>
      <c r="D6196" s="2">
        <v>273216.06888402189</v>
      </c>
      <c r="E6196" s="2">
        <v>243162.3013067795</v>
      </c>
      <c r="F6196" s="2">
        <v>24589.446199561971</v>
      </c>
      <c r="G6196" t="str">
        <f t="shared" si="215"/>
        <v>201612</v>
      </c>
      <c r="I6196" s="34"/>
      <c r="J6196" s="2"/>
      <c r="K6196" s="2"/>
      <c r="L6196" s="2"/>
      <c r="M6196" s="2"/>
      <c r="N6196" s="35"/>
      <c r="O6196" s="35"/>
      <c r="P6196" s="35"/>
      <c r="Q6196" s="35"/>
    </row>
    <row r="6197" spans="2:17" x14ac:dyDescent="0.25">
      <c r="B6197" s="9">
        <f t="shared" si="216"/>
        <v>42720</v>
      </c>
      <c r="C6197">
        <v>13357</v>
      </c>
      <c r="D6197" s="2">
        <v>273300.22048349219</v>
      </c>
      <c r="E6197" s="2">
        <v>240504.19402547312</v>
      </c>
      <c r="F6197" s="2">
        <v>24597.019843514296</v>
      </c>
      <c r="G6197" t="str">
        <f t="shared" si="215"/>
        <v>201612</v>
      </c>
      <c r="I6197" s="34"/>
      <c r="J6197" s="2"/>
      <c r="K6197" s="2"/>
      <c r="L6197" s="2"/>
      <c r="M6197" s="2"/>
      <c r="N6197" s="35"/>
      <c r="O6197" s="35"/>
      <c r="P6197" s="35"/>
      <c r="Q6197" s="35"/>
    </row>
    <row r="6198" spans="2:17" x14ac:dyDescent="0.25">
      <c r="B6198" s="9">
        <f t="shared" si="216"/>
        <v>42721</v>
      </c>
      <c r="C6198">
        <v>13361</v>
      </c>
      <c r="D6198" s="2">
        <v>273404.84711390501</v>
      </c>
      <c r="E6198" s="2">
        <v>235128.16851795829</v>
      </c>
      <c r="F6198" s="2">
        <v>13670.242355695251</v>
      </c>
      <c r="G6198" t="str">
        <f t="shared" si="215"/>
        <v>201612</v>
      </c>
      <c r="I6198" s="34"/>
      <c r="J6198" s="2"/>
      <c r="K6198" s="2"/>
      <c r="L6198" s="2"/>
      <c r="M6198" s="2"/>
      <c r="N6198" s="35"/>
      <c r="O6198" s="35"/>
      <c r="P6198" s="35"/>
      <c r="Q6198" s="35"/>
    </row>
    <row r="6199" spans="2:17" x14ac:dyDescent="0.25">
      <c r="B6199" s="9">
        <f t="shared" si="216"/>
        <v>42722</v>
      </c>
      <c r="C6199">
        <v>13368</v>
      </c>
      <c r="D6199" s="2">
        <v>273555.68599295791</v>
      </c>
      <c r="E6199" s="2">
        <v>259877.90169331004</v>
      </c>
      <c r="F6199" s="2">
        <v>24620.011739366211</v>
      </c>
      <c r="G6199" t="str">
        <f t="shared" si="215"/>
        <v>201612</v>
      </c>
      <c r="I6199" s="34"/>
      <c r="J6199" s="2"/>
      <c r="K6199" s="2"/>
      <c r="L6199" s="2"/>
      <c r="M6199" s="2"/>
      <c r="N6199" s="35"/>
      <c r="O6199" s="35"/>
      <c r="P6199" s="35"/>
      <c r="Q6199" s="35"/>
    </row>
    <row r="6200" spans="2:17" x14ac:dyDescent="0.25">
      <c r="B6200" s="9">
        <f t="shared" si="216"/>
        <v>42723</v>
      </c>
      <c r="C6200">
        <v>13372</v>
      </c>
      <c r="D6200" s="2">
        <v>273645.1409214274</v>
      </c>
      <c r="E6200" s="2">
        <v>246280.62682928465</v>
      </c>
      <c r="F6200" s="2">
        <v>21891.611273714192</v>
      </c>
      <c r="G6200" t="str">
        <f t="shared" si="215"/>
        <v>201612</v>
      </c>
      <c r="I6200" s="34"/>
      <c r="J6200" s="2"/>
      <c r="K6200" s="2"/>
      <c r="L6200" s="2"/>
      <c r="M6200" s="2"/>
      <c r="N6200" s="35"/>
      <c r="O6200" s="35"/>
      <c r="P6200" s="35"/>
      <c r="Q6200" s="35"/>
    </row>
    <row r="6201" spans="2:17" x14ac:dyDescent="0.25">
      <c r="B6201" s="9">
        <f t="shared" si="216"/>
        <v>42724</v>
      </c>
      <c r="C6201">
        <v>13375</v>
      </c>
      <c r="D6201" s="2">
        <v>273729.34191874141</v>
      </c>
      <c r="E6201" s="2">
        <v>235407.23405011761</v>
      </c>
      <c r="F6201" s="2">
        <v>21898.347353499314</v>
      </c>
      <c r="G6201" t="str">
        <f t="shared" si="215"/>
        <v>201612</v>
      </c>
      <c r="I6201" s="34"/>
      <c r="J6201" s="2"/>
      <c r="K6201" s="2"/>
      <c r="L6201" s="2"/>
      <c r="M6201" s="2"/>
      <c r="N6201" s="35"/>
      <c r="O6201" s="35"/>
      <c r="P6201" s="35"/>
      <c r="Q6201" s="35"/>
    </row>
    <row r="6202" spans="2:17" x14ac:dyDescent="0.25">
      <c r="B6202" s="9">
        <f t="shared" si="216"/>
        <v>42725</v>
      </c>
      <c r="C6202">
        <v>13378</v>
      </c>
      <c r="D6202" s="2">
        <v>273813.55504924146</v>
      </c>
      <c r="E6202" s="2">
        <v>240955.92844333249</v>
      </c>
      <c r="F6202" s="2">
        <v>21905.084403939316</v>
      </c>
      <c r="G6202" t="str">
        <f t="shared" si="215"/>
        <v>201612</v>
      </c>
      <c r="I6202" s="34"/>
      <c r="J6202" s="2"/>
      <c r="K6202" s="2"/>
      <c r="L6202" s="2"/>
      <c r="M6202" s="2"/>
      <c r="N6202" s="35"/>
      <c r="O6202" s="35"/>
      <c r="P6202" s="35"/>
      <c r="Q6202" s="35"/>
    </row>
    <row r="6203" spans="2:17" x14ac:dyDescent="0.25">
      <c r="B6203" s="9">
        <f t="shared" si="216"/>
        <v>42726</v>
      </c>
      <c r="C6203">
        <v>13381</v>
      </c>
      <c r="D6203" s="2">
        <v>273882.56503895391</v>
      </c>
      <c r="E6203" s="2">
        <v>254710.78548622713</v>
      </c>
      <c r="F6203" s="2">
        <v>16432.953902337234</v>
      </c>
      <c r="G6203" t="str">
        <f t="shared" si="215"/>
        <v>201612</v>
      </c>
      <c r="I6203" s="34"/>
      <c r="J6203" s="2"/>
      <c r="K6203" s="2"/>
      <c r="L6203" s="2"/>
      <c r="M6203" s="2"/>
      <c r="N6203" s="35"/>
      <c r="O6203" s="35"/>
      <c r="P6203" s="35"/>
      <c r="Q6203" s="35"/>
    </row>
    <row r="6204" spans="2:17" x14ac:dyDescent="0.25">
      <c r="B6204" s="9">
        <f t="shared" si="216"/>
        <v>42727</v>
      </c>
      <c r="C6204">
        <v>13385</v>
      </c>
      <c r="D6204" s="2">
        <v>273987.26748555055</v>
      </c>
      <c r="E6204" s="2">
        <v>257548.03143641751</v>
      </c>
      <c r="F6204" s="2">
        <v>21918.981398844044</v>
      </c>
      <c r="G6204" t="str">
        <f t="shared" si="215"/>
        <v>201612</v>
      </c>
      <c r="I6204" s="34"/>
      <c r="J6204" s="2"/>
      <c r="K6204" s="2"/>
      <c r="L6204" s="2"/>
      <c r="M6204" s="2"/>
      <c r="N6204" s="35"/>
      <c r="O6204" s="35"/>
      <c r="P6204" s="35"/>
      <c r="Q6204" s="35"/>
    </row>
    <row r="6205" spans="2:17" x14ac:dyDescent="0.25">
      <c r="B6205" s="9">
        <f t="shared" si="216"/>
        <v>42728</v>
      </c>
      <c r="C6205">
        <v>13390</v>
      </c>
      <c r="D6205" s="2">
        <v>274112.45691128063</v>
      </c>
      <c r="E6205" s="2">
        <v>254924.584927491</v>
      </c>
      <c r="F6205" s="2">
        <v>19187.871983789642</v>
      </c>
      <c r="G6205" t="str">
        <f t="shared" si="215"/>
        <v>201612</v>
      </c>
      <c r="I6205" s="34"/>
      <c r="J6205" s="2"/>
      <c r="K6205" s="2"/>
      <c r="L6205" s="2"/>
      <c r="M6205" s="2"/>
      <c r="N6205" s="35"/>
      <c r="O6205" s="35"/>
      <c r="P6205" s="35"/>
      <c r="Q6205" s="35"/>
    </row>
    <row r="6206" spans="2:17" x14ac:dyDescent="0.25">
      <c r="B6206" s="9">
        <f t="shared" si="216"/>
        <v>42729</v>
      </c>
      <c r="C6206">
        <v>13394</v>
      </c>
      <c r="D6206" s="2">
        <v>274201.9591435499</v>
      </c>
      <c r="E6206" s="2">
        <v>260491.86118637241</v>
      </c>
      <c r="F6206" s="2">
        <v>21936.156731483992</v>
      </c>
      <c r="G6206" t="str">
        <f t="shared" si="215"/>
        <v>201612</v>
      </c>
      <c r="I6206" s="34"/>
      <c r="J6206" s="2"/>
      <c r="K6206" s="2"/>
      <c r="L6206" s="2"/>
      <c r="M6206" s="2"/>
      <c r="N6206" s="35"/>
      <c r="O6206" s="35"/>
      <c r="P6206" s="35"/>
      <c r="Q6206" s="35"/>
    </row>
    <row r="6207" spans="2:17" x14ac:dyDescent="0.25">
      <c r="B6207" s="9">
        <f t="shared" si="216"/>
        <v>42730</v>
      </c>
      <c r="C6207">
        <v>13398</v>
      </c>
      <c r="D6207" s="2">
        <v>274299.08513241285</v>
      </c>
      <c r="E6207" s="2">
        <v>233154.22236255091</v>
      </c>
      <c r="F6207" s="2">
        <v>27429.908513241284</v>
      </c>
      <c r="G6207" t="str">
        <f t="shared" si="215"/>
        <v>201612</v>
      </c>
      <c r="I6207" s="34"/>
      <c r="J6207" s="2"/>
      <c r="K6207" s="2"/>
      <c r="L6207" s="2"/>
      <c r="M6207" s="2"/>
      <c r="N6207" s="35"/>
      <c r="O6207" s="35"/>
      <c r="P6207" s="35"/>
      <c r="Q6207" s="35"/>
    </row>
    <row r="6208" spans="2:17" x14ac:dyDescent="0.25">
      <c r="B6208" s="9">
        <f t="shared" si="216"/>
        <v>42731</v>
      </c>
      <c r="C6208">
        <v>13402</v>
      </c>
      <c r="D6208" s="2">
        <v>274403.84276057442</v>
      </c>
      <c r="E6208" s="2">
        <v>257939.61219493995</v>
      </c>
      <c r="F6208" s="2">
        <v>21952.307420845955</v>
      </c>
      <c r="G6208" t="str">
        <f t="shared" si="215"/>
        <v>201612</v>
      </c>
      <c r="I6208" s="34"/>
      <c r="J6208" s="2"/>
      <c r="K6208" s="2"/>
      <c r="L6208" s="2"/>
      <c r="M6208" s="2"/>
      <c r="N6208" s="35"/>
      <c r="O6208" s="35"/>
      <c r="P6208" s="35"/>
      <c r="Q6208" s="35"/>
    </row>
    <row r="6209" spans="2:17" x14ac:dyDescent="0.25">
      <c r="B6209" s="9">
        <f t="shared" si="216"/>
        <v>42732</v>
      </c>
      <c r="C6209">
        <v>13407</v>
      </c>
      <c r="D6209" s="2">
        <v>274521.46731979586</v>
      </c>
      <c r="E6209" s="2">
        <v>233343.24722182646</v>
      </c>
      <c r="F6209" s="2">
        <v>19216.502712385711</v>
      </c>
      <c r="G6209" t="str">
        <f t="shared" si="215"/>
        <v>201612</v>
      </c>
      <c r="I6209" s="34"/>
      <c r="J6209" s="2"/>
      <c r="K6209" s="2"/>
      <c r="L6209" s="2"/>
      <c r="M6209" s="2"/>
      <c r="N6209" s="35"/>
      <c r="O6209" s="35"/>
      <c r="P6209" s="35"/>
      <c r="Q6209" s="35"/>
    </row>
    <row r="6210" spans="2:17" x14ac:dyDescent="0.25">
      <c r="B6210" s="9">
        <f t="shared" si="216"/>
        <v>42733</v>
      </c>
      <c r="C6210">
        <v>13412</v>
      </c>
      <c r="D6210" s="2">
        <v>274631.47566128673</v>
      </c>
      <c r="E6210" s="2">
        <v>238929.38382531944</v>
      </c>
      <c r="F6210" s="2">
        <v>24716.832809515807</v>
      </c>
      <c r="G6210" t="str">
        <f t="shared" si="215"/>
        <v>201612</v>
      </c>
      <c r="I6210" s="34"/>
      <c r="J6210" s="2"/>
      <c r="K6210" s="2"/>
      <c r="L6210" s="2"/>
      <c r="M6210" s="2"/>
      <c r="N6210" s="35"/>
      <c r="O6210" s="35"/>
      <c r="P6210" s="35"/>
      <c r="Q6210" s="35"/>
    </row>
    <row r="6211" spans="2:17" x14ac:dyDescent="0.25">
      <c r="B6211" s="9">
        <f t="shared" si="216"/>
        <v>42734</v>
      </c>
      <c r="C6211">
        <v>13417</v>
      </c>
      <c r="D6211" s="2">
        <v>274749.12139859685</v>
      </c>
      <c r="E6211" s="2">
        <v>250021.70047272314</v>
      </c>
      <c r="F6211" s="2">
        <v>13737.456069929842</v>
      </c>
      <c r="G6211" t="str">
        <f t="shared" si="215"/>
        <v>201612</v>
      </c>
      <c r="I6211" s="34"/>
      <c r="J6211" s="2"/>
      <c r="K6211" s="2"/>
      <c r="L6211" s="2"/>
      <c r="M6211" s="2"/>
      <c r="N6211" s="35"/>
      <c r="O6211" s="35"/>
      <c r="P6211" s="35"/>
      <c r="Q6211" s="35"/>
    </row>
    <row r="6212" spans="2:17" x14ac:dyDescent="0.25">
      <c r="B6212" s="9">
        <f t="shared" si="216"/>
        <v>42735</v>
      </c>
      <c r="C6212">
        <v>13424</v>
      </c>
      <c r="D6212" s="2">
        <v>274907.73700856877</v>
      </c>
      <c r="E6212" s="2">
        <v>247416.96330771188</v>
      </c>
      <c r="F6212" s="2">
        <v>13745.38685042844</v>
      </c>
      <c r="G6212" t="str">
        <f t="shared" ref="G6212:G6275" si="217">YEAR(B6212)&amp;IF(MONTH(B6212)&lt;10,"0"&amp;MONTH(B6212),MONTH(B6212))</f>
        <v>201612</v>
      </c>
      <c r="I6212" s="34"/>
      <c r="J6212" s="2"/>
      <c r="K6212" s="2"/>
      <c r="L6212" s="2"/>
      <c r="M6212" s="2"/>
      <c r="N6212" s="35"/>
      <c r="O6212" s="35"/>
      <c r="P6212" s="35"/>
      <c r="Q6212" s="35"/>
    </row>
    <row r="6213" spans="2:17" x14ac:dyDescent="0.25">
      <c r="B6213" s="9">
        <f t="shared" ref="B6213:B6276" si="218">B6212+1</f>
        <v>42736</v>
      </c>
      <c r="C6213">
        <v>13429</v>
      </c>
      <c r="D6213" s="2">
        <v>275025.40947054012</v>
      </c>
      <c r="E6213" s="2">
        <v>261274.13899701313</v>
      </c>
      <c r="F6213" s="2">
        <v>27502.540947054011</v>
      </c>
      <c r="G6213" t="str">
        <f t="shared" si="217"/>
        <v>201701</v>
      </c>
      <c r="I6213" s="34"/>
      <c r="J6213" s="2"/>
      <c r="K6213" s="2"/>
      <c r="L6213" s="2"/>
      <c r="M6213" s="2"/>
      <c r="N6213" s="35"/>
      <c r="O6213" s="35"/>
      <c r="P6213" s="35"/>
      <c r="Q6213" s="35"/>
    </row>
    <row r="6214" spans="2:17" x14ac:dyDescent="0.25">
      <c r="B6214" s="9">
        <f t="shared" si="218"/>
        <v>42737</v>
      </c>
      <c r="C6214">
        <v>13432</v>
      </c>
      <c r="D6214" s="2">
        <v>275109.77326060238</v>
      </c>
      <c r="E6214" s="2">
        <v>253100.99139975419</v>
      </c>
      <c r="F6214" s="2">
        <v>13755.488663030117</v>
      </c>
      <c r="G6214" t="str">
        <f t="shared" si="217"/>
        <v>201701</v>
      </c>
      <c r="I6214" s="34"/>
      <c r="J6214" s="2"/>
      <c r="K6214" s="2"/>
      <c r="L6214" s="2"/>
      <c r="M6214" s="2"/>
      <c r="N6214" s="35"/>
      <c r="O6214" s="35"/>
      <c r="P6214" s="35"/>
      <c r="Q6214" s="35"/>
    </row>
    <row r="6215" spans="2:17" x14ac:dyDescent="0.25">
      <c r="B6215" s="9">
        <f t="shared" si="218"/>
        <v>42738</v>
      </c>
      <c r="C6215">
        <v>13433</v>
      </c>
      <c r="D6215" s="2">
        <v>275153.18245049304</v>
      </c>
      <c r="E6215" s="2">
        <v>244886.33238093878</v>
      </c>
      <c r="F6215" s="2">
        <v>16509.19094702958</v>
      </c>
      <c r="G6215" t="str">
        <f t="shared" si="217"/>
        <v>201701</v>
      </c>
      <c r="I6215" s="34"/>
      <c r="J6215" s="2"/>
      <c r="K6215" s="2"/>
      <c r="L6215" s="2"/>
      <c r="M6215" s="2"/>
      <c r="N6215" s="35"/>
      <c r="O6215" s="35"/>
      <c r="P6215" s="35"/>
      <c r="Q6215" s="35"/>
    </row>
    <row r="6216" spans="2:17" x14ac:dyDescent="0.25">
      <c r="B6216" s="9">
        <f t="shared" si="218"/>
        <v>42739</v>
      </c>
      <c r="C6216">
        <v>13434</v>
      </c>
      <c r="D6216" s="2">
        <v>275188.95325182454</v>
      </c>
      <c r="E6216" s="2">
        <v>236662.49979656909</v>
      </c>
      <c r="F6216" s="2">
        <v>22015.116260145962</v>
      </c>
      <c r="G6216" t="str">
        <f t="shared" si="217"/>
        <v>201701</v>
      </c>
      <c r="I6216" s="34"/>
      <c r="J6216" s="2"/>
      <c r="K6216" s="2"/>
      <c r="L6216" s="2"/>
      <c r="M6216" s="2"/>
      <c r="N6216" s="35"/>
      <c r="O6216" s="35"/>
      <c r="P6216" s="35"/>
      <c r="Q6216" s="35"/>
    </row>
    <row r="6217" spans="2:17" x14ac:dyDescent="0.25">
      <c r="B6217" s="9">
        <f t="shared" si="218"/>
        <v>42740</v>
      </c>
      <c r="C6217">
        <v>13438</v>
      </c>
      <c r="D6217" s="2">
        <v>275278.53771914222</v>
      </c>
      <c r="E6217" s="2">
        <v>258761.82545599368</v>
      </c>
      <c r="F6217" s="2">
        <v>27527.853771914219</v>
      </c>
      <c r="G6217" t="str">
        <f t="shared" si="217"/>
        <v>201701</v>
      </c>
      <c r="I6217" s="34"/>
      <c r="J6217" s="2"/>
      <c r="K6217" s="2"/>
      <c r="L6217" s="2"/>
      <c r="M6217" s="2"/>
      <c r="N6217" s="35"/>
      <c r="O6217" s="35"/>
      <c r="P6217" s="35"/>
      <c r="Q6217" s="35"/>
    </row>
    <row r="6218" spans="2:17" x14ac:dyDescent="0.25">
      <c r="B6218" s="9">
        <f t="shared" si="218"/>
        <v>42741</v>
      </c>
      <c r="C6218">
        <v>13445</v>
      </c>
      <c r="D6218" s="2">
        <v>275429.58390542329</v>
      </c>
      <c r="E6218" s="2">
        <v>247886.62551488099</v>
      </c>
      <c r="F6218" s="2">
        <v>13771.479195271164</v>
      </c>
      <c r="G6218" t="str">
        <f t="shared" si="217"/>
        <v>201701</v>
      </c>
      <c r="I6218" s="34"/>
      <c r="J6218" s="2"/>
      <c r="K6218" s="2"/>
      <c r="L6218" s="2"/>
      <c r="M6218" s="2"/>
      <c r="N6218" s="35"/>
      <c r="O6218" s="35"/>
      <c r="P6218" s="35"/>
      <c r="Q6218" s="35"/>
    </row>
    <row r="6219" spans="2:17" x14ac:dyDescent="0.25">
      <c r="B6219" s="9">
        <f t="shared" si="218"/>
        <v>42742</v>
      </c>
      <c r="C6219">
        <v>13450</v>
      </c>
      <c r="D6219" s="2">
        <v>275547.31949674193</v>
      </c>
      <c r="E6219" s="2">
        <v>239726.16796216546</v>
      </c>
      <c r="F6219" s="2">
        <v>27554.731949674195</v>
      </c>
      <c r="G6219" t="str">
        <f t="shared" si="217"/>
        <v>201701</v>
      </c>
      <c r="I6219" s="34"/>
      <c r="J6219" s="2"/>
      <c r="K6219" s="2"/>
      <c r="L6219" s="2"/>
      <c r="M6219" s="2"/>
      <c r="N6219" s="35"/>
      <c r="O6219" s="35"/>
      <c r="P6219" s="35"/>
      <c r="Q6219" s="35"/>
    </row>
    <row r="6220" spans="2:17" x14ac:dyDescent="0.25">
      <c r="B6220" s="9">
        <f t="shared" si="218"/>
        <v>42743</v>
      </c>
      <c r="C6220">
        <v>13451</v>
      </c>
      <c r="D6220" s="2">
        <v>275575.46094758128</v>
      </c>
      <c r="E6220" s="2">
        <v>239750.65102439572</v>
      </c>
      <c r="F6220" s="2">
        <v>22046.036875806501</v>
      </c>
      <c r="G6220" t="str">
        <f t="shared" si="217"/>
        <v>201701</v>
      </c>
      <c r="I6220" s="34"/>
      <c r="J6220" s="2"/>
      <c r="K6220" s="2"/>
      <c r="L6220" s="2"/>
      <c r="M6220" s="2"/>
      <c r="N6220" s="35"/>
      <c r="O6220" s="35"/>
      <c r="P6220" s="35"/>
      <c r="Q6220" s="35"/>
    </row>
    <row r="6221" spans="2:17" x14ac:dyDescent="0.25">
      <c r="B6221" s="9">
        <f t="shared" si="218"/>
        <v>42744</v>
      </c>
      <c r="C6221">
        <v>13455</v>
      </c>
      <c r="D6221" s="2">
        <v>275680.38183297106</v>
      </c>
      <c r="E6221" s="2">
        <v>248112.34364967395</v>
      </c>
      <c r="F6221" s="2">
        <v>16540.822909978266</v>
      </c>
      <c r="G6221" t="str">
        <f t="shared" si="217"/>
        <v>201701</v>
      </c>
      <c r="I6221" s="34"/>
      <c r="J6221" s="2"/>
      <c r="K6221" s="2"/>
      <c r="L6221" s="2"/>
      <c r="M6221" s="2"/>
      <c r="N6221" s="35"/>
      <c r="O6221" s="35"/>
      <c r="P6221" s="35"/>
      <c r="Q6221" s="35"/>
    </row>
    <row r="6222" spans="2:17" x14ac:dyDescent="0.25">
      <c r="B6222" s="9">
        <f t="shared" si="218"/>
        <v>42745</v>
      </c>
      <c r="C6222">
        <v>13462</v>
      </c>
      <c r="D6222" s="2">
        <v>275831.46706671763</v>
      </c>
      <c r="E6222" s="2">
        <v>242731.69101871151</v>
      </c>
      <c r="F6222" s="2">
        <v>27583.14670667176</v>
      </c>
      <c r="G6222" t="str">
        <f t="shared" si="217"/>
        <v>201701</v>
      </c>
      <c r="I6222" s="34"/>
      <c r="J6222" s="2"/>
      <c r="K6222" s="2"/>
      <c r="L6222" s="2"/>
      <c r="M6222" s="2"/>
      <c r="N6222" s="35"/>
      <c r="O6222" s="35"/>
      <c r="P6222" s="35"/>
      <c r="Q6222" s="35"/>
    </row>
    <row r="6223" spans="2:17" x14ac:dyDescent="0.25">
      <c r="B6223" s="9">
        <f t="shared" si="218"/>
        <v>42746</v>
      </c>
      <c r="C6223">
        <v>13465</v>
      </c>
      <c r="D6223" s="2">
        <v>275908.26335720462</v>
      </c>
      <c r="E6223" s="2">
        <v>253835.60228862826</v>
      </c>
      <c r="F6223" s="2">
        <v>13795.413167860232</v>
      </c>
      <c r="G6223" t="str">
        <f t="shared" si="217"/>
        <v>201701</v>
      </c>
      <c r="I6223" s="34"/>
      <c r="J6223" s="2"/>
      <c r="K6223" s="2"/>
      <c r="L6223" s="2"/>
      <c r="M6223" s="2"/>
      <c r="N6223" s="35"/>
      <c r="O6223" s="35"/>
      <c r="P6223" s="35"/>
      <c r="Q6223" s="35"/>
    </row>
    <row r="6224" spans="2:17" x14ac:dyDescent="0.25">
      <c r="B6224" s="9">
        <f t="shared" si="218"/>
        <v>42747</v>
      </c>
      <c r="C6224">
        <v>13469</v>
      </c>
      <c r="D6224" s="2">
        <v>275997.89284584305</v>
      </c>
      <c r="E6224" s="2">
        <v>237358.187847425</v>
      </c>
      <c r="F6224" s="2">
        <v>16559.873570750584</v>
      </c>
      <c r="G6224" t="str">
        <f t="shared" si="217"/>
        <v>201701</v>
      </c>
      <c r="I6224" s="34"/>
      <c r="J6224" s="2"/>
      <c r="K6224" s="2"/>
      <c r="L6224" s="2"/>
      <c r="M6224" s="2"/>
      <c r="N6224" s="35"/>
      <c r="O6224" s="35"/>
      <c r="P6224" s="35"/>
      <c r="Q6224" s="35"/>
    </row>
    <row r="6225" spans="2:17" x14ac:dyDescent="0.25">
      <c r="B6225" s="9">
        <f t="shared" si="218"/>
        <v>42748</v>
      </c>
      <c r="C6225">
        <v>13472</v>
      </c>
      <c r="D6225" s="2">
        <v>276074.70350499492</v>
      </c>
      <c r="E6225" s="2">
        <v>237424.24501429562</v>
      </c>
      <c r="F6225" s="2">
        <v>13803.735175249747</v>
      </c>
      <c r="G6225" t="str">
        <f t="shared" si="217"/>
        <v>201701</v>
      </c>
      <c r="I6225" s="34"/>
      <c r="J6225" s="2"/>
      <c r="K6225" s="2"/>
      <c r="L6225" s="2"/>
      <c r="M6225" s="2"/>
      <c r="N6225" s="35"/>
      <c r="O6225" s="35"/>
      <c r="P6225" s="35"/>
      <c r="Q6225" s="35"/>
    </row>
    <row r="6226" spans="2:17" x14ac:dyDescent="0.25">
      <c r="B6226" s="9">
        <f t="shared" si="218"/>
        <v>42749</v>
      </c>
      <c r="C6226">
        <v>13476</v>
      </c>
      <c r="D6226" s="2">
        <v>276164.34444754483</v>
      </c>
      <c r="E6226" s="2">
        <v>259594.48378069216</v>
      </c>
      <c r="F6226" s="2">
        <v>27616.434444754483</v>
      </c>
      <c r="G6226" t="str">
        <f t="shared" si="217"/>
        <v>201701</v>
      </c>
      <c r="I6226" s="34"/>
      <c r="J6226" s="2"/>
      <c r="K6226" s="2"/>
      <c r="L6226" s="2"/>
      <c r="M6226" s="2"/>
      <c r="N6226" s="35"/>
      <c r="O6226" s="35"/>
      <c r="P6226" s="35"/>
      <c r="Q6226" s="35"/>
    </row>
    <row r="6227" spans="2:17" x14ac:dyDescent="0.25">
      <c r="B6227" s="9">
        <f t="shared" si="218"/>
        <v>42750</v>
      </c>
      <c r="C6227">
        <v>13480</v>
      </c>
      <c r="D6227" s="2">
        <v>276269.33717471809</v>
      </c>
      <c r="E6227" s="2">
        <v>243117.01671375192</v>
      </c>
      <c r="F6227" s="2">
        <v>24864.240345724629</v>
      </c>
      <c r="G6227" t="str">
        <f t="shared" si="217"/>
        <v>201701</v>
      </c>
      <c r="I6227" s="34"/>
      <c r="J6227" s="2"/>
      <c r="K6227" s="2"/>
      <c r="L6227" s="2"/>
      <c r="M6227" s="2"/>
      <c r="N6227" s="35"/>
      <c r="O6227" s="35"/>
      <c r="P6227" s="35"/>
      <c r="Q6227" s="35"/>
    </row>
    <row r="6228" spans="2:17" x14ac:dyDescent="0.25">
      <c r="B6228" s="9">
        <f t="shared" si="218"/>
        <v>42751</v>
      </c>
      <c r="C6228">
        <v>13485</v>
      </c>
      <c r="D6228" s="2">
        <v>276394.84194871841</v>
      </c>
      <c r="E6228" s="2">
        <v>259811.15143179533</v>
      </c>
      <c r="F6228" s="2">
        <v>22111.587355897474</v>
      </c>
      <c r="G6228" t="str">
        <f t="shared" si="217"/>
        <v>201701</v>
      </c>
      <c r="I6228" s="34"/>
      <c r="J6228" s="2"/>
      <c r="K6228" s="2"/>
      <c r="L6228" s="2"/>
      <c r="M6228" s="2"/>
      <c r="N6228" s="35"/>
      <c r="O6228" s="35"/>
      <c r="P6228" s="35"/>
      <c r="Q6228" s="35"/>
    </row>
    <row r="6229" spans="2:17" x14ac:dyDescent="0.25">
      <c r="B6229" s="9">
        <f t="shared" si="218"/>
        <v>42752</v>
      </c>
      <c r="C6229">
        <v>13489</v>
      </c>
      <c r="D6229" s="2">
        <v>276492.18763587432</v>
      </c>
      <c r="E6229" s="2">
        <v>262667.57825408061</v>
      </c>
      <c r="F6229" s="2">
        <v>16589.531258152459</v>
      </c>
      <c r="G6229" t="str">
        <f t="shared" si="217"/>
        <v>201701</v>
      </c>
      <c r="I6229" s="34"/>
      <c r="J6229" s="2"/>
      <c r="K6229" s="2"/>
      <c r="L6229" s="2"/>
      <c r="M6229" s="2"/>
      <c r="N6229" s="35"/>
      <c r="O6229" s="35"/>
      <c r="P6229" s="35"/>
      <c r="Q6229" s="35"/>
    </row>
    <row r="6230" spans="2:17" x14ac:dyDescent="0.25">
      <c r="B6230" s="9">
        <f t="shared" si="218"/>
        <v>42753</v>
      </c>
      <c r="C6230">
        <v>13492</v>
      </c>
      <c r="D6230" s="2">
        <v>276569.04454285168</v>
      </c>
      <c r="E6230" s="2">
        <v>243380.7591977095</v>
      </c>
      <c r="F6230" s="2">
        <v>19359.833117999617</v>
      </c>
      <c r="G6230" t="str">
        <f t="shared" si="217"/>
        <v>201701</v>
      </c>
      <c r="I6230" s="34"/>
      <c r="J6230" s="2"/>
      <c r="K6230" s="2"/>
      <c r="L6230" s="2"/>
      <c r="M6230" s="2"/>
      <c r="N6230" s="35"/>
      <c r="O6230" s="35"/>
      <c r="P6230" s="35"/>
      <c r="Q6230" s="35"/>
    </row>
    <row r="6231" spans="2:17" x14ac:dyDescent="0.25">
      <c r="B6231" s="9">
        <f t="shared" si="218"/>
        <v>42754</v>
      </c>
      <c r="C6231">
        <v>13499</v>
      </c>
      <c r="D6231" s="2">
        <v>276735.59512389899</v>
      </c>
      <c r="E6231" s="2">
        <v>246294.67966027011</v>
      </c>
      <c r="F6231" s="2">
        <v>16604.135707433939</v>
      </c>
      <c r="G6231" t="str">
        <f t="shared" si="217"/>
        <v>201701</v>
      </c>
      <c r="I6231" s="34"/>
      <c r="J6231" s="2"/>
      <c r="K6231" s="2"/>
      <c r="L6231" s="2"/>
      <c r="M6231" s="2"/>
      <c r="N6231" s="35"/>
      <c r="O6231" s="35"/>
      <c r="P6231" s="35"/>
      <c r="Q6231" s="35"/>
    </row>
    <row r="6232" spans="2:17" x14ac:dyDescent="0.25">
      <c r="B6232" s="9">
        <f t="shared" si="218"/>
        <v>42755</v>
      </c>
      <c r="C6232">
        <v>13506</v>
      </c>
      <c r="D6232" s="2">
        <v>276886.78937063122</v>
      </c>
      <c r="E6232" s="2">
        <v>243660.37464615545</v>
      </c>
      <c r="F6232" s="2">
        <v>16613.207362237874</v>
      </c>
      <c r="G6232" t="str">
        <f t="shared" si="217"/>
        <v>201701</v>
      </c>
      <c r="I6232" s="34"/>
      <c r="J6232" s="2"/>
      <c r="K6232" s="2"/>
      <c r="L6232" s="2"/>
      <c r="M6232" s="2"/>
      <c r="N6232" s="35"/>
      <c r="O6232" s="35"/>
      <c r="P6232" s="35"/>
      <c r="Q6232" s="35"/>
    </row>
    <row r="6233" spans="2:17" x14ac:dyDescent="0.25">
      <c r="B6233" s="9">
        <f t="shared" si="218"/>
        <v>42756</v>
      </c>
      <c r="C6233">
        <v>13513</v>
      </c>
      <c r="D6233" s="2">
        <v>277053.38237554196</v>
      </c>
      <c r="E6233" s="2">
        <v>254889.11178549859</v>
      </c>
      <c r="F6233" s="2">
        <v>22164.270590043358</v>
      </c>
      <c r="G6233" t="str">
        <f t="shared" si="217"/>
        <v>201701</v>
      </c>
      <c r="I6233" s="34"/>
      <c r="J6233" s="2"/>
      <c r="K6233" s="2"/>
      <c r="L6233" s="2"/>
      <c r="M6233" s="2"/>
      <c r="N6233" s="35"/>
      <c r="O6233" s="35"/>
      <c r="P6233" s="35"/>
      <c r="Q6233" s="35"/>
    </row>
    <row r="6234" spans="2:17" x14ac:dyDescent="0.25">
      <c r="B6234" s="9">
        <f t="shared" si="218"/>
        <v>42757</v>
      </c>
      <c r="C6234">
        <v>13518</v>
      </c>
      <c r="D6234" s="2">
        <v>277171.29357231851</v>
      </c>
      <c r="E6234" s="2">
        <v>238367.31247219391</v>
      </c>
      <c r="F6234" s="2">
        <v>24945.416421508668</v>
      </c>
      <c r="G6234" t="str">
        <f t="shared" si="217"/>
        <v>201701</v>
      </c>
      <c r="I6234" s="34"/>
      <c r="J6234" s="2"/>
      <c r="K6234" s="2"/>
      <c r="L6234" s="2"/>
      <c r="M6234" s="2"/>
      <c r="N6234" s="35"/>
      <c r="O6234" s="35"/>
      <c r="P6234" s="35"/>
      <c r="Q6234" s="35"/>
    </row>
    <row r="6235" spans="2:17" x14ac:dyDescent="0.25">
      <c r="B6235" s="9">
        <f t="shared" si="218"/>
        <v>42758</v>
      </c>
      <c r="C6235">
        <v>13525</v>
      </c>
      <c r="D6235" s="2">
        <v>277330.22703032376</v>
      </c>
      <c r="E6235" s="2">
        <v>260690.41340850436</v>
      </c>
      <c r="F6235" s="2">
        <v>22186.4181624259</v>
      </c>
      <c r="G6235" t="str">
        <f t="shared" si="217"/>
        <v>201701</v>
      </c>
      <c r="I6235" s="34"/>
      <c r="J6235" s="2"/>
      <c r="K6235" s="2"/>
      <c r="L6235" s="2"/>
      <c r="M6235" s="2"/>
      <c r="N6235" s="35"/>
      <c r="O6235" s="35"/>
      <c r="P6235" s="35"/>
      <c r="Q6235" s="35"/>
    </row>
    <row r="6236" spans="2:17" x14ac:dyDescent="0.25">
      <c r="B6236" s="9">
        <f t="shared" si="218"/>
        <v>42759</v>
      </c>
      <c r="C6236">
        <v>13529</v>
      </c>
      <c r="D6236" s="2">
        <v>277427.65885200247</v>
      </c>
      <c r="E6236" s="2">
        <v>258007.72273236231</v>
      </c>
      <c r="F6236" s="2">
        <v>22194.212708160198</v>
      </c>
      <c r="G6236" t="str">
        <f t="shared" si="217"/>
        <v>201701</v>
      </c>
      <c r="I6236" s="34"/>
      <c r="J6236" s="2"/>
      <c r="K6236" s="2"/>
      <c r="L6236" s="2"/>
      <c r="M6236" s="2"/>
      <c r="N6236" s="35"/>
      <c r="O6236" s="35"/>
      <c r="P6236" s="35"/>
      <c r="Q6236" s="35"/>
    </row>
    <row r="6237" spans="2:17" x14ac:dyDescent="0.25">
      <c r="B6237" s="9">
        <f t="shared" si="218"/>
        <v>42760</v>
      </c>
      <c r="C6237">
        <v>13533</v>
      </c>
      <c r="D6237" s="2">
        <v>277525.10064348159</v>
      </c>
      <c r="E6237" s="2">
        <v>255323.09259200306</v>
      </c>
      <c r="F6237" s="2">
        <v>24977.259057913343</v>
      </c>
      <c r="G6237" t="str">
        <f t="shared" si="217"/>
        <v>201701</v>
      </c>
      <c r="I6237" s="34"/>
      <c r="J6237" s="2"/>
      <c r="K6237" s="2"/>
      <c r="L6237" s="2"/>
      <c r="M6237" s="2"/>
      <c r="N6237" s="35"/>
      <c r="O6237" s="35"/>
      <c r="P6237" s="35"/>
      <c r="Q6237" s="35"/>
    </row>
    <row r="6238" spans="2:17" x14ac:dyDescent="0.25">
      <c r="B6238" s="9">
        <f t="shared" si="218"/>
        <v>42761</v>
      </c>
      <c r="C6238">
        <v>13536</v>
      </c>
      <c r="D6238" s="2">
        <v>277609.75471984729</v>
      </c>
      <c r="E6238" s="2">
        <v>252624.87679506105</v>
      </c>
      <c r="F6238" s="2">
        <v>19432.682830389309</v>
      </c>
      <c r="G6238" t="str">
        <f t="shared" si="217"/>
        <v>201701</v>
      </c>
      <c r="I6238" s="34"/>
      <c r="J6238" s="2"/>
      <c r="K6238" s="2"/>
      <c r="L6238" s="2"/>
      <c r="M6238" s="2"/>
      <c r="N6238" s="35"/>
      <c r="O6238" s="35"/>
      <c r="P6238" s="35"/>
      <c r="Q6238" s="35"/>
    </row>
    <row r="6239" spans="2:17" x14ac:dyDescent="0.25">
      <c r="B6239" s="9">
        <f t="shared" si="218"/>
        <v>42762</v>
      </c>
      <c r="C6239">
        <v>13537</v>
      </c>
      <c r="D6239" s="2">
        <v>277637.97566649894</v>
      </c>
      <c r="E6239" s="2">
        <v>249874.17809984903</v>
      </c>
      <c r="F6239" s="2">
        <v>24987.417809984901</v>
      </c>
      <c r="G6239" t="str">
        <f t="shared" si="217"/>
        <v>201701</v>
      </c>
      <c r="I6239" s="34"/>
      <c r="J6239" s="2"/>
      <c r="K6239" s="2"/>
      <c r="L6239" s="2"/>
      <c r="M6239" s="2"/>
      <c r="N6239" s="35"/>
      <c r="O6239" s="35"/>
      <c r="P6239" s="35"/>
      <c r="Q6239" s="35"/>
    </row>
    <row r="6240" spans="2:17" x14ac:dyDescent="0.25">
      <c r="B6240" s="9">
        <f t="shared" si="218"/>
        <v>42763</v>
      </c>
      <c r="C6240">
        <v>13538</v>
      </c>
      <c r="D6240" s="2">
        <v>277673.91070247674</v>
      </c>
      <c r="E6240" s="2">
        <v>261013.47606032816</v>
      </c>
      <c r="F6240" s="2">
        <v>22213.912856198138</v>
      </c>
      <c r="G6240" t="str">
        <f t="shared" si="217"/>
        <v>201701</v>
      </c>
      <c r="I6240" s="34"/>
      <c r="J6240" s="2"/>
      <c r="K6240" s="2"/>
      <c r="L6240" s="2"/>
      <c r="M6240" s="2"/>
      <c r="N6240" s="35"/>
      <c r="O6240" s="35"/>
      <c r="P6240" s="35"/>
      <c r="Q6240" s="35"/>
    </row>
    <row r="6241" spans="2:17" x14ac:dyDescent="0.25">
      <c r="B6241" s="9">
        <f t="shared" si="218"/>
        <v>42764</v>
      </c>
      <c r="C6241">
        <v>13542</v>
      </c>
      <c r="D6241" s="2">
        <v>277763.66896161536</v>
      </c>
      <c r="E6241" s="2">
        <v>255542.57544468611</v>
      </c>
      <c r="F6241" s="2">
        <v>13888.183448080767</v>
      </c>
      <c r="G6241" t="str">
        <f t="shared" si="217"/>
        <v>201701</v>
      </c>
      <c r="I6241" s="34"/>
      <c r="J6241" s="2"/>
      <c r="K6241" s="2"/>
      <c r="L6241" s="2"/>
      <c r="M6241" s="2"/>
      <c r="N6241" s="35"/>
      <c r="O6241" s="35"/>
      <c r="P6241" s="35"/>
      <c r="Q6241" s="35"/>
    </row>
    <row r="6242" spans="2:17" x14ac:dyDescent="0.25">
      <c r="B6242" s="9">
        <f t="shared" si="218"/>
        <v>42765</v>
      </c>
      <c r="C6242">
        <v>13543</v>
      </c>
      <c r="D6242" s="2">
        <v>277791.89646258223</v>
      </c>
      <c r="E6242" s="2">
        <v>244456.86888707234</v>
      </c>
      <c r="F6242" s="2">
        <v>13889.594823129111</v>
      </c>
      <c r="G6242" t="str">
        <f t="shared" si="217"/>
        <v>201701</v>
      </c>
      <c r="I6242" s="34"/>
      <c r="J6242" s="2"/>
      <c r="K6242" s="2"/>
      <c r="L6242" s="2"/>
      <c r="M6242" s="2"/>
      <c r="N6242" s="35"/>
      <c r="O6242" s="35"/>
      <c r="P6242" s="35"/>
      <c r="Q6242" s="35"/>
    </row>
    <row r="6243" spans="2:17" x14ac:dyDescent="0.25">
      <c r="B6243" s="9">
        <f t="shared" si="218"/>
        <v>42766</v>
      </c>
      <c r="C6243">
        <v>13548</v>
      </c>
      <c r="D6243" s="2">
        <v>277902.17497049633</v>
      </c>
      <c r="E6243" s="2">
        <v>252890.97922315166</v>
      </c>
      <c r="F6243" s="2">
        <v>27790.217497049634</v>
      </c>
      <c r="G6243" t="str">
        <f t="shared" si="217"/>
        <v>201701</v>
      </c>
      <c r="I6243" s="34"/>
      <c r="J6243" s="2"/>
      <c r="K6243" s="2"/>
      <c r="L6243" s="2"/>
      <c r="M6243" s="2"/>
      <c r="N6243" s="35"/>
      <c r="O6243" s="35"/>
      <c r="P6243" s="35"/>
      <c r="Q6243" s="35"/>
    </row>
    <row r="6244" spans="2:17" x14ac:dyDescent="0.25">
      <c r="B6244" s="9">
        <f t="shared" si="218"/>
        <v>42767</v>
      </c>
      <c r="C6244">
        <v>13549</v>
      </c>
      <c r="D6244" s="2">
        <v>277945.84760771412</v>
      </c>
      <c r="E6244" s="2">
        <v>250151.2628469427</v>
      </c>
      <c r="F6244" s="2">
        <v>13897.292380385707</v>
      </c>
      <c r="G6244" t="str">
        <f t="shared" si="217"/>
        <v>201702</v>
      </c>
      <c r="I6244" s="34"/>
      <c r="J6244" s="2"/>
      <c r="K6244" s="2"/>
      <c r="L6244" s="2"/>
      <c r="M6244" s="2"/>
      <c r="N6244" s="35"/>
      <c r="O6244" s="35"/>
      <c r="P6244" s="35"/>
      <c r="Q6244" s="35"/>
    </row>
    <row r="6245" spans="2:17" x14ac:dyDescent="0.25">
      <c r="B6245" s="9">
        <f t="shared" si="218"/>
        <v>42768</v>
      </c>
      <c r="C6245">
        <v>13550</v>
      </c>
      <c r="D6245" s="2">
        <v>277981.80430600274</v>
      </c>
      <c r="E6245" s="2">
        <v>247403.80583234242</v>
      </c>
      <c r="F6245" s="2">
        <v>25018.362387540248</v>
      </c>
      <c r="G6245" t="str">
        <f t="shared" si="217"/>
        <v>201702</v>
      </c>
      <c r="I6245" s="34"/>
      <c r="J6245" s="2"/>
      <c r="K6245" s="2"/>
      <c r="L6245" s="2"/>
      <c r="M6245" s="2"/>
      <c r="N6245" s="35"/>
      <c r="O6245" s="35"/>
      <c r="P6245" s="35"/>
      <c r="Q6245" s="35"/>
    </row>
    <row r="6246" spans="2:17" x14ac:dyDescent="0.25">
      <c r="B6246" s="9">
        <f t="shared" si="218"/>
        <v>42769</v>
      </c>
      <c r="C6246">
        <v>13557</v>
      </c>
      <c r="D6246" s="2">
        <v>278140.8625539057</v>
      </c>
      <c r="E6246" s="2">
        <v>253108.18492405419</v>
      </c>
      <c r="F6246" s="2">
        <v>25032.677629851514</v>
      </c>
      <c r="G6246" t="str">
        <f t="shared" si="217"/>
        <v>201702</v>
      </c>
      <c r="I6246" s="34"/>
      <c r="J6246" s="2"/>
      <c r="K6246" s="2"/>
      <c r="L6246" s="2"/>
      <c r="M6246" s="2"/>
      <c r="N6246" s="35"/>
      <c r="O6246" s="35"/>
      <c r="P6246" s="35"/>
      <c r="Q6246" s="35"/>
    </row>
    <row r="6247" spans="2:17" x14ac:dyDescent="0.25">
      <c r="B6247" s="9">
        <f t="shared" si="218"/>
        <v>42770</v>
      </c>
      <c r="C6247">
        <v>13562</v>
      </c>
      <c r="D6247" s="2">
        <v>278251.17354871292</v>
      </c>
      <c r="E6247" s="2">
        <v>258773.59140030303</v>
      </c>
      <c r="F6247" s="2">
        <v>13912.558677435645</v>
      </c>
      <c r="G6247" t="str">
        <f t="shared" si="217"/>
        <v>201702</v>
      </c>
      <c r="I6247" s="34"/>
      <c r="J6247" s="2"/>
      <c r="K6247" s="2"/>
      <c r="L6247" s="2"/>
      <c r="M6247" s="2"/>
      <c r="N6247" s="35"/>
      <c r="O6247" s="35"/>
      <c r="P6247" s="35"/>
      <c r="Q6247" s="35"/>
    </row>
    <row r="6248" spans="2:17" x14ac:dyDescent="0.25">
      <c r="B6248" s="9">
        <f t="shared" si="218"/>
        <v>42771</v>
      </c>
      <c r="C6248">
        <v>13563</v>
      </c>
      <c r="D6248" s="2">
        <v>278279.42028984125</v>
      </c>
      <c r="E6248" s="2">
        <v>253234.27246375554</v>
      </c>
      <c r="F6248" s="2">
        <v>25045.147826085715</v>
      </c>
      <c r="G6248" t="str">
        <f t="shared" si="217"/>
        <v>201702</v>
      </c>
      <c r="I6248" s="34"/>
      <c r="J6248" s="2"/>
      <c r="K6248" s="2"/>
      <c r="L6248" s="2"/>
      <c r="M6248" s="2"/>
      <c r="N6248" s="35"/>
      <c r="O6248" s="35"/>
      <c r="P6248" s="35"/>
      <c r="Q6248" s="35"/>
    </row>
    <row r="6249" spans="2:17" x14ac:dyDescent="0.25">
      <c r="B6249" s="9">
        <f t="shared" si="218"/>
        <v>42772</v>
      </c>
      <c r="C6249">
        <v>13567</v>
      </c>
      <c r="D6249" s="2">
        <v>278384.68724816531</v>
      </c>
      <c r="E6249" s="2">
        <v>253330.06539583043</v>
      </c>
      <c r="F6249" s="2">
        <v>27838.468724816528</v>
      </c>
      <c r="G6249" t="str">
        <f t="shared" si="217"/>
        <v>201702</v>
      </c>
      <c r="I6249" s="34"/>
      <c r="J6249" s="2"/>
      <c r="K6249" s="2"/>
      <c r="L6249" s="2"/>
      <c r="M6249" s="2"/>
      <c r="N6249" s="35"/>
      <c r="O6249" s="35"/>
      <c r="P6249" s="35"/>
      <c r="Q6249" s="35"/>
    </row>
    <row r="6250" spans="2:17" x14ac:dyDescent="0.25">
      <c r="B6250" s="9">
        <f t="shared" si="218"/>
        <v>42773</v>
      </c>
      <c r="C6250">
        <v>13574</v>
      </c>
      <c r="D6250" s="2">
        <v>278536.05890760705</v>
      </c>
      <c r="E6250" s="2">
        <v>256253.17419499849</v>
      </c>
      <c r="F6250" s="2">
        <v>25068.245301684634</v>
      </c>
      <c r="G6250" t="str">
        <f t="shared" si="217"/>
        <v>201702</v>
      </c>
      <c r="I6250" s="34"/>
      <c r="J6250" s="2"/>
      <c r="K6250" s="2"/>
      <c r="L6250" s="2"/>
      <c r="M6250" s="2"/>
      <c r="N6250" s="35"/>
      <c r="O6250" s="35"/>
      <c r="P6250" s="35"/>
      <c r="Q6250" s="35"/>
    </row>
    <row r="6251" spans="2:17" x14ac:dyDescent="0.25">
      <c r="B6251" s="9">
        <f t="shared" si="218"/>
        <v>42774</v>
      </c>
      <c r="C6251">
        <v>13575</v>
      </c>
      <c r="D6251" s="2">
        <v>278564.31641198706</v>
      </c>
      <c r="E6251" s="2">
        <v>264636.10059138772</v>
      </c>
      <c r="F6251" s="2">
        <v>16713.858984719223</v>
      </c>
      <c r="G6251" t="str">
        <f t="shared" si="217"/>
        <v>201702</v>
      </c>
      <c r="I6251" s="34"/>
      <c r="J6251" s="2"/>
      <c r="K6251" s="2"/>
      <c r="L6251" s="2"/>
      <c r="M6251" s="2"/>
      <c r="N6251" s="35"/>
      <c r="O6251" s="35"/>
      <c r="P6251" s="35"/>
      <c r="Q6251" s="35"/>
    </row>
    <row r="6252" spans="2:17" x14ac:dyDescent="0.25">
      <c r="B6252" s="9">
        <f t="shared" si="218"/>
        <v>42775</v>
      </c>
      <c r="C6252">
        <v>13579</v>
      </c>
      <c r="D6252" s="2">
        <v>278669.6185116822</v>
      </c>
      <c r="E6252" s="2">
        <v>250802.65666051398</v>
      </c>
      <c r="F6252" s="2">
        <v>22293.569480934577</v>
      </c>
      <c r="G6252" t="str">
        <f t="shared" si="217"/>
        <v>201702</v>
      </c>
      <c r="I6252" s="34"/>
      <c r="J6252" s="2"/>
      <c r="K6252" s="2"/>
      <c r="L6252" s="2"/>
      <c r="M6252" s="2"/>
      <c r="N6252" s="35"/>
      <c r="O6252" s="35"/>
      <c r="P6252" s="35"/>
      <c r="Q6252" s="35"/>
    </row>
    <row r="6253" spans="2:17" x14ac:dyDescent="0.25">
      <c r="B6253" s="9">
        <f t="shared" si="218"/>
        <v>42776</v>
      </c>
      <c r="C6253">
        <v>13584</v>
      </c>
      <c r="D6253" s="2">
        <v>278779.97269303648</v>
      </c>
      <c r="E6253" s="2">
        <v>250901.97542373286</v>
      </c>
      <c r="F6253" s="2">
        <v>13938.998634651825</v>
      </c>
      <c r="G6253" t="str">
        <f t="shared" si="217"/>
        <v>201702</v>
      </c>
      <c r="I6253" s="34"/>
      <c r="J6253" s="2"/>
      <c r="K6253" s="2"/>
      <c r="L6253" s="2"/>
      <c r="M6253" s="2"/>
      <c r="N6253" s="35"/>
      <c r="O6253" s="35"/>
      <c r="P6253" s="35"/>
      <c r="Q6253" s="35"/>
    </row>
    <row r="6254" spans="2:17" x14ac:dyDescent="0.25">
      <c r="B6254" s="9">
        <f t="shared" si="218"/>
        <v>42777</v>
      </c>
      <c r="C6254">
        <v>13587</v>
      </c>
      <c r="D6254" s="2">
        <v>278849.28630656021</v>
      </c>
      <c r="E6254" s="2">
        <v>245387.37194977299</v>
      </c>
      <c r="F6254" s="2">
        <v>19519.450041459215</v>
      </c>
      <c r="G6254" t="str">
        <f t="shared" si="217"/>
        <v>201702</v>
      </c>
      <c r="I6254" s="34"/>
      <c r="J6254" s="2"/>
      <c r="K6254" s="2"/>
      <c r="L6254" s="2"/>
      <c r="M6254" s="2"/>
      <c r="N6254" s="35"/>
      <c r="O6254" s="35"/>
      <c r="P6254" s="35"/>
      <c r="Q6254" s="35"/>
    </row>
    <row r="6255" spans="2:17" x14ac:dyDescent="0.25">
      <c r="B6255" s="9">
        <f t="shared" si="218"/>
        <v>42778</v>
      </c>
      <c r="C6255">
        <v>13594</v>
      </c>
      <c r="D6255" s="2">
        <v>279008.44860742241</v>
      </c>
      <c r="E6255" s="2">
        <v>259477.85720490283</v>
      </c>
      <c r="F6255" s="2">
        <v>22320.675888593792</v>
      </c>
      <c r="G6255" t="str">
        <f t="shared" si="217"/>
        <v>201702</v>
      </c>
      <c r="I6255" s="34"/>
      <c r="J6255" s="2"/>
      <c r="K6255" s="2"/>
      <c r="L6255" s="2"/>
      <c r="M6255" s="2"/>
      <c r="N6255" s="35"/>
      <c r="O6255" s="35"/>
      <c r="P6255" s="35"/>
      <c r="Q6255" s="35"/>
    </row>
    <row r="6256" spans="2:17" x14ac:dyDescent="0.25">
      <c r="B6256" s="9">
        <f t="shared" si="218"/>
        <v>42779</v>
      </c>
      <c r="C6256">
        <v>13601</v>
      </c>
      <c r="D6256" s="2">
        <v>279175.3819578744</v>
      </c>
      <c r="E6256" s="2">
        <v>248466.08994250823</v>
      </c>
      <c r="F6256" s="2">
        <v>13958.769097893721</v>
      </c>
      <c r="G6256" t="str">
        <f t="shared" si="217"/>
        <v>201702</v>
      </c>
      <c r="I6256" s="34"/>
      <c r="J6256" s="2"/>
      <c r="K6256" s="2"/>
      <c r="L6256" s="2"/>
      <c r="M6256" s="2"/>
      <c r="N6256" s="35"/>
      <c r="O6256" s="35"/>
      <c r="P6256" s="35"/>
      <c r="Q6256" s="35"/>
    </row>
    <row r="6257" spans="2:17" x14ac:dyDescent="0.25">
      <c r="B6257" s="9">
        <f t="shared" si="218"/>
        <v>42780</v>
      </c>
      <c r="C6257">
        <v>13602</v>
      </c>
      <c r="D6257" s="2">
        <v>279219.17437588837</v>
      </c>
      <c r="E6257" s="2">
        <v>259673.83216957617</v>
      </c>
      <c r="F6257" s="2">
        <v>25129.725693829954</v>
      </c>
      <c r="G6257" t="str">
        <f t="shared" si="217"/>
        <v>201702</v>
      </c>
      <c r="I6257" s="34"/>
      <c r="J6257" s="2"/>
      <c r="K6257" s="2"/>
      <c r="L6257" s="2"/>
      <c r="M6257" s="2"/>
      <c r="N6257" s="35"/>
      <c r="O6257" s="35"/>
      <c r="P6257" s="35"/>
      <c r="Q6257" s="35"/>
    </row>
    <row r="6258" spans="2:17" x14ac:dyDescent="0.25">
      <c r="B6258" s="9">
        <f t="shared" si="218"/>
        <v>42781</v>
      </c>
      <c r="C6258">
        <v>13609</v>
      </c>
      <c r="D6258" s="2">
        <v>279378.38915523223</v>
      </c>
      <c r="E6258" s="2">
        <v>237471.6307819474</v>
      </c>
      <c r="F6258" s="2">
        <v>27937.838915523225</v>
      </c>
      <c r="G6258" t="str">
        <f t="shared" si="217"/>
        <v>201702</v>
      </c>
      <c r="I6258" s="34"/>
      <c r="J6258" s="2"/>
      <c r="K6258" s="2"/>
      <c r="L6258" s="2"/>
      <c r="M6258" s="2"/>
      <c r="N6258" s="35"/>
      <c r="O6258" s="35"/>
      <c r="P6258" s="35"/>
      <c r="Q6258" s="35"/>
    </row>
    <row r="6259" spans="2:17" x14ac:dyDescent="0.25">
      <c r="B6259" s="9">
        <f t="shared" si="218"/>
        <v>42782</v>
      </c>
      <c r="C6259">
        <v>13616</v>
      </c>
      <c r="D6259" s="2">
        <v>279529.85626077076</v>
      </c>
      <c r="E6259" s="2">
        <v>245986.27350947828</v>
      </c>
      <c r="F6259" s="2">
        <v>19567.089938253954</v>
      </c>
      <c r="G6259" t="str">
        <f t="shared" si="217"/>
        <v>201702</v>
      </c>
      <c r="I6259" s="34"/>
      <c r="J6259" s="2"/>
      <c r="K6259" s="2"/>
      <c r="L6259" s="2"/>
      <c r="M6259" s="2"/>
      <c r="N6259" s="35"/>
      <c r="O6259" s="35"/>
      <c r="P6259" s="35"/>
      <c r="Q6259" s="35"/>
    </row>
    <row r="6260" spans="2:17" x14ac:dyDescent="0.25">
      <c r="B6260" s="9">
        <f t="shared" si="218"/>
        <v>42783</v>
      </c>
      <c r="C6260">
        <v>13619</v>
      </c>
      <c r="D6260" s="2">
        <v>279606.97765941324</v>
      </c>
      <c r="E6260" s="2">
        <v>262830.55899984844</v>
      </c>
      <c r="F6260" s="2">
        <v>19572.488436158928</v>
      </c>
      <c r="G6260" t="str">
        <f t="shared" si="217"/>
        <v>201702</v>
      </c>
      <c r="I6260" s="34"/>
      <c r="J6260" s="2"/>
      <c r="K6260" s="2"/>
      <c r="L6260" s="2"/>
      <c r="M6260" s="2"/>
      <c r="N6260" s="35"/>
      <c r="O6260" s="35"/>
      <c r="P6260" s="35"/>
      <c r="Q6260" s="35"/>
    </row>
    <row r="6261" spans="2:17" x14ac:dyDescent="0.25">
      <c r="B6261" s="9">
        <f t="shared" si="218"/>
        <v>42784</v>
      </c>
      <c r="C6261">
        <v>13622</v>
      </c>
      <c r="D6261" s="2">
        <v>279691.87533573195</v>
      </c>
      <c r="E6261" s="2">
        <v>265707.28156894533</v>
      </c>
      <c r="F6261" s="2">
        <v>25172.268780215876</v>
      </c>
      <c r="G6261" t="str">
        <f t="shared" si="217"/>
        <v>201702</v>
      </c>
      <c r="I6261" s="34"/>
      <c r="J6261" s="2"/>
      <c r="K6261" s="2"/>
      <c r="L6261" s="2"/>
      <c r="M6261" s="2"/>
      <c r="N6261" s="35"/>
      <c r="O6261" s="35"/>
      <c r="P6261" s="35"/>
      <c r="Q6261" s="35"/>
    </row>
    <row r="6262" spans="2:17" x14ac:dyDescent="0.25">
      <c r="B6262" s="9">
        <f t="shared" si="218"/>
        <v>42785</v>
      </c>
      <c r="C6262">
        <v>13626</v>
      </c>
      <c r="D6262" s="2">
        <v>279797.31929592777</v>
      </c>
      <c r="E6262" s="2">
        <v>265807.45333113137</v>
      </c>
      <c r="F6262" s="2">
        <v>22383.785543674221</v>
      </c>
      <c r="G6262" t="str">
        <f t="shared" si="217"/>
        <v>201702</v>
      </c>
      <c r="I6262" s="34"/>
      <c r="J6262" s="2"/>
      <c r="K6262" s="2"/>
      <c r="L6262" s="2"/>
      <c r="M6262" s="2"/>
      <c r="N6262" s="35"/>
      <c r="O6262" s="35"/>
      <c r="P6262" s="35"/>
      <c r="Q6262" s="35"/>
    </row>
    <row r="6263" spans="2:17" x14ac:dyDescent="0.25">
      <c r="B6263" s="9">
        <f t="shared" si="218"/>
        <v>42786</v>
      </c>
      <c r="C6263">
        <v>13629</v>
      </c>
      <c r="D6263" s="2">
        <v>279882.24310065981</v>
      </c>
      <c r="E6263" s="2">
        <v>251894.01879059381</v>
      </c>
      <c r="F6263" s="2">
        <v>16792.934586039588</v>
      </c>
      <c r="G6263" t="str">
        <f t="shared" si="217"/>
        <v>201702</v>
      </c>
      <c r="I6263" s="34"/>
      <c r="J6263" s="2"/>
      <c r="K6263" s="2"/>
      <c r="L6263" s="2"/>
      <c r="M6263" s="2"/>
      <c r="N6263" s="35"/>
      <c r="O6263" s="35"/>
      <c r="P6263" s="35"/>
      <c r="Q6263" s="35"/>
    </row>
    <row r="6264" spans="2:17" x14ac:dyDescent="0.25">
      <c r="B6264" s="9">
        <f t="shared" si="218"/>
        <v>42787</v>
      </c>
      <c r="C6264">
        <v>13633</v>
      </c>
      <c r="D6264" s="2">
        <v>279972.16303777654</v>
      </c>
      <c r="E6264" s="2">
        <v>260374.11162513218</v>
      </c>
      <c r="F6264" s="2">
        <v>13998.608151888826</v>
      </c>
      <c r="G6264" t="str">
        <f t="shared" si="217"/>
        <v>201702</v>
      </c>
      <c r="I6264" s="34"/>
      <c r="J6264" s="2"/>
      <c r="K6264" s="2"/>
      <c r="L6264" s="2"/>
      <c r="M6264" s="2"/>
      <c r="N6264" s="35"/>
      <c r="O6264" s="35"/>
      <c r="P6264" s="35"/>
      <c r="Q6264" s="35"/>
    </row>
    <row r="6265" spans="2:17" x14ac:dyDescent="0.25">
      <c r="B6265" s="9">
        <f t="shared" si="218"/>
        <v>42788</v>
      </c>
      <c r="C6265">
        <v>13637</v>
      </c>
      <c r="D6265" s="2">
        <v>280062.08775448677</v>
      </c>
      <c r="E6265" s="2">
        <v>240853.39546885862</v>
      </c>
      <c r="F6265" s="2">
        <v>19604.346142814073</v>
      </c>
      <c r="G6265" t="str">
        <f t="shared" si="217"/>
        <v>201702</v>
      </c>
      <c r="I6265" s="34"/>
      <c r="J6265" s="2"/>
      <c r="K6265" s="2"/>
      <c r="L6265" s="2"/>
      <c r="M6265" s="2"/>
      <c r="N6265" s="35"/>
      <c r="O6265" s="35"/>
      <c r="P6265" s="35"/>
      <c r="Q6265" s="35"/>
    </row>
    <row r="6266" spans="2:17" x14ac:dyDescent="0.25">
      <c r="B6266" s="9">
        <f t="shared" si="218"/>
        <v>42789</v>
      </c>
      <c r="C6266">
        <v>13642</v>
      </c>
      <c r="D6266" s="2">
        <v>280180.33710429101</v>
      </c>
      <c r="E6266" s="2">
        <v>260567.71350699064</v>
      </c>
      <c r="F6266" s="2">
        <v>28018.033710429099</v>
      </c>
      <c r="G6266" t="str">
        <f t="shared" si="217"/>
        <v>201702</v>
      </c>
      <c r="I6266" s="34"/>
      <c r="J6266" s="2"/>
      <c r="K6266" s="2"/>
      <c r="L6266" s="2"/>
      <c r="M6266" s="2"/>
      <c r="N6266" s="35"/>
      <c r="O6266" s="35"/>
      <c r="P6266" s="35"/>
      <c r="Q6266" s="35"/>
    </row>
    <row r="6267" spans="2:17" x14ac:dyDescent="0.25">
      <c r="B6267" s="9">
        <f t="shared" si="218"/>
        <v>42790</v>
      </c>
      <c r="C6267">
        <v>13649</v>
      </c>
      <c r="D6267" s="2">
        <v>280339.67714850197</v>
      </c>
      <c r="E6267" s="2">
        <v>255109.10620513678</v>
      </c>
      <c r="F6267" s="2">
        <v>25230.570943365175</v>
      </c>
      <c r="G6267" t="str">
        <f t="shared" si="217"/>
        <v>201702</v>
      </c>
      <c r="I6267" s="34"/>
      <c r="J6267" s="2"/>
      <c r="K6267" s="2"/>
      <c r="L6267" s="2"/>
      <c r="M6267" s="2"/>
      <c r="N6267" s="35"/>
      <c r="O6267" s="35"/>
      <c r="P6267" s="35"/>
      <c r="Q6267" s="35"/>
    </row>
    <row r="6268" spans="2:17" x14ac:dyDescent="0.25">
      <c r="B6268" s="9">
        <f t="shared" si="218"/>
        <v>42791</v>
      </c>
      <c r="C6268">
        <v>13654</v>
      </c>
      <c r="D6268" s="2">
        <v>280457.95333029452</v>
      </c>
      <c r="E6268" s="2">
        <v>252412.15799726508</v>
      </c>
      <c r="F6268" s="2">
        <v>19632.056733120618</v>
      </c>
      <c r="G6268" t="str">
        <f t="shared" si="217"/>
        <v>201702</v>
      </c>
      <c r="I6268" s="34"/>
      <c r="J6268" s="2"/>
      <c r="K6268" s="2"/>
      <c r="L6268" s="2"/>
      <c r="M6268" s="2"/>
      <c r="N6268" s="35"/>
      <c r="O6268" s="35"/>
      <c r="P6268" s="35"/>
      <c r="Q6268" s="35"/>
    </row>
    <row r="6269" spans="2:17" x14ac:dyDescent="0.25">
      <c r="B6269" s="9">
        <f t="shared" si="218"/>
        <v>42792</v>
      </c>
      <c r="C6269">
        <v>13659</v>
      </c>
      <c r="D6269" s="2">
        <v>280568.44843710889</v>
      </c>
      <c r="E6269" s="2">
        <v>252511.603593398</v>
      </c>
      <c r="F6269" s="2">
        <v>25251.160359339799</v>
      </c>
      <c r="G6269" t="str">
        <f t="shared" si="217"/>
        <v>201702</v>
      </c>
      <c r="I6269" s="34"/>
      <c r="J6269" s="2"/>
      <c r="K6269" s="2"/>
      <c r="L6269" s="2"/>
      <c r="M6269" s="2"/>
      <c r="N6269" s="35"/>
      <c r="O6269" s="35"/>
      <c r="P6269" s="35"/>
      <c r="Q6269" s="35"/>
    </row>
    <row r="6270" spans="2:17" x14ac:dyDescent="0.25">
      <c r="B6270" s="9">
        <f t="shared" si="218"/>
        <v>42793</v>
      </c>
      <c r="C6270">
        <v>13662</v>
      </c>
      <c r="D6270" s="2">
        <v>280645.66176148655</v>
      </c>
      <c r="E6270" s="2">
        <v>249774.63896772303</v>
      </c>
      <c r="F6270" s="2">
        <v>14032.283088074326</v>
      </c>
      <c r="G6270" t="str">
        <f t="shared" si="217"/>
        <v>201702</v>
      </c>
      <c r="I6270" s="34"/>
      <c r="J6270" s="2"/>
      <c r="K6270" s="2"/>
      <c r="L6270" s="2"/>
      <c r="M6270" s="2"/>
      <c r="N6270" s="35"/>
      <c r="O6270" s="35"/>
      <c r="P6270" s="35"/>
      <c r="Q6270" s="35"/>
    </row>
    <row r="6271" spans="2:17" x14ac:dyDescent="0.25">
      <c r="B6271" s="9">
        <f t="shared" si="218"/>
        <v>42794</v>
      </c>
      <c r="C6271">
        <v>13666</v>
      </c>
      <c r="D6271" s="2">
        <v>280751.22399845882</v>
      </c>
      <c r="E6271" s="2">
        <v>249868.58935862835</v>
      </c>
      <c r="F6271" s="2">
        <v>16845.07343990753</v>
      </c>
      <c r="G6271" t="str">
        <f t="shared" si="217"/>
        <v>201702</v>
      </c>
      <c r="I6271" s="34"/>
      <c r="J6271" s="2"/>
      <c r="K6271" s="2"/>
      <c r="L6271" s="2"/>
      <c r="M6271" s="2"/>
      <c r="N6271" s="35"/>
      <c r="O6271" s="35"/>
      <c r="P6271" s="35"/>
      <c r="Q6271" s="35"/>
    </row>
    <row r="6272" spans="2:17" x14ac:dyDescent="0.25">
      <c r="B6272" s="9">
        <f t="shared" si="218"/>
        <v>42795</v>
      </c>
      <c r="C6272">
        <v>13673</v>
      </c>
      <c r="D6272" s="2">
        <v>280910.63570028794</v>
      </c>
      <c r="E6272" s="2">
        <v>238774.04034524475</v>
      </c>
      <c r="F6272" s="2">
        <v>28091.063570028797</v>
      </c>
      <c r="G6272" t="str">
        <f t="shared" si="217"/>
        <v>201703</v>
      </c>
      <c r="I6272" s="34"/>
      <c r="J6272" s="2"/>
      <c r="K6272" s="2"/>
      <c r="L6272" s="2"/>
      <c r="M6272" s="2"/>
      <c r="N6272" s="35"/>
      <c r="O6272" s="35"/>
      <c r="P6272" s="35"/>
      <c r="Q6272" s="35"/>
    </row>
    <row r="6273" spans="2:17" x14ac:dyDescent="0.25">
      <c r="B6273" s="9">
        <f t="shared" si="218"/>
        <v>42796</v>
      </c>
      <c r="C6273">
        <v>13677</v>
      </c>
      <c r="D6273" s="2">
        <v>281008.42607602797</v>
      </c>
      <c r="E6273" s="2">
        <v>261337.83625070602</v>
      </c>
      <c r="F6273" s="2">
        <v>14050.421303801399</v>
      </c>
      <c r="G6273" t="str">
        <f t="shared" si="217"/>
        <v>201703</v>
      </c>
      <c r="I6273" s="34"/>
      <c r="J6273" s="2"/>
      <c r="K6273" s="2"/>
      <c r="L6273" s="2"/>
      <c r="M6273" s="2"/>
      <c r="N6273" s="35"/>
      <c r="O6273" s="35"/>
      <c r="P6273" s="35"/>
      <c r="Q6273" s="35"/>
    </row>
    <row r="6274" spans="2:17" x14ac:dyDescent="0.25">
      <c r="B6274" s="9">
        <f t="shared" si="218"/>
        <v>42797</v>
      </c>
      <c r="C6274">
        <v>13684</v>
      </c>
      <c r="D6274" s="2">
        <v>281175.67783136427</v>
      </c>
      <c r="E6274" s="2">
        <v>238999.32615665963</v>
      </c>
      <c r="F6274" s="2">
        <v>28117.56778313643</v>
      </c>
      <c r="G6274" t="str">
        <f t="shared" si="217"/>
        <v>201703</v>
      </c>
      <c r="I6274" s="34"/>
      <c r="J6274" s="2"/>
      <c r="K6274" s="2"/>
      <c r="L6274" s="2"/>
      <c r="M6274" s="2"/>
      <c r="N6274" s="35"/>
      <c r="O6274" s="35"/>
      <c r="P6274" s="35"/>
      <c r="Q6274" s="35"/>
    </row>
    <row r="6275" spans="2:17" x14ac:dyDescent="0.25">
      <c r="B6275" s="9">
        <f t="shared" si="218"/>
        <v>42798</v>
      </c>
      <c r="C6275">
        <v>13689</v>
      </c>
      <c r="D6275" s="2">
        <v>281286.229968214</v>
      </c>
      <c r="E6275" s="2">
        <v>250344.74467171048</v>
      </c>
      <c r="F6275" s="2">
        <v>25315.76069713926</v>
      </c>
      <c r="G6275" t="str">
        <f t="shared" si="217"/>
        <v>201703</v>
      </c>
      <c r="I6275" s="34"/>
      <c r="J6275" s="2"/>
      <c r="K6275" s="2"/>
      <c r="L6275" s="2"/>
      <c r="M6275" s="2"/>
      <c r="N6275" s="35"/>
      <c r="O6275" s="35"/>
      <c r="P6275" s="35"/>
      <c r="Q6275" s="35"/>
    </row>
    <row r="6276" spans="2:17" x14ac:dyDescent="0.25">
      <c r="B6276" s="9">
        <f t="shared" si="218"/>
        <v>42799</v>
      </c>
      <c r="C6276">
        <v>13693</v>
      </c>
      <c r="D6276" s="2">
        <v>281384.05490837141</v>
      </c>
      <c r="E6276" s="2">
        <v>256059.48996661798</v>
      </c>
      <c r="F6276" s="2">
        <v>14069.202745418572</v>
      </c>
      <c r="G6276" t="str">
        <f t="shared" ref="G6276:G6339" si="219">YEAR(B6276)&amp;IF(MONTH(B6276)&lt;10,"0"&amp;MONTH(B6276),MONTH(B6276))</f>
        <v>201703</v>
      </c>
      <c r="I6276" s="34"/>
      <c r="J6276" s="2"/>
      <c r="K6276" s="2"/>
      <c r="L6276" s="2"/>
      <c r="M6276" s="2"/>
      <c r="N6276" s="35"/>
      <c r="O6276" s="35"/>
      <c r="P6276" s="35"/>
      <c r="Q6276" s="35"/>
    </row>
    <row r="6277" spans="2:17" x14ac:dyDescent="0.25">
      <c r="B6277" s="9">
        <f t="shared" ref="B6277:B6340" si="220">B6276+1</f>
        <v>42800</v>
      </c>
      <c r="C6277">
        <v>13694</v>
      </c>
      <c r="D6277" s="2">
        <v>281428.05477391597</v>
      </c>
      <c r="E6277" s="2">
        <v>253285.24929652439</v>
      </c>
      <c r="F6277" s="2">
        <v>28142.805477391597</v>
      </c>
      <c r="G6277" t="str">
        <f t="shared" si="219"/>
        <v>201703</v>
      </c>
      <c r="I6277" s="34"/>
      <c r="J6277" s="2"/>
      <c r="K6277" s="2"/>
      <c r="L6277" s="2"/>
      <c r="M6277" s="2"/>
      <c r="N6277" s="35"/>
      <c r="O6277" s="35"/>
      <c r="P6277" s="35"/>
      <c r="Q6277" s="35"/>
    </row>
    <row r="6278" spans="2:17" x14ac:dyDescent="0.25">
      <c r="B6278" s="9">
        <f t="shared" si="220"/>
        <v>42801</v>
      </c>
      <c r="C6278">
        <v>13697</v>
      </c>
      <c r="D6278" s="2">
        <v>281513.16583251895</v>
      </c>
      <c r="E6278" s="2">
        <v>242101.32261596632</v>
      </c>
      <c r="F6278" s="2">
        <v>16890.789949951137</v>
      </c>
      <c r="G6278" t="str">
        <f t="shared" si="219"/>
        <v>201703</v>
      </c>
      <c r="I6278" s="34"/>
      <c r="J6278" s="2"/>
      <c r="K6278" s="2"/>
      <c r="L6278" s="2"/>
      <c r="M6278" s="2"/>
      <c r="N6278" s="35"/>
      <c r="O6278" s="35"/>
      <c r="P6278" s="35"/>
      <c r="Q6278" s="35"/>
    </row>
    <row r="6279" spans="2:17" x14ac:dyDescent="0.25">
      <c r="B6279" s="9">
        <f t="shared" si="220"/>
        <v>42802</v>
      </c>
      <c r="C6279">
        <v>13698</v>
      </c>
      <c r="D6279" s="2">
        <v>281557.17988264898</v>
      </c>
      <c r="E6279" s="2">
        <v>242139.17469907814</v>
      </c>
      <c r="F6279" s="2">
        <v>25340.146189438408</v>
      </c>
      <c r="G6279" t="str">
        <f t="shared" si="219"/>
        <v>201703</v>
      </c>
      <c r="I6279" s="34"/>
      <c r="J6279" s="2"/>
      <c r="K6279" s="2"/>
      <c r="L6279" s="2"/>
      <c r="M6279" s="2"/>
      <c r="N6279" s="35"/>
      <c r="O6279" s="35"/>
      <c r="P6279" s="35"/>
      <c r="Q6279" s="35"/>
    </row>
    <row r="6280" spans="2:17" x14ac:dyDescent="0.25">
      <c r="B6280" s="9">
        <f t="shared" si="220"/>
        <v>42803</v>
      </c>
      <c r="C6280">
        <v>13701</v>
      </c>
      <c r="D6280" s="2">
        <v>281642.3119785593</v>
      </c>
      <c r="E6280" s="2">
        <v>239395.96518177539</v>
      </c>
      <c r="F6280" s="2">
        <v>28164.23119785593</v>
      </c>
      <c r="G6280" t="str">
        <f t="shared" si="219"/>
        <v>201703</v>
      </c>
      <c r="I6280" s="34"/>
      <c r="J6280" s="2"/>
      <c r="K6280" s="2"/>
      <c r="L6280" s="2"/>
      <c r="M6280" s="2"/>
      <c r="N6280" s="35"/>
      <c r="O6280" s="35"/>
      <c r="P6280" s="35"/>
      <c r="Q6280" s="35"/>
    </row>
    <row r="6281" spans="2:17" x14ac:dyDescent="0.25">
      <c r="B6281" s="9">
        <f t="shared" si="220"/>
        <v>42804</v>
      </c>
      <c r="C6281">
        <v>13706</v>
      </c>
      <c r="D6281" s="2">
        <v>281760.74614640611</v>
      </c>
      <c r="E6281" s="2">
        <v>245131.84914737332</v>
      </c>
      <c r="F6281" s="2">
        <v>14088.037307320305</v>
      </c>
      <c r="G6281" t="str">
        <f t="shared" si="219"/>
        <v>201703</v>
      </c>
      <c r="I6281" s="34"/>
      <c r="J6281" s="2"/>
      <c r="K6281" s="2"/>
      <c r="L6281" s="2"/>
      <c r="M6281" s="2"/>
      <c r="N6281" s="35"/>
      <c r="O6281" s="35"/>
      <c r="P6281" s="35"/>
      <c r="Q6281" s="35"/>
    </row>
    <row r="6282" spans="2:17" x14ac:dyDescent="0.25">
      <c r="B6282" s="9">
        <f t="shared" si="220"/>
        <v>42805</v>
      </c>
      <c r="C6282">
        <v>13711</v>
      </c>
      <c r="D6282" s="2">
        <v>281871.36306174076</v>
      </c>
      <c r="E6282" s="2">
        <v>248046.79949433185</v>
      </c>
      <c r="F6282" s="2">
        <v>19730.995414321853</v>
      </c>
      <c r="G6282" t="str">
        <f t="shared" si="219"/>
        <v>201703</v>
      </c>
      <c r="I6282" s="34"/>
      <c r="J6282" s="2"/>
      <c r="K6282" s="2"/>
      <c r="L6282" s="2"/>
      <c r="M6282" s="2"/>
      <c r="N6282" s="35"/>
      <c r="O6282" s="35"/>
      <c r="P6282" s="35"/>
      <c r="Q6282" s="35"/>
    </row>
    <row r="6283" spans="2:17" x14ac:dyDescent="0.25">
      <c r="B6283" s="9">
        <f t="shared" si="220"/>
        <v>42806</v>
      </c>
      <c r="C6283">
        <v>13718</v>
      </c>
      <c r="D6283" s="2">
        <v>282038.77065330755</v>
      </c>
      <c r="E6283" s="2">
        <v>262296.05670757603</v>
      </c>
      <c r="F6283" s="2">
        <v>28203.877065330755</v>
      </c>
      <c r="G6283" t="str">
        <f t="shared" si="219"/>
        <v>201703</v>
      </c>
      <c r="I6283" s="34"/>
      <c r="J6283" s="2"/>
      <c r="K6283" s="2"/>
      <c r="L6283" s="2"/>
      <c r="M6283" s="2"/>
      <c r="N6283" s="35"/>
      <c r="O6283" s="35"/>
      <c r="P6283" s="35"/>
      <c r="Q6283" s="35"/>
    </row>
    <row r="6284" spans="2:17" x14ac:dyDescent="0.25">
      <c r="B6284" s="9">
        <f t="shared" si="220"/>
        <v>42807</v>
      </c>
      <c r="C6284">
        <v>13719</v>
      </c>
      <c r="D6284" s="2">
        <v>282082.8353562674</v>
      </c>
      <c r="E6284" s="2">
        <v>251053.72346707797</v>
      </c>
      <c r="F6284" s="2">
        <v>16924.970121376045</v>
      </c>
      <c r="G6284" t="str">
        <f t="shared" si="219"/>
        <v>201703</v>
      </c>
      <c r="I6284" s="34"/>
      <c r="J6284" s="2"/>
      <c r="K6284" s="2"/>
      <c r="L6284" s="2"/>
      <c r="M6284" s="2"/>
      <c r="N6284" s="35"/>
      <c r="O6284" s="35"/>
      <c r="P6284" s="35"/>
      <c r="Q6284" s="35"/>
    </row>
    <row r="6285" spans="2:17" x14ac:dyDescent="0.25">
      <c r="B6285" s="9">
        <f t="shared" si="220"/>
        <v>42808</v>
      </c>
      <c r="C6285">
        <v>13723</v>
      </c>
      <c r="D6285" s="2">
        <v>282172.919163479</v>
      </c>
      <c r="E6285" s="2">
        <v>265242.5440136703</v>
      </c>
      <c r="F6285" s="2">
        <v>25395.562724713109</v>
      </c>
      <c r="G6285" t="str">
        <f t="shared" si="219"/>
        <v>201703</v>
      </c>
      <c r="I6285" s="34"/>
      <c r="J6285" s="2"/>
      <c r="K6285" s="2"/>
      <c r="L6285" s="2"/>
      <c r="M6285" s="2"/>
      <c r="N6285" s="35"/>
      <c r="O6285" s="35"/>
      <c r="P6285" s="35"/>
      <c r="Q6285" s="35"/>
    </row>
    <row r="6286" spans="2:17" x14ac:dyDescent="0.25">
      <c r="B6286" s="9">
        <f t="shared" si="220"/>
        <v>42809</v>
      </c>
      <c r="C6286">
        <v>13724</v>
      </c>
      <c r="D6286" s="2">
        <v>282216.99733013695</v>
      </c>
      <c r="E6286" s="2">
        <v>248350.95765052049</v>
      </c>
      <c r="F6286" s="2">
        <v>16933.019839808218</v>
      </c>
      <c r="G6286" t="str">
        <f t="shared" si="219"/>
        <v>201703</v>
      </c>
      <c r="I6286" s="34"/>
      <c r="J6286" s="2"/>
      <c r="K6286" s="2"/>
      <c r="L6286" s="2"/>
      <c r="M6286" s="2"/>
      <c r="N6286" s="35"/>
      <c r="O6286" s="35"/>
      <c r="P6286" s="35"/>
      <c r="Q6286" s="35"/>
    </row>
    <row r="6287" spans="2:17" x14ac:dyDescent="0.25">
      <c r="B6287" s="9">
        <f t="shared" si="220"/>
        <v>42810</v>
      </c>
      <c r="C6287">
        <v>13729</v>
      </c>
      <c r="D6287" s="2">
        <v>282327.65833088942</v>
      </c>
      <c r="E6287" s="2">
        <v>254094.89249780047</v>
      </c>
      <c r="F6287" s="2">
        <v>22586.212666471154</v>
      </c>
      <c r="G6287" t="str">
        <f t="shared" si="219"/>
        <v>201703</v>
      </c>
      <c r="I6287" s="34"/>
      <c r="J6287" s="2"/>
      <c r="K6287" s="2"/>
      <c r="L6287" s="2"/>
      <c r="M6287" s="2"/>
      <c r="N6287" s="35"/>
      <c r="O6287" s="35"/>
      <c r="P6287" s="35"/>
      <c r="Q6287" s="35"/>
    </row>
    <row r="6288" spans="2:17" x14ac:dyDescent="0.25">
      <c r="B6288" s="9">
        <f t="shared" si="220"/>
        <v>42811</v>
      </c>
      <c r="C6288">
        <v>13736</v>
      </c>
      <c r="D6288" s="2">
        <v>282479.45506006409</v>
      </c>
      <c r="E6288" s="2">
        <v>262705.89320585964</v>
      </c>
      <c r="F6288" s="2">
        <v>22598.356404805127</v>
      </c>
      <c r="G6288" t="str">
        <f t="shared" si="219"/>
        <v>201703</v>
      </c>
      <c r="I6288" s="34"/>
      <c r="J6288" s="2"/>
      <c r="K6288" s="2"/>
      <c r="L6288" s="2"/>
      <c r="M6288" s="2"/>
      <c r="N6288" s="35"/>
      <c r="O6288" s="35"/>
      <c r="P6288" s="35"/>
      <c r="Q6288" s="35"/>
    </row>
    <row r="6289" spans="2:17" x14ac:dyDescent="0.25">
      <c r="B6289" s="9">
        <f t="shared" si="220"/>
        <v>42812</v>
      </c>
      <c r="C6289">
        <v>13739</v>
      </c>
      <c r="D6289" s="2">
        <v>282548.99812285841</v>
      </c>
      <c r="E6289" s="2">
        <v>268421.54821671551</v>
      </c>
      <c r="F6289" s="2">
        <v>19778.429868600088</v>
      </c>
      <c r="G6289" t="str">
        <f t="shared" si="219"/>
        <v>201703</v>
      </c>
      <c r="I6289" s="34"/>
      <c r="J6289" s="2"/>
      <c r="K6289" s="2"/>
      <c r="L6289" s="2"/>
      <c r="M6289" s="2"/>
      <c r="N6289" s="35"/>
      <c r="O6289" s="35"/>
      <c r="P6289" s="35"/>
      <c r="Q6289" s="35"/>
    </row>
    <row r="6290" spans="2:17" x14ac:dyDescent="0.25">
      <c r="B6290" s="9">
        <f t="shared" si="220"/>
        <v>42813</v>
      </c>
      <c r="C6290">
        <v>13744</v>
      </c>
      <c r="D6290" s="2">
        <v>282675.37979375623</v>
      </c>
      <c r="E6290" s="2">
        <v>240274.07282469279</v>
      </c>
      <c r="F6290" s="2">
        <v>14133.768989687811</v>
      </c>
      <c r="G6290" t="str">
        <f t="shared" si="219"/>
        <v>201703</v>
      </c>
      <c r="I6290" s="34"/>
      <c r="J6290" s="2"/>
      <c r="K6290" s="2"/>
      <c r="L6290" s="2"/>
      <c r="M6290" s="2"/>
      <c r="N6290" s="35"/>
      <c r="O6290" s="35"/>
      <c r="P6290" s="35"/>
      <c r="Q6290" s="35"/>
    </row>
    <row r="6291" spans="2:17" x14ac:dyDescent="0.25">
      <c r="B6291" s="9">
        <f t="shared" si="220"/>
        <v>42814</v>
      </c>
      <c r="C6291">
        <v>13751</v>
      </c>
      <c r="D6291" s="2">
        <v>282835.06226934778</v>
      </c>
      <c r="E6291" s="2">
        <v>246066.50417433257</v>
      </c>
      <c r="F6291" s="2">
        <v>28283.506226934776</v>
      </c>
      <c r="G6291" t="str">
        <f t="shared" si="219"/>
        <v>201703</v>
      </c>
      <c r="I6291" s="34"/>
      <c r="J6291" s="2"/>
      <c r="K6291" s="2"/>
      <c r="L6291" s="2"/>
      <c r="M6291" s="2"/>
      <c r="N6291" s="35"/>
      <c r="O6291" s="35"/>
      <c r="P6291" s="35"/>
      <c r="Q6291" s="35"/>
    </row>
    <row r="6292" spans="2:17" x14ac:dyDescent="0.25">
      <c r="B6292" s="9">
        <f t="shared" si="220"/>
        <v>42815</v>
      </c>
      <c r="C6292">
        <v>13758</v>
      </c>
      <c r="D6292" s="2">
        <v>283002.62214388617</v>
      </c>
      <c r="E6292" s="2">
        <v>243382.2550437421</v>
      </c>
      <c r="F6292" s="2">
        <v>16980.15732863317</v>
      </c>
      <c r="G6292" t="str">
        <f t="shared" si="219"/>
        <v>201703</v>
      </c>
      <c r="I6292" s="34"/>
      <c r="J6292" s="2"/>
      <c r="K6292" s="2"/>
      <c r="L6292" s="2"/>
      <c r="M6292" s="2"/>
      <c r="N6292" s="35"/>
      <c r="O6292" s="35"/>
      <c r="P6292" s="35"/>
      <c r="Q6292" s="35"/>
    </row>
    <row r="6293" spans="2:17" x14ac:dyDescent="0.25">
      <c r="B6293" s="9">
        <f t="shared" si="220"/>
        <v>42816</v>
      </c>
      <c r="C6293">
        <v>13762</v>
      </c>
      <c r="D6293" s="2">
        <v>283100.62924634089</v>
      </c>
      <c r="E6293" s="2">
        <v>243466.54115185316</v>
      </c>
      <c r="F6293" s="2">
        <v>28310.062924634087</v>
      </c>
      <c r="G6293" t="str">
        <f t="shared" si="219"/>
        <v>201703</v>
      </c>
      <c r="I6293" s="34"/>
      <c r="J6293" s="2"/>
      <c r="K6293" s="2"/>
      <c r="L6293" s="2"/>
      <c r="M6293" s="2"/>
      <c r="N6293" s="35"/>
      <c r="O6293" s="35"/>
      <c r="P6293" s="35"/>
      <c r="Q6293" s="35"/>
    </row>
    <row r="6294" spans="2:17" x14ac:dyDescent="0.25">
      <c r="B6294" s="9">
        <f t="shared" si="220"/>
        <v>42817</v>
      </c>
      <c r="C6294">
        <v>13763</v>
      </c>
      <c r="D6294" s="2">
        <v>283129.06490777008</v>
      </c>
      <c r="E6294" s="2">
        <v>263310.0303642262</v>
      </c>
      <c r="F6294" s="2">
        <v>19819.034543543905</v>
      </c>
      <c r="G6294" t="str">
        <f t="shared" si="219"/>
        <v>201703</v>
      </c>
      <c r="I6294" s="34"/>
      <c r="J6294" s="2"/>
      <c r="K6294" s="2"/>
      <c r="L6294" s="2"/>
      <c r="M6294" s="2"/>
      <c r="N6294" s="35"/>
      <c r="O6294" s="35"/>
      <c r="P6294" s="35"/>
      <c r="Q6294" s="35"/>
    </row>
    <row r="6295" spans="2:17" x14ac:dyDescent="0.25">
      <c r="B6295" s="9">
        <f t="shared" si="220"/>
        <v>42818</v>
      </c>
      <c r="C6295">
        <v>13764</v>
      </c>
      <c r="D6295" s="2">
        <v>283165.36719820148</v>
      </c>
      <c r="E6295" s="2">
        <v>260512.13782234534</v>
      </c>
      <c r="F6295" s="2">
        <v>19821.575703874103</v>
      </c>
      <c r="G6295" t="str">
        <f t="shared" si="219"/>
        <v>201703</v>
      </c>
      <c r="I6295" s="34"/>
      <c r="J6295" s="2"/>
      <c r="K6295" s="2"/>
      <c r="L6295" s="2"/>
      <c r="M6295" s="2"/>
      <c r="N6295" s="35"/>
      <c r="O6295" s="35"/>
      <c r="P6295" s="35"/>
      <c r="Q6295" s="35"/>
    </row>
    <row r="6296" spans="2:17" x14ac:dyDescent="0.25">
      <c r="B6296" s="9">
        <f t="shared" si="220"/>
        <v>42819</v>
      </c>
      <c r="C6296">
        <v>13771</v>
      </c>
      <c r="D6296" s="2">
        <v>283325.11689361732</v>
      </c>
      <c r="E6296" s="2">
        <v>252159.35403531941</v>
      </c>
      <c r="F6296" s="2">
        <v>16999.50701361704</v>
      </c>
      <c r="G6296" t="str">
        <f t="shared" si="219"/>
        <v>201703</v>
      </c>
      <c r="I6296" s="34"/>
      <c r="J6296" s="2"/>
      <c r="K6296" s="2"/>
      <c r="L6296" s="2"/>
      <c r="M6296" s="2"/>
      <c r="N6296" s="35"/>
      <c r="O6296" s="35"/>
      <c r="P6296" s="35"/>
      <c r="Q6296" s="35"/>
    </row>
    <row r="6297" spans="2:17" x14ac:dyDescent="0.25">
      <c r="B6297" s="9">
        <f t="shared" si="220"/>
        <v>42820</v>
      </c>
      <c r="C6297">
        <v>13778</v>
      </c>
      <c r="D6297" s="2">
        <v>283492.75760767603</v>
      </c>
      <c r="E6297" s="2">
        <v>243803.7715426014</v>
      </c>
      <c r="F6297" s="2">
        <v>14174.637880383802</v>
      </c>
      <c r="G6297" t="str">
        <f t="shared" si="219"/>
        <v>201703</v>
      </c>
      <c r="I6297" s="34"/>
      <c r="J6297" s="2"/>
      <c r="K6297" s="2"/>
      <c r="L6297" s="2"/>
      <c r="M6297" s="2"/>
      <c r="N6297" s="35"/>
      <c r="O6297" s="35"/>
      <c r="P6297" s="35"/>
      <c r="Q6297" s="35"/>
    </row>
    <row r="6298" spans="2:17" x14ac:dyDescent="0.25">
      <c r="B6298" s="9">
        <f t="shared" si="220"/>
        <v>42821</v>
      </c>
      <c r="C6298">
        <v>13785</v>
      </c>
      <c r="D6298" s="2">
        <v>283644.66669499065</v>
      </c>
      <c r="E6298" s="2">
        <v>241097.96669074203</v>
      </c>
      <c r="F6298" s="2">
        <v>19855.126668649347</v>
      </c>
      <c r="G6298" t="str">
        <f t="shared" si="219"/>
        <v>201703</v>
      </c>
      <c r="I6298" s="34"/>
      <c r="J6298" s="2"/>
      <c r="K6298" s="2"/>
      <c r="L6298" s="2"/>
      <c r="M6298" s="2"/>
      <c r="N6298" s="35"/>
      <c r="O6298" s="35"/>
      <c r="P6298" s="35"/>
      <c r="Q6298" s="35"/>
    </row>
    <row r="6299" spans="2:17" x14ac:dyDescent="0.25">
      <c r="B6299" s="9">
        <f t="shared" si="220"/>
        <v>42822</v>
      </c>
      <c r="C6299">
        <v>13792</v>
      </c>
      <c r="D6299" s="2">
        <v>283796.58400295454</v>
      </c>
      <c r="E6299" s="2">
        <v>266768.78896277724</v>
      </c>
      <c r="F6299" s="2">
        <v>14189.829200147726</v>
      </c>
      <c r="G6299" t="str">
        <f t="shared" si="219"/>
        <v>201703</v>
      </c>
      <c r="I6299" s="34"/>
      <c r="J6299" s="2"/>
      <c r="K6299" s="2"/>
      <c r="L6299" s="2"/>
      <c r="M6299" s="2"/>
      <c r="N6299" s="35"/>
      <c r="O6299" s="35"/>
      <c r="P6299" s="35"/>
      <c r="Q6299" s="35"/>
    </row>
    <row r="6300" spans="2:17" x14ac:dyDescent="0.25">
      <c r="B6300" s="9">
        <f t="shared" si="220"/>
        <v>42823</v>
      </c>
      <c r="C6300">
        <v>13793</v>
      </c>
      <c r="D6300" s="2">
        <v>283825.04471147165</v>
      </c>
      <c r="E6300" s="2">
        <v>252604.28979320975</v>
      </c>
      <c r="F6300" s="2">
        <v>17029.5026826883</v>
      </c>
      <c r="G6300" t="str">
        <f t="shared" si="219"/>
        <v>201703</v>
      </c>
      <c r="I6300" s="34"/>
      <c r="J6300" s="2"/>
      <c r="K6300" s="2"/>
      <c r="L6300" s="2"/>
      <c r="M6300" s="2"/>
      <c r="N6300" s="35"/>
      <c r="O6300" s="35"/>
      <c r="P6300" s="35"/>
      <c r="Q6300" s="35"/>
    </row>
    <row r="6301" spans="2:17" x14ac:dyDescent="0.25">
      <c r="B6301" s="9">
        <f t="shared" si="220"/>
        <v>42824</v>
      </c>
      <c r="C6301">
        <v>13797</v>
      </c>
      <c r="D6301" s="2">
        <v>283923.12722257274</v>
      </c>
      <c r="E6301" s="2">
        <v>261209.27704476693</v>
      </c>
      <c r="F6301" s="2">
        <v>25553.08145003155</v>
      </c>
      <c r="G6301" t="str">
        <f t="shared" si="219"/>
        <v>201703</v>
      </c>
      <c r="I6301" s="34"/>
      <c r="J6301" s="2"/>
      <c r="K6301" s="2"/>
      <c r="L6301" s="2"/>
      <c r="M6301" s="2"/>
      <c r="N6301" s="35"/>
      <c r="O6301" s="35"/>
      <c r="P6301" s="35"/>
      <c r="Q6301" s="35"/>
    </row>
    <row r="6302" spans="2:17" x14ac:dyDescent="0.25">
      <c r="B6302" s="9">
        <f t="shared" si="220"/>
        <v>42825</v>
      </c>
      <c r="C6302">
        <v>13801</v>
      </c>
      <c r="D6302" s="2">
        <v>284029.10879577394</v>
      </c>
      <c r="E6302" s="2">
        <v>264147.07118006976</v>
      </c>
      <c r="F6302" s="2">
        <v>28402.910879577394</v>
      </c>
      <c r="G6302" t="str">
        <f t="shared" si="219"/>
        <v>201703</v>
      </c>
      <c r="I6302" s="34"/>
      <c r="J6302" s="2"/>
      <c r="K6302" s="2"/>
      <c r="L6302" s="2"/>
      <c r="M6302" s="2"/>
      <c r="N6302" s="35"/>
      <c r="O6302" s="35"/>
      <c r="P6302" s="35"/>
      <c r="Q6302" s="35"/>
    </row>
    <row r="6303" spans="2:17" x14ac:dyDescent="0.25">
      <c r="B6303" s="9">
        <f t="shared" si="220"/>
        <v>42826</v>
      </c>
      <c r="C6303">
        <v>13804</v>
      </c>
      <c r="D6303" s="2">
        <v>284098.74119271728</v>
      </c>
      <c r="E6303" s="2">
        <v>244324.91742573687</v>
      </c>
      <c r="F6303" s="2">
        <v>25568.886707344554</v>
      </c>
      <c r="G6303" t="str">
        <f t="shared" si="219"/>
        <v>201704</v>
      </c>
      <c r="I6303" s="34"/>
      <c r="J6303" s="2"/>
      <c r="K6303" s="2"/>
      <c r="L6303" s="2"/>
      <c r="M6303" s="2"/>
      <c r="N6303" s="35"/>
      <c r="O6303" s="35"/>
      <c r="P6303" s="35"/>
      <c r="Q6303" s="35"/>
    </row>
    <row r="6304" spans="2:17" x14ac:dyDescent="0.25">
      <c r="B6304" s="9">
        <f t="shared" si="220"/>
        <v>42827</v>
      </c>
      <c r="C6304">
        <v>13810</v>
      </c>
      <c r="D6304" s="2">
        <v>284230.12165352068</v>
      </c>
      <c r="E6304" s="2">
        <v>244437.9046220278</v>
      </c>
      <c r="F6304" s="2">
        <v>17053.807299211239</v>
      </c>
      <c r="G6304" t="str">
        <f t="shared" si="219"/>
        <v>201704</v>
      </c>
      <c r="I6304" s="34"/>
      <c r="J6304" s="2"/>
      <c r="K6304" s="2"/>
      <c r="L6304" s="2"/>
      <c r="M6304" s="2"/>
      <c r="N6304" s="35"/>
      <c r="O6304" s="35"/>
      <c r="P6304" s="35"/>
      <c r="Q6304" s="35"/>
    </row>
    <row r="6305" spans="2:17" x14ac:dyDescent="0.25">
      <c r="B6305" s="9">
        <f t="shared" si="220"/>
        <v>42828</v>
      </c>
      <c r="C6305">
        <v>13814</v>
      </c>
      <c r="D6305" s="2">
        <v>284320.34510757698</v>
      </c>
      <c r="E6305" s="2">
        <v>264417.92095004657</v>
      </c>
      <c r="F6305" s="2">
        <v>22745.627608606159</v>
      </c>
      <c r="G6305" t="str">
        <f t="shared" si="219"/>
        <v>201704</v>
      </c>
      <c r="I6305" s="34"/>
      <c r="J6305" s="2"/>
      <c r="K6305" s="2"/>
      <c r="L6305" s="2"/>
      <c r="M6305" s="2"/>
      <c r="N6305" s="35"/>
      <c r="O6305" s="35"/>
      <c r="P6305" s="35"/>
      <c r="Q6305" s="35"/>
    </row>
    <row r="6306" spans="2:17" x14ac:dyDescent="0.25">
      <c r="B6306" s="9">
        <f t="shared" si="220"/>
        <v>42829</v>
      </c>
      <c r="C6306">
        <v>13815</v>
      </c>
      <c r="D6306" s="2">
        <v>284356.72386897681</v>
      </c>
      <c r="E6306" s="2">
        <v>247390.34976600984</v>
      </c>
      <c r="F6306" s="2">
        <v>17061.40343213861</v>
      </c>
      <c r="G6306" t="str">
        <f t="shared" si="219"/>
        <v>201704</v>
      </c>
      <c r="I6306" s="34"/>
      <c r="J6306" s="2"/>
      <c r="K6306" s="2"/>
      <c r="L6306" s="2"/>
      <c r="M6306" s="2"/>
      <c r="N6306" s="35"/>
      <c r="O6306" s="35"/>
      <c r="P6306" s="35"/>
      <c r="Q6306" s="35"/>
    </row>
    <row r="6307" spans="2:17" x14ac:dyDescent="0.25">
      <c r="B6307" s="9">
        <f t="shared" si="220"/>
        <v>42830</v>
      </c>
      <c r="C6307">
        <v>13821</v>
      </c>
      <c r="D6307" s="2">
        <v>284503.92967425584</v>
      </c>
      <c r="E6307" s="2">
        <v>270278.73319054308</v>
      </c>
      <c r="F6307" s="2">
        <v>14225.196483712793</v>
      </c>
      <c r="G6307" t="str">
        <f t="shared" si="219"/>
        <v>201704</v>
      </c>
      <c r="I6307" s="34"/>
      <c r="J6307" s="2"/>
      <c r="K6307" s="2"/>
      <c r="L6307" s="2"/>
      <c r="M6307" s="2"/>
      <c r="N6307" s="35"/>
      <c r="O6307" s="35"/>
      <c r="P6307" s="35"/>
      <c r="Q6307" s="35"/>
    </row>
    <row r="6308" spans="2:17" x14ac:dyDescent="0.25">
      <c r="B6308" s="9">
        <f t="shared" si="220"/>
        <v>42831</v>
      </c>
      <c r="C6308">
        <v>13824</v>
      </c>
      <c r="D6308" s="2">
        <v>284581.49358475523</v>
      </c>
      <c r="E6308" s="2">
        <v>264660.78903382237</v>
      </c>
      <c r="F6308" s="2">
        <v>17074.889615085314</v>
      </c>
      <c r="G6308" t="str">
        <f t="shared" si="219"/>
        <v>201704</v>
      </c>
      <c r="I6308" s="34"/>
      <c r="J6308" s="2"/>
      <c r="K6308" s="2"/>
      <c r="L6308" s="2"/>
      <c r="M6308" s="2"/>
      <c r="N6308" s="35"/>
      <c r="O6308" s="35"/>
      <c r="P6308" s="35"/>
      <c r="Q6308" s="35"/>
    </row>
    <row r="6309" spans="2:17" x14ac:dyDescent="0.25">
      <c r="B6309" s="9">
        <f t="shared" si="220"/>
        <v>42832</v>
      </c>
      <c r="C6309">
        <v>13828</v>
      </c>
      <c r="D6309" s="2">
        <v>284687.55975340732</v>
      </c>
      <c r="E6309" s="2">
        <v>259065.67937560065</v>
      </c>
      <c r="F6309" s="2">
        <v>25621.880377806658</v>
      </c>
      <c r="G6309" t="str">
        <f t="shared" si="219"/>
        <v>201704</v>
      </c>
      <c r="I6309" s="34"/>
      <c r="J6309" s="2"/>
      <c r="K6309" s="2"/>
      <c r="L6309" s="2"/>
      <c r="M6309" s="2"/>
      <c r="N6309" s="35"/>
      <c r="O6309" s="35"/>
      <c r="P6309" s="35"/>
      <c r="Q6309" s="35"/>
    </row>
    <row r="6310" spans="2:17" x14ac:dyDescent="0.25">
      <c r="B6310" s="9">
        <f t="shared" si="220"/>
        <v>42833</v>
      </c>
      <c r="C6310">
        <v>13834</v>
      </c>
      <c r="D6310" s="2">
        <v>284826.9091578162</v>
      </c>
      <c r="E6310" s="2">
        <v>262040.75642519089</v>
      </c>
      <c r="F6310" s="2">
        <v>25634.421824203459</v>
      </c>
      <c r="G6310" t="str">
        <f t="shared" si="219"/>
        <v>201704</v>
      </c>
      <c r="I6310" s="34"/>
      <c r="J6310" s="2"/>
      <c r="K6310" s="2"/>
      <c r="L6310" s="2"/>
      <c r="M6310" s="2"/>
      <c r="N6310" s="35"/>
      <c r="O6310" s="35"/>
      <c r="P6310" s="35"/>
      <c r="Q6310" s="35"/>
    </row>
    <row r="6311" spans="2:17" x14ac:dyDescent="0.25">
      <c r="B6311" s="9">
        <f t="shared" si="220"/>
        <v>42834</v>
      </c>
      <c r="C6311">
        <v>13835</v>
      </c>
      <c r="D6311" s="2">
        <v>284863.32292363083</v>
      </c>
      <c r="E6311" s="2">
        <v>242133.8244850862</v>
      </c>
      <c r="F6311" s="2">
        <v>25637.699063126776</v>
      </c>
      <c r="G6311" t="str">
        <f t="shared" si="219"/>
        <v>201704</v>
      </c>
      <c r="I6311" s="34"/>
      <c r="J6311" s="2"/>
      <c r="K6311" s="2"/>
      <c r="L6311" s="2"/>
      <c r="M6311" s="2"/>
      <c r="N6311" s="35"/>
      <c r="O6311" s="35"/>
      <c r="P6311" s="35"/>
      <c r="Q6311" s="35"/>
    </row>
    <row r="6312" spans="2:17" x14ac:dyDescent="0.25">
      <c r="B6312" s="9">
        <f t="shared" si="220"/>
        <v>42835</v>
      </c>
      <c r="C6312">
        <v>13842</v>
      </c>
      <c r="D6312" s="2">
        <v>285031.20388521079</v>
      </c>
      <c r="E6312" s="2">
        <v>265079.01961324603</v>
      </c>
      <c r="F6312" s="2">
        <v>25652.808349668969</v>
      </c>
      <c r="G6312" t="str">
        <f t="shared" si="219"/>
        <v>201704</v>
      </c>
      <c r="I6312" s="34"/>
      <c r="J6312" s="2"/>
      <c r="K6312" s="2"/>
      <c r="L6312" s="2"/>
      <c r="M6312" s="2"/>
      <c r="N6312" s="35"/>
      <c r="O6312" s="35"/>
      <c r="P6312" s="35"/>
      <c r="Q6312" s="35"/>
    </row>
    <row r="6313" spans="2:17" x14ac:dyDescent="0.25">
      <c r="B6313" s="9">
        <f t="shared" si="220"/>
        <v>42836</v>
      </c>
      <c r="C6313">
        <v>13843</v>
      </c>
      <c r="D6313" s="2">
        <v>285067.63186055678</v>
      </c>
      <c r="E6313" s="2">
        <v>242307.48708147326</v>
      </c>
      <c r="F6313" s="2">
        <v>28506.763186055679</v>
      </c>
      <c r="G6313" t="str">
        <f t="shared" si="219"/>
        <v>201704</v>
      </c>
      <c r="I6313" s="34"/>
      <c r="J6313" s="2"/>
      <c r="K6313" s="2"/>
      <c r="L6313" s="2"/>
      <c r="M6313" s="2"/>
      <c r="N6313" s="35"/>
      <c r="O6313" s="35"/>
      <c r="P6313" s="35"/>
      <c r="Q6313" s="35"/>
    </row>
    <row r="6314" spans="2:17" x14ac:dyDescent="0.25">
      <c r="B6314" s="9">
        <f t="shared" si="220"/>
        <v>42837</v>
      </c>
      <c r="C6314">
        <v>13847</v>
      </c>
      <c r="D6314" s="2">
        <v>285173.76599470212</v>
      </c>
      <c r="E6314" s="2">
        <v>248101.17641539086</v>
      </c>
      <c r="F6314" s="2">
        <v>14258.688299735104</v>
      </c>
      <c r="G6314" t="str">
        <f t="shared" si="219"/>
        <v>201704</v>
      </c>
      <c r="I6314" s="34"/>
      <c r="J6314" s="2"/>
      <c r="K6314" s="2"/>
      <c r="L6314" s="2"/>
      <c r="M6314" s="2"/>
      <c r="N6314" s="35"/>
      <c r="O6314" s="35"/>
      <c r="P6314" s="35"/>
      <c r="Q6314" s="35"/>
    </row>
    <row r="6315" spans="2:17" x14ac:dyDescent="0.25">
      <c r="B6315" s="9">
        <f t="shared" si="220"/>
        <v>42838</v>
      </c>
      <c r="C6315">
        <v>13854</v>
      </c>
      <c r="D6315" s="2">
        <v>285333.77936249704</v>
      </c>
      <c r="E6315" s="2">
        <v>242533.71245812249</v>
      </c>
      <c r="F6315" s="2">
        <v>28533.377936249701</v>
      </c>
      <c r="G6315" t="str">
        <f t="shared" si="219"/>
        <v>201704</v>
      </c>
      <c r="I6315" s="34"/>
      <c r="J6315" s="2"/>
      <c r="K6315" s="2"/>
      <c r="L6315" s="2"/>
      <c r="M6315" s="2"/>
      <c r="N6315" s="35"/>
      <c r="O6315" s="35"/>
      <c r="P6315" s="35"/>
      <c r="Q6315" s="35"/>
    </row>
    <row r="6316" spans="2:17" x14ac:dyDescent="0.25">
      <c r="B6316" s="9">
        <f t="shared" si="220"/>
        <v>42839</v>
      </c>
      <c r="C6316">
        <v>13858</v>
      </c>
      <c r="D6316" s="2">
        <v>285424.09066397155</v>
      </c>
      <c r="E6316" s="2">
        <v>251173.19978429496</v>
      </c>
      <c r="F6316" s="2">
        <v>19979.686346478007</v>
      </c>
      <c r="G6316" t="str">
        <f t="shared" si="219"/>
        <v>201704</v>
      </c>
      <c r="I6316" s="34"/>
      <c r="J6316" s="2"/>
      <c r="K6316" s="2"/>
      <c r="L6316" s="2"/>
      <c r="M6316" s="2"/>
      <c r="N6316" s="35"/>
      <c r="O6316" s="35"/>
      <c r="P6316" s="35"/>
      <c r="Q6316" s="35"/>
    </row>
    <row r="6317" spans="2:17" x14ac:dyDescent="0.25">
      <c r="B6317" s="9">
        <f t="shared" si="220"/>
        <v>42840</v>
      </c>
      <c r="C6317">
        <v>13859</v>
      </c>
      <c r="D6317" s="2">
        <v>285460.54504292819</v>
      </c>
      <c r="E6317" s="2">
        <v>262623.70143949392</v>
      </c>
      <c r="F6317" s="2">
        <v>28546.054504292821</v>
      </c>
      <c r="G6317" t="str">
        <f t="shared" si="219"/>
        <v>201704</v>
      </c>
      <c r="I6317" s="34"/>
      <c r="J6317" s="2"/>
      <c r="K6317" s="2"/>
      <c r="L6317" s="2"/>
      <c r="M6317" s="2"/>
      <c r="N6317" s="35"/>
      <c r="O6317" s="35"/>
      <c r="P6317" s="35"/>
      <c r="Q6317" s="35"/>
    </row>
    <row r="6318" spans="2:17" x14ac:dyDescent="0.25">
      <c r="B6318" s="9">
        <f t="shared" si="220"/>
        <v>42841</v>
      </c>
      <c r="C6318">
        <v>13862</v>
      </c>
      <c r="D6318" s="2">
        <v>285530.26867406239</v>
      </c>
      <c r="E6318" s="2">
        <v>248411.33374643428</v>
      </c>
      <c r="F6318" s="2">
        <v>14276.51343370312</v>
      </c>
      <c r="G6318" t="str">
        <f t="shared" si="219"/>
        <v>201704</v>
      </c>
      <c r="I6318" s="34"/>
      <c r="J6318" s="2"/>
      <c r="K6318" s="2"/>
      <c r="L6318" s="2"/>
      <c r="M6318" s="2"/>
      <c r="N6318" s="35"/>
      <c r="O6318" s="35"/>
      <c r="P6318" s="35"/>
      <c r="Q6318" s="35"/>
    </row>
    <row r="6319" spans="2:17" x14ac:dyDescent="0.25">
      <c r="B6319" s="9">
        <f t="shared" si="220"/>
        <v>42842</v>
      </c>
      <c r="C6319">
        <v>13866</v>
      </c>
      <c r="D6319" s="2">
        <v>285628.52827284555</v>
      </c>
      <c r="E6319" s="2">
        <v>254209.39016283254</v>
      </c>
      <c r="F6319" s="2">
        <v>14281.426413642277</v>
      </c>
      <c r="G6319" t="str">
        <f t="shared" si="219"/>
        <v>201704</v>
      </c>
      <c r="I6319" s="34"/>
      <c r="J6319" s="2"/>
      <c r="K6319" s="2"/>
      <c r="L6319" s="2"/>
      <c r="M6319" s="2"/>
      <c r="N6319" s="35"/>
      <c r="O6319" s="35"/>
      <c r="P6319" s="35"/>
      <c r="Q6319" s="35"/>
    </row>
    <row r="6320" spans="2:17" x14ac:dyDescent="0.25">
      <c r="B6320" s="9">
        <f t="shared" si="220"/>
        <v>42843</v>
      </c>
      <c r="C6320">
        <v>13867</v>
      </c>
      <c r="D6320" s="2">
        <v>285657.06217235071</v>
      </c>
      <c r="E6320" s="2">
        <v>259947.92657683912</v>
      </c>
      <c r="F6320" s="2">
        <v>17139.423730341041</v>
      </c>
      <c r="G6320" t="str">
        <f t="shared" si="219"/>
        <v>201704</v>
      </c>
      <c r="I6320" s="34"/>
      <c r="J6320" s="2"/>
      <c r="K6320" s="2"/>
      <c r="L6320" s="2"/>
      <c r="M6320" s="2"/>
      <c r="N6320" s="35"/>
      <c r="O6320" s="35"/>
      <c r="P6320" s="35"/>
      <c r="Q6320" s="35"/>
    </row>
    <row r="6321" spans="2:17" x14ac:dyDescent="0.25">
      <c r="B6321" s="9">
        <f t="shared" si="220"/>
        <v>42844</v>
      </c>
      <c r="C6321">
        <v>13873</v>
      </c>
      <c r="D6321" s="2">
        <v>285804.47586973739</v>
      </c>
      <c r="E6321" s="2">
        <v>265798.16255885578</v>
      </c>
      <c r="F6321" s="2">
        <v>20006.313310881618</v>
      </c>
      <c r="G6321" t="str">
        <f t="shared" si="219"/>
        <v>201704</v>
      </c>
      <c r="I6321" s="34"/>
      <c r="J6321" s="2"/>
      <c r="K6321" s="2"/>
      <c r="L6321" s="2"/>
      <c r="M6321" s="2"/>
      <c r="N6321" s="35"/>
      <c r="O6321" s="35"/>
      <c r="P6321" s="35"/>
      <c r="Q6321" s="35"/>
    </row>
    <row r="6322" spans="2:17" x14ac:dyDescent="0.25">
      <c r="B6322" s="9">
        <f t="shared" si="220"/>
        <v>42845</v>
      </c>
      <c r="C6322">
        <v>13877</v>
      </c>
      <c r="D6322" s="2">
        <v>285894.82313348085</v>
      </c>
      <c r="E6322" s="2">
        <v>243010.59966345874</v>
      </c>
      <c r="F6322" s="2">
        <v>25730.534082013277</v>
      </c>
      <c r="G6322" t="str">
        <f t="shared" si="219"/>
        <v>201704</v>
      </c>
      <c r="I6322" s="34"/>
      <c r="J6322" s="2"/>
      <c r="K6322" s="2"/>
      <c r="L6322" s="2"/>
      <c r="M6322" s="2"/>
      <c r="N6322" s="35"/>
      <c r="O6322" s="35"/>
      <c r="P6322" s="35"/>
      <c r="Q6322" s="35"/>
    </row>
    <row r="6323" spans="2:17" x14ac:dyDescent="0.25">
      <c r="B6323" s="9">
        <f t="shared" si="220"/>
        <v>42846</v>
      </c>
      <c r="C6323">
        <v>13880</v>
      </c>
      <c r="D6323" s="2">
        <v>285972.51580078126</v>
      </c>
      <c r="E6323" s="2">
        <v>260234.98937871095</v>
      </c>
      <c r="F6323" s="2">
        <v>20018.076106054687</v>
      </c>
      <c r="G6323" t="str">
        <f t="shared" si="219"/>
        <v>201704</v>
      </c>
      <c r="I6323" s="34"/>
      <c r="J6323" s="2"/>
      <c r="K6323" s="2"/>
      <c r="L6323" s="2"/>
      <c r="M6323" s="2"/>
      <c r="N6323" s="35"/>
      <c r="O6323" s="35"/>
      <c r="P6323" s="35"/>
      <c r="Q6323" s="35"/>
    </row>
    <row r="6324" spans="2:17" x14ac:dyDescent="0.25">
      <c r="B6324" s="9">
        <f t="shared" si="220"/>
        <v>42847</v>
      </c>
      <c r="C6324">
        <v>13883</v>
      </c>
      <c r="D6324" s="2">
        <v>286042.27082028042</v>
      </c>
      <c r="E6324" s="2">
        <v>243135.93019723837</v>
      </c>
      <c r="F6324" s="2">
        <v>28604.227082028043</v>
      </c>
      <c r="G6324" t="str">
        <f t="shared" si="219"/>
        <v>201704</v>
      </c>
      <c r="I6324" s="34"/>
      <c r="J6324" s="2"/>
      <c r="K6324" s="2"/>
      <c r="L6324" s="2"/>
      <c r="M6324" s="2"/>
      <c r="N6324" s="35"/>
      <c r="O6324" s="35"/>
      <c r="P6324" s="35"/>
      <c r="Q6324" s="35"/>
    </row>
    <row r="6325" spans="2:17" x14ac:dyDescent="0.25">
      <c r="B6325" s="9">
        <f t="shared" si="220"/>
        <v>42848</v>
      </c>
      <c r="C6325">
        <v>13890</v>
      </c>
      <c r="D6325" s="2">
        <v>286194.44690171577</v>
      </c>
      <c r="E6325" s="2">
        <v>260436.94668056135</v>
      </c>
      <c r="F6325" s="2">
        <v>28619.444690171578</v>
      </c>
      <c r="G6325" t="str">
        <f t="shared" si="219"/>
        <v>201704</v>
      </c>
      <c r="I6325" s="34"/>
      <c r="J6325" s="2"/>
      <c r="K6325" s="2"/>
      <c r="L6325" s="2"/>
      <c r="M6325" s="2"/>
      <c r="N6325" s="35"/>
      <c r="O6325" s="35"/>
      <c r="P6325" s="35"/>
      <c r="Q6325" s="35"/>
    </row>
    <row r="6326" spans="2:17" x14ac:dyDescent="0.25">
      <c r="B6326" s="9">
        <f t="shared" si="220"/>
        <v>42849</v>
      </c>
      <c r="C6326">
        <v>13894</v>
      </c>
      <c r="D6326" s="2">
        <v>286284.81644415058</v>
      </c>
      <c r="E6326" s="2">
        <v>263382.03112861852</v>
      </c>
      <c r="F6326" s="2">
        <v>14314.24082220753</v>
      </c>
      <c r="G6326" t="str">
        <f t="shared" si="219"/>
        <v>201704</v>
      </c>
      <c r="I6326" s="34"/>
      <c r="J6326" s="2"/>
      <c r="K6326" s="2"/>
      <c r="L6326" s="2"/>
      <c r="M6326" s="2"/>
      <c r="N6326" s="35"/>
      <c r="O6326" s="35"/>
      <c r="P6326" s="35"/>
      <c r="Q6326" s="35"/>
    </row>
    <row r="6327" spans="2:17" x14ac:dyDescent="0.25">
      <c r="B6327" s="9">
        <f t="shared" si="220"/>
        <v>42850</v>
      </c>
      <c r="C6327">
        <v>13900</v>
      </c>
      <c r="D6327" s="2">
        <v>286432.31335968105</v>
      </c>
      <c r="E6327" s="2">
        <v>254924.75889011615</v>
      </c>
      <c r="F6327" s="2">
        <v>22914.585068774482</v>
      </c>
      <c r="G6327" t="str">
        <f t="shared" si="219"/>
        <v>201704</v>
      </c>
      <c r="I6327" s="34"/>
      <c r="J6327" s="2"/>
      <c r="K6327" s="2"/>
      <c r="L6327" s="2"/>
      <c r="M6327" s="2"/>
      <c r="N6327" s="35"/>
      <c r="O6327" s="35"/>
      <c r="P6327" s="35"/>
      <c r="Q6327" s="35"/>
    </row>
    <row r="6328" spans="2:17" x14ac:dyDescent="0.25">
      <c r="B6328" s="9">
        <f t="shared" si="220"/>
        <v>42851</v>
      </c>
      <c r="C6328">
        <v>13901</v>
      </c>
      <c r="D6328" s="2">
        <v>286460.87702648557</v>
      </c>
      <c r="E6328" s="2">
        <v>243491.74547251273</v>
      </c>
      <c r="F6328" s="2">
        <v>22916.870162118845</v>
      </c>
      <c r="G6328" t="str">
        <f t="shared" si="219"/>
        <v>201704</v>
      </c>
      <c r="I6328" s="34"/>
      <c r="J6328" s="2"/>
      <c r="K6328" s="2"/>
      <c r="L6328" s="2"/>
      <c r="M6328" s="2"/>
      <c r="N6328" s="35"/>
      <c r="O6328" s="35"/>
      <c r="P6328" s="35"/>
      <c r="Q6328" s="35"/>
    </row>
    <row r="6329" spans="2:17" x14ac:dyDescent="0.25">
      <c r="B6329" s="9">
        <f t="shared" si="220"/>
        <v>42852</v>
      </c>
      <c r="C6329">
        <v>13904</v>
      </c>
      <c r="D6329" s="2">
        <v>286546.57555900805</v>
      </c>
      <c r="E6329" s="2">
        <v>269353.78102546756</v>
      </c>
      <c r="F6329" s="2">
        <v>28654.657555900802</v>
      </c>
      <c r="G6329" t="str">
        <f t="shared" si="219"/>
        <v>201704</v>
      </c>
      <c r="I6329" s="34"/>
      <c r="J6329" s="2"/>
      <c r="K6329" s="2"/>
      <c r="L6329" s="2"/>
      <c r="M6329" s="2"/>
      <c r="N6329" s="35"/>
      <c r="O6329" s="35"/>
      <c r="P6329" s="35"/>
      <c r="Q6329" s="35"/>
    </row>
    <row r="6330" spans="2:17" x14ac:dyDescent="0.25">
      <c r="B6330" s="9">
        <f t="shared" si="220"/>
        <v>42853</v>
      </c>
      <c r="C6330">
        <v>13905</v>
      </c>
      <c r="D6330" s="2">
        <v>286575.14468950062</v>
      </c>
      <c r="E6330" s="2">
        <v>246454.62443297054</v>
      </c>
      <c r="F6330" s="2">
        <v>28657.514468950059</v>
      </c>
      <c r="G6330" t="str">
        <f t="shared" si="219"/>
        <v>201704</v>
      </c>
      <c r="I6330" s="34"/>
      <c r="J6330" s="2"/>
      <c r="K6330" s="2"/>
      <c r="L6330" s="2"/>
      <c r="M6330" s="2"/>
      <c r="N6330" s="35"/>
      <c r="O6330" s="35"/>
      <c r="P6330" s="35"/>
      <c r="Q6330" s="35"/>
    </row>
    <row r="6331" spans="2:17" x14ac:dyDescent="0.25">
      <c r="B6331" s="9">
        <f t="shared" si="220"/>
        <v>42854</v>
      </c>
      <c r="C6331">
        <v>13911</v>
      </c>
      <c r="D6331" s="2">
        <v>286722.6932766721</v>
      </c>
      <c r="E6331" s="2">
        <v>249448.74315070471</v>
      </c>
      <c r="F6331" s="2">
        <v>20070.588529367047</v>
      </c>
      <c r="G6331" t="str">
        <f t="shared" si="219"/>
        <v>201704</v>
      </c>
      <c r="I6331" s="34"/>
      <c r="J6331" s="2"/>
      <c r="K6331" s="2"/>
      <c r="L6331" s="2"/>
      <c r="M6331" s="2"/>
      <c r="N6331" s="35"/>
      <c r="O6331" s="35"/>
      <c r="P6331" s="35"/>
      <c r="Q6331" s="35"/>
    </row>
    <row r="6332" spans="2:17" x14ac:dyDescent="0.25">
      <c r="B6332" s="9">
        <f t="shared" si="220"/>
        <v>42855</v>
      </c>
      <c r="C6332">
        <v>13912</v>
      </c>
      <c r="D6332" s="2">
        <v>286751.26958931598</v>
      </c>
      <c r="E6332" s="2">
        <v>263811.16802217072</v>
      </c>
      <c r="F6332" s="2">
        <v>25807.614263038438</v>
      </c>
      <c r="G6332" t="str">
        <f t="shared" si="219"/>
        <v>201704</v>
      </c>
      <c r="I6332" s="34"/>
      <c r="J6332" s="2"/>
      <c r="K6332" s="2"/>
      <c r="L6332" s="2"/>
      <c r="M6332" s="2"/>
      <c r="N6332" s="35"/>
      <c r="O6332" s="35"/>
      <c r="P6332" s="35"/>
      <c r="Q6332" s="35"/>
    </row>
    <row r="6333" spans="2:17" x14ac:dyDescent="0.25">
      <c r="B6333" s="9">
        <f t="shared" si="220"/>
        <v>42856</v>
      </c>
      <c r="C6333">
        <v>13918</v>
      </c>
      <c r="D6333" s="2">
        <v>286890.87784631946</v>
      </c>
      <c r="E6333" s="2">
        <v>243857.24616937153</v>
      </c>
      <c r="F6333" s="2">
        <v>28689.087784631945</v>
      </c>
      <c r="G6333" t="str">
        <f t="shared" si="219"/>
        <v>201705</v>
      </c>
      <c r="I6333" s="34"/>
      <c r="J6333" s="2"/>
      <c r="K6333" s="2"/>
      <c r="L6333" s="2"/>
      <c r="M6333" s="2"/>
      <c r="N6333" s="35"/>
      <c r="O6333" s="35"/>
      <c r="P6333" s="35"/>
      <c r="Q6333" s="35"/>
    </row>
    <row r="6334" spans="2:17" x14ac:dyDescent="0.25">
      <c r="B6334" s="9">
        <f t="shared" si="220"/>
        <v>42857</v>
      </c>
      <c r="C6334">
        <v>13919</v>
      </c>
      <c r="D6334" s="2">
        <v>286935.40007570415</v>
      </c>
      <c r="E6334" s="2">
        <v>249633.79806586262</v>
      </c>
      <c r="F6334" s="2">
        <v>14346.770003785206</v>
      </c>
      <c r="G6334" t="str">
        <f t="shared" si="219"/>
        <v>201705</v>
      </c>
      <c r="I6334" s="34"/>
      <c r="J6334" s="2"/>
      <c r="K6334" s="2"/>
      <c r="L6334" s="2"/>
      <c r="M6334" s="2"/>
      <c r="N6334" s="35"/>
      <c r="O6334" s="35"/>
      <c r="P6334" s="35"/>
      <c r="Q6334" s="35"/>
    </row>
    <row r="6335" spans="2:17" x14ac:dyDescent="0.25">
      <c r="B6335" s="9">
        <f t="shared" si="220"/>
        <v>42858</v>
      </c>
      <c r="C6335">
        <v>13920</v>
      </c>
      <c r="D6335" s="2">
        <v>286971.95673275326</v>
      </c>
      <c r="E6335" s="2">
        <v>261144.48062680545</v>
      </c>
      <c r="F6335" s="2">
        <v>20088.036971292728</v>
      </c>
      <c r="G6335" t="str">
        <f t="shared" si="219"/>
        <v>201705</v>
      </c>
      <c r="I6335" s="34"/>
      <c r="J6335" s="2"/>
      <c r="K6335" s="2"/>
      <c r="L6335" s="2"/>
      <c r="M6335" s="2"/>
      <c r="N6335" s="35"/>
      <c r="O6335" s="35"/>
      <c r="P6335" s="35"/>
      <c r="Q6335" s="35"/>
    </row>
    <row r="6336" spans="2:17" x14ac:dyDescent="0.25">
      <c r="B6336" s="9">
        <f t="shared" si="220"/>
        <v>42859</v>
      </c>
      <c r="C6336">
        <v>13921</v>
      </c>
      <c r="D6336" s="2">
        <v>287008.51656605012</v>
      </c>
      <c r="E6336" s="2">
        <v>272658.09073774761</v>
      </c>
      <c r="F6336" s="2">
        <v>25830.766490944512</v>
      </c>
      <c r="G6336" t="str">
        <f t="shared" si="219"/>
        <v>201705</v>
      </c>
      <c r="I6336" s="34"/>
      <c r="J6336" s="2"/>
      <c r="K6336" s="2"/>
      <c r="L6336" s="2"/>
      <c r="M6336" s="2"/>
      <c r="N6336" s="35"/>
      <c r="O6336" s="35"/>
      <c r="P6336" s="35"/>
      <c r="Q6336" s="35"/>
    </row>
    <row r="6337" spans="2:17" x14ac:dyDescent="0.25">
      <c r="B6337" s="9">
        <f t="shared" si="220"/>
        <v>42860</v>
      </c>
      <c r="C6337">
        <v>13924</v>
      </c>
      <c r="D6337" s="2">
        <v>287086.31576023012</v>
      </c>
      <c r="E6337" s="2">
        <v>255506.8210266048</v>
      </c>
      <c r="F6337" s="2">
        <v>28708.631576023014</v>
      </c>
      <c r="G6337" t="str">
        <f t="shared" si="219"/>
        <v>201705</v>
      </c>
      <c r="I6337" s="34"/>
      <c r="J6337" s="2"/>
      <c r="K6337" s="2"/>
      <c r="L6337" s="2"/>
      <c r="M6337" s="2"/>
      <c r="N6337" s="35"/>
      <c r="O6337" s="35"/>
      <c r="P6337" s="35"/>
      <c r="Q6337" s="35"/>
    </row>
    <row r="6338" spans="2:17" x14ac:dyDescent="0.25">
      <c r="B6338" s="9">
        <f t="shared" si="220"/>
        <v>42861</v>
      </c>
      <c r="C6338">
        <v>13928</v>
      </c>
      <c r="D6338" s="2">
        <v>287184.74195058347</v>
      </c>
      <c r="E6338" s="2">
        <v>258466.2677555251</v>
      </c>
      <c r="F6338" s="2">
        <v>25846.626775552515</v>
      </c>
      <c r="G6338" t="str">
        <f t="shared" si="219"/>
        <v>201705</v>
      </c>
      <c r="I6338" s="34"/>
      <c r="J6338" s="2"/>
      <c r="K6338" s="2"/>
      <c r="L6338" s="2"/>
      <c r="M6338" s="2"/>
      <c r="N6338" s="35"/>
      <c r="O6338" s="35"/>
      <c r="P6338" s="35"/>
      <c r="Q6338" s="35"/>
    </row>
    <row r="6339" spans="2:17" x14ac:dyDescent="0.25">
      <c r="B6339" s="9">
        <f t="shared" si="220"/>
        <v>42862</v>
      </c>
      <c r="C6339">
        <v>13932</v>
      </c>
      <c r="D6339" s="2">
        <v>287283.17819111131</v>
      </c>
      <c r="E6339" s="2">
        <v>258554.8603720002</v>
      </c>
      <c r="F6339" s="2">
        <v>22982.654255288904</v>
      </c>
      <c r="G6339" t="str">
        <f t="shared" si="219"/>
        <v>201705</v>
      </c>
      <c r="I6339" s="34"/>
      <c r="J6339" s="2"/>
      <c r="K6339" s="2"/>
      <c r="L6339" s="2"/>
      <c r="M6339" s="2"/>
      <c r="N6339" s="35"/>
      <c r="O6339" s="35"/>
      <c r="P6339" s="35"/>
      <c r="Q6339" s="35"/>
    </row>
    <row r="6340" spans="2:17" x14ac:dyDescent="0.25">
      <c r="B6340" s="9">
        <f t="shared" si="220"/>
        <v>42863</v>
      </c>
      <c r="C6340">
        <v>13938</v>
      </c>
      <c r="D6340" s="2">
        <v>287422.86754010106</v>
      </c>
      <c r="E6340" s="2">
        <v>252932.12343528893</v>
      </c>
      <c r="F6340" s="2">
        <v>28742.286754010107</v>
      </c>
      <c r="G6340" t="str">
        <f t="shared" ref="G6340:G6403" si="221">YEAR(B6340)&amp;IF(MONTH(B6340)&lt;10,"0"&amp;MONTH(B6340),MONTH(B6340))</f>
        <v>201705</v>
      </c>
      <c r="I6340" s="34"/>
      <c r="J6340" s="2"/>
      <c r="K6340" s="2"/>
      <c r="L6340" s="2"/>
      <c r="M6340" s="2"/>
      <c r="N6340" s="35"/>
      <c r="O6340" s="35"/>
      <c r="P6340" s="35"/>
      <c r="Q6340" s="35"/>
    </row>
    <row r="6341" spans="2:17" x14ac:dyDescent="0.25">
      <c r="B6341" s="9">
        <f t="shared" ref="B6341:B6404" si="222">B6340+1</f>
        <v>42864</v>
      </c>
      <c r="C6341">
        <v>13942</v>
      </c>
      <c r="D6341" s="2">
        <v>287529.31243452145</v>
      </c>
      <c r="E6341" s="2">
        <v>273152.84681279538</v>
      </c>
      <c r="F6341" s="2">
        <v>17251.758746071286</v>
      </c>
      <c r="G6341" t="str">
        <f t="shared" si="221"/>
        <v>201705</v>
      </c>
      <c r="I6341" s="34"/>
      <c r="J6341" s="2"/>
      <c r="K6341" s="2"/>
      <c r="L6341" s="2"/>
      <c r="M6341" s="2"/>
      <c r="N6341" s="35"/>
      <c r="O6341" s="35"/>
      <c r="P6341" s="35"/>
      <c r="Q6341" s="35"/>
    </row>
    <row r="6342" spans="2:17" x14ac:dyDescent="0.25">
      <c r="B6342" s="9">
        <f t="shared" si="222"/>
        <v>42865</v>
      </c>
      <c r="C6342">
        <v>13946</v>
      </c>
      <c r="D6342" s="2">
        <v>287635.77307376545</v>
      </c>
      <c r="E6342" s="2">
        <v>267501.26895860187</v>
      </c>
      <c r="F6342" s="2">
        <v>17258.146384425927</v>
      </c>
      <c r="G6342" t="str">
        <f t="shared" si="221"/>
        <v>201705</v>
      </c>
      <c r="I6342" s="34"/>
      <c r="J6342" s="2"/>
      <c r="K6342" s="2"/>
      <c r="L6342" s="2"/>
      <c r="M6342" s="2"/>
      <c r="N6342" s="35"/>
      <c r="O6342" s="35"/>
      <c r="P6342" s="35"/>
      <c r="Q6342" s="35"/>
    </row>
    <row r="6343" spans="2:17" x14ac:dyDescent="0.25">
      <c r="B6343" s="9">
        <f t="shared" si="222"/>
        <v>42866</v>
      </c>
      <c r="C6343">
        <v>13947</v>
      </c>
      <c r="D6343" s="2">
        <v>287672.3789505696</v>
      </c>
      <c r="E6343" s="2">
        <v>264658.58863452403</v>
      </c>
      <c r="F6343" s="2">
        <v>17260.342737034178</v>
      </c>
      <c r="G6343" t="str">
        <f t="shared" si="221"/>
        <v>201705</v>
      </c>
      <c r="I6343" s="34"/>
      <c r="J6343" s="2"/>
      <c r="K6343" s="2"/>
      <c r="L6343" s="2"/>
      <c r="M6343" s="2"/>
      <c r="N6343" s="35"/>
      <c r="O6343" s="35"/>
      <c r="P6343" s="35"/>
      <c r="Q6343" s="35"/>
    </row>
    <row r="6344" spans="2:17" x14ac:dyDescent="0.25">
      <c r="B6344" s="9">
        <f t="shared" si="222"/>
        <v>42867</v>
      </c>
      <c r="C6344">
        <v>13953</v>
      </c>
      <c r="D6344" s="2">
        <v>287812.12429457088</v>
      </c>
      <c r="E6344" s="2">
        <v>261909.03310805949</v>
      </c>
      <c r="F6344" s="2">
        <v>20146.848700619961</v>
      </c>
      <c r="G6344" t="str">
        <f t="shared" si="221"/>
        <v>201705</v>
      </c>
      <c r="I6344" s="34"/>
      <c r="J6344" s="2"/>
      <c r="K6344" s="2"/>
      <c r="L6344" s="2"/>
      <c r="M6344" s="2"/>
      <c r="N6344" s="35"/>
      <c r="O6344" s="35"/>
      <c r="P6344" s="35"/>
      <c r="Q6344" s="35"/>
    </row>
    <row r="6345" spans="2:17" x14ac:dyDescent="0.25">
      <c r="B6345" s="9">
        <f t="shared" si="222"/>
        <v>42868</v>
      </c>
      <c r="C6345">
        <v>13957</v>
      </c>
      <c r="D6345" s="2">
        <v>287902.6303978326</v>
      </c>
      <c r="E6345" s="2">
        <v>253354.31475009269</v>
      </c>
      <c r="F6345" s="2">
        <v>23032.210431826607</v>
      </c>
      <c r="G6345" t="str">
        <f t="shared" si="221"/>
        <v>201705</v>
      </c>
      <c r="I6345" s="34"/>
      <c r="J6345" s="2"/>
      <c r="K6345" s="2"/>
      <c r="L6345" s="2"/>
      <c r="M6345" s="2"/>
      <c r="N6345" s="35"/>
      <c r="O6345" s="35"/>
      <c r="P6345" s="35"/>
      <c r="Q6345" s="35"/>
    </row>
    <row r="6346" spans="2:17" x14ac:dyDescent="0.25">
      <c r="B6346" s="9">
        <f t="shared" si="222"/>
        <v>42869</v>
      </c>
      <c r="C6346">
        <v>13960</v>
      </c>
      <c r="D6346" s="2">
        <v>287972.51290363079</v>
      </c>
      <c r="E6346" s="2">
        <v>244776.63596808616</v>
      </c>
      <c r="F6346" s="2">
        <v>25917.526161326772</v>
      </c>
      <c r="G6346" t="str">
        <f t="shared" si="221"/>
        <v>201705</v>
      </c>
      <c r="I6346" s="34"/>
      <c r="J6346" s="2"/>
      <c r="K6346" s="2"/>
      <c r="L6346" s="2"/>
      <c r="M6346" s="2"/>
      <c r="N6346" s="35"/>
      <c r="O6346" s="35"/>
      <c r="P6346" s="35"/>
      <c r="Q6346" s="35"/>
    </row>
    <row r="6347" spans="2:17" x14ac:dyDescent="0.25">
      <c r="B6347" s="9">
        <f t="shared" si="222"/>
        <v>42870</v>
      </c>
      <c r="C6347">
        <v>13963</v>
      </c>
      <c r="D6347" s="2">
        <v>288058.40098064975</v>
      </c>
      <c r="E6347" s="2">
        <v>247730.22484335877</v>
      </c>
      <c r="F6347" s="2">
        <v>20164.088068645484</v>
      </c>
      <c r="G6347" t="str">
        <f t="shared" si="221"/>
        <v>201705</v>
      </c>
      <c r="I6347" s="34"/>
      <c r="J6347" s="2"/>
      <c r="K6347" s="2"/>
      <c r="L6347" s="2"/>
      <c r="M6347" s="2"/>
      <c r="N6347" s="35"/>
      <c r="O6347" s="35"/>
      <c r="P6347" s="35"/>
      <c r="Q6347" s="35"/>
    </row>
    <row r="6348" spans="2:17" x14ac:dyDescent="0.25">
      <c r="B6348" s="9">
        <f t="shared" si="222"/>
        <v>42871</v>
      </c>
      <c r="C6348">
        <v>13967</v>
      </c>
      <c r="D6348" s="2">
        <v>288156.92929976736</v>
      </c>
      <c r="E6348" s="2">
        <v>256459.66707679295</v>
      </c>
      <c r="F6348" s="2">
        <v>20170.985050983716</v>
      </c>
      <c r="G6348" t="str">
        <f t="shared" si="221"/>
        <v>201705</v>
      </c>
      <c r="I6348" s="34"/>
      <c r="J6348" s="2"/>
      <c r="K6348" s="2"/>
      <c r="L6348" s="2"/>
      <c r="M6348" s="2"/>
      <c r="N6348" s="35"/>
      <c r="O6348" s="35"/>
      <c r="P6348" s="35"/>
      <c r="Q6348" s="35"/>
    </row>
    <row r="6349" spans="2:17" x14ac:dyDescent="0.25">
      <c r="B6349" s="9">
        <f t="shared" si="222"/>
        <v>42872</v>
      </c>
      <c r="C6349">
        <v>13968</v>
      </c>
      <c r="D6349" s="2">
        <v>288201.57536513614</v>
      </c>
      <c r="E6349" s="2">
        <v>273791.49659687933</v>
      </c>
      <c r="F6349" s="2">
        <v>20174.110275559531</v>
      </c>
      <c r="G6349" t="str">
        <f t="shared" si="221"/>
        <v>201705</v>
      </c>
      <c r="I6349" s="34"/>
      <c r="J6349" s="2"/>
      <c r="K6349" s="2"/>
      <c r="L6349" s="2"/>
      <c r="M6349" s="2"/>
      <c r="N6349" s="35"/>
      <c r="O6349" s="35"/>
      <c r="P6349" s="35"/>
      <c r="Q6349" s="35"/>
    </row>
    <row r="6350" spans="2:17" x14ac:dyDescent="0.25">
      <c r="B6350" s="9">
        <f t="shared" si="222"/>
        <v>42873</v>
      </c>
      <c r="C6350">
        <v>13975</v>
      </c>
      <c r="D6350" s="2">
        <v>288354.01589191105</v>
      </c>
      <c r="E6350" s="2">
        <v>268169.23477947729</v>
      </c>
      <c r="F6350" s="2">
        <v>20184.781112433775</v>
      </c>
      <c r="G6350" t="str">
        <f t="shared" si="221"/>
        <v>201705</v>
      </c>
      <c r="I6350" s="34"/>
      <c r="J6350" s="2"/>
      <c r="K6350" s="2"/>
      <c r="L6350" s="2"/>
      <c r="M6350" s="2"/>
      <c r="N6350" s="35"/>
      <c r="O6350" s="35"/>
      <c r="P6350" s="35"/>
      <c r="Q6350" s="35"/>
    </row>
    <row r="6351" spans="2:17" x14ac:dyDescent="0.25">
      <c r="B6351" s="9">
        <f t="shared" si="222"/>
        <v>42874</v>
      </c>
      <c r="C6351">
        <v>13982</v>
      </c>
      <c r="D6351" s="2">
        <v>288514.47851108247</v>
      </c>
      <c r="E6351" s="2">
        <v>268318.46501530672</v>
      </c>
      <c r="F6351" s="2">
        <v>23081.158280886597</v>
      </c>
      <c r="G6351" t="str">
        <f t="shared" si="221"/>
        <v>201705</v>
      </c>
      <c r="I6351" s="34"/>
      <c r="J6351" s="2"/>
      <c r="K6351" s="2"/>
      <c r="L6351" s="2"/>
      <c r="M6351" s="2"/>
      <c r="N6351" s="35"/>
      <c r="O6351" s="35"/>
      <c r="P6351" s="35"/>
      <c r="Q6351" s="35"/>
    </row>
    <row r="6352" spans="2:17" x14ac:dyDescent="0.25">
      <c r="B6352" s="9">
        <f t="shared" si="222"/>
        <v>42875</v>
      </c>
      <c r="C6352">
        <v>13985</v>
      </c>
      <c r="D6352" s="2">
        <v>288584.39864383481</v>
      </c>
      <c r="E6352" s="2">
        <v>274155.17871164309</v>
      </c>
      <c r="F6352" s="2">
        <v>17315.06391863009</v>
      </c>
      <c r="G6352" t="str">
        <f t="shared" si="221"/>
        <v>201705</v>
      </c>
      <c r="I6352" s="34"/>
      <c r="J6352" s="2"/>
      <c r="K6352" s="2"/>
      <c r="L6352" s="2"/>
      <c r="M6352" s="2"/>
      <c r="N6352" s="35"/>
      <c r="O6352" s="35"/>
      <c r="P6352" s="35"/>
      <c r="Q6352" s="35"/>
    </row>
    <row r="6353" spans="2:17" x14ac:dyDescent="0.25">
      <c r="B6353" s="9">
        <f t="shared" si="222"/>
        <v>42876</v>
      </c>
      <c r="C6353">
        <v>13992</v>
      </c>
      <c r="D6353" s="2">
        <v>288752.9063448949</v>
      </c>
      <c r="E6353" s="2">
        <v>265652.6738373033</v>
      </c>
      <c r="F6353" s="2">
        <v>17325.174380693694</v>
      </c>
      <c r="G6353" t="str">
        <f t="shared" si="221"/>
        <v>201705</v>
      </c>
      <c r="I6353" s="34"/>
      <c r="J6353" s="2"/>
      <c r="K6353" s="2"/>
      <c r="L6353" s="2"/>
      <c r="M6353" s="2"/>
      <c r="N6353" s="35"/>
      <c r="O6353" s="35"/>
      <c r="P6353" s="35"/>
      <c r="Q6353" s="35"/>
    </row>
    <row r="6354" spans="2:17" x14ac:dyDescent="0.25">
      <c r="B6354" s="9">
        <f t="shared" si="222"/>
        <v>42877</v>
      </c>
      <c r="C6354">
        <v>13998</v>
      </c>
      <c r="D6354" s="2">
        <v>288892.77705303073</v>
      </c>
      <c r="E6354" s="2">
        <v>265781.35488878825</v>
      </c>
      <c r="F6354" s="2">
        <v>26000.349934772767</v>
      </c>
      <c r="G6354" t="str">
        <f t="shared" si="221"/>
        <v>201705</v>
      </c>
      <c r="I6354" s="34"/>
      <c r="J6354" s="2"/>
      <c r="K6354" s="2"/>
      <c r="L6354" s="2"/>
      <c r="M6354" s="2"/>
      <c r="N6354" s="35"/>
      <c r="O6354" s="35"/>
      <c r="P6354" s="35"/>
      <c r="Q6354" s="35"/>
    </row>
    <row r="6355" spans="2:17" x14ac:dyDescent="0.25">
      <c r="B6355" s="9">
        <f t="shared" si="222"/>
        <v>42878</v>
      </c>
      <c r="C6355">
        <v>14001</v>
      </c>
      <c r="D6355" s="2">
        <v>288970.7445314498</v>
      </c>
      <c r="E6355" s="2">
        <v>251404.54774236132</v>
      </c>
      <c r="F6355" s="2">
        <v>26007.367007830482</v>
      </c>
      <c r="G6355" t="str">
        <f t="shared" si="221"/>
        <v>201705</v>
      </c>
      <c r="I6355" s="34"/>
      <c r="J6355" s="2"/>
      <c r="K6355" s="2"/>
      <c r="L6355" s="2"/>
      <c r="M6355" s="2"/>
      <c r="N6355" s="35"/>
      <c r="O6355" s="35"/>
      <c r="P6355" s="35"/>
      <c r="Q6355" s="35"/>
    </row>
    <row r="6356" spans="2:17" x14ac:dyDescent="0.25">
      <c r="B6356" s="9">
        <f t="shared" si="222"/>
        <v>42879</v>
      </c>
      <c r="C6356">
        <v>14004</v>
      </c>
      <c r="D6356" s="2">
        <v>289056.74846634467</v>
      </c>
      <c r="E6356" s="2">
        <v>263041.64110437362</v>
      </c>
      <c r="F6356" s="2">
        <v>17343.404907980679</v>
      </c>
      <c r="G6356" t="str">
        <f t="shared" si="221"/>
        <v>201705</v>
      </c>
      <c r="I6356" s="34"/>
      <c r="J6356" s="2"/>
      <c r="K6356" s="2"/>
      <c r="L6356" s="2"/>
      <c r="M6356" s="2"/>
      <c r="N6356" s="35"/>
      <c r="O6356" s="35"/>
      <c r="P6356" s="35"/>
      <c r="Q6356" s="35"/>
    </row>
    <row r="6357" spans="2:17" x14ac:dyDescent="0.25">
      <c r="B6357" s="9">
        <f t="shared" si="222"/>
        <v>42880</v>
      </c>
      <c r="C6357">
        <v>14010</v>
      </c>
      <c r="D6357" s="2">
        <v>289188.62733967201</v>
      </c>
      <c r="E6357" s="2">
        <v>245810.33323872118</v>
      </c>
      <c r="F6357" s="2">
        <v>28918.862733967202</v>
      </c>
      <c r="G6357" t="str">
        <f t="shared" si="221"/>
        <v>201705</v>
      </c>
      <c r="I6357" s="34"/>
      <c r="J6357" s="2"/>
      <c r="K6357" s="2"/>
      <c r="L6357" s="2"/>
      <c r="M6357" s="2"/>
      <c r="N6357" s="35"/>
      <c r="O6357" s="35"/>
      <c r="P6357" s="35"/>
      <c r="Q6357" s="35"/>
    </row>
    <row r="6358" spans="2:17" x14ac:dyDescent="0.25">
      <c r="B6358" s="9">
        <f t="shared" si="222"/>
        <v>42881</v>
      </c>
      <c r="C6358">
        <v>14014</v>
      </c>
      <c r="D6358" s="2">
        <v>289287.26430767897</v>
      </c>
      <c r="E6358" s="2">
        <v>257465.66523383427</v>
      </c>
      <c r="F6358" s="2">
        <v>23142.981144614318</v>
      </c>
      <c r="G6358" t="str">
        <f t="shared" si="221"/>
        <v>201705</v>
      </c>
      <c r="I6358" s="34"/>
      <c r="J6358" s="2"/>
      <c r="K6358" s="2"/>
      <c r="L6358" s="2"/>
      <c r="M6358" s="2"/>
      <c r="N6358" s="35"/>
      <c r="O6358" s="35"/>
      <c r="P6358" s="35"/>
      <c r="Q6358" s="35"/>
    </row>
    <row r="6359" spans="2:17" x14ac:dyDescent="0.25">
      <c r="B6359" s="9">
        <f t="shared" si="222"/>
        <v>42882</v>
      </c>
      <c r="C6359">
        <v>14017</v>
      </c>
      <c r="D6359" s="2">
        <v>289365.26746268431</v>
      </c>
      <c r="E6359" s="2">
        <v>269109.69874029642</v>
      </c>
      <c r="F6359" s="2">
        <v>20255.568722387903</v>
      </c>
      <c r="G6359" t="str">
        <f t="shared" si="221"/>
        <v>201705</v>
      </c>
      <c r="I6359" s="34"/>
      <c r="J6359" s="2"/>
      <c r="K6359" s="2"/>
      <c r="L6359" s="2"/>
      <c r="M6359" s="2"/>
      <c r="N6359" s="35"/>
      <c r="O6359" s="35"/>
      <c r="P6359" s="35"/>
      <c r="Q6359" s="35"/>
    </row>
    <row r="6360" spans="2:17" x14ac:dyDescent="0.25">
      <c r="B6360" s="9">
        <f t="shared" si="222"/>
        <v>42883</v>
      </c>
      <c r="C6360">
        <v>14021</v>
      </c>
      <c r="D6360" s="2">
        <v>289471.96363669512</v>
      </c>
      <c r="E6360" s="2">
        <v>272103.64581849339</v>
      </c>
      <c r="F6360" s="2">
        <v>26052.476727302557</v>
      </c>
      <c r="G6360" t="str">
        <f t="shared" si="221"/>
        <v>201705</v>
      </c>
      <c r="I6360" s="34"/>
      <c r="J6360" s="2"/>
      <c r="K6360" s="2"/>
      <c r="L6360" s="2"/>
      <c r="M6360" s="2"/>
      <c r="N6360" s="35"/>
      <c r="O6360" s="35"/>
      <c r="P6360" s="35"/>
      <c r="Q6360" s="35"/>
    </row>
    <row r="6361" spans="2:17" x14ac:dyDescent="0.25">
      <c r="B6361" s="9">
        <f t="shared" si="222"/>
        <v>42884</v>
      </c>
      <c r="C6361">
        <v>14025</v>
      </c>
      <c r="D6361" s="2">
        <v>289578.67558392056</v>
      </c>
      <c r="E6361" s="2">
        <v>251933.44775801088</v>
      </c>
      <c r="F6361" s="2">
        <v>23166.294046713643</v>
      </c>
      <c r="G6361" t="str">
        <f t="shared" si="221"/>
        <v>201705</v>
      </c>
      <c r="I6361" s="34"/>
      <c r="J6361" s="2"/>
      <c r="K6361" s="2"/>
      <c r="L6361" s="2"/>
      <c r="M6361" s="2"/>
      <c r="N6361" s="35"/>
      <c r="O6361" s="35"/>
      <c r="P6361" s="35"/>
      <c r="Q6361" s="35"/>
    </row>
    <row r="6362" spans="2:17" x14ac:dyDescent="0.25">
      <c r="B6362" s="9">
        <f t="shared" si="222"/>
        <v>42885</v>
      </c>
      <c r="C6362">
        <v>14028</v>
      </c>
      <c r="D6362" s="2">
        <v>289648.66311932192</v>
      </c>
      <c r="E6362" s="2">
        <v>269373.25670096936</v>
      </c>
      <c r="F6362" s="2">
        <v>26068.37968073897</v>
      </c>
      <c r="G6362" t="str">
        <f t="shared" si="221"/>
        <v>201705</v>
      </c>
      <c r="I6362" s="34"/>
      <c r="J6362" s="2"/>
      <c r="K6362" s="2"/>
      <c r="L6362" s="2"/>
      <c r="M6362" s="2"/>
      <c r="N6362" s="35"/>
      <c r="O6362" s="35"/>
      <c r="P6362" s="35"/>
      <c r="Q6362" s="35"/>
    </row>
    <row r="6363" spans="2:17" x14ac:dyDescent="0.25">
      <c r="B6363" s="9">
        <f t="shared" si="222"/>
        <v>42886</v>
      </c>
      <c r="C6363">
        <v>14031</v>
      </c>
      <c r="D6363" s="2">
        <v>289718.65431947936</v>
      </c>
      <c r="E6363" s="2">
        <v>254952.41580114185</v>
      </c>
      <c r="F6363" s="2">
        <v>17383.119259168761</v>
      </c>
      <c r="G6363" t="str">
        <f t="shared" si="221"/>
        <v>201705</v>
      </c>
      <c r="I6363" s="34"/>
      <c r="J6363" s="2"/>
      <c r="K6363" s="2"/>
      <c r="L6363" s="2"/>
      <c r="M6363" s="2"/>
      <c r="N6363" s="35"/>
      <c r="O6363" s="35"/>
      <c r="P6363" s="35"/>
      <c r="Q6363" s="35"/>
    </row>
    <row r="6364" spans="2:17" x14ac:dyDescent="0.25">
      <c r="B6364" s="9">
        <f t="shared" si="222"/>
        <v>42887</v>
      </c>
      <c r="C6364">
        <v>14035</v>
      </c>
      <c r="D6364" s="2">
        <v>289825.39829544158</v>
      </c>
      <c r="E6364" s="2">
        <v>249249.84253407977</v>
      </c>
      <c r="F6364" s="2">
        <v>28982.539829544159</v>
      </c>
      <c r="G6364" t="str">
        <f t="shared" si="221"/>
        <v>201706</v>
      </c>
      <c r="I6364" s="34"/>
      <c r="J6364" s="2"/>
      <c r="K6364" s="2"/>
      <c r="L6364" s="2"/>
      <c r="M6364" s="2"/>
      <c r="N6364" s="35"/>
      <c r="O6364" s="35"/>
      <c r="P6364" s="35"/>
      <c r="Q6364" s="35"/>
    </row>
    <row r="6365" spans="2:17" x14ac:dyDescent="0.25">
      <c r="B6365" s="9">
        <f t="shared" si="222"/>
        <v>42888</v>
      </c>
      <c r="C6365">
        <v>14036</v>
      </c>
      <c r="D6365" s="2">
        <v>289870.2023215075</v>
      </c>
      <c r="E6365" s="2">
        <v>252187.07601971153</v>
      </c>
      <c r="F6365" s="2">
        <v>17392.212139290452</v>
      </c>
      <c r="G6365" t="str">
        <f t="shared" si="221"/>
        <v>201706</v>
      </c>
      <c r="I6365" s="34"/>
      <c r="J6365" s="2"/>
      <c r="K6365" s="2"/>
      <c r="L6365" s="2"/>
      <c r="M6365" s="2"/>
      <c r="N6365" s="35"/>
      <c r="O6365" s="35"/>
      <c r="P6365" s="35"/>
      <c r="Q6365" s="35"/>
    </row>
    <row r="6366" spans="2:17" x14ac:dyDescent="0.25">
      <c r="B6366" s="9">
        <f t="shared" si="222"/>
        <v>42889</v>
      </c>
      <c r="C6366">
        <v>14039</v>
      </c>
      <c r="D6366" s="2">
        <v>289940.21172118827</v>
      </c>
      <c r="E6366" s="2">
        <v>260946.19054906946</v>
      </c>
      <c r="F6366" s="2">
        <v>23195.216937695062</v>
      </c>
      <c r="G6366" t="str">
        <f t="shared" si="221"/>
        <v>201706</v>
      </c>
      <c r="I6366" s="34"/>
      <c r="J6366" s="2"/>
      <c r="K6366" s="2"/>
      <c r="L6366" s="2"/>
      <c r="M6366" s="2"/>
      <c r="N6366" s="35"/>
      <c r="O6366" s="35"/>
      <c r="P6366" s="35"/>
      <c r="Q6366" s="35"/>
    </row>
    <row r="6367" spans="2:17" x14ac:dyDescent="0.25">
      <c r="B6367" s="9">
        <f t="shared" si="222"/>
        <v>42890</v>
      </c>
      <c r="C6367">
        <v>14043</v>
      </c>
      <c r="D6367" s="2">
        <v>290030.87784350041</v>
      </c>
      <c r="E6367" s="2">
        <v>272629.0251728904</v>
      </c>
      <c r="F6367" s="2">
        <v>26102.779005915039</v>
      </c>
      <c r="G6367" t="str">
        <f t="shared" si="221"/>
        <v>201706</v>
      </c>
      <c r="I6367" s="34"/>
      <c r="J6367" s="2"/>
      <c r="K6367" s="2"/>
      <c r="L6367" s="2"/>
      <c r="M6367" s="2"/>
      <c r="N6367" s="35"/>
      <c r="O6367" s="35"/>
      <c r="P6367" s="35"/>
      <c r="Q6367" s="35"/>
    </row>
    <row r="6368" spans="2:17" x14ac:dyDescent="0.25">
      <c r="B6368" s="9">
        <f t="shared" si="222"/>
        <v>42891</v>
      </c>
      <c r="C6368">
        <v>14049</v>
      </c>
      <c r="D6368" s="2">
        <v>290170.91589571274</v>
      </c>
      <c r="E6368" s="2">
        <v>272760.66094196995</v>
      </c>
      <c r="F6368" s="2">
        <v>26115.382430614143</v>
      </c>
      <c r="G6368" t="str">
        <f t="shared" si="221"/>
        <v>201706</v>
      </c>
      <c r="I6368" s="34"/>
      <c r="J6368" s="2"/>
      <c r="K6368" s="2"/>
      <c r="L6368" s="2"/>
      <c r="M6368" s="2"/>
      <c r="N6368" s="35"/>
      <c r="O6368" s="35"/>
      <c r="P6368" s="35"/>
      <c r="Q6368" s="35"/>
    </row>
    <row r="6369" spans="2:17" x14ac:dyDescent="0.25">
      <c r="B6369" s="9">
        <f t="shared" si="222"/>
        <v>42892</v>
      </c>
      <c r="C6369">
        <v>14055</v>
      </c>
      <c r="D6369" s="2">
        <v>290302.90486696491</v>
      </c>
      <c r="E6369" s="2">
        <v>255466.55628292912</v>
      </c>
      <c r="F6369" s="2">
        <v>23224.232389357192</v>
      </c>
      <c r="G6369" t="str">
        <f t="shared" si="221"/>
        <v>201706</v>
      </c>
      <c r="I6369" s="34"/>
      <c r="J6369" s="2"/>
      <c r="K6369" s="2"/>
      <c r="L6369" s="2"/>
      <c r="M6369" s="2"/>
      <c r="N6369" s="35"/>
      <c r="O6369" s="35"/>
      <c r="P6369" s="35"/>
      <c r="Q6369" s="35"/>
    </row>
    <row r="6370" spans="2:17" x14ac:dyDescent="0.25">
      <c r="B6370" s="9">
        <f t="shared" si="222"/>
        <v>42893</v>
      </c>
      <c r="C6370">
        <v>14058</v>
      </c>
      <c r="D6370" s="2">
        <v>290389.06627341476</v>
      </c>
      <c r="E6370" s="2">
        <v>255542.378320605</v>
      </c>
      <c r="F6370" s="2">
        <v>23231.12530187318</v>
      </c>
      <c r="G6370" t="str">
        <f t="shared" si="221"/>
        <v>201706</v>
      </c>
      <c r="I6370" s="34"/>
      <c r="J6370" s="2"/>
      <c r="K6370" s="2"/>
      <c r="L6370" s="2"/>
      <c r="M6370" s="2"/>
      <c r="N6370" s="35"/>
      <c r="O6370" s="35"/>
      <c r="P6370" s="35"/>
      <c r="Q6370" s="35"/>
    </row>
    <row r="6371" spans="2:17" x14ac:dyDescent="0.25">
      <c r="B6371" s="9">
        <f t="shared" si="222"/>
        <v>42894</v>
      </c>
      <c r="C6371">
        <v>14059</v>
      </c>
      <c r="D6371" s="2">
        <v>290433.9235828828</v>
      </c>
      <c r="E6371" s="2">
        <v>249773.17428127921</v>
      </c>
      <c r="F6371" s="2">
        <v>20330.374650801794</v>
      </c>
      <c r="G6371" t="str">
        <f t="shared" si="221"/>
        <v>201706</v>
      </c>
      <c r="I6371" s="34"/>
      <c r="J6371" s="2"/>
      <c r="K6371" s="2"/>
      <c r="L6371" s="2"/>
      <c r="M6371" s="2"/>
      <c r="N6371" s="35"/>
      <c r="O6371" s="35"/>
      <c r="P6371" s="35"/>
      <c r="Q6371" s="35"/>
    </row>
    <row r="6372" spans="2:17" x14ac:dyDescent="0.25">
      <c r="B6372" s="9">
        <f t="shared" si="222"/>
        <v>42895</v>
      </c>
      <c r="C6372">
        <v>14063</v>
      </c>
      <c r="D6372" s="2">
        <v>290540.76617836929</v>
      </c>
      <c r="E6372" s="2">
        <v>252770.46657518129</v>
      </c>
      <c r="F6372" s="2">
        <v>17432.445970702156</v>
      </c>
      <c r="G6372" t="str">
        <f t="shared" si="221"/>
        <v>201706</v>
      </c>
      <c r="I6372" s="34"/>
      <c r="J6372" s="2"/>
      <c r="K6372" s="2"/>
      <c r="L6372" s="2"/>
      <c r="M6372" s="2"/>
      <c r="N6372" s="35"/>
      <c r="O6372" s="35"/>
      <c r="P6372" s="35"/>
      <c r="Q6372" s="35"/>
    </row>
    <row r="6373" spans="2:17" x14ac:dyDescent="0.25">
      <c r="B6373" s="9">
        <f t="shared" si="222"/>
        <v>42896</v>
      </c>
      <c r="C6373">
        <v>14069</v>
      </c>
      <c r="D6373" s="2">
        <v>290680.87387147499</v>
      </c>
      <c r="E6373" s="2">
        <v>255799.16900689798</v>
      </c>
      <c r="F6373" s="2">
        <v>23254.469909717998</v>
      </c>
      <c r="G6373" t="str">
        <f t="shared" si="221"/>
        <v>201706</v>
      </c>
      <c r="I6373" s="34"/>
      <c r="J6373" s="2"/>
      <c r="K6373" s="2"/>
      <c r="L6373" s="2"/>
      <c r="M6373" s="2"/>
      <c r="N6373" s="35"/>
      <c r="O6373" s="35"/>
      <c r="P6373" s="35"/>
      <c r="Q6373" s="35"/>
    </row>
    <row r="6374" spans="2:17" x14ac:dyDescent="0.25">
      <c r="B6374" s="9">
        <f t="shared" si="222"/>
        <v>42897</v>
      </c>
      <c r="C6374">
        <v>14076</v>
      </c>
      <c r="D6374" s="2">
        <v>290841.65847311454</v>
      </c>
      <c r="E6374" s="2">
        <v>273391.15896472766</v>
      </c>
      <c r="F6374" s="2">
        <v>20358.916093118019</v>
      </c>
      <c r="G6374" t="str">
        <f t="shared" si="221"/>
        <v>201706</v>
      </c>
      <c r="I6374" s="34"/>
      <c r="J6374" s="2"/>
      <c r="K6374" s="2"/>
      <c r="L6374" s="2"/>
      <c r="M6374" s="2"/>
      <c r="N6374" s="35"/>
      <c r="O6374" s="35"/>
      <c r="P6374" s="35"/>
      <c r="Q6374" s="35"/>
    </row>
    <row r="6375" spans="2:17" x14ac:dyDescent="0.25">
      <c r="B6375" s="9">
        <f t="shared" si="222"/>
        <v>42898</v>
      </c>
      <c r="C6375">
        <v>14080</v>
      </c>
      <c r="D6375" s="2">
        <v>290948.55111637263</v>
      </c>
      <c r="E6375" s="2">
        <v>250215.75396008047</v>
      </c>
      <c r="F6375" s="2">
        <v>14547.427555818633</v>
      </c>
      <c r="G6375" t="str">
        <f t="shared" si="221"/>
        <v>201706</v>
      </c>
      <c r="I6375" s="34"/>
      <c r="J6375" s="2"/>
      <c r="K6375" s="2"/>
      <c r="L6375" s="2"/>
      <c r="M6375" s="2"/>
      <c r="N6375" s="35"/>
      <c r="O6375" s="35"/>
      <c r="P6375" s="35"/>
      <c r="Q6375" s="35"/>
    </row>
    <row r="6376" spans="2:17" x14ac:dyDescent="0.25">
      <c r="B6376" s="9">
        <f t="shared" si="222"/>
        <v>42899</v>
      </c>
      <c r="C6376">
        <v>14087</v>
      </c>
      <c r="D6376" s="2">
        <v>291117.45660011651</v>
      </c>
      <c r="E6376" s="2">
        <v>250361.01267610022</v>
      </c>
      <c r="F6376" s="2">
        <v>26200.571094010487</v>
      </c>
      <c r="G6376" t="str">
        <f t="shared" si="221"/>
        <v>201706</v>
      </c>
      <c r="I6376" s="34"/>
      <c r="J6376" s="2"/>
      <c r="K6376" s="2"/>
      <c r="L6376" s="2"/>
      <c r="M6376" s="2"/>
      <c r="N6376" s="35"/>
      <c r="O6376" s="35"/>
      <c r="P6376" s="35"/>
      <c r="Q6376" s="35"/>
    </row>
    <row r="6377" spans="2:17" x14ac:dyDescent="0.25">
      <c r="B6377" s="9">
        <f t="shared" si="222"/>
        <v>42900</v>
      </c>
      <c r="C6377">
        <v>14088</v>
      </c>
      <c r="D6377" s="2">
        <v>291146.20945177285</v>
      </c>
      <c r="E6377" s="2">
        <v>259120.12641207784</v>
      </c>
      <c r="F6377" s="2">
        <v>23291.696756141828</v>
      </c>
      <c r="G6377" t="str">
        <f t="shared" si="221"/>
        <v>201706</v>
      </c>
      <c r="I6377" s="34"/>
      <c r="J6377" s="2"/>
      <c r="K6377" s="2"/>
      <c r="L6377" s="2"/>
      <c r="M6377" s="2"/>
      <c r="N6377" s="35"/>
      <c r="O6377" s="35"/>
      <c r="P6377" s="35"/>
      <c r="Q6377" s="35"/>
    </row>
    <row r="6378" spans="2:17" x14ac:dyDescent="0.25">
      <c r="B6378" s="9">
        <f t="shared" si="222"/>
        <v>42901</v>
      </c>
      <c r="C6378">
        <v>14094</v>
      </c>
      <c r="D6378" s="2">
        <v>291286.38866377674</v>
      </c>
      <c r="E6378" s="2">
        <v>259244.88591076131</v>
      </c>
      <c r="F6378" s="2">
        <v>23302.911093102139</v>
      </c>
      <c r="G6378" t="str">
        <f t="shared" si="221"/>
        <v>201706</v>
      </c>
      <c r="I6378" s="34"/>
      <c r="J6378" s="2"/>
      <c r="K6378" s="2"/>
      <c r="L6378" s="2"/>
      <c r="M6378" s="2"/>
      <c r="N6378" s="35"/>
      <c r="O6378" s="35"/>
      <c r="P6378" s="35"/>
      <c r="Q6378" s="35"/>
    </row>
    <row r="6379" spans="2:17" x14ac:dyDescent="0.25">
      <c r="B6379" s="9">
        <f t="shared" si="222"/>
        <v>42902</v>
      </c>
      <c r="C6379">
        <v>14101</v>
      </c>
      <c r="D6379" s="2">
        <v>291455.34641183919</v>
      </c>
      <c r="E6379" s="2">
        <v>250651.59791418168</v>
      </c>
      <c r="F6379" s="2">
        <v>20401.874248828743</v>
      </c>
      <c r="G6379" t="str">
        <f t="shared" si="221"/>
        <v>201706</v>
      </c>
      <c r="I6379" s="34"/>
      <c r="J6379" s="2"/>
      <c r="K6379" s="2"/>
      <c r="L6379" s="2"/>
      <c r="M6379" s="2"/>
      <c r="N6379" s="35"/>
      <c r="O6379" s="35"/>
      <c r="P6379" s="35"/>
      <c r="Q6379" s="35"/>
    </row>
    <row r="6380" spans="2:17" x14ac:dyDescent="0.25">
      <c r="B6380" s="9">
        <f t="shared" si="222"/>
        <v>42903</v>
      </c>
      <c r="C6380">
        <v>14102</v>
      </c>
      <c r="D6380" s="2">
        <v>291500.30520584935</v>
      </c>
      <c r="E6380" s="2">
        <v>259435.27163320594</v>
      </c>
      <c r="F6380" s="2">
        <v>14575.015260292468</v>
      </c>
      <c r="G6380" t="str">
        <f t="shared" si="221"/>
        <v>201706</v>
      </c>
      <c r="I6380" s="34"/>
      <c r="J6380" s="2"/>
      <c r="K6380" s="2"/>
      <c r="L6380" s="2"/>
      <c r="M6380" s="2"/>
      <c r="N6380" s="35"/>
      <c r="O6380" s="35"/>
      <c r="P6380" s="35"/>
      <c r="Q6380" s="35"/>
    </row>
    <row r="6381" spans="2:17" x14ac:dyDescent="0.25">
      <c r="B6381" s="9">
        <f t="shared" si="222"/>
        <v>42904</v>
      </c>
      <c r="C6381">
        <v>14103</v>
      </c>
      <c r="D6381" s="2">
        <v>291545.26946899638</v>
      </c>
      <c r="E6381" s="2">
        <v>253644.38443802684</v>
      </c>
      <c r="F6381" s="2">
        <v>23323.621557519709</v>
      </c>
      <c r="G6381" t="str">
        <f t="shared" si="221"/>
        <v>201706</v>
      </c>
      <c r="I6381" s="34"/>
      <c r="J6381" s="2"/>
      <c r="K6381" s="2"/>
      <c r="L6381" s="2"/>
      <c r="M6381" s="2"/>
      <c r="N6381" s="35"/>
      <c r="O6381" s="35"/>
      <c r="P6381" s="35"/>
      <c r="Q6381" s="35"/>
    </row>
    <row r="6382" spans="2:17" x14ac:dyDescent="0.25">
      <c r="B6382" s="9">
        <f t="shared" si="222"/>
        <v>42905</v>
      </c>
      <c r="C6382">
        <v>14106</v>
      </c>
      <c r="D6382" s="2">
        <v>291615.38738455763</v>
      </c>
      <c r="E6382" s="2">
        <v>271202.31026763859</v>
      </c>
      <c r="F6382" s="2">
        <v>20413.077116919034</v>
      </c>
      <c r="G6382" t="str">
        <f t="shared" si="221"/>
        <v>201706</v>
      </c>
      <c r="I6382" s="34"/>
      <c r="J6382" s="2"/>
      <c r="K6382" s="2"/>
      <c r="L6382" s="2"/>
      <c r="M6382" s="2"/>
      <c r="N6382" s="35"/>
      <c r="O6382" s="35"/>
      <c r="P6382" s="35"/>
      <c r="Q6382" s="35"/>
    </row>
    <row r="6383" spans="2:17" x14ac:dyDescent="0.25">
      <c r="B6383" s="9">
        <f t="shared" si="222"/>
        <v>42906</v>
      </c>
      <c r="C6383">
        <v>14113</v>
      </c>
      <c r="D6383" s="2">
        <v>291784.41274316661</v>
      </c>
      <c r="E6383" s="2">
        <v>277195.1921060083</v>
      </c>
      <c r="F6383" s="2">
        <v>17507.064764589999</v>
      </c>
      <c r="G6383" t="str">
        <f t="shared" si="221"/>
        <v>201706</v>
      </c>
      <c r="I6383" s="34"/>
      <c r="J6383" s="2"/>
      <c r="K6383" s="2"/>
      <c r="L6383" s="2"/>
      <c r="M6383" s="2"/>
      <c r="N6383" s="35"/>
      <c r="O6383" s="35"/>
      <c r="P6383" s="35"/>
      <c r="Q6383" s="35"/>
    </row>
    <row r="6384" spans="2:17" x14ac:dyDescent="0.25">
      <c r="B6384" s="9">
        <f t="shared" si="222"/>
        <v>42907</v>
      </c>
      <c r="C6384">
        <v>14119</v>
      </c>
      <c r="D6384" s="2">
        <v>291924.67908822192</v>
      </c>
      <c r="E6384" s="2">
        <v>277328.4451338108</v>
      </c>
      <c r="F6384" s="2">
        <v>20434.727536175535</v>
      </c>
      <c r="G6384" t="str">
        <f t="shared" si="221"/>
        <v>201706</v>
      </c>
      <c r="I6384" s="34"/>
      <c r="J6384" s="2"/>
      <c r="K6384" s="2"/>
      <c r="L6384" s="2"/>
      <c r="M6384" s="2"/>
      <c r="N6384" s="35"/>
      <c r="O6384" s="35"/>
      <c r="P6384" s="35"/>
      <c r="Q6384" s="35"/>
    </row>
    <row r="6385" spans="2:17" x14ac:dyDescent="0.25">
      <c r="B6385" s="9">
        <f t="shared" si="222"/>
        <v>42908</v>
      </c>
      <c r="C6385">
        <v>14125</v>
      </c>
      <c r="D6385" s="2">
        <v>292056.84765299119</v>
      </c>
      <c r="E6385" s="2">
        <v>262851.1628876921</v>
      </c>
      <c r="F6385" s="2">
        <v>14602.84238264956</v>
      </c>
      <c r="G6385" t="str">
        <f t="shared" si="221"/>
        <v>201706</v>
      </c>
      <c r="I6385" s="34"/>
      <c r="J6385" s="2"/>
      <c r="K6385" s="2"/>
      <c r="L6385" s="2"/>
      <c r="M6385" s="2"/>
      <c r="N6385" s="35"/>
      <c r="O6385" s="35"/>
      <c r="P6385" s="35"/>
      <c r="Q6385" s="35"/>
    </row>
    <row r="6386" spans="2:17" x14ac:dyDescent="0.25">
      <c r="B6386" s="9">
        <f t="shared" si="222"/>
        <v>42909</v>
      </c>
      <c r="C6386">
        <v>14131</v>
      </c>
      <c r="D6386" s="2">
        <v>292197.13947151904</v>
      </c>
      <c r="E6386" s="2">
        <v>262977.42552436714</v>
      </c>
      <c r="F6386" s="2">
        <v>14609.856973575952</v>
      </c>
      <c r="G6386" t="str">
        <f t="shared" si="221"/>
        <v>201706</v>
      </c>
      <c r="I6386" s="34"/>
      <c r="J6386" s="2"/>
      <c r="K6386" s="2"/>
      <c r="L6386" s="2"/>
      <c r="M6386" s="2"/>
      <c r="N6386" s="35"/>
      <c r="O6386" s="35"/>
      <c r="P6386" s="35"/>
      <c r="Q6386" s="35"/>
    </row>
    <row r="6387" spans="2:17" x14ac:dyDescent="0.25">
      <c r="B6387" s="9">
        <f t="shared" si="222"/>
        <v>42910</v>
      </c>
      <c r="C6387">
        <v>14132</v>
      </c>
      <c r="D6387" s="2">
        <v>292225.93437279196</v>
      </c>
      <c r="E6387" s="2">
        <v>254236.56290432901</v>
      </c>
      <c r="F6387" s="2">
        <v>14611.296718639598</v>
      </c>
      <c r="G6387" t="str">
        <f t="shared" si="221"/>
        <v>201706</v>
      </c>
      <c r="I6387" s="34"/>
      <c r="J6387" s="2"/>
      <c r="K6387" s="2"/>
      <c r="L6387" s="2"/>
      <c r="M6387" s="2"/>
      <c r="N6387" s="35"/>
      <c r="O6387" s="35"/>
      <c r="P6387" s="35"/>
      <c r="Q6387" s="35"/>
    </row>
    <row r="6388" spans="2:17" x14ac:dyDescent="0.25">
      <c r="B6388" s="9">
        <f t="shared" si="222"/>
        <v>42911</v>
      </c>
      <c r="C6388">
        <v>14133</v>
      </c>
      <c r="D6388" s="2">
        <v>292270.96657124802</v>
      </c>
      <c r="E6388" s="2">
        <v>277657.41824268561</v>
      </c>
      <c r="F6388" s="2">
        <v>26304.386991412324</v>
      </c>
      <c r="G6388" t="str">
        <f t="shared" si="221"/>
        <v>201706</v>
      </c>
      <c r="I6388" s="34"/>
      <c r="J6388" s="2"/>
      <c r="K6388" s="2"/>
      <c r="L6388" s="2"/>
      <c r="M6388" s="2"/>
      <c r="N6388" s="35"/>
      <c r="O6388" s="35"/>
      <c r="P6388" s="35"/>
      <c r="Q6388" s="35"/>
    </row>
    <row r="6389" spans="2:17" x14ac:dyDescent="0.25">
      <c r="B6389" s="9">
        <f t="shared" si="222"/>
        <v>42912</v>
      </c>
      <c r="C6389">
        <v>14136</v>
      </c>
      <c r="D6389" s="2">
        <v>292349.24740561633</v>
      </c>
      <c r="E6389" s="2">
        <v>268961.30761316704</v>
      </c>
      <c r="F6389" s="2">
        <v>23387.939792449306</v>
      </c>
      <c r="G6389" t="str">
        <f t="shared" si="221"/>
        <v>201706</v>
      </c>
      <c r="I6389" s="34"/>
      <c r="J6389" s="2"/>
      <c r="K6389" s="2"/>
      <c r="L6389" s="2"/>
      <c r="M6389" s="2"/>
      <c r="N6389" s="35"/>
      <c r="O6389" s="35"/>
      <c r="P6389" s="35"/>
      <c r="Q6389" s="35"/>
    </row>
    <row r="6390" spans="2:17" x14ac:dyDescent="0.25">
      <c r="B6390" s="9">
        <f t="shared" si="222"/>
        <v>42913</v>
      </c>
      <c r="C6390">
        <v>14143</v>
      </c>
      <c r="D6390" s="2">
        <v>292502.14054243069</v>
      </c>
      <c r="E6390" s="2">
        <v>257401.88367733901</v>
      </c>
      <c r="F6390" s="2">
        <v>29250.214054243072</v>
      </c>
      <c r="G6390" t="str">
        <f t="shared" si="221"/>
        <v>201706</v>
      </c>
      <c r="I6390" s="34"/>
      <c r="J6390" s="2"/>
      <c r="K6390" s="2"/>
      <c r="L6390" s="2"/>
      <c r="M6390" s="2"/>
      <c r="N6390" s="35"/>
      <c r="O6390" s="35"/>
      <c r="P6390" s="35"/>
      <c r="Q6390" s="35"/>
    </row>
    <row r="6391" spans="2:17" x14ac:dyDescent="0.25">
      <c r="B6391" s="9">
        <f t="shared" si="222"/>
        <v>42914</v>
      </c>
      <c r="C6391">
        <v>14144</v>
      </c>
      <c r="D6391" s="2">
        <v>292530.94793701021</v>
      </c>
      <c r="E6391" s="2">
        <v>248651.30574645865</v>
      </c>
      <c r="F6391" s="2">
        <v>20477.166355590714</v>
      </c>
      <c r="G6391" t="str">
        <f t="shared" si="221"/>
        <v>201706</v>
      </c>
      <c r="I6391" s="34"/>
      <c r="J6391" s="2"/>
      <c r="K6391" s="2"/>
      <c r="L6391" s="2"/>
      <c r="M6391" s="2"/>
      <c r="N6391" s="35"/>
      <c r="O6391" s="35"/>
      <c r="P6391" s="35"/>
      <c r="Q6391" s="35"/>
    </row>
    <row r="6392" spans="2:17" x14ac:dyDescent="0.25">
      <c r="B6392" s="9">
        <f t="shared" si="222"/>
        <v>42915</v>
      </c>
      <c r="C6392">
        <v>14147</v>
      </c>
      <c r="D6392" s="2">
        <v>292601.122525563</v>
      </c>
      <c r="E6392" s="2">
        <v>263341.01027300669</v>
      </c>
      <c r="F6392" s="2">
        <v>26334.101027300669</v>
      </c>
      <c r="G6392" t="str">
        <f t="shared" si="221"/>
        <v>201706</v>
      </c>
      <c r="I6392" s="34"/>
      <c r="J6392" s="2"/>
      <c r="K6392" s="2"/>
      <c r="L6392" s="2"/>
      <c r="M6392" s="2"/>
      <c r="N6392" s="35"/>
      <c r="O6392" s="35"/>
      <c r="P6392" s="35"/>
      <c r="Q6392" s="35"/>
    </row>
    <row r="6393" spans="2:17" x14ac:dyDescent="0.25">
      <c r="B6393" s="9">
        <f t="shared" si="222"/>
        <v>42916</v>
      </c>
      <c r="C6393">
        <v>14151</v>
      </c>
      <c r="D6393" s="2">
        <v>292691.98427114025</v>
      </c>
      <c r="E6393" s="2">
        <v>251715.10647318061</v>
      </c>
      <c r="F6393" s="2">
        <v>20488.438898979817</v>
      </c>
      <c r="G6393" t="str">
        <f t="shared" si="221"/>
        <v>201706</v>
      </c>
      <c r="I6393" s="34"/>
      <c r="J6393" s="2"/>
      <c r="K6393" s="2"/>
      <c r="L6393" s="2"/>
      <c r="M6393" s="2"/>
      <c r="N6393" s="35"/>
      <c r="O6393" s="35"/>
      <c r="P6393" s="35"/>
      <c r="Q6393" s="35"/>
    </row>
    <row r="6394" spans="2:17" x14ac:dyDescent="0.25">
      <c r="B6394" s="9">
        <f t="shared" si="222"/>
        <v>42917</v>
      </c>
      <c r="C6394">
        <v>14152</v>
      </c>
      <c r="D6394" s="2">
        <v>292728.92957017006</v>
      </c>
      <c r="E6394" s="2">
        <v>251746.87943034628</v>
      </c>
      <c r="F6394" s="2">
        <v>23418.314365613605</v>
      </c>
      <c r="G6394" t="str">
        <f t="shared" si="221"/>
        <v>201707</v>
      </c>
      <c r="I6394" s="34"/>
      <c r="J6394" s="2"/>
      <c r="K6394" s="2"/>
      <c r="L6394" s="2"/>
      <c r="M6394" s="2"/>
      <c r="N6394" s="35"/>
      <c r="O6394" s="35"/>
      <c r="P6394" s="35"/>
      <c r="Q6394" s="35"/>
    </row>
    <row r="6395" spans="2:17" x14ac:dyDescent="0.25">
      <c r="B6395" s="9">
        <f t="shared" si="222"/>
        <v>42918</v>
      </c>
      <c r="C6395">
        <v>14159</v>
      </c>
      <c r="D6395" s="2">
        <v>292881.85738399584</v>
      </c>
      <c r="E6395" s="2">
        <v>254807.21592407636</v>
      </c>
      <c r="F6395" s="2">
        <v>29288.185738399581</v>
      </c>
      <c r="G6395" t="str">
        <f t="shared" si="221"/>
        <v>201707</v>
      </c>
      <c r="I6395" s="34"/>
      <c r="J6395" s="2"/>
      <c r="K6395" s="2"/>
      <c r="L6395" s="2"/>
      <c r="M6395" s="2"/>
      <c r="N6395" s="35"/>
      <c r="O6395" s="35"/>
      <c r="P6395" s="35"/>
      <c r="Q6395" s="35"/>
    </row>
    <row r="6396" spans="2:17" x14ac:dyDescent="0.25">
      <c r="B6396" s="9">
        <f t="shared" si="222"/>
        <v>42919</v>
      </c>
      <c r="C6396">
        <v>14163</v>
      </c>
      <c r="D6396" s="2">
        <v>292972.73612074245</v>
      </c>
      <c r="E6396" s="2">
        <v>263675.46250866819</v>
      </c>
      <c r="F6396" s="2">
        <v>20508.091528451972</v>
      </c>
      <c r="G6396" t="str">
        <f t="shared" si="221"/>
        <v>201707</v>
      </c>
      <c r="I6396" s="34"/>
      <c r="J6396" s="2"/>
      <c r="K6396" s="2"/>
      <c r="L6396" s="2"/>
      <c r="M6396" s="2"/>
      <c r="N6396" s="35"/>
      <c r="O6396" s="35"/>
      <c r="P6396" s="35"/>
      <c r="Q6396" s="35"/>
    </row>
    <row r="6397" spans="2:17" x14ac:dyDescent="0.25">
      <c r="B6397" s="9">
        <f t="shared" si="222"/>
        <v>42920</v>
      </c>
      <c r="C6397">
        <v>14170</v>
      </c>
      <c r="D6397" s="2">
        <v>293125.67875133164</v>
      </c>
      <c r="E6397" s="2">
        <v>260881.85408868513</v>
      </c>
      <c r="F6397" s="2">
        <v>26381.311087619848</v>
      </c>
      <c r="G6397" t="str">
        <f t="shared" si="221"/>
        <v>201707</v>
      </c>
      <c r="I6397" s="34"/>
      <c r="J6397" s="2"/>
      <c r="K6397" s="2"/>
      <c r="L6397" s="2"/>
      <c r="M6397" s="2"/>
      <c r="N6397" s="35"/>
      <c r="O6397" s="35"/>
      <c r="P6397" s="35"/>
      <c r="Q6397" s="35"/>
    </row>
    <row r="6398" spans="2:17" x14ac:dyDescent="0.25">
      <c r="B6398" s="9">
        <f t="shared" si="222"/>
        <v>42921</v>
      </c>
      <c r="C6398">
        <v>14176</v>
      </c>
      <c r="D6398" s="2">
        <v>293257.94272104907</v>
      </c>
      <c r="E6398" s="2">
        <v>258066.98959452315</v>
      </c>
      <c r="F6398" s="2">
        <v>29325.794272104908</v>
      </c>
      <c r="G6398" t="str">
        <f t="shared" si="221"/>
        <v>201707</v>
      </c>
      <c r="I6398" s="34"/>
      <c r="J6398" s="2"/>
      <c r="K6398" s="2"/>
      <c r="L6398" s="2"/>
      <c r="M6398" s="2"/>
      <c r="N6398" s="35"/>
      <c r="O6398" s="35"/>
      <c r="P6398" s="35"/>
      <c r="Q6398" s="35"/>
    </row>
    <row r="6399" spans="2:17" x14ac:dyDescent="0.25">
      <c r="B6399" s="9">
        <f t="shared" si="222"/>
        <v>42922</v>
      </c>
      <c r="C6399">
        <v>14182</v>
      </c>
      <c r="D6399" s="2">
        <v>293406.51281616045</v>
      </c>
      <c r="E6399" s="2">
        <v>255263.66615005958</v>
      </c>
      <c r="F6399" s="2">
        <v>17604.390768969628</v>
      </c>
      <c r="G6399" t="str">
        <f t="shared" si="221"/>
        <v>201707</v>
      </c>
      <c r="I6399" s="34"/>
      <c r="J6399" s="2"/>
      <c r="K6399" s="2"/>
      <c r="L6399" s="2"/>
      <c r="M6399" s="2"/>
      <c r="N6399" s="35"/>
      <c r="O6399" s="35"/>
      <c r="P6399" s="35"/>
      <c r="Q6399" s="35"/>
    </row>
    <row r="6400" spans="2:17" x14ac:dyDescent="0.25">
      <c r="B6400" s="9">
        <f t="shared" si="222"/>
        <v>42923</v>
      </c>
      <c r="C6400">
        <v>14185</v>
      </c>
      <c r="D6400" s="2">
        <v>293493.03449766804</v>
      </c>
      <c r="E6400" s="2">
        <v>255338.9400129712</v>
      </c>
      <c r="F6400" s="2">
        <v>17609.582069860084</v>
      </c>
      <c r="G6400" t="str">
        <f t="shared" si="221"/>
        <v>201707</v>
      </c>
      <c r="I6400" s="34"/>
      <c r="J6400" s="2"/>
      <c r="K6400" s="2"/>
      <c r="L6400" s="2"/>
      <c r="M6400" s="2"/>
      <c r="N6400" s="35"/>
      <c r="O6400" s="35"/>
      <c r="P6400" s="35"/>
      <c r="Q6400" s="35"/>
    </row>
    <row r="6401" spans="2:17" x14ac:dyDescent="0.25">
      <c r="B6401" s="9">
        <f t="shared" si="222"/>
        <v>42924</v>
      </c>
      <c r="C6401">
        <v>14192</v>
      </c>
      <c r="D6401" s="2">
        <v>293662.33697706764</v>
      </c>
      <c r="E6401" s="2">
        <v>249612.9864305075</v>
      </c>
      <c r="F6401" s="2">
        <v>17619.740218624058</v>
      </c>
      <c r="G6401" t="str">
        <f t="shared" si="221"/>
        <v>201707</v>
      </c>
      <c r="I6401" s="34"/>
      <c r="J6401" s="2"/>
      <c r="K6401" s="2"/>
      <c r="L6401" s="2"/>
      <c r="M6401" s="2"/>
      <c r="N6401" s="35"/>
      <c r="O6401" s="35"/>
      <c r="P6401" s="35"/>
      <c r="Q6401" s="35"/>
    </row>
    <row r="6402" spans="2:17" x14ac:dyDescent="0.25">
      <c r="B6402" s="9">
        <f t="shared" si="222"/>
        <v>42925</v>
      </c>
      <c r="C6402">
        <v>14193</v>
      </c>
      <c r="D6402" s="2">
        <v>293707.50266661361</v>
      </c>
      <c r="E6402" s="2">
        <v>267273.82742661837</v>
      </c>
      <c r="F6402" s="2">
        <v>26433.675239995224</v>
      </c>
      <c r="G6402" t="str">
        <f t="shared" si="221"/>
        <v>201707</v>
      </c>
      <c r="I6402" s="34"/>
      <c r="J6402" s="2"/>
      <c r="K6402" s="2"/>
      <c r="L6402" s="2"/>
      <c r="M6402" s="2"/>
      <c r="N6402" s="35"/>
      <c r="O6402" s="35"/>
      <c r="P6402" s="35"/>
      <c r="Q6402" s="35"/>
    </row>
    <row r="6403" spans="2:17" x14ac:dyDescent="0.25">
      <c r="B6403" s="9">
        <f t="shared" si="222"/>
        <v>42926</v>
      </c>
      <c r="C6403">
        <v>14199</v>
      </c>
      <c r="D6403" s="2">
        <v>293856.15160753735</v>
      </c>
      <c r="E6403" s="2">
        <v>252716.29038248211</v>
      </c>
      <c r="F6403" s="2">
        <v>29385.615160753736</v>
      </c>
      <c r="G6403" t="str">
        <f t="shared" si="221"/>
        <v>201707</v>
      </c>
      <c r="I6403" s="34"/>
      <c r="J6403" s="2"/>
      <c r="K6403" s="2"/>
      <c r="L6403" s="2"/>
      <c r="M6403" s="2"/>
      <c r="N6403" s="35"/>
      <c r="O6403" s="35"/>
      <c r="P6403" s="35"/>
      <c r="Q6403" s="35"/>
    </row>
    <row r="6404" spans="2:17" x14ac:dyDescent="0.25">
      <c r="B6404" s="9">
        <f t="shared" si="222"/>
        <v>42927</v>
      </c>
      <c r="C6404">
        <v>14206</v>
      </c>
      <c r="D6404" s="2">
        <v>294017.35386588221</v>
      </c>
      <c r="E6404" s="2">
        <v>276376.31263392931</v>
      </c>
      <c r="F6404" s="2">
        <v>23521.388309270576</v>
      </c>
      <c r="G6404" t="str">
        <f t="shared" ref="G6404:G6467" si="223">YEAR(B6404)&amp;IF(MONTH(B6404)&lt;10,"0"&amp;MONTH(B6404),MONTH(B6404))</f>
        <v>201707</v>
      </c>
      <c r="I6404" s="34"/>
      <c r="J6404" s="2"/>
      <c r="K6404" s="2"/>
      <c r="L6404" s="2"/>
      <c r="M6404" s="2"/>
      <c r="N6404" s="35"/>
      <c r="O6404" s="35"/>
      <c r="P6404" s="35"/>
      <c r="Q6404" s="35"/>
    </row>
    <row r="6405" spans="2:17" x14ac:dyDescent="0.25">
      <c r="B6405" s="9">
        <f t="shared" ref="B6405:B6468" si="224">B6404+1</f>
        <v>42928</v>
      </c>
      <c r="C6405">
        <v>14213</v>
      </c>
      <c r="D6405" s="2">
        <v>294170.40195554832</v>
      </c>
      <c r="E6405" s="2">
        <v>255928.24970132706</v>
      </c>
      <c r="F6405" s="2">
        <v>20591.928136888382</v>
      </c>
      <c r="G6405" t="str">
        <f t="shared" si="223"/>
        <v>201707</v>
      </c>
      <c r="I6405" s="34"/>
      <c r="J6405" s="2"/>
      <c r="K6405" s="2"/>
      <c r="L6405" s="2"/>
      <c r="M6405" s="2"/>
      <c r="N6405" s="35"/>
      <c r="O6405" s="35"/>
      <c r="P6405" s="35"/>
      <c r="Q6405" s="35"/>
    </row>
    <row r="6406" spans="2:17" x14ac:dyDescent="0.25">
      <c r="B6406" s="9">
        <f t="shared" si="224"/>
        <v>42929</v>
      </c>
      <c r="C6406">
        <v>14220</v>
      </c>
      <c r="D6406" s="2">
        <v>294323.45832102088</v>
      </c>
      <c r="E6406" s="2">
        <v>259004.64332249839</v>
      </c>
      <c r="F6406" s="2">
        <v>17659.407499261251</v>
      </c>
      <c r="G6406" t="str">
        <f t="shared" si="223"/>
        <v>201707</v>
      </c>
      <c r="I6406" s="34"/>
      <c r="J6406" s="2"/>
      <c r="K6406" s="2"/>
      <c r="L6406" s="2"/>
      <c r="M6406" s="2"/>
      <c r="N6406" s="35"/>
      <c r="O6406" s="35"/>
      <c r="P6406" s="35"/>
      <c r="Q6406" s="35"/>
    </row>
    <row r="6407" spans="2:17" x14ac:dyDescent="0.25">
      <c r="B6407" s="9">
        <f t="shared" si="224"/>
        <v>42930</v>
      </c>
      <c r="C6407">
        <v>14227</v>
      </c>
      <c r="D6407" s="2">
        <v>294492.88231504639</v>
      </c>
      <c r="E6407" s="2">
        <v>276823.30937614362</v>
      </c>
      <c r="F6407" s="2">
        <v>20614.501762053245</v>
      </c>
      <c r="G6407" t="str">
        <f t="shared" si="223"/>
        <v>201707</v>
      </c>
      <c r="I6407" s="34"/>
      <c r="J6407" s="2"/>
      <c r="K6407" s="2"/>
      <c r="L6407" s="2"/>
      <c r="M6407" s="2"/>
      <c r="N6407" s="35"/>
      <c r="O6407" s="35"/>
      <c r="P6407" s="35"/>
      <c r="Q6407" s="35"/>
    </row>
    <row r="6408" spans="2:17" x14ac:dyDescent="0.25">
      <c r="B6408" s="9">
        <f t="shared" si="224"/>
        <v>42931</v>
      </c>
      <c r="C6408">
        <v>14233</v>
      </c>
      <c r="D6408" s="2">
        <v>294625.26358495967</v>
      </c>
      <c r="E6408" s="2">
        <v>262216.4845906141</v>
      </c>
      <c r="F6408" s="2">
        <v>17677.51581509758</v>
      </c>
      <c r="G6408" t="str">
        <f t="shared" si="223"/>
        <v>201707</v>
      </c>
      <c r="I6408" s="34"/>
      <c r="J6408" s="2"/>
      <c r="K6408" s="2"/>
      <c r="L6408" s="2"/>
      <c r="M6408" s="2"/>
      <c r="N6408" s="35"/>
      <c r="O6408" s="35"/>
      <c r="P6408" s="35"/>
      <c r="Q6408" s="35"/>
    </row>
    <row r="6409" spans="2:17" x14ac:dyDescent="0.25">
      <c r="B6409" s="9">
        <f t="shared" si="224"/>
        <v>42932</v>
      </c>
      <c r="C6409">
        <v>14234</v>
      </c>
      <c r="D6409" s="2">
        <v>294662.33295717911</v>
      </c>
      <c r="E6409" s="2">
        <v>268142.72299103299</v>
      </c>
      <c r="F6409" s="2">
        <v>14733.116647858955</v>
      </c>
      <c r="G6409" t="str">
        <f t="shared" si="223"/>
        <v>201707</v>
      </c>
      <c r="I6409" s="34"/>
      <c r="J6409" s="2"/>
      <c r="K6409" s="2"/>
      <c r="L6409" s="2"/>
      <c r="M6409" s="2"/>
      <c r="N6409" s="35"/>
      <c r="O6409" s="35"/>
      <c r="P6409" s="35"/>
      <c r="Q6409" s="35"/>
    </row>
    <row r="6410" spans="2:17" x14ac:dyDescent="0.25">
      <c r="B6410" s="9">
        <f t="shared" si="224"/>
        <v>42933</v>
      </c>
      <c r="C6410">
        <v>14235</v>
      </c>
      <c r="D6410" s="2">
        <v>294691.21989903995</v>
      </c>
      <c r="E6410" s="2">
        <v>274062.83450610714</v>
      </c>
      <c r="F6410" s="2">
        <v>14734.560994951997</v>
      </c>
      <c r="G6410" t="str">
        <f t="shared" si="223"/>
        <v>201707</v>
      </c>
      <c r="I6410" s="34"/>
      <c r="J6410" s="2"/>
      <c r="K6410" s="2"/>
      <c r="L6410" s="2"/>
      <c r="M6410" s="2"/>
      <c r="N6410" s="35"/>
      <c r="O6410" s="35"/>
      <c r="P6410" s="35"/>
      <c r="Q6410" s="35"/>
    </row>
    <row r="6411" spans="2:17" x14ac:dyDescent="0.25">
      <c r="B6411" s="9">
        <f t="shared" si="224"/>
        <v>42934</v>
      </c>
      <c r="C6411">
        <v>14241</v>
      </c>
      <c r="D6411" s="2">
        <v>294839.99911397567</v>
      </c>
      <c r="E6411" s="2">
        <v>274201.1991759974</v>
      </c>
      <c r="F6411" s="2">
        <v>14741.999955698782</v>
      </c>
      <c r="G6411" t="str">
        <f t="shared" si="223"/>
        <v>201707</v>
      </c>
      <c r="I6411" s="34"/>
      <c r="J6411" s="2"/>
      <c r="K6411" s="2"/>
      <c r="L6411" s="2"/>
      <c r="M6411" s="2"/>
      <c r="N6411" s="35"/>
      <c r="O6411" s="35"/>
      <c r="P6411" s="35"/>
      <c r="Q6411" s="35"/>
    </row>
    <row r="6412" spans="2:17" x14ac:dyDescent="0.25">
      <c r="B6412" s="9">
        <f t="shared" si="224"/>
        <v>42935</v>
      </c>
      <c r="C6412">
        <v>14247</v>
      </c>
      <c r="D6412" s="2">
        <v>294972.41417782882</v>
      </c>
      <c r="E6412" s="2">
        <v>265475.17276004591</v>
      </c>
      <c r="F6412" s="2">
        <v>23597.793134226304</v>
      </c>
      <c r="G6412" t="str">
        <f t="shared" si="223"/>
        <v>201707</v>
      </c>
      <c r="I6412" s="34"/>
      <c r="J6412" s="2"/>
      <c r="K6412" s="2"/>
      <c r="L6412" s="2"/>
      <c r="M6412" s="2"/>
      <c r="N6412" s="35"/>
      <c r="O6412" s="35"/>
      <c r="P6412" s="35"/>
      <c r="Q6412" s="35"/>
    </row>
    <row r="6413" spans="2:17" x14ac:dyDescent="0.25">
      <c r="B6413" s="9">
        <f t="shared" si="224"/>
        <v>42936</v>
      </c>
      <c r="C6413">
        <v>14254</v>
      </c>
      <c r="D6413" s="2">
        <v>295141.9365309712</v>
      </c>
      <c r="E6413" s="2">
        <v>280384.83970442263</v>
      </c>
      <c r="F6413" s="2">
        <v>17708.516191858271</v>
      </c>
      <c r="G6413" t="str">
        <f t="shared" si="223"/>
        <v>201707</v>
      </c>
      <c r="I6413" s="34"/>
      <c r="J6413" s="2"/>
      <c r="K6413" s="2"/>
      <c r="L6413" s="2"/>
      <c r="M6413" s="2"/>
      <c r="N6413" s="35"/>
      <c r="O6413" s="35"/>
      <c r="P6413" s="35"/>
      <c r="Q6413" s="35"/>
    </row>
    <row r="6414" spans="2:17" x14ac:dyDescent="0.25">
      <c r="B6414" s="9">
        <f t="shared" si="224"/>
        <v>42937</v>
      </c>
      <c r="C6414">
        <v>14257</v>
      </c>
      <c r="D6414" s="2">
        <v>295220.45446418994</v>
      </c>
      <c r="E6414" s="2">
        <v>262746.20447312907</v>
      </c>
      <c r="F6414" s="2">
        <v>23617.636357135194</v>
      </c>
      <c r="G6414" t="str">
        <f t="shared" si="223"/>
        <v>201707</v>
      </c>
      <c r="I6414" s="34"/>
      <c r="J6414" s="2"/>
      <c r="K6414" s="2"/>
      <c r="L6414" s="2"/>
      <c r="M6414" s="2"/>
      <c r="N6414" s="35"/>
      <c r="O6414" s="35"/>
      <c r="P6414" s="35"/>
      <c r="Q6414" s="35"/>
    </row>
    <row r="6415" spans="2:17" x14ac:dyDescent="0.25">
      <c r="B6415" s="9">
        <f t="shared" si="224"/>
        <v>42938</v>
      </c>
      <c r="C6415">
        <v>14261</v>
      </c>
      <c r="D6415" s="2">
        <v>295327.89128303563</v>
      </c>
      <c r="E6415" s="2">
        <v>268748.38106756244</v>
      </c>
      <c r="F6415" s="2">
        <v>26579.510215473209</v>
      </c>
      <c r="G6415" t="str">
        <f t="shared" si="223"/>
        <v>201707</v>
      </c>
      <c r="I6415" s="34"/>
      <c r="J6415" s="2"/>
      <c r="K6415" s="2"/>
      <c r="L6415" s="2"/>
      <c r="M6415" s="2"/>
      <c r="N6415" s="35"/>
      <c r="O6415" s="35"/>
      <c r="P6415" s="35"/>
      <c r="Q6415" s="35"/>
    </row>
    <row r="6416" spans="2:17" x14ac:dyDescent="0.25">
      <c r="B6416" s="9">
        <f t="shared" si="224"/>
        <v>42939</v>
      </c>
      <c r="C6416">
        <v>14265</v>
      </c>
      <c r="D6416" s="2">
        <v>295435.3439578758</v>
      </c>
      <c r="E6416" s="2">
        <v>251120.04236419444</v>
      </c>
      <c r="F6416" s="2">
        <v>26589.180956208824</v>
      </c>
      <c r="G6416" t="str">
        <f t="shared" si="223"/>
        <v>201707</v>
      </c>
      <c r="I6416" s="34"/>
      <c r="J6416" s="2"/>
      <c r="K6416" s="2"/>
      <c r="L6416" s="2"/>
      <c r="M6416" s="2"/>
      <c r="N6416" s="35"/>
      <c r="O6416" s="35"/>
      <c r="P6416" s="35"/>
      <c r="Q6416" s="35"/>
    </row>
    <row r="6417" spans="2:17" x14ac:dyDescent="0.25">
      <c r="B6417" s="9">
        <f t="shared" si="224"/>
        <v>42940</v>
      </c>
      <c r="C6417">
        <v>14268</v>
      </c>
      <c r="D6417" s="2">
        <v>295522.10026042332</v>
      </c>
      <c r="E6417" s="2">
        <v>274835.55324219371</v>
      </c>
      <c r="F6417" s="2">
        <v>26596.989023438102</v>
      </c>
      <c r="G6417" t="str">
        <f t="shared" si="223"/>
        <v>201707</v>
      </c>
      <c r="I6417" s="34"/>
      <c r="J6417" s="2"/>
      <c r="K6417" s="2"/>
      <c r="L6417" s="2"/>
      <c r="M6417" s="2"/>
      <c r="N6417" s="35"/>
      <c r="O6417" s="35"/>
      <c r="P6417" s="35"/>
      <c r="Q6417" s="35"/>
    </row>
    <row r="6418" spans="2:17" x14ac:dyDescent="0.25">
      <c r="B6418" s="9">
        <f t="shared" si="224"/>
        <v>42941</v>
      </c>
      <c r="C6418">
        <v>14274</v>
      </c>
      <c r="D6418" s="2">
        <v>295671.01083932875</v>
      </c>
      <c r="E6418" s="2">
        <v>257233.77943021603</v>
      </c>
      <c r="F6418" s="2">
        <v>29567.101083932874</v>
      </c>
      <c r="G6418" t="str">
        <f t="shared" si="223"/>
        <v>201707</v>
      </c>
      <c r="I6418" s="34"/>
      <c r="J6418" s="2"/>
      <c r="K6418" s="2"/>
      <c r="L6418" s="2"/>
      <c r="M6418" s="2"/>
      <c r="N6418" s="35"/>
      <c r="O6418" s="35"/>
      <c r="P6418" s="35"/>
      <c r="Q6418" s="35"/>
    </row>
    <row r="6419" spans="2:17" x14ac:dyDescent="0.25">
      <c r="B6419" s="9">
        <f t="shared" si="224"/>
        <v>42942</v>
      </c>
      <c r="C6419">
        <v>14280</v>
      </c>
      <c r="D6419" s="2">
        <v>295819.94418442721</v>
      </c>
      <c r="E6419" s="2">
        <v>260321.55088229594</v>
      </c>
      <c r="F6419" s="2">
        <v>17749.196651065635</v>
      </c>
      <c r="G6419" t="str">
        <f t="shared" si="223"/>
        <v>201707</v>
      </c>
      <c r="I6419" s="34"/>
      <c r="J6419" s="2"/>
      <c r="K6419" s="2"/>
      <c r="L6419" s="2"/>
      <c r="M6419" s="2"/>
      <c r="N6419" s="35"/>
      <c r="O6419" s="35"/>
      <c r="P6419" s="35"/>
      <c r="Q6419" s="35"/>
    </row>
    <row r="6420" spans="2:17" x14ac:dyDescent="0.25">
      <c r="B6420" s="9">
        <f t="shared" si="224"/>
        <v>42943</v>
      </c>
      <c r="C6420">
        <v>14281</v>
      </c>
      <c r="D6420" s="2">
        <v>295865.3132551153</v>
      </c>
      <c r="E6420" s="2">
        <v>266278.78192960378</v>
      </c>
      <c r="F6420" s="2">
        <v>20710.571927858069</v>
      </c>
      <c r="G6420" t="str">
        <f t="shared" si="223"/>
        <v>201707</v>
      </c>
      <c r="I6420" s="34"/>
      <c r="J6420" s="2"/>
      <c r="K6420" s="2"/>
      <c r="L6420" s="2"/>
      <c r="M6420" s="2"/>
      <c r="N6420" s="35"/>
      <c r="O6420" s="35"/>
      <c r="P6420" s="35"/>
      <c r="Q6420" s="35"/>
    </row>
    <row r="6421" spans="2:17" x14ac:dyDescent="0.25">
      <c r="B6421" s="9">
        <f t="shared" si="224"/>
        <v>42944</v>
      </c>
      <c r="C6421">
        <v>14282</v>
      </c>
      <c r="D6421" s="2">
        <v>295910.68783301004</v>
      </c>
      <c r="E6421" s="2">
        <v>254483.19153638862</v>
      </c>
      <c r="F6421" s="2">
        <v>17754.641269980602</v>
      </c>
      <c r="G6421" t="str">
        <f t="shared" si="223"/>
        <v>201707</v>
      </c>
      <c r="I6421" s="34"/>
      <c r="J6421" s="2"/>
      <c r="K6421" s="2"/>
      <c r="L6421" s="2"/>
      <c r="M6421" s="2"/>
      <c r="N6421" s="35"/>
      <c r="O6421" s="35"/>
      <c r="P6421" s="35"/>
      <c r="Q6421" s="35"/>
    </row>
    <row r="6422" spans="2:17" x14ac:dyDescent="0.25">
      <c r="B6422" s="9">
        <f t="shared" si="224"/>
        <v>42945</v>
      </c>
      <c r="C6422">
        <v>14286</v>
      </c>
      <c r="D6422" s="2">
        <v>296018.23050386831</v>
      </c>
      <c r="E6422" s="2">
        <v>269376.58975852019</v>
      </c>
      <c r="F6422" s="2">
        <v>20721.276135270782</v>
      </c>
      <c r="G6422" t="str">
        <f t="shared" si="223"/>
        <v>201707</v>
      </c>
      <c r="I6422" s="34"/>
      <c r="J6422" s="2"/>
      <c r="K6422" s="2"/>
      <c r="L6422" s="2"/>
      <c r="M6422" s="2"/>
      <c r="N6422" s="35"/>
      <c r="O6422" s="35"/>
      <c r="P6422" s="35"/>
      <c r="Q6422" s="35"/>
    </row>
    <row r="6423" spans="2:17" x14ac:dyDescent="0.25">
      <c r="B6423" s="9">
        <f t="shared" si="224"/>
        <v>42946</v>
      </c>
      <c r="C6423">
        <v>14293</v>
      </c>
      <c r="D6423" s="2">
        <v>296179.73005125765</v>
      </c>
      <c r="E6423" s="2">
        <v>266561.75704613188</v>
      </c>
      <c r="F6423" s="2">
        <v>23694.378404100611</v>
      </c>
      <c r="G6423" t="str">
        <f t="shared" si="223"/>
        <v>201707</v>
      </c>
      <c r="I6423" s="34"/>
      <c r="J6423" s="2"/>
      <c r="K6423" s="2"/>
      <c r="L6423" s="2"/>
      <c r="M6423" s="2"/>
      <c r="N6423" s="35"/>
      <c r="O6423" s="35"/>
      <c r="P6423" s="35"/>
      <c r="Q6423" s="35"/>
    </row>
    <row r="6424" spans="2:17" x14ac:dyDescent="0.25">
      <c r="B6424" s="9">
        <f t="shared" si="224"/>
        <v>42947</v>
      </c>
      <c r="C6424">
        <v>14297</v>
      </c>
      <c r="D6424" s="2">
        <v>296270.84761993523</v>
      </c>
      <c r="E6424" s="2">
        <v>278494.59676273912</v>
      </c>
      <c r="F6424" s="2">
        <v>26664.376285794173</v>
      </c>
      <c r="G6424" t="str">
        <f t="shared" si="223"/>
        <v>201707</v>
      </c>
      <c r="I6424" s="34"/>
      <c r="J6424" s="2"/>
      <c r="K6424" s="2"/>
      <c r="L6424" s="2"/>
      <c r="M6424" s="2"/>
      <c r="N6424" s="35"/>
      <c r="O6424" s="35"/>
      <c r="P6424" s="35"/>
      <c r="Q6424" s="35"/>
    </row>
    <row r="6425" spans="2:17" x14ac:dyDescent="0.25">
      <c r="B6425" s="9">
        <f t="shared" si="224"/>
        <v>42948</v>
      </c>
      <c r="C6425">
        <v>14300</v>
      </c>
      <c r="D6425" s="2">
        <v>296341.24685805029</v>
      </c>
      <c r="E6425" s="2">
        <v>260780.29723508426</v>
      </c>
      <c r="F6425" s="2">
        <v>20743.887280063518</v>
      </c>
      <c r="G6425" t="str">
        <f t="shared" si="223"/>
        <v>201708</v>
      </c>
      <c r="I6425" s="34"/>
      <c r="J6425" s="2"/>
      <c r="K6425" s="2"/>
      <c r="L6425" s="2"/>
      <c r="M6425" s="2"/>
      <c r="N6425" s="35"/>
      <c r="O6425" s="35"/>
      <c r="P6425" s="35"/>
      <c r="Q6425" s="35"/>
    </row>
    <row r="6426" spans="2:17" x14ac:dyDescent="0.25">
      <c r="B6426" s="9">
        <f t="shared" si="224"/>
        <v>42949</v>
      </c>
      <c r="C6426">
        <v>14303</v>
      </c>
      <c r="D6426" s="2">
        <v>296428.11663509399</v>
      </c>
      <c r="E6426" s="2">
        <v>251963.89913982988</v>
      </c>
      <c r="F6426" s="2">
        <v>26678.530497158459</v>
      </c>
      <c r="G6426" t="str">
        <f t="shared" si="223"/>
        <v>201708</v>
      </c>
      <c r="I6426" s="34"/>
      <c r="J6426" s="2"/>
      <c r="K6426" s="2"/>
      <c r="L6426" s="2"/>
      <c r="M6426" s="2"/>
      <c r="N6426" s="35"/>
      <c r="O6426" s="35"/>
      <c r="P6426" s="35"/>
      <c r="Q6426" s="35"/>
    </row>
    <row r="6427" spans="2:17" x14ac:dyDescent="0.25">
      <c r="B6427" s="9">
        <f t="shared" si="224"/>
        <v>42950</v>
      </c>
      <c r="C6427">
        <v>14310</v>
      </c>
      <c r="D6427" s="2">
        <v>296581.42901660892</v>
      </c>
      <c r="E6427" s="2">
        <v>272854.9146952802</v>
      </c>
      <c r="F6427" s="2">
        <v>17794.885740996535</v>
      </c>
      <c r="G6427" t="str">
        <f t="shared" si="223"/>
        <v>201708</v>
      </c>
      <c r="I6427" s="34"/>
      <c r="J6427" s="2"/>
      <c r="K6427" s="2"/>
      <c r="L6427" s="2"/>
      <c r="M6427" s="2"/>
      <c r="N6427" s="35"/>
      <c r="O6427" s="35"/>
      <c r="P6427" s="35"/>
      <c r="Q6427" s="35"/>
    </row>
    <row r="6428" spans="2:17" x14ac:dyDescent="0.25">
      <c r="B6428" s="9">
        <f t="shared" si="224"/>
        <v>42951</v>
      </c>
      <c r="C6428">
        <v>14313</v>
      </c>
      <c r="D6428" s="2">
        <v>296668.32571727346</v>
      </c>
      <c r="E6428" s="2">
        <v>252168.07685968242</v>
      </c>
      <c r="F6428" s="2">
        <v>14833.416285863672</v>
      </c>
      <c r="G6428" t="str">
        <f t="shared" si="223"/>
        <v>201708</v>
      </c>
      <c r="I6428" s="34"/>
      <c r="J6428" s="2"/>
      <c r="K6428" s="2"/>
      <c r="L6428" s="2"/>
      <c r="M6428" s="2"/>
      <c r="N6428" s="35"/>
      <c r="O6428" s="35"/>
      <c r="P6428" s="35"/>
      <c r="Q6428" s="35"/>
    </row>
    <row r="6429" spans="2:17" x14ac:dyDescent="0.25">
      <c r="B6429" s="9">
        <f t="shared" si="224"/>
        <v>42952</v>
      </c>
      <c r="C6429">
        <v>14314</v>
      </c>
      <c r="D6429" s="2">
        <v>296713.77699887601</v>
      </c>
      <c r="E6429" s="2">
        <v>255173.84821903336</v>
      </c>
      <c r="F6429" s="2">
        <v>17802.826619932559</v>
      </c>
      <c r="G6429" t="str">
        <f t="shared" si="223"/>
        <v>201708</v>
      </c>
      <c r="I6429" s="34"/>
      <c r="J6429" s="2"/>
      <c r="K6429" s="2"/>
      <c r="L6429" s="2"/>
      <c r="M6429" s="2"/>
      <c r="N6429" s="35"/>
      <c r="O6429" s="35"/>
      <c r="P6429" s="35"/>
      <c r="Q6429" s="35"/>
    </row>
    <row r="6430" spans="2:17" x14ac:dyDescent="0.25">
      <c r="B6430" s="9">
        <f t="shared" si="224"/>
        <v>42953</v>
      </c>
      <c r="C6430">
        <v>14315</v>
      </c>
      <c r="D6430" s="2">
        <v>296742.74854516651</v>
      </c>
      <c r="E6430" s="2">
        <v>261133.61871974653</v>
      </c>
      <c r="F6430" s="2">
        <v>29674.274854516654</v>
      </c>
      <c r="G6430" t="str">
        <f t="shared" si="223"/>
        <v>201708</v>
      </c>
      <c r="I6430" s="34"/>
      <c r="J6430" s="2"/>
      <c r="K6430" s="2"/>
      <c r="L6430" s="2"/>
      <c r="M6430" s="2"/>
      <c r="N6430" s="35"/>
      <c r="O6430" s="35"/>
      <c r="P6430" s="35"/>
      <c r="Q6430" s="35"/>
    </row>
    <row r="6431" spans="2:17" x14ac:dyDescent="0.25">
      <c r="B6431" s="9">
        <f t="shared" si="224"/>
        <v>42954</v>
      </c>
      <c r="C6431">
        <v>14318</v>
      </c>
      <c r="D6431" s="2">
        <v>296829.67078070791</v>
      </c>
      <c r="E6431" s="2">
        <v>276051.59382605838</v>
      </c>
      <c r="F6431" s="2">
        <v>29682.967078070789</v>
      </c>
      <c r="G6431" t="str">
        <f t="shared" si="223"/>
        <v>201708</v>
      </c>
      <c r="I6431" s="34"/>
      <c r="J6431" s="2"/>
      <c r="K6431" s="2"/>
      <c r="L6431" s="2"/>
      <c r="M6431" s="2"/>
      <c r="N6431" s="35"/>
      <c r="O6431" s="35"/>
      <c r="P6431" s="35"/>
      <c r="Q6431" s="35"/>
    </row>
    <row r="6432" spans="2:17" x14ac:dyDescent="0.25">
      <c r="B6432" s="9">
        <f t="shared" si="224"/>
        <v>42955</v>
      </c>
      <c r="C6432">
        <v>14324</v>
      </c>
      <c r="D6432" s="2">
        <v>296978.80429854372</v>
      </c>
      <c r="E6432" s="2">
        <v>252431.98365376214</v>
      </c>
      <c r="F6432" s="2">
        <v>23758.304343883497</v>
      </c>
      <c r="G6432" t="str">
        <f t="shared" si="223"/>
        <v>201708</v>
      </c>
      <c r="I6432" s="34"/>
      <c r="J6432" s="2"/>
      <c r="K6432" s="2"/>
      <c r="L6432" s="2"/>
      <c r="M6432" s="2"/>
      <c r="N6432" s="35"/>
      <c r="O6432" s="35"/>
      <c r="P6432" s="35"/>
      <c r="Q6432" s="35"/>
    </row>
    <row r="6433" spans="2:17" x14ac:dyDescent="0.25">
      <c r="B6433" s="9">
        <f t="shared" si="224"/>
        <v>42956</v>
      </c>
      <c r="C6433">
        <v>14327</v>
      </c>
      <c r="D6433" s="2">
        <v>297057.5054324654</v>
      </c>
      <c r="E6433" s="2">
        <v>261410.60478056956</v>
      </c>
      <c r="F6433" s="2">
        <v>23764.600434597232</v>
      </c>
      <c r="G6433" t="str">
        <f t="shared" si="223"/>
        <v>201708</v>
      </c>
      <c r="I6433" s="34"/>
      <c r="J6433" s="2"/>
      <c r="K6433" s="2"/>
      <c r="L6433" s="2"/>
      <c r="M6433" s="2"/>
      <c r="N6433" s="35"/>
      <c r="O6433" s="35"/>
      <c r="P6433" s="35"/>
      <c r="Q6433" s="35"/>
    </row>
    <row r="6434" spans="2:17" x14ac:dyDescent="0.25">
      <c r="B6434" s="9">
        <f t="shared" si="224"/>
        <v>42957</v>
      </c>
      <c r="C6434">
        <v>14330</v>
      </c>
      <c r="D6434" s="2">
        <v>297136.2143943563</v>
      </c>
      <c r="E6434" s="2">
        <v>273365.31724280777</v>
      </c>
      <c r="F6434" s="2">
        <v>17828.172863661377</v>
      </c>
      <c r="G6434" t="str">
        <f t="shared" si="223"/>
        <v>201708</v>
      </c>
      <c r="I6434" s="34"/>
      <c r="J6434" s="2"/>
      <c r="K6434" s="2"/>
      <c r="L6434" s="2"/>
      <c r="M6434" s="2"/>
      <c r="N6434" s="35"/>
      <c r="O6434" s="35"/>
      <c r="P6434" s="35"/>
      <c r="Q6434" s="35"/>
    </row>
    <row r="6435" spans="2:17" x14ac:dyDescent="0.25">
      <c r="B6435" s="9">
        <f t="shared" si="224"/>
        <v>42958</v>
      </c>
      <c r="C6435">
        <v>14334</v>
      </c>
      <c r="D6435" s="2">
        <v>297227.41150486632</v>
      </c>
      <c r="E6435" s="2">
        <v>258587.84800923371</v>
      </c>
      <c r="F6435" s="2">
        <v>29722.741150486632</v>
      </c>
      <c r="G6435" t="str">
        <f t="shared" si="223"/>
        <v>201708</v>
      </c>
      <c r="I6435" s="34"/>
      <c r="J6435" s="2"/>
      <c r="K6435" s="2"/>
      <c r="L6435" s="2"/>
      <c r="M6435" s="2"/>
      <c r="N6435" s="35"/>
      <c r="O6435" s="35"/>
      <c r="P6435" s="35"/>
      <c r="Q6435" s="35"/>
    </row>
    <row r="6436" spans="2:17" x14ac:dyDescent="0.25">
      <c r="B6436" s="9">
        <f t="shared" si="224"/>
        <v>42959</v>
      </c>
      <c r="C6436">
        <v>14341</v>
      </c>
      <c r="D6436" s="2">
        <v>297389.08302463283</v>
      </c>
      <c r="E6436" s="2">
        <v>273597.95638266223</v>
      </c>
      <c r="F6436" s="2">
        <v>26765.017472216954</v>
      </c>
      <c r="G6436" t="str">
        <f t="shared" si="223"/>
        <v>201708</v>
      </c>
      <c r="I6436" s="34"/>
      <c r="J6436" s="2"/>
      <c r="K6436" s="2"/>
      <c r="L6436" s="2"/>
      <c r="M6436" s="2"/>
      <c r="N6436" s="35"/>
      <c r="O6436" s="35"/>
      <c r="P6436" s="35"/>
      <c r="Q6436" s="35"/>
    </row>
    <row r="6437" spans="2:17" x14ac:dyDescent="0.25">
      <c r="B6437" s="9">
        <f t="shared" si="224"/>
        <v>42960</v>
      </c>
      <c r="C6437">
        <v>14347</v>
      </c>
      <c r="D6437" s="2">
        <v>297538.29771881929</v>
      </c>
      <c r="E6437" s="2">
        <v>264809.08496974915</v>
      </c>
      <c r="F6437" s="2">
        <v>14876.914885940963</v>
      </c>
      <c r="G6437" t="str">
        <f t="shared" si="223"/>
        <v>201708</v>
      </c>
      <c r="I6437" s="34"/>
      <c r="J6437" s="2"/>
      <c r="K6437" s="2"/>
      <c r="L6437" s="2"/>
      <c r="M6437" s="2"/>
      <c r="N6437" s="35"/>
      <c r="O6437" s="35"/>
      <c r="P6437" s="35"/>
      <c r="Q6437" s="35"/>
    </row>
    <row r="6438" spans="2:17" x14ac:dyDescent="0.25">
      <c r="B6438" s="9">
        <f t="shared" si="224"/>
        <v>42961</v>
      </c>
      <c r="C6438">
        <v>14348</v>
      </c>
      <c r="D6438" s="2">
        <v>297575.56748816563</v>
      </c>
      <c r="E6438" s="2">
        <v>252939.23236494081</v>
      </c>
      <c r="F6438" s="2">
        <v>29757.556748816562</v>
      </c>
      <c r="G6438" t="str">
        <f t="shared" si="223"/>
        <v>201708</v>
      </c>
      <c r="I6438" s="34"/>
      <c r="J6438" s="2"/>
      <c r="K6438" s="2"/>
      <c r="L6438" s="2"/>
      <c r="M6438" s="2"/>
      <c r="N6438" s="35"/>
      <c r="O6438" s="35"/>
      <c r="P6438" s="35"/>
      <c r="Q6438" s="35"/>
    </row>
    <row r="6439" spans="2:17" x14ac:dyDescent="0.25">
      <c r="B6439" s="9">
        <f t="shared" si="224"/>
        <v>42962</v>
      </c>
      <c r="C6439">
        <v>14352</v>
      </c>
      <c r="D6439" s="2">
        <v>297683.33182108094</v>
      </c>
      <c r="E6439" s="2">
        <v>256007.6653661296</v>
      </c>
      <c r="F6439" s="2">
        <v>26791.499863897283</v>
      </c>
      <c r="G6439" t="str">
        <f t="shared" si="223"/>
        <v>201708</v>
      </c>
      <c r="I6439" s="34"/>
      <c r="J6439" s="2"/>
      <c r="K6439" s="2"/>
      <c r="L6439" s="2"/>
      <c r="M6439" s="2"/>
      <c r="N6439" s="35"/>
      <c r="O6439" s="35"/>
      <c r="P6439" s="35"/>
      <c r="Q6439" s="35"/>
    </row>
    <row r="6440" spans="2:17" x14ac:dyDescent="0.25">
      <c r="B6440" s="9">
        <f t="shared" si="224"/>
        <v>42963</v>
      </c>
      <c r="C6440">
        <v>14358</v>
      </c>
      <c r="D6440" s="2">
        <v>297832.59868963243</v>
      </c>
      <c r="E6440" s="2">
        <v>262092.68684687655</v>
      </c>
      <c r="F6440" s="2">
        <v>29783.259868963243</v>
      </c>
      <c r="G6440" t="str">
        <f t="shared" si="223"/>
        <v>201708</v>
      </c>
      <c r="I6440" s="34"/>
      <c r="J6440" s="2"/>
      <c r="K6440" s="2"/>
      <c r="L6440" s="2"/>
      <c r="M6440" s="2"/>
      <c r="N6440" s="35"/>
      <c r="O6440" s="35"/>
      <c r="P6440" s="35"/>
      <c r="Q6440" s="35"/>
    </row>
    <row r="6441" spans="2:17" x14ac:dyDescent="0.25">
      <c r="B6441" s="9">
        <f t="shared" si="224"/>
        <v>42964</v>
      </c>
      <c r="C6441">
        <v>14361</v>
      </c>
      <c r="D6441" s="2">
        <v>297919.65322080324</v>
      </c>
      <c r="E6441" s="2">
        <v>280044.47402755509</v>
      </c>
      <c r="F6441" s="2">
        <v>26812.768789872294</v>
      </c>
      <c r="G6441" t="str">
        <f t="shared" si="223"/>
        <v>201708</v>
      </c>
      <c r="I6441" s="34"/>
      <c r="J6441" s="2"/>
      <c r="K6441" s="2"/>
      <c r="L6441" s="2"/>
      <c r="M6441" s="2"/>
      <c r="N6441" s="35"/>
      <c r="O6441" s="35"/>
      <c r="P6441" s="35"/>
      <c r="Q6441" s="35"/>
    </row>
    <row r="6442" spans="2:17" x14ac:dyDescent="0.25">
      <c r="B6442" s="9">
        <f t="shared" si="224"/>
        <v>42965</v>
      </c>
      <c r="C6442">
        <v>14368</v>
      </c>
      <c r="D6442" s="2">
        <v>298073.14814569452</v>
      </c>
      <c r="E6442" s="2">
        <v>280188.75925695285</v>
      </c>
      <c r="F6442" s="2">
        <v>17884.388888741672</v>
      </c>
      <c r="G6442" t="str">
        <f t="shared" si="223"/>
        <v>201708</v>
      </c>
      <c r="I6442" s="34"/>
      <c r="J6442" s="2"/>
      <c r="K6442" s="2"/>
      <c r="L6442" s="2"/>
      <c r="M6442" s="2"/>
      <c r="N6442" s="35"/>
      <c r="O6442" s="35"/>
      <c r="P6442" s="35"/>
      <c r="Q6442" s="35"/>
    </row>
    <row r="6443" spans="2:17" x14ac:dyDescent="0.25">
      <c r="B6443" s="9">
        <f t="shared" si="224"/>
        <v>42966</v>
      </c>
      <c r="C6443">
        <v>14374</v>
      </c>
      <c r="D6443" s="2">
        <v>298205.90516637109</v>
      </c>
      <c r="E6443" s="2">
        <v>259439.13749474284</v>
      </c>
      <c r="F6443" s="2">
        <v>26838.531464973399</v>
      </c>
      <c r="G6443" t="str">
        <f t="shared" si="223"/>
        <v>201708</v>
      </c>
      <c r="I6443" s="34"/>
      <c r="J6443" s="2"/>
      <c r="K6443" s="2"/>
      <c r="L6443" s="2"/>
      <c r="M6443" s="2"/>
      <c r="N6443" s="35"/>
      <c r="O6443" s="35"/>
      <c r="P6443" s="35"/>
      <c r="Q6443" s="35"/>
    </row>
    <row r="6444" spans="2:17" x14ac:dyDescent="0.25">
      <c r="B6444" s="9">
        <f t="shared" si="224"/>
        <v>42967</v>
      </c>
      <c r="C6444">
        <v>14375</v>
      </c>
      <c r="D6444" s="2">
        <v>298243.21951550362</v>
      </c>
      <c r="E6444" s="2">
        <v>280348.62634457339</v>
      </c>
      <c r="F6444" s="2">
        <v>26841.889756395321</v>
      </c>
      <c r="G6444" t="str">
        <f t="shared" si="223"/>
        <v>201708</v>
      </c>
      <c r="I6444" s="34"/>
      <c r="J6444" s="2"/>
      <c r="K6444" s="2"/>
      <c r="L6444" s="2"/>
      <c r="M6444" s="2"/>
      <c r="N6444" s="35"/>
      <c r="O6444" s="35"/>
      <c r="P6444" s="35"/>
      <c r="Q6444" s="35"/>
    </row>
    <row r="6445" spans="2:17" x14ac:dyDescent="0.25">
      <c r="B6445" s="9">
        <f t="shared" si="224"/>
        <v>42968</v>
      </c>
      <c r="C6445">
        <v>14378</v>
      </c>
      <c r="D6445" s="2">
        <v>298313.7478415285</v>
      </c>
      <c r="E6445" s="2">
        <v>271465.51053579093</v>
      </c>
      <c r="F6445" s="2">
        <v>17898.82487049171</v>
      </c>
      <c r="G6445" t="str">
        <f t="shared" si="223"/>
        <v>201708</v>
      </c>
      <c r="I6445" s="34"/>
      <c r="J6445" s="2"/>
      <c r="K6445" s="2"/>
      <c r="L6445" s="2"/>
      <c r="M6445" s="2"/>
      <c r="N6445" s="35"/>
      <c r="O6445" s="35"/>
      <c r="P6445" s="35"/>
      <c r="Q6445" s="35"/>
    </row>
    <row r="6446" spans="2:17" x14ac:dyDescent="0.25">
      <c r="B6446" s="9">
        <f t="shared" si="224"/>
        <v>42969</v>
      </c>
      <c r="C6446">
        <v>14379</v>
      </c>
      <c r="D6446" s="2">
        <v>298342.78284157196</v>
      </c>
      <c r="E6446" s="2">
        <v>268508.50455741474</v>
      </c>
      <c r="F6446" s="2">
        <v>14917.139142078599</v>
      </c>
      <c r="G6446" t="str">
        <f t="shared" si="223"/>
        <v>201708</v>
      </c>
      <c r="I6446" s="34"/>
      <c r="J6446" s="2"/>
      <c r="K6446" s="2"/>
      <c r="L6446" s="2"/>
      <c r="M6446" s="2"/>
      <c r="N6446" s="35"/>
      <c r="O6446" s="35"/>
      <c r="P6446" s="35"/>
      <c r="Q6446" s="35"/>
    </row>
    <row r="6447" spans="2:17" x14ac:dyDescent="0.25">
      <c r="B6447" s="9">
        <f t="shared" si="224"/>
        <v>42970</v>
      </c>
      <c r="C6447">
        <v>14386</v>
      </c>
      <c r="D6447" s="2">
        <v>298512.89639277308</v>
      </c>
      <c r="E6447" s="2">
        <v>271646.73571742349</v>
      </c>
      <c r="F6447" s="2">
        <v>23881.031711421845</v>
      </c>
      <c r="G6447" t="str">
        <f t="shared" si="223"/>
        <v>201708</v>
      </c>
      <c r="I6447" s="34"/>
      <c r="J6447" s="2"/>
      <c r="K6447" s="2"/>
      <c r="L6447" s="2"/>
      <c r="M6447" s="2"/>
      <c r="N6447" s="35"/>
      <c r="O6447" s="35"/>
      <c r="P6447" s="35"/>
      <c r="Q6447" s="35"/>
    </row>
    <row r="6448" spans="2:17" x14ac:dyDescent="0.25">
      <c r="B6448" s="9">
        <f t="shared" si="224"/>
        <v>42971</v>
      </c>
      <c r="C6448">
        <v>14392</v>
      </c>
      <c r="D6448" s="2">
        <v>298653.98877585889</v>
      </c>
      <c r="E6448" s="2">
        <v>280734.74944930733</v>
      </c>
      <c r="F6448" s="2">
        <v>14932.699438792944</v>
      </c>
      <c r="G6448" t="str">
        <f t="shared" si="223"/>
        <v>201708</v>
      </c>
      <c r="I6448" s="34"/>
      <c r="J6448" s="2"/>
      <c r="K6448" s="2"/>
      <c r="L6448" s="2"/>
      <c r="M6448" s="2"/>
      <c r="N6448" s="35"/>
      <c r="O6448" s="35"/>
      <c r="P6448" s="35"/>
      <c r="Q6448" s="35"/>
    </row>
    <row r="6449" spans="2:17" x14ac:dyDescent="0.25">
      <c r="B6449" s="9">
        <f t="shared" si="224"/>
        <v>42972</v>
      </c>
      <c r="C6449">
        <v>14398</v>
      </c>
      <c r="D6449" s="2">
        <v>298803.39531723753</v>
      </c>
      <c r="E6449" s="2">
        <v>271911.08973868616</v>
      </c>
      <c r="F6449" s="2">
        <v>26892.305578551375</v>
      </c>
      <c r="G6449" t="str">
        <f t="shared" si="223"/>
        <v>201708</v>
      </c>
      <c r="I6449" s="34"/>
      <c r="J6449" s="2"/>
      <c r="K6449" s="2"/>
      <c r="L6449" s="2"/>
      <c r="M6449" s="2"/>
      <c r="N6449" s="35"/>
      <c r="O6449" s="35"/>
      <c r="P6449" s="35"/>
      <c r="Q6449" s="35"/>
    </row>
    <row r="6450" spans="2:17" x14ac:dyDescent="0.25">
      <c r="B6450" s="9">
        <f t="shared" si="224"/>
        <v>42973</v>
      </c>
      <c r="C6450">
        <v>14405</v>
      </c>
      <c r="D6450" s="2">
        <v>298956.97127402446</v>
      </c>
      <c r="E6450" s="2">
        <v>260092.56500840129</v>
      </c>
      <c r="F6450" s="2">
        <v>23916.557701921956</v>
      </c>
      <c r="G6450" t="str">
        <f t="shared" si="223"/>
        <v>201708</v>
      </c>
      <c r="I6450" s="34"/>
      <c r="J6450" s="2"/>
      <c r="K6450" s="2"/>
      <c r="L6450" s="2"/>
      <c r="M6450" s="2"/>
      <c r="N6450" s="35"/>
      <c r="O6450" s="35"/>
      <c r="P6450" s="35"/>
      <c r="Q6450" s="35"/>
    </row>
    <row r="6451" spans="2:17" x14ac:dyDescent="0.25">
      <c r="B6451" s="9">
        <f t="shared" si="224"/>
        <v>42974</v>
      </c>
      <c r="C6451">
        <v>14411</v>
      </c>
      <c r="D6451" s="2">
        <v>299089.80126112042</v>
      </c>
      <c r="E6451" s="2">
        <v>278153.51517284202</v>
      </c>
      <c r="F6451" s="2">
        <v>26918.082113500837</v>
      </c>
      <c r="G6451" t="str">
        <f t="shared" si="223"/>
        <v>201708</v>
      </c>
      <c r="I6451" s="34"/>
      <c r="J6451" s="2"/>
      <c r="K6451" s="2"/>
      <c r="L6451" s="2"/>
      <c r="M6451" s="2"/>
      <c r="N6451" s="35"/>
      <c r="O6451" s="35"/>
      <c r="P6451" s="35"/>
      <c r="Q6451" s="35"/>
    </row>
    <row r="6452" spans="2:17" x14ac:dyDescent="0.25">
      <c r="B6452" s="9">
        <f t="shared" si="224"/>
        <v>42975</v>
      </c>
      <c r="C6452">
        <v>14418</v>
      </c>
      <c r="D6452" s="2">
        <v>299243.3932446214</v>
      </c>
      <c r="E6452" s="2">
        <v>275303.9217850517</v>
      </c>
      <c r="F6452" s="2">
        <v>23939.471459569711</v>
      </c>
      <c r="G6452" t="str">
        <f t="shared" si="223"/>
        <v>201708</v>
      </c>
      <c r="I6452" s="34"/>
      <c r="J6452" s="2"/>
      <c r="K6452" s="2"/>
      <c r="L6452" s="2"/>
      <c r="M6452" s="2"/>
      <c r="N6452" s="35"/>
      <c r="O6452" s="35"/>
      <c r="P6452" s="35"/>
      <c r="Q6452" s="35"/>
    </row>
    <row r="6453" spans="2:17" x14ac:dyDescent="0.25">
      <c r="B6453" s="9">
        <f t="shared" si="224"/>
        <v>42976</v>
      </c>
      <c r="C6453">
        <v>14419</v>
      </c>
      <c r="D6453" s="2">
        <v>299289.08677126718</v>
      </c>
      <c r="E6453" s="2">
        <v>281331.74156499113</v>
      </c>
      <c r="F6453" s="2">
        <v>23943.126941701375</v>
      </c>
      <c r="G6453" t="str">
        <f t="shared" si="223"/>
        <v>201708</v>
      </c>
      <c r="I6453" s="34"/>
      <c r="J6453" s="2"/>
      <c r="K6453" s="2"/>
      <c r="L6453" s="2"/>
      <c r="M6453" s="2"/>
      <c r="N6453" s="35"/>
      <c r="O6453" s="35"/>
      <c r="P6453" s="35"/>
      <c r="Q6453" s="35"/>
    </row>
    <row r="6454" spans="2:17" x14ac:dyDescent="0.25">
      <c r="B6454" s="9">
        <f t="shared" si="224"/>
        <v>42977</v>
      </c>
      <c r="C6454">
        <v>14422</v>
      </c>
      <c r="D6454" s="2">
        <v>299367.98713380995</v>
      </c>
      <c r="E6454" s="2">
        <v>257456.46893507655</v>
      </c>
      <c r="F6454" s="2">
        <v>14968.399356690496</v>
      </c>
      <c r="G6454" t="str">
        <f t="shared" si="223"/>
        <v>201708</v>
      </c>
      <c r="I6454" s="34"/>
      <c r="J6454" s="2"/>
      <c r="K6454" s="2"/>
      <c r="L6454" s="2"/>
      <c r="M6454" s="2"/>
      <c r="N6454" s="35"/>
      <c r="O6454" s="35"/>
      <c r="P6454" s="35"/>
      <c r="Q6454" s="35"/>
    </row>
    <row r="6455" spans="2:17" x14ac:dyDescent="0.25">
      <c r="B6455" s="9">
        <f t="shared" si="224"/>
        <v>42978</v>
      </c>
      <c r="C6455">
        <v>14429</v>
      </c>
      <c r="D6455" s="2">
        <v>299529.9308735641</v>
      </c>
      <c r="E6455" s="2">
        <v>269576.93778620771</v>
      </c>
      <c r="F6455" s="2">
        <v>23962.394469885126</v>
      </c>
      <c r="G6455" t="str">
        <f t="shared" si="223"/>
        <v>201708</v>
      </c>
      <c r="I6455" s="34"/>
      <c r="J6455" s="2"/>
      <c r="K6455" s="2"/>
      <c r="L6455" s="2"/>
      <c r="M6455" s="2"/>
      <c r="N6455" s="35"/>
      <c r="O6455" s="35"/>
      <c r="P6455" s="35"/>
      <c r="Q6455" s="35"/>
    </row>
    <row r="6456" spans="2:17" x14ac:dyDescent="0.25">
      <c r="B6456" s="9">
        <f t="shared" si="224"/>
        <v>42979</v>
      </c>
      <c r="C6456">
        <v>14430</v>
      </c>
      <c r="D6456" s="2">
        <v>299559.01060961641</v>
      </c>
      <c r="E6456" s="2">
        <v>275594.28976084711</v>
      </c>
      <c r="F6456" s="2">
        <v>29955.901060961642</v>
      </c>
      <c r="G6456" t="str">
        <f t="shared" si="223"/>
        <v>201709</v>
      </c>
      <c r="I6456" s="34"/>
      <c r="J6456" s="2"/>
      <c r="K6456" s="2"/>
      <c r="L6456" s="2"/>
      <c r="M6456" s="2"/>
      <c r="N6456" s="35"/>
      <c r="O6456" s="35"/>
      <c r="P6456" s="35"/>
      <c r="Q6456" s="35"/>
    </row>
    <row r="6457" spans="2:17" x14ac:dyDescent="0.25">
      <c r="B6457" s="9">
        <f t="shared" si="224"/>
        <v>42980</v>
      </c>
      <c r="C6457">
        <v>14436</v>
      </c>
      <c r="D6457" s="2">
        <v>299691.89191432268</v>
      </c>
      <c r="E6457" s="2">
        <v>257735.0270463175</v>
      </c>
      <c r="F6457" s="2">
        <v>26972.270272289039</v>
      </c>
      <c r="G6457" t="str">
        <f t="shared" si="223"/>
        <v>201709</v>
      </c>
      <c r="I6457" s="34"/>
      <c r="J6457" s="2"/>
      <c r="K6457" s="2"/>
      <c r="L6457" s="2"/>
      <c r="M6457" s="2"/>
      <c r="N6457" s="35"/>
      <c r="O6457" s="35"/>
      <c r="P6457" s="35"/>
      <c r="Q6457" s="35"/>
    </row>
    <row r="6458" spans="2:17" x14ac:dyDescent="0.25">
      <c r="B6458" s="9">
        <f t="shared" si="224"/>
        <v>42981</v>
      </c>
      <c r="C6458">
        <v>14439</v>
      </c>
      <c r="D6458" s="2">
        <v>299779.15153919725</v>
      </c>
      <c r="E6458" s="2">
        <v>269801.23638527753</v>
      </c>
      <c r="F6458" s="2">
        <v>29977.915153919723</v>
      </c>
      <c r="G6458" t="str">
        <f t="shared" si="223"/>
        <v>201709</v>
      </c>
      <c r="I6458" s="34"/>
      <c r="J6458" s="2"/>
      <c r="K6458" s="2"/>
      <c r="L6458" s="2"/>
      <c r="M6458" s="2"/>
      <c r="N6458" s="35"/>
      <c r="O6458" s="35"/>
      <c r="P6458" s="35"/>
      <c r="Q6458" s="35"/>
    </row>
    <row r="6459" spans="2:17" x14ac:dyDescent="0.25">
      <c r="B6459" s="9">
        <f t="shared" si="224"/>
        <v>42982</v>
      </c>
      <c r="C6459">
        <v>14442</v>
      </c>
      <c r="D6459" s="2">
        <v>299866.4236261489</v>
      </c>
      <c r="E6459" s="2">
        <v>272878.44549979549</v>
      </c>
      <c r="F6459" s="2">
        <v>17991.985417568936</v>
      </c>
      <c r="G6459" t="str">
        <f t="shared" si="223"/>
        <v>201709</v>
      </c>
      <c r="I6459" s="34"/>
      <c r="J6459" s="2"/>
      <c r="K6459" s="2"/>
      <c r="L6459" s="2"/>
      <c r="M6459" s="2"/>
      <c r="N6459" s="35"/>
      <c r="O6459" s="35"/>
      <c r="P6459" s="35"/>
      <c r="Q6459" s="35"/>
    </row>
    <row r="6460" spans="2:17" x14ac:dyDescent="0.25">
      <c r="B6460" s="9">
        <f t="shared" si="224"/>
        <v>42983</v>
      </c>
      <c r="C6460">
        <v>14449</v>
      </c>
      <c r="D6460" s="2">
        <v>300020.10176535079</v>
      </c>
      <c r="E6460" s="2">
        <v>261017.4885358552</v>
      </c>
      <c r="F6460" s="2">
        <v>18001.206105921046</v>
      </c>
      <c r="G6460" t="str">
        <f t="shared" si="223"/>
        <v>201709</v>
      </c>
      <c r="I6460" s="34"/>
      <c r="J6460" s="2"/>
      <c r="K6460" s="2"/>
      <c r="L6460" s="2"/>
      <c r="M6460" s="2"/>
      <c r="N6460" s="35"/>
      <c r="O6460" s="35"/>
      <c r="P6460" s="35"/>
      <c r="Q6460" s="35"/>
    </row>
    <row r="6461" spans="2:17" x14ac:dyDescent="0.25">
      <c r="B6461" s="9">
        <f t="shared" si="224"/>
        <v>42984</v>
      </c>
      <c r="C6461">
        <v>14456</v>
      </c>
      <c r="D6461" s="2">
        <v>300182.12614002323</v>
      </c>
      <c r="E6461" s="2">
        <v>264160.27100322046</v>
      </c>
      <c r="F6461" s="2">
        <v>27016.391352602092</v>
      </c>
      <c r="G6461" t="str">
        <f t="shared" si="223"/>
        <v>201709</v>
      </c>
      <c r="I6461" s="34"/>
      <c r="J6461" s="2"/>
      <c r="K6461" s="2"/>
      <c r="L6461" s="2"/>
      <c r="M6461" s="2"/>
      <c r="N6461" s="35"/>
      <c r="O6461" s="35"/>
      <c r="P6461" s="35"/>
      <c r="Q6461" s="35"/>
    </row>
    <row r="6462" spans="2:17" x14ac:dyDescent="0.25">
      <c r="B6462" s="9">
        <f t="shared" si="224"/>
        <v>42985</v>
      </c>
      <c r="C6462">
        <v>14462</v>
      </c>
      <c r="D6462" s="2">
        <v>300315.05935720808</v>
      </c>
      <c r="E6462" s="2">
        <v>273286.70401505934</v>
      </c>
      <c r="F6462" s="2">
        <v>27028.35534214873</v>
      </c>
      <c r="G6462" t="str">
        <f t="shared" si="223"/>
        <v>201709</v>
      </c>
      <c r="I6462" s="34"/>
      <c r="J6462" s="2"/>
      <c r="K6462" s="2"/>
      <c r="L6462" s="2"/>
      <c r="M6462" s="2"/>
      <c r="N6462" s="35"/>
      <c r="O6462" s="35"/>
      <c r="P6462" s="35"/>
      <c r="Q6462" s="35"/>
    </row>
    <row r="6463" spans="2:17" x14ac:dyDescent="0.25">
      <c r="B6463" s="9">
        <f t="shared" si="224"/>
        <v>42986</v>
      </c>
      <c r="C6463">
        <v>14466</v>
      </c>
      <c r="D6463" s="2">
        <v>300423.15575061727</v>
      </c>
      <c r="E6463" s="2">
        <v>270380.84017555555</v>
      </c>
      <c r="F6463" s="2">
        <v>18025.389345037038</v>
      </c>
      <c r="G6463" t="str">
        <f t="shared" si="223"/>
        <v>201709</v>
      </c>
      <c r="I6463" s="34"/>
      <c r="J6463" s="2"/>
      <c r="K6463" s="2"/>
      <c r="L6463" s="2"/>
      <c r="M6463" s="2"/>
      <c r="N6463" s="35"/>
      <c r="O6463" s="35"/>
      <c r="P6463" s="35"/>
      <c r="Q6463" s="35"/>
    </row>
    <row r="6464" spans="2:17" x14ac:dyDescent="0.25">
      <c r="B6464" s="9">
        <f t="shared" si="224"/>
        <v>42987</v>
      </c>
      <c r="C6464">
        <v>14470</v>
      </c>
      <c r="D6464" s="2">
        <v>300522.92067940719</v>
      </c>
      <c r="E6464" s="2">
        <v>258449.71178429018</v>
      </c>
      <c r="F6464" s="2">
        <v>27047.062861146649</v>
      </c>
      <c r="G6464" t="str">
        <f t="shared" si="223"/>
        <v>201709</v>
      </c>
      <c r="I6464" s="34"/>
      <c r="J6464" s="2"/>
      <c r="K6464" s="2"/>
      <c r="L6464" s="2"/>
      <c r="M6464" s="2"/>
      <c r="N6464" s="35"/>
      <c r="O6464" s="35"/>
      <c r="P6464" s="35"/>
      <c r="Q6464" s="35"/>
    </row>
    <row r="6465" spans="2:17" x14ac:dyDescent="0.25">
      <c r="B6465" s="9">
        <f t="shared" si="224"/>
        <v>42988</v>
      </c>
      <c r="C6465">
        <v>14473</v>
      </c>
      <c r="D6465" s="2">
        <v>300593.57633414178</v>
      </c>
      <c r="E6465" s="2">
        <v>285563.89751743467</v>
      </c>
      <c r="F6465" s="2">
        <v>21041.550343389925</v>
      </c>
      <c r="G6465" t="str">
        <f t="shared" si="223"/>
        <v>201709</v>
      </c>
      <c r="I6465" s="34"/>
      <c r="J6465" s="2"/>
      <c r="K6465" s="2"/>
      <c r="L6465" s="2"/>
      <c r="M6465" s="2"/>
      <c r="N6465" s="35"/>
      <c r="O6465" s="35"/>
      <c r="P6465" s="35"/>
      <c r="Q6465" s="35"/>
    </row>
    <row r="6466" spans="2:17" x14ac:dyDescent="0.25">
      <c r="B6466" s="9">
        <f t="shared" si="224"/>
        <v>42989</v>
      </c>
      <c r="C6466">
        <v>14476</v>
      </c>
      <c r="D6466" s="2">
        <v>300672.58723464253</v>
      </c>
      <c r="E6466" s="2">
        <v>285638.95787291037</v>
      </c>
      <c r="F6466" s="2">
        <v>18040.35523407855</v>
      </c>
      <c r="G6466" t="str">
        <f t="shared" si="223"/>
        <v>201709</v>
      </c>
      <c r="I6466" s="34"/>
      <c r="J6466" s="2"/>
      <c r="K6466" s="2"/>
      <c r="L6466" s="2"/>
      <c r="M6466" s="2"/>
      <c r="N6466" s="35"/>
      <c r="O6466" s="35"/>
      <c r="P6466" s="35"/>
      <c r="Q6466" s="35"/>
    </row>
    <row r="6467" spans="2:17" x14ac:dyDescent="0.25">
      <c r="B6467" s="9">
        <f t="shared" si="224"/>
        <v>42990</v>
      </c>
      <c r="C6467">
        <v>14477</v>
      </c>
      <c r="D6467" s="2">
        <v>300701.71024703438</v>
      </c>
      <c r="E6467" s="2">
        <v>279652.59052974195</v>
      </c>
      <c r="F6467" s="2">
        <v>18042.102614822063</v>
      </c>
      <c r="G6467" t="str">
        <f t="shared" si="223"/>
        <v>201709</v>
      </c>
      <c r="I6467" s="34"/>
      <c r="J6467" s="2"/>
      <c r="K6467" s="2"/>
      <c r="L6467" s="2"/>
      <c r="M6467" s="2"/>
      <c r="N6467" s="35"/>
      <c r="O6467" s="35"/>
      <c r="P6467" s="35"/>
      <c r="Q6467" s="35"/>
    </row>
    <row r="6468" spans="2:17" x14ac:dyDescent="0.25">
      <c r="B6468" s="9">
        <f t="shared" si="224"/>
        <v>42991</v>
      </c>
      <c r="C6468">
        <v>14484</v>
      </c>
      <c r="D6468" s="2">
        <v>300863.82094777172</v>
      </c>
      <c r="E6468" s="2">
        <v>270777.43885299453</v>
      </c>
      <c r="F6468" s="2">
        <v>24069.105675821738</v>
      </c>
      <c r="G6468" t="str">
        <f t="shared" ref="G6468:G6531" si="225">YEAR(B6468)&amp;IF(MONTH(B6468)&lt;10,"0"&amp;MONTH(B6468),MONTH(B6468))</f>
        <v>201709</v>
      </c>
      <c r="I6468" s="34"/>
      <c r="J6468" s="2"/>
      <c r="K6468" s="2"/>
      <c r="L6468" s="2"/>
      <c r="M6468" s="2"/>
      <c r="N6468" s="35"/>
      <c r="O6468" s="35"/>
      <c r="P6468" s="35"/>
      <c r="Q6468" s="35"/>
    </row>
    <row r="6469" spans="2:17" x14ac:dyDescent="0.25">
      <c r="B6469" s="9">
        <f t="shared" ref="B6469:B6532" si="226">B6468+1</f>
        <v>42992</v>
      </c>
      <c r="C6469">
        <v>14488</v>
      </c>
      <c r="D6469" s="2">
        <v>300971.9884569968</v>
      </c>
      <c r="E6469" s="2">
        <v>264855.34984215716</v>
      </c>
      <c r="F6469" s="2">
        <v>15048.59942284984</v>
      </c>
      <c r="G6469" t="str">
        <f t="shared" si="225"/>
        <v>201709</v>
      </c>
      <c r="I6469" s="34"/>
      <c r="J6469" s="2"/>
      <c r="K6469" s="2"/>
      <c r="L6469" s="2"/>
      <c r="M6469" s="2"/>
      <c r="N6469" s="35"/>
      <c r="O6469" s="35"/>
      <c r="P6469" s="35"/>
      <c r="Q6469" s="35"/>
    </row>
    <row r="6470" spans="2:17" x14ac:dyDescent="0.25">
      <c r="B6470" s="9">
        <f t="shared" si="226"/>
        <v>42993</v>
      </c>
      <c r="C6470">
        <v>14489</v>
      </c>
      <c r="D6470" s="2">
        <v>301009.48415816319</v>
      </c>
      <c r="E6470" s="2">
        <v>258868.15637602034</v>
      </c>
      <c r="F6470" s="2">
        <v>30100.948415816318</v>
      </c>
      <c r="G6470" t="str">
        <f t="shared" si="225"/>
        <v>201709</v>
      </c>
      <c r="I6470" s="34"/>
      <c r="J6470" s="2"/>
      <c r="K6470" s="2"/>
      <c r="L6470" s="2"/>
      <c r="M6470" s="2"/>
      <c r="N6470" s="35"/>
      <c r="O6470" s="35"/>
      <c r="P6470" s="35"/>
      <c r="Q6470" s="35"/>
    </row>
    <row r="6471" spans="2:17" x14ac:dyDescent="0.25">
      <c r="B6471" s="9">
        <f t="shared" si="226"/>
        <v>42994</v>
      </c>
      <c r="C6471">
        <v>14492</v>
      </c>
      <c r="D6471" s="2">
        <v>301080.17236939911</v>
      </c>
      <c r="E6471" s="2">
        <v>270972.15513245919</v>
      </c>
      <c r="F6471" s="2">
        <v>21075.612065857938</v>
      </c>
      <c r="G6471" t="str">
        <f t="shared" si="225"/>
        <v>201709</v>
      </c>
      <c r="I6471" s="34"/>
      <c r="J6471" s="2"/>
      <c r="K6471" s="2"/>
      <c r="L6471" s="2"/>
      <c r="M6471" s="2"/>
      <c r="N6471" s="35"/>
      <c r="O6471" s="35"/>
      <c r="P6471" s="35"/>
      <c r="Q6471" s="35"/>
    </row>
    <row r="6472" spans="2:17" x14ac:dyDescent="0.25">
      <c r="B6472" s="9">
        <f t="shared" si="226"/>
        <v>42995</v>
      </c>
      <c r="C6472">
        <v>14499</v>
      </c>
      <c r="D6472" s="2">
        <v>301250.70378844766</v>
      </c>
      <c r="E6472" s="2">
        <v>277150.64748537185</v>
      </c>
      <c r="F6472" s="2">
        <v>24100.056303075813</v>
      </c>
      <c r="G6472" t="str">
        <f t="shared" si="225"/>
        <v>201709</v>
      </c>
      <c r="I6472" s="34"/>
      <c r="J6472" s="2"/>
      <c r="K6472" s="2"/>
      <c r="L6472" s="2"/>
      <c r="M6472" s="2"/>
      <c r="N6472" s="35"/>
      <c r="O6472" s="35"/>
      <c r="P6472" s="35"/>
      <c r="Q6472" s="35"/>
    </row>
    <row r="6473" spans="2:17" x14ac:dyDescent="0.25">
      <c r="B6473" s="9">
        <f t="shared" si="226"/>
        <v>42996</v>
      </c>
      <c r="C6473">
        <v>14500</v>
      </c>
      <c r="D6473" s="2">
        <v>301279.84978422767</v>
      </c>
      <c r="E6473" s="2">
        <v>256087.87231659354</v>
      </c>
      <c r="F6473" s="2">
        <v>21089.58948489594</v>
      </c>
      <c r="G6473" t="str">
        <f t="shared" si="225"/>
        <v>201709</v>
      </c>
      <c r="I6473" s="34"/>
      <c r="J6473" s="2"/>
      <c r="K6473" s="2"/>
      <c r="L6473" s="2"/>
      <c r="M6473" s="2"/>
      <c r="N6473" s="35"/>
      <c r="O6473" s="35"/>
      <c r="P6473" s="35"/>
      <c r="Q6473" s="35"/>
    </row>
    <row r="6474" spans="2:17" x14ac:dyDescent="0.25">
      <c r="B6474" s="9">
        <f t="shared" si="226"/>
        <v>42997</v>
      </c>
      <c r="C6474">
        <v>14504</v>
      </c>
      <c r="D6474" s="2">
        <v>301379.70385367493</v>
      </c>
      <c r="E6474" s="2">
        <v>280283.12458391767</v>
      </c>
      <c r="F6474" s="2">
        <v>21096.579269757243</v>
      </c>
      <c r="G6474" t="str">
        <f t="shared" si="225"/>
        <v>201709</v>
      </c>
      <c r="I6474" s="34"/>
      <c r="J6474" s="2"/>
      <c r="K6474" s="2"/>
      <c r="L6474" s="2"/>
      <c r="M6474" s="2"/>
      <c r="N6474" s="35"/>
      <c r="O6474" s="35"/>
      <c r="P6474" s="35"/>
      <c r="Q6474" s="35"/>
    </row>
    <row r="6475" spans="2:17" x14ac:dyDescent="0.25">
      <c r="B6475" s="9">
        <f t="shared" si="226"/>
        <v>42998</v>
      </c>
      <c r="C6475">
        <v>14511</v>
      </c>
      <c r="D6475" s="2">
        <v>301533.53307751688</v>
      </c>
      <c r="E6475" s="2">
        <v>265349.50910821487</v>
      </c>
      <c r="F6475" s="2">
        <v>15076.676653875844</v>
      </c>
      <c r="G6475" t="str">
        <f t="shared" si="225"/>
        <v>201709</v>
      </c>
      <c r="I6475" s="34"/>
      <c r="J6475" s="2"/>
      <c r="K6475" s="2"/>
      <c r="L6475" s="2"/>
      <c r="M6475" s="2"/>
      <c r="N6475" s="35"/>
      <c r="O6475" s="35"/>
      <c r="P6475" s="35"/>
      <c r="Q6475" s="35"/>
    </row>
    <row r="6476" spans="2:17" x14ac:dyDescent="0.25">
      <c r="B6476" s="9">
        <f t="shared" si="226"/>
        <v>42999</v>
      </c>
      <c r="C6476">
        <v>14514</v>
      </c>
      <c r="D6476" s="2">
        <v>301604.24969722959</v>
      </c>
      <c r="E6476" s="2">
        <v>271443.82472750661</v>
      </c>
      <c r="F6476" s="2">
        <v>24128.339975778366</v>
      </c>
      <c r="G6476" t="str">
        <f t="shared" si="225"/>
        <v>201709</v>
      </c>
      <c r="I6476" s="34"/>
      <c r="J6476" s="2"/>
      <c r="K6476" s="2"/>
      <c r="L6476" s="2"/>
      <c r="M6476" s="2"/>
      <c r="N6476" s="35"/>
      <c r="O6476" s="35"/>
      <c r="P6476" s="35"/>
      <c r="Q6476" s="35"/>
    </row>
    <row r="6477" spans="2:17" x14ac:dyDescent="0.25">
      <c r="B6477" s="9">
        <f t="shared" si="226"/>
        <v>43000</v>
      </c>
      <c r="C6477">
        <v>14517</v>
      </c>
      <c r="D6477" s="2">
        <v>301683.34964048932</v>
      </c>
      <c r="E6477" s="2">
        <v>256430.84719441592</v>
      </c>
      <c r="F6477" s="2">
        <v>24134.667971239145</v>
      </c>
      <c r="G6477" t="str">
        <f t="shared" si="225"/>
        <v>201709</v>
      </c>
      <c r="I6477" s="34"/>
      <c r="J6477" s="2"/>
      <c r="K6477" s="2"/>
      <c r="L6477" s="2"/>
      <c r="M6477" s="2"/>
      <c r="N6477" s="35"/>
      <c r="O6477" s="35"/>
      <c r="P6477" s="35"/>
      <c r="Q6477" s="35"/>
    </row>
    <row r="6478" spans="2:17" x14ac:dyDescent="0.25">
      <c r="B6478" s="9">
        <f t="shared" si="226"/>
        <v>43001</v>
      </c>
      <c r="C6478">
        <v>14520</v>
      </c>
      <c r="D6478" s="2">
        <v>301770.83926658198</v>
      </c>
      <c r="E6478" s="2">
        <v>283664.58891058707</v>
      </c>
      <c r="F6478" s="2">
        <v>18106.250355994922</v>
      </c>
      <c r="G6478" t="str">
        <f t="shared" si="225"/>
        <v>201709</v>
      </c>
      <c r="I6478" s="34"/>
      <c r="J6478" s="2"/>
      <c r="K6478" s="2"/>
      <c r="L6478" s="2"/>
      <c r="M6478" s="2"/>
      <c r="N6478" s="35"/>
      <c r="O6478" s="35"/>
      <c r="P6478" s="35"/>
      <c r="Q6478" s="35"/>
    </row>
    <row r="6479" spans="2:17" x14ac:dyDescent="0.25">
      <c r="B6479" s="9">
        <f t="shared" si="226"/>
        <v>43002</v>
      </c>
      <c r="C6479">
        <v>14521</v>
      </c>
      <c r="D6479" s="2">
        <v>301808.38858347735</v>
      </c>
      <c r="E6479" s="2">
        <v>262573.29806762532</v>
      </c>
      <c r="F6479" s="2">
        <v>24144.671086678187</v>
      </c>
      <c r="G6479" t="str">
        <f t="shared" si="225"/>
        <v>201709</v>
      </c>
      <c r="I6479" s="34"/>
      <c r="J6479" s="2"/>
      <c r="K6479" s="2"/>
      <c r="L6479" s="2"/>
      <c r="M6479" s="2"/>
      <c r="N6479" s="35"/>
      <c r="O6479" s="35"/>
      <c r="P6479" s="35"/>
      <c r="Q6479" s="35"/>
    </row>
    <row r="6480" spans="2:17" x14ac:dyDescent="0.25">
      <c r="B6480" s="9">
        <f t="shared" si="226"/>
        <v>43003</v>
      </c>
      <c r="C6480">
        <v>14524</v>
      </c>
      <c r="D6480" s="2">
        <v>301895.89728940208</v>
      </c>
      <c r="E6480" s="2">
        <v>283782.14345203794</v>
      </c>
      <c r="F6480" s="2">
        <v>15094.794864470105</v>
      </c>
      <c r="G6480" t="str">
        <f t="shared" si="225"/>
        <v>201709</v>
      </c>
      <c r="I6480" s="34"/>
      <c r="J6480" s="2"/>
      <c r="K6480" s="2"/>
      <c r="L6480" s="2"/>
      <c r="M6480" s="2"/>
      <c r="N6480" s="35"/>
      <c r="O6480" s="35"/>
      <c r="P6480" s="35"/>
      <c r="Q6480" s="35"/>
    </row>
    <row r="6481" spans="2:17" x14ac:dyDescent="0.25">
      <c r="B6481" s="9">
        <f t="shared" si="226"/>
        <v>43004</v>
      </c>
      <c r="C6481">
        <v>14528</v>
      </c>
      <c r="D6481" s="2">
        <v>302004.20621867845</v>
      </c>
      <c r="E6481" s="2">
        <v>262743.65941025026</v>
      </c>
      <c r="F6481" s="2">
        <v>24160.336497494274</v>
      </c>
      <c r="G6481" t="str">
        <f t="shared" si="225"/>
        <v>201709</v>
      </c>
      <c r="I6481" s="34"/>
      <c r="J6481" s="2"/>
      <c r="K6481" s="2"/>
      <c r="L6481" s="2"/>
      <c r="M6481" s="2"/>
      <c r="N6481" s="35"/>
      <c r="O6481" s="35"/>
      <c r="P6481" s="35"/>
      <c r="Q6481" s="35"/>
    </row>
    <row r="6482" spans="2:17" x14ac:dyDescent="0.25">
      <c r="B6482" s="9">
        <f t="shared" si="226"/>
        <v>43005</v>
      </c>
      <c r="C6482">
        <v>14535</v>
      </c>
      <c r="D6482" s="2">
        <v>302166.50645546615</v>
      </c>
      <c r="E6482" s="2">
        <v>287058.18113269284</v>
      </c>
      <c r="F6482" s="2">
        <v>24173.320516437292</v>
      </c>
      <c r="G6482" t="str">
        <f t="shared" si="225"/>
        <v>201709</v>
      </c>
      <c r="I6482" s="34"/>
      <c r="J6482" s="2"/>
      <c r="K6482" s="2"/>
      <c r="L6482" s="2"/>
      <c r="M6482" s="2"/>
      <c r="N6482" s="35"/>
      <c r="O6482" s="35"/>
      <c r="P6482" s="35"/>
      <c r="Q6482" s="35"/>
    </row>
    <row r="6483" spans="2:17" x14ac:dyDescent="0.25">
      <c r="B6483" s="9">
        <f t="shared" si="226"/>
        <v>43006</v>
      </c>
      <c r="C6483">
        <v>14539</v>
      </c>
      <c r="D6483" s="2">
        <v>302258.05783674296</v>
      </c>
      <c r="E6483" s="2">
        <v>287145.15494490584</v>
      </c>
      <c r="F6483" s="2">
        <v>24180.644626939436</v>
      </c>
      <c r="G6483" t="str">
        <f t="shared" si="225"/>
        <v>201709</v>
      </c>
      <c r="I6483" s="34"/>
      <c r="J6483" s="2"/>
      <c r="K6483" s="2"/>
      <c r="L6483" s="2"/>
      <c r="M6483" s="2"/>
      <c r="N6483" s="35"/>
      <c r="O6483" s="35"/>
      <c r="P6483" s="35"/>
      <c r="Q6483" s="35"/>
    </row>
    <row r="6484" spans="2:17" x14ac:dyDescent="0.25">
      <c r="B6484" s="9">
        <f t="shared" si="226"/>
        <v>43007</v>
      </c>
      <c r="C6484">
        <v>14542</v>
      </c>
      <c r="D6484" s="2">
        <v>302337.22181638487</v>
      </c>
      <c r="E6484" s="2">
        <v>281173.61628923792</v>
      </c>
      <c r="F6484" s="2">
        <v>15116.861090819244</v>
      </c>
      <c r="G6484" t="str">
        <f t="shared" si="225"/>
        <v>201709</v>
      </c>
      <c r="I6484" s="34"/>
      <c r="J6484" s="2"/>
      <c r="K6484" s="2"/>
      <c r="L6484" s="2"/>
      <c r="M6484" s="2"/>
      <c r="N6484" s="35"/>
      <c r="O6484" s="35"/>
      <c r="P6484" s="35"/>
      <c r="Q6484" s="35"/>
    </row>
    <row r="6485" spans="2:17" x14ac:dyDescent="0.25">
      <c r="B6485" s="9">
        <f t="shared" si="226"/>
        <v>43008</v>
      </c>
      <c r="C6485">
        <v>14546</v>
      </c>
      <c r="D6485" s="2">
        <v>302428.78486970568</v>
      </c>
      <c r="E6485" s="2">
        <v>284283.0577775233</v>
      </c>
      <c r="F6485" s="2">
        <v>21170.014940879395</v>
      </c>
      <c r="G6485" t="str">
        <f t="shared" si="225"/>
        <v>201709</v>
      </c>
      <c r="I6485" s="34"/>
      <c r="J6485" s="2"/>
      <c r="K6485" s="2"/>
      <c r="L6485" s="2"/>
      <c r="M6485" s="2"/>
      <c r="N6485" s="35"/>
      <c r="O6485" s="35"/>
      <c r="P6485" s="35"/>
      <c r="Q6485" s="35"/>
    </row>
    <row r="6486" spans="2:17" x14ac:dyDescent="0.25">
      <c r="B6486" s="9">
        <f t="shared" si="226"/>
        <v>43009</v>
      </c>
      <c r="C6486">
        <v>14547</v>
      </c>
      <c r="D6486" s="2">
        <v>302466.37882322154</v>
      </c>
      <c r="E6486" s="2">
        <v>263145.74957620277</v>
      </c>
      <c r="F6486" s="2">
        <v>30246.637882322157</v>
      </c>
      <c r="G6486" t="str">
        <f t="shared" si="225"/>
        <v>201710</v>
      </c>
      <c r="I6486" s="34"/>
      <c r="J6486" s="2"/>
      <c r="K6486" s="2"/>
      <c r="L6486" s="2"/>
      <c r="M6486" s="2"/>
      <c r="N6486" s="35"/>
      <c r="O6486" s="35"/>
      <c r="P6486" s="35"/>
      <c r="Q6486" s="35"/>
    </row>
    <row r="6487" spans="2:17" x14ac:dyDescent="0.25">
      <c r="B6487" s="9">
        <f t="shared" si="226"/>
        <v>43010</v>
      </c>
      <c r="C6487">
        <v>14554</v>
      </c>
      <c r="D6487" s="2">
        <v>302620.33119053062</v>
      </c>
      <c r="E6487" s="2">
        <v>287489.31463100406</v>
      </c>
      <c r="F6487" s="2">
        <v>15131.016559526532</v>
      </c>
      <c r="G6487" t="str">
        <f t="shared" si="225"/>
        <v>201710</v>
      </c>
      <c r="I6487" s="34"/>
      <c r="J6487" s="2"/>
      <c r="K6487" s="2"/>
      <c r="L6487" s="2"/>
      <c r="M6487" s="2"/>
      <c r="N6487" s="35"/>
      <c r="O6487" s="35"/>
      <c r="P6487" s="35"/>
      <c r="Q6487" s="35"/>
    </row>
    <row r="6488" spans="2:17" x14ac:dyDescent="0.25">
      <c r="B6488" s="9">
        <f t="shared" si="226"/>
        <v>43011</v>
      </c>
      <c r="C6488">
        <v>14561</v>
      </c>
      <c r="D6488" s="2">
        <v>302774.29187736445</v>
      </c>
      <c r="E6488" s="2">
        <v>269469.11977085436</v>
      </c>
      <c r="F6488" s="2">
        <v>21194.200431415513</v>
      </c>
      <c r="G6488" t="str">
        <f t="shared" si="225"/>
        <v>201710</v>
      </c>
      <c r="I6488" s="34"/>
      <c r="J6488" s="2"/>
      <c r="K6488" s="2"/>
      <c r="L6488" s="2"/>
      <c r="M6488" s="2"/>
      <c r="N6488" s="35"/>
      <c r="O6488" s="35"/>
      <c r="P6488" s="35"/>
      <c r="Q6488" s="35"/>
    </row>
    <row r="6489" spans="2:17" x14ac:dyDescent="0.25">
      <c r="B6489" s="9">
        <f t="shared" si="226"/>
        <v>43012</v>
      </c>
      <c r="C6489">
        <v>14564</v>
      </c>
      <c r="D6489" s="2">
        <v>302861.9087952415</v>
      </c>
      <c r="E6489" s="2">
        <v>281661.5751795746</v>
      </c>
      <c r="F6489" s="2">
        <v>15143.095439762075</v>
      </c>
      <c r="G6489" t="str">
        <f t="shared" si="225"/>
        <v>201710</v>
      </c>
      <c r="I6489" s="34"/>
      <c r="J6489" s="2"/>
      <c r="K6489" s="2"/>
      <c r="L6489" s="2"/>
      <c r="M6489" s="2"/>
      <c r="N6489" s="35"/>
      <c r="O6489" s="35"/>
      <c r="P6489" s="35"/>
      <c r="Q6489" s="35"/>
    </row>
    <row r="6490" spans="2:17" x14ac:dyDescent="0.25">
      <c r="B6490" s="9">
        <f t="shared" si="226"/>
        <v>43013</v>
      </c>
      <c r="C6490">
        <v>14571</v>
      </c>
      <c r="D6490" s="2">
        <v>303015.89236563089</v>
      </c>
      <c r="E6490" s="2">
        <v>266653.98528175516</v>
      </c>
      <c r="F6490" s="2">
        <v>21211.112465594164</v>
      </c>
      <c r="G6490" t="str">
        <f t="shared" si="225"/>
        <v>201710</v>
      </c>
      <c r="I6490" s="34"/>
      <c r="J6490" s="2"/>
      <c r="K6490" s="2"/>
      <c r="L6490" s="2"/>
      <c r="M6490" s="2"/>
      <c r="N6490" s="35"/>
      <c r="O6490" s="35"/>
      <c r="P6490" s="35"/>
      <c r="Q6490" s="35"/>
    </row>
    <row r="6491" spans="2:17" x14ac:dyDescent="0.25">
      <c r="B6491" s="9">
        <f t="shared" si="226"/>
        <v>43014</v>
      </c>
      <c r="C6491">
        <v>14575</v>
      </c>
      <c r="D6491" s="2">
        <v>303124.33390170016</v>
      </c>
      <c r="E6491" s="2">
        <v>269780.65717251314</v>
      </c>
      <c r="F6491" s="2">
        <v>18187.460034102012</v>
      </c>
      <c r="G6491" t="str">
        <f t="shared" si="225"/>
        <v>201710</v>
      </c>
      <c r="I6491" s="34"/>
      <c r="J6491" s="2"/>
      <c r="K6491" s="2"/>
      <c r="L6491" s="2"/>
      <c r="M6491" s="2"/>
      <c r="N6491" s="35"/>
      <c r="O6491" s="35"/>
      <c r="P6491" s="35"/>
      <c r="Q6491" s="35"/>
    </row>
    <row r="6492" spans="2:17" x14ac:dyDescent="0.25">
      <c r="B6492" s="9">
        <f t="shared" si="226"/>
        <v>43015</v>
      </c>
      <c r="C6492">
        <v>14581</v>
      </c>
      <c r="D6492" s="2">
        <v>303257.54280590324</v>
      </c>
      <c r="E6492" s="2">
        <v>272931.78852531291</v>
      </c>
      <c r="F6492" s="2">
        <v>18195.452568354194</v>
      </c>
      <c r="G6492" t="str">
        <f t="shared" si="225"/>
        <v>201710</v>
      </c>
      <c r="I6492" s="34"/>
      <c r="J6492" s="2"/>
      <c r="K6492" s="2"/>
      <c r="L6492" s="2"/>
      <c r="M6492" s="2"/>
      <c r="N6492" s="35"/>
      <c r="O6492" s="35"/>
      <c r="P6492" s="35"/>
      <c r="Q6492" s="35"/>
    </row>
    <row r="6493" spans="2:17" x14ac:dyDescent="0.25">
      <c r="B6493" s="9">
        <f t="shared" si="226"/>
        <v>43016</v>
      </c>
      <c r="C6493">
        <v>14587</v>
      </c>
      <c r="D6493" s="2">
        <v>303390.7588767088</v>
      </c>
      <c r="E6493" s="2">
        <v>276085.59057780501</v>
      </c>
      <c r="F6493" s="2">
        <v>30339.075887670879</v>
      </c>
      <c r="G6493" t="str">
        <f t="shared" si="225"/>
        <v>201710</v>
      </c>
      <c r="I6493" s="34"/>
      <c r="J6493" s="2"/>
      <c r="K6493" s="2"/>
      <c r="L6493" s="2"/>
      <c r="M6493" s="2"/>
      <c r="N6493" s="35"/>
      <c r="O6493" s="35"/>
      <c r="P6493" s="35"/>
      <c r="Q6493" s="35"/>
    </row>
    <row r="6494" spans="2:17" x14ac:dyDescent="0.25">
      <c r="B6494" s="9">
        <f t="shared" si="226"/>
        <v>43017</v>
      </c>
      <c r="C6494">
        <v>14594</v>
      </c>
      <c r="D6494" s="2">
        <v>303544.78140051611</v>
      </c>
      <c r="E6494" s="2">
        <v>276225.75107446965</v>
      </c>
      <c r="F6494" s="2">
        <v>18212.686884030965</v>
      </c>
      <c r="G6494" t="str">
        <f t="shared" si="225"/>
        <v>201710</v>
      </c>
      <c r="I6494" s="34"/>
      <c r="J6494" s="2"/>
      <c r="K6494" s="2"/>
      <c r="L6494" s="2"/>
      <c r="M6494" s="2"/>
      <c r="N6494" s="35"/>
      <c r="O6494" s="35"/>
      <c r="P6494" s="35"/>
      <c r="Q6494" s="35"/>
    </row>
    <row r="6495" spans="2:17" x14ac:dyDescent="0.25">
      <c r="B6495" s="9">
        <f t="shared" si="226"/>
        <v>43018</v>
      </c>
      <c r="C6495">
        <v>14597</v>
      </c>
      <c r="D6495" s="2">
        <v>303632.47985709942</v>
      </c>
      <c r="E6495" s="2">
        <v>264160.25747567648</v>
      </c>
      <c r="F6495" s="2">
        <v>27326.923187138946</v>
      </c>
      <c r="G6495" t="str">
        <f t="shared" si="225"/>
        <v>201710</v>
      </c>
      <c r="I6495" s="34"/>
      <c r="J6495" s="2"/>
      <c r="K6495" s="2"/>
      <c r="L6495" s="2"/>
      <c r="M6495" s="2"/>
      <c r="N6495" s="35"/>
      <c r="O6495" s="35"/>
      <c r="P6495" s="35"/>
      <c r="Q6495" s="35"/>
    </row>
    <row r="6496" spans="2:17" x14ac:dyDescent="0.25">
      <c r="B6496" s="9">
        <f t="shared" si="226"/>
        <v>43019</v>
      </c>
      <c r="C6496">
        <v>14604</v>
      </c>
      <c r="D6496" s="2">
        <v>303786.5252729379</v>
      </c>
      <c r="E6496" s="2">
        <v>276445.73799837346</v>
      </c>
      <c r="F6496" s="2">
        <v>24302.922021835031</v>
      </c>
      <c r="G6496" t="str">
        <f t="shared" si="225"/>
        <v>201710</v>
      </c>
      <c r="I6496" s="34"/>
      <c r="J6496" s="2"/>
      <c r="K6496" s="2"/>
      <c r="L6496" s="2"/>
      <c r="M6496" s="2"/>
      <c r="N6496" s="35"/>
      <c r="O6496" s="35"/>
      <c r="P6496" s="35"/>
      <c r="Q6496" s="35"/>
    </row>
    <row r="6497" spans="2:17" x14ac:dyDescent="0.25">
      <c r="B6497" s="9">
        <f t="shared" si="226"/>
        <v>43020</v>
      </c>
      <c r="C6497">
        <v>14608</v>
      </c>
      <c r="D6497" s="2">
        <v>303895.05413931183</v>
      </c>
      <c r="E6497" s="2">
        <v>258310.79601841504</v>
      </c>
      <c r="F6497" s="2">
        <v>18233.70324835871</v>
      </c>
      <c r="G6497" t="str">
        <f t="shared" si="225"/>
        <v>201710</v>
      </c>
      <c r="I6497" s="34"/>
      <c r="J6497" s="2"/>
      <c r="K6497" s="2"/>
      <c r="L6497" s="2"/>
      <c r="M6497" s="2"/>
      <c r="N6497" s="35"/>
      <c r="O6497" s="35"/>
      <c r="P6497" s="35"/>
      <c r="Q6497" s="35"/>
    </row>
    <row r="6498" spans="2:17" x14ac:dyDescent="0.25">
      <c r="B6498" s="9">
        <f t="shared" si="226"/>
        <v>43021</v>
      </c>
      <c r="C6498">
        <v>14614</v>
      </c>
      <c r="D6498" s="2">
        <v>304028.31911971688</v>
      </c>
      <c r="E6498" s="2">
        <v>276665.77039894235</v>
      </c>
      <c r="F6498" s="2">
        <v>18241.699147183012</v>
      </c>
      <c r="G6498" t="str">
        <f t="shared" si="225"/>
        <v>201710</v>
      </c>
      <c r="I6498" s="34"/>
      <c r="J6498" s="2"/>
      <c r="K6498" s="2"/>
      <c r="L6498" s="2"/>
      <c r="M6498" s="2"/>
      <c r="N6498" s="35"/>
      <c r="O6498" s="35"/>
      <c r="P6498" s="35"/>
      <c r="Q6498" s="35"/>
    </row>
    <row r="6499" spans="2:17" x14ac:dyDescent="0.25">
      <c r="B6499" s="9">
        <f t="shared" si="226"/>
        <v>43022</v>
      </c>
      <c r="C6499">
        <v>14617</v>
      </c>
      <c r="D6499" s="2">
        <v>304099.1778100243</v>
      </c>
      <c r="E6499" s="2">
        <v>288894.21891952312</v>
      </c>
      <c r="F6499" s="2">
        <v>27368.92600290219</v>
      </c>
      <c r="G6499" t="str">
        <f t="shared" si="225"/>
        <v>201710</v>
      </c>
      <c r="I6499" s="34"/>
      <c r="J6499" s="2"/>
      <c r="K6499" s="2"/>
      <c r="L6499" s="2"/>
      <c r="M6499" s="2"/>
      <c r="N6499" s="35"/>
      <c r="O6499" s="35"/>
      <c r="P6499" s="35"/>
      <c r="Q6499" s="35"/>
    </row>
    <row r="6500" spans="2:17" x14ac:dyDescent="0.25">
      <c r="B6500" s="9">
        <f t="shared" si="226"/>
        <v>43023</v>
      </c>
      <c r="C6500">
        <v>14620</v>
      </c>
      <c r="D6500" s="2">
        <v>304178.4891354267</v>
      </c>
      <c r="E6500" s="2">
        <v>276802.42511323828</v>
      </c>
      <c r="F6500" s="2">
        <v>24334.279130834137</v>
      </c>
      <c r="G6500" t="str">
        <f t="shared" si="225"/>
        <v>201710</v>
      </c>
      <c r="I6500" s="34"/>
      <c r="J6500" s="2"/>
      <c r="K6500" s="2"/>
      <c r="L6500" s="2"/>
      <c r="M6500" s="2"/>
      <c r="N6500" s="35"/>
      <c r="O6500" s="35"/>
      <c r="P6500" s="35"/>
      <c r="Q6500" s="35"/>
    </row>
    <row r="6501" spans="2:17" x14ac:dyDescent="0.25">
      <c r="B6501" s="9">
        <f t="shared" si="226"/>
        <v>43024</v>
      </c>
      <c r="C6501">
        <v>14626</v>
      </c>
      <c r="D6501" s="2">
        <v>304328.6815989461</v>
      </c>
      <c r="E6501" s="2">
        <v>276939.10025504092</v>
      </c>
      <c r="F6501" s="2">
        <v>30432.86815989461</v>
      </c>
      <c r="G6501" t="str">
        <f t="shared" si="225"/>
        <v>201710</v>
      </c>
      <c r="I6501" s="34"/>
      <c r="J6501" s="2"/>
      <c r="K6501" s="2"/>
      <c r="L6501" s="2"/>
      <c r="M6501" s="2"/>
      <c r="N6501" s="35"/>
      <c r="O6501" s="35"/>
      <c r="P6501" s="35"/>
      <c r="Q6501" s="35"/>
    </row>
    <row r="6502" spans="2:17" x14ac:dyDescent="0.25">
      <c r="B6502" s="9">
        <f t="shared" si="226"/>
        <v>43025</v>
      </c>
      <c r="C6502">
        <v>14630</v>
      </c>
      <c r="D6502" s="2">
        <v>304428.82287584612</v>
      </c>
      <c r="E6502" s="2">
        <v>273985.94058826152</v>
      </c>
      <c r="F6502" s="2">
        <v>21310.017601309228</v>
      </c>
      <c r="G6502" t="str">
        <f t="shared" si="225"/>
        <v>201710</v>
      </c>
      <c r="I6502" s="34"/>
      <c r="J6502" s="2"/>
      <c r="K6502" s="2"/>
      <c r="L6502" s="2"/>
      <c r="M6502" s="2"/>
      <c r="N6502" s="35"/>
      <c r="O6502" s="35"/>
      <c r="P6502" s="35"/>
      <c r="Q6502" s="35"/>
    </row>
    <row r="6503" spans="2:17" x14ac:dyDescent="0.25">
      <c r="B6503" s="9">
        <f t="shared" si="226"/>
        <v>43026</v>
      </c>
      <c r="C6503">
        <v>14633</v>
      </c>
      <c r="D6503" s="2">
        <v>304516.62274249381</v>
      </c>
      <c r="E6503" s="2">
        <v>264929.46178596962</v>
      </c>
      <c r="F6503" s="2">
        <v>21316.163591974568</v>
      </c>
      <c r="G6503" t="str">
        <f t="shared" si="225"/>
        <v>201710</v>
      </c>
      <c r="I6503" s="34"/>
      <c r="J6503" s="2"/>
      <c r="K6503" s="2"/>
      <c r="L6503" s="2"/>
      <c r="M6503" s="2"/>
      <c r="N6503" s="35"/>
      <c r="O6503" s="35"/>
      <c r="P6503" s="35"/>
      <c r="Q6503" s="35"/>
    </row>
    <row r="6504" spans="2:17" x14ac:dyDescent="0.25">
      <c r="B6504" s="9">
        <f t="shared" si="226"/>
        <v>43027</v>
      </c>
      <c r="C6504">
        <v>14640</v>
      </c>
      <c r="D6504" s="2">
        <v>304670.75744618499</v>
      </c>
      <c r="E6504" s="2">
        <v>265063.55897818092</v>
      </c>
      <c r="F6504" s="2">
        <v>18280.2454467711</v>
      </c>
      <c r="G6504" t="str">
        <f t="shared" si="225"/>
        <v>201710</v>
      </c>
      <c r="I6504" s="34"/>
      <c r="J6504" s="2"/>
      <c r="K6504" s="2"/>
      <c r="L6504" s="2"/>
      <c r="M6504" s="2"/>
      <c r="N6504" s="35"/>
      <c r="O6504" s="35"/>
      <c r="P6504" s="35"/>
      <c r="Q6504" s="35"/>
    </row>
    <row r="6505" spans="2:17" x14ac:dyDescent="0.25">
      <c r="B6505" s="9">
        <f t="shared" si="226"/>
        <v>43028</v>
      </c>
      <c r="C6505">
        <v>14644</v>
      </c>
      <c r="D6505" s="2">
        <v>304770.93160035985</v>
      </c>
      <c r="E6505" s="2">
        <v>271246.12912432029</v>
      </c>
      <c r="F6505" s="2">
        <v>27429.383844032385</v>
      </c>
      <c r="G6505" t="str">
        <f t="shared" si="225"/>
        <v>201710</v>
      </c>
      <c r="I6505" s="34"/>
      <c r="J6505" s="2"/>
      <c r="K6505" s="2"/>
      <c r="L6505" s="2"/>
      <c r="M6505" s="2"/>
      <c r="N6505" s="35"/>
      <c r="O6505" s="35"/>
      <c r="P6505" s="35"/>
      <c r="Q6505" s="35"/>
    </row>
    <row r="6506" spans="2:17" x14ac:dyDescent="0.25">
      <c r="B6506" s="9">
        <f t="shared" si="226"/>
        <v>43029</v>
      </c>
      <c r="C6506">
        <v>14645</v>
      </c>
      <c r="D6506" s="2">
        <v>304808.67647525016</v>
      </c>
      <c r="E6506" s="2">
        <v>259087.37500396263</v>
      </c>
      <c r="F6506" s="2">
        <v>21336.607353267511</v>
      </c>
      <c r="G6506" t="str">
        <f t="shared" si="225"/>
        <v>201710</v>
      </c>
      <c r="I6506" s="34"/>
      <c r="J6506" s="2"/>
      <c r="K6506" s="2"/>
      <c r="L6506" s="2"/>
      <c r="M6506" s="2"/>
      <c r="N6506" s="35"/>
      <c r="O6506" s="35"/>
      <c r="P6506" s="35"/>
      <c r="Q6506" s="35"/>
    </row>
    <row r="6507" spans="2:17" x14ac:dyDescent="0.25">
      <c r="B6507" s="9">
        <f t="shared" si="226"/>
        <v>43030</v>
      </c>
      <c r="C6507">
        <v>14652</v>
      </c>
      <c r="D6507" s="2">
        <v>304962.83952520933</v>
      </c>
      <c r="E6507" s="2">
        <v>280565.81236319261</v>
      </c>
      <c r="F6507" s="2">
        <v>21347.398766764654</v>
      </c>
      <c r="G6507" t="str">
        <f t="shared" si="225"/>
        <v>201710</v>
      </c>
      <c r="I6507" s="34"/>
      <c r="J6507" s="2"/>
      <c r="K6507" s="2"/>
      <c r="L6507" s="2"/>
      <c r="M6507" s="2"/>
      <c r="N6507" s="35"/>
      <c r="O6507" s="35"/>
      <c r="P6507" s="35"/>
      <c r="Q6507" s="35"/>
    </row>
    <row r="6508" spans="2:17" x14ac:dyDescent="0.25">
      <c r="B6508" s="9">
        <f t="shared" si="226"/>
        <v>43031</v>
      </c>
      <c r="C6508">
        <v>14656</v>
      </c>
      <c r="D6508" s="2">
        <v>305054.56796627858</v>
      </c>
      <c r="E6508" s="2">
        <v>280650.20252897631</v>
      </c>
      <c r="F6508" s="2">
        <v>30505.456796627859</v>
      </c>
      <c r="G6508" t="str">
        <f t="shared" si="225"/>
        <v>201710</v>
      </c>
      <c r="I6508" s="34"/>
      <c r="J6508" s="2"/>
      <c r="K6508" s="2"/>
      <c r="L6508" s="2"/>
      <c r="M6508" s="2"/>
      <c r="N6508" s="35"/>
      <c r="O6508" s="35"/>
      <c r="P6508" s="35"/>
      <c r="Q6508" s="35"/>
    </row>
    <row r="6509" spans="2:17" x14ac:dyDescent="0.25">
      <c r="B6509" s="9">
        <f t="shared" si="226"/>
        <v>43032</v>
      </c>
      <c r="C6509">
        <v>14660</v>
      </c>
      <c r="D6509" s="2">
        <v>305163.25336946256</v>
      </c>
      <c r="E6509" s="2">
        <v>283801.82563360018</v>
      </c>
      <c r="F6509" s="2">
        <v>21361.427735862377</v>
      </c>
      <c r="G6509" t="str">
        <f t="shared" si="225"/>
        <v>201710</v>
      </c>
      <c r="I6509" s="34"/>
      <c r="J6509" s="2"/>
      <c r="K6509" s="2"/>
      <c r="L6509" s="2"/>
      <c r="M6509" s="2"/>
      <c r="N6509" s="35"/>
      <c r="O6509" s="35"/>
      <c r="P6509" s="35"/>
      <c r="Q6509" s="35"/>
    </row>
    <row r="6510" spans="2:17" x14ac:dyDescent="0.25">
      <c r="B6510" s="9">
        <f t="shared" si="226"/>
        <v>43033</v>
      </c>
      <c r="C6510">
        <v>14667</v>
      </c>
      <c r="D6510" s="2">
        <v>305317.44650514214</v>
      </c>
      <c r="E6510" s="2">
        <v>286998.39971483359</v>
      </c>
      <c r="F6510" s="2">
        <v>24425.395720411372</v>
      </c>
      <c r="G6510" t="str">
        <f t="shared" si="225"/>
        <v>201710</v>
      </c>
      <c r="I6510" s="34"/>
      <c r="J6510" s="2"/>
      <c r="K6510" s="2"/>
      <c r="L6510" s="2"/>
      <c r="M6510" s="2"/>
      <c r="N6510" s="35"/>
      <c r="O6510" s="35"/>
      <c r="P6510" s="35"/>
      <c r="Q6510" s="35"/>
    </row>
    <row r="6511" spans="2:17" x14ac:dyDescent="0.25">
      <c r="B6511" s="9">
        <f t="shared" si="226"/>
        <v>43034</v>
      </c>
      <c r="C6511">
        <v>14671</v>
      </c>
      <c r="D6511" s="2">
        <v>305417.67971350119</v>
      </c>
      <c r="E6511" s="2">
        <v>271821.73494501604</v>
      </c>
      <c r="F6511" s="2">
        <v>15270.883985675058</v>
      </c>
      <c r="G6511" t="str">
        <f t="shared" si="225"/>
        <v>201710</v>
      </c>
      <c r="I6511" s="34"/>
      <c r="J6511" s="2"/>
      <c r="K6511" s="2"/>
      <c r="L6511" s="2"/>
      <c r="M6511" s="2"/>
      <c r="N6511" s="35"/>
      <c r="O6511" s="35"/>
      <c r="P6511" s="35"/>
      <c r="Q6511" s="35"/>
    </row>
    <row r="6512" spans="2:17" x14ac:dyDescent="0.25">
      <c r="B6512" s="9">
        <f t="shared" si="226"/>
        <v>43035</v>
      </c>
      <c r="C6512">
        <v>14678</v>
      </c>
      <c r="D6512" s="2">
        <v>305588.86780451279</v>
      </c>
      <c r="E6512" s="2">
        <v>262806.42631188099</v>
      </c>
      <c r="F6512" s="2">
        <v>21391.220746315896</v>
      </c>
      <c r="G6512" t="str">
        <f t="shared" si="225"/>
        <v>201710</v>
      </c>
      <c r="I6512" s="34"/>
      <c r="J6512" s="2"/>
      <c r="K6512" s="2"/>
      <c r="L6512" s="2"/>
      <c r="M6512" s="2"/>
      <c r="N6512" s="35"/>
      <c r="O6512" s="35"/>
      <c r="P6512" s="35"/>
      <c r="Q6512" s="35"/>
    </row>
    <row r="6513" spans="2:17" x14ac:dyDescent="0.25">
      <c r="B6513" s="9">
        <f t="shared" si="226"/>
        <v>43036</v>
      </c>
      <c r="C6513">
        <v>14681</v>
      </c>
      <c r="D6513" s="2">
        <v>305668.30698419845</v>
      </c>
      <c r="E6513" s="2">
        <v>287328.20856514655</v>
      </c>
      <c r="F6513" s="2">
        <v>21396.781488893892</v>
      </c>
      <c r="G6513" t="str">
        <f t="shared" si="225"/>
        <v>201710</v>
      </c>
      <c r="I6513" s="34"/>
      <c r="J6513" s="2"/>
      <c r="K6513" s="2"/>
      <c r="L6513" s="2"/>
      <c r="M6513" s="2"/>
      <c r="N6513" s="35"/>
      <c r="O6513" s="35"/>
      <c r="P6513" s="35"/>
      <c r="Q6513" s="35"/>
    </row>
    <row r="6514" spans="2:17" x14ac:dyDescent="0.25">
      <c r="B6514" s="9">
        <f t="shared" si="226"/>
        <v>43037</v>
      </c>
      <c r="C6514">
        <v>14682</v>
      </c>
      <c r="D6514" s="2">
        <v>305697.61902231001</v>
      </c>
      <c r="E6514" s="2">
        <v>287355.76188097143</v>
      </c>
      <c r="F6514" s="2">
        <v>30569.761902231003</v>
      </c>
      <c r="G6514" t="str">
        <f t="shared" si="225"/>
        <v>201710</v>
      </c>
      <c r="I6514" s="34"/>
      <c r="J6514" s="2"/>
      <c r="K6514" s="2"/>
      <c r="L6514" s="2"/>
      <c r="M6514" s="2"/>
      <c r="N6514" s="35"/>
      <c r="O6514" s="35"/>
      <c r="P6514" s="35"/>
      <c r="Q6514" s="35"/>
    </row>
    <row r="6515" spans="2:17" x14ac:dyDescent="0.25">
      <c r="B6515" s="9">
        <f t="shared" si="226"/>
        <v>43038</v>
      </c>
      <c r="C6515">
        <v>14688</v>
      </c>
      <c r="D6515" s="2">
        <v>305848.03174535983</v>
      </c>
      <c r="E6515" s="2">
        <v>275263.22857082385</v>
      </c>
      <c r="F6515" s="2">
        <v>18350.881904721591</v>
      </c>
      <c r="G6515" t="str">
        <f t="shared" si="225"/>
        <v>201710</v>
      </c>
      <c r="I6515" s="34"/>
      <c r="J6515" s="2"/>
      <c r="K6515" s="2"/>
      <c r="L6515" s="2"/>
      <c r="M6515" s="2"/>
      <c r="N6515" s="35"/>
      <c r="O6515" s="35"/>
      <c r="P6515" s="35"/>
      <c r="Q6515" s="35"/>
    </row>
    <row r="6516" spans="2:17" x14ac:dyDescent="0.25">
      <c r="B6516" s="9">
        <f t="shared" si="226"/>
        <v>43039</v>
      </c>
      <c r="C6516">
        <v>14689</v>
      </c>
      <c r="D6516" s="2">
        <v>305885.84744642238</v>
      </c>
      <c r="E6516" s="2">
        <v>266120.68727838749</v>
      </c>
      <c r="F6516" s="2">
        <v>15294.292372321119</v>
      </c>
      <c r="G6516" t="str">
        <f t="shared" si="225"/>
        <v>201710</v>
      </c>
      <c r="I6516" s="34"/>
      <c r="J6516" s="2"/>
      <c r="K6516" s="2"/>
      <c r="L6516" s="2"/>
      <c r="M6516" s="2"/>
      <c r="N6516" s="35"/>
      <c r="O6516" s="35"/>
      <c r="P6516" s="35"/>
      <c r="Q6516" s="35"/>
    </row>
    <row r="6517" spans="2:17" x14ac:dyDescent="0.25">
      <c r="B6517" s="9">
        <f t="shared" si="226"/>
        <v>43040</v>
      </c>
      <c r="C6517">
        <v>14696</v>
      </c>
      <c r="D6517" s="2">
        <v>306057.11908733041</v>
      </c>
      <c r="E6517" s="2">
        <v>281572.54956034402</v>
      </c>
      <c r="F6517" s="2">
        <v>30605.711908733043</v>
      </c>
      <c r="G6517" t="str">
        <f t="shared" si="225"/>
        <v>201711</v>
      </c>
      <c r="I6517" s="34"/>
      <c r="J6517" s="2"/>
      <c r="K6517" s="2"/>
      <c r="L6517" s="2"/>
      <c r="M6517" s="2"/>
      <c r="N6517" s="35"/>
      <c r="O6517" s="35"/>
      <c r="P6517" s="35"/>
      <c r="Q6517" s="35"/>
    </row>
    <row r="6518" spans="2:17" x14ac:dyDescent="0.25">
      <c r="B6518" s="9">
        <f t="shared" si="226"/>
        <v>43041</v>
      </c>
      <c r="C6518">
        <v>14702</v>
      </c>
      <c r="D6518" s="2">
        <v>306207.58953472605</v>
      </c>
      <c r="E6518" s="2">
        <v>266400.60289521166</v>
      </c>
      <c r="F6518" s="2">
        <v>27558.683058125345</v>
      </c>
      <c r="G6518" t="str">
        <f t="shared" si="225"/>
        <v>201711</v>
      </c>
      <c r="I6518" s="34"/>
      <c r="J6518" s="2"/>
      <c r="K6518" s="2"/>
      <c r="L6518" s="2"/>
      <c r="M6518" s="2"/>
      <c r="N6518" s="35"/>
      <c r="O6518" s="35"/>
      <c r="P6518" s="35"/>
      <c r="Q6518" s="35"/>
    </row>
    <row r="6519" spans="2:17" x14ac:dyDescent="0.25">
      <c r="B6519" s="9">
        <f t="shared" si="226"/>
        <v>43042</v>
      </c>
      <c r="C6519">
        <v>14705</v>
      </c>
      <c r="D6519" s="2">
        <v>306295.59488449345</v>
      </c>
      <c r="E6519" s="2">
        <v>269540.12349835422</v>
      </c>
      <c r="F6519" s="2">
        <v>24503.647590759476</v>
      </c>
      <c r="G6519" t="str">
        <f t="shared" si="225"/>
        <v>201711</v>
      </c>
      <c r="I6519" s="34"/>
      <c r="J6519" s="2"/>
      <c r="K6519" s="2"/>
      <c r="L6519" s="2"/>
      <c r="M6519" s="2"/>
      <c r="N6519" s="35"/>
      <c r="O6519" s="35"/>
      <c r="P6519" s="35"/>
      <c r="Q6519" s="35"/>
    </row>
    <row r="6520" spans="2:17" x14ac:dyDescent="0.25">
      <c r="B6520" s="9">
        <f t="shared" si="226"/>
        <v>43043</v>
      </c>
      <c r="C6520">
        <v>14706</v>
      </c>
      <c r="D6520" s="2">
        <v>306324.93302426866</v>
      </c>
      <c r="E6520" s="2">
        <v>275692.43972184177</v>
      </c>
      <c r="F6520" s="2">
        <v>27569.24397218418</v>
      </c>
      <c r="G6520" t="str">
        <f t="shared" si="225"/>
        <v>201711</v>
      </c>
      <c r="I6520" s="34"/>
      <c r="J6520" s="2"/>
      <c r="K6520" s="2"/>
      <c r="L6520" s="2"/>
      <c r="M6520" s="2"/>
      <c r="N6520" s="35"/>
      <c r="O6520" s="35"/>
      <c r="P6520" s="35"/>
      <c r="Q6520" s="35"/>
    </row>
    <row r="6521" spans="2:17" x14ac:dyDescent="0.25">
      <c r="B6521" s="9">
        <f t="shared" si="226"/>
        <v>43044</v>
      </c>
      <c r="C6521">
        <v>14707</v>
      </c>
      <c r="D6521" s="2">
        <v>306371.29176665429</v>
      </c>
      <c r="E6521" s="2">
        <v>266543.02383698919</v>
      </c>
      <c r="F6521" s="2">
        <v>27573.416258998885</v>
      </c>
      <c r="G6521" t="str">
        <f t="shared" si="225"/>
        <v>201711</v>
      </c>
      <c r="I6521" s="34"/>
      <c r="J6521" s="2"/>
      <c r="K6521" s="2"/>
      <c r="L6521" s="2"/>
      <c r="M6521" s="2"/>
      <c r="N6521" s="35"/>
      <c r="O6521" s="35"/>
      <c r="P6521" s="35"/>
      <c r="Q6521" s="35"/>
    </row>
    <row r="6522" spans="2:17" x14ac:dyDescent="0.25">
      <c r="B6522" s="9">
        <f t="shared" si="226"/>
        <v>43045</v>
      </c>
      <c r="C6522">
        <v>14708</v>
      </c>
      <c r="D6522" s="2">
        <v>306409.14521592302</v>
      </c>
      <c r="E6522" s="2">
        <v>278832.32214648998</v>
      </c>
      <c r="F6522" s="2">
        <v>30640.914521592302</v>
      </c>
      <c r="G6522" t="str">
        <f t="shared" si="225"/>
        <v>201711</v>
      </c>
      <c r="I6522" s="34"/>
      <c r="J6522" s="2"/>
      <c r="K6522" s="2"/>
      <c r="L6522" s="2"/>
      <c r="M6522" s="2"/>
      <c r="N6522" s="35"/>
      <c r="O6522" s="35"/>
      <c r="P6522" s="35"/>
      <c r="Q6522" s="35"/>
    </row>
    <row r="6523" spans="2:17" x14ac:dyDescent="0.25">
      <c r="B6523" s="9">
        <f t="shared" si="226"/>
        <v>43046</v>
      </c>
      <c r="C6523">
        <v>14709</v>
      </c>
      <c r="D6523" s="2">
        <v>306455.51386937452</v>
      </c>
      <c r="E6523" s="2">
        <v>291132.73817590578</v>
      </c>
      <c r="F6523" s="2">
        <v>30645.551386937452</v>
      </c>
      <c r="G6523" t="str">
        <f t="shared" si="225"/>
        <v>201711</v>
      </c>
      <c r="I6523" s="34"/>
      <c r="J6523" s="2"/>
      <c r="K6523" s="2"/>
      <c r="L6523" s="2"/>
      <c r="M6523" s="2"/>
      <c r="N6523" s="35"/>
      <c r="O6523" s="35"/>
      <c r="P6523" s="35"/>
      <c r="Q6523" s="35"/>
    </row>
    <row r="6524" spans="2:17" x14ac:dyDescent="0.25">
      <c r="B6524" s="9">
        <f t="shared" si="226"/>
        <v>43047</v>
      </c>
      <c r="C6524">
        <v>14712</v>
      </c>
      <c r="D6524" s="2">
        <v>306535.04632217734</v>
      </c>
      <c r="E6524" s="2">
        <v>260554.78937385074</v>
      </c>
      <c r="F6524" s="2">
        <v>30653.504632217737</v>
      </c>
      <c r="G6524" t="str">
        <f t="shared" si="225"/>
        <v>201711</v>
      </c>
      <c r="I6524" s="34"/>
      <c r="J6524" s="2"/>
      <c r="K6524" s="2"/>
      <c r="L6524" s="2"/>
      <c r="M6524" s="2"/>
      <c r="N6524" s="35"/>
      <c r="O6524" s="35"/>
      <c r="P6524" s="35"/>
      <c r="Q6524" s="35"/>
    </row>
    <row r="6525" spans="2:17" x14ac:dyDescent="0.25">
      <c r="B6525" s="9">
        <f t="shared" si="226"/>
        <v>43048</v>
      </c>
      <c r="C6525">
        <v>14718</v>
      </c>
      <c r="D6525" s="2">
        <v>306685.61562018219</v>
      </c>
      <c r="E6525" s="2">
        <v>291351.33483917307</v>
      </c>
      <c r="F6525" s="2">
        <v>24534.849249614574</v>
      </c>
      <c r="G6525" t="str">
        <f t="shared" si="225"/>
        <v>201711</v>
      </c>
      <c r="I6525" s="34"/>
      <c r="J6525" s="2"/>
      <c r="K6525" s="2"/>
      <c r="L6525" s="2"/>
      <c r="M6525" s="2"/>
      <c r="N6525" s="35"/>
      <c r="O6525" s="35"/>
      <c r="P6525" s="35"/>
      <c r="Q6525" s="35"/>
    </row>
    <row r="6526" spans="2:17" x14ac:dyDescent="0.25">
      <c r="B6526" s="9">
        <f t="shared" si="226"/>
        <v>43049</v>
      </c>
      <c r="C6526">
        <v>14722</v>
      </c>
      <c r="D6526" s="2">
        <v>306794.52950784203</v>
      </c>
      <c r="E6526" s="2">
        <v>273047.1312619794</v>
      </c>
      <c r="F6526" s="2">
        <v>30679.452950784202</v>
      </c>
      <c r="G6526" t="str">
        <f t="shared" si="225"/>
        <v>201711</v>
      </c>
      <c r="I6526" s="34"/>
      <c r="J6526" s="2"/>
      <c r="K6526" s="2"/>
      <c r="L6526" s="2"/>
      <c r="M6526" s="2"/>
      <c r="N6526" s="35"/>
      <c r="O6526" s="35"/>
      <c r="P6526" s="35"/>
      <c r="Q6526" s="35"/>
    </row>
    <row r="6527" spans="2:17" x14ac:dyDescent="0.25">
      <c r="B6527" s="9">
        <f t="shared" si="226"/>
        <v>43050</v>
      </c>
      <c r="C6527">
        <v>14728</v>
      </c>
      <c r="D6527" s="2">
        <v>306945.14126776572</v>
      </c>
      <c r="E6527" s="2">
        <v>279320.07855366683</v>
      </c>
      <c r="F6527" s="2">
        <v>18416.708476065942</v>
      </c>
      <c r="G6527" t="str">
        <f t="shared" si="225"/>
        <v>201711</v>
      </c>
      <c r="I6527" s="34"/>
      <c r="J6527" s="2"/>
      <c r="K6527" s="2"/>
      <c r="L6527" s="2"/>
      <c r="M6527" s="2"/>
      <c r="N6527" s="35"/>
      <c r="O6527" s="35"/>
      <c r="P6527" s="35"/>
      <c r="Q6527" s="35"/>
    </row>
    <row r="6528" spans="2:17" x14ac:dyDescent="0.25">
      <c r="B6528" s="9">
        <f t="shared" si="226"/>
        <v>43051</v>
      </c>
      <c r="C6528">
        <v>14731</v>
      </c>
      <c r="D6528" s="2">
        <v>307024.72002366703</v>
      </c>
      <c r="E6528" s="2">
        <v>273252.00082106364</v>
      </c>
      <c r="F6528" s="2">
        <v>30702.472002366703</v>
      </c>
      <c r="G6528" t="str">
        <f t="shared" si="225"/>
        <v>201711</v>
      </c>
      <c r="I6528" s="34"/>
      <c r="J6528" s="2"/>
      <c r="K6528" s="2"/>
      <c r="L6528" s="2"/>
      <c r="M6528" s="2"/>
      <c r="N6528" s="35"/>
      <c r="O6528" s="35"/>
      <c r="P6528" s="35"/>
      <c r="Q6528" s="35"/>
    </row>
    <row r="6529" spans="2:17" x14ac:dyDescent="0.25">
      <c r="B6529" s="9">
        <f t="shared" si="226"/>
        <v>43052</v>
      </c>
      <c r="C6529">
        <v>14735</v>
      </c>
      <c r="D6529" s="2">
        <v>307133.6806951008</v>
      </c>
      <c r="E6529" s="2">
        <v>285634.32304644375</v>
      </c>
      <c r="F6529" s="2">
        <v>18428.020841706049</v>
      </c>
      <c r="G6529" t="str">
        <f t="shared" si="225"/>
        <v>201711</v>
      </c>
      <c r="I6529" s="34"/>
      <c r="J6529" s="2"/>
      <c r="K6529" s="2"/>
      <c r="L6529" s="2"/>
      <c r="M6529" s="2"/>
      <c r="N6529" s="35"/>
      <c r="O6529" s="35"/>
      <c r="P6529" s="35"/>
      <c r="Q6529" s="35"/>
    </row>
    <row r="6530" spans="2:17" x14ac:dyDescent="0.25">
      <c r="B6530" s="9">
        <f t="shared" si="226"/>
        <v>43053</v>
      </c>
      <c r="C6530">
        <v>14742</v>
      </c>
      <c r="D6530" s="2">
        <v>307288.12297586835</v>
      </c>
      <c r="E6530" s="2">
        <v>291923.71682707494</v>
      </c>
      <c r="F6530" s="2">
        <v>15364.406148793418</v>
      </c>
      <c r="G6530" t="str">
        <f t="shared" si="225"/>
        <v>201711</v>
      </c>
      <c r="I6530" s="34"/>
      <c r="J6530" s="2"/>
      <c r="K6530" s="2"/>
      <c r="L6530" s="2"/>
      <c r="M6530" s="2"/>
      <c r="N6530" s="35"/>
      <c r="O6530" s="35"/>
      <c r="P6530" s="35"/>
      <c r="Q6530" s="35"/>
    </row>
    <row r="6531" spans="2:17" x14ac:dyDescent="0.25">
      <c r="B6531" s="9">
        <f t="shared" si="226"/>
        <v>43054</v>
      </c>
      <c r="C6531">
        <v>14743</v>
      </c>
      <c r="D6531" s="2">
        <v>307334.57645500248</v>
      </c>
      <c r="E6531" s="2">
        <v>261234.38998675212</v>
      </c>
      <c r="F6531" s="2">
        <v>27660.111880950226</v>
      </c>
      <c r="G6531" t="str">
        <f t="shared" si="225"/>
        <v>201711</v>
      </c>
      <c r="I6531" s="34"/>
      <c r="J6531" s="2"/>
      <c r="K6531" s="2"/>
      <c r="L6531" s="2"/>
      <c r="M6531" s="2"/>
      <c r="N6531" s="35"/>
      <c r="O6531" s="35"/>
      <c r="P6531" s="35"/>
      <c r="Q6531" s="35"/>
    </row>
    <row r="6532" spans="2:17" x14ac:dyDescent="0.25">
      <c r="B6532" s="9">
        <f t="shared" si="226"/>
        <v>43055</v>
      </c>
      <c r="C6532">
        <v>14747</v>
      </c>
      <c r="D6532" s="2">
        <v>307443.57916063012</v>
      </c>
      <c r="E6532" s="2">
        <v>279773.65703617339</v>
      </c>
      <c r="F6532" s="2">
        <v>15372.178958031507</v>
      </c>
      <c r="G6532" t="str">
        <f t="shared" ref="G6532:G6595" si="227">YEAR(B6532)&amp;IF(MONTH(B6532)&lt;10,"0"&amp;MONTH(B6532),MONTH(B6532))</f>
        <v>201711</v>
      </c>
      <c r="I6532" s="34"/>
      <c r="J6532" s="2"/>
      <c r="K6532" s="2"/>
      <c r="L6532" s="2"/>
      <c r="M6532" s="2"/>
      <c r="N6532" s="35"/>
      <c r="O6532" s="35"/>
      <c r="P6532" s="35"/>
      <c r="Q6532" s="35"/>
    </row>
    <row r="6533" spans="2:17" x14ac:dyDescent="0.25">
      <c r="B6533" s="9">
        <f t="shared" ref="B6533:B6596" si="228">B6532+1</f>
        <v>43056</v>
      </c>
      <c r="C6533">
        <v>14751</v>
      </c>
      <c r="D6533" s="2">
        <v>307552.59789910755</v>
      </c>
      <c r="E6533" s="2">
        <v>286023.91604617005</v>
      </c>
      <c r="F6533" s="2">
        <v>18453.155873946453</v>
      </c>
      <c r="G6533" t="str">
        <f t="shared" si="227"/>
        <v>201711</v>
      </c>
      <c r="I6533" s="34"/>
      <c r="J6533" s="2"/>
      <c r="K6533" s="2"/>
      <c r="L6533" s="2"/>
      <c r="M6533" s="2"/>
      <c r="N6533" s="35"/>
      <c r="O6533" s="35"/>
      <c r="P6533" s="35"/>
      <c r="Q6533" s="35"/>
    </row>
    <row r="6534" spans="2:17" x14ac:dyDescent="0.25">
      <c r="B6534" s="9">
        <f t="shared" si="228"/>
        <v>43057</v>
      </c>
      <c r="C6534">
        <v>14752</v>
      </c>
      <c r="D6534" s="2">
        <v>307581.99121603626</v>
      </c>
      <c r="E6534" s="2">
        <v>282975.43191875337</v>
      </c>
      <c r="F6534" s="2">
        <v>21530.739385122535</v>
      </c>
      <c r="G6534" t="str">
        <f t="shared" si="227"/>
        <v>201711</v>
      </c>
      <c r="I6534" s="34"/>
      <c r="J6534" s="2"/>
      <c r="K6534" s="2"/>
      <c r="L6534" s="2"/>
      <c r="M6534" s="2"/>
      <c r="N6534" s="35"/>
      <c r="O6534" s="35"/>
      <c r="P6534" s="35"/>
      <c r="Q6534" s="35"/>
    </row>
    <row r="6535" spans="2:17" x14ac:dyDescent="0.25">
      <c r="B6535" s="9">
        <f t="shared" si="228"/>
        <v>43058</v>
      </c>
      <c r="C6535">
        <v>14753</v>
      </c>
      <c r="D6535" s="2">
        <v>307611.38592861796</v>
      </c>
      <c r="E6535" s="2">
        <v>267621.90575789765</v>
      </c>
      <c r="F6535" s="2">
        <v>24608.910874289439</v>
      </c>
      <c r="G6535" t="str">
        <f t="shared" si="227"/>
        <v>201711</v>
      </c>
      <c r="I6535" s="34"/>
      <c r="J6535" s="2"/>
      <c r="K6535" s="2"/>
      <c r="L6535" s="2"/>
      <c r="M6535" s="2"/>
      <c r="N6535" s="35"/>
      <c r="O6535" s="35"/>
      <c r="P6535" s="35"/>
      <c r="Q6535" s="35"/>
    </row>
    <row r="6536" spans="2:17" x14ac:dyDescent="0.25">
      <c r="B6536" s="9">
        <f t="shared" si="228"/>
        <v>43059</v>
      </c>
      <c r="C6536">
        <v>14754</v>
      </c>
      <c r="D6536" s="2">
        <v>307640.78203690751</v>
      </c>
      <c r="E6536" s="2">
        <v>292258.74293506215</v>
      </c>
      <c r="F6536" s="2">
        <v>30764.078203690751</v>
      </c>
      <c r="G6536" t="str">
        <f t="shared" si="227"/>
        <v>201711</v>
      </c>
      <c r="I6536" s="34"/>
      <c r="J6536" s="2"/>
      <c r="K6536" s="2"/>
      <c r="L6536" s="2"/>
      <c r="M6536" s="2"/>
      <c r="N6536" s="35"/>
      <c r="O6536" s="35"/>
      <c r="P6536" s="35"/>
      <c r="Q6536" s="35"/>
    </row>
    <row r="6537" spans="2:17" x14ac:dyDescent="0.25">
      <c r="B6537" s="9">
        <f t="shared" si="228"/>
        <v>43060</v>
      </c>
      <c r="C6537">
        <v>14761</v>
      </c>
      <c r="D6537" s="2">
        <v>307812.39036501484</v>
      </c>
      <c r="E6537" s="2">
        <v>273953.02742486319</v>
      </c>
      <c r="F6537" s="2">
        <v>21546.86732555104</v>
      </c>
      <c r="G6537" t="str">
        <f t="shared" si="227"/>
        <v>201711</v>
      </c>
      <c r="I6537" s="34"/>
      <c r="J6537" s="2"/>
      <c r="K6537" s="2"/>
      <c r="L6537" s="2"/>
      <c r="M6537" s="2"/>
      <c r="N6537" s="35"/>
      <c r="O6537" s="35"/>
      <c r="P6537" s="35"/>
      <c r="Q6537" s="35"/>
    </row>
    <row r="6538" spans="2:17" x14ac:dyDescent="0.25">
      <c r="B6538" s="9">
        <f t="shared" si="228"/>
        <v>43061</v>
      </c>
      <c r="C6538">
        <v>14762</v>
      </c>
      <c r="D6538" s="2">
        <v>307858.89622048393</v>
      </c>
      <c r="E6538" s="2">
        <v>283230.1845228452</v>
      </c>
      <c r="F6538" s="2">
        <v>21550.122735433877</v>
      </c>
      <c r="G6538" t="str">
        <f t="shared" si="227"/>
        <v>201711</v>
      </c>
      <c r="I6538" s="34"/>
      <c r="J6538" s="2"/>
      <c r="K6538" s="2"/>
      <c r="L6538" s="2"/>
      <c r="M6538" s="2"/>
      <c r="N6538" s="35"/>
      <c r="O6538" s="35"/>
      <c r="P6538" s="35"/>
      <c r="Q6538" s="35"/>
    </row>
    <row r="6539" spans="2:17" x14ac:dyDescent="0.25">
      <c r="B6539" s="9">
        <f t="shared" si="228"/>
        <v>43062</v>
      </c>
      <c r="C6539">
        <v>14765</v>
      </c>
      <c r="D6539" s="2">
        <v>307930.0140632079</v>
      </c>
      <c r="E6539" s="2">
        <v>292533.51336004748</v>
      </c>
      <c r="F6539" s="2">
        <v>24634.401125056633</v>
      </c>
      <c r="G6539" t="str">
        <f t="shared" si="227"/>
        <v>201711</v>
      </c>
      <c r="I6539" s="34"/>
      <c r="J6539" s="2"/>
      <c r="K6539" s="2"/>
      <c r="L6539" s="2"/>
      <c r="M6539" s="2"/>
      <c r="N6539" s="35"/>
      <c r="O6539" s="35"/>
      <c r="P6539" s="35"/>
      <c r="Q6539" s="35"/>
    </row>
    <row r="6540" spans="2:17" x14ac:dyDescent="0.25">
      <c r="B6540" s="9">
        <f t="shared" si="228"/>
        <v>43063</v>
      </c>
      <c r="C6540">
        <v>14768</v>
      </c>
      <c r="D6540" s="2">
        <v>308001.13561937766</v>
      </c>
      <c r="E6540" s="2">
        <v>274121.01070124609</v>
      </c>
      <c r="F6540" s="2">
        <v>15400.056780968884</v>
      </c>
      <c r="G6540" t="str">
        <f t="shared" si="227"/>
        <v>201711</v>
      </c>
      <c r="I6540" s="34"/>
      <c r="J6540" s="2"/>
      <c r="K6540" s="2"/>
      <c r="L6540" s="2"/>
      <c r="M6540" s="2"/>
      <c r="N6540" s="35"/>
      <c r="O6540" s="35"/>
      <c r="P6540" s="35"/>
      <c r="Q6540" s="35"/>
    </row>
    <row r="6541" spans="2:17" x14ac:dyDescent="0.25">
      <c r="B6541" s="9">
        <f t="shared" si="228"/>
        <v>43064</v>
      </c>
      <c r="C6541">
        <v>14771</v>
      </c>
      <c r="D6541" s="2">
        <v>308089.37553934276</v>
      </c>
      <c r="E6541" s="2">
        <v>271118.65047462162</v>
      </c>
      <c r="F6541" s="2">
        <v>15404.468776967138</v>
      </c>
      <c r="G6541" t="str">
        <f t="shared" si="227"/>
        <v>201711</v>
      </c>
      <c r="I6541" s="34"/>
      <c r="J6541" s="2"/>
      <c r="K6541" s="2"/>
      <c r="L6541" s="2"/>
      <c r="M6541" s="2"/>
      <c r="N6541" s="35"/>
      <c r="O6541" s="35"/>
      <c r="P6541" s="35"/>
      <c r="Q6541" s="35"/>
    </row>
    <row r="6542" spans="2:17" x14ac:dyDescent="0.25">
      <c r="B6542" s="9">
        <f t="shared" si="228"/>
        <v>43065</v>
      </c>
      <c r="C6542">
        <v>14778</v>
      </c>
      <c r="D6542" s="2">
        <v>308243.94167010131</v>
      </c>
      <c r="E6542" s="2">
        <v>268172.22925298812</v>
      </c>
      <c r="F6542" s="2">
        <v>21577.075916907095</v>
      </c>
      <c r="G6542" t="str">
        <f t="shared" si="227"/>
        <v>201711</v>
      </c>
      <c r="I6542" s="34"/>
      <c r="J6542" s="2"/>
      <c r="K6542" s="2"/>
      <c r="L6542" s="2"/>
      <c r="M6542" s="2"/>
      <c r="N6542" s="35"/>
      <c r="O6542" s="35"/>
      <c r="P6542" s="35"/>
      <c r="Q6542" s="35"/>
    </row>
    <row r="6543" spans="2:17" x14ac:dyDescent="0.25">
      <c r="B6543" s="9">
        <f t="shared" si="228"/>
        <v>43066</v>
      </c>
      <c r="C6543">
        <v>14781</v>
      </c>
      <c r="D6543" s="2">
        <v>308332.20877662196</v>
      </c>
      <c r="E6543" s="2">
        <v>274415.66581119352</v>
      </c>
      <c r="F6543" s="2">
        <v>15416.6104388311</v>
      </c>
      <c r="G6543" t="str">
        <f t="shared" si="227"/>
        <v>201711</v>
      </c>
      <c r="I6543" s="34"/>
      <c r="J6543" s="2"/>
      <c r="K6543" s="2"/>
      <c r="L6543" s="2"/>
      <c r="M6543" s="2"/>
      <c r="N6543" s="35"/>
      <c r="O6543" s="35"/>
      <c r="P6543" s="35"/>
      <c r="Q6543" s="35"/>
    </row>
    <row r="6544" spans="2:17" x14ac:dyDescent="0.25">
      <c r="B6544" s="9">
        <f t="shared" si="228"/>
        <v>43067</v>
      </c>
      <c r="C6544">
        <v>14787</v>
      </c>
      <c r="D6544" s="2">
        <v>308483.07378013496</v>
      </c>
      <c r="E6544" s="2">
        <v>280719.59713992284</v>
      </c>
      <c r="F6544" s="2">
        <v>24678.645902410797</v>
      </c>
      <c r="G6544" t="str">
        <f t="shared" si="227"/>
        <v>201711</v>
      </c>
      <c r="I6544" s="34"/>
      <c r="J6544" s="2"/>
      <c r="K6544" s="2"/>
      <c r="L6544" s="2"/>
      <c r="M6544" s="2"/>
      <c r="N6544" s="35"/>
      <c r="O6544" s="35"/>
      <c r="P6544" s="35"/>
      <c r="Q6544" s="35"/>
    </row>
    <row r="6545" spans="2:17" x14ac:dyDescent="0.25">
      <c r="B6545" s="9">
        <f t="shared" si="228"/>
        <v>43068</v>
      </c>
      <c r="C6545">
        <v>14788</v>
      </c>
      <c r="D6545" s="2">
        <v>308521.07466312934</v>
      </c>
      <c r="E6545" s="2">
        <v>262242.91346365993</v>
      </c>
      <c r="F6545" s="2">
        <v>30852.107466312937</v>
      </c>
      <c r="G6545" t="str">
        <f t="shared" si="227"/>
        <v>201711</v>
      </c>
      <c r="I6545" s="34"/>
      <c r="J6545" s="2"/>
      <c r="K6545" s="2"/>
      <c r="L6545" s="2"/>
      <c r="M6545" s="2"/>
      <c r="N6545" s="35"/>
      <c r="O6545" s="35"/>
      <c r="P6545" s="35"/>
      <c r="Q6545" s="35"/>
    </row>
    <row r="6546" spans="2:17" x14ac:dyDescent="0.25">
      <c r="B6546" s="9">
        <f t="shared" si="228"/>
        <v>43069</v>
      </c>
      <c r="C6546">
        <v>14791</v>
      </c>
      <c r="D6546" s="2">
        <v>308609.37877177156</v>
      </c>
      <c r="E6546" s="2">
        <v>293178.90983318299</v>
      </c>
      <c r="F6546" s="2">
        <v>30860.937877177159</v>
      </c>
      <c r="G6546" t="str">
        <f t="shared" si="227"/>
        <v>201711</v>
      </c>
      <c r="I6546" s="34"/>
      <c r="J6546" s="2"/>
      <c r="K6546" s="2"/>
      <c r="L6546" s="2"/>
      <c r="M6546" s="2"/>
      <c r="N6546" s="35"/>
      <c r="O6546" s="35"/>
      <c r="P6546" s="35"/>
      <c r="Q6546" s="35"/>
    </row>
    <row r="6547" spans="2:17" x14ac:dyDescent="0.25">
      <c r="B6547" s="9">
        <f t="shared" si="228"/>
        <v>43070</v>
      </c>
      <c r="C6547">
        <v>14797</v>
      </c>
      <c r="D6547" s="2">
        <v>308760.29469051299</v>
      </c>
      <c r="E6547" s="2">
        <v>271709.05932765146</v>
      </c>
      <c r="F6547" s="2">
        <v>18525.61768143078</v>
      </c>
      <c r="G6547" t="str">
        <f t="shared" si="227"/>
        <v>201712</v>
      </c>
      <c r="I6547" s="34"/>
      <c r="J6547" s="2"/>
      <c r="K6547" s="2"/>
      <c r="L6547" s="2"/>
      <c r="M6547" s="2"/>
      <c r="N6547" s="35"/>
      <c r="O6547" s="35"/>
      <c r="P6547" s="35"/>
      <c r="Q6547" s="35"/>
    </row>
    <row r="6548" spans="2:17" x14ac:dyDescent="0.25">
      <c r="B6548" s="9">
        <f t="shared" si="228"/>
        <v>43071</v>
      </c>
      <c r="C6548">
        <v>14804</v>
      </c>
      <c r="D6548" s="2">
        <v>308932.10176940629</v>
      </c>
      <c r="E6548" s="2">
        <v>262592.28650399536</v>
      </c>
      <c r="F6548" s="2">
        <v>21625.24712385844</v>
      </c>
      <c r="G6548" t="str">
        <f t="shared" si="227"/>
        <v>201712</v>
      </c>
      <c r="I6548" s="34"/>
      <c r="J6548" s="2"/>
      <c r="K6548" s="2"/>
      <c r="L6548" s="2"/>
      <c r="M6548" s="2"/>
      <c r="N6548" s="35"/>
      <c r="O6548" s="35"/>
      <c r="P6548" s="35"/>
      <c r="Q6548" s="35"/>
    </row>
    <row r="6549" spans="2:17" x14ac:dyDescent="0.25">
      <c r="B6549" s="9">
        <f t="shared" si="228"/>
        <v>43072</v>
      </c>
      <c r="C6549">
        <v>14808</v>
      </c>
      <c r="D6549" s="2">
        <v>309024.15813783859</v>
      </c>
      <c r="E6549" s="2">
        <v>262670.53441716282</v>
      </c>
      <c r="F6549" s="2">
        <v>24721.932651027088</v>
      </c>
      <c r="G6549" t="str">
        <f t="shared" si="227"/>
        <v>201712</v>
      </c>
      <c r="I6549" s="34"/>
      <c r="J6549" s="2"/>
      <c r="K6549" s="2"/>
      <c r="L6549" s="2"/>
      <c r="M6549" s="2"/>
      <c r="N6549" s="35"/>
      <c r="O6549" s="35"/>
      <c r="P6549" s="35"/>
      <c r="Q6549" s="35"/>
    </row>
    <row r="6550" spans="2:17" x14ac:dyDescent="0.25">
      <c r="B6550" s="9">
        <f t="shared" si="228"/>
        <v>43073</v>
      </c>
      <c r="C6550">
        <v>14815</v>
      </c>
      <c r="D6550" s="2">
        <v>309178.82731207163</v>
      </c>
      <c r="E6550" s="2">
        <v>275169.15630774375</v>
      </c>
      <c r="F6550" s="2">
        <v>27826.094458086449</v>
      </c>
      <c r="G6550" t="str">
        <f t="shared" si="227"/>
        <v>201712</v>
      </c>
      <c r="I6550" s="34"/>
      <c r="J6550" s="2"/>
      <c r="K6550" s="2"/>
      <c r="L6550" s="2"/>
      <c r="M6550" s="2"/>
      <c r="N6550" s="35"/>
      <c r="O6550" s="35"/>
      <c r="P6550" s="35"/>
      <c r="Q6550" s="35"/>
    </row>
    <row r="6551" spans="2:17" x14ac:dyDescent="0.25">
      <c r="B6551" s="9">
        <f t="shared" si="228"/>
        <v>43074</v>
      </c>
      <c r="C6551">
        <v>14816</v>
      </c>
      <c r="D6551" s="2">
        <v>309216.87438297225</v>
      </c>
      <c r="E6551" s="2">
        <v>287571.69317616418</v>
      </c>
      <c r="F6551" s="2">
        <v>18553.012462978335</v>
      </c>
      <c r="G6551" t="str">
        <f t="shared" si="227"/>
        <v>201712</v>
      </c>
      <c r="I6551" s="34"/>
      <c r="J6551" s="2"/>
      <c r="K6551" s="2"/>
      <c r="L6551" s="2"/>
      <c r="M6551" s="2"/>
      <c r="N6551" s="35"/>
      <c r="O6551" s="35"/>
      <c r="P6551" s="35"/>
      <c r="Q6551" s="35"/>
    </row>
    <row r="6552" spans="2:17" x14ac:dyDescent="0.25">
      <c r="B6552" s="9">
        <f t="shared" si="228"/>
        <v>43075</v>
      </c>
      <c r="C6552">
        <v>14817</v>
      </c>
      <c r="D6552" s="2">
        <v>309246.33478971256</v>
      </c>
      <c r="E6552" s="2">
        <v>272136.77461494709</v>
      </c>
      <c r="F6552" s="2">
        <v>30924.633478971253</v>
      </c>
      <c r="G6552" t="str">
        <f t="shared" si="227"/>
        <v>201712</v>
      </c>
      <c r="I6552" s="34"/>
      <c r="J6552" s="2"/>
      <c r="K6552" s="2"/>
      <c r="L6552" s="2"/>
      <c r="M6552" s="2"/>
      <c r="N6552" s="35"/>
      <c r="O6552" s="35"/>
      <c r="P6552" s="35"/>
      <c r="Q6552" s="35"/>
    </row>
    <row r="6553" spans="2:17" x14ac:dyDescent="0.25">
      <c r="B6553" s="9">
        <f t="shared" si="228"/>
        <v>43076</v>
      </c>
      <c r="C6553">
        <v>14821</v>
      </c>
      <c r="D6553" s="2">
        <v>309355.59647110233</v>
      </c>
      <c r="E6553" s="2">
        <v>290794.26068283617</v>
      </c>
      <c r="F6553" s="2">
        <v>18561.33578826614</v>
      </c>
      <c r="G6553" t="str">
        <f t="shared" si="227"/>
        <v>201712</v>
      </c>
      <c r="I6553" s="34"/>
      <c r="J6553" s="2"/>
      <c r="K6553" s="2"/>
      <c r="L6553" s="2"/>
      <c r="M6553" s="2"/>
      <c r="N6553" s="35"/>
      <c r="O6553" s="35"/>
      <c r="P6553" s="35"/>
      <c r="Q6553" s="35"/>
    </row>
    <row r="6554" spans="2:17" x14ac:dyDescent="0.25">
      <c r="B6554" s="9">
        <f t="shared" si="228"/>
        <v>43077</v>
      </c>
      <c r="C6554">
        <v>14825</v>
      </c>
      <c r="D6554" s="2">
        <v>309464.87421522831</v>
      </c>
      <c r="E6554" s="2">
        <v>290896.98176231462</v>
      </c>
      <c r="F6554" s="2">
        <v>30946.48742152283</v>
      </c>
      <c r="G6554" t="str">
        <f t="shared" si="227"/>
        <v>201712</v>
      </c>
      <c r="I6554" s="34"/>
      <c r="J6554" s="2"/>
      <c r="K6554" s="2"/>
      <c r="L6554" s="2"/>
      <c r="M6554" s="2"/>
      <c r="N6554" s="35"/>
      <c r="O6554" s="35"/>
      <c r="P6554" s="35"/>
      <c r="Q6554" s="35"/>
    </row>
    <row r="6555" spans="2:17" x14ac:dyDescent="0.25">
      <c r="B6555" s="9">
        <f t="shared" si="228"/>
        <v>43078</v>
      </c>
      <c r="C6555">
        <v>14832</v>
      </c>
      <c r="D6555" s="2">
        <v>309628.19652051397</v>
      </c>
      <c r="E6555" s="2">
        <v>291050.5047292831</v>
      </c>
      <c r="F6555" s="2">
        <v>21673.973756435978</v>
      </c>
      <c r="G6555" t="str">
        <f t="shared" si="227"/>
        <v>201712</v>
      </c>
      <c r="I6555" s="34"/>
      <c r="J6555" s="2"/>
      <c r="K6555" s="2"/>
      <c r="L6555" s="2"/>
      <c r="M6555" s="2"/>
      <c r="N6555" s="35"/>
      <c r="O6555" s="35"/>
      <c r="P6555" s="35"/>
      <c r="Q6555" s="35"/>
    </row>
    <row r="6556" spans="2:17" x14ac:dyDescent="0.25">
      <c r="B6556" s="9">
        <f t="shared" si="228"/>
        <v>43079</v>
      </c>
      <c r="C6556">
        <v>14836</v>
      </c>
      <c r="D6556" s="2">
        <v>309720.30237314216</v>
      </c>
      <c r="E6556" s="2">
        <v>281845.47515955934</v>
      </c>
      <c r="F6556" s="2">
        <v>24777.624189851373</v>
      </c>
      <c r="G6556" t="str">
        <f t="shared" si="227"/>
        <v>201712</v>
      </c>
      <c r="I6556" s="34"/>
      <c r="J6556" s="2"/>
      <c r="K6556" s="2"/>
      <c r="L6556" s="2"/>
      <c r="M6556" s="2"/>
      <c r="N6556" s="35"/>
      <c r="O6556" s="35"/>
      <c r="P6556" s="35"/>
      <c r="Q6556" s="35"/>
    </row>
    <row r="6557" spans="2:17" x14ac:dyDescent="0.25">
      <c r="B6557" s="9">
        <f t="shared" si="228"/>
        <v>43080</v>
      </c>
      <c r="C6557">
        <v>14842</v>
      </c>
      <c r="D6557" s="2">
        <v>309854.16679833992</v>
      </c>
      <c r="E6557" s="2">
        <v>288164.37512245611</v>
      </c>
      <c r="F6557" s="2">
        <v>18591.250007900395</v>
      </c>
      <c r="G6557" t="str">
        <f t="shared" si="227"/>
        <v>201712</v>
      </c>
      <c r="I6557" s="34"/>
      <c r="J6557" s="2"/>
      <c r="K6557" s="2"/>
      <c r="L6557" s="2"/>
      <c r="M6557" s="2"/>
      <c r="N6557" s="35"/>
      <c r="O6557" s="35"/>
      <c r="P6557" s="35"/>
      <c r="Q6557" s="35"/>
    </row>
    <row r="6558" spans="2:17" x14ac:dyDescent="0.25">
      <c r="B6558" s="9">
        <f t="shared" si="228"/>
        <v>43081</v>
      </c>
      <c r="C6558">
        <v>14846</v>
      </c>
      <c r="D6558" s="2">
        <v>309946.2835671553</v>
      </c>
      <c r="E6558" s="2">
        <v>294448.96938879753</v>
      </c>
      <c r="F6558" s="2">
        <v>18596.777014029318</v>
      </c>
      <c r="G6558" t="str">
        <f t="shared" si="227"/>
        <v>201712</v>
      </c>
      <c r="I6558" s="34"/>
      <c r="J6558" s="2"/>
      <c r="K6558" s="2"/>
      <c r="L6558" s="2"/>
      <c r="M6558" s="2"/>
      <c r="N6558" s="35"/>
      <c r="O6558" s="35"/>
      <c r="P6558" s="35"/>
      <c r="Q6558" s="35"/>
    </row>
    <row r="6559" spans="2:17" x14ac:dyDescent="0.25">
      <c r="B6559" s="9">
        <f t="shared" si="228"/>
        <v>43082</v>
      </c>
      <c r="C6559">
        <v>14853</v>
      </c>
      <c r="D6559" s="2">
        <v>310101.03923573933</v>
      </c>
      <c r="E6559" s="2">
        <v>272888.91452745063</v>
      </c>
      <c r="F6559" s="2">
        <v>21707.072746501752</v>
      </c>
      <c r="G6559" t="str">
        <f t="shared" si="227"/>
        <v>201712</v>
      </c>
      <c r="I6559" s="34"/>
      <c r="J6559" s="2"/>
      <c r="K6559" s="2"/>
      <c r="L6559" s="2"/>
      <c r="M6559" s="2"/>
      <c r="N6559" s="35"/>
      <c r="O6559" s="35"/>
      <c r="P6559" s="35"/>
      <c r="Q6559" s="35"/>
    </row>
    <row r="6560" spans="2:17" x14ac:dyDescent="0.25">
      <c r="B6560" s="9">
        <f t="shared" si="228"/>
        <v>43083</v>
      </c>
      <c r="C6560">
        <v>14854</v>
      </c>
      <c r="D6560" s="2">
        <v>310130.53174052562</v>
      </c>
      <c r="E6560" s="2">
        <v>269813.56261425727</v>
      </c>
      <c r="F6560" s="2">
        <v>18607.831904431536</v>
      </c>
      <c r="G6560" t="str">
        <f t="shared" si="227"/>
        <v>201712</v>
      </c>
      <c r="I6560" s="34"/>
      <c r="J6560" s="2"/>
      <c r="K6560" s="2"/>
      <c r="L6560" s="2"/>
      <c r="M6560" s="2"/>
      <c r="N6560" s="35"/>
      <c r="O6560" s="35"/>
      <c r="P6560" s="35"/>
      <c r="Q6560" s="35"/>
    </row>
    <row r="6561" spans="2:17" x14ac:dyDescent="0.25">
      <c r="B6561" s="9">
        <f t="shared" si="228"/>
        <v>43084</v>
      </c>
      <c r="C6561">
        <v>14858</v>
      </c>
      <c r="D6561" s="2">
        <v>310231.28020231635</v>
      </c>
      <c r="E6561" s="2">
        <v>285412.77778613108</v>
      </c>
      <c r="F6561" s="2">
        <v>24818.502416185307</v>
      </c>
      <c r="G6561" t="str">
        <f t="shared" si="227"/>
        <v>201712</v>
      </c>
      <c r="I6561" s="34"/>
      <c r="J6561" s="2"/>
      <c r="K6561" s="2"/>
      <c r="L6561" s="2"/>
      <c r="M6561" s="2"/>
      <c r="N6561" s="35"/>
      <c r="O6561" s="35"/>
      <c r="P6561" s="35"/>
      <c r="Q6561" s="35"/>
    </row>
    <row r="6562" spans="2:17" x14ac:dyDescent="0.25">
      <c r="B6562" s="9">
        <f t="shared" si="228"/>
        <v>43085</v>
      </c>
      <c r="C6562">
        <v>14864</v>
      </c>
      <c r="D6562" s="2">
        <v>310365.17969954317</v>
      </c>
      <c r="E6562" s="2">
        <v>288639.61712057516</v>
      </c>
      <c r="F6562" s="2">
        <v>31036.517969954315</v>
      </c>
      <c r="G6562" t="str">
        <f t="shared" si="227"/>
        <v>201712</v>
      </c>
      <c r="I6562" s="34"/>
      <c r="J6562" s="2"/>
      <c r="K6562" s="2"/>
      <c r="L6562" s="2"/>
      <c r="M6562" s="2"/>
      <c r="N6562" s="35"/>
      <c r="O6562" s="35"/>
      <c r="P6562" s="35"/>
      <c r="Q6562" s="35"/>
    </row>
    <row r="6563" spans="2:17" x14ac:dyDescent="0.25">
      <c r="B6563" s="9">
        <f t="shared" si="228"/>
        <v>43086</v>
      </c>
      <c r="C6563">
        <v>14867</v>
      </c>
      <c r="D6563" s="2">
        <v>310436.44367539481</v>
      </c>
      <c r="E6563" s="2">
        <v>263870.97712408559</v>
      </c>
      <c r="F6563" s="2">
        <v>31043.644367539484</v>
      </c>
      <c r="G6563" t="str">
        <f t="shared" si="227"/>
        <v>201712</v>
      </c>
      <c r="I6563" s="34"/>
      <c r="J6563" s="2"/>
      <c r="K6563" s="2"/>
      <c r="L6563" s="2"/>
      <c r="M6563" s="2"/>
      <c r="N6563" s="35"/>
      <c r="O6563" s="35"/>
      <c r="P6563" s="35"/>
      <c r="Q6563" s="35"/>
    </row>
    <row r="6564" spans="2:17" x14ac:dyDescent="0.25">
      <c r="B6564" s="9">
        <f t="shared" si="228"/>
        <v>43087</v>
      </c>
      <c r="C6564">
        <v>14871</v>
      </c>
      <c r="D6564" s="2">
        <v>310545.84396715014</v>
      </c>
      <c r="E6564" s="2">
        <v>273280.34269109211</v>
      </c>
      <c r="F6564" s="2">
        <v>18632.750638029007</v>
      </c>
      <c r="G6564" t="str">
        <f t="shared" si="227"/>
        <v>201712</v>
      </c>
      <c r="I6564" s="34"/>
      <c r="J6564" s="2"/>
      <c r="K6564" s="2"/>
      <c r="L6564" s="2"/>
      <c r="M6564" s="2"/>
      <c r="N6564" s="35"/>
      <c r="O6564" s="35"/>
      <c r="P6564" s="35"/>
      <c r="Q6564" s="35"/>
    </row>
    <row r="6565" spans="2:17" x14ac:dyDescent="0.25">
      <c r="B6565" s="9">
        <f t="shared" si="228"/>
        <v>43088</v>
      </c>
      <c r="C6565">
        <v>14877</v>
      </c>
      <c r="D6565" s="2">
        <v>310697.02911097778</v>
      </c>
      <c r="E6565" s="2">
        <v>276520.35590877023</v>
      </c>
      <c r="F6565" s="2">
        <v>27962.732619988001</v>
      </c>
      <c r="G6565" t="str">
        <f t="shared" si="227"/>
        <v>201712</v>
      </c>
      <c r="I6565" s="34"/>
      <c r="J6565" s="2"/>
      <c r="K6565" s="2"/>
      <c r="L6565" s="2"/>
      <c r="M6565" s="2"/>
      <c r="N6565" s="35"/>
      <c r="O6565" s="35"/>
      <c r="P6565" s="35"/>
      <c r="Q6565" s="35"/>
    </row>
    <row r="6566" spans="2:17" x14ac:dyDescent="0.25">
      <c r="B6566" s="9">
        <f t="shared" si="228"/>
        <v>43089</v>
      </c>
      <c r="C6566">
        <v>14883</v>
      </c>
      <c r="D6566" s="2">
        <v>310848.23729576112</v>
      </c>
      <c r="E6566" s="2">
        <v>279763.41356618499</v>
      </c>
      <c r="F6566" s="2">
        <v>21759.376610703279</v>
      </c>
      <c r="G6566" t="str">
        <f t="shared" si="227"/>
        <v>201712</v>
      </c>
      <c r="I6566" s="34"/>
      <c r="J6566" s="2"/>
      <c r="K6566" s="2"/>
      <c r="L6566" s="2"/>
      <c r="M6566" s="2"/>
      <c r="N6566" s="35"/>
      <c r="O6566" s="35"/>
      <c r="P6566" s="35"/>
      <c r="Q6566" s="35"/>
    </row>
    <row r="6567" spans="2:17" x14ac:dyDescent="0.25">
      <c r="B6567" s="9">
        <f t="shared" si="228"/>
        <v>43090</v>
      </c>
      <c r="C6567">
        <v>14889</v>
      </c>
      <c r="D6567" s="2">
        <v>310999.46852429025</v>
      </c>
      <c r="E6567" s="2">
        <v>267459.54293088964</v>
      </c>
      <c r="F6567" s="2">
        <v>27989.952167186122</v>
      </c>
      <c r="G6567" t="str">
        <f t="shared" si="227"/>
        <v>201712</v>
      </c>
      <c r="I6567" s="34"/>
      <c r="J6567" s="2"/>
      <c r="K6567" s="2"/>
      <c r="L6567" s="2"/>
      <c r="M6567" s="2"/>
      <c r="N6567" s="35"/>
      <c r="O6567" s="35"/>
      <c r="P6567" s="35"/>
      <c r="Q6567" s="35"/>
    </row>
    <row r="6568" spans="2:17" x14ac:dyDescent="0.25">
      <c r="B6568" s="9">
        <f t="shared" si="228"/>
        <v>43091</v>
      </c>
      <c r="C6568">
        <v>14893</v>
      </c>
      <c r="D6568" s="2">
        <v>311108.94358179299</v>
      </c>
      <c r="E6568" s="2">
        <v>264442.60204452404</v>
      </c>
      <c r="F6568" s="2">
        <v>21777.62605072551</v>
      </c>
      <c r="G6568" t="str">
        <f t="shared" si="227"/>
        <v>201712</v>
      </c>
      <c r="I6568" s="34"/>
      <c r="J6568" s="2"/>
      <c r="K6568" s="2"/>
      <c r="L6568" s="2"/>
      <c r="M6568" s="2"/>
      <c r="N6568" s="35"/>
      <c r="O6568" s="35"/>
      <c r="P6568" s="35"/>
      <c r="Q6568" s="35"/>
    </row>
    <row r="6569" spans="2:17" x14ac:dyDescent="0.25">
      <c r="B6569" s="9">
        <f t="shared" si="228"/>
        <v>43092</v>
      </c>
      <c r="C6569">
        <v>14899</v>
      </c>
      <c r="D6569" s="2">
        <v>311260.21742458449</v>
      </c>
      <c r="E6569" s="2">
        <v>270796.38915938849</v>
      </c>
      <c r="F6569" s="2">
        <v>18675.613045475067</v>
      </c>
      <c r="G6569" t="str">
        <f t="shared" si="227"/>
        <v>201712</v>
      </c>
      <c r="I6569" s="34"/>
      <c r="J6569" s="2"/>
      <c r="K6569" s="2"/>
      <c r="L6569" s="2"/>
      <c r="M6569" s="2"/>
      <c r="N6569" s="35"/>
      <c r="O6569" s="35"/>
      <c r="P6569" s="35"/>
      <c r="Q6569" s="35"/>
    </row>
    <row r="6570" spans="2:17" x14ac:dyDescent="0.25">
      <c r="B6570" s="9">
        <f t="shared" si="228"/>
        <v>43093</v>
      </c>
      <c r="C6570">
        <v>14902</v>
      </c>
      <c r="D6570" s="2">
        <v>311348.83504762047</v>
      </c>
      <c r="E6570" s="2">
        <v>273986.97484190599</v>
      </c>
      <c r="F6570" s="2">
        <v>28021.395154285841</v>
      </c>
      <c r="G6570" t="str">
        <f t="shared" si="227"/>
        <v>201712</v>
      </c>
      <c r="I6570" s="34"/>
      <c r="J6570" s="2"/>
      <c r="K6570" s="2"/>
      <c r="L6570" s="2"/>
      <c r="M6570" s="2"/>
      <c r="N6570" s="35"/>
      <c r="O6570" s="35"/>
      <c r="P6570" s="35"/>
      <c r="Q6570" s="35"/>
    </row>
    <row r="6571" spans="2:17" x14ac:dyDescent="0.25">
      <c r="B6571" s="9">
        <f t="shared" si="228"/>
        <v>43094</v>
      </c>
      <c r="C6571">
        <v>14903</v>
      </c>
      <c r="D6571" s="2">
        <v>311387.02645637828</v>
      </c>
      <c r="E6571" s="2">
        <v>283362.19407530426</v>
      </c>
      <c r="F6571" s="2">
        <v>21797.091851946479</v>
      </c>
      <c r="G6571" t="str">
        <f t="shared" si="227"/>
        <v>201712</v>
      </c>
      <c r="I6571" s="34"/>
      <c r="J6571" s="2"/>
      <c r="K6571" s="2"/>
      <c r="L6571" s="2"/>
      <c r="M6571" s="2"/>
      <c r="N6571" s="35"/>
      <c r="O6571" s="35"/>
      <c r="P6571" s="35"/>
      <c r="Q6571" s="35"/>
    </row>
    <row r="6572" spans="2:17" x14ac:dyDescent="0.25">
      <c r="B6572" s="9">
        <f t="shared" si="228"/>
        <v>43095</v>
      </c>
      <c r="C6572">
        <v>14909</v>
      </c>
      <c r="D6572" s="2">
        <v>311521.0450859085</v>
      </c>
      <c r="E6572" s="2">
        <v>295944.99283161311</v>
      </c>
      <c r="F6572" s="2">
        <v>15576.052254295424</v>
      </c>
      <c r="G6572" t="str">
        <f t="shared" si="227"/>
        <v>201712</v>
      </c>
      <c r="I6572" s="34"/>
      <c r="J6572" s="2"/>
      <c r="K6572" s="2"/>
      <c r="L6572" s="2"/>
      <c r="M6572" s="2"/>
      <c r="N6572" s="35"/>
      <c r="O6572" s="35"/>
      <c r="P6572" s="35"/>
      <c r="Q6572" s="35"/>
    </row>
    <row r="6573" spans="2:17" x14ac:dyDescent="0.25">
      <c r="B6573" s="9">
        <f t="shared" si="228"/>
        <v>43096</v>
      </c>
      <c r="C6573">
        <v>14913</v>
      </c>
      <c r="D6573" s="2">
        <v>311613.28009652428</v>
      </c>
      <c r="E6573" s="2">
        <v>286684.21768880234</v>
      </c>
      <c r="F6573" s="2">
        <v>31161.328009652429</v>
      </c>
      <c r="G6573" t="str">
        <f t="shared" si="227"/>
        <v>201712</v>
      </c>
      <c r="I6573" s="34"/>
      <c r="J6573" s="2"/>
      <c r="K6573" s="2"/>
      <c r="L6573" s="2"/>
      <c r="M6573" s="2"/>
      <c r="N6573" s="35"/>
      <c r="O6573" s="35"/>
      <c r="P6573" s="35"/>
      <c r="Q6573" s="35"/>
    </row>
    <row r="6574" spans="2:17" x14ac:dyDescent="0.25">
      <c r="B6574" s="9">
        <f t="shared" si="228"/>
        <v>43097</v>
      </c>
      <c r="C6574">
        <v>14919</v>
      </c>
      <c r="D6574" s="2">
        <v>311747.31197591848</v>
      </c>
      <c r="E6574" s="2">
        <v>293042.47325736337</v>
      </c>
      <c r="F6574" s="2">
        <v>31174.731197591849</v>
      </c>
      <c r="G6574" t="str">
        <f t="shared" si="227"/>
        <v>201712</v>
      </c>
      <c r="I6574" s="34"/>
      <c r="J6574" s="2"/>
      <c r="K6574" s="2"/>
      <c r="L6574" s="2"/>
      <c r="M6574" s="2"/>
      <c r="N6574" s="35"/>
      <c r="O6574" s="35"/>
      <c r="P6574" s="35"/>
      <c r="Q6574" s="35"/>
    </row>
    <row r="6575" spans="2:17" x14ac:dyDescent="0.25">
      <c r="B6575" s="9">
        <f t="shared" si="228"/>
        <v>43098</v>
      </c>
      <c r="C6575">
        <v>14920</v>
      </c>
      <c r="D6575" s="2">
        <v>311776.86819640879</v>
      </c>
      <c r="E6575" s="2">
        <v>274363.64401283971</v>
      </c>
      <c r="F6575" s="2">
        <v>24942.149455712704</v>
      </c>
      <c r="G6575" t="str">
        <f t="shared" si="227"/>
        <v>201712</v>
      </c>
      <c r="I6575" s="34"/>
      <c r="J6575" s="2"/>
      <c r="K6575" s="2"/>
      <c r="L6575" s="2"/>
      <c r="M6575" s="2"/>
      <c r="N6575" s="35"/>
      <c r="O6575" s="35"/>
      <c r="P6575" s="35"/>
      <c r="Q6575" s="35"/>
    </row>
    <row r="6576" spans="2:17" x14ac:dyDescent="0.25">
      <c r="B6576" s="9">
        <f t="shared" si="228"/>
        <v>43099</v>
      </c>
      <c r="C6576">
        <v>14921</v>
      </c>
      <c r="D6576" s="2">
        <v>311806.42581836553</v>
      </c>
      <c r="E6576" s="2">
        <v>274389.65472016169</v>
      </c>
      <c r="F6576" s="2">
        <v>18708.385549101931</v>
      </c>
      <c r="G6576" t="str">
        <f t="shared" si="227"/>
        <v>201712</v>
      </c>
      <c r="I6576" s="34"/>
      <c r="J6576" s="2"/>
      <c r="K6576" s="2"/>
      <c r="L6576" s="2"/>
      <c r="M6576" s="2"/>
      <c r="N6576" s="35"/>
      <c r="O6576" s="35"/>
      <c r="P6576" s="35"/>
      <c r="Q6576" s="35"/>
    </row>
    <row r="6577" spans="2:17" x14ac:dyDescent="0.25">
      <c r="B6577" s="9">
        <f t="shared" si="228"/>
        <v>43100</v>
      </c>
      <c r="C6577">
        <v>14925</v>
      </c>
      <c r="D6577" s="2">
        <v>311916.00526648469</v>
      </c>
      <c r="E6577" s="2">
        <v>296320.20500316046</v>
      </c>
      <c r="F6577" s="2">
        <v>21834.120368653927</v>
      </c>
      <c r="G6577" t="str">
        <f t="shared" si="227"/>
        <v>201712</v>
      </c>
      <c r="I6577" s="34"/>
      <c r="J6577" s="2"/>
      <c r="K6577" s="2"/>
      <c r="L6577" s="2"/>
      <c r="M6577" s="2"/>
      <c r="N6577" s="35"/>
      <c r="O6577" s="35"/>
      <c r="P6577" s="35"/>
      <c r="Q6577" s="35"/>
    </row>
    <row r="6578" spans="2:17" x14ac:dyDescent="0.25">
      <c r="B6578" s="9">
        <f t="shared" si="228"/>
        <v>43101</v>
      </c>
      <c r="C6578">
        <v>14928</v>
      </c>
      <c r="D6578" s="2">
        <v>311987.36802601453</v>
      </c>
      <c r="E6578" s="2">
        <v>265189.26282211236</v>
      </c>
      <c r="F6578" s="2">
        <v>24958.989442081162</v>
      </c>
      <c r="G6578" t="str">
        <f t="shared" si="227"/>
        <v>201801</v>
      </c>
      <c r="I6578" s="34"/>
      <c r="J6578" s="2"/>
      <c r="K6578" s="2"/>
      <c r="L6578" s="2"/>
      <c r="M6578" s="2"/>
      <c r="N6578" s="35"/>
      <c r="O6578" s="35"/>
      <c r="P6578" s="35"/>
      <c r="Q6578" s="35"/>
    </row>
    <row r="6579" spans="2:17" x14ac:dyDescent="0.25">
      <c r="B6579" s="9">
        <f t="shared" si="228"/>
        <v>43102</v>
      </c>
      <c r="C6579">
        <v>14931</v>
      </c>
      <c r="D6579" s="2">
        <v>312076.0706242692</v>
      </c>
      <c r="E6579" s="2">
        <v>265264.66003062879</v>
      </c>
      <c r="F6579" s="2">
        <v>21845.324943698844</v>
      </c>
      <c r="G6579" t="str">
        <f t="shared" si="227"/>
        <v>201801</v>
      </c>
      <c r="I6579" s="34"/>
      <c r="J6579" s="2"/>
      <c r="K6579" s="2"/>
      <c r="L6579" s="2"/>
      <c r="M6579" s="2"/>
      <c r="N6579" s="35"/>
      <c r="O6579" s="35"/>
      <c r="P6579" s="35"/>
      <c r="Q6579" s="35"/>
    </row>
    <row r="6580" spans="2:17" x14ac:dyDescent="0.25">
      <c r="B6580" s="9">
        <f t="shared" si="228"/>
        <v>43103</v>
      </c>
      <c r="C6580">
        <v>14935</v>
      </c>
      <c r="D6580" s="2">
        <v>312185.68879845238</v>
      </c>
      <c r="E6580" s="2">
        <v>274723.40614263812</v>
      </c>
      <c r="F6580" s="2">
        <v>31218.568879845236</v>
      </c>
      <c r="G6580" t="str">
        <f t="shared" si="227"/>
        <v>201801</v>
      </c>
      <c r="I6580" s="34"/>
      <c r="J6580" s="2"/>
      <c r="K6580" s="2"/>
      <c r="L6580" s="2"/>
      <c r="M6580" s="2"/>
      <c r="N6580" s="35"/>
      <c r="O6580" s="35"/>
      <c r="P6580" s="35"/>
      <c r="Q6580" s="35"/>
    </row>
    <row r="6581" spans="2:17" x14ac:dyDescent="0.25">
      <c r="B6581" s="9">
        <f t="shared" si="228"/>
        <v>43104</v>
      </c>
      <c r="C6581">
        <v>14942</v>
      </c>
      <c r="D6581" s="2">
        <v>312349.36128794617</v>
      </c>
      <c r="E6581" s="2">
        <v>265496.95709475427</v>
      </c>
      <c r="F6581" s="2">
        <v>21864.455290156231</v>
      </c>
      <c r="G6581" t="str">
        <f t="shared" si="227"/>
        <v>201801</v>
      </c>
      <c r="I6581" s="34"/>
      <c r="J6581" s="2"/>
      <c r="K6581" s="2"/>
      <c r="L6581" s="2"/>
      <c r="M6581" s="2"/>
      <c r="N6581" s="35"/>
      <c r="O6581" s="35"/>
      <c r="P6581" s="35"/>
      <c r="Q6581" s="35"/>
    </row>
    <row r="6582" spans="2:17" x14ac:dyDescent="0.25">
      <c r="B6582" s="9">
        <f t="shared" si="228"/>
        <v>43105</v>
      </c>
      <c r="C6582">
        <v>14948</v>
      </c>
      <c r="D6582" s="2">
        <v>312483.46586321259</v>
      </c>
      <c r="E6582" s="2">
        <v>265610.94598373072</v>
      </c>
      <c r="F6582" s="2">
        <v>24998.677269057007</v>
      </c>
      <c r="G6582" t="str">
        <f t="shared" si="227"/>
        <v>201801</v>
      </c>
      <c r="I6582" s="34"/>
      <c r="J6582" s="2"/>
      <c r="K6582" s="2"/>
      <c r="L6582" s="2"/>
      <c r="M6582" s="2"/>
      <c r="N6582" s="35"/>
      <c r="O6582" s="35"/>
      <c r="P6582" s="35"/>
      <c r="Q6582" s="35"/>
    </row>
    <row r="6583" spans="2:17" x14ac:dyDescent="0.25">
      <c r="B6583" s="9">
        <f t="shared" si="228"/>
        <v>43106</v>
      </c>
      <c r="C6583">
        <v>14955</v>
      </c>
      <c r="D6583" s="2">
        <v>312647.16709017253</v>
      </c>
      <c r="E6583" s="2">
        <v>297014.80873566389</v>
      </c>
      <c r="F6583" s="2">
        <v>15632.358354508626</v>
      </c>
      <c r="G6583" t="str">
        <f t="shared" si="227"/>
        <v>201801</v>
      </c>
      <c r="I6583" s="34"/>
      <c r="J6583" s="2"/>
      <c r="K6583" s="2"/>
      <c r="L6583" s="2"/>
      <c r="M6583" s="2"/>
      <c r="N6583" s="35"/>
      <c r="O6583" s="35"/>
      <c r="P6583" s="35"/>
      <c r="Q6583" s="35"/>
    </row>
    <row r="6584" spans="2:17" x14ac:dyDescent="0.25">
      <c r="B6584" s="9">
        <f t="shared" si="228"/>
        <v>43107</v>
      </c>
      <c r="C6584">
        <v>14961</v>
      </c>
      <c r="D6584" s="2">
        <v>312789.97851820692</v>
      </c>
      <c r="E6584" s="2">
        <v>294022.5798071145</v>
      </c>
      <c r="F6584" s="2">
        <v>28151.098066638624</v>
      </c>
      <c r="G6584" t="str">
        <f t="shared" si="227"/>
        <v>201801</v>
      </c>
      <c r="I6584" s="34"/>
      <c r="J6584" s="2"/>
      <c r="K6584" s="2"/>
      <c r="L6584" s="2"/>
      <c r="M6584" s="2"/>
      <c r="N6584" s="35"/>
      <c r="O6584" s="35"/>
      <c r="P6584" s="35"/>
      <c r="Q6584" s="35"/>
    </row>
    <row r="6585" spans="2:17" x14ac:dyDescent="0.25">
      <c r="B6585" s="9">
        <f t="shared" si="228"/>
        <v>43108</v>
      </c>
      <c r="C6585">
        <v>14965</v>
      </c>
      <c r="D6585" s="2">
        <v>312882.29754570645</v>
      </c>
      <c r="E6585" s="2">
        <v>294109.35969296406</v>
      </c>
      <c r="F6585" s="2">
        <v>15644.114877285321</v>
      </c>
      <c r="G6585" t="str">
        <f t="shared" si="227"/>
        <v>201801</v>
      </c>
      <c r="I6585" s="34"/>
      <c r="J6585" s="2"/>
      <c r="K6585" s="2"/>
      <c r="L6585" s="2"/>
      <c r="M6585" s="2"/>
      <c r="N6585" s="35"/>
      <c r="O6585" s="35"/>
      <c r="P6585" s="35"/>
      <c r="Q6585" s="35"/>
    </row>
    <row r="6586" spans="2:17" x14ac:dyDescent="0.25">
      <c r="B6586" s="9">
        <f t="shared" si="228"/>
        <v>43109</v>
      </c>
      <c r="C6586">
        <v>14971</v>
      </c>
      <c r="D6586" s="2">
        <v>313025.13249024923</v>
      </c>
      <c r="E6586" s="2">
        <v>275462.11659141933</v>
      </c>
      <c r="F6586" s="2">
        <v>18781.507949414954</v>
      </c>
      <c r="G6586" t="str">
        <f t="shared" si="227"/>
        <v>201801</v>
      </c>
      <c r="I6586" s="34"/>
      <c r="J6586" s="2"/>
      <c r="K6586" s="2"/>
      <c r="L6586" s="2"/>
      <c r="M6586" s="2"/>
      <c r="N6586" s="35"/>
      <c r="O6586" s="35"/>
      <c r="P6586" s="35"/>
      <c r="Q6586" s="35"/>
    </row>
    <row r="6587" spans="2:17" x14ac:dyDescent="0.25">
      <c r="B6587" s="9">
        <f t="shared" si="228"/>
        <v>43110</v>
      </c>
      <c r="C6587">
        <v>14975</v>
      </c>
      <c r="D6587" s="2">
        <v>313134.8599506648</v>
      </c>
      <c r="E6587" s="2">
        <v>269295.97955757176</v>
      </c>
      <c r="F6587" s="2">
        <v>15656.742997533242</v>
      </c>
      <c r="G6587" t="str">
        <f t="shared" si="227"/>
        <v>201801</v>
      </c>
      <c r="I6587" s="34"/>
      <c r="J6587" s="2"/>
      <c r="K6587" s="2"/>
      <c r="L6587" s="2"/>
      <c r="M6587" s="2"/>
      <c r="N6587" s="35"/>
      <c r="O6587" s="35"/>
      <c r="P6587" s="35"/>
      <c r="Q6587" s="35"/>
    </row>
    <row r="6588" spans="2:17" x14ac:dyDescent="0.25">
      <c r="B6588" s="9">
        <f t="shared" si="228"/>
        <v>43111</v>
      </c>
      <c r="C6588">
        <v>14982</v>
      </c>
      <c r="D6588" s="2">
        <v>313307.34027736291</v>
      </c>
      <c r="E6588" s="2">
        <v>266311.23923575849</v>
      </c>
      <c r="F6588" s="2">
        <v>25064.587222189031</v>
      </c>
      <c r="G6588" t="str">
        <f t="shared" si="227"/>
        <v>201801</v>
      </c>
      <c r="I6588" s="34"/>
      <c r="J6588" s="2"/>
      <c r="K6588" s="2"/>
      <c r="L6588" s="2"/>
      <c r="M6588" s="2"/>
      <c r="N6588" s="35"/>
      <c r="O6588" s="35"/>
      <c r="P6588" s="35"/>
      <c r="Q6588" s="35"/>
    </row>
    <row r="6589" spans="2:17" x14ac:dyDescent="0.25">
      <c r="B6589" s="9">
        <f t="shared" si="228"/>
        <v>43112</v>
      </c>
      <c r="C6589">
        <v>14985</v>
      </c>
      <c r="D6589" s="2">
        <v>313387.48647824477</v>
      </c>
      <c r="E6589" s="2">
        <v>297718.11215433257</v>
      </c>
      <c r="F6589" s="2">
        <v>15669.37432391224</v>
      </c>
      <c r="G6589" t="str">
        <f t="shared" si="227"/>
        <v>201801</v>
      </c>
      <c r="I6589" s="34"/>
      <c r="J6589" s="2"/>
      <c r="K6589" s="2"/>
      <c r="L6589" s="2"/>
      <c r="M6589" s="2"/>
      <c r="N6589" s="35"/>
      <c r="O6589" s="35"/>
      <c r="P6589" s="35"/>
      <c r="Q6589" s="35"/>
    </row>
    <row r="6590" spans="2:17" x14ac:dyDescent="0.25">
      <c r="B6590" s="9">
        <f t="shared" si="228"/>
        <v>43113</v>
      </c>
      <c r="C6590">
        <v>14991</v>
      </c>
      <c r="D6590" s="2">
        <v>313530.38434036408</v>
      </c>
      <c r="E6590" s="2">
        <v>279042.04206292401</v>
      </c>
      <c r="F6590" s="2">
        <v>25082.430747229126</v>
      </c>
      <c r="G6590" t="str">
        <f t="shared" si="227"/>
        <v>201801</v>
      </c>
      <c r="I6590" s="34"/>
      <c r="J6590" s="2"/>
      <c r="K6590" s="2"/>
      <c r="L6590" s="2"/>
      <c r="M6590" s="2"/>
      <c r="N6590" s="35"/>
      <c r="O6590" s="35"/>
      <c r="P6590" s="35"/>
      <c r="Q6590" s="35"/>
    </row>
    <row r="6591" spans="2:17" x14ac:dyDescent="0.25">
      <c r="B6591" s="9">
        <f t="shared" si="228"/>
        <v>43114</v>
      </c>
      <c r="C6591">
        <v>14998</v>
      </c>
      <c r="D6591" s="2">
        <v>313702.926093132</v>
      </c>
      <c r="E6591" s="2">
        <v>285469.66274475009</v>
      </c>
      <c r="F6591" s="2">
        <v>15685.1463046566</v>
      </c>
      <c r="G6591" t="str">
        <f t="shared" si="227"/>
        <v>201801</v>
      </c>
      <c r="I6591" s="34"/>
      <c r="J6591" s="2"/>
      <c r="K6591" s="2"/>
      <c r="L6591" s="2"/>
      <c r="M6591" s="2"/>
      <c r="N6591" s="35"/>
      <c r="O6591" s="35"/>
      <c r="P6591" s="35"/>
      <c r="Q6591" s="35"/>
    </row>
    <row r="6592" spans="2:17" x14ac:dyDescent="0.25">
      <c r="B6592" s="9">
        <f t="shared" si="228"/>
        <v>43115</v>
      </c>
      <c r="C6592">
        <v>15001</v>
      </c>
      <c r="D6592" s="2">
        <v>313774.39075807319</v>
      </c>
      <c r="E6592" s="2">
        <v>288672.43949742732</v>
      </c>
      <c r="F6592" s="2">
        <v>18826.463445484391</v>
      </c>
      <c r="G6592" t="str">
        <f t="shared" si="227"/>
        <v>201801</v>
      </c>
      <c r="I6592" s="34"/>
      <c r="J6592" s="2"/>
      <c r="K6592" s="2"/>
      <c r="L6592" s="2"/>
      <c r="M6592" s="2"/>
      <c r="N6592" s="35"/>
      <c r="O6592" s="35"/>
      <c r="P6592" s="35"/>
      <c r="Q6592" s="35"/>
    </row>
    <row r="6593" spans="2:17" x14ac:dyDescent="0.25">
      <c r="B6593" s="9">
        <f t="shared" si="228"/>
        <v>43116</v>
      </c>
      <c r="C6593">
        <v>15007</v>
      </c>
      <c r="D6593" s="2">
        <v>313917.33103051421</v>
      </c>
      <c r="E6593" s="2">
        <v>266829.73137593712</v>
      </c>
      <c r="F6593" s="2">
        <v>28252.559792746277</v>
      </c>
      <c r="G6593" t="str">
        <f t="shared" si="227"/>
        <v>201801</v>
      </c>
      <c r="I6593" s="34"/>
      <c r="J6593" s="2"/>
      <c r="K6593" s="2"/>
      <c r="L6593" s="2"/>
      <c r="M6593" s="2"/>
      <c r="N6593" s="35"/>
      <c r="O6593" s="35"/>
      <c r="P6593" s="35"/>
      <c r="Q6593" s="35"/>
    </row>
    <row r="6594" spans="2:17" x14ac:dyDescent="0.25">
      <c r="B6594" s="9">
        <f t="shared" si="228"/>
        <v>43117</v>
      </c>
      <c r="C6594">
        <v>15010</v>
      </c>
      <c r="D6594" s="2">
        <v>313997.52854950313</v>
      </c>
      <c r="E6594" s="2">
        <v>295157.67683653295</v>
      </c>
      <c r="F6594" s="2">
        <v>21979.826998465218</v>
      </c>
      <c r="G6594" t="str">
        <f t="shared" si="227"/>
        <v>201801</v>
      </c>
      <c r="I6594" s="34"/>
      <c r="J6594" s="2"/>
      <c r="K6594" s="2"/>
      <c r="L6594" s="2"/>
      <c r="M6594" s="2"/>
      <c r="N6594" s="35"/>
      <c r="O6594" s="35"/>
      <c r="P6594" s="35"/>
      <c r="Q6594" s="35"/>
    </row>
    <row r="6595" spans="2:17" x14ac:dyDescent="0.25">
      <c r="B6595" s="9">
        <f t="shared" si="228"/>
        <v>43118</v>
      </c>
      <c r="C6595">
        <v>15015</v>
      </c>
      <c r="D6595" s="2">
        <v>314128.29983866675</v>
      </c>
      <c r="E6595" s="2">
        <v>279574.18685641343</v>
      </c>
      <c r="F6595" s="2">
        <v>31412.829983866675</v>
      </c>
      <c r="G6595" t="str">
        <f t="shared" si="227"/>
        <v>201801</v>
      </c>
      <c r="I6595" s="34"/>
      <c r="J6595" s="2"/>
      <c r="K6595" s="2"/>
      <c r="L6595" s="2"/>
      <c r="M6595" s="2"/>
      <c r="N6595" s="35"/>
      <c r="O6595" s="35"/>
      <c r="P6595" s="35"/>
      <c r="Q6595" s="35"/>
    </row>
    <row r="6596" spans="2:17" x14ac:dyDescent="0.25">
      <c r="B6596" s="9">
        <f t="shared" si="228"/>
        <v>43119</v>
      </c>
      <c r="C6596">
        <v>15018</v>
      </c>
      <c r="D6596" s="2">
        <v>314199.79026525788</v>
      </c>
      <c r="E6596" s="2">
        <v>267069.8217254692</v>
      </c>
      <c r="F6596" s="2">
        <v>25135.983221220631</v>
      </c>
      <c r="G6596" t="str">
        <f t="shared" ref="G6596:G6659" si="229">YEAR(B6596)&amp;IF(MONTH(B6596)&lt;10,"0"&amp;MONTH(B6596),MONTH(B6596))</f>
        <v>201801</v>
      </c>
      <c r="I6596" s="34"/>
      <c r="J6596" s="2"/>
      <c r="K6596" s="2"/>
      <c r="L6596" s="2"/>
      <c r="M6596" s="2"/>
      <c r="N6596" s="35"/>
      <c r="O6596" s="35"/>
      <c r="P6596" s="35"/>
      <c r="Q6596" s="35"/>
    </row>
    <row r="6597" spans="2:17" x14ac:dyDescent="0.25">
      <c r="B6597" s="9">
        <f t="shared" ref="B6597:B6660" si="230">B6596+1</f>
        <v>43120</v>
      </c>
      <c r="C6597">
        <v>15026</v>
      </c>
      <c r="D6597" s="2">
        <v>314384.62748225196</v>
      </c>
      <c r="E6597" s="2">
        <v>298665.39610813936</v>
      </c>
      <c r="F6597" s="2">
        <v>15719.231374112598</v>
      </c>
      <c r="G6597" t="str">
        <f t="shared" si="229"/>
        <v>201801</v>
      </c>
      <c r="I6597" s="34"/>
      <c r="J6597" s="2"/>
      <c r="K6597" s="2"/>
      <c r="L6597" s="2"/>
      <c r="M6597" s="2"/>
      <c r="N6597" s="35"/>
      <c r="O6597" s="35"/>
      <c r="P6597" s="35"/>
      <c r="Q6597" s="35"/>
    </row>
    <row r="6598" spans="2:17" x14ac:dyDescent="0.25">
      <c r="B6598" s="9">
        <f t="shared" si="230"/>
        <v>43121</v>
      </c>
      <c r="C6598">
        <v>15028</v>
      </c>
      <c r="D6598" s="2">
        <v>314443.94103790791</v>
      </c>
      <c r="E6598" s="2">
        <v>295577.30457563343</v>
      </c>
      <c r="F6598" s="2">
        <v>18866.636462274473</v>
      </c>
      <c r="G6598" t="str">
        <f t="shared" si="229"/>
        <v>201801</v>
      </c>
      <c r="I6598" s="34"/>
      <c r="J6598" s="2"/>
      <c r="K6598" s="2"/>
      <c r="L6598" s="2"/>
      <c r="M6598" s="2"/>
      <c r="N6598" s="35"/>
      <c r="O6598" s="35"/>
      <c r="P6598" s="35"/>
      <c r="Q6598" s="35"/>
    </row>
    <row r="6599" spans="2:17" x14ac:dyDescent="0.25">
      <c r="B6599" s="9">
        <f t="shared" si="230"/>
        <v>43122</v>
      </c>
      <c r="C6599">
        <v>15033</v>
      </c>
      <c r="D6599" s="2">
        <v>314557.2978554641</v>
      </c>
      <c r="E6599" s="2">
        <v>267373.70317714452</v>
      </c>
      <c r="F6599" s="2">
        <v>25164.583828437128</v>
      </c>
      <c r="G6599" t="str">
        <f t="shared" si="229"/>
        <v>201801</v>
      </c>
      <c r="I6599" s="34"/>
      <c r="J6599" s="2"/>
      <c r="K6599" s="2"/>
      <c r="L6599" s="2"/>
      <c r="M6599" s="2"/>
      <c r="N6599" s="35"/>
      <c r="O6599" s="35"/>
      <c r="P6599" s="35"/>
      <c r="Q6599" s="35"/>
    </row>
    <row r="6600" spans="2:17" x14ac:dyDescent="0.25">
      <c r="B6600" s="9">
        <f t="shared" si="230"/>
        <v>43123</v>
      </c>
      <c r="C6600">
        <v>15036</v>
      </c>
      <c r="D6600" s="2">
        <v>314637.55010649242</v>
      </c>
      <c r="E6600" s="2">
        <v>270588.29309158347</v>
      </c>
      <c r="F6600" s="2">
        <v>28317.379509584316</v>
      </c>
      <c r="G6600" t="str">
        <f t="shared" si="229"/>
        <v>201801</v>
      </c>
      <c r="I6600" s="34"/>
      <c r="J6600" s="2"/>
      <c r="K6600" s="2"/>
      <c r="L6600" s="2"/>
      <c r="M6600" s="2"/>
      <c r="N6600" s="35"/>
      <c r="O6600" s="35"/>
      <c r="P6600" s="35"/>
      <c r="Q6600" s="35"/>
    </row>
    <row r="6601" spans="2:17" x14ac:dyDescent="0.25">
      <c r="B6601" s="9">
        <f t="shared" si="230"/>
        <v>43124</v>
      </c>
      <c r="C6601">
        <v>15044</v>
      </c>
      <c r="D6601" s="2">
        <v>314822.44419223897</v>
      </c>
      <c r="E6601" s="2">
        <v>295933.09754070465</v>
      </c>
      <c r="F6601" s="2">
        <v>18889.346651534339</v>
      </c>
      <c r="G6601" t="str">
        <f t="shared" si="229"/>
        <v>201801</v>
      </c>
      <c r="I6601" s="34"/>
      <c r="J6601" s="2"/>
      <c r="K6601" s="2"/>
      <c r="L6601" s="2"/>
      <c r="M6601" s="2"/>
      <c r="N6601" s="35"/>
      <c r="O6601" s="35"/>
      <c r="P6601" s="35"/>
      <c r="Q6601" s="35"/>
    </row>
    <row r="6602" spans="2:17" x14ac:dyDescent="0.25">
      <c r="B6602" s="9">
        <f t="shared" si="230"/>
        <v>43125</v>
      </c>
      <c r="C6602">
        <v>15049</v>
      </c>
      <c r="D6602" s="2">
        <v>314935.82605528744</v>
      </c>
      <c r="E6602" s="2">
        <v>289740.95997086441</v>
      </c>
      <c r="F6602" s="2">
        <v>15746.791302764372</v>
      </c>
      <c r="G6602" t="str">
        <f t="shared" si="229"/>
        <v>201801</v>
      </c>
      <c r="I6602" s="34"/>
      <c r="J6602" s="2"/>
      <c r="K6602" s="2"/>
      <c r="L6602" s="2"/>
      <c r="M6602" s="2"/>
      <c r="N6602" s="35"/>
      <c r="O6602" s="35"/>
      <c r="P6602" s="35"/>
      <c r="Q6602" s="35"/>
    </row>
    <row r="6603" spans="2:17" x14ac:dyDescent="0.25">
      <c r="B6603" s="9">
        <f t="shared" si="230"/>
        <v>43126</v>
      </c>
      <c r="C6603">
        <v>15057</v>
      </c>
      <c r="D6603" s="2">
        <v>315111.99779544893</v>
      </c>
      <c r="E6603" s="2">
        <v>296205.27792772203</v>
      </c>
      <c r="F6603" s="2">
        <v>31511.199779544891</v>
      </c>
      <c r="G6603" t="str">
        <f t="shared" si="229"/>
        <v>201801</v>
      </c>
      <c r="I6603" s="34"/>
      <c r="J6603" s="2"/>
      <c r="K6603" s="2"/>
      <c r="L6603" s="2"/>
      <c r="M6603" s="2"/>
      <c r="N6603" s="35"/>
      <c r="O6603" s="35"/>
      <c r="P6603" s="35"/>
      <c r="Q6603" s="35"/>
    </row>
    <row r="6604" spans="2:17" x14ac:dyDescent="0.25">
      <c r="B6604" s="9">
        <f t="shared" si="230"/>
        <v>43127</v>
      </c>
      <c r="C6604">
        <v>15063</v>
      </c>
      <c r="D6604" s="2">
        <v>315246.32203656714</v>
      </c>
      <c r="E6604" s="2">
        <v>283721.68983291043</v>
      </c>
      <c r="F6604" s="2">
        <v>28372.168983291042</v>
      </c>
      <c r="G6604" t="str">
        <f t="shared" si="229"/>
        <v>201801</v>
      </c>
      <c r="I6604" s="34"/>
      <c r="J6604" s="2"/>
      <c r="K6604" s="2"/>
      <c r="L6604" s="2"/>
      <c r="M6604" s="2"/>
      <c r="N6604" s="35"/>
      <c r="O6604" s="35"/>
      <c r="P6604" s="35"/>
      <c r="Q6604" s="35"/>
    </row>
    <row r="6605" spans="2:17" x14ac:dyDescent="0.25">
      <c r="B6605" s="9">
        <f t="shared" si="230"/>
        <v>43128</v>
      </c>
      <c r="C6605">
        <v>15066</v>
      </c>
      <c r="D6605" s="2">
        <v>315326.62477424584</v>
      </c>
      <c r="E6605" s="2">
        <v>286947.22854456375</v>
      </c>
      <c r="F6605" s="2">
        <v>18919.59748645475</v>
      </c>
      <c r="G6605" t="str">
        <f t="shared" si="229"/>
        <v>201801</v>
      </c>
      <c r="I6605" s="34"/>
      <c r="J6605" s="2"/>
      <c r="K6605" s="2"/>
      <c r="L6605" s="2"/>
      <c r="M6605" s="2"/>
      <c r="N6605" s="35"/>
      <c r="O6605" s="35"/>
      <c r="P6605" s="35"/>
      <c r="Q6605" s="35"/>
    </row>
    <row r="6606" spans="2:17" x14ac:dyDescent="0.25">
      <c r="B6606" s="9">
        <f t="shared" si="230"/>
        <v>43129</v>
      </c>
      <c r="C6606">
        <v>15068</v>
      </c>
      <c r="D6606" s="2">
        <v>315386.0046143345</v>
      </c>
      <c r="E6606" s="2">
        <v>293308.98429133109</v>
      </c>
      <c r="F6606" s="2">
        <v>22077.020323003413</v>
      </c>
      <c r="G6606" t="str">
        <f t="shared" si="229"/>
        <v>201801</v>
      </c>
      <c r="I6606" s="34"/>
      <c r="J6606" s="2"/>
      <c r="K6606" s="2"/>
      <c r="L6606" s="2"/>
      <c r="M6606" s="2"/>
      <c r="N6606" s="35"/>
      <c r="O6606" s="35"/>
      <c r="P6606" s="35"/>
      <c r="Q6606" s="35"/>
    </row>
    <row r="6607" spans="2:17" x14ac:dyDescent="0.25">
      <c r="B6607" s="9">
        <f t="shared" si="230"/>
        <v>43130</v>
      </c>
      <c r="C6607">
        <v>15074</v>
      </c>
      <c r="D6607" s="2">
        <v>315529.118118788</v>
      </c>
      <c r="E6607" s="2">
        <v>299752.66221284861</v>
      </c>
      <c r="F6607" s="2">
        <v>22087.038268315158</v>
      </c>
      <c r="G6607" t="str">
        <f t="shared" si="229"/>
        <v>201801</v>
      </c>
      <c r="I6607" s="34"/>
      <c r="J6607" s="2"/>
      <c r="K6607" s="2"/>
      <c r="L6607" s="2"/>
      <c r="M6607" s="2"/>
      <c r="N6607" s="35"/>
      <c r="O6607" s="35"/>
      <c r="P6607" s="35"/>
      <c r="Q6607" s="35"/>
    </row>
    <row r="6608" spans="2:17" x14ac:dyDescent="0.25">
      <c r="B6608" s="9">
        <f t="shared" si="230"/>
        <v>43131</v>
      </c>
      <c r="C6608">
        <v>15082</v>
      </c>
      <c r="D6608" s="2">
        <v>315722.8822463082</v>
      </c>
      <c r="E6608" s="2">
        <v>277836.13637675124</v>
      </c>
      <c r="F6608" s="2">
        <v>25257.830579704656</v>
      </c>
      <c r="G6608" t="str">
        <f t="shared" si="229"/>
        <v>201801</v>
      </c>
      <c r="I6608" s="34"/>
      <c r="J6608" s="2"/>
      <c r="K6608" s="2"/>
      <c r="L6608" s="2"/>
      <c r="M6608" s="2"/>
      <c r="N6608" s="35"/>
      <c r="O6608" s="35"/>
      <c r="P6608" s="35"/>
      <c r="Q6608" s="35"/>
    </row>
    <row r="6609" spans="2:17" x14ac:dyDescent="0.25">
      <c r="B6609" s="9">
        <f t="shared" si="230"/>
        <v>43132</v>
      </c>
      <c r="C6609">
        <v>15085</v>
      </c>
      <c r="D6609" s="2">
        <v>315803.22715827089</v>
      </c>
      <c r="E6609" s="2">
        <v>277906.83989927842</v>
      </c>
      <c r="F6609" s="2">
        <v>25264.25817266167</v>
      </c>
      <c r="G6609" t="str">
        <f t="shared" si="229"/>
        <v>201802</v>
      </c>
      <c r="I6609" s="34"/>
      <c r="J6609" s="2"/>
      <c r="K6609" s="2"/>
      <c r="L6609" s="2"/>
      <c r="M6609" s="2"/>
      <c r="N6609" s="35"/>
      <c r="O6609" s="35"/>
      <c r="P6609" s="35"/>
      <c r="Q6609" s="35"/>
    </row>
    <row r="6610" spans="2:17" x14ac:dyDescent="0.25">
      <c r="B6610" s="9">
        <f t="shared" si="230"/>
        <v>43133</v>
      </c>
      <c r="C6610">
        <v>15090</v>
      </c>
      <c r="D6610" s="2">
        <v>315916.67696416029</v>
      </c>
      <c r="E6610" s="2">
        <v>296961.67634631065</v>
      </c>
      <c r="F6610" s="2">
        <v>18955.000617849619</v>
      </c>
      <c r="G6610" t="str">
        <f t="shared" si="229"/>
        <v>201802</v>
      </c>
      <c r="I6610" s="34"/>
      <c r="J6610" s="2"/>
      <c r="K6610" s="2"/>
      <c r="L6610" s="2"/>
      <c r="M6610" s="2"/>
      <c r="N6610" s="35"/>
      <c r="O6610" s="35"/>
      <c r="P6610" s="35"/>
      <c r="Q6610" s="35"/>
    </row>
    <row r="6611" spans="2:17" x14ac:dyDescent="0.25">
      <c r="B6611" s="9">
        <f t="shared" si="230"/>
        <v>43134</v>
      </c>
      <c r="C6611">
        <v>15093</v>
      </c>
      <c r="D6611" s="2">
        <v>316005.81508419634</v>
      </c>
      <c r="E6611" s="2">
        <v>268604.94282156689</v>
      </c>
      <c r="F6611" s="2">
        <v>22120.407055893746</v>
      </c>
      <c r="G6611" t="str">
        <f t="shared" si="229"/>
        <v>201802</v>
      </c>
      <c r="I6611" s="34"/>
      <c r="J6611" s="2"/>
      <c r="K6611" s="2"/>
      <c r="L6611" s="2"/>
      <c r="M6611" s="2"/>
      <c r="N6611" s="35"/>
      <c r="O6611" s="35"/>
      <c r="P6611" s="35"/>
      <c r="Q6611" s="35"/>
    </row>
    <row r="6612" spans="2:17" x14ac:dyDescent="0.25">
      <c r="B6612" s="9">
        <f t="shared" si="230"/>
        <v>43135</v>
      </c>
      <c r="C6612">
        <v>15101</v>
      </c>
      <c r="D6612" s="2">
        <v>316190.87821569107</v>
      </c>
      <c r="E6612" s="2">
        <v>290895.60795843578</v>
      </c>
      <c r="F6612" s="2">
        <v>28457.179039412196</v>
      </c>
      <c r="G6612" t="str">
        <f t="shared" si="229"/>
        <v>201802</v>
      </c>
      <c r="I6612" s="34"/>
      <c r="J6612" s="2"/>
      <c r="K6612" s="2"/>
      <c r="L6612" s="2"/>
      <c r="M6612" s="2"/>
      <c r="N6612" s="35"/>
      <c r="O6612" s="35"/>
      <c r="P6612" s="35"/>
      <c r="Q6612" s="35"/>
    </row>
    <row r="6613" spans="2:17" x14ac:dyDescent="0.25">
      <c r="B6613" s="9">
        <f t="shared" si="230"/>
        <v>43136</v>
      </c>
      <c r="C6613">
        <v>15106</v>
      </c>
      <c r="D6613" s="2">
        <v>316321.92821292789</v>
      </c>
      <c r="E6613" s="2">
        <v>281526.51610950584</v>
      </c>
      <c r="F6613" s="2">
        <v>28468.973539163508</v>
      </c>
      <c r="G6613" t="str">
        <f t="shared" si="229"/>
        <v>201802</v>
      </c>
      <c r="I6613" s="34"/>
      <c r="J6613" s="2"/>
      <c r="K6613" s="2"/>
      <c r="L6613" s="2"/>
      <c r="M6613" s="2"/>
      <c r="N6613" s="35"/>
      <c r="O6613" s="35"/>
      <c r="P6613" s="35"/>
      <c r="Q6613" s="35"/>
    </row>
    <row r="6614" spans="2:17" x14ac:dyDescent="0.25">
      <c r="B6614" s="9">
        <f t="shared" si="230"/>
        <v>43137</v>
      </c>
      <c r="C6614">
        <v>15108</v>
      </c>
      <c r="D6614" s="2">
        <v>316381.38428302179</v>
      </c>
      <c r="E6614" s="2">
        <v>287907.05969754985</v>
      </c>
      <c r="F6614" s="2">
        <v>18982.883056981307</v>
      </c>
      <c r="G6614" t="str">
        <f t="shared" si="229"/>
        <v>201802</v>
      </c>
      <c r="I6614" s="34"/>
      <c r="J6614" s="2"/>
      <c r="K6614" s="2"/>
      <c r="L6614" s="2"/>
      <c r="M6614" s="2"/>
      <c r="N6614" s="35"/>
      <c r="O6614" s="35"/>
      <c r="P6614" s="35"/>
      <c r="Q6614" s="35"/>
    </row>
    <row r="6615" spans="2:17" x14ac:dyDescent="0.25">
      <c r="B6615" s="9">
        <f t="shared" si="230"/>
        <v>43138</v>
      </c>
      <c r="C6615">
        <v>15116</v>
      </c>
      <c r="D6615" s="2">
        <v>316557.70782698359</v>
      </c>
      <c r="E6615" s="2">
        <v>275405.20580947574</v>
      </c>
      <c r="F6615" s="2">
        <v>31655.770782698361</v>
      </c>
      <c r="G6615" t="str">
        <f t="shared" si="229"/>
        <v>201802</v>
      </c>
      <c r="I6615" s="34"/>
      <c r="J6615" s="2"/>
      <c r="K6615" s="2"/>
      <c r="L6615" s="2"/>
      <c r="M6615" s="2"/>
      <c r="N6615" s="35"/>
      <c r="O6615" s="35"/>
      <c r="P6615" s="35"/>
      <c r="Q6615" s="35"/>
    </row>
    <row r="6616" spans="2:17" x14ac:dyDescent="0.25">
      <c r="B6616" s="9">
        <f t="shared" si="230"/>
        <v>43139</v>
      </c>
      <c r="C6616">
        <v>15124</v>
      </c>
      <c r="D6616" s="2">
        <v>316734.0409225765</v>
      </c>
      <c r="E6616" s="2">
        <v>285060.63683031889</v>
      </c>
      <c r="F6616" s="2">
        <v>28506.063683031887</v>
      </c>
      <c r="G6616" t="str">
        <f t="shared" si="229"/>
        <v>201802</v>
      </c>
      <c r="I6616" s="34"/>
      <c r="J6616" s="2"/>
      <c r="K6616" s="2"/>
      <c r="L6616" s="2"/>
      <c r="M6616" s="2"/>
      <c r="N6616" s="35"/>
      <c r="O6616" s="35"/>
      <c r="P6616" s="35"/>
      <c r="Q6616" s="35"/>
    </row>
    <row r="6617" spans="2:17" x14ac:dyDescent="0.25">
      <c r="B6617" s="9">
        <f t="shared" si="230"/>
        <v>43140</v>
      </c>
      <c r="C6617">
        <v>15130</v>
      </c>
      <c r="D6617" s="2">
        <v>316877.29910845764</v>
      </c>
      <c r="E6617" s="2">
        <v>282020.79620652727</v>
      </c>
      <c r="F6617" s="2">
        <v>15843.864955422883</v>
      </c>
      <c r="G6617" t="str">
        <f t="shared" si="229"/>
        <v>201802</v>
      </c>
      <c r="I6617" s="34"/>
      <c r="J6617" s="2"/>
      <c r="K6617" s="2"/>
      <c r="L6617" s="2"/>
      <c r="M6617" s="2"/>
      <c r="N6617" s="35"/>
      <c r="O6617" s="35"/>
      <c r="P6617" s="35"/>
      <c r="Q6617" s="35"/>
    </row>
    <row r="6618" spans="2:17" x14ac:dyDescent="0.25">
      <c r="B6618" s="9">
        <f t="shared" si="230"/>
        <v>43141</v>
      </c>
      <c r="C6618">
        <v>15133</v>
      </c>
      <c r="D6618" s="2">
        <v>316966.54171109764</v>
      </c>
      <c r="E6618" s="2">
        <v>301118.21462554275</v>
      </c>
      <c r="F6618" s="2">
        <v>22187.657919776837</v>
      </c>
      <c r="G6618" t="str">
        <f t="shared" si="229"/>
        <v>201802</v>
      </c>
      <c r="I6618" s="34"/>
      <c r="J6618" s="2"/>
      <c r="K6618" s="2"/>
      <c r="L6618" s="2"/>
      <c r="M6618" s="2"/>
      <c r="N6618" s="35"/>
      <c r="O6618" s="35"/>
      <c r="P6618" s="35"/>
      <c r="Q6618" s="35"/>
    </row>
    <row r="6619" spans="2:17" x14ac:dyDescent="0.25">
      <c r="B6619" s="9">
        <f t="shared" si="230"/>
        <v>43142</v>
      </c>
      <c r="C6619">
        <v>15141</v>
      </c>
      <c r="D6619" s="2">
        <v>317151.72336860275</v>
      </c>
      <c r="E6619" s="2">
        <v>291779.58549911453</v>
      </c>
      <c r="F6619" s="2">
        <v>31715.172336860276</v>
      </c>
      <c r="G6619" t="str">
        <f t="shared" si="229"/>
        <v>201802</v>
      </c>
      <c r="I6619" s="34"/>
      <c r="J6619" s="2"/>
      <c r="K6619" s="2"/>
      <c r="L6619" s="2"/>
      <c r="M6619" s="2"/>
      <c r="N6619" s="35"/>
      <c r="O6619" s="35"/>
      <c r="P6619" s="35"/>
      <c r="Q6619" s="35"/>
    </row>
    <row r="6620" spans="2:17" x14ac:dyDescent="0.25">
      <c r="B6620" s="9">
        <f t="shared" si="230"/>
        <v>43143</v>
      </c>
      <c r="C6620">
        <v>15147</v>
      </c>
      <c r="D6620" s="2">
        <v>317295.02919486427</v>
      </c>
      <c r="E6620" s="2">
        <v>295084.37715122377</v>
      </c>
      <c r="F6620" s="2">
        <v>28556.552627537785</v>
      </c>
      <c r="G6620" t="str">
        <f t="shared" si="229"/>
        <v>201802</v>
      </c>
      <c r="I6620" s="34"/>
      <c r="J6620" s="2"/>
      <c r="K6620" s="2"/>
      <c r="L6620" s="2"/>
      <c r="M6620" s="2"/>
      <c r="N6620" s="35"/>
      <c r="O6620" s="35"/>
      <c r="P6620" s="35"/>
      <c r="Q6620" s="35"/>
    </row>
    <row r="6621" spans="2:17" x14ac:dyDescent="0.25">
      <c r="B6621" s="9">
        <f t="shared" si="230"/>
        <v>43144</v>
      </c>
      <c r="C6621">
        <v>15152</v>
      </c>
      <c r="D6621" s="2">
        <v>317408.58442680869</v>
      </c>
      <c r="E6621" s="2">
        <v>272971.38260705548</v>
      </c>
      <c r="F6621" s="2">
        <v>25392.686754144695</v>
      </c>
      <c r="G6621" t="str">
        <f t="shared" si="229"/>
        <v>201802</v>
      </c>
      <c r="I6621" s="34"/>
      <c r="J6621" s="2"/>
      <c r="K6621" s="2"/>
      <c r="L6621" s="2"/>
      <c r="M6621" s="2"/>
      <c r="N6621" s="35"/>
      <c r="O6621" s="35"/>
      <c r="P6621" s="35"/>
      <c r="Q6621" s="35"/>
    </row>
    <row r="6622" spans="2:17" x14ac:dyDescent="0.25">
      <c r="B6622" s="9">
        <f t="shared" si="230"/>
        <v>43145</v>
      </c>
      <c r="C6622">
        <v>15160</v>
      </c>
      <c r="D6622" s="2">
        <v>317602.63547752192</v>
      </c>
      <c r="E6622" s="2">
        <v>269962.24015589361</v>
      </c>
      <c r="F6622" s="2">
        <v>28584.237192976972</v>
      </c>
      <c r="G6622" t="str">
        <f t="shared" si="229"/>
        <v>201802</v>
      </c>
      <c r="I6622" s="34"/>
      <c r="J6622" s="2"/>
      <c r="K6622" s="2"/>
      <c r="L6622" s="2"/>
      <c r="M6622" s="2"/>
      <c r="N6622" s="35"/>
      <c r="O6622" s="35"/>
      <c r="P6622" s="35"/>
      <c r="Q6622" s="35"/>
    </row>
    <row r="6623" spans="2:17" x14ac:dyDescent="0.25">
      <c r="B6623" s="9">
        <f t="shared" si="230"/>
        <v>43146</v>
      </c>
      <c r="C6623">
        <v>15162</v>
      </c>
      <c r="D6623" s="2">
        <v>317662.18248000025</v>
      </c>
      <c r="E6623" s="2">
        <v>289072.58605680021</v>
      </c>
      <c r="F6623" s="2">
        <v>15883.109124000011</v>
      </c>
      <c r="G6623" t="str">
        <f t="shared" si="229"/>
        <v>201802</v>
      </c>
      <c r="I6623" s="34"/>
      <c r="J6623" s="2"/>
      <c r="K6623" s="2"/>
      <c r="L6623" s="2"/>
      <c r="M6623" s="2"/>
      <c r="N6623" s="35"/>
      <c r="O6623" s="35"/>
      <c r="P6623" s="35"/>
      <c r="Q6623" s="35"/>
    </row>
    <row r="6624" spans="2:17" x14ac:dyDescent="0.25">
      <c r="B6624" s="9">
        <f t="shared" si="230"/>
        <v>43147</v>
      </c>
      <c r="C6624">
        <v>15167</v>
      </c>
      <c r="D6624" s="2">
        <v>317784.59222785261</v>
      </c>
      <c r="E6624" s="2">
        <v>276472.59523823176</v>
      </c>
      <c r="F6624" s="2">
        <v>28600.613300506735</v>
      </c>
      <c r="G6624" t="str">
        <f t="shared" si="229"/>
        <v>201802</v>
      </c>
      <c r="I6624" s="34"/>
      <c r="J6624" s="2"/>
      <c r="K6624" s="2"/>
      <c r="L6624" s="2"/>
      <c r="M6624" s="2"/>
      <c r="N6624" s="35"/>
      <c r="O6624" s="35"/>
      <c r="P6624" s="35"/>
      <c r="Q6624" s="35"/>
    </row>
    <row r="6625" spans="2:17" x14ac:dyDescent="0.25">
      <c r="B6625" s="9">
        <f t="shared" si="230"/>
        <v>43148</v>
      </c>
      <c r="C6625">
        <v>15173</v>
      </c>
      <c r="D6625" s="2">
        <v>317919.13728828914</v>
      </c>
      <c r="E6625" s="2">
        <v>273410.45806792867</v>
      </c>
      <c r="F6625" s="2">
        <v>19075.148237297348</v>
      </c>
      <c r="G6625" t="str">
        <f t="shared" si="229"/>
        <v>201802</v>
      </c>
      <c r="I6625" s="34"/>
      <c r="J6625" s="2"/>
      <c r="K6625" s="2"/>
      <c r="L6625" s="2"/>
      <c r="M6625" s="2"/>
      <c r="N6625" s="35"/>
      <c r="O6625" s="35"/>
      <c r="P6625" s="35"/>
      <c r="Q6625" s="35"/>
    </row>
    <row r="6626" spans="2:17" x14ac:dyDescent="0.25">
      <c r="B6626" s="9">
        <f t="shared" si="230"/>
        <v>43149</v>
      </c>
      <c r="C6626">
        <v>15176</v>
      </c>
      <c r="D6626" s="2">
        <v>318008.49464329408</v>
      </c>
      <c r="E6626" s="2">
        <v>270307.22044679994</v>
      </c>
      <c r="F6626" s="2">
        <v>15900.424732164704</v>
      </c>
      <c r="G6626" t="str">
        <f t="shared" si="229"/>
        <v>201802</v>
      </c>
      <c r="I6626" s="34"/>
      <c r="J6626" s="2"/>
      <c r="K6626" s="2"/>
      <c r="L6626" s="2"/>
      <c r="M6626" s="2"/>
      <c r="N6626" s="35"/>
      <c r="O6626" s="35"/>
      <c r="P6626" s="35"/>
      <c r="Q6626" s="35"/>
    </row>
    <row r="6627" spans="2:17" x14ac:dyDescent="0.25">
      <c r="B6627" s="9">
        <f t="shared" si="230"/>
        <v>43150</v>
      </c>
      <c r="C6627">
        <v>15181</v>
      </c>
      <c r="D6627" s="2">
        <v>318139.77757157874</v>
      </c>
      <c r="E6627" s="2">
        <v>270418.81093584193</v>
      </c>
      <c r="F6627" s="2">
        <v>25451.182205726298</v>
      </c>
      <c r="G6627" t="str">
        <f t="shared" si="229"/>
        <v>201802</v>
      </c>
      <c r="I6627" s="34"/>
      <c r="J6627" s="2"/>
      <c r="K6627" s="2"/>
      <c r="L6627" s="2"/>
      <c r="M6627" s="2"/>
      <c r="N6627" s="35"/>
      <c r="O6627" s="35"/>
      <c r="P6627" s="35"/>
      <c r="Q6627" s="35"/>
    </row>
    <row r="6628" spans="2:17" x14ac:dyDescent="0.25">
      <c r="B6628" s="9">
        <f t="shared" si="230"/>
        <v>43151</v>
      </c>
      <c r="C6628">
        <v>15183</v>
      </c>
      <c r="D6628" s="2">
        <v>318208.20560060954</v>
      </c>
      <c r="E6628" s="2">
        <v>295933.63120856689</v>
      </c>
      <c r="F6628" s="2">
        <v>28638.738504054858</v>
      </c>
      <c r="G6628" t="str">
        <f t="shared" si="229"/>
        <v>201802</v>
      </c>
      <c r="I6628" s="34"/>
      <c r="J6628" s="2"/>
      <c r="K6628" s="2"/>
      <c r="L6628" s="2"/>
      <c r="M6628" s="2"/>
      <c r="N6628" s="35"/>
      <c r="O6628" s="35"/>
      <c r="P6628" s="35"/>
      <c r="Q6628" s="35"/>
    </row>
    <row r="6629" spans="2:17" x14ac:dyDescent="0.25">
      <c r="B6629" s="9">
        <f t="shared" si="230"/>
        <v>43152</v>
      </c>
      <c r="C6629">
        <v>15186</v>
      </c>
      <c r="D6629" s="2">
        <v>318288.76189863542</v>
      </c>
      <c r="E6629" s="2">
        <v>280094.11047079915</v>
      </c>
      <c r="F6629" s="2">
        <v>15914.438094931771</v>
      </c>
      <c r="G6629" t="str">
        <f t="shared" si="229"/>
        <v>201802</v>
      </c>
      <c r="I6629" s="34"/>
      <c r="J6629" s="2"/>
      <c r="K6629" s="2"/>
      <c r="L6629" s="2"/>
      <c r="M6629" s="2"/>
      <c r="N6629" s="35"/>
      <c r="O6629" s="35"/>
      <c r="P6629" s="35"/>
      <c r="Q6629" s="35"/>
    </row>
    <row r="6630" spans="2:17" x14ac:dyDescent="0.25">
      <c r="B6630" s="9">
        <f t="shared" si="230"/>
        <v>43153</v>
      </c>
      <c r="C6630">
        <v>15192</v>
      </c>
      <c r="D6630" s="2">
        <v>318441.05257056718</v>
      </c>
      <c r="E6630" s="2">
        <v>270674.89468498214</v>
      </c>
      <c r="F6630" s="2">
        <v>22290.873679939705</v>
      </c>
      <c r="G6630" t="str">
        <f t="shared" si="229"/>
        <v>201802</v>
      </c>
      <c r="I6630" s="34"/>
      <c r="J6630" s="2"/>
      <c r="K6630" s="2"/>
      <c r="L6630" s="2"/>
      <c r="M6630" s="2"/>
      <c r="N6630" s="35"/>
      <c r="O6630" s="35"/>
      <c r="P6630" s="35"/>
      <c r="Q6630" s="35"/>
    </row>
    <row r="6631" spans="2:17" x14ac:dyDescent="0.25">
      <c r="B6631" s="9">
        <f t="shared" si="230"/>
        <v>43154</v>
      </c>
      <c r="C6631">
        <v>15197</v>
      </c>
      <c r="D6631" s="2">
        <v>318563.55506971607</v>
      </c>
      <c r="E6631" s="2">
        <v>283521.56401204731</v>
      </c>
      <c r="F6631" s="2">
        <v>15928.177753485805</v>
      </c>
      <c r="G6631" t="str">
        <f t="shared" si="229"/>
        <v>201802</v>
      </c>
      <c r="I6631" s="34"/>
      <c r="J6631" s="2"/>
      <c r="K6631" s="2"/>
      <c r="L6631" s="2"/>
      <c r="M6631" s="2"/>
      <c r="N6631" s="35"/>
      <c r="O6631" s="35"/>
      <c r="P6631" s="35"/>
      <c r="Q6631" s="35"/>
    </row>
    <row r="6632" spans="2:17" x14ac:dyDescent="0.25">
      <c r="B6632" s="9">
        <f t="shared" si="230"/>
        <v>43155</v>
      </c>
      <c r="C6632">
        <v>15202</v>
      </c>
      <c r="D6632" s="2">
        <v>318686.070197411</v>
      </c>
      <c r="E6632" s="2">
        <v>293191.18458161812</v>
      </c>
      <c r="F6632" s="2">
        <v>19121.164211844662</v>
      </c>
      <c r="G6632" t="str">
        <f t="shared" si="229"/>
        <v>201802</v>
      </c>
      <c r="I6632" s="34"/>
      <c r="J6632" s="2"/>
      <c r="K6632" s="2"/>
      <c r="L6632" s="2"/>
      <c r="M6632" s="2"/>
      <c r="N6632" s="35"/>
      <c r="O6632" s="35"/>
      <c r="P6632" s="35"/>
      <c r="Q6632" s="35"/>
    </row>
    <row r="6633" spans="2:17" x14ac:dyDescent="0.25">
      <c r="B6633" s="9">
        <f t="shared" si="230"/>
        <v>43156</v>
      </c>
      <c r="C6633">
        <v>15204</v>
      </c>
      <c r="D6633" s="2">
        <v>318754.55772479787</v>
      </c>
      <c r="E6633" s="2">
        <v>270941.37406607816</v>
      </c>
      <c r="F6633" s="2">
        <v>25500.364617983829</v>
      </c>
      <c r="G6633" t="str">
        <f t="shared" si="229"/>
        <v>201802</v>
      </c>
      <c r="I6633" s="34"/>
      <c r="J6633" s="2"/>
      <c r="K6633" s="2"/>
      <c r="L6633" s="2"/>
      <c r="M6633" s="2"/>
      <c r="N6633" s="35"/>
      <c r="O6633" s="35"/>
      <c r="P6633" s="35"/>
      <c r="Q6633" s="35"/>
    </row>
    <row r="6634" spans="2:17" x14ac:dyDescent="0.25">
      <c r="B6634" s="9">
        <f t="shared" si="230"/>
        <v>43157</v>
      </c>
      <c r="C6634">
        <v>15206</v>
      </c>
      <c r="D6634" s="2">
        <v>318814.19899567269</v>
      </c>
      <c r="E6634" s="2">
        <v>299685.34705593233</v>
      </c>
      <c r="F6634" s="2">
        <v>25505.135919653814</v>
      </c>
      <c r="G6634" t="str">
        <f t="shared" si="229"/>
        <v>201802</v>
      </c>
      <c r="I6634" s="34"/>
      <c r="J6634" s="2"/>
      <c r="K6634" s="2"/>
      <c r="L6634" s="2"/>
      <c r="M6634" s="2"/>
      <c r="N6634" s="35"/>
      <c r="O6634" s="35"/>
      <c r="P6634" s="35"/>
      <c r="Q6634" s="35"/>
    </row>
    <row r="6635" spans="2:17" x14ac:dyDescent="0.25">
      <c r="B6635" s="9">
        <f t="shared" si="230"/>
        <v>43158</v>
      </c>
      <c r="C6635">
        <v>15212</v>
      </c>
      <c r="D6635" s="2">
        <v>318948.85649303888</v>
      </c>
      <c r="E6635" s="2">
        <v>283864.48227880459</v>
      </c>
      <c r="F6635" s="2">
        <v>31894.885649303887</v>
      </c>
      <c r="G6635" t="str">
        <f t="shared" si="229"/>
        <v>201802</v>
      </c>
      <c r="I6635" s="34"/>
      <c r="J6635" s="2"/>
      <c r="K6635" s="2"/>
      <c r="L6635" s="2"/>
      <c r="M6635" s="2"/>
      <c r="N6635" s="35"/>
      <c r="O6635" s="35"/>
      <c r="P6635" s="35"/>
      <c r="Q6635" s="35"/>
    </row>
    <row r="6636" spans="2:17" x14ac:dyDescent="0.25">
      <c r="B6636" s="9">
        <f t="shared" si="230"/>
        <v>43159</v>
      </c>
      <c r="C6636">
        <v>15215</v>
      </c>
      <c r="D6636" s="2">
        <v>319020.61870443774</v>
      </c>
      <c r="E6636" s="2">
        <v>277547.93827286083</v>
      </c>
      <c r="F6636" s="2">
        <v>25521.649496355021</v>
      </c>
      <c r="G6636" t="str">
        <f t="shared" si="229"/>
        <v>201802</v>
      </c>
      <c r="I6636" s="34"/>
      <c r="J6636" s="2"/>
      <c r="K6636" s="2"/>
      <c r="L6636" s="2"/>
      <c r="M6636" s="2"/>
      <c r="N6636" s="35"/>
      <c r="O6636" s="35"/>
      <c r="P6636" s="35"/>
      <c r="Q6636" s="35"/>
    </row>
    <row r="6637" spans="2:17" x14ac:dyDescent="0.25">
      <c r="B6637" s="9">
        <f t="shared" si="230"/>
        <v>43160</v>
      </c>
      <c r="C6637">
        <v>15220</v>
      </c>
      <c r="D6637" s="2">
        <v>319134.3208353456</v>
      </c>
      <c r="E6637" s="2">
        <v>293603.57516851794</v>
      </c>
      <c r="F6637" s="2">
        <v>22339.402458474193</v>
      </c>
      <c r="G6637" t="str">
        <f t="shared" si="229"/>
        <v>201803</v>
      </c>
      <c r="I6637" s="34"/>
      <c r="J6637" s="2"/>
      <c r="K6637" s="2"/>
      <c r="L6637" s="2"/>
      <c r="M6637" s="2"/>
      <c r="N6637" s="35"/>
      <c r="O6637" s="35"/>
      <c r="P6637" s="35"/>
      <c r="Q6637" s="35"/>
    </row>
    <row r="6638" spans="2:17" x14ac:dyDescent="0.25">
      <c r="B6638" s="9">
        <f t="shared" si="230"/>
        <v>43161</v>
      </c>
      <c r="C6638">
        <v>15222</v>
      </c>
      <c r="D6638" s="2">
        <v>319193.98902844614</v>
      </c>
      <c r="E6638" s="2">
        <v>287274.59012560151</v>
      </c>
      <c r="F6638" s="2">
        <v>31919.398902844616</v>
      </c>
      <c r="G6638" t="str">
        <f t="shared" si="229"/>
        <v>201803</v>
      </c>
      <c r="I6638" s="34"/>
      <c r="J6638" s="2"/>
      <c r="K6638" s="2"/>
      <c r="L6638" s="2"/>
      <c r="M6638" s="2"/>
      <c r="N6638" s="35"/>
      <c r="O6638" s="35"/>
      <c r="P6638" s="35"/>
      <c r="Q6638" s="35"/>
    </row>
    <row r="6639" spans="2:17" x14ac:dyDescent="0.25">
      <c r="B6639" s="9">
        <f t="shared" si="230"/>
        <v>43162</v>
      </c>
      <c r="C6639">
        <v>15224</v>
      </c>
      <c r="D6639" s="2">
        <v>319262.53053101728</v>
      </c>
      <c r="E6639" s="2">
        <v>303299.40400446643</v>
      </c>
      <c r="F6639" s="2">
        <v>28733.627747791554</v>
      </c>
      <c r="G6639" t="str">
        <f t="shared" si="229"/>
        <v>201803</v>
      </c>
      <c r="I6639" s="34"/>
      <c r="J6639" s="2"/>
      <c r="K6639" s="2"/>
      <c r="L6639" s="2"/>
      <c r="M6639" s="2"/>
      <c r="N6639" s="35"/>
      <c r="O6639" s="35"/>
      <c r="P6639" s="35"/>
      <c r="Q6639" s="35"/>
    </row>
    <row r="6640" spans="2:17" x14ac:dyDescent="0.25">
      <c r="B6640" s="9">
        <f t="shared" si="230"/>
        <v>43163</v>
      </c>
      <c r="C6640">
        <v>15227</v>
      </c>
      <c r="D6640" s="2">
        <v>319343.18383866409</v>
      </c>
      <c r="E6640" s="2">
        <v>277828.56993963773</v>
      </c>
      <c r="F6640" s="2">
        <v>28740.886545479767</v>
      </c>
      <c r="G6640" t="str">
        <f t="shared" si="229"/>
        <v>201803</v>
      </c>
      <c r="I6640" s="34"/>
      <c r="J6640" s="2"/>
      <c r="K6640" s="2"/>
      <c r="L6640" s="2"/>
      <c r="M6640" s="2"/>
      <c r="N6640" s="35"/>
      <c r="O6640" s="35"/>
      <c r="P6640" s="35"/>
      <c r="Q6640" s="35"/>
    </row>
    <row r="6641" spans="2:17" x14ac:dyDescent="0.25">
      <c r="B6641" s="9">
        <f t="shared" si="230"/>
        <v>43164</v>
      </c>
      <c r="C6641">
        <v>15232</v>
      </c>
      <c r="D6641" s="2">
        <v>319456.91822945233</v>
      </c>
      <c r="E6641" s="2">
        <v>284316.6572242126</v>
      </c>
      <c r="F6641" s="2">
        <v>25556.553458356186</v>
      </c>
      <c r="G6641" t="str">
        <f t="shared" si="229"/>
        <v>201803</v>
      </c>
      <c r="I6641" s="34"/>
      <c r="J6641" s="2"/>
      <c r="K6641" s="2"/>
      <c r="L6641" s="2"/>
      <c r="M6641" s="2"/>
      <c r="N6641" s="35"/>
      <c r="O6641" s="35"/>
      <c r="P6641" s="35"/>
      <c r="Q6641" s="35"/>
    </row>
    <row r="6642" spans="2:17" x14ac:dyDescent="0.25">
      <c r="B6642" s="9">
        <f t="shared" si="230"/>
        <v>43165</v>
      </c>
      <c r="C6642">
        <v>15238</v>
      </c>
      <c r="D6642" s="2">
        <v>319591.63202434598</v>
      </c>
      <c r="E6642" s="2">
        <v>271652.8872206941</v>
      </c>
      <c r="F6642" s="2">
        <v>15979.581601217298</v>
      </c>
      <c r="G6642" t="str">
        <f t="shared" si="229"/>
        <v>201803</v>
      </c>
      <c r="I6642" s="34"/>
      <c r="J6642" s="2"/>
      <c r="K6642" s="2"/>
      <c r="L6642" s="2"/>
      <c r="M6642" s="2"/>
      <c r="N6642" s="35"/>
      <c r="O6642" s="35"/>
      <c r="P6642" s="35"/>
      <c r="Q6642" s="35"/>
    </row>
    <row r="6643" spans="2:17" x14ac:dyDescent="0.25">
      <c r="B6643" s="9">
        <f t="shared" si="230"/>
        <v>43166</v>
      </c>
      <c r="C6643">
        <v>15240</v>
      </c>
      <c r="D6643" s="2">
        <v>319651.33610925404</v>
      </c>
      <c r="E6643" s="2">
        <v>297275.74258160626</v>
      </c>
      <c r="F6643" s="2">
        <v>25572.106888740323</v>
      </c>
      <c r="G6643" t="str">
        <f t="shared" si="229"/>
        <v>201803</v>
      </c>
      <c r="I6643" s="34"/>
      <c r="J6643" s="2"/>
      <c r="K6643" s="2"/>
      <c r="L6643" s="2"/>
      <c r="M6643" s="2"/>
      <c r="N6643" s="35"/>
      <c r="O6643" s="35"/>
      <c r="P6643" s="35"/>
      <c r="Q6643" s="35"/>
    </row>
    <row r="6644" spans="2:17" x14ac:dyDescent="0.25">
      <c r="B6644" s="9">
        <f t="shared" si="230"/>
        <v>43167</v>
      </c>
      <c r="C6644">
        <v>15243</v>
      </c>
      <c r="D6644" s="2">
        <v>319723.1405522697</v>
      </c>
      <c r="E6644" s="2">
        <v>274961.90087495191</v>
      </c>
      <c r="F6644" s="2">
        <v>31972.314055226972</v>
      </c>
      <c r="G6644" t="str">
        <f t="shared" si="229"/>
        <v>201803</v>
      </c>
      <c r="I6644" s="34"/>
      <c r="J6644" s="2"/>
      <c r="K6644" s="2"/>
      <c r="L6644" s="2"/>
      <c r="M6644" s="2"/>
      <c r="N6644" s="35"/>
      <c r="O6644" s="35"/>
      <c r="P6644" s="35"/>
      <c r="Q6644" s="35"/>
    </row>
    <row r="6645" spans="2:17" x14ac:dyDescent="0.25">
      <c r="B6645" s="9">
        <f t="shared" si="230"/>
        <v>43168</v>
      </c>
      <c r="C6645">
        <v>15248</v>
      </c>
      <c r="D6645" s="2">
        <v>319854.66828565707</v>
      </c>
      <c r="E6645" s="2">
        <v>275075.0147256651</v>
      </c>
      <c r="F6645" s="2">
        <v>15992.733414282855</v>
      </c>
      <c r="G6645" t="str">
        <f t="shared" si="229"/>
        <v>201803</v>
      </c>
      <c r="I6645" s="34"/>
      <c r="J6645" s="2"/>
      <c r="K6645" s="2"/>
      <c r="L6645" s="2"/>
      <c r="M6645" s="2"/>
      <c r="N6645" s="35"/>
      <c r="O6645" s="35"/>
      <c r="P6645" s="35"/>
      <c r="Q6645" s="35"/>
    </row>
    <row r="6646" spans="2:17" x14ac:dyDescent="0.25">
      <c r="B6646" s="9">
        <f t="shared" si="230"/>
        <v>43169</v>
      </c>
      <c r="C6646">
        <v>15250</v>
      </c>
      <c r="D6646" s="2">
        <v>319923.27999282209</v>
      </c>
      <c r="E6646" s="2">
        <v>300727.88319325278</v>
      </c>
      <c r="F6646" s="2">
        <v>22394.629599497548</v>
      </c>
      <c r="G6646" t="str">
        <f t="shared" si="229"/>
        <v>201803</v>
      </c>
      <c r="I6646" s="34"/>
      <c r="J6646" s="2"/>
      <c r="K6646" s="2"/>
      <c r="L6646" s="2"/>
      <c r="M6646" s="2"/>
      <c r="N6646" s="35"/>
      <c r="O6646" s="35"/>
      <c r="P6646" s="35"/>
      <c r="Q6646" s="35"/>
    </row>
    <row r="6647" spans="2:17" x14ac:dyDescent="0.25">
      <c r="B6647" s="9">
        <f t="shared" si="230"/>
        <v>43170</v>
      </c>
      <c r="C6647">
        <v>15253</v>
      </c>
      <c r="D6647" s="2">
        <v>320012.88123801048</v>
      </c>
      <c r="E6647" s="2">
        <v>275211.077864689</v>
      </c>
      <c r="F6647" s="2">
        <v>32001.288123801049</v>
      </c>
      <c r="G6647" t="str">
        <f t="shared" si="229"/>
        <v>201803</v>
      </c>
      <c r="I6647" s="34"/>
      <c r="J6647" s="2"/>
      <c r="K6647" s="2"/>
      <c r="L6647" s="2"/>
      <c r="M6647" s="2"/>
      <c r="N6647" s="35"/>
      <c r="O6647" s="35"/>
      <c r="P6647" s="35"/>
      <c r="Q6647" s="35"/>
    </row>
    <row r="6648" spans="2:17" x14ac:dyDescent="0.25">
      <c r="B6648" s="9">
        <f t="shared" si="230"/>
        <v>43171</v>
      </c>
      <c r="C6648">
        <v>15255</v>
      </c>
      <c r="D6648" s="2">
        <v>320081.51312273811</v>
      </c>
      <c r="E6648" s="2">
        <v>294474.99207291903</v>
      </c>
      <c r="F6648" s="2">
        <v>16004.075656136905</v>
      </c>
      <c r="G6648" t="str">
        <f t="shared" si="229"/>
        <v>201803</v>
      </c>
      <c r="I6648" s="34"/>
      <c r="J6648" s="2"/>
      <c r="K6648" s="2"/>
      <c r="L6648" s="2"/>
      <c r="M6648" s="2"/>
      <c r="N6648" s="35"/>
      <c r="O6648" s="35"/>
      <c r="P6648" s="35"/>
      <c r="Q6648" s="35"/>
    </row>
    <row r="6649" spans="2:17" x14ac:dyDescent="0.25">
      <c r="B6649" s="9">
        <f t="shared" si="230"/>
        <v>43172</v>
      </c>
      <c r="C6649">
        <v>15257</v>
      </c>
      <c r="D6649" s="2">
        <v>320132.36958617548</v>
      </c>
      <c r="E6649" s="2">
        <v>294521.78001928143</v>
      </c>
      <c r="F6649" s="2">
        <v>28811.913262755792</v>
      </c>
      <c r="G6649" t="str">
        <f t="shared" si="229"/>
        <v>201803</v>
      </c>
      <c r="I6649" s="34"/>
      <c r="J6649" s="2"/>
      <c r="K6649" s="2"/>
      <c r="L6649" s="2"/>
      <c r="M6649" s="2"/>
      <c r="N6649" s="35"/>
      <c r="O6649" s="35"/>
      <c r="P6649" s="35"/>
      <c r="Q6649" s="35"/>
    </row>
    <row r="6650" spans="2:17" x14ac:dyDescent="0.25">
      <c r="B6650" s="9">
        <f t="shared" si="230"/>
        <v>43173</v>
      </c>
      <c r="C6650">
        <v>15260</v>
      </c>
      <c r="D6650" s="2">
        <v>320222.00049474748</v>
      </c>
      <c r="E6650" s="2">
        <v>297806.46046011517</v>
      </c>
      <c r="F6650" s="2">
        <v>19213.320029684852</v>
      </c>
      <c r="G6650" t="str">
        <f t="shared" si="229"/>
        <v>201803</v>
      </c>
      <c r="I6650" s="34"/>
      <c r="J6650" s="2"/>
      <c r="K6650" s="2"/>
      <c r="L6650" s="2"/>
      <c r="M6650" s="2"/>
      <c r="N6650" s="35"/>
      <c r="O6650" s="35"/>
      <c r="P6650" s="35"/>
      <c r="Q6650" s="35"/>
    </row>
    <row r="6651" spans="2:17" x14ac:dyDescent="0.25">
      <c r="B6651" s="9">
        <f t="shared" si="230"/>
        <v>43174</v>
      </c>
      <c r="C6651">
        <v>15265</v>
      </c>
      <c r="D6651" s="2">
        <v>320344.7184533978</v>
      </c>
      <c r="E6651" s="2">
        <v>301124.03534619394</v>
      </c>
      <c r="F6651" s="2">
        <v>19220.683107203869</v>
      </c>
      <c r="G6651" t="str">
        <f t="shared" si="229"/>
        <v>201803</v>
      </c>
      <c r="I6651" s="34"/>
      <c r="J6651" s="2"/>
      <c r="K6651" s="2"/>
      <c r="L6651" s="2"/>
      <c r="M6651" s="2"/>
      <c r="N6651" s="35"/>
      <c r="O6651" s="35"/>
      <c r="P6651" s="35"/>
      <c r="Q6651" s="35"/>
    </row>
    <row r="6652" spans="2:17" x14ac:dyDescent="0.25">
      <c r="B6652" s="9">
        <f t="shared" si="230"/>
        <v>43175</v>
      </c>
      <c r="C6652">
        <v>15271</v>
      </c>
      <c r="D6652" s="2">
        <v>320488.43579440465</v>
      </c>
      <c r="E6652" s="2">
        <v>294849.3609308523</v>
      </c>
      <c r="F6652" s="2">
        <v>19229.306147664276</v>
      </c>
      <c r="G6652" t="str">
        <f t="shared" si="229"/>
        <v>201803</v>
      </c>
      <c r="I6652" s="34"/>
      <c r="J6652" s="2"/>
      <c r="K6652" s="2"/>
      <c r="L6652" s="2"/>
      <c r="M6652" s="2"/>
      <c r="N6652" s="35"/>
      <c r="O6652" s="35"/>
      <c r="P6652" s="35"/>
      <c r="Q6652" s="35"/>
    </row>
    <row r="6653" spans="2:17" x14ac:dyDescent="0.25">
      <c r="B6653" s="9">
        <f t="shared" si="230"/>
        <v>43176</v>
      </c>
      <c r="C6653">
        <v>15274</v>
      </c>
      <c r="D6653" s="2">
        <v>320578.10861684004</v>
      </c>
      <c r="E6653" s="2">
        <v>275697.17341048247</v>
      </c>
      <c r="F6653" s="2">
        <v>25646.248689347201</v>
      </c>
      <c r="G6653" t="str">
        <f t="shared" si="229"/>
        <v>201803</v>
      </c>
      <c r="I6653" s="34"/>
      <c r="J6653" s="2"/>
      <c r="K6653" s="2"/>
      <c r="L6653" s="2"/>
      <c r="M6653" s="2"/>
      <c r="N6653" s="35"/>
      <c r="O6653" s="35"/>
      <c r="P6653" s="35"/>
      <c r="Q6653" s="35"/>
    </row>
    <row r="6654" spans="2:17" x14ac:dyDescent="0.25">
      <c r="B6654" s="9">
        <f t="shared" si="230"/>
        <v>43177</v>
      </c>
      <c r="C6654">
        <v>15280</v>
      </c>
      <c r="D6654" s="2">
        <v>320721.85641349625</v>
      </c>
      <c r="E6654" s="2">
        <v>282235.23364387668</v>
      </c>
      <c r="F6654" s="2">
        <v>32072.185641349624</v>
      </c>
      <c r="G6654" t="str">
        <f t="shared" si="229"/>
        <v>201803</v>
      </c>
      <c r="I6654" s="34"/>
      <c r="J6654" s="2"/>
      <c r="K6654" s="2"/>
      <c r="L6654" s="2"/>
      <c r="M6654" s="2"/>
      <c r="N6654" s="35"/>
      <c r="O6654" s="35"/>
      <c r="P6654" s="35"/>
      <c r="Q6654" s="35"/>
    </row>
    <row r="6655" spans="2:17" x14ac:dyDescent="0.25">
      <c r="B6655" s="9">
        <f t="shared" si="230"/>
        <v>43178</v>
      </c>
      <c r="C6655">
        <v>15283</v>
      </c>
      <c r="D6655" s="2">
        <v>320793.73605395621</v>
      </c>
      <c r="E6655" s="2">
        <v>279090.5503669419</v>
      </c>
      <c r="F6655" s="2">
        <v>19247.624163237371</v>
      </c>
      <c r="G6655" t="str">
        <f t="shared" si="229"/>
        <v>201803</v>
      </c>
      <c r="I6655" s="34"/>
      <c r="J6655" s="2"/>
      <c r="K6655" s="2"/>
      <c r="L6655" s="2"/>
      <c r="M6655" s="2"/>
      <c r="N6655" s="35"/>
      <c r="O6655" s="35"/>
      <c r="P6655" s="35"/>
      <c r="Q6655" s="35"/>
    </row>
    <row r="6656" spans="2:17" x14ac:dyDescent="0.25">
      <c r="B6656" s="9">
        <f t="shared" si="230"/>
        <v>43179</v>
      </c>
      <c r="C6656">
        <v>15285</v>
      </c>
      <c r="D6656" s="2">
        <v>320844.62862386223</v>
      </c>
      <c r="E6656" s="2">
        <v>279134.82690276013</v>
      </c>
      <c r="F6656" s="2">
        <v>22459.124003670357</v>
      </c>
      <c r="G6656" t="str">
        <f t="shared" si="229"/>
        <v>201803</v>
      </c>
      <c r="I6656" s="34"/>
      <c r="J6656" s="2"/>
      <c r="K6656" s="2"/>
      <c r="L6656" s="2"/>
      <c r="M6656" s="2"/>
      <c r="N6656" s="35"/>
      <c r="O6656" s="35"/>
      <c r="P6656" s="35"/>
      <c r="Q6656" s="35"/>
    </row>
    <row r="6657" spans="2:17" x14ac:dyDescent="0.25">
      <c r="B6657" s="9">
        <f t="shared" si="230"/>
        <v>43180</v>
      </c>
      <c r="C6657">
        <v>15291</v>
      </c>
      <c r="D6657" s="2">
        <v>320997.32107003609</v>
      </c>
      <c r="E6657" s="2">
        <v>282477.64254163177</v>
      </c>
      <c r="F6657" s="2">
        <v>16049.866053501806</v>
      </c>
      <c r="G6657" t="str">
        <f t="shared" si="229"/>
        <v>201803</v>
      </c>
      <c r="I6657" s="34"/>
      <c r="J6657" s="2"/>
      <c r="K6657" s="2"/>
      <c r="L6657" s="2"/>
      <c r="M6657" s="2"/>
      <c r="N6657" s="35"/>
      <c r="O6657" s="35"/>
      <c r="P6657" s="35"/>
      <c r="Q6657" s="35"/>
    </row>
    <row r="6658" spans="2:17" x14ac:dyDescent="0.25">
      <c r="B6658" s="9">
        <f t="shared" si="230"/>
        <v>43181</v>
      </c>
      <c r="C6658">
        <v>15296</v>
      </c>
      <c r="D6658" s="2">
        <v>321129.04242185142</v>
      </c>
      <c r="E6658" s="2">
        <v>282593.55733122927</v>
      </c>
      <c r="F6658" s="2">
        <v>19267.742545311085</v>
      </c>
      <c r="G6658" t="str">
        <f t="shared" si="229"/>
        <v>201803</v>
      </c>
      <c r="I6658" s="34"/>
      <c r="J6658" s="2"/>
      <c r="K6658" s="2"/>
      <c r="L6658" s="2"/>
      <c r="M6658" s="2"/>
      <c r="N6658" s="35"/>
      <c r="O6658" s="35"/>
      <c r="P6658" s="35"/>
      <c r="Q6658" s="35"/>
    </row>
    <row r="6659" spans="2:17" x14ac:dyDescent="0.25">
      <c r="B6659" s="9">
        <f t="shared" si="230"/>
        <v>43182</v>
      </c>
      <c r="C6659">
        <v>15299</v>
      </c>
      <c r="D6659" s="2">
        <v>321200.94736759173</v>
      </c>
      <c r="E6659" s="2">
        <v>279444.82420980482</v>
      </c>
      <c r="F6659" s="2">
        <v>19272.056842055503</v>
      </c>
      <c r="G6659" t="str">
        <f t="shared" si="229"/>
        <v>201803</v>
      </c>
      <c r="I6659" s="34"/>
      <c r="J6659" s="2"/>
      <c r="K6659" s="2"/>
      <c r="L6659" s="2"/>
      <c r="M6659" s="2"/>
      <c r="N6659" s="35"/>
      <c r="O6659" s="35"/>
      <c r="P6659" s="35"/>
      <c r="Q6659" s="35"/>
    </row>
    <row r="6660" spans="2:17" x14ac:dyDescent="0.25">
      <c r="B6660" s="9">
        <f t="shared" si="230"/>
        <v>43183</v>
      </c>
      <c r="C6660">
        <v>15302</v>
      </c>
      <c r="D6660" s="2">
        <v>321281.78005837929</v>
      </c>
      <c r="E6660" s="2">
        <v>279515.14865078998</v>
      </c>
      <c r="F6660" s="2">
        <v>19276.906803502756</v>
      </c>
      <c r="G6660" t="str">
        <f t="shared" ref="G6660:G6723" si="231">YEAR(B6660)&amp;IF(MONTH(B6660)&lt;10,"0"&amp;MONTH(B6660),MONTH(B6660))</f>
        <v>201803</v>
      </c>
      <c r="I6660" s="34"/>
      <c r="J6660" s="2"/>
      <c r="K6660" s="2"/>
      <c r="L6660" s="2"/>
      <c r="M6660" s="2"/>
      <c r="N6660" s="35"/>
      <c r="O6660" s="35"/>
      <c r="P6660" s="35"/>
      <c r="Q6660" s="35"/>
    </row>
    <row r="6661" spans="2:17" x14ac:dyDescent="0.25">
      <c r="B6661" s="9">
        <f t="shared" ref="B6661:B6724" si="232">B6660+1</f>
        <v>43184</v>
      </c>
      <c r="C6661">
        <v>15305</v>
      </c>
      <c r="D6661" s="2">
        <v>321371.54698277859</v>
      </c>
      <c r="E6661" s="2">
        <v>273165.81493536179</v>
      </c>
      <c r="F6661" s="2">
        <v>16068.57734913893</v>
      </c>
      <c r="G6661" t="str">
        <f t="shared" si="231"/>
        <v>201803</v>
      </c>
      <c r="I6661" s="34"/>
      <c r="J6661" s="2"/>
      <c r="K6661" s="2"/>
      <c r="L6661" s="2"/>
      <c r="M6661" s="2"/>
      <c r="N6661" s="35"/>
      <c r="O6661" s="35"/>
      <c r="P6661" s="35"/>
      <c r="Q6661" s="35"/>
    </row>
    <row r="6662" spans="2:17" x14ac:dyDescent="0.25">
      <c r="B6662" s="9">
        <f t="shared" si="232"/>
        <v>43185</v>
      </c>
      <c r="C6662">
        <v>15308</v>
      </c>
      <c r="D6662" s="2">
        <v>321452.39789997443</v>
      </c>
      <c r="E6662" s="2">
        <v>273234.5382149783</v>
      </c>
      <c r="F6662" s="2">
        <v>22501.667852998209</v>
      </c>
      <c r="G6662" t="str">
        <f t="shared" si="231"/>
        <v>201803</v>
      </c>
      <c r="I6662" s="34"/>
      <c r="J6662" s="2"/>
      <c r="K6662" s="2"/>
      <c r="L6662" s="2"/>
      <c r="M6662" s="2"/>
      <c r="N6662" s="35"/>
      <c r="O6662" s="35"/>
      <c r="P6662" s="35"/>
      <c r="Q6662" s="35"/>
    </row>
    <row r="6663" spans="2:17" x14ac:dyDescent="0.25">
      <c r="B6663" s="9">
        <f t="shared" si="232"/>
        <v>43186</v>
      </c>
      <c r="C6663">
        <v>15311</v>
      </c>
      <c r="D6663" s="2">
        <v>321524.32582552795</v>
      </c>
      <c r="E6663" s="2">
        <v>286156.64998471987</v>
      </c>
      <c r="F6663" s="2">
        <v>16076.216291276398</v>
      </c>
      <c r="G6663" t="str">
        <f t="shared" si="231"/>
        <v>201803</v>
      </c>
      <c r="I6663" s="34"/>
      <c r="J6663" s="2"/>
      <c r="K6663" s="2"/>
      <c r="L6663" s="2"/>
      <c r="M6663" s="2"/>
      <c r="N6663" s="35"/>
      <c r="O6663" s="35"/>
      <c r="P6663" s="35"/>
      <c r="Q6663" s="35"/>
    </row>
    <row r="6664" spans="2:17" x14ac:dyDescent="0.25">
      <c r="B6664" s="9">
        <f t="shared" si="232"/>
        <v>43187</v>
      </c>
      <c r="C6664">
        <v>15319</v>
      </c>
      <c r="D6664" s="2">
        <v>321719.13003179897</v>
      </c>
      <c r="E6664" s="2">
        <v>305633.17353020905</v>
      </c>
      <c r="F6664" s="2">
        <v>16085.956501589948</v>
      </c>
      <c r="G6664" t="str">
        <f t="shared" si="231"/>
        <v>201803</v>
      </c>
      <c r="I6664" s="34"/>
      <c r="J6664" s="2"/>
      <c r="K6664" s="2"/>
      <c r="L6664" s="2"/>
      <c r="M6664" s="2"/>
      <c r="N6664" s="35"/>
      <c r="O6664" s="35"/>
      <c r="P6664" s="35"/>
      <c r="Q6664" s="35"/>
    </row>
    <row r="6665" spans="2:17" x14ac:dyDescent="0.25">
      <c r="B6665" s="9">
        <f t="shared" si="232"/>
        <v>43188</v>
      </c>
      <c r="C6665">
        <v>15324</v>
      </c>
      <c r="D6665" s="2">
        <v>321842.01572078164</v>
      </c>
      <c r="E6665" s="2">
        <v>305749.91493474256</v>
      </c>
      <c r="F6665" s="2">
        <v>32184.201572078164</v>
      </c>
      <c r="G6665" t="str">
        <f t="shared" si="231"/>
        <v>201803</v>
      </c>
      <c r="I6665" s="34"/>
      <c r="J6665" s="2"/>
      <c r="K6665" s="2"/>
      <c r="L6665" s="2"/>
      <c r="M6665" s="2"/>
      <c r="N6665" s="35"/>
      <c r="O6665" s="35"/>
      <c r="P6665" s="35"/>
      <c r="Q6665" s="35"/>
    </row>
    <row r="6666" spans="2:17" x14ac:dyDescent="0.25">
      <c r="B6666" s="9">
        <f t="shared" si="232"/>
        <v>43189</v>
      </c>
      <c r="C6666">
        <v>15326</v>
      </c>
      <c r="D6666" s="2">
        <v>321892.96190517076</v>
      </c>
      <c r="E6666" s="2">
        <v>280046.87685749854</v>
      </c>
      <c r="F6666" s="2">
        <v>22532.507333361955</v>
      </c>
      <c r="G6666" t="str">
        <f t="shared" si="231"/>
        <v>201803</v>
      </c>
      <c r="I6666" s="34"/>
      <c r="J6666" s="2"/>
      <c r="K6666" s="2"/>
      <c r="L6666" s="2"/>
      <c r="M6666" s="2"/>
      <c r="N6666" s="35"/>
      <c r="O6666" s="35"/>
      <c r="P6666" s="35"/>
      <c r="Q6666" s="35"/>
    </row>
    <row r="6667" spans="2:17" x14ac:dyDescent="0.25">
      <c r="B6667" s="9">
        <f t="shared" si="232"/>
        <v>43190</v>
      </c>
      <c r="C6667">
        <v>15334</v>
      </c>
      <c r="D6667" s="2">
        <v>322087.82483429316</v>
      </c>
      <c r="E6667" s="2">
        <v>289879.04235086386</v>
      </c>
      <c r="F6667" s="2">
        <v>22546.147738400519</v>
      </c>
      <c r="G6667" t="str">
        <f t="shared" si="231"/>
        <v>201803</v>
      </c>
      <c r="I6667" s="34"/>
      <c r="J6667" s="2"/>
      <c r="K6667" s="2"/>
      <c r="L6667" s="2"/>
      <c r="M6667" s="2"/>
      <c r="N6667" s="35"/>
      <c r="O6667" s="35"/>
      <c r="P6667" s="35"/>
      <c r="Q6667" s="35"/>
    </row>
    <row r="6668" spans="2:17" x14ac:dyDescent="0.25">
      <c r="B6668" s="9">
        <f t="shared" si="232"/>
        <v>43191</v>
      </c>
      <c r="C6668">
        <v>15337</v>
      </c>
      <c r="D6668" s="2">
        <v>322177.68518092768</v>
      </c>
      <c r="E6668" s="2">
        <v>299625.24721826275</v>
      </c>
      <c r="F6668" s="2">
        <v>19330.661110855661</v>
      </c>
      <c r="G6668" t="str">
        <f t="shared" si="231"/>
        <v>201804</v>
      </c>
      <c r="I6668" s="34"/>
      <c r="J6668" s="2"/>
      <c r="K6668" s="2"/>
      <c r="L6668" s="2"/>
      <c r="M6668" s="2"/>
      <c r="N6668" s="35"/>
      <c r="O6668" s="35"/>
      <c r="P6668" s="35"/>
      <c r="Q6668" s="35"/>
    </row>
    <row r="6669" spans="2:17" x14ac:dyDescent="0.25">
      <c r="B6669" s="9">
        <f t="shared" si="232"/>
        <v>43192</v>
      </c>
      <c r="C6669">
        <v>15345</v>
      </c>
      <c r="D6669" s="2">
        <v>322372.59984457592</v>
      </c>
      <c r="E6669" s="2">
        <v>293359.06585856411</v>
      </c>
      <c r="F6669" s="2">
        <v>32237.259984457589</v>
      </c>
      <c r="G6669" t="str">
        <f t="shared" si="231"/>
        <v>201804</v>
      </c>
      <c r="I6669" s="34"/>
      <c r="J6669" s="2"/>
      <c r="K6669" s="2"/>
      <c r="L6669" s="2"/>
      <c r="M6669" s="2"/>
      <c r="N6669" s="35"/>
      <c r="O6669" s="35"/>
      <c r="P6669" s="35"/>
      <c r="Q6669" s="35"/>
    </row>
    <row r="6670" spans="2:17" x14ac:dyDescent="0.25">
      <c r="B6670" s="9">
        <f t="shared" si="232"/>
        <v>43193</v>
      </c>
      <c r="C6670">
        <v>15348</v>
      </c>
      <c r="D6670" s="2">
        <v>322462.49442618137</v>
      </c>
      <c r="E6670" s="2">
        <v>274093.1202622542</v>
      </c>
      <c r="F6670" s="2">
        <v>22572.374609832696</v>
      </c>
      <c r="G6670" t="str">
        <f t="shared" si="231"/>
        <v>201804</v>
      </c>
      <c r="I6670" s="34"/>
      <c r="J6670" s="2"/>
      <c r="K6670" s="2"/>
      <c r="L6670" s="2"/>
      <c r="M6670" s="2"/>
      <c r="N6670" s="35"/>
      <c r="O6670" s="35"/>
      <c r="P6670" s="35"/>
      <c r="Q6670" s="35"/>
    </row>
    <row r="6671" spans="2:17" x14ac:dyDescent="0.25">
      <c r="B6671" s="9">
        <f t="shared" si="232"/>
        <v>43194</v>
      </c>
      <c r="C6671">
        <v>15353</v>
      </c>
      <c r="D6671" s="2">
        <v>322576.50496623298</v>
      </c>
      <c r="E6671" s="2">
        <v>280641.55932062271</v>
      </c>
      <c r="F6671" s="2">
        <v>22580.355347636309</v>
      </c>
      <c r="G6671" t="str">
        <f t="shared" si="231"/>
        <v>201804</v>
      </c>
      <c r="I6671" s="34"/>
      <c r="J6671" s="2"/>
      <c r="K6671" s="2"/>
      <c r="L6671" s="2"/>
      <c r="M6671" s="2"/>
      <c r="N6671" s="35"/>
      <c r="O6671" s="35"/>
      <c r="P6671" s="35"/>
      <c r="Q6671" s="35"/>
    </row>
    <row r="6672" spans="2:17" x14ac:dyDescent="0.25">
      <c r="B6672" s="9">
        <f t="shared" si="232"/>
        <v>43195</v>
      </c>
      <c r="C6672">
        <v>15358</v>
      </c>
      <c r="D6672" s="2">
        <v>322699.4849680069</v>
      </c>
      <c r="E6672" s="2">
        <v>274294.56222280586</v>
      </c>
      <c r="F6672" s="2">
        <v>29042.953647120623</v>
      </c>
      <c r="G6672" t="str">
        <f t="shared" si="231"/>
        <v>201804</v>
      </c>
      <c r="I6672" s="34"/>
      <c r="J6672" s="2"/>
      <c r="K6672" s="2"/>
      <c r="L6672" s="2"/>
      <c r="M6672" s="2"/>
      <c r="N6672" s="35"/>
      <c r="O6672" s="35"/>
      <c r="P6672" s="35"/>
      <c r="Q6672" s="35"/>
    </row>
    <row r="6673" spans="2:17" x14ac:dyDescent="0.25">
      <c r="B6673" s="9">
        <f t="shared" si="232"/>
        <v>43196</v>
      </c>
      <c r="C6673">
        <v>15360</v>
      </c>
      <c r="D6673" s="2">
        <v>322768.40372765629</v>
      </c>
      <c r="E6673" s="2">
        <v>284036.19528033753</v>
      </c>
      <c r="F6673" s="2">
        <v>32276.840372765626</v>
      </c>
      <c r="G6673" t="str">
        <f t="shared" si="231"/>
        <v>201804</v>
      </c>
      <c r="I6673" s="34"/>
      <c r="J6673" s="2"/>
      <c r="K6673" s="2"/>
      <c r="L6673" s="2"/>
      <c r="M6673" s="2"/>
      <c r="N6673" s="35"/>
      <c r="O6673" s="35"/>
      <c r="P6673" s="35"/>
      <c r="Q6673" s="35"/>
    </row>
    <row r="6674" spans="2:17" x14ac:dyDescent="0.25">
      <c r="B6674" s="9">
        <f t="shared" si="232"/>
        <v>43197</v>
      </c>
      <c r="C6674">
        <v>15362</v>
      </c>
      <c r="D6674" s="2">
        <v>322819.3978199712</v>
      </c>
      <c r="E6674" s="2">
        <v>306678.42792897264</v>
      </c>
      <c r="F6674" s="2">
        <v>16140.96989099856</v>
      </c>
      <c r="G6674" t="str">
        <f t="shared" si="231"/>
        <v>201804</v>
      </c>
      <c r="I6674" s="34"/>
      <c r="J6674" s="2"/>
      <c r="K6674" s="2"/>
      <c r="L6674" s="2"/>
      <c r="M6674" s="2"/>
      <c r="N6674" s="35"/>
      <c r="O6674" s="35"/>
      <c r="P6674" s="35"/>
      <c r="Q6674" s="35"/>
    </row>
    <row r="6675" spans="2:17" x14ac:dyDescent="0.25">
      <c r="B6675" s="9">
        <f t="shared" si="232"/>
        <v>43198</v>
      </c>
      <c r="C6675">
        <v>15370</v>
      </c>
      <c r="D6675" s="2">
        <v>323005.4547838741</v>
      </c>
      <c r="E6675" s="2">
        <v>297165.01840116421</v>
      </c>
      <c r="F6675" s="2">
        <v>16150.272739193704</v>
      </c>
      <c r="G6675" t="str">
        <f t="shared" si="231"/>
        <v>201804</v>
      </c>
      <c r="I6675" s="34"/>
      <c r="J6675" s="2"/>
      <c r="K6675" s="2"/>
      <c r="L6675" s="2"/>
      <c r="M6675" s="2"/>
      <c r="N6675" s="35"/>
      <c r="O6675" s="35"/>
      <c r="P6675" s="35"/>
      <c r="Q6675" s="35"/>
    </row>
    <row r="6676" spans="2:17" x14ac:dyDescent="0.25">
      <c r="B6676" s="9">
        <f t="shared" si="232"/>
        <v>43199</v>
      </c>
      <c r="C6676">
        <v>15375</v>
      </c>
      <c r="D6676" s="2">
        <v>323119.50667198293</v>
      </c>
      <c r="E6676" s="2">
        <v>284345.16587134497</v>
      </c>
      <c r="F6676" s="2">
        <v>22618.365467038806</v>
      </c>
      <c r="G6676" t="str">
        <f t="shared" si="231"/>
        <v>201804</v>
      </c>
      <c r="I6676" s="34"/>
      <c r="J6676" s="2"/>
      <c r="K6676" s="2"/>
      <c r="L6676" s="2"/>
      <c r="M6676" s="2"/>
      <c r="N6676" s="35"/>
      <c r="O6676" s="35"/>
      <c r="P6676" s="35"/>
      <c r="Q6676" s="35"/>
    </row>
    <row r="6677" spans="2:17" x14ac:dyDescent="0.25">
      <c r="B6677" s="9">
        <f t="shared" si="232"/>
        <v>43200</v>
      </c>
      <c r="C6677">
        <v>15378</v>
      </c>
      <c r="D6677" s="2">
        <v>323191.53167377907</v>
      </c>
      <c r="E6677" s="2">
        <v>274712.80192271224</v>
      </c>
      <c r="F6677" s="2">
        <v>29087.237850640118</v>
      </c>
      <c r="G6677" t="str">
        <f t="shared" si="231"/>
        <v>201804</v>
      </c>
      <c r="I6677" s="34"/>
      <c r="J6677" s="2"/>
      <c r="K6677" s="2"/>
      <c r="L6677" s="2"/>
      <c r="M6677" s="2"/>
      <c r="N6677" s="35"/>
      <c r="O6677" s="35"/>
      <c r="P6677" s="35"/>
      <c r="Q6677" s="35"/>
    </row>
    <row r="6678" spans="2:17" x14ac:dyDescent="0.25">
      <c r="B6678" s="9">
        <f t="shared" si="232"/>
        <v>43201</v>
      </c>
      <c r="C6678">
        <v>15380</v>
      </c>
      <c r="D6678" s="2">
        <v>323251.52206733334</v>
      </c>
      <c r="E6678" s="2">
        <v>281228.82419858</v>
      </c>
      <c r="F6678" s="2">
        <v>22627.60654471333</v>
      </c>
      <c r="G6678" t="str">
        <f t="shared" si="231"/>
        <v>201804</v>
      </c>
      <c r="I6678" s="34"/>
      <c r="J6678" s="2"/>
      <c r="K6678" s="2"/>
      <c r="L6678" s="2"/>
      <c r="M6678" s="2"/>
      <c r="N6678" s="35"/>
      <c r="O6678" s="35"/>
      <c r="P6678" s="35"/>
      <c r="Q6678" s="35"/>
    </row>
    <row r="6679" spans="2:17" x14ac:dyDescent="0.25">
      <c r="B6679" s="9">
        <f t="shared" si="232"/>
        <v>43202</v>
      </c>
      <c r="C6679">
        <v>15386</v>
      </c>
      <c r="D6679" s="2">
        <v>323386.61070460588</v>
      </c>
      <c r="E6679" s="2">
        <v>281346.35131300712</v>
      </c>
      <c r="F6679" s="2">
        <v>25870.928856368471</v>
      </c>
      <c r="G6679" t="str">
        <f t="shared" si="231"/>
        <v>201804</v>
      </c>
      <c r="I6679" s="34"/>
      <c r="J6679" s="2"/>
      <c r="K6679" s="2"/>
      <c r="L6679" s="2"/>
      <c r="M6679" s="2"/>
      <c r="N6679" s="35"/>
      <c r="O6679" s="35"/>
      <c r="P6679" s="35"/>
      <c r="Q6679" s="35"/>
    </row>
    <row r="6680" spans="2:17" x14ac:dyDescent="0.25">
      <c r="B6680" s="9">
        <f t="shared" si="232"/>
        <v>43203</v>
      </c>
      <c r="C6680">
        <v>15389</v>
      </c>
      <c r="D6680" s="2">
        <v>323476.61955755396</v>
      </c>
      <c r="E6680" s="2">
        <v>307302.78857967624</v>
      </c>
      <c r="F6680" s="2">
        <v>22643.363369028779</v>
      </c>
      <c r="G6680" t="str">
        <f t="shared" si="231"/>
        <v>201804</v>
      </c>
      <c r="I6680" s="34"/>
      <c r="J6680" s="2"/>
      <c r="K6680" s="2"/>
      <c r="L6680" s="2"/>
      <c r="M6680" s="2"/>
      <c r="N6680" s="35"/>
      <c r="O6680" s="35"/>
      <c r="P6680" s="35"/>
      <c r="Q6680" s="35"/>
    </row>
    <row r="6681" spans="2:17" x14ac:dyDescent="0.25">
      <c r="B6681" s="9">
        <f t="shared" si="232"/>
        <v>43204</v>
      </c>
      <c r="C6681">
        <v>15391</v>
      </c>
      <c r="D6681" s="2">
        <v>323536.63279556553</v>
      </c>
      <c r="E6681" s="2">
        <v>304124.43482783163</v>
      </c>
      <c r="F6681" s="2">
        <v>22647.564295689586</v>
      </c>
      <c r="G6681" t="str">
        <f t="shared" si="231"/>
        <v>201804</v>
      </c>
      <c r="I6681" s="34"/>
      <c r="J6681" s="2"/>
      <c r="K6681" s="2"/>
      <c r="L6681" s="2"/>
      <c r="M6681" s="2"/>
      <c r="N6681" s="35"/>
      <c r="O6681" s="35"/>
      <c r="P6681" s="35"/>
      <c r="Q6681" s="35"/>
    </row>
    <row r="6682" spans="2:17" x14ac:dyDescent="0.25">
      <c r="B6682" s="9">
        <f t="shared" si="232"/>
        <v>43205</v>
      </c>
      <c r="C6682">
        <v>15399</v>
      </c>
      <c r="D6682" s="2">
        <v>323722.78565449093</v>
      </c>
      <c r="E6682" s="2">
        <v>284876.05137595203</v>
      </c>
      <c r="F6682" s="2">
        <v>19423.367139269456</v>
      </c>
      <c r="G6682" t="str">
        <f t="shared" si="231"/>
        <v>201804</v>
      </c>
      <c r="I6682" s="34"/>
      <c r="J6682" s="2"/>
      <c r="K6682" s="2"/>
      <c r="L6682" s="2"/>
      <c r="M6682" s="2"/>
      <c r="N6682" s="35"/>
      <c r="O6682" s="35"/>
      <c r="P6682" s="35"/>
      <c r="Q6682" s="35"/>
    </row>
    <row r="6683" spans="2:17" x14ac:dyDescent="0.25">
      <c r="B6683" s="9">
        <f t="shared" si="232"/>
        <v>43206</v>
      </c>
      <c r="C6683">
        <v>15401</v>
      </c>
      <c r="D6683" s="2">
        <v>323773.82377238636</v>
      </c>
      <c r="E6683" s="2">
        <v>275207.75020652841</v>
      </c>
      <c r="F6683" s="2">
        <v>32377.382377238639</v>
      </c>
      <c r="G6683" t="str">
        <f t="shared" si="231"/>
        <v>201804</v>
      </c>
      <c r="I6683" s="34"/>
      <c r="J6683" s="2"/>
      <c r="K6683" s="2"/>
      <c r="L6683" s="2"/>
      <c r="M6683" s="2"/>
      <c r="N6683" s="35"/>
      <c r="O6683" s="35"/>
      <c r="P6683" s="35"/>
      <c r="Q6683" s="35"/>
    </row>
    <row r="6684" spans="2:17" x14ac:dyDescent="0.25">
      <c r="B6684" s="9">
        <f t="shared" si="232"/>
        <v>43207</v>
      </c>
      <c r="C6684">
        <v>15409</v>
      </c>
      <c r="D6684" s="2">
        <v>323960.00382373121</v>
      </c>
      <c r="E6684" s="2">
        <v>291564.0034413581</v>
      </c>
      <c r="F6684" s="2">
        <v>25916.800305898498</v>
      </c>
      <c r="G6684" t="str">
        <f t="shared" si="231"/>
        <v>201804</v>
      </c>
      <c r="I6684" s="34"/>
      <c r="J6684" s="2"/>
      <c r="K6684" s="2"/>
      <c r="L6684" s="2"/>
      <c r="M6684" s="2"/>
      <c r="N6684" s="35"/>
      <c r="O6684" s="35"/>
      <c r="P6684" s="35"/>
      <c r="Q6684" s="35"/>
    </row>
    <row r="6685" spans="2:17" x14ac:dyDescent="0.25">
      <c r="B6685" s="9">
        <f t="shared" si="232"/>
        <v>43208</v>
      </c>
      <c r="C6685">
        <v>15412</v>
      </c>
      <c r="D6685" s="2">
        <v>324041.0773369933</v>
      </c>
      <c r="E6685" s="2">
        <v>285156.14805655414</v>
      </c>
      <c r="F6685" s="2">
        <v>32404.107733699329</v>
      </c>
      <c r="G6685" t="str">
        <f t="shared" si="231"/>
        <v>201804</v>
      </c>
      <c r="I6685" s="34"/>
      <c r="J6685" s="2"/>
      <c r="K6685" s="2"/>
      <c r="L6685" s="2"/>
      <c r="M6685" s="2"/>
      <c r="N6685" s="35"/>
      <c r="O6685" s="35"/>
      <c r="P6685" s="35"/>
      <c r="Q6685" s="35"/>
    </row>
    <row r="6686" spans="2:17" x14ac:dyDescent="0.25">
      <c r="B6686" s="9">
        <f t="shared" si="232"/>
        <v>43209</v>
      </c>
      <c r="C6686">
        <v>15420</v>
      </c>
      <c r="D6686" s="2">
        <v>324236.29673766001</v>
      </c>
      <c r="E6686" s="2">
        <v>298297.39299864718</v>
      </c>
      <c r="F6686" s="2">
        <v>16211.814836883001</v>
      </c>
      <c r="G6686" t="str">
        <f t="shared" si="231"/>
        <v>201804</v>
      </c>
      <c r="I6686" s="34"/>
      <c r="J6686" s="2"/>
      <c r="K6686" s="2"/>
      <c r="L6686" s="2"/>
      <c r="M6686" s="2"/>
      <c r="N6686" s="35"/>
      <c r="O6686" s="35"/>
      <c r="P6686" s="35"/>
      <c r="Q6686" s="35"/>
    </row>
    <row r="6687" spans="2:17" x14ac:dyDescent="0.25">
      <c r="B6687" s="9">
        <f t="shared" si="232"/>
        <v>43210</v>
      </c>
      <c r="C6687">
        <v>15425</v>
      </c>
      <c r="D6687" s="2">
        <v>324359.45069206104</v>
      </c>
      <c r="E6687" s="2">
        <v>301654.2891436168</v>
      </c>
      <c r="F6687" s="2">
        <v>32435.945069206107</v>
      </c>
      <c r="G6687" t="str">
        <f t="shared" si="231"/>
        <v>201804</v>
      </c>
      <c r="I6687" s="34"/>
      <c r="J6687" s="2"/>
      <c r="K6687" s="2"/>
      <c r="L6687" s="2"/>
      <c r="M6687" s="2"/>
      <c r="N6687" s="35"/>
      <c r="O6687" s="35"/>
      <c r="P6687" s="35"/>
      <c r="Q6687" s="35"/>
    </row>
    <row r="6688" spans="2:17" x14ac:dyDescent="0.25">
      <c r="B6688" s="9">
        <f t="shared" si="232"/>
        <v>43211</v>
      </c>
      <c r="C6688">
        <v>15427</v>
      </c>
      <c r="D6688" s="2">
        <v>324428.54048170144</v>
      </c>
      <c r="E6688" s="2">
        <v>301718.54264798237</v>
      </c>
      <c r="F6688" s="2">
        <v>19465.712428902087</v>
      </c>
      <c r="G6688" t="str">
        <f t="shared" si="231"/>
        <v>201804</v>
      </c>
      <c r="I6688" s="34"/>
      <c r="J6688" s="2"/>
      <c r="K6688" s="2"/>
      <c r="L6688" s="2"/>
      <c r="M6688" s="2"/>
      <c r="N6688" s="35"/>
      <c r="O6688" s="35"/>
      <c r="P6688" s="35"/>
      <c r="Q6688" s="35"/>
    </row>
    <row r="6689" spans="2:17" x14ac:dyDescent="0.25">
      <c r="B6689" s="9">
        <f t="shared" si="232"/>
        <v>43212</v>
      </c>
      <c r="C6689">
        <v>15433</v>
      </c>
      <c r="D6689" s="2">
        <v>324563.73539683816</v>
      </c>
      <c r="E6689" s="2">
        <v>285616.08714921755</v>
      </c>
      <c r="F6689" s="2">
        <v>16228.18676984191</v>
      </c>
      <c r="G6689" t="str">
        <f t="shared" si="231"/>
        <v>201804</v>
      </c>
      <c r="I6689" s="34"/>
      <c r="J6689" s="2"/>
      <c r="K6689" s="2"/>
      <c r="L6689" s="2"/>
      <c r="M6689" s="2"/>
      <c r="N6689" s="35"/>
      <c r="O6689" s="35"/>
      <c r="P6689" s="35"/>
      <c r="Q6689" s="35"/>
    </row>
    <row r="6690" spans="2:17" x14ac:dyDescent="0.25">
      <c r="B6690" s="9">
        <f t="shared" si="232"/>
        <v>43213</v>
      </c>
      <c r="C6690">
        <v>15441</v>
      </c>
      <c r="D6690" s="2">
        <v>324750.02007734025</v>
      </c>
      <c r="E6690" s="2">
        <v>295522.51827037963</v>
      </c>
      <c r="F6690" s="2">
        <v>22732.501405413816</v>
      </c>
      <c r="G6690" t="str">
        <f t="shared" si="231"/>
        <v>201804</v>
      </c>
      <c r="I6690" s="34"/>
      <c r="J6690" s="2"/>
      <c r="K6690" s="2"/>
      <c r="L6690" s="2"/>
      <c r="M6690" s="2"/>
      <c r="N6690" s="35"/>
      <c r="O6690" s="35"/>
      <c r="P6690" s="35"/>
      <c r="Q6690" s="35"/>
    </row>
    <row r="6691" spans="2:17" x14ac:dyDescent="0.25">
      <c r="B6691" s="9">
        <f t="shared" si="232"/>
        <v>43214</v>
      </c>
      <c r="C6691">
        <v>15447</v>
      </c>
      <c r="D6691" s="2">
        <v>324894.2587770808</v>
      </c>
      <c r="E6691" s="2">
        <v>282658.0051360603</v>
      </c>
      <c r="F6691" s="2">
        <v>22742.598114395652</v>
      </c>
      <c r="G6691" t="str">
        <f t="shared" si="231"/>
        <v>201804</v>
      </c>
      <c r="I6691" s="34"/>
      <c r="J6691" s="2"/>
      <c r="K6691" s="2"/>
      <c r="L6691" s="2"/>
      <c r="M6691" s="2"/>
      <c r="N6691" s="35"/>
      <c r="O6691" s="35"/>
      <c r="P6691" s="35"/>
      <c r="Q6691" s="35"/>
    </row>
    <row r="6692" spans="2:17" x14ac:dyDescent="0.25">
      <c r="B6692" s="9">
        <f t="shared" si="232"/>
        <v>43215</v>
      </c>
      <c r="C6692">
        <v>15449</v>
      </c>
      <c r="D6692" s="2">
        <v>324963.40248143818</v>
      </c>
      <c r="E6692" s="2">
        <v>292467.06223329436</v>
      </c>
      <c r="F6692" s="2">
        <v>19497.804148886291</v>
      </c>
      <c r="G6692" t="str">
        <f t="shared" si="231"/>
        <v>201804</v>
      </c>
      <c r="I6692" s="34"/>
      <c r="J6692" s="2"/>
      <c r="K6692" s="2"/>
      <c r="L6692" s="2"/>
      <c r="M6692" s="2"/>
      <c r="N6692" s="35"/>
      <c r="O6692" s="35"/>
      <c r="P6692" s="35"/>
      <c r="Q6692" s="35"/>
    </row>
    <row r="6693" spans="2:17" x14ac:dyDescent="0.25">
      <c r="B6693" s="9">
        <f t="shared" si="232"/>
        <v>43216</v>
      </c>
      <c r="C6693">
        <v>15454</v>
      </c>
      <c r="D6693" s="2">
        <v>325086.6348037218</v>
      </c>
      <c r="E6693" s="2">
        <v>286076.23862727522</v>
      </c>
      <c r="F6693" s="2">
        <v>32508.663480372179</v>
      </c>
      <c r="G6693" t="str">
        <f t="shared" si="231"/>
        <v>201804</v>
      </c>
      <c r="I6693" s="34"/>
      <c r="J6693" s="2"/>
      <c r="K6693" s="2"/>
      <c r="L6693" s="2"/>
      <c r="M6693" s="2"/>
      <c r="N6693" s="35"/>
      <c r="O6693" s="35"/>
      <c r="P6693" s="35"/>
      <c r="Q6693" s="35"/>
    </row>
    <row r="6694" spans="2:17" x14ac:dyDescent="0.25">
      <c r="B6694" s="9">
        <f t="shared" si="232"/>
        <v>43217</v>
      </c>
      <c r="C6694">
        <v>15460</v>
      </c>
      <c r="D6694" s="2">
        <v>325239.95043441042</v>
      </c>
      <c r="E6694" s="2">
        <v>289463.55588662525</v>
      </c>
      <c r="F6694" s="2">
        <v>26019.196034752833</v>
      </c>
      <c r="G6694" t="str">
        <f t="shared" si="231"/>
        <v>201804</v>
      </c>
      <c r="I6694" s="34"/>
      <c r="J6694" s="2"/>
      <c r="K6694" s="2"/>
      <c r="L6694" s="2"/>
      <c r="M6694" s="2"/>
      <c r="N6694" s="35"/>
      <c r="O6694" s="35"/>
      <c r="P6694" s="35"/>
      <c r="Q6694" s="35"/>
    </row>
    <row r="6695" spans="2:17" x14ac:dyDescent="0.25">
      <c r="B6695" s="9">
        <f t="shared" si="232"/>
        <v>43218</v>
      </c>
      <c r="C6695">
        <v>15466</v>
      </c>
      <c r="D6695" s="2">
        <v>325393.28936015803</v>
      </c>
      <c r="E6695" s="2">
        <v>299361.82621134538</v>
      </c>
      <c r="F6695" s="2">
        <v>22777.530255211062</v>
      </c>
      <c r="G6695" t="str">
        <f t="shared" si="231"/>
        <v>201804</v>
      </c>
      <c r="I6695" s="34"/>
      <c r="J6695" s="2"/>
      <c r="K6695" s="2"/>
      <c r="L6695" s="2"/>
      <c r="M6695" s="2"/>
      <c r="N6695" s="35"/>
      <c r="O6695" s="35"/>
      <c r="P6695" s="35"/>
      <c r="Q6695" s="35"/>
    </row>
    <row r="6696" spans="2:17" x14ac:dyDescent="0.25">
      <c r="B6696" s="9">
        <f t="shared" si="232"/>
        <v>43219</v>
      </c>
      <c r="C6696">
        <v>15468</v>
      </c>
      <c r="D6696" s="2">
        <v>325453.44763500028</v>
      </c>
      <c r="E6696" s="2">
        <v>283144.49944245024</v>
      </c>
      <c r="F6696" s="2">
        <v>32545.34476350003</v>
      </c>
      <c r="G6696" t="str">
        <f t="shared" si="231"/>
        <v>201804</v>
      </c>
      <c r="I6696" s="34"/>
      <c r="J6696" s="2"/>
      <c r="K6696" s="2"/>
      <c r="L6696" s="2"/>
      <c r="M6696" s="2"/>
      <c r="N6696" s="35"/>
      <c r="O6696" s="35"/>
      <c r="P6696" s="35"/>
      <c r="Q6696" s="35"/>
    </row>
    <row r="6697" spans="2:17" x14ac:dyDescent="0.25">
      <c r="B6697" s="9">
        <f t="shared" si="232"/>
        <v>43220</v>
      </c>
      <c r="C6697">
        <v>15470</v>
      </c>
      <c r="D6697" s="2">
        <v>325522.65313225356</v>
      </c>
      <c r="E6697" s="2">
        <v>276694.25516241556</v>
      </c>
      <c r="F6697" s="2">
        <v>16276.132656612677</v>
      </c>
      <c r="G6697" t="str">
        <f t="shared" si="231"/>
        <v>201804</v>
      </c>
      <c r="I6697" s="34"/>
      <c r="J6697" s="2"/>
      <c r="K6697" s="2"/>
      <c r="L6697" s="2"/>
      <c r="M6697" s="2"/>
      <c r="N6697" s="35"/>
      <c r="O6697" s="35"/>
      <c r="P6697" s="35"/>
      <c r="Q6697" s="35"/>
    </row>
    <row r="6698" spans="2:17" x14ac:dyDescent="0.25">
      <c r="B6698" s="9">
        <f t="shared" si="232"/>
        <v>43221</v>
      </c>
      <c r="C6698">
        <v>15476</v>
      </c>
      <c r="D6698" s="2">
        <v>325666.99786800786</v>
      </c>
      <c r="E6698" s="2">
        <v>289843.628102527</v>
      </c>
      <c r="F6698" s="2">
        <v>26053.359829440629</v>
      </c>
      <c r="G6698" t="str">
        <f t="shared" si="231"/>
        <v>201805</v>
      </c>
      <c r="I6698" s="34"/>
      <c r="J6698" s="2"/>
      <c r="K6698" s="2"/>
      <c r="L6698" s="2"/>
      <c r="M6698" s="2"/>
      <c r="N6698" s="35"/>
      <c r="O6698" s="35"/>
      <c r="P6698" s="35"/>
      <c r="Q6698" s="35"/>
    </row>
    <row r="6699" spans="2:17" x14ac:dyDescent="0.25">
      <c r="B6699" s="9">
        <f t="shared" si="232"/>
        <v>43222</v>
      </c>
      <c r="C6699">
        <v>15482</v>
      </c>
      <c r="D6699" s="2">
        <v>325802.30782464409</v>
      </c>
      <c r="E6699" s="2">
        <v>299738.12319867255</v>
      </c>
      <c r="F6699" s="2">
        <v>29322.20770421797</v>
      </c>
      <c r="G6699" t="str">
        <f t="shared" si="231"/>
        <v>201805</v>
      </c>
      <c r="I6699" s="34"/>
      <c r="J6699" s="2"/>
      <c r="K6699" s="2"/>
      <c r="L6699" s="2"/>
      <c r="M6699" s="2"/>
      <c r="N6699" s="35"/>
      <c r="O6699" s="35"/>
      <c r="P6699" s="35"/>
      <c r="Q6699" s="35"/>
    </row>
    <row r="6700" spans="2:17" x14ac:dyDescent="0.25">
      <c r="B6700" s="9">
        <f t="shared" si="232"/>
        <v>43223</v>
      </c>
      <c r="C6700">
        <v>15484</v>
      </c>
      <c r="D6700" s="2">
        <v>325871.54940799979</v>
      </c>
      <c r="E6700" s="2">
        <v>306319.25644351984</v>
      </c>
      <c r="F6700" s="2">
        <v>22811.008458559983</v>
      </c>
      <c r="G6700" t="str">
        <f t="shared" si="231"/>
        <v>201805</v>
      </c>
      <c r="I6700" s="34"/>
      <c r="J6700" s="2"/>
      <c r="K6700" s="2"/>
      <c r="L6700" s="2"/>
      <c r="M6700" s="2"/>
      <c r="N6700" s="35"/>
      <c r="O6700" s="35"/>
      <c r="P6700" s="35"/>
      <c r="Q6700" s="35"/>
    </row>
    <row r="6701" spans="2:17" x14ac:dyDescent="0.25">
      <c r="B6701" s="9">
        <f t="shared" si="232"/>
        <v>43224</v>
      </c>
      <c r="C6701">
        <v>15487</v>
      </c>
      <c r="D6701" s="2">
        <v>325952.79397713824</v>
      </c>
      <c r="E6701" s="2">
        <v>293357.5145794244</v>
      </c>
      <c r="F6701" s="2">
        <v>29335.751457942439</v>
      </c>
      <c r="G6701" t="str">
        <f t="shared" si="231"/>
        <v>201805</v>
      </c>
      <c r="I6701" s="34"/>
      <c r="J6701" s="2"/>
      <c r="K6701" s="2"/>
      <c r="L6701" s="2"/>
      <c r="M6701" s="2"/>
      <c r="N6701" s="35"/>
      <c r="O6701" s="35"/>
      <c r="P6701" s="35"/>
      <c r="Q6701" s="35"/>
    </row>
    <row r="6702" spans="2:17" x14ac:dyDescent="0.25">
      <c r="B6702" s="9">
        <f t="shared" si="232"/>
        <v>43225</v>
      </c>
      <c r="C6702">
        <v>15489</v>
      </c>
      <c r="D6702" s="2">
        <v>326022.05394722801</v>
      </c>
      <c r="E6702" s="2">
        <v>296680.06909197749</v>
      </c>
      <c r="F6702" s="2">
        <v>16301.102697361401</v>
      </c>
      <c r="G6702" t="str">
        <f t="shared" si="231"/>
        <v>201805</v>
      </c>
      <c r="I6702" s="34"/>
      <c r="J6702" s="2"/>
      <c r="K6702" s="2"/>
      <c r="L6702" s="2"/>
      <c r="M6702" s="2"/>
      <c r="N6702" s="35"/>
      <c r="O6702" s="35"/>
      <c r="P6702" s="35"/>
      <c r="Q6702" s="35"/>
    </row>
    <row r="6703" spans="2:17" x14ac:dyDescent="0.25">
      <c r="B6703" s="9">
        <f t="shared" si="232"/>
        <v>43226</v>
      </c>
      <c r="C6703">
        <v>15495</v>
      </c>
      <c r="D6703" s="2">
        <v>326157.40533527132</v>
      </c>
      <c r="E6703" s="2">
        <v>280495.36858833337</v>
      </c>
      <c r="F6703" s="2">
        <v>29354.166480174419</v>
      </c>
      <c r="G6703" t="str">
        <f t="shared" si="231"/>
        <v>201805</v>
      </c>
      <c r="I6703" s="34"/>
      <c r="J6703" s="2"/>
      <c r="K6703" s="2"/>
      <c r="L6703" s="2"/>
      <c r="M6703" s="2"/>
      <c r="N6703" s="35"/>
      <c r="O6703" s="35"/>
      <c r="P6703" s="35"/>
      <c r="Q6703" s="35"/>
    </row>
    <row r="6704" spans="2:17" x14ac:dyDescent="0.25">
      <c r="B6704" s="9">
        <f t="shared" si="232"/>
        <v>43227</v>
      </c>
      <c r="C6704">
        <v>15498</v>
      </c>
      <c r="D6704" s="2">
        <v>326238.67630926287</v>
      </c>
      <c r="E6704" s="2">
        <v>280565.26162596606</v>
      </c>
      <c r="F6704" s="2">
        <v>16311.933815463144</v>
      </c>
      <c r="G6704" t="str">
        <f t="shared" si="231"/>
        <v>201805</v>
      </c>
      <c r="I6704" s="34"/>
      <c r="J6704" s="2"/>
      <c r="K6704" s="2"/>
      <c r="L6704" s="2"/>
      <c r="M6704" s="2"/>
      <c r="N6704" s="35"/>
      <c r="O6704" s="35"/>
      <c r="P6704" s="35"/>
      <c r="Q6704" s="35"/>
    </row>
    <row r="6705" spans="2:17" x14ac:dyDescent="0.25">
      <c r="B6705" s="9">
        <f t="shared" si="232"/>
        <v>43228</v>
      </c>
      <c r="C6705">
        <v>15501</v>
      </c>
      <c r="D6705" s="2">
        <v>326319.95530670398</v>
      </c>
      <c r="E6705" s="2">
        <v>306740.75798830175</v>
      </c>
      <c r="F6705" s="2">
        <v>26105.596424536317</v>
      </c>
      <c r="G6705" t="str">
        <f t="shared" si="231"/>
        <v>201805</v>
      </c>
      <c r="I6705" s="34"/>
      <c r="J6705" s="2"/>
      <c r="K6705" s="2"/>
      <c r="L6705" s="2"/>
      <c r="M6705" s="2"/>
      <c r="N6705" s="35"/>
      <c r="O6705" s="35"/>
      <c r="P6705" s="35"/>
      <c r="Q6705" s="35"/>
    </row>
    <row r="6706" spans="2:17" x14ac:dyDescent="0.25">
      <c r="B6706" s="9">
        <f t="shared" si="232"/>
        <v>43229</v>
      </c>
      <c r="C6706">
        <v>15506</v>
      </c>
      <c r="D6706" s="2">
        <v>326443.3477516523</v>
      </c>
      <c r="E6706" s="2">
        <v>293799.01297648705</v>
      </c>
      <c r="F6706" s="2">
        <v>29379.901297648707</v>
      </c>
      <c r="G6706" t="str">
        <f t="shared" si="231"/>
        <v>201805</v>
      </c>
      <c r="I6706" s="34"/>
      <c r="J6706" s="2"/>
      <c r="K6706" s="2"/>
      <c r="L6706" s="2"/>
      <c r="M6706" s="2"/>
      <c r="N6706" s="35"/>
      <c r="O6706" s="35"/>
      <c r="P6706" s="35"/>
      <c r="Q6706" s="35"/>
    </row>
    <row r="6707" spans="2:17" x14ac:dyDescent="0.25">
      <c r="B6707" s="9">
        <f t="shared" si="232"/>
        <v>43230</v>
      </c>
      <c r="C6707">
        <v>15508</v>
      </c>
      <c r="D6707" s="2">
        <v>326512.66029616725</v>
      </c>
      <c r="E6707" s="2">
        <v>290596.26766358886</v>
      </c>
      <c r="F6707" s="2">
        <v>16325.633014808362</v>
      </c>
      <c r="G6707" t="str">
        <f t="shared" si="231"/>
        <v>201805</v>
      </c>
      <c r="I6707" s="34"/>
      <c r="J6707" s="2"/>
      <c r="K6707" s="2"/>
      <c r="L6707" s="2"/>
      <c r="M6707" s="2"/>
      <c r="N6707" s="35"/>
      <c r="O6707" s="35"/>
      <c r="P6707" s="35"/>
      <c r="Q6707" s="35"/>
    </row>
    <row r="6708" spans="2:17" x14ac:dyDescent="0.25">
      <c r="B6708" s="9">
        <f t="shared" si="232"/>
        <v>43231</v>
      </c>
      <c r="C6708">
        <v>15514</v>
      </c>
      <c r="D6708" s="2">
        <v>326648.06039797096</v>
      </c>
      <c r="E6708" s="2">
        <v>293983.25435817387</v>
      </c>
      <c r="F6708" s="2">
        <v>19598.883623878257</v>
      </c>
      <c r="G6708" t="str">
        <f t="shared" si="231"/>
        <v>201805</v>
      </c>
      <c r="I6708" s="34"/>
      <c r="J6708" s="2"/>
      <c r="K6708" s="2"/>
      <c r="L6708" s="2"/>
      <c r="M6708" s="2"/>
      <c r="N6708" s="35"/>
      <c r="O6708" s="35"/>
      <c r="P6708" s="35"/>
      <c r="Q6708" s="35"/>
    </row>
    <row r="6709" spans="2:17" x14ac:dyDescent="0.25">
      <c r="B6709" s="9">
        <f t="shared" si="232"/>
        <v>43232</v>
      </c>
      <c r="C6709">
        <v>15522</v>
      </c>
      <c r="D6709" s="2">
        <v>326843.73551395064</v>
      </c>
      <c r="E6709" s="2">
        <v>300696.23667283461</v>
      </c>
      <c r="F6709" s="2">
        <v>29415.936196255559</v>
      </c>
      <c r="G6709" t="str">
        <f t="shared" si="231"/>
        <v>201805</v>
      </c>
      <c r="I6709" s="34"/>
      <c r="J6709" s="2"/>
      <c r="K6709" s="2"/>
      <c r="L6709" s="2"/>
      <c r="M6709" s="2"/>
      <c r="N6709" s="35"/>
      <c r="O6709" s="35"/>
      <c r="P6709" s="35"/>
      <c r="Q6709" s="35"/>
    </row>
    <row r="6710" spans="2:17" x14ac:dyDescent="0.25">
      <c r="B6710" s="9">
        <f t="shared" si="232"/>
        <v>43233</v>
      </c>
      <c r="C6710">
        <v>15525</v>
      </c>
      <c r="D6710" s="2">
        <v>326915.98667794251</v>
      </c>
      <c r="E6710" s="2">
        <v>300762.70774370711</v>
      </c>
      <c r="F6710" s="2">
        <v>16345.799333897126</v>
      </c>
      <c r="G6710" t="str">
        <f t="shared" si="231"/>
        <v>201805</v>
      </c>
      <c r="I6710" s="34"/>
      <c r="J6710" s="2"/>
      <c r="K6710" s="2"/>
      <c r="L6710" s="2"/>
      <c r="M6710" s="2"/>
      <c r="N6710" s="35"/>
      <c r="O6710" s="35"/>
      <c r="P6710" s="35"/>
      <c r="Q6710" s="35"/>
    </row>
    <row r="6711" spans="2:17" x14ac:dyDescent="0.25">
      <c r="B6711" s="9">
        <f t="shared" si="232"/>
        <v>43234</v>
      </c>
      <c r="C6711">
        <v>15531</v>
      </c>
      <c r="D6711" s="2">
        <v>327060.50003901002</v>
      </c>
      <c r="E6711" s="2">
        <v>278001.42503315851</v>
      </c>
      <c r="F6711" s="2">
        <v>22894.235002730704</v>
      </c>
      <c r="G6711" t="str">
        <f t="shared" si="231"/>
        <v>201805</v>
      </c>
      <c r="I6711" s="34"/>
      <c r="J6711" s="2"/>
      <c r="K6711" s="2"/>
      <c r="L6711" s="2"/>
      <c r="M6711" s="2"/>
      <c r="N6711" s="35"/>
      <c r="O6711" s="35"/>
      <c r="P6711" s="35"/>
      <c r="Q6711" s="35"/>
    </row>
    <row r="6712" spans="2:17" x14ac:dyDescent="0.25">
      <c r="B6712" s="9">
        <f t="shared" si="232"/>
        <v>43235</v>
      </c>
      <c r="C6712">
        <v>15539</v>
      </c>
      <c r="D6712" s="2">
        <v>327247.14790856023</v>
      </c>
      <c r="E6712" s="2">
        <v>287977.49015953304</v>
      </c>
      <c r="F6712" s="2">
        <v>22907.300353599217</v>
      </c>
      <c r="G6712" t="str">
        <f t="shared" si="231"/>
        <v>201805</v>
      </c>
      <c r="I6712" s="34"/>
      <c r="J6712" s="2"/>
      <c r="K6712" s="2"/>
      <c r="L6712" s="2"/>
      <c r="M6712" s="2"/>
      <c r="N6712" s="35"/>
      <c r="O6712" s="35"/>
      <c r="P6712" s="35"/>
      <c r="Q6712" s="35"/>
    </row>
    <row r="6713" spans="2:17" x14ac:dyDescent="0.25">
      <c r="B6713" s="9">
        <f t="shared" si="232"/>
        <v>43236</v>
      </c>
      <c r="C6713">
        <v>15545</v>
      </c>
      <c r="D6713" s="2">
        <v>327382.59999839595</v>
      </c>
      <c r="E6713" s="2">
        <v>304465.81799850822</v>
      </c>
      <c r="F6713" s="2">
        <v>22916.781999887717</v>
      </c>
      <c r="G6713" t="str">
        <f t="shared" si="231"/>
        <v>201805</v>
      </c>
      <c r="I6713" s="34"/>
      <c r="J6713" s="2"/>
      <c r="K6713" s="2"/>
      <c r="L6713" s="2"/>
      <c r="M6713" s="2"/>
      <c r="N6713" s="35"/>
      <c r="O6713" s="35"/>
      <c r="P6713" s="35"/>
      <c r="Q6713" s="35"/>
    </row>
    <row r="6714" spans="2:17" x14ac:dyDescent="0.25">
      <c r="B6714" s="9">
        <f t="shared" si="232"/>
        <v>43237</v>
      </c>
      <c r="C6714">
        <v>15550</v>
      </c>
      <c r="D6714" s="2">
        <v>327515.19223292952</v>
      </c>
      <c r="E6714" s="2">
        <v>288213.36916497798</v>
      </c>
      <c r="F6714" s="2">
        <v>16375.759611646477</v>
      </c>
      <c r="G6714" t="str">
        <f t="shared" si="231"/>
        <v>201805</v>
      </c>
      <c r="I6714" s="34"/>
      <c r="J6714" s="2"/>
      <c r="K6714" s="2"/>
      <c r="L6714" s="2"/>
      <c r="M6714" s="2"/>
      <c r="N6714" s="35"/>
      <c r="O6714" s="35"/>
      <c r="P6714" s="35"/>
      <c r="Q6714" s="35"/>
    </row>
    <row r="6715" spans="2:17" x14ac:dyDescent="0.25">
      <c r="B6715" s="9">
        <f t="shared" si="232"/>
        <v>43238</v>
      </c>
      <c r="C6715">
        <v>15553</v>
      </c>
      <c r="D6715" s="2">
        <v>327605.67664185335</v>
      </c>
      <c r="E6715" s="2">
        <v>301397.22251050512</v>
      </c>
      <c r="F6715" s="2">
        <v>16380.283832092668</v>
      </c>
      <c r="G6715" t="str">
        <f t="shared" si="231"/>
        <v>201805</v>
      </c>
      <c r="I6715" s="34"/>
      <c r="J6715" s="2"/>
      <c r="K6715" s="2"/>
      <c r="L6715" s="2"/>
      <c r="M6715" s="2"/>
      <c r="N6715" s="35"/>
      <c r="O6715" s="35"/>
      <c r="P6715" s="35"/>
      <c r="Q6715" s="35"/>
    </row>
    <row r="6716" spans="2:17" x14ac:dyDescent="0.25">
      <c r="B6716" s="9">
        <f t="shared" si="232"/>
        <v>43239</v>
      </c>
      <c r="C6716">
        <v>15561</v>
      </c>
      <c r="D6716" s="2">
        <v>327801.50176075776</v>
      </c>
      <c r="E6716" s="2">
        <v>301577.38161989715</v>
      </c>
      <c r="F6716" s="2">
        <v>16390.075088037887</v>
      </c>
      <c r="G6716" t="str">
        <f t="shared" si="231"/>
        <v>201805</v>
      </c>
      <c r="I6716" s="34"/>
      <c r="J6716" s="2"/>
      <c r="K6716" s="2"/>
      <c r="L6716" s="2"/>
      <c r="M6716" s="2"/>
      <c r="N6716" s="35"/>
      <c r="O6716" s="35"/>
      <c r="P6716" s="35"/>
      <c r="Q6716" s="35"/>
    </row>
    <row r="6717" spans="2:17" x14ac:dyDescent="0.25">
      <c r="B6717" s="9">
        <f t="shared" si="232"/>
        <v>43240</v>
      </c>
      <c r="C6717">
        <v>15566</v>
      </c>
      <c r="D6717" s="2">
        <v>327934.15523355332</v>
      </c>
      <c r="E6717" s="2">
        <v>308258.1059195401</v>
      </c>
      <c r="F6717" s="2">
        <v>26234.732418684267</v>
      </c>
      <c r="G6717" t="str">
        <f t="shared" si="231"/>
        <v>201805</v>
      </c>
      <c r="I6717" s="34"/>
      <c r="J6717" s="2"/>
      <c r="K6717" s="2"/>
      <c r="L6717" s="2"/>
      <c r="M6717" s="2"/>
      <c r="N6717" s="35"/>
      <c r="O6717" s="35"/>
      <c r="P6717" s="35"/>
      <c r="Q6717" s="35"/>
    </row>
    <row r="6718" spans="2:17" x14ac:dyDescent="0.25">
      <c r="B6718" s="9">
        <f t="shared" si="232"/>
        <v>43241</v>
      </c>
      <c r="C6718">
        <v>15569</v>
      </c>
      <c r="D6718" s="2">
        <v>328006.4682798438</v>
      </c>
      <c r="E6718" s="2">
        <v>291925.75676906097</v>
      </c>
      <c r="F6718" s="2">
        <v>29520.582145185941</v>
      </c>
      <c r="G6718" t="str">
        <f t="shared" si="231"/>
        <v>201805</v>
      </c>
      <c r="I6718" s="34"/>
      <c r="J6718" s="2"/>
      <c r="K6718" s="2"/>
      <c r="L6718" s="2"/>
      <c r="M6718" s="2"/>
      <c r="N6718" s="35"/>
      <c r="O6718" s="35"/>
      <c r="P6718" s="35"/>
      <c r="Q6718" s="35"/>
    </row>
    <row r="6719" spans="2:17" x14ac:dyDescent="0.25">
      <c r="B6719" s="9">
        <f t="shared" si="232"/>
        <v>43242</v>
      </c>
      <c r="C6719">
        <v>15577</v>
      </c>
      <c r="D6719" s="2">
        <v>328202.35956868308</v>
      </c>
      <c r="E6719" s="2">
        <v>295382.12361181481</v>
      </c>
      <c r="F6719" s="2">
        <v>16410.117978434151</v>
      </c>
      <c r="G6719" t="str">
        <f t="shared" si="231"/>
        <v>201805</v>
      </c>
      <c r="I6719" s="34"/>
      <c r="J6719" s="2"/>
      <c r="K6719" s="2"/>
      <c r="L6719" s="2"/>
      <c r="M6719" s="2"/>
      <c r="N6719" s="35"/>
      <c r="O6719" s="35"/>
      <c r="P6719" s="35"/>
      <c r="Q6719" s="35"/>
    </row>
    <row r="6720" spans="2:17" x14ac:dyDescent="0.25">
      <c r="B6720" s="9">
        <f t="shared" si="232"/>
        <v>43243</v>
      </c>
      <c r="C6720">
        <v>15579</v>
      </c>
      <c r="D6720" s="2">
        <v>328253.61682555155</v>
      </c>
      <c r="E6720" s="2">
        <v>285580.64663822984</v>
      </c>
      <c r="F6720" s="2">
        <v>26260.289346044123</v>
      </c>
      <c r="G6720" t="str">
        <f t="shared" si="231"/>
        <v>201805</v>
      </c>
      <c r="I6720" s="34"/>
      <c r="J6720" s="2"/>
      <c r="K6720" s="2"/>
      <c r="L6720" s="2"/>
      <c r="M6720" s="2"/>
      <c r="N6720" s="35"/>
      <c r="O6720" s="35"/>
      <c r="P6720" s="35"/>
      <c r="Q6720" s="35"/>
    </row>
    <row r="6721" spans="2:17" x14ac:dyDescent="0.25">
      <c r="B6721" s="9">
        <f t="shared" si="232"/>
        <v>43244</v>
      </c>
      <c r="C6721">
        <v>15584</v>
      </c>
      <c r="D6721" s="2">
        <v>328368.08921964548</v>
      </c>
      <c r="E6721" s="2">
        <v>279112.87583669869</v>
      </c>
      <c r="F6721" s="2">
        <v>26269.447137571638</v>
      </c>
      <c r="G6721" t="str">
        <f t="shared" si="231"/>
        <v>201805</v>
      </c>
      <c r="I6721" s="34"/>
      <c r="J6721" s="2"/>
      <c r="K6721" s="2"/>
      <c r="L6721" s="2"/>
      <c r="M6721" s="2"/>
      <c r="N6721" s="35"/>
      <c r="O6721" s="35"/>
      <c r="P6721" s="35"/>
      <c r="Q6721" s="35"/>
    </row>
    <row r="6722" spans="2:17" x14ac:dyDescent="0.25">
      <c r="B6722" s="9">
        <f t="shared" si="232"/>
        <v>43245</v>
      </c>
      <c r="C6722">
        <v>15586</v>
      </c>
      <c r="D6722" s="2">
        <v>328437.59843411681</v>
      </c>
      <c r="E6722" s="2">
        <v>279171.95866899932</v>
      </c>
      <c r="F6722" s="2">
        <v>16421.87992170584</v>
      </c>
      <c r="G6722" t="str">
        <f t="shared" si="231"/>
        <v>201805</v>
      </c>
      <c r="I6722" s="34"/>
      <c r="J6722" s="2"/>
      <c r="K6722" s="2"/>
      <c r="L6722" s="2"/>
      <c r="M6722" s="2"/>
      <c r="N6722" s="35"/>
      <c r="O6722" s="35"/>
      <c r="P6722" s="35"/>
      <c r="Q6722" s="35"/>
    </row>
    <row r="6723" spans="2:17" x14ac:dyDescent="0.25">
      <c r="B6723" s="9">
        <f t="shared" si="232"/>
        <v>43246</v>
      </c>
      <c r="C6723">
        <v>15589</v>
      </c>
      <c r="D6723" s="2">
        <v>328509.94126734475</v>
      </c>
      <c r="E6723" s="2">
        <v>292373.84772793687</v>
      </c>
      <c r="F6723" s="2">
        <v>32850.994126734469</v>
      </c>
      <c r="G6723" t="str">
        <f t="shared" si="231"/>
        <v>201805</v>
      </c>
      <c r="I6723" s="34"/>
      <c r="J6723" s="2"/>
      <c r="K6723" s="2"/>
      <c r="L6723" s="2"/>
      <c r="M6723" s="2"/>
      <c r="N6723" s="35"/>
      <c r="O6723" s="35"/>
      <c r="P6723" s="35"/>
      <c r="Q6723" s="35"/>
    </row>
    <row r="6724" spans="2:17" x14ac:dyDescent="0.25">
      <c r="B6724" s="9">
        <f t="shared" si="232"/>
        <v>43247</v>
      </c>
      <c r="C6724">
        <v>15591</v>
      </c>
      <c r="D6724" s="2">
        <v>328561.21409196028</v>
      </c>
      <c r="E6724" s="2">
        <v>312133.15338736231</v>
      </c>
      <c r="F6724" s="2">
        <v>22999.284986437218</v>
      </c>
      <c r="G6724" t="str">
        <f t="shared" ref="G6724:G6787" si="233">YEAR(B6724)&amp;IF(MONTH(B6724)&lt;10,"0"&amp;MONTH(B6724),MONTH(B6724))</f>
        <v>201805</v>
      </c>
      <c r="I6724" s="34"/>
      <c r="J6724" s="2"/>
      <c r="K6724" s="2"/>
      <c r="L6724" s="2"/>
      <c r="M6724" s="2"/>
      <c r="N6724" s="35"/>
      <c r="O6724" s="35"/>
      <c r="P6724" s="35"/>
      <c r="Q6724" s="35"/>
    </row>
    <row r="6725" spans="2:17" x14ac:dyDescent="0.25">
      <c r="B6725" s="9">
        <f t="shared" ref="B6725:B6788" si="234">B6724+1</f>
        <v>43248</v>
      </c>
      <c r="C6725">
        <v>15596</v>
      </c>
      <c r="D6725" s="2">
        <v>328675.71259043791</v>
      </c>
      <c r="E6725" s="2">
        <v>285947.86995368096</v>
      </c>
      <c r="F6725" s="2">
        <v>23007.299881330655</v>
      </c>
      <c r="G6725" t="str">
        <f t="shared" si="233"/>
        <v>201805</v>
      </c>
      <c r="I6725" s="34"/>
      <c r="J6725" s="2"/>
      <c r="K6725" s="2"/>
      <c r="L6725" s="2"/>
      <c r="M6725" s="2"/>
      <c r="N6725" s="35"/>
      <c r="O6725" s="35"/>
      <c r="P6725" s="35"/>
      <c r="Q6725" s="35"/>
    </row>
    <row r="6726" spans="2:17" x14ac:dyDescent="0.25">
      <c r="B6726" s="9">
        <f t="shared" si="234"/>
        <v>43249</v>
      </c>
      <c r="C6726">
        <v>15601</v>
      </c>
      <c r="D6726" s="2">
        <v>328799.35000432341</v>
      </c>
      <c r="E6726" s="2">
        <v>286055.43450376135</v>
      </c>
      <c r="F6726" s="2">
        <v>19727.961000259405</v>
      </c>
      <c r="G6726" t="str">
        <f t="shared" si="233"/>
        <v>201805</v>
      </c>
      <c r="I6726" s="34"/>
      <c r="J6726" s="2"/>
      <c r="K6726" s="2"/>
      <c r="L6726" s="2"/>
      <c r="M6726" s="2"/>
      <c r="N6726" s="35"/>
      <c r="O6726" s="35"/>
      <c r="P6726" s="35"/>
      <c r="Q6726" s="35"/>
    </row>
    <row r="6727" spans="2:17" x14ac:dyDescent="0.25">
      <c r="B6727" s="9">
        <f t="shared" si="234"/>
        <v>43250</v>
      </c>
      <c r="C6727">
        <v>15604</v>
      </c>
      <c r="D6727" s="2">
        <v>328871.71166714054</v>
      </c>
      <c r="E6727" s="2">
        <v>309139.40896711213</v>
      </c>
      <c r="F6727" s="2">
        <v>29598.454050042648</v>
      </c>
      <c r="G6727" t="str">
        <f t="shared" si="233"/>
        <v>201805</v>
      </c>
      <c r="I6727" s="34"/>
      <c r="J6727" s="2"/>
      <c r="K6727" s="2"/>
      <c r="L6727" s="2"/>
      <c r="M6727" s="2"/>
      <c r="N6727" s="35"/>
      <c r="O6727" s="35"/>
      <c r="P6727" s="35"/>
      <c r="Q6727" s="35"/>
    </row>
    <row r="6728" spans="2:17" x14ac:dyDescent="0.25">
      <c r="B6728" s="9">
        <f t="shared" si="234"/>
        <v>43251</v>
      </c>
      <c r="C6728">
        <v>15606</v>
      </c>
      <c r="D6728" s="2">
        <v>328923.00039505272</v>
      </c>
      <c r="E6728" s="2">
        <v>279584.5503357948</v>
      </c>
      <c r="F6728" s="2">
        <v>26313.840031604217</v>
      </c>
      <c r="G6728" t="str">
        <f t="shared" si="233"/>
        <v>201805</v>
      </c>
      <c r="I6728" s="34"/>
      <c r="J6728" s="2"/>
      <c r="K6728" s="2"/>
      <c r="L6728" s="2"/>
      <c r="M6728" s="2"/>
      <c r="N6728" s="35"/>
      <c r="O6728" s="35"/>
      <c r="P6728" s="35"/>
      <c r="Q6728" s="35"/>
    </row>
    <row r="6729" spans="2:17" x14ac:dyDescent="0.25">
      <c r="B6729" s="9">
        <f t="shared" si="234"/>
        <v>43252</v>
      </c>
      <c r="C6729">
        <v>15609</v>
      </c>
      <c r="D6729" s="2">
        <v>328995.36900533765</v>
      </c>
      <c r="E6729" s="2">
        <v>305965.69317496399</v>
      </c>
      <c r="F6729" s="2">
        <v>32899.536900533763</v>
      </c>
      <c r="G6729" t="str">
        <f t="shared" si="233"/>
        <v>201806</v>
      </c>
      <c r="I6729" s="34"/>
      <c r="J6729" s="2"/>
      <c r="K6729" s="2"/>
      <c r="L6729" s="2"/>
      <c r="M6729" s="2"/>
      <c r="N6729" s="35"/>
      <c r="O6729" s="35"/>
      <c r="P6729" s="35"/>
      <c r="Q6729" s="35"/>
    </row>
    <row r="6730" spans="2:17" x14ac:dyDescent="0.25">
      <c r="B6730" s="9">
        <f t="shared" si="234"/>
        <v>43253</v>
      </c>
      <c r="C6730">
        <v>15611</v>
      </c>
      <c r="D6730" s="2">
        <v>329046.66351006407</v>
      </c>
      <c r="E6730" s="2">
        <v>312594.33033456089</v>
      </c>
      <c r="F6730" s="2">
        <v>19742.799810603843</v>
      </c>
      <c r="G6730" t="str">
        <f t="shared" si="233"/>
        <v>201806</v>
      </c>
      <c r="I6730" s="34"/>
      <c r="J6730" s="2"/>
      <c r="K6730" s="2"/>
      <c r="L6730" s="2"/>
      <c r="M6730" s="2"/>
      <c r="N6730" s="35"/>
      <c r="O6730" s="35"/>
      <c r="P6730" s="35"/>
      <c r="Q6730" s="35"/>
    </row>
    <row r="6731" spans="2:17" x14ac:dyDescent="0.25">
      <c r="B6731" s="9">
        <f t="shared" si="234"/>
        <v>43254</v>
      </c>
      <c r="C6731">
        <v>15617</v>
      </c>
      <c r="D6731" s="2">
        <v>329200.56183772179</v>
      </c>
      <c r="E6731" s="2">
        <v>299572.51127232681</v>
      </c>
      <c r="F6731" s="2">
        <v>23044.039328640527</v>
      </c>
      <c r="G6731" t="str">
        <f t="shared" si="233"/>
        <v>201806</v>
      </c>
      <c r="I6731" s="34"/>
      <c r="J6731" s="2"/>
      <c r="K6731" s="2"/>
      <c r="L6731" s="2"/>
      <c r="M6731" s="2"/>
      <c r="N6731" s="35"/>
      <c r="O6731" s="35"/>
      <c r="P6731" s="35"/>
      <c r="Q6731" s="35"/>
    </row>
    <row r="6732" spans="2:17" x14ac:dyDescent="0.25">
      <c r="B6732" s="9">
        <f t="shared" si="234"/>
        <v>43255</v>
      </c>
      <c r="C6732">
        <v>15620</v>
      </c>
      <c r="D6732" s="2">
        <v>329282.09315727785</v>
      </c>
      <c r="E6732" s="2">
        <v>302939.52570469561</v>
      </c>
      <c r="F6732" s="2">
        <v>19756.925589436669</v>
      </c>
      <c r="G6732" t="str">
        <f t="shared" si="233"/>
        <v>201806</v>
      </c>
      <c r="I6732" s="34"/>
      <c r="J6732" s="2"/>
      <c r="K6732" s="2"/>
      <c r="L6732" s="2"/>
      <c r="M6732" s="2"/>
      <c r="N6732" s="35"/>
      <c r="O6732" s="35"/>
      <c r="P6732" s="35"/>
      <c r="Q6732" s="35"/>
    </row>
    <row r="6733" spans="2:17" x14ac:dyDescent="0.25">
      <c r="B6733" s="9">
        <f t="shared" si="234"/>
        <v>43256</v>
      </c>
      <c r="C6733">
        <v>15622</v>
      </c>
      <c r="D6733" s="2">
        <v>329342.5505488448</v>
      </c>
      <c r="E6733" s="2">
        <v>293114.86998847185</v>
      </c>
      <c r="F6733" s="2">
        <v>19760.553032930689</v>
      </c>
      <c r="G6733" t="str">
        <f t="shared" si="233"/>
        <v>201806</v>
      </c>
      <c r="I6733" s="34"/>
      <c r="J6733" s="2"/>
      <c r="K6733" s="2"/>
      <c r="L6733" s="2"/>
      <c r="M6733" s="2"/>
      <c r="N6733" s="35"/>
      <c r="O6733" s="35"/>
      <c r="P6733" s="35"/>
      <c r="Q6733" s="35"/>
    </row>
    <row r="6734" spans="2:17" x14ac:dyDescent="0.25">
      <c r="B6734" s="9">
        <f t="shared" si="234"/>
        <v>43257</v>
      </c>
      <c r="C6734">
        <v>15630</v>
      </c>
      <c r="D6734" s="2">
        <v>329520.35940569756</v>
      </c>
      <c r="E6734" s="2">
        <v>280092.30549484293</v>
      </c>
      <c r="F6734" s="2">
        <v>26361.628752455803</v>
      </c>
      <c r="G6734" t="str">
        <f t="shared" si="233"/>
        <v>201806</v>
      </c>
      <c r="I6734" s="34"/>
      <c r="J6734" s="2"/>
      <c r="K6734" s="2"/>
      <c r="L6734" s="2"/>
      <c r="M6734" s="2"/>
      <c r="N6734" s="35"/>
      <c r="O6734" s="35"/>
      <c r="P6734" s="35"/>
      <c r="Q6734" s="35"/>
    </row>
    <row r="6735" spans="2:17" x14ac:dyDescent="0.25">
      <c r="B6735" s="9">
        <f t="shared" si="234"/>
        <v>43258</v>
      </c>
      <c r="C6735">
        <v>15635</v>
      </c>
      <c r="D6735" s="2">
        <v>329634.9284600665</v>
      </c>
      <c r="E6735" s="2">
        <v>290078.73704485851</v>
      </c>
      <c r="F6735" s="2">
        <v>29667.143561405988</v>
      </c>
      <c r="G6735" t="str">
        <f t="shared" si="233"/>
        <v>201806</v>
      </c>
      <c r="I6735" s="34"/>
      <c r="J6735" s="2"/>
      <c r="K6735" s="2"/>
      <c r="L6735" s="2"/>
      <c r="M6735" s="2"/>
      <c r="N6735" s="35"/>
      <c r="O6735" s="35"/>
      <c r="P6735" s="35"/>
      <c r="Q6735" s="35"/>
    </row>
    <row r="6736" spans="2:17" x14ac:dyDescent="0.25">
      <c r="B6736" s="9">
        <f t="shared" si="234"/>
        <v>43259</v>
      </c>
      <c r="C6736">
        <v>15637</v>
      </c>
      <c r="D6736" s="2">
        <v>329704.56783571612</v>
      </c>
      <c r="E6736" s="2">
        <v>286842.97401707305</v>
      </c>
      <c r="F6736" s="2">
        <v>19782.274070142968</v>
      </c>
      <c r="G6736" t="str">
        <f t="shared" si="233"/>
        <v>201806</v>
      </c>
      <c r="I6736" s="34"/>
      <c r="J6736" s="2"/>
      <c r="K6736" s="2"/>
      <c r="L6736" s="2"/>
      <c r="M6736" s="2"/>
      <c r="N6736" s="35"/>
      <c r="O6736" s="35"/>
      <c r="P6736" s="35"/>
      <c r="Q6736" s="35"/>
    </row>
    <row r="6737" spans="2:17" x14ac:dyDescent="0.25">
      <c r="B6737" s="9">
        <f t="shared" si="234"/>
        <v>43260</v>
      </c>
      <c r="C6737">
        <v>15645</v>
      </c>
      <c r="D6737" s="2">
        <v>329900.73646608007</v>
      </c>
      <c r="E6737" s="2">
        <v>290312.64809015044</v>
      </c>
      <c r="F6737" s="2">
        <v>23093.051552625606</v>
      </c>
      <c r="G6737" t="str">
        <f t="shared" si="233"/>
        <v>201806</v>
      </c>
      <c r="I6737" s="34"/>
      <c r="J6737" s="2"/>
      <c r="K6737" s="2"/>
      <c r="L6737" s="2"/>
      <c r="M6737" s="2"/>
      <c r="N6737" s="35"/>
      <c r="O6737" s="35"/>
      <c r="P6737" s="35"/>
      <c r="Q6737" s="35"/>
    </row>
    <row r="6738" spans="2:17" x14ac:dyDescent="0.25">
      <c r="B6738" s="9">
        <f t="shared" si="234"/>
        <v>43261</v>
      </c>
      <c r="C6738">
        <v>15647</v>
      </c>
      <c r="D6738" s="2">
        <v>329961.23994016217</v>
      </c>
      <c r="E6738" s="2">
        <v>287066.27874794108</v>
      </c>
      <c r="F6738" s="2">
        <v>26396.899195212973</v>
      </c>
      <c r="G6738" t="str">
        <f t="shared" si="233"/>
        <v>201806</v>
      </c>
      <c r="I6738" s="34"/>
      <c r="J6738" s="2"/>
      <c r="K6738" s="2"/>
      <c r="L6738" s="2"/>
      <c r="M6738" s="2"/>
      <c r="N6738" s="35"/>
      <c r="O6738" s="35"/>
      <c r="P6738" s="35"/>
      <c r="Q6738" s="35"/>
    </row>
    <row r="6739" spans="2:17" x14ac:dyDescent="0.25">
      <c r="B6739" s="9">
        <f t="shared" si="234"/>
        <v>43262</v>
      </c>
      <c r="C6739">
        <v>15652</v>
      </c>
      <c r="D6739" s="2">
        <v>330094.18463522597</v>
      </c>
      <c r="E6739" s="2">
        <v>310288.53355711239</v>
      </c>
      <c r="F6739" s="2">
        <v>29708.476617170338</v>
      </c>
      <c r="G6739" t="str">
        <f t="shared" si="233"/>
        <v>201806</v>
      </c>
      <c r="I6739" s="34"/>
      <c r="J6739" s="2"/>
      <c r="K6739" s="2"/>
      <c r="L6739" s="2"/>
      <c r="M6739" s="2"/>
      <c r="N6739" s="35"/>
      <c r="O6739" s="35"/>
      <c r="P6739" s="35"/>
      <c r="Q6739" s="35"/>
    </row>
    <row r="6740" spans="2:17" x14ac:dyDescent="0.25">
      <c r="B6740" s="9">
        <f t="shared" si="234"/>
        <v>43263</v>
      </c>
      <c r="C6740">
        <v>15660</v>
      </c>
      <c r="D6740" s="2">
        <v>330281.24925429787</v>
      </c>
      <c r="E6740" s="2">
        <v>280739.06186615321</v>
      </c>
      <c r="F6740" s="2">
        <v>33028.124925429787</v>
      </c>
      <c r="G6740" t="str">
        <f t="shared" si="233"/>
        <v>201806</v>
      </c>
      <c r="I6740" s="34"/>
      <c r="J6740" s="2"/>
      <c r="K6740" s="2"/>
      <c r="L6740" s="2"/>
      <c r="M6740" s="2"/>
      <c r="N6740" s="35"/>
      <c r="O6740" s="35"/>
      <c r="P6740" s="35"/>
      <c r="Q6740" s="35"/>
    </row>
    <row r="6741" spans="2:17" x14ac:dyDescent="0.25">
      <c r="B6741" s="9">
        <f t="shared" si="234"/>
        <v>43264</v>
      </c>
      <c r="C6741">
        <v>15663</v>
      </c>
      <c r="D6741" s="2">
        <v>330353.69776097895</v>
      </c>
      <c r="E6741" s="2">
        <v>297318.32798488106</v>
      </c>
      <c r="F6741" s="2">
        <v>29731.832798488103</v>
      </c>
      <c r="G6741" t="str">
        <f t="shared" si="233"/>
        <v>201806</v>
      </c>
      <c r="I6741" s="34"/>
      <c r="J6741" s="2"/>
      <c r="K6741" s="2"/>
      <c r="L6741" s="2"/>
      <c r="M6741" s="2"/>
      <c r="N6741" s="35"/>
      <c r="O6741" s="35"/>
      <c r="P6741" s="35"/>
      <c r="Q6741" s="35"/>
    </row>
    <row r="6742" spans="2:17" x14ac:dyDescent="0.25">
      <c r="B6742" s="9">
        <f t="shared" si="234"/>
        <v>43265</v>
      </c>
      <c r="C6742">
        <v>15665</v>
      </c>
      <c r="D6742" s="2">
        <v>330414.23577269376</v>
      </c>
      <c r="E6742" s="2">
        <v>303981.09691087826</v>
      </c>
      <c r="F6742" s="2">
        <v>23128.996504088565</v>
      </c>
      <c r="G6742" t="str">
        <f t="shared" si="233"/>
        <v>201806</v>
      </c>
      <c r="I6742" s="34"/>
      <c r="J6742" s="2"/>
      <c r="K6742" s="2"/>
      <c r="L6742" s="2"/>
      <c r="M6742" s="2"/>
      <c r="N6742" s="35"/>
      <c r="O6742" s="35"/>
      <c r="P6742" s="35"/>
      <c r="Q6742" s="35"/>
    </row>
    <row r="6743" spans="2:17" x14ac:dyDescent="0.25">
      <c r="B6743" s="9">
        <f t="shared" si="234"/>
        <v>43266</v>
      </c>
      <c r="C6743">
        <v>15673</v>
      </c>
      <c r="D6743" s="2">
        <v>330610.52446804143</v>
      </c>
      <c r="E6743" s="2">
        <v>314079.99824463937</v>
      </c>
      <c r="F6743" s="2">
        <v>29754.947202123731</v>
      </c>
      <c r="G6743" t="str">
        <f t="shared" si="233"/>
        <v>201806</v>
      </c>
      <c r="I6743" s="34"/>
      <c r="J6743" s="2"/>
      <c r="K6743" s="2"/>
      <c r="L6743" s="2"/>
      <c r="M6743" s="2"/>
      <c r="N6743" s="35"/>
      <c r="O6743" s="35"/>
      <c r="P6743" s="35"/>
      <c r="Q6743" s="35"/>
    </row>
    <row r="6744" spans="2:17" x14ac:dyDescent="0.25">
      <c r="B6744" s="9">
        <f t="shared" si="234"/>
        <v>43267</v>
      </c>
      <c r="C6744">
        <v>15679</v>
      </c>
      <c r="D6744" s="2">
        <v>330764.65152399131</v>
      </c>
      <c r="E6744" s="2">
        <v>281149.95379539265</v>
      </c>
      <c r="F6744" s="2">
        <v>23153.525606679392</v>
      </c>
      <c r="G6744" t="str">
        <f t="shared" si="233"/>
        <v>201806</v>
      </c>
      <c r="I6744" s="34"/>
      <c r="J6744" s="2"/>
      <c r="K6744" s="2"/>
      <c r="L6744" s="2"/>
      <c r="M6744" s="2"/>
      <c r="N6744" s="35"/>
      <c r="O6744" s="35"/>
      <c r="P6744" s="35"/>
      <c r="Q6744" s="35"/>
    </row>
    <row r="6745" spans="2:17" x14ac:dyDescent="0.25">
      <c r="B6745" s="9">
        <f t="shared" si="234"/>
        <v>43268</v>
      </c>
      <c r="C6745">
        <v>15687</v>
      </c>
      <c r="D6745" s="2">
        <v>330960.99754751945</v>
      </c>
      <c r="E6745" s="2">
        <v>291245.67784181709</v>
      </c>
      <c r="F6745" s="2">
        <v>33096.099754751944</v>
      </c>
      <c r="G6745" t="str">
        <f t="shared" si="233"/>
        <v>201806</v>
      </c>
      <c r="I6745" s="34"/>
      <c r="J6745" s="2"/>
      <c r="K6745" s="2"/>
      <c r="L6745" s="2"/>
      <c r="M6745" s="2"/>
      <c r="N6745" s="35"/>
      <c r="O6745" s="35"/>
      <c r="P6745" s="35"/>
      <c r="Q6745" s="35"/>
    </row>
    <row r="6746" spans="2:17" x14ac:dyDescent="0.25">
      <c r="B6746" s="9">
        <f t="shared" si="234"/>
        <v>43269</v>
      </c>
      <c r="C6746">
        <v>15689</v>
      </c>
      <c r="D6746" s="2">
        <v>331012.3876563037</v>
      </c>
      <c r="E6746" s="2">
        <v>301221.2727672364</v>
      </c>
      <c r="F6746" s="2">
        <v>33101.238765630369</v>
      </c>
      <c r="G6746" t="str">
        <f t="shared" si="233"/>
        <v>201806</v>
      </c>
      <c r="I6746" s="34"/>
      <c r="J6746" s="2"/>
      <c r="K6746" s="2"/>
      <c r="L6746" s="2"/>
      <c r="M6746" s="2"/>
      <c r="N6746" s="35"/>
      <c r="O6746" s="35"/>
      <c r="P6746" s="35"/>
      <c r="Q6746" s="35"/>
    </row>
    <row r="6747" spans="2:17" x14ac:dyDescent="0.25">
      <c r="B6747" s="9">
        <f t="shared" si="234"/>
        <v>43270</v>
      </c>
      <c r="C6747">
        <v>15691</v>
      </c>
      <c r="D6747" s="2">
        <v>331063.78036472283</v>
      </c>
      <c r="E6747" s="2">
        <v>311199.9535428395</v>
      </c>
      <c r="F6747" s="2">
        <v>16553.189018236142</v>
      </c>
      <c r="G6747" t="str">
        <f t="shared" si="233"/>
        <v>201806</v>
      </c>
      <c r="I6747" s="34"/>
      <c r="J6747" s="2"/>
      <c r="K6747" s="2"/>
      <c r="L6747" s="2"/>
      <c r="M6747" s="2"/>
      <c r="N6747" s="35"/>
      <c r="O6747" s="35"/>
      <c r="P6747" s="35"/>
      <c r="Q6747" s="35"/>
    </row>
    <row r="6748" spans="2:17" x14ac:dyDescent="0.25">
      <c r="B6748" s="9">
        <f t="shared" si="234"/>
        <v>43271</v>
      </c>
      <c r="C6748">
        <v>15696</v>
      </c>
      <c r="D6748" s="2">
        <v>331178.47431093798</v>
      </c>
      <c r="E6748" s="2">
        <v>288125.27265051601</v>
      </c>
      <c r="F6748" s="2">
        <v>16558.923715546898</v>
      </c>
      <c r="G6748" t="str">
        <f t="shared" si="233"/>
        <v>201806</v>
      </c>
      <c r="I6748" s="34"/>
      <c r="J6748" s="2"/>
      <c r="K6748" s="2"/>
      <c r="L6748" s="2"/>
      <c r="M6748" s="2"/>
      <c r="N6748" s="35"/>
      <c r="O6748" s="35"/>
      <c r="P6748" s="35"/>
      <c r="Q6748" s="35"/>
    </row>
    <row r="6749" spans="2:17" x14ac:dyDescent="0.25">
      <c r="B6749" s="9">
        <f t="shared" si="234"/>
        <v>43272</v>
      </c>
      <c r="C6749">
        <v>15701</v>
      </c>
      <c r="D6749" s="2">
        <v>331302.37670614535</v>
      </c>
      <c r="E6749" s="2">
        <v>288233.06773434649</v>
      </c>
      <c r="F6749" s="2">
        <v>16565.118835307265</v>
      </c>
      <c r="G6749" t="str">
        <f t="shared" si="233"/>
        <v>201806</v>
      </c>
      <c r="I6749" s="34"/>
      <c r="J6749" s="2"/>
      <c r="K6749" s="2"/>
      <c r="L6749" s="2"/>
      <c r="M6749" s="2"/>
      <c r="N6749" s="35"/>
      <c r="O6749" s="35"/>
      <c r="P6749" s="35"/>
      <c r="Q6749" s="35"/>
    </row>
    <row r="6750" spans="2:17" x14ac:dyDescent="0.25">
      <c r="B6750" s="9">
        <f t="shared" si="234"/>
        <v>43273</v>
      </c>
      <c r="C6750">
        <v>15703</v>
      </c>
      <c r="D6750" s="2">
        <v>331362.98617469595</v>
      </c>
      <c r="E6750" s="2">
        <v>301540.31741897331</v>
      </c>
      <c r="F6750" s="2">
        <v>16568.149308734795</v>
      </c>
      <c r="G6750" t="str">
        <f t="shared" si="233"/>
        <v>201806</v>
      </c>
      <c r="I6750" s="34"/>
      <c r="J6750" s="2"/>
      <c r="K6750" s="2"/>
      <c r="L6750" s="2"/>
      <c r="M6750" s="2"/>
      <c r="N6750" s="35"/>
      <c r="O6750" s="35"/>
      <c r="P6750" s="35"/>
      <c r="Q6750" s="35"/>
    </row>
    <row r="6751" spans="2:17" x14ac:dyDescent="0.25">
      <c r="B6751" s="9">
        <f t="shared" si="234"/>
        <v>43274</v>
      </c>
      <c r="C6751">
        <v>15709</v>
      </c>
      <c r="D6751" s="2">
        <v>331517.2216506899</v>
      </c>
      <c r="E6751" s="2">
        <v>311626.18835164851</v>
      </c>
      <c r="F6751" s="2">
        <v>23206.205515548292</v>
      </c>
      <c r="G6751" t="str">
        <f t="shared" si="233"/>
        <v>201806</v>
      </c>
      <c r="I6751" s="34"/>
      <c r="J6751" s="2"/>
      <c r="K6751" s="2"/>
      <c r="L6751" s="2"/>
      <c r="M6751" s="2"/>
      <c r="N6751" s="35"/>
      <c r="O6751" s="35"/>
      <c r="P6751" s="35"/>
      <c r="Q6751" s="35"/>
    </row>
    <row r="6752" spans="2:17" x14ac:dyDescent="0.25">
      <c r="B6752" s="9">
        <f t="shared" si="234"/>
        <v>43275</v>
      </c>
      <c r="C6752">
        <v>15712</v>
      </c>
      <c r="D6752" s="2">
        <v>331608.16430864611</v>
      </c>
      <c r="E6752" s="2">
        <v>281866.93966234918</v>
      </c>
      <c r="F6752" s="2">
        <v>33160.816430864616</v>
      </c>
      <c r="G6752" t="str">
        <f t="shared" si="233"/>
        <v>201806</v>
      </c>
      <c r="I6752" s="34"/>
      <c r="J6752" s="2"/>
      <c r="K6752" s="2"/>
      <c r="L6752" s="2"/>
      <c r="M6752" s="2"/>
      <c r="N6752" s="35"/>
      <c r="O6752" s="35"/>
      <c r="P6752" s="35"/>
      <c r="Q6752" s="35"/>
    </row>
    <row r="6753" spans="2:17" x14ac:dyDescent="0.25">
      <c r="B6753" s="9">
        <f t="shared" si="234"/>
        <v>43276</v>
      </c>
      <c r="C6753">
        <v>15718</v>
      </c>
      <c r="D6753" s="2">
        <v>331753.22646521404</v>
      </c>
      <c r="E6753" s="2">
        <v>288625.30702473619</v>
      </c>
      <c r="F6753" s="2">
        <v>33175.322646521403</v>
      </c>
      <c r="G6753" t="str">
        <f t="shared" si="233"/>
        <v>201806</v>
      </c>
      <c r="I6753" s="34"/>
      <c r="J6753" s="2"/>
      <c r="K6753" s="2"/>
      <c r="L6753" s="2"/>
      <c r="M6753" s="2"/>
      <c r="N6753" s="35"/>
      <c r="O6753" s="35"/>
      <c r="P6753" s="35"/>
      <c r="Q6753" s="35"/>
    </row>
    <row r="6754" spans="2:17" x14ac:dyDescent="0.25">
      <c r="B6754" s="9">
        <f t="shared" si="234"/>
        <v>43277</v>
      </c>
      <c r="C6754">
        <v>15724</v>
      </c>
      <c r="D6754" s="2">
        <v>331889.08483115229</v>
      </c>
      <c r="E6754" s="2">
        <v>302019.06719634857</v>
      </c>
      <c r="F6754" s="2">
        <v>33188.908483115229</v>
      </c>
      <c r="G6754" t="str">
        <f t="shared" si="233"/>
        <v>201806</v>
      </c>
      <c r="I6754" s="34"/>
      <c r="J6754" s="2"/>
      <c r="K6754" s="2"/>
      <c r="L6754" s="2"/>
      <c r="M6754" s="2"/>
      <c r="N6754" s="35"/>
      <c r="O6754" s="35"/>
      <c r="P6754" s="35"/>
      <c r="Q6754" s="35"/>
    </row>
    <row r="6755" spans="2:17" x14ac:dyDescent="0.25">
      <c r="B6755" s="9">
        <f t="shared" si="234"/>
        <v>43278</v>
      </c>
      <c r="C6755">
        <v>15730</v>
      </c>
      <c r="D6755" s="2">
        <v>332043.39580700791</v>
      </c>
      <c r="E6755" s="2">
        <v>312120.79205858742</v>
      </c>
      <c r="F6755" s="2">
        <v>29883.905622630711</v>
      </c>
      <c r="G6755" t="str">
        <f t="shared" si="233"/>
        <v>201806</v>
      </c>
      <c r="I6755" s="34"/>
      <c r="J6755" s="2"/>
      <c r="K6755" s="2"/>
      <c r="L6755" s="2"/>
      <c r="M6755" s="2"/>
      <c r="N6755" s="35"/>
      <c r="O6755" s="35"/>
      <c r="P6755" s="35"/>
      <c r="Q6755" s="35"/>
    </row>
    <row r="6756" spans="2:17" x14ac:dyDescent="0.25">
      <c r="B6756" s="9">
        <f t="shared" si="234"/>
        <v>43279</v>
      </c>
      <c r="C6756">
        <v>15735</v>
      </c>
      <c r="D6756" s="2">
        <v>332167.39315268723</v>
      </c>
      <c r="E6756" s="2">
        <v>292307.30597436475</v>
      </c>
      <c r="F6756" s="2">
        <v>29895.06538374185</v>
      </c>
      <c r="G6756" t="str">
        <f t="shared" si="233"/>
        <v>201806</v>
      </c>
      <c r="I6756" s="34"/>
      <c r="J6756" s="2"/>
      <c r="K6756" s="2"/>
      <c r="L6756" s="2"/>
      <c r="M6756" s="2"/>
      <c r="N6756" s="35"/>
      <c r="O6756" s="35"/>
      <c r="P6756" s="35"/>
      <c r="Q6756" s="35"/>
    </row>
    <row r="6757" spans="2:17" x14ac:dyDescent="0.25">
      <c r="B6757" s="9">
        <f t="shared" si="234"/>
        <v>43280</v>
      </c>
      <c r="C6757">
        <v>15741</v>
      </c>
      <c r="D6757" s="2">
        <v>332303.28413149703</v>
      </c>
      <c r="E6757" s="2">
        <v>292426.8900357174</v>
      </c>
      <c r="F6757" s="2">
        <v>23261.229889204791</v>
      </c>
      <c r="G6757" t="str">
        <f t="shared" si="233"/>
        <v>201806</v>
      </c>
      <c r="I6757" s="34"/>
      <c r="J6757" s="2"/>
      <c r="K6757" s="2"/>
      <c r="L6757" s="2"/>
      <c r="M6757" s="2"/>
      <c r="N6757" s="35"/>
      <c r="O6757" s="35"/>
      <c r="P6757" s="35"/>
      <c r="Q6757" s="35"/>
    </row>
    <row r="6758" spans="2:17" x14ac:dyDescent="0.25">
      <c r="B6758" s="9">
        <f t="shared" si="234"/>
        <v>43281</v>
      </c>
      <c r="C6758">
        <v>15744</v>
      </c>
      <c r="D6758" s="2">
        <v>332385.08099689614</v>
      </c>
      <c r="E6758" s="2">
        <v>282527.31884736172</v>
      </c>
      <c r="F6758" s="2">
        <v>19943.104859813768</v>
      </c>
      <c r="G6758" t="str">
        <f t="shared" si="233"/>
        <v>201806</v>
      </c>
      <c r="I6758" s="34"/>
      <c r="J6758" s="2"/>
      <c r="K6758" s="2"/>
      <c r="L6758" s="2"/>
      <c r="M6758" s="2"/>
      <c r="N6758" s="35"/>
      <c r="O6758" s="35"/>
      <c r="P6758" s="35"/>
      <c r="Q6758" s="35"/>
    </row>
    <row r="6759" spans="2:17" x14ac:dyDescent="0.25">
      <c r="B6759" s="9">
        <f t="shared" si="234"/>
        <v>43282</v>
      </c>
      <c r="C6759">
        <v>15752</v>
      </c>
      <c r="D6759" s="2">
        <v>332581.68868644757</v>
      </c>
      <c r="E6759" s="2">
        <v>295997.70293093834</v>
      </c>
      <c r="F6759" s="2">
        <v>33258.16886864476</v>
      </c>
      <c r="G6759" t="str">
        <f t="shared" si="233"/>
        <v>201807</v>
      </c>
      <c r="I6759" s="34"/>
      <c r="J6759" s="2"/>
      <c r="K6759" s="2"/>
      <c r="L6759" s="2"/>
      <c r="M6759" s="2"/>
      <c r="N6759" s="35"/>
      <c r="O6759" s="35"/>
      <c r="P6759" s="35"/>
      <c r="Q6759" s="35"/>
    </row>
    <row r="6760" spans="2:17" x14ac:dyDescent="0.25">
      <c r="B6760" s="9">
        <f t="shared" si="234"/>
        <v>43283</v>
      </c>
      <c r="C6760">
        <v>15754</v>
      </c>
      <c r="D6760" s="2">
        <v>332642.39502608788</v>
      </c>
      <c r="E6760" s="2">
        <v>299378.1555234791</v>
      </c>
      <c r="F6760" s="2">
        <v>26611.391602087031</v>
      </c>
      <c r="G6760" t="str">
        <f t="shared" si="233"/>
        <v>201807</v>
      </c>
      <c r="I6760" s="34"/>
      <c r="J6760" s="2"/>
      <c r="K6760" s="2"/>
      <c r="L6760" s="2"/>
      <c r="M6760" s="2"/>
      <c r="N6760" s="35"/>
      <c r="O6760" s="35"/>
      <c r="P6760" s="35"/>
      <c r="Q6760" s="35"/>
    </row>
    <row r="6761" spans="2:17" x14ac:dyDescent="0.25">
      <c r="B6761" s="9">
        <f t="shared" si="234"/>
        <v>43284</v>
      </c>
      <c r="C6761">
        <v>15762</v>
      </c>
      <c r="D6761" s="2">
        <v>332829.80286012706</v>
      </c>
      <c r="E6761" s="2">
        <v>306203.41863131692</v>
      </c>
      <c r="F6761" s="2">
        <v>29954.682257411434</v>
      </c>
      <c r="G6761" t="str">
        <f t="shared" si="233"/>
        <v>201807</v>
      </c>
      <c r="I6761" s="34"/>
      <c r="J6761" s="2"/>
      <c r="K6761" s="2"/>
      <c r="L6761" s="2"/>
      <c r="M6761" s="2"/>
      <c r="N6761" s="35"/>
      <c r="O6761" s="35"/>
      <c r="P6761" s="35"/>
      <c r="Q6761" s="35"/>
    </row>
    <row r="6762" spans="2:17" x14ac:dyDescent="0.25">
      <c r="B6762" s="9">
        <f t="shared" si="234"/>
        <v>43285</v>
      </c>
      <c r="C6762">
        <v>15764</v>
      </c>
      <c r="D6762" s="2">
        <v>332881.28123078326</v>
      </c>
      <c r="E6762" s="2">
        <v>312908.40435693623</v>
      </c>
      <c r="F6762" s="2">
        <v>29959.315310770493</v>
      </c>
      <c r="G6762" t="str">
        <f t="shared" si="233"/>
        <v>201807</v>
      </c>
      <c r="I6762" s="34"/>
      <c r="J6762" s="2"/>
      <c r="K6762" s="2"/>
      <c r="L6762" s="2"/>
      <c r="M6762" s="2"/>
      <c r="N6762" s="35"/>
      <c r="O6762" s="35"/>
      <c r="P6762" s="35"/>
      <c r="Q6762" s="35"/>
    </row>
    <row r="6763" spans="2:17" x14ac:dyDescent="0.25">
      <c r="B6763" s="9">
        <f t="shared" si="234"/>
        <v>43286</v>
      </c>
      <c r="C6763">
        <v>15767</v>
      </c>
      <c r="D6763" s="2">
        <v>332972.37626422173</v>
      </c>
      <c r="E6763" s="2">
        <v>296345.41487515735</v>
      </c>
      <c r="F6763" s="2">
        <v>26637.79010113774</v>
      </c>
      <c r="G6763" t="str">
        <f t="shared" si="233"/>
        <v>201807</v>
      </c>
      <c r="I6763" s="34"/>
      <c r="J6763" s="2"/>
      <c r="K6763" s="2"/>
      <c r="L6763" s="2"/>
      <c r="M6763" s="2"/>
      <c r="N6763" s="35"/>
      <c r="O6763" s="35"/>
      <c r="P6763" s="35"/>
      <c r="Q6763" s="35"/>
    </row>
    <row r="6764" spans="2:17" x14ac:dyDescent="0.25">
      <c r="B6764" s="9">
        <f t="shared" si="234"/>
        <v>43287</v>
      </c>
      <c r="C6764">
        <v>15775</v>
      </c>
      <c r="D6764" s="2">
        <v>333150.57666097098</v>
      </c>
      <c r="E6764" s="2">
        <v>313161.54206131271</v>
      </c>
      <c r="F6764" s="2">
        <v>26652.04613287768</v>
      </c>
      <c r="G6764" t="str">
        <f t="shared" si="233"/>
        <v>201807</v>
      </c>
      <c r="I6764" s="34"/>
      <c r="J6764" s="2"/>
      <c r="K6764" s="2"/>
      <c r="L6764" s="2"/>
      <c r="M6764" s="2"/>
      <c r="N6764" s="35"/>
      <c r="O6764" s="35"/>
      <c r="P6764" s="35"/>
      <c r="Q6764" s="35"/>
    </row>
    <row r="6765" spans="2:17" x14ac:dyDescent="0.25">
      <c r="B6765" s="9">
        <f t="shared" si="234"/>
        <v>43288</v>
      </c>
      <c r="C6765">
        <v>15780</v>
      </c>
      <c r="D6765" s="2">
        <v>333265.42825438298</v>
      </c>
      <c r="E6765" s="2">
        <v>286608.26829876937</v>
      </c>
      <c r="F6765" s="2">
        <v>29993.88854289447</v>
      </c>
      <c r="G6765" t="str">
        <f t="shared" si="233"/>
        <v>201807</v>
      </c>
      <c r="I6765" s="34"/>
      <c r="J6765" s="2"/>
      <c r="K6765" s="2"/>
      <c r="L6765" s="2"/>
      <c r="M6765" s="2"/>
      <c r="N6765" s="35"/>
      <c r="O6765" s="35"/>
      <c r="P6765" s="35"/>
      <c r="Q6765" s="35"/>
    </row>
    <row r="6766" spans="2:17" x14ac:dyDescent="0.25">
      <c r="B6766" s="9">
        <f t="shared" si="234"/>
        <v>43289</v>
      </c>
      <c r="C6766">
        <v>15786</v>
      </c>
      <c r="D6766" s="2">
        <v>333401.40604017605</v>
      </c>
      <c r="E6766" s="2">
        <v>300061.26543615846</v>
      </c>
      <c r="F6766" s="2">
        <v>30006.126543615843</v>
      </c>
      <c r="G6766" t="str">
        <f t="shared" si="233"/>
        <v>201807</v>
      </c>
      <c r="I6766" s="34"/>
      <c r="J6766" s="2"/>
      <c r="K6766" s="2"/>
      <c r="L6766" s="2"/>
      <c r="M6766" s="2"/>
      <c r="N6766" s="35"/>
      <c r="O6766" s="35"/>
      <c r="P6766" s="35"/>
      <c r="Q6766" s="35"/>
    </row>
    <row r="6767" spans="2:17" x14ac:dyDescent="0.25">
      <c r="B6767" s="9">
        <f t="shared" si="234"/>
        <v>43290</v>
      </c>
      <c r="C6767">
        <v>15794</v>
      </c>
      <c r="D6767" s="2">
        <v>333579.63243407384</v>
      </c>
      <c r="E6767" s="2">
        <v>290214.28021764423</v>
      </c>
      <c r="F6767" s="2">
        <v>20014.777946044429</v>
      </c>
      <c r="G6767" t="str">
        <f t="shared" si="233"/>
        <v>201807</v>
      </c>
      <c r="I6767" s="34"/>
      <c r="J6767" s="2"/>
      <c r="K6767" s="2"/>
      <c r="L6767" s="2"/>
      <c r="M6767" s="2"/>
      <c r="N6767" s="35"/>
      <c r="O6767" s="35"/>
      <c r="P6767" s="35"/>
      <c r="Q6767" s="35"/>
    </row>
    <row r="6768" spans="2:17" x14ac:dyDescent="0.25">
      <c r="B6768" s="9">
        <f t="shared" si="234"/>
        <v>43291</v>
      </c>
      <c r="C6768">
        <v>15800</v>
      </c>
      <c r="D6768" s="2">
        <v>333724.89560889167</v>
      </c>
      <c r="E6768" s="2">
        <v>290340.65917973575</v>
      </c>
      <c r="F6768" s="2">
        <v>30035.240604800252</v>
      </c>
      <c r="G6768" t="str">
        <f t="shared" si="233"/>
        <v>201807</v>
      </c>
      <c r="I6768" s="34"/>
      <c r="J6768" s="2"/>
      <c r="K6768" s="2"/>
      <c r="L6768" s="2"/>
      <c r="M6768" s="2"/>
      <c r="N6768" s="35"/>
      <c r="O6768" s="35"/>
      <c r="P6768" s="35"/>
      <c r="Q6768" s="35"/>
    </row>
    <row r="6769" spans="2:17" x14ac:dyDescent="0.25">
      <c r="B6769" s="9">
        <f t="shared" si="234"/>
        <v>43292</v>
      </c>
      <c r="C6769">
        <v>15805</v>
      </c>
      <c r="D6769" s="2">
        <v>333858.32396180119</v>
      </c>
      <c r="E6769" s="2">
        <v>313826.82452409313</v>
      </c>
      <c r="F6769" s="2">
        <v>16692.916198090057</v>
      </c>
      <c r="G6769" t="str">
        <f t="shared" si="233"/>
        <v>201807</v>
      </c>
      <c r="I6769" s="34"/>
      <c r="J6769" s="2"/>
      <c r="K6769" s="2"/>
      <c r="L6769" s="2"/>
      <c r="M6769" s="2"/>
      <c r="N6769" s="35"/>
      <c r="O6769" s="35"/>
      <c r="P6769" s="35"/>
      <c r="Q6769" s="35"/>
    </row>
    <row r="6770" spans="2:17" x14ac:dyDescent="0.25">
      <c r="B6770" s="9">
        <f t="shared" si="234"/>
        <v>43293</v>
      </c>
      <c r="C6770">
        <v>15810</v>
      </c>
      <c r="D6770" s="2">
        <v>333991.77223523549</v>
      </c>
      <c r="E6770" s="2">
        <v>300592.59501171194</v>
      </c>
      <c r="F6770" s="2">
        <v>30059.259501171196</v>
      </c>
      <c r="G6770" t="str">
        <f t="shared" si="233"/>
        <v>201807</v>
      </c>
      <c r="I6770" s="34"/>
      <c r="J6770" s="2"/>
      <c r="K6770" s="2"/>
      <c r="L6770" s="2"/>
      <c r="M6770" s="2"/>
      <c r="N6770" s="35"/>
      <c r="O6770" s="35"/>
      <c r="P6770" s="35"/>
      <c r="Q6770" s="35"/>
    </row>
    <row r="6771" spans="2:17" x14ac:dyDescent="0.25">
      <c r="B6771" s="9">
        <f t="shared" si="234"/>
        <v>43294</v>
      </c>
      <c r="C6771">
        <v>15818</v>
      </c>
      <c r="D6771" s="2">
        <v>334179.33951703703</v>
      </c>
      <c r="E6771" s="2">
        <v>314128.57914601482</v>
      </c>
      <c r="F6771" s="2">
        <v>26734.347161362963</v>
      </c>
      <c r="G6771" t="str">
        <f t="shared" si="233"/>
        <v>201807</v>
      </c>
      <c r="I6771" s="34"/>
      <c r="J6771" s="2"/>
      <c r="K6771" s="2"/>
      <c r="L6771" s="2"/>
      <c r="M6771" s="2"/>
      <c r="N6771" s="35"/>
      <c r="O6771" s="35"/>
      <c r="P6771" s="35"/>
      <c r="Q6771" s="35"/>
    </row>
    <row r="6772" spans="2:17" x14ac:dyDescent="0.25">
      <c r="B6772" s="9">
        <f t="shared" si="234"/>
        <v>43295</v>
      </c>
      <c r="C6772">
        <v>15823</v>
      </c>
      <c r="D6772" s="2">
        <v>334294.25782529742</v>
      </c>
      <c r="E6772" s="2">
        <v>287493.06172975578</v>
      </c>
      <c r="F6772" s="2">
        <v>30086.483204276767</v>
      </c>
      <c r="G6772" t="str">
        <f t="shared" si="233"/>
        <v>201807</v>
      </c>
      <c r="I6772" s="34"/>
      <c r="J6772" s="2"/>
      <c r="K6772" s="2"/>
      <c r="L6772" s="2"/>
      <c r="M6772" s="2"/>
      <c r="N6772" s="35"/>
      <c r="O6772" s="35"/>
      <c r="P6772" s="35"/>
      <c r="Q6772" s="35"/>
    </row>
    <row r="6773" spans="2:17" x14ac:dyDescent="0.25">
      <c r="B6773" s="9">
        <f t="shared" si="234"/>
        <v>43296</v>
      </c>
      <c r="C6773">
        <v>15825</v>
      </c>
      <c r="D6773" s="2">
        <v>334355.0862954983</v>
      </c>
      <c r="E6773" s="2">
        <v>314293.78111776838</v>
      </c>
      <c r="F6773" s="2">
        <v>16717.754314774917</v>
      </c>
      <c r="G6773" t="str">
        <f t="shared" si="233"/>
        <v>201807</v>
      </c>
      <c r="I6773" s="34"/>
      <c r="J6773" s="2"/>
      <c r="K6773" s="2"/>
      <c r="L6773" s="2"/>
      <c r="M6773" s="2"/>
      <c r="N6773" s="35"/>
      <c r="O6773" s="35"/>
      <c r="P6773" s="35"/>
      <c r="Q6773" s="35"/>
    </row>
    <row r="6774" spans="2:17" x14ac:dyDescent="0.25">
      <c r="B6774" s="9">
        <f t="shared" si="234"/>
        <v>43297</v>
      </c>
      <c r="C6774">
        <v>15828</v>
      </c>
      <c r="D6774" s="2">
        <v>334427.76054795709</v>
      </c>
      <c r="E6774" s="2">
        <v>317706.37252055923</v>
      </c>
      <c r="F6774" s="2">
        <v>33442.776054795708</v>
      </c>
      <c r="G6774" t="str">
        <f t="shared" si="233"/>
        <v>201807</v>
      </c>
      <c r="I6774" s="34"/>
      <c r="J6774" s="2"/>
      <c r="K6774" s="2"/>
      <c r="L6774" s="2"/>
      <c r="M6774" s="2"/>
      <c r="N6774" s="35"/>
      <c r="O6774" s="35"/>
      <c r="P6774" s="35"/>
      <c r="Q6774" s="35"/>
    </row>
    <row r="6775" spans="2:17" x14ac:dyDescent="0.25">
      <c r="B6775" s="9">
        <f t="shared" si="234"/>
        <v>43298</v>
      </c>
      <c r="C6775">
        <v>15833</v>
      </c>
      <c r="D6775" s="2">
        <v>334561.28268365352</v>
      </c>
      <c r="E6775" s="2">
        <v>314487.6057226343</v>
      </c>
      <c r="F6775" s="2">
        <v>20073.676961019213</v>
      </c>
      <c r="G6775" t="str">
        <f t="shared" si="233"/>
        <v>201807</v>
      </c>
      <c r="I6775" s="34"/>
      <c r="J6775" s="2"/>
      <c r="K6775" s="2"/>
      <c r="L6775" s="2"/>
      <c r="M6775" s="2"/>
      <c r="N6775" s="35"/>
      <c r="O6775" s="35"/>
      <c r="P6775" s="35"/>
      <c r="Q6775" s="35"/>
    </row>
    <row r="6776" spans="2:17" x14ac:dyDescent="0.25">
      <c r="B6776" s="9">
        <f t="shared" si="234"/>
        <v>43299</v>
      </c>
      <c r="C6776">
        <v>15836</v>
      </c>
      <c r="D6776" s="2">
        <v>334633.96970689337</v>
      </c>
      <c r="E6776" s="2">
        <v>294477.89334206621</v>
      </c>
      <c r="F6776" s="2">
        <v>26770.717576551469</v>
      </c>
      <c r="G6776" t="str">
        <f t="shared" si="233"/>
        <v>201807</v>
      </c>
      <c r="I6776" s="34"/>
      <c r="J6776" s="2"/>
      <c r="K6776" s="2"/>
      <c r="L6776" s="2"/>
      <c r="M6776" s="2"/>
      <c r="N6776" s="35"/>
      <c r="O6776" s="35"/>
      <c r="P6776" s="35"/>
      <c r="Q6776" s="35"/>
    </row>
    <row r="6777" spans="2:17" x14ac:dyDescent="0.25">
      <c r="B6777" s="9">
        <f t="shared" si="234"/>
        <v>43300</v>
      </c>
      <c r="C6777">
        <v>15844</v>
      </c>
      <c r="D6777" s="2">
        <v>334812.31953550398</v>
      </c>
      <c r="E6777" s="2">
        <v>304679.21077730862</v>
      </c>
      <c r="F6777" s="2">
        <v>26784.985562840317</v>
      </c>
      <c r="G6777" t="str">
        <f t="shared" si="233"/>
        <v>201807</v>
      </c>
      <c r="I6777" s="34"/>
      <c r="J6777" s="2"/>
      <c r="K6777" s="2"/>
      <c r="L6777" s="2"/>
      <c r="M6777" s="2"/>
      <c r="N6777" s="35"/>
      <c r="O6777" s="35"/>
      <c r="P6777" s="35"/>
      <c r="Q6777" s="35"/>
    </row>
    <row r="6778" spans="2:17" x14ac:dyDescent="0.25">
      <c r="B6778" s="9">
        <f t="shared" si="234"/>
        <v>43301</v>
      </c>
      <c r="C6778">
        <v>15846</v>
      </c>
      <c r="D6778" s="2">
        <v>334882.48769424029</v>
      </c>
      <c r="E6778" s="2">
        <v>304743.06380175869</v>
      </c>
      <c r="F6778" s="2">
        <v>16744.124384712013</v>
      </c>
      <c r="G6778" t="str">
        <f t="shared" si="233"/>
        <v>201807</v>
      </c>
      <c r="I6778" s="34"/>
      <c r="J6778" s="2"/>
      <c r="K6778" s="2"/>
      <c r="L6778" s="2"/>
      <c r="M6778" s="2"/>
      <c r="N6778" s="35"/>
      <c r="O6778" s="35"/>
      <c r="P6778" s="35"/>
      <c r="Q6778" s="35"/>
    </row>
    <row r="6779" spans="2:17" x14ac:dyDescent="0.25">
      <c r="B6779" s="9">
        <f t="shared" si="234"/>
        <v>43302</v>
      </c>
      <c r="C6779">
        <v>15849</v>
      </c>
      <c r="D6779" s="2">
        <v>334955.19244485808</v>
      </c>
      <c r="E6779" s="2">
        <v>314857.88089816662</v>
      </c>
      <c r="F6779" s="2">
        <v>30145.967320037227</v>
      </c>
      <c r="G6779" t="str">
        <f t="shared" si="233"/>
        <v>201807</v>
      </c>
      <c r="I6779" s="34"/>
      <c r="J6779" s="2"/>
      <c r="K6779" s="2"/>
      <c r="L6779" s="2"/>
      <c r="M6779" s="2"/>
      <c r="N6779" s="35"/>
      <c r="O6779" s="35"/>
      <c r="P6779" s="35"/>
      <c r="Q6779" s="35"/>
    </row>
    <row r="6780" spans="2:17" x14ac:dyDescent="0.25">
      <c r="B6780" s="9">
        <f t="shared" si="234"/>
        <v>43303</v>
      </c>
      <c r="C6780">
        <v>15852</v>
      </c>
      <c r="D6780" s="2">
        <v>335037.20704831235</v>
      </c>
      <c r="E6780" s="2">
        <v>308234.23048444738</v>
      </c>
      <c r="F6780" s="2">
        <v>16751.860352415617</v>
      </c>
      <c r="G6780" t="str">
        <f t="shared" si="233"/>
        <v>201807</v>
      </c>
      <c r="I6780" s="34"/>
      <c r="J6780" s="2"/>
      <c r="K6780" s="2"/>
      <c r="L6780" s="2"/>
      <c r="M6780" s="2"/>
      <c r="N6780" s="35"/>
      <c r="O6780" s="35"/>
      <c r="P6780" s="35"/>
      <c r="Q6780" s="35"/>
    </row>
    <row r="6781" spans="2:17" x14ac:dyDescent="0.25">
      <c r="B6781" s="9">
        <f t="shared" si="234"/>
        <v>43304</v>
      </c>
      <c r="C6781">
        <v>15860</v>
      </c>
      <c r="D6781" s="2">
        <v>335224.91223769874</v>
      </c>
      <c r="E6781" s="2">
        <v>288293.42452442093</v>
      </c>
      <c r="F6781" s="2">
        <v>23465.743856638914</v>
      </c>
      <c r="G6781" t="str">
        <f t="shared" si="233"/>
        <v>201807</v>
      </c>
      <c r="I6781" s="34"/>
      <c r="J6781" s="2"/>
      <c r="K6781" s="2"/>
      <c r="L6781" s="2"/>
      <c r="M6781" s="2"/>
      <c r="N6781" s="35"/>
      <c r="O6781" s="35"/>
      <c r="P6781" s="35"/>
      <c r="Q6781" s="35"/>
    </row>
    <row r="6782" spans="2:17" x14ac:dyDescent="0.25">
      <c r="B6782" s="9">
        <f t="shared" si="234"/>
        <v>43305</v>
      </c>
      <c r="C6782">
        <v>15862</v>
      </c>
      <c r="D6782" s="2">
        <v>335285.81119523855</v>
      </c>
      <c r="E6782" s="2">
        <v>308462.94629961945</v>
      </c>
      <c r="F6782" s="2">
        <v>20117.148671714313</v>
      </c>
      <c r="G6782" t="str">
        <f t="shared" si="233"/>
        <v>201807</v>
      </c>
      <c r="I6782" s="34"/>
      <c r="J6782" s="2"/>
      <c r="K6782" s="2"/>
      <c r="L6782" s="2"/>
      <c r="M6782" s="2"/>
      <c r="N6782" s="35"/>
      <c r="O6782" s="35"/>
      <c r="P6782" s="35"/>
      <c r="Q6782" s="35"/>
    </row>
    <row r="6783" spans="2:17" x14ac:dyDescent="0.25">
      <c r="B6783" s="9">
        <f t="shared" si="234"/>
        <v>43306</v>
      </c>
      <c r="C6783">
        <v>15868</v>
      </c>
      <c r="D6783" s="2">
        <v>335421.95426685311</v>
      </c>
      <c r="E6783" s="2">
        <v>315296.63701084192</v>
      </c>
      <c r="F6783" s="2">
        <v>16771.097713342657</v>
      </c>
      <c r="G6783" t="str">
        <f t="shared" si="233"/>
        <v>201807</v>
      </c>
      <c r="I6783" s="34"/>
      <c r="J6783" s="2"/>
      <c r="K6783" s="2"/>
      <c r="L6783" s="2"/>
      <c r="M6783" s="2"/>
      <c r="N6783" s="35"/>
      <c r="O6783" s="35"/>
      <c r="P6783" s="35"/>
      <c r="Q6783" s="35"/>
    </row>
    <row r="6784" spans="2:17" x14ac:dyDescent="0.25">
      <c r="B6784" s="9">
        <f t="shared" si="234"/>
        <v>43307</v>
      </c>
      <c r="C6784">
        <v>15873</v>
      </c>
      <c r="D6784" s="2">
        <v>335536.96579327958</v>
      </c>
      <c r="E6784" s="2">
        <v>308694.00852981722</v>
      </c>
      <c r="F6784" s="2">
        <v>33553.696579327952</v>
      </c>
      <c r="G6784" t="str">
        <f t="shared" si="233"/>
        <v>201807</v>
      </c>
      <c r="I6784" s="34"/>
      <c r="J6784" s="2"/>
      <c r="K6784" s="2"/>
      <c r="L6784" s="2"/>
      <c r="M6784" s="2"/>
      <c r="N6784" s="35"/>
      <c r="O6784" s="35"/>
      <c r="P6784" s="35"/>
      <c r="Q6784" s="35"/>
    </row>
    <row r="6785" spans="2:17" x14ac:dyDescent="0.25">
      <c r="B6785" s="9">
        <f t="shared" si="234"/>
        <v>43308</v>
      </c>
      <c r="C6785">
        <v>15878</v>
      </c>
      <c r="D6785" s="2">
        <v>335661.30685764551</v>
      </c>
      <c r="E6785" s="2">
        <v>312165.01537761034</v>
      </c>
      <c r="F6785" s="2">
        <v>33566.130685764554</v>
      </c>
      <c r="G6785" t="str">
        <f t="shared" si="233"/>
        <v>201807</v>
      </c>
      <c r="I6785" s="34"/>
      <c r="J6785" s="2"/>
      <c r="K6785" s="2"/>
      <c r="L6785" s="2"/>
      <c r="M6785" s="2"/>
      <c r="N6785" s="35"/>
      <c r="O6785" s="35"/>
      <c r="P6785" s="35"/>
      <c r="Q6785" s="35"/>
    </row>
    <row r="6786" spans="2:17" x14ac:dyDescent="0.25">
      <c r="B6786" s="9">
        <f t="shared" si="234"/>
        <v>43309</v>
      </c>
      <c r="C6786">
        <v>15881</v>
      </c>
      <c r="D6786" s="2">
        <v>335734.05261759786</v>
      </c>
      <c r="E6786" s="2">
        <v>298803.30682966212</v>
      </c>
      <c r="F6786" s="2">
        <v>20144.043157055872</v>
      </c>
      <c r="G6786" t="str">
        <f t="shared" si="233"/>
        <v>201807</v>
      </c>
      <c r="I6786" s="34"/>
      <c r="J6786" s="2"/>
      <c r="K6786" s="2"/>
      <c r="L6786" s="2"/>
      <c r="M6786" s="2"/>
      <c r="N6786" s="35"/>
      <c r="O6786" s="35"/>
      <c r="P6786" s="35"/>
      <c r="Q6786" s="35"/>
    </row>
    <row r="6787" spans="2:17" x14ac:dyDescent="0.25">
      <c r="B6787" s="9">
        <f t="shared" si="234"/>
        <v>43310</v>
      </c>
      <c r="C6787">
        <v>15883</v>
      </c>
      <c r="D6787" s="2">
        <v>335804.31520192587</v>
      </c>
      <c r="E6787" s="2">
        <v>285433.66792163701</v>
      </c>
      <c r="F6787" s="2">
        <v>23506.302064134808</v>
      </c>
      <c r="G6787" t="str">
        <f t="shared" si="233"/>
        <v>201807</v>
      </c>
      <c r="I6787" s="34"/>
      <c r="J6787" s="2"/>
      <c r="K6787" s="2"/>
      <c r="L6787" s="2"/>
      <c r="M6787" s="2"/>
      <c r="N6787" s="35"/>
      <c r="O6787" s="35"/>
      <c r="P6787" s="35"/>
      <c r="Q6787" s="35"/>
    </row>
    <row r="6788" spans="2:17" x14ac:dyDescent="0.25">
      <c r="B6788" s="9">
        <f t="shared" si="234"/>
        <v>43311</v>
      </c>
      <c r="C6788">
        <v>15888</v>
      </c>
      <c r="D6788" s="2">
        <v>335938.01957070612</v>
      </c>
      <c r="E6788" s="2">
        <v>309062.97800504963</v>
      </c>
      <c r="F6788" s="2">
        <v>23515.66136994943</v>
      </c>
      <c r="G6788" t="str">
        <f t="shared" ref="G6788:G6851" si="235">YEAR(B6788)&amp;IF(MONTH(B6788)&lt;10,"0"&amp;MONTH(B6788),MONTH(B6788))</f>
        <v>201807</v>
      </c>
      <c r="I6788" s="34"/>
      <c r="J6788" s="2"/>
      <c r="K6788" s="2"/>
      <c r="L6788" s="2"/>
      <c r="M6788" s="2"/>
      <c r="N6788" s="35"/>
      <c r="O6788" s="35"/>
      <c r="P6788" s="35"/>
      <c r="Q6788" s="35"/>
    </row>
    <row r="6789" spans="2:17" x14ac:dyDescent="0.25">
      <c r="B6789" s="9">
        <f t="shared" ref="B6789:B6852" si="236">B6788+1</f>
        <v>43312</v>
      </c>
      <c r="C6789">
        <v>15894</v>
      </c>
      <c r="D6789" s="2">
        <v>336083.5546530768</v>
      </c>
      <c r="E6789" s="2">
        <v>312557.70582736144</v>
      </c>
      <c r="F6789" s="2">
        <v>30247.519918776914</v>
      </c>
      <c r="G6789" t="str">
        <f t="shared" si="235"/>
        <v>201807</v>
      </c>
      <c r="I6789" s="34"/>
      <c r="J6789" s="2"/>
      <c r="K6789" s="2"/>
      <c r="L6789" s="2"/>
      <c r="M6789" s="2"/>
      <c r="N6789" s="35"/>
      <c r="O6789" s="35"/>
      <c r="P6789" s="35"/>
      <c r="Q6789" s="35"/>
    </row>
    <row r="6790" spans="2:17" x14ac:dyDescent="0.25">
      <c r="B6790" s="9">
        <f t="shared" si="236"/>
        <v>43313</v>
      </c>
      <c r="C6790">
        <v>15897</v>
      </c>
      <c r="D6790" s="2">
        <v>336175.00283182267</v>
      </c>
      <c r="E6790" s="2">
        <v>309281.00260527688</v>
      </c>
      <c r="F6790" s="2">
        <v>26894.000226545813</v>
      </c>
      <c r="G6790" t="str">
        <f t="shared" si="235"/>
        <v>201808</v>
      </c>
      <c r="I6790" s="34"/>
      <c r="J6790" s="2"/>
      <c r="K6790" s="2"/>
      <c r="L6790" s="2"/>
      <c r="M6790" s="2"/>
      <c r="N6790" s="35"/>
      <c r="O6790" s="35"/>
      <c r="P6790" s="35"/>
      <c r="Q6790" s="35"/>
    </row>
    <row r="6791" spans="2:17" x14ac:dyDescent="0.25">
      <c r="B6791" s="9">
        <f t="shared" si="236"/>
        <v>43314</v>
      </c>
      <c r="C6791">
        <v>15902</v>
      </c>
      <c r="D6791" s="2">
        <v>336290.07932320249</v>
      </c>
      <c r="E6791" s="2">
        <v>289209.46821795416</v>
      </c>
      <c r="F6791" s="2">
        <v>26903.206345856201</v>
      </c>
      <c r="G6791" t="str">
        <f t="shared" si="235"/>
        <v>201808</v>
      </c>
      <c r="I6791" s="34"/>
      <c r="J6791" s="2"/>
      <c r="K6791" s="2"/>
      <c r="L6791" s="2"/>
      <c r="M6791" s="2"/>
      <c r="N6791" s="35"/>
      <c r="O6791" s="35"/>
      <c r="P6791" s="35"/>
      <c r="Q6791" s="35"/>
    </row>
    <row r="6792" spans="2:17" x14ac:dyDescent="0.25">
      <c r="B6792" s="9">
        <f t="shared" si="236"/>
        <v>43315</v>
      </c>
      <c r="C6792">
        <v>15908</v>
      </c>
      <c r="D6792" s="2">
        <v>336445.00002653722</v>
      </c>
      <c r="E6792" s="2">
        <v>309529.40002441424</v>
      </c>
      <c r="F6792" s="2">
        <v>20186.700001592235</v>
      </c>
      <c r="G6792" t="str">
        <f t="shared" si="235"/>
        <v>201808</v>
      </c>
      <c r="I6792" s="34"/>
      <c r="J6792" s="2"/>
      <c r="K6792" s="2"/>
      <c r="L6792" s="2"/>
      <c r="M6792" s="2"/>
      <c r="N6792" s="35"/>
      <c r="O6792" s="35"/>
      <c r="P6792" s="35"/>
      <c r="Q6792" s="35"/>
    </row>
    <row r="6793" spans="2:17" x14ac:dyDescent="0.25">
      <c r="B6793" s="9">
        <f t="shared" si="236"/>
        <v>43316</v>
      </c>
      <c r="C6793">
        <v>15910</v>
      </c>
      <c r="D6793" s="2">
        <v>336515.33947812906</v>
      </c>
      <c r="E6793" s="2">
        <v>302863.80553031614</v>
      </c>
      <c r="F6793" s="2">
        <v>33651.533947812903</v>
      </c>
      <c r="G6793" t="str">
        <f t="shared" si="235"/>
        <v>201808</v>
      </c>
      <c r="I6793" s="34"/>
      <c r="J6793" s="2"/>
      <c r="K6793" s="2"/>
      <c r="L6793" s="2"/>
      <c r="M6793" s="2"/>
      <c r="N6793" s="35"/>
      <c r="O6793" s="35"/>
      <c r="P6793" s="35"/>
      <c r="Q6793" s="35"/>
    </row>
    <row r="6794" spans="2:17" x14ac:dyDescent="0.25">
      <c r="B6794" s="9">
        <f t="shared" si="236"/>
        <v>43317</v>
      </c>
      <c r="C6794">
        <v>15913</v>
      </c>
      <c r="D6794" s="2">
        <v>336606.84126326593</v>
      </c>
      <c r="E6794" s="2">
        <v>286115.81507377606</v>
      </c>
      <c r="F6794" s="2">
        <v>23562.478888428617</v>
      </c>
      <c r="G6794" t="str">
        <f t="shared" si="235"/>
        <v>201808</v>
      </c>
      <c r="I6794" s="34"/>
      <c r="J6794" s="2"/>
      <c r="K6794" s="2"/>
      <c r="L6794" s="2"/>
      <c r="M6794" s="2"/>
      <c r="N6794" s="35"/>
      <c r="O6794" s="35"/>
      <c r="P6794" s="35"/>
      <c r="Q6794" s="35"/>
    </row>
    <row r="6795" spans="2:17" x14ac:dyDescent="0.25">
      <c r="B6795" s="9">
        <f t="shared" si="236"/>
        <v>43318</v>
      </c>
      <c r="C6795">
        <v>15918</v>
      </c>
      <c r="D6795" s="2">
        <v>336721.95912484417</v>
      </c>
      <c r="E6795" s="2">
        <v>303049.76321235974</v>
      </c>
      <c r="F6795" s="2">
        <v>16836.097956242207</v>
      </c>
      <c r="G6795" t="str">
        <f t="shared" si="235"/>
        <v>201808</v>
      </c>
      <c r="I6795" s="34"/>
      <c r="J6795" s="2"/>
      <c r="K6795" s="2"/>
      <c r="L6795" s="2"/>
      <c r="M6795" s="2"/>
      <c r="N6795" s="35"/>
      <c r="O6795" s="35"/>
      <c r="P6795" s="35"/>
      <c r="Q6795" s="35"/>
    </row>
    <row r="6796" spans="2:17" x14ac:dyDescent="0.25">
      <c r="B6796" s="9">
        <f t="shared" si="236"/>
        <v>43319</v>
      </c>
      <c r="C6796">
        <v>15921</v>
      </c>
      <c r="D6796" s="2">
        <v>336794.77487831807</v>
      </c>
      <c r="E6796" s="2">
        <v>313219.14063683583</v>
      </c>
      <c r="F6796" s="2">
        <v>20207.686492699086</v>
      </c>
      <c r="G6796" t="str">
        <f t="shared" si="235"/>
        <v>201808</v>
      </c>
      <c r="I6796" s="34"/>
      <c r="J6796" s="2"/>
      <c r="K6796" s="2"/>
      <c r="L6796" s="2"/>
      <c r="M6796" s="2"/>
      <c r="N6796" s="35"/>
      <c r="O6796" s="35"/>
      <c r="P6796" s="35"/>
      <c r="Q6796" s="35"/>
    </row>
    <row r="6797" spans="2:17" x14ac:dyDescent="0.25">
      <c r="B6797" s="9">
        <f t="shared" si="236"/>
        <v>43320</v>
      </c>
      <c r="C6797">
        <v>15923</v>
      </c>
      <c r="D6797" s="2">
        <v>336846.43970777391</v>
      </c>
      <c r="E6797" s="2">
        <v>303161.79573699652</v>
      </c>
      <c r="F6797" s="2">
        <v>26947.715176621914</v>
      </c>
      <c r="G6797" t="str">
        <f t="shared" si="235"/>
        <v>201808</v>
      </c>
      <c r="I6797" s="34"/>
      <c r="J6797" s="2"/>
      <c r="K6797" s="2"/>
      <c r="L6797" s="2"/>
      <c r="M6797" s="2"/>
      <c r="N6797" s="35"/>
      <c r="O6797" s="35"/>
      <c r="P6797" s="35"/>
      <c r="Q6797" s="35"/>
    </row>
    <row r="6798" spans="2:17" x14ac:dyDescent="0.25">
      <c r="B6798" s="9">
        <f t="shared" si="236"/>
        <v>43321</v>
      </c>
      <c r="C6798">
        <v>15926</v>
      </c>
      <c r="D6798" s="2">
        <v>336919.26244477776</v>
      </c>
      <c r="E6798" s="2">
        <v>299858.14357585221</v>
      </c>
      <c r="F6798" s="2">
        <v>26953.540995582222</v>
      </c>
      <c r="G6798" t="str">
        <f t="shared" si="235"/>
        <v>201808</v>
      </c>
      <c r="I6798" s="34"/>
      <c r="J6798" s="2"/>
      <c r="K6798" s="2"/>
      <c r="L6798" s="2"/>
      <c r="M6798" s="2"/>
      <c r="N6798" s="35"/>
      <c r="O6798" s="35"/>
      <c r="P6798" s="35"/>
      <c r="Q6798" s="35"/>
    </row>
    <row r="6799" spans="2:17" x14ac:dyDescent="0.25">
      <c r="B6799" s="9">
        <f t="shared" si="236"/>
        <v>43322</v>
      </c>
      <c r="C6799">
        <v>15931</v>
      </c>
      <c r="D6799" s="2">
        <v>337034.40073717531</v>
      </c>
      <c r="E6799" s="2">
        <v>306701.30467082956</v>
      </c>
      <c r="F6799" s="2">
        <v>20222.064044230519</v>
      </c>
      <c r="G6799" t="str">
        <f t="shared" si="235"/>
        <v>201808</v>
      </c>
      <c r="I6799" s="34"/>
      <c r="J6799" s="2"/>
      <c r="K6799" s="2"/>
      <c r="L6799" s="2"/>
      <c r="M6799" s="2"/>
      <c r="N6799" s="35"/>
      <c r="O6799" s="35"/>
      <c r="P6799" s="35"/>
      <c r="Q6799" s="35"/>
    </row>
    <row r="6800" spans="2:17" x14ac:dyDescent="0.25">
      <c r="B6800" s="9">
        <f t="shared" si="236"/>
        <v>43323</v>
      </c>
      <c r="C6800">
        <v>15939</v>
      </c>
      <c r="D6800" s="2">
        <v>337213.01458356436</v>
      </c>
      <c r="E6800" s="2">
        <v>286631.06239602971</v>
      </c>
      <c r="F6800" s="2">
        <v>33721.301458356436</v>
      </c>
      <c r="G6800" t="str">
        <f t="shared" si="235"/>
        <v>201808</v>
      </c>
      <c r="I6800" s="34"/>
      <c r="J6800" s="2"/>
      <c r="K6800" s="2"/>
      <c r="L6800" s="2"/>
      <c r="M6800" s="2"/>
      <c r="N6800" s="35"/>
      <c r="O6800" s="35"/>
      <c r="P6800" s="35"/>
      <c r="Q6800" s="35"/>
    </row>
    <row r="6801" spans="2:17" x14ac:dyDescent="0.25">
      <c r="B6801" s="9">
        <f t="shared" si="236"/>
        <v>43324</v>
      </c>
      <c r="C6801">
        <v>15944</v>
      </c>
      <c r="D6801" s="2">
        <v>337337.53687904164</v>
      </c>
      <c r="E6801" s="2">
        <v>317097.28466629912</v>
      </c>
      <c r="F6801" s="2">
        <v>30360.378319113748</v>
      </c>
      <c r="G6801" t="str">
        <f t="shared" si="235"/>
        <v>201808</v>
      </c>
      <c r="I6801" s="34"/>
      <c r="J6801" s="2"/>
      <c r="K6801" s="2"/>
      <c r="L6801" s="2"/>
      <c r="M6801" s="2"/>
      <c r="N6801" s="35"/>
      <c r="O6801" s="35"/>
      <c r="P6801" s="35"/>
      <c r="Q6801" s="35"/>
    </row>
    <row r="6802" spans="2:17" x14ac:dyDescent="0.25">
      <c r="B6802" s="9">
        <f t="shared" si="236"/>
        <v>43325</v>
      </c>
      <c r="C6802">
        <v>15952</v>
      </c>
      <c r="D6802" s="2">
        <v>337534.9236281254</v>
      </c>
      <c r="E6802" s="2">
        <v>303781.43126531283</v>
      </c>
      <c r="F6802" s="2">
        <v>27002.793890250032</v>
      </c>
      <c r="G6802" t="str">
        <f t="shared" si="235"/>
        <v>201808</v>
      </c>
      <c r="I6802" s="34"/>
      <c r="J6802" s="2"/>
      <c r="K6802" s="2"/>
      <c r="L6802" s="2"/>
      <c r="M6802" s="2"/>
      <c r="N6802" s="35"/>
      <c r="O6802" s="35"/>
      <c r="P6802" s="35"/>
      <c r="Q6802" s="35"/>
    </row>
    <row r="6803" spans="2:17" x14ac:dyDescent="0.25">
      <c r="B6803" s="9">
        <f t="shared" si="236"/>
        <v>43326</v>
      </c>
      <c r="C6803">
        <v>15955</v>
      </c>
      <c r="D6803" s="2">
        <v>337617.15732777439</v>
      </c>
      <c r="E6803" s="2">
        <v>313983.95631483017</v>
      </c>
      <c r="F6803" s="2">
        <v>16880.85786638872</v>
      </c>
      <c r="G6803" t="str">
        <f t="shared" si="235"/>
        <v>201808</v>
      </c>
      <c r="I6803" s="34"/>
      <c r="J6803" s="2"/>
      <c r="K6803" s="2"/>
      <c r="L6803" s="2"/>
      <c r="M6803" s="2"/>
      <c r="N6803" s="35"/>
      <c r="O6803" s="35"/>
      <c r="P6803" s="35"/>
      <c r="Q6803" s="35"/>
    </row>
    <row r="6804" spans="2:17" x14ac:dyDescent="0.25">
      <c r="B6804" s="9">
        <f t="shared" si="236"/>
        <v>43327</v>
      </c>
      <c r="C6804">
        <v>15958</v>
      </c>
      <c r="D6804" s="2">
        <v>337690.01910497417</v>
      </c>
      <c r="E6804" s="2">
        <v>310674.81757657626</v>
      </c>
      <c r="F6804" s="2">
        <v>23638.301337348192</v>
      </c>
      <c r="G6804" t="str">
        <f t="shared" si="235"/>
        <v>201808</v>
      </c>
      <c r="I6804" s="34"/>
      <c r="J6804" s="2"/>
      <c r="K6804" s="2"/>
      <c r="L6804" s="2"/>
      <c r="M6804" s="2"/>
      <c r="N6804" s="35"/>
      <c r="O6804" s="35"/>
      <c r="P6804" s="35"/>
      <c r="Q6804" s="35"/>
    </row>
    <row r="6805" spans="2:17" x14ac:dyDescent="0.25">
      <c r="B6805" s="9">
        <f t="shared" si="236"/>
        <v>43328</v>
      </c>
      <c r="C6805">
        <v>15963</v>
      </c>
      <c r="D6805" s="2">
        <v>337814.59141107771</v>
      </c>
      <c r="E6805" s="2">
        <v>314167.57001230231</v>
      </c>
      <c r="F6805" s="2">
        <v>27025.167312886217</v>
      </c>
      <c r="G6805" t="str">
        <f t="shared" si="235"/>
        <v>201808</v>
      </c>
      <c r="I6805" s="34"/>
      <c r="J6805" s="2"/>
      <c r="K6805" s="2"/>
      <c r="L6805" s="2"/>
      <c r="M6805" s="2"/>
      <c r="N6805" s="35"/>
      <c r="O6805" s="35"/>
      <c r="P6805" s="35"/>
      <c r="Q6805" s="35"/>
    </row>
    <row r="6806" spans="2:17" x14ac:dyDescent="0.25">
      <c r="B6806" s="9">
        <f t="shared" si="236"/>
        <v>43329</v>
      </c>
      <c r="C6806">
        <v>15966</v>
      </c>
      <c r="D6806" s="2">
        <v>337906.23496730812</v>
      </c>
      <c r="E6806" s="2">
        <v>300736.54912090418</v>
      </c>
      <c r="F6806" s="2">
        <v>27032.498797384651</v>
      </c>
      <c r="G6806" t="str">
        <f t="shared" si="235"/>
        <v>201808</v>
      </c>
      <c r="I6806" s="34"/>
      <c r="J6806" s="2"/>
      <c r="K6806" s="2"/>
      <c r="L6806" s="2"/>
      <c r="M6806" s="2"/>
      <c r="N6806" s="35"/>
      <c r="O6806" s="35"/>
      <c r="P6806" s="35"/>
      <c r="Q6806" s="35"/>
    </row>
    <row r="6807" spans="2:17" x14ac:dyDescent="0.25">
      <c r="B6807" s="9">
        <f t="shared" si="236"/>
        <v>43330</v>
      </c>
      <c r="C6807">
        <v>15972</v>
      </c>
      <c r="D6807" s="2">
        <v>338042.60945952387</v>
      </c>
      <c r="E6807" s="2">
        <v>297477.49632438103</v>
      </c>
      <c r="F6807" s="2">
        <v>20282.556567571432</v>
      </c>
      <c r="G6807" t="str">
        <f t="shared" si="235"/>
        <v>201808</v>
      </c>
      <c r="I6807" s="34"/>
      <c r="J6807" s="2"/>
      <c r="K6807" s="2"/>
      <c r="L6807" s="2"/>
      <c r="M6807" s="2"/>
      <c r="N6807" s="35"/>
      <c r="O6807" s="35"/>
      <c r="P6807" s="35"/>
      <c r="Q6807" s="35"/>
    </row>
    <row r="6808" spans="2:17" x14ac:dyDescent="0.25">
      <c r="B6808" s="9">
        <f t="shared" si="236"/>
        <v>43331</v>
      </c>
      <c r="C6808">
        <v>15978</v>
      </c>
      <c r="D6808" s="2">
        <v>338197.77846724069</v>
      </c>
      <c r="E6808" s="2">
        <v>287468.11169715459</v>
      </c>
      <c r="F6808" s="2">
        <v>30437.800062051661</v>
      </c>
      <c r="G6808" t="str">
        <f t="shared" si="235"/>
        <v>201808</v>
      </c>
      <c r="I6808" s="34"/>
      <c r="J6808" s="2"/>
      <c r="K6808" s="2"/>
      <c r="L6808" s="2"/>
      <c r="M6808" s="2"/>
      <c r="N6808" s="35"/>
      <c r="O6808" s="35"/>
      <c r="P6808" s="35"/>
      <c r="Q6808" s="35"/>
    </row>
    <row r="6809" spans="2:17" x14ac:dyDescent="0.25">
      <c r="B6809" s="9">
        <f t="shared" si="236"/>
        <v>43332</v>
      </c>
      <c r="C6809">
        <v>15986</v>
      </c>
      <c r="D6809" s="2">
        <v>338395.30744677212</v>
      </c>
      <c r="E6809" s="2">
        <v>314707.63592549809</v>
      </c>
      <c r="F6809" s="2">
        <v>30455.577670209492</v>
      </c>
      <c r="G6809" t="str">
        <f t="shared" si="235"/>
        <v>201808</v>
      </c>
      <c r="I6809" s="34"/>
      <c r="J6809" s="2"/>
      <c r="K6809" s="2"/>
      <c r="L6809" s="2"/>
      <c r="M6809" s="2"/>
      <c r="N6809" s="35"/>
      <c r="O6809" s="35"/>
      <c r="P6809" s="35"/>
      <c r="Q6809" s="35"/>
    </row>
    <row r="6810" spans="2:17" x14ac:dyDescent="0.25">
      <c r="B6810" s="9">
        <f t="shared" si="236"/>
        <v>43333</v>
      </c>
      <c r="C6810">
        <v>15992</v>
      </c>
      <c r="D6810" s="2">
        <v>338550.52701333485</v>
      </c>
      <c r="E6810" s="2">
        <v>297924.46377173468</v>
      </c>
      <c r="F6810" s="2">
        <v>33855.052701333487</v>
      </c>
      <c r="G6810" t="str">
        <f t="shared" si="235"/>
        <v>201808</v>
      </c>
      <c r="I6810" s="34"/>
      <c r="J6810" s="2"/>
      <c r="K6810" s="2"/>
      <c r="L6810" s="2"/>
      <c r="M6810" s="2"/>
      <c r="N6810" s="35"/>
      <c r="O6810" s="35"/>
      <c r="P6810" s="35"/>
      <c r="Q6810" s="35"/>
    </row>
    <row r="6811" spans="2:17" x14ac:dyDescent="0.25">
      <c r="B6811" s="9">
        <f t="shared" si="236"/>
        <v>43334</v>
      </c>
      <c r="C6811">
        <v>15994</v>
      </c>
      <c r="D6811" s="2">
        <v>338602.27235662105</v>
      </c>
      <c r="E6811" s="2">
        <v>314900.11329165759</v>
      </c>
      <c r="F6811" s="2">
        <v>30474.204512095894</v>
      </c>
      <c r="G6811" t="str">
        <f t="shared" si="235"/>
        <v>201808</v>
      </c>
      <c r="I6811" s="34"/>
      <c r="J6811" s="2"/>
      <c r="K6811" s="2"/>
      <c r="L6811" s="2"/>
      <c r="M6811" s="2"/>
      <c r="N6811" s="35"/>
      <c r="O6811" s="35"/>
      <c r="P6811" s="35"/>
      <c r="Q6811" s="35"/>
    </row>
    <row r="6812" spans="2:17" x14ac:dyDescent="0.25">
      <c r="B6812" s="9">
        <f t="shared" si="236"/>
        <v>43335</v>
      </c>
      <c r="C6812">
        <v>15997</v>
      </c>
      <c r="D6812" s="2">
        <v>338675.19148248318</v>
      </c>
      <c r="E6812" s="2">
        <v>308194.4242490597</v>
      </c>
      <c r="F6812" s="2">
        <v>16933.75957412416</v>
      </c>
      <c r="G6812" t="str">
        <f t="shared" si="235"/>
        <v>201808</v>
      </c>
      <c r="I6812" s="34"/>
      <c r="J6812" s="2"/>
      <c r="K6812" s="2"/>
      <c r="L6812" s="2"/>
      <c r="M6812" s="2"/>
      <c r="N6812" s="35"/>
      <c r="O6812" s="35"/>
      <c r="P6812" s="35"/>
      <c r="Q6812" s="35"/>
    </row>
    <row r="6813" spans="2:17" x14ac:dyDescent="0.25">
      <c r="B6813" s="9">
        <f t="shared" si="236"/>
        <v>43336</v>
      </c>
      <c r="C6813">
        <v>16003</v>
      </c>
      <c r="D6813" s="2">
        <v>338811.62966959033</v>
      </c>
      <c r="E6813" s="2">
        <v>308318.58299932716</v>
      </c>
      <c r="F6813" s="2">
        <v>27104.930373567226</v>
      </c>
      <c r="G6813" t="str">
        <f t="shared" si="235"/>
        <v>201808</v>
      </c>
      <c r="I6813" s="34"/>
      <c r="J6813" s="2"/>
      <c r="K6813" s="2"/>
      <c r="L6813" s="2"/>
      <c r="M6813" s="2"/>
      <c r="N6813" s="35"/>
      <c r="O6813" s="35"/>
      <c r="P6813" s="35"/>
      <c r="Q6813" s="35"/>
    </row>
    <row r="6814" spans="2:17" x14ac:dyDescent="0.25">
      <c r="B6814" s="9">
        <f t="shared" si="236"/>
        <v>43337</v>
      </c>
      <c r="C6814">
        <v>16005</v>
      </c>
      <c r="D6814" s="2">
        <v>338872.79840462253</v>
      </c>
      <c r="E6814" s="2">
        <v>308374.24654820649</v>
      </c>
      <c r="F6814" s="2">
        <v>33887.279840462252</v>
      </c>
      <c r="G6814" t="str">
        <f t="shared" si="235"/>
        <v>201808</v>
      </c>
      <c r="I6814" s="34"/>
      <c r="J6814" s="2"/>
      <c r="K6814" s="2"/>
      <c r="L6814" s="2"/>
      <c r="M6814" s="2"/>
      <c r="N6814" s="35"/>
      <c r="O6814" s="35"/>
      <c r="P6814" s="35"/>
      <c r="Q6814" s="35"/>
    </row>
    <row r="6815" spans="2:17" x14ac:dyDescent="0.25">
      <c r="B6815" s="9">
        <f t="shared" si="236"/>
        <v>43338</v>
      </c>
      <c r="C6815">
        <v>16013</v>
      </c>
      <c r="D6815" s="2">
        <v>339061.01754826203</v>
      </c>
      <c r="E6815" s="2">
        <v>298373.69544247055</v>
      </c>
      <c r="F6815" s="2">
        <v>23734.27122837834</v>
      </c>
      <c r="G6815" t="str">
        <f t="shared" si="235"/>
        <v>201808</v>
      </c>
      <c r="I6815" s="34"/>
      <c r="J6815" s="2"/>
      <c r="K6815" s="2"/>
      <c r="L6815" s="2"/>
      <c r="M6815" s="2"/>
      <c r="N6815" s="35"/>
      <c r="O6815" s="35"/>
      <c r="P6815" s="35"/>
      <c r="Q6815" s="35"/>
    </row>
    <row r="6816" spans="2:17" x14ac:dyDescent="0.25">
      <c r="B6816" s="9">
        <f t="shared" si="236"/>
        <v>43339</v>
      </c>
      <c r="C6816">
        <v>16021</v>
      </c>
      <c r="D6816" s="2">
        <v>339258.67962619237</v>
      </c>
      <c r="E6816" s="2">
        <v>288369.8776822635</v>
      </c>
      <c r="F6816" s="2">
        <v>27140.694370095389</v>
      </c>
      <c r="G6816" t="str">
        <f t="shared" si="235"/>
        <v>201808</v>
      </c>
      <c r="I6816" s="34"/>
      <c r="J6816" s="2"/>
      <c r="K6816" s="2"/>
      <c r="L6816" s="2"/>
      <c r="M6816" s="2"/>
      <c r="N6816" s="35"/>
      <c r="O6816" s="35"/>
      <c r="P6816" s="35"/>
      <c r="Q6816" s="35"/>
    </row>
    <row r="6817" spans="2:17" x14ac:dyDescent="0.25">
      <c r="B6817" s="9">
        <f t="shared" si="236"/>
        <v>43340</v>
      </c>
      <c r="C6817">
        <v>16029</v>
      </c>
      <c r="D6817" s="2">
        <v>339456.37229321193</v>
      </c>
      <c r="E6817" s="2">
        <v>312299.86250975495</v>
      </c>
      <c r="F6817" s="2">
        <v>23761.946060524835</v>
      </c>
      <c r="G6817" t="str">
        <f t="shared" si="235"/>
        <v>201808</v>
      </c>
      <c r="I6817" s="34"/>
      <c r="J6817" s="2"/>
      <c r="K6817" s="2"/>
      <c r="L6817" s="2"/>
      <c r="M6817" s="2"/>
      <c r="N6817" s="35"/>
      <c r="O6817" s="35"/>
      <c r="P6817" s="35"/>
      <c r="Q6817" s="35"/>
    </row>
    <row r="6818" spans="2:17" x14ac:dyDescent="0.25">
      <c r="B6818" s="9">
        <f t="shared" si="236"/>
        <v>43341</v>
      </c>
      <c r="C6818">
        <v>16034</v>
      </c>
      <c r="D6818" s="2">
        <v>339581.12505722902</v>
      </c>
      <c r="E6818" s="2">
        <v>295435.57879978925</v>
      </c>
      <c r="F6818" s="2">
        <v>33958.1125057229</v>
      </c>
      <c r="G6818" t="str">
        <f t="shared" si="235"/>
        <v>201808</v>
      </c>
      <c r="I6818" s="34"/>
      <c r="J6818" s="2"/>
      <c r="K6818" s="2"/>
      <c r="L6818" s="2"/>
      <c r="M6818" s="2"/>
      <c r="N6818" s="35"/>
      <c r="O6818" s="35"/>
      <c r="P6818" s="35"/>
      <c r="Q6818" s="35"/>
    </row>
    <row r="6819" spans="2:17" x14ac:dyDescent="0.25">
      <c r="B6819" s="9">
        <f t="shared" si="236"/>
        <v>43342</v>
      </c>
      <c r="C6819">
        <v>16037</v>
      </c>
      <c r="D6819" s="2">
        <v>339672.96522502147</v>
      </c>
      <c r="E6819" s="2">
        <v>292118.75009351847</v>
      </c>
      <c r="F6819" s="2">
        <v>33967.296522502147</v>
      </c>
      <c r="G6819" t="str">
        <f t="shared" si="235"/>
        <v>201808</v>
      </c>
      <c r="I6819" s="34"/>
      <c r="J6819" s="2"/>
      <c r="K6819" s="2"/>
      <c r="L6819" s="2"/>
      <c r="M6819" s="2"/>
      <c r="N6819" s="35"/>
      <c r="O6819" s="35"/>
      <c r="P6819" s="35"/>
      <c r="Q6819" s="35"/>
    </row>
    <row r="6820" spans="2:17" x14ac:dyDescent="0.25">
      <c r="B6820" s="9">
        <f t="shared" si="236"/>
        <v>43343</v>
      </c>
      <c r="C6820">
        <v>16040</v>
      </c>
      <c r="D6820" s="2">
        <v>339764.81834130629</v>
      </c>
      <c r="E6820" s="2">
        <v>319378.92924082791</v>
      </c>
      <c r="F6820" s="2">
        <v>33976.481834130631</v>
      </c>
      <c r="G6820" t="str">
        <f t="shared" si="235"/>
        <v>201808</v>
      </c>
      <c r="I6820" s="34"/>
      <c r="J6820" s="2"/>
      <c r="K6820" s="2"/>
      <c r="L6820" s="2"/>
      <c r="M6820" s="2"/>
      <c r="N6820" s="35"/>
      <c r="O6820" s="35"/>
      <c r="P6820" s="35"/>
      <c r="Q6820" s="35"/>
    </row>
    <row r="6821" spans="2:17" x14ac:dyDescent="0.25">
      <c r="B6821" s="9">
        <f t="shared" si="236"/>
        <v>43344</v>
      </c>
      <c r="C6821">
        <v>16048</v>
      </c>
      <c r="D6821" s="2">
        <v>339962.60495999665</v>
      </c>
      <c r="E6821" s="2">
        <v>319564.84866239683</v>
      </c>
      <c r="F6821" s="2">
        <v>33996.260495999668</v>
      </c>
      <c r="G6821" t="str">
        <f t="shared" si="235"/>
        <v>201809</v>
      </c>
      <c r="I6821" s="34"/>
      <c r="J6821" s="2"/>
      <c r="K6821" s="2"/>
      <c r="L6821" s="2"/>
      <c r="M6821" s="2"/>
      <c r="N6821" s="35"/>
      <c r="O6821" s="35"/>
      <c r="P6821" s="35"/>
      <c r="Q6821" s="35"/>
    </row>
    <row r="6822" spans="2:17" x14ac:dyDescent="0.25">
      <c r="B6822" s="9">
        <f t="shared" si="236"/>
        <v>43345</v>
      </c>
      <c r="C6822">
        <v>16056</v>
      </c>
      <c r="D6822" s="2">
        <v>340150.974070372</v>
      </c>
      <c r="E6822" s="2">
        <v>306135.87666333484</v>
      </c>
      <c r="F6822" s="2">
        <v>30613.587666333482</v>
      </c>
      <c r="G6822" t="str">
        <f t="shared" si="235"/>
        <v>201809</v>
      </c>
      <c r="I6822" s="34"/>
      <c r="J6822" s="2"/>
      <c r="K6822" s="2"/>
      <c r="L6822" s="2"/>
      <c r="M6822" s="2"/>
      <c r="N6822" s="35"/>
      <c r="O6822" s="35"/>
      <c r="P6822" s="35"/>
      <c r="Q6822" s="35"/>
    </row>
    <row r="6823" spans="2:17" x14ac:dyDescent="0.25">
      <c r="B6823" s="9">
        <f t="shared" si="236"/>
        <v>43346</v>
      </c>
      <c r="C6823">
        <v>16058</v>
      </c>
      <c r="D6823" s="2">
        <v>340212.24427537719</v>
      </c>
      <c r="E6823" s="2">
        <v>306191.01984783949</v>
      </c>
      <c r="F6823" s="2">
        <v>27216.979542030174</v>
      </c>
      <c r="G6823" t="str">
        <f t="shared" si="235"/>
        <v>201809</v>
      </c>
      <c r="I6823" s="34"/>
      <c r="J6823" s="2"/>
      <c r="K6823" s="2"/>
      <c r="L6823" s="2"/>
      <c r="M6823" s="2"/>
      <c r="N6823" s="35"/>
      <c r="O6823" s="35"/>
      <c r="P6823" s="35"/>
      <c r="Q6823" s="35"/>
    </row>
    <row r="6824" spans="2:17" x14ac:dyDescent="0.25">
      <c r="B6824" s="9">
        <f t="shared" si="236"/>
        <v>43347</v>
      </c>
      <c r="C6824">
        <v>16061</v>
      </c>
      <c r="D6824" s="2">
        <v>340304.15998535161</v>
      </c>
      <c r="E6824" s="2">
        <v>289258.53598754888</v>
      </c>
      <c r="F6824" s="2">
        <v>30627.374398681641</v>
      </c>
      <c r="G6824" t="str">
        <f t="shared" si="235"/>
        <v>201809</v>
      </c>
      <c r="I6824" s="34"/>
      <c r="J6824" s="2"/>
      <c r="K6824" s="2"/>
      <c r="L6824" s="2"/>
      <c r="M6824" s="2"/>
      <c r="N6824" s="35"/>
      <c r="O6824" s="35"/>
      <c r="P6824" s="35"/>
      <c r="Q6824" s="35"/>
    </row>
    <row r="6825" spans="2:17" x14ac:dyDescent="0.25">
      <c r="B6825" s="9">
        <f t="shared" si="236"/>
        <v>43348</v>
      </c>
      <c r="C6825">
        <v>16063</v>
      </c>
      <c r="D6825" s="2">
        <v>340365.44458601059</v>
      </c>
      <c r="E6825" s="2">
        <v>309732.55457326962</v>
      </c>
      <c r="F6825" s="2">
        <v>30632.890012740954</v>
      </c>
      <c r="G6825" t="str">
        <f t="shared" si="235"/>
        <v>201809</v>
      </c>
      <c r="I6825" s="34"/>
      <c r="J6825" s="2"/>
      <c r="K6825" s="2"/>
      <c r="L6825" s="2"/>
      <c r="M6825" s="2"/>
      <c r="N6825" s="35"/>
      <c r="O6825" s="35"/>
      <c r="P6825" s="35"/>
      <c r="Q6825" s="35"/>
    </row>
    <row r="6826" spans="2:17" x14ac:dyDescent="0.25">
      <c r="B6826" s="9">
        <f t="shared" si="236"/>
        <v>43349</v>
      </c>
      <c r="C6826">
        <v>16069</v>
      </c>
      <c r="D6826" s="2">
        <v>340511.49728249159</v>
      </c>
      <c r="E6826" s="2">
        <v>299650.11760859261</v>
      </c>
      <c r="F6826" s="2">
        <v>17025.574864124577</v>
      </c>
      <c r="G6826" t="str">
        <f t="shared" si="235"/>
        <v>201809</v>
      </c>
      <c r="I6826" s="34"/>
      <c r="J6826" s="2"/>
      <c r="K6826" s="2"/>
      <c r="L6826" s="2"/>
      <c r="M6826" s="2"/>
      <c r="N6826" s="35"/>
      <c r="O6826" s="35"/>
      <c r="P6826" s="35"/>
      <c r="Q6826" s="35"/>
    </row>
    <row r="6827" spans="2:17" x14ac:dyDescent="0.25">
      <c r="B6827" s="9">
        <f t="shared" si="236"/>
        <v>43350</v>
      </c>
      <c r="C6827">
        <v>16077</v>
      </c>
      <c r="D6827" s="2">
        <v>340690.48531769938</v>
      </c>
      <c r="E6827" s="2">
        <v>296400.72222639847</v>
      </c>
      <c r="F6827" s="2">
        <v>17034.524265884967</v>
      </c>
      <c r="G6827" t="str">
        <f t="shared" si="235"/>
        <v>201809</v>
      </c>
      <c r="I6827" s="34"/>
      <c r="J6827" s="2"/>
      <c r="K6827" s="2"/>
      <c r="L6827" s="2"/>
      <c r="M6827" s="2"/>
      <c r="N6827" s="35"/>
      <c r="O6827" s="35"/>
      <c r="P6827" s="35"/>
      <c r="Q6827" s="35"/>
    </row>
    <row r="6828" spans="2:17" x14ac:dyDescent="0.25">
      <c r="B6828" s="9">
        <f t="shared" si="236"/>
        <v>43351</v>
      </c>
      <c r="C6828">
        <v>16080</v>
      </c>
      <c r="D6828" s="2">
        <v>340782.45500770869</v>
      </c>
      <c r="E6828" s="2">
        <v>306704.20950693783</v>
      </c>
      <c r="F6828" s="2">
        <v>20446.947300462522</v>
      </c>
      <c r="G6828" t="str">
        <f t="shared" si="235"/>
        <v>201809</v>
      </c>
      <c r="I6828" s="34"/>
      <c r="J6828" s="2"/>
      <c r="K6828" s="2"/>
      <c r="L6828" s="2"/>
      <c r="M6828" s="2"/>
      <c r="N6828" s="35"/>
      <c r="O6828" s="35"/>
      <c r="P6828" s="35"/>
      <c r="Q6828" s="35"/>
    </row>
    <row r="6829" spans="2:17" x14ac:dyDescent="0.25">
      <c r="B6829" s="9">
        <f t="shared" si="236"/>
        <v>43352</v>
      </c>
      <c r="C6829">
        <v>16083</v>
      </c>
      <c r="D6829" s="2">
        <v>340855.50176932546</v>
      </c>
      <c r="E6829" s="2">
        <v>296544.28653931315</v>
      </c>
      <c r="F6829" s="2">
        <v>20451.330106159527</v>
      </c>
      <c r="G6829" t="str">
        <f t="shared" si="235"/>
        <v>201809</v>
      </c>
      <c r="I6829" s="34"/>
      <c r="J6829" s="2"/>
      <c r="K6829" s="2"/>
      <c r="L6829" s="2"/>
      <c r="M6829" s="2"/>
      <c r="N6829" s="35"/>
      <c r="O6829" s="35"/>
      <c r="P6829" s="35"/>
      <c r="Q6829" s="35"/>
    </row>
    <row r="6830" spans="2:17" x14ac:dyDescent="0.25">
      <c r="B6830" s="9">
        <f t="shared" si="236"/>
        <v>43353</v>
      </c>
      <c r="C6830">
        <v>16085</v>
      </c>
      <c r="D6830" s="2">
        <v>340926.29698160151</v>
      </c>
      <c r="E6830" s="2">
        <v>293196.61540417728</v>
      </c>
      <c r="F6830" s="2">
        <v>23864.840788712107</v>
      </c>
      <c r="G6830" t="str">
        <f t="shared" si="235"/>
        <v>201809</v>
      </c>
      <c r="I6830" s="34"/>
      <c r="J6830" s="2"/>
      <c r="K6830" s="2"/>
      <c r="L6830" s="2"/>
      <c r="M6830" s="2"/>
      <c r="N6830" s="35"/>
      <c r="O6830" s="35"/>
      <c r="P6830" s="35"/>
      <c r="Q6830" s="35"/>
    </row>
    <row r="6831" spans="2:17" x14ac:dyDescent="0.25">
      <c r="B6831" s="9">
        <f t="shared" si="236"/>
        <v>43354</v>
      </c>
      <c r="C6831">
        <v>16093</v>
      </c>
      <c r="D6831" s="2">
        <v>341114.80910007865</v>
      </c>
      <c r="E6831" s="2">
        <v>310414.47628107155</v>
      </c>
      <c r="F6831" s="2">
        <v>34111.480910007864</v>
      </c>
      <c r="G6831" t="str">
        <f t="shared" si="235"/>
        <v>201809</v>
      </c>
      <c r="I6831" s="34"/>
      <c r="J6831" s="2"/>
      <c r="K6831" s="2"/>
      <c r="L6831" s="2"/>
      <c r="M6831" s="2"/>
      <c r="N6831" s="35"/>
      <c r="O6831" s="35"/>
      <c r="P6831" s="35"/>
      <c r="Q6831" s="35"/>
    </row>
    <row r="6832" spans="2:17" x14ac:dyDescent="0.25">
      <c r="B6832" s="9">
        <f t="shared" si="236"/>
        <v>43355</v>
      </c>
      <c r="C6832">
        <v>16098</v>
      </c>
      <c r="D6832" s="2">
        <v>341230.26981079986</v>
      </c>
      <c r="E6832" s="2">
        <v>324168.75632025988</v>
      </c>
      <c r="F6832" s="2">
        <v>34123.026981079987</v>
      </c>
      <c r="G6832" t="str">
        <f t="shared" si="235"/>
        <v>201809</v>
      </c>
      <c r="I6832" s="34"/>
      <c r="J6832" s="2"/>
      <c r="K6832" s="2"/>
      <c r="L6832" s="2"/>
      <c r="M6832" s="2"/>
      <c r="N6832" s="35"/>
      <c r="O6832" s="35"/>
      <c r="P6832" s="35"/>
      <c r="Q6832" s="35"/>
    </row>
    <row r="6833" spans="2:17" x14ac:dyDescent="0.25">
      <c r="B6833" s="9">
        <f t="shared" si="236"/>
        <v>43356</v>
      </c>
      <c r="C6833">
        <v>16103</v>
      </c>
      <c r="D6833" s="2">
        <v>341355.21823544102</v>
      </c>
      <c r="E6833" s="2">
        <v>296979.0398648337</v>
      </c>
      <c r="F6833" s="2">
        <v>34135.521823544099</v>
      </c>
      <c r="G6833" t="str">
        <f t="shared" si="235"/>
        <v>201809</v>
      </c>
      <c r="I6833" s="34"/>
      <c r="J6833" s="2"/>
      <c r="K6833" s="2"/>
      <c r="L6833" s="2"/>
      <c r="M6833" s="2"/>
      <c r="N6833" s="35"/>
      <c r="O6833" s="35"/>
      <c r="P6833" s="35"/>
      <c r="Q6833" s="35"/>
    </row>
    <row r="6834" spans="2:17" x14ac:dyDescent="0.25">
      <c r="B6834" s="9">
        <f t="shared" si="236"/>
        <v>43357</v>
      </c>
      <c r="C6834">
        <v>16105</v>
      </c>
      <c r="D6834" s="2">
        <v>341407.09797748813</v>
      </c>
      <c r="E6834" s="2">
        <v>293610.10426063975</v>
      </c>
      <c r="F6834" s="2">
        <v>34140.709797748808</v>
      </c>
      <c r="G6834" t="str">
        <f t="shared" si="235"/>
        <v>201809</v>
      </c>
      <c r="I6834" s="34"/>
      <c r="J6834" s="2"/>
      <c r="K6834" s="2"/>
      <c r="L6834" s="2"/>
      <c r="M6834" s="2"/>
      <c r="N6834" s="35"/>
      <c r="O6834" s="35"/>
      <c r="P6834" s="35"/>
      <c r="Q6834" s="35"/>
    </row>
    <row r="6835" spans="2:17" x14ac:dyDescent="0.25">
      <c r="B6835" s="9">
        <f t="shared" si="236"/>
        <v>43358</v>
      </c>
      <c r="C6835">
        <v>16107</v>
      </c>
      <c r="D6835" s="2">
        <v>341468.46504656365</v>
      </c>
      <c r="E6835" s="2">
        <v>320980.3571437698</v>
      </c>
      <c r="F6835" s="2">
        <v>20488.107902793818</v>
      </c>
      <c r="G6835" t="str">
        <f t="shared" si="235"/>
        <v>201809</v>
      </c>
      <c r="I6835" s="34"/>
      <c r="J6835" s="2"/>
      <c r="K6835" s="2"/>
      <c r="L6835" s="2"/>
      <c r="M6835" s="2"/>
      <c r="N6835" s="35"/>
      <c r="O6835" s="35"/>
      <c r="P6835" s="35"/>
      <c r="Q6835" s="35"/>
    </row>
    <row r="6836" spans="2:17" x14ac:dyDescent="0.25">
      <c r="B6836" s="9">
        <f t="shared" si="236"/>
        <v>43359</v>
      </c>
      <c r="C6836">
        <v>16115</v>
      </c>
      <c r="D6836" s="2">
        <v>341657.0449713752</v>
      </c>
      <c r="E6836" s="2">
        <v>300658.19957481022</v>
      </c>
      <c r="F6836" s="2">
        <v>34165.704497137522</v>
      </c>
      <c r="G6836" t="str">
        <f t="shared" si="235"/>
        <v>201809</v>
      </c>
      <c r="I6836" s="34"/>
      <c r="J6836" s="2"/>
      <c r="K6836" s="2"/>
      <c r="L6836" s="2"/>
      <c r="M6836" s="2"/>
      <c r="N6836" s="35"/>
      <c r="O6836" s="35"/>
      <c r="P6836" s="35"/>
      <c r="Q6836" s="35"/>
    </row>
    <row r="6837" spans="2:17" x14ac:dyDescent="0.25">
      <c r="B6837" s="9">
        <f t="shared" si="236"/>
        <v>43360</v>
      </c>
      <c r="C6837">
        <v>16120</v>
      </c>
      <c r="D6837" s="2">
        <v>341782.03771661723</v>
      </c>
      <c r="E6837" s="2">
        <v>297350.37281345698</v>
      </c>
      <c r="F6837" s="2">
        <v>27342.563017329379</v>
      </c>
      <c r="G6837" t="str">
        <f t="shared" si="235"/>
        <v>201809</v>
      </c>
      <c r="I6837" s="34"/>
      <c r="J6837" s="2"/>
      <c r="K6837" s="2"/>
      <c r="L6837" s="2"/>
      <c r="M6837" s="2"/>
      <c r="N6837" s="35"/>
      <c r="O6837" s="35"/>
      <c r="P6837" s="35"/>
      <c r="Q6837" s="35"/>
    </row>
    <row r="6838" spans="2:17" x14ac:dyDescent="0.25">
      <c r="B6838" s="9">
        <f t="shared" si="236"/>
        <v>43361</v>
      </c>
      <c r="C6838">
        <v>16125</v>
      </c>
      <c r="D6838" s="2">
        <v>341916.54018570943</v>
      </c>
      <c r="E6838" s="2">
        <v>317982.38237270975</v>
      </c>
      <c r="F6838" s="2">
        <v>17095.827009285473</v>
      </c>
      <c r="G6838" t="str">
        <f t="shared" si="235"/>
        <v>201809</v>
      </c>
      <c r="I6838" s="34"/>
      <c r="J6838" s="2"/>
      <c r="K6838" s="2"/>
      <c r="L6838" s="2"/>
      <c r="M6838" s="2"/>
      <c r="N6838" s="35"/>
      <c r="O6838" s="35"/>
      <c r="P6838" s="35"/>
      <c r="Q6838" s="35"/>
    </row>
    <row r="6839" spans="2:17" x14ac:dyDescent="0.25">
      <c r="B6839" s="9">
        <f t="shared" si="236"/>
        <v>43362</v>
      </c>
      <c r="C6839">
        <v>16131</v>
      </c>
      <c r="D6839" s="2">
        <v>342072.26859192707</v>
      </c>
      <c r="E6839" s="2">
        <v>304444.3190468151</v>
      </c>
      <c r="F6839" s="2">
        <v>34207.226859192706</v>
      </c>
      <c r="G6839" t="str">
        <f t="shared" si="235"/>
        <v>201809</v>
      </c>
      <c r="I6839" s="34"/>
      <c r="J6839" s="2"/>
      <c r="K6839" s="2"/>
      <c r="L6839" s="2"/>
      <c r="M6839" s="2"/>
      <c r="N6839" s="35"/>
      <c r="O6839" s="35"/>
      <c r="P6839" s="35"/>
      <c r="Q6839" s="35"/>
    </row>
    <row r="6840" spans="2:17" x14ac:dyDescent="0.25">
      <c r="B6840" s="9">
        <f t="shared" si="236"/>
        <v>43363</v>
      </c>
      <c r="C6840">
        <v>16133</v>
      </c>
      <c r="D6840" s="2">
        <v>342143.1899356927</v>
      </c>
      <c r="E6840" s="2">
        <v>307928.87094212341</v>
      </c>
      <c r="F6840" s="2">
        <v>17107.159496784632</v>
      </c>
      <c r="G6840" t="str">
        <f t="shared" si="235"/>
        <v>201809</v>
      </c>
      <c r="I6840" s="34"/>
      <c r="J6840" s="2"/>
      <c r="K6840" s="2"/>
      <c r="L6840" s="2"/>
      <c r="M6840" s="2"/>
      <c r="N6840" s="35"/>
      <c r="O6840" s="35"/>
      <c r="P6840" s="35"/>
      <c r="Q6840" s="35"/>
    </row>
    <row r="6841" spans="2:17" x14ac:dyDescent="0.25">
      <c r="B6841" s="9">
        <f t="shared" si="236"/>
        <v>43364</v>
      </c>
      <c r="C6841">
        <v>16138</v>
      </c>
      <c r="D6841" s="2">
        <v>342268.24208516337</v>
      </c>
      <c r="E6841" s="2">
        <v>311464.10029749869</v>
      </c>
      <c r="F6841" s="2">
        <v>30804.141787664703</v>
      </c>
      <c r="G6841" t="str">
        <f t="shared" si="235"/>
        <v>201809</v>
      </c>
      <c r="I6841" s="34"/>
      <c r="J6841" s="2"/>
      <c r="K6841" s="2"/>
      <c r="L6841" s="2"/>
      <c r="M6841" s="2"/>
      <c r="N6841" s="35"/>
      <c r="O6841" s="35"/>
      <c r="P6841" s="35"/>
      <c r="Q6841" s="35"/>
    </row>
    <row r="6842" spans="2:17" x14ac:dyDescent="0.25">
      <c r="B6842" s="9">
        <f t="shared" si="236"/>
        <v>43365</v>
      </c>
      <c r="C6842">
        <v>16146</v>
      </c>
      <c r="D6842" s="2">
        <v>342456.93712481088</v>
      </c>
      <c r="E6842" s="2">
        <v>297937.53529858548</v>
      </c>
      <c r="F6842" s="2">
        <v>27396.554969984871</v>
      </c>
      <c r="G6842" t="str">
        <f t="shared" si="235"/>
        <v>201809</v>
      </c>
      <c r="I6842" s="34"/>
      <c r="J6842" s="2"/>
      <c r="K6842" s="2"/>
      <c r="L6842" s="2"/>
      <c r="M6842" s="2"/>
      <c r="N6842" s="35"/>
      <c r="O6842" s="35"/>
      <c r="P6842" s="35"/>
      <c r="Q6842" s="35"/>
    </row>
    <row r="6843" spans="2:17" x14ac:dyDescent="0.25">
      <c r="B6843" s="9">
        <f t="shared" si="236"/>
        <v>43366</v>
      </c>
      <c r="C6843">
        <v>16152</v>
      </c>
      <c r="D6843" s="2">
        <v>342603.22968319448</v>
      </c>
      <c r="E6843" s="2">
        <v>322047.03590220283</v>
      </c>
      <c r="F6843" s="2">
        <v>30834.290671487503</v>
      </c>
      <c r="G6843" t="str">
        <f t="shared" si="235"/>
        <v>201809</v>
      </c>
      <c r="I6843" s="34"/>
      <c r="J6843" s="2"/>
      <c r="K6843" s="2"/>
      <c r="L6843" s="2"/>
      <c r="M6843" s="2"/>
      <c r="N6843" s="35"/>
      <c r="O6843" s="35"/>
      <c r="P6843" s="35"/>
      <c r="Q6843" s="35"/>
    </row>
    <row r="6844" spans="2:17" x14ac:dyDescent="0.25">
      <c r="B6844" s="9">
        <f t="shared" si="236"/>
        <v>43367</v>
      </c>
      <c r="C6844">
        <v>16157</v>
      </c>
      <c r="D6844" s="2">
        <v>342718.80536306376</v>
      </c>
      <c r="E6844" s="2">
        <v>311874.11288038804</v>
      </c>
      <c r="F6844" s="2">
        <v>20563.128321783828</v>
      </c>
      <c r="G6844" t="str">
        <f t="shared" si="235"/>
        <v>201809</v>
      </c>
      <c r="I6844" s="34"/>
      <c r="J6844" s="2"/>
      <c r="K6844" s="2"/>
      <c r="L6844" s="2"/>
      <c r="M6844" s="2"/>
      <c r="N6844" s="35"/>
      <c r="O6844" s="35"/>
      <c r="P6844" s="35"/>
      <c r="Q6844" s="35"/>
    </row>
    <row r="6845" spans="2:17" x14ac:dyDescent="0.25">
      <c r="B6845" s="9">
        <f t="shared" si="236"/>
        <v>43368</v>
      </c>
      <c r="C6845">
        <v>16163</v>
      </c>
      <c r="D6845" s="2">
        <v>342865.12307547696</v>
      </c>
      <c r="E6845" s="2">
        <v>308578.61076792923</v>
      </c>
      <c r="F6845" s="2">
        <v>17143.256153773847</v>
      </c>
      <c r="G6845" t="str">
        <f t="shared" si="235"/>
        <v>201809</v>
      </c>
      <c r="I6845" s="34"/>
      <c r="J6845" s="2"/>
      <c r="K6845" s="2"/>
      <c r="L6845" s="2"/>
      <c r="M6845" s="2"/>
      <c r="N6845" s="35"/>
      <c r="O6845" s="35"/>
      <c r="P6845" s="35"/>
      <c r="Q6845" s="35"/>
    </row>
    <row r="6846" spans="2:17" x14ac:dyDescent="0.25">
      <c r="B6846" s="9">
        <f t="shared" si="236"/>
        <v>43369</v>
      </c>
      <c r="C6846">
        <v>16171</v>
      </c>
      <c r="D6846" s="2">
        <v>343063.4130160847</v>
      </c>
      <c r="E6846" s="2">
        <v>322479.60823511961</v>
      </c>
      <c r="F6846" s="2">
        <v>27445.073041286774</v>
      </c>
      <c r="G6846" t="str">
        <f t="shared" si="235"/>
        <v>201809</v>
      </c>
      <c r="I6846" s="34"/>
      <c r="J6846" s="2"/>
      <c r="K6846" s="2"/>
      <c r="L6846" s="2"/>
      <c r="M6846" s="2"/>
      <c r="N6846" s="35"/>
      <c r="O6846" s="35"/>
      <c r="P6846" s="35"/>
      <c r="Q6846" s="35"/>
    </row>
    <row r="6847" spans="2:17" x14ac:dyDescent="0.25">
      <c r="B6847" s="9">
        <f t="shared" si="236"/>
        <v>43370</v>
      </c>
      <c r="C6847">
        <v>16177</v>
      </c>
      <c r="D6847" s="2">
        <v>343219.300626465</v>
      </c>
      <c r="E6847" s="2">
        <v>326058.33559514175</v>
      </c>
      <c r="F6847" s="2">
        <v>27457.544050117202</v>
      </c>
      <c r="G6847" t="str">
        <f t="shared" si="235"/>
        <v>201809</v>
      </c>
      <c r="I6847" s="34"/>
      <c r="J6847" s="2"/>
      <c r="K6847" s="2"/>
      <c r="L6847" s="2"/>
      <c r="M6847" s="2"/>
      <c r="N6847" s="35"/>
      <c r="O6847" s="35"/>
      <c r="P6847" s="35"/>
      <c r="Q6847" s="35"/>
    </row>
    <row r="6848" spans="2:17" x14ac:dyDescent="0.25">
      <c r="B6848" s="9">
        <f t="shared" si="236"/>
        <v>43371</v>
      </c>
      <c r="C6848">
        <v>16185</v>
      </c>
      <c r="D6848" s="2">
        <v>343417.64836935507</v>
      </c>
      <c r="E6848" s="2">
        <v>309075.88353241957</v>
      </c>
      <c r="F6848" s="2">
        <v>27473.411869548407</v>
      </c>
      <c r="G6848" t="str">
        <f t="shared" si="235"/>
        <v>201809</v>
      </c>
      <c r="I6848" s="34"/>
      <c r="J6848" s="2"/>
      <c r="K6848" s="2"/>
      <c r="L6848" s="2"/>
      <c r="M6848" s="2"/>
      <c r="N6848" s="35"/>
      <c r="O6848" s="35"/>
      <c r="P6848" s="35"/>
      <c r="Q6848" s="35"/>
    </row>
    <row r="6849" spans="2:17" x14ac:dyDescent="0.25">
      <c r="B6849" s="9">
        <f t="shared" si="236"/>
        <v>43372</v>
      </c>
      <c r="C6849">
        <v>16187</v>
      </c>
      <c r="D6849" s="2">
        <v>343469.62546089519</v>
      </c>
      <c r="E6849" s="2">
        <v>319426.75167863251</v>
      </c>
      <c r="F6849" s="2">
        <v>30912.266291480566</v>
      </c>
      <c r="G6849" t="str">
        <f t="shared" si="235"/>
        <v>201809</v>
      </c>
      <c r="I6849" s="34"/>
      <c r="J6849" s="2"/>
      <c r="K6849" s="2"/>
      <c r="L6849" s="2"/>
      <c r="M6849" s="2"/>
      <c r="N6849" s="35"/>
      <c r="O6849" s="35"/>
      <c r="P6849" s="35"/>
      <c r="Q6849" s="35"/>
    </row>
    <row r="6850" spans="2:17" x14ac:dyDescent="0.25">
      <c r="B6850" s="9">
        <f t="shared" si="236"/>
        <v>43373</v>
      </c>
      <c r="C6850">
        <v>16190</v>
      </c>
      <c r="D6850" s="2">
        <v>343552.36721185816</v>
      </c>
      <c r="E6850" s="2">
        <v>292019.51213007944</v>
      </c>
      <c r="F6850" s="2">
        <v>20613.14203271149</v>
      </c>
      <c r="G6850" t="str">
        <f t="shared" si="235"/>
        <v>201809</v>
      </c>
      <c r="I6850" s="34"/>
      <c r="J6850" s="2"/>
      <c r="K6850" s="2"/>
      <c r="L6850" s="2"/>
      <c r="M6850" s="2"/>
      <c r="N6850" s="35"/>
      <c r="O6850" s="35"/>
      <c r="P6850" s="35"/>
      <c r="Q6850" s="35"/>
    </row>
    <row r="6851" spans="2:17" x14ac:dyDescent="0.25">
      <c r="B6851" s="9">
        <f t="shared" si="236"/>
        <v>43374</v>
      </c>
      <c r="C6851">
        <v>16196</v>
      </c>
      <c r="D6851" s="2">
        <v>343689.23408005037</v>
      </c>
      <c r="E6851" s="2">
        <v>323067.88003524736</v>
      </c>
      <c r="F6851" s="2">
        <v>30932.031067204531</v>
      </c>
      <c r="G6851" t="str">
        <f t="shared" si="235"/>
        <v>201810</v>
      </c>
      <c r="I6851" s="34"/>
      <c r="J6851" s="2"/>
      <c r="K6851" s="2"/>
      <c r="L6851" s="2"/>
      <c r="M6851" s="2"/>
      <c r="N6851" s="35"/>
      <c r="O6851" s="35"/>
      <c r="P6851" s="35"/>
      <c r="Q6851" s="35"/>
    </row>
    <row r="6852" spans="2:17" x14ac:dyDescent="0.25">
      <c r="B6852" s="9">
        <f t="shared" si="236"/>
        <v>43375</v>
      </c>
      <c r="C6852">
        <v>16204</v>
      </c>
      <c r="D6852" s="2">
        <v>343878.10235361772</v>
      </c>
      <c r="E6852" s="2">
        <v>302612.73007118359</v>
      </c>
      <c r="F6852" s="2">
        <v>17193.905117680886</v>
      </c>
      <c r="G6852" t="str">
        <f t="shared" ref="G6852:G6915" si="237">YEAR(B6852)&amp;IF(MONTH(B6852)&lt;10,"0"&amp;MONTH(B6852),MONTH(B6852))</f>
        <v>201810</v>
      </c>
      <c r="I6852" s="34"/>
      <c r="J6852" s="2"/>
      <c r="K6852" s="2"/>
      <c r="L6852" s="2"/>
      <c r="M6852" s="2"/>
      <c r="N6852" s="35"/>
      <c r="O6852" s="35"/>
      <c r="P6852" s="35"/>
      <c r="Q6852" s="35"/>
    </row>
    <row r="6853" spans="2:17" x14ac:dyDescent="0.25">
      <c r="B6853" s="9">
        <f t="shared" ref="B6853:B6916" si="238">B6852+1</f>
        <v>43376</v>
      </c>
      <c r="C6853">
        <v>16212</v>
      </c>
      <c r="D6853" s="2">
        <v>344066.99055177963</v>
      </c>
      <c r="E6853" s="2">
        <v>309660.29149660165</v>
      </c>
      <c r="F6853" s="2">
        <v>17203.34952758898</v>
      </c>
      <c r="G6853" t="str">
        <f t="shared" si="237"/>
        <v>201810</v>
      </c>
      <c r="I6853" s="34"/>
      <c r="J6853" s="2"/>
      <c r="K6853" s="2"/>
      <c r="L6853" s="2"/>
      <c r="M6853" s="2"/>
      <c r="N6853" s="35"/>
      <c r="O6853" s="35"/>
      <c r="P6853" s="35"/>
      <c r="Q6853" s="35"/>
    </row>
    <row r="6854" spans="2:17" x14ac:dyDescent="0.25">
      <c r="B6854" s="9">
        <f t="shared" si="238"/>
        <v>43377</v>
      </c>
      <c r="C6854">
        <v>16214</v>
      </c>
      <c r="D6854" s="2">
        <v>344118.99511202396</v>
      </c>
      <c r="E6854" s="2">
        <v>320030.66545418231</v>
      </c>
      <c r="F6854" s="2">
        <v>34411.899511202399</v>
      </c>
      <c r="G6854" t="str">
        <f t="shared" si="237"/>
        <v>201810</v>
      </c>
      <c r="I6854" s="34"/>
      <c r="J6854" s="2"/>
      <c r="K6854" s="2"/>
      <c r="L6854" s="2"/>
      <c r="M6854" s="2"/>
      <c r="N6854" s="35"/>
      <c r="O6854" s="35"/>
      <c r="P6854" s="35"/>
      <c r="Q6854" s="35"/>
    </row>
    <row r="6855" spans="2:17" x14ac:dyDescent="0.25">
      <c r="B6855" s="9">
        <f t="shared" si="238"/>
        <v>43378</v>
      </c>
      <c r="C6855">
        <v>16220</v>
      </c>
      <c r="D6855" s="2">
        <v>344265.46134001896</v>
      </c>
      <c r="E6855" s="2">
        <v>316724.22443281743</v>
      </c>
      <c r="F6855" s="2">
        <v>17213.273067000948</v>
      </c>
      <c r="G6855" t="str">
        <f t="shared" si="237"/>
        <v>201810</v>
      </c>
      <c r="I6855" s="34"/>
      <c r="J6855" s="2"/>
      <c r="K6855" s="2"/>
      <c r="L6855" s="2"/>
      <c r="M6855" s="2"/>
      <c r="N6855" s="35"/>
      <c r="O6855" s="35"/>
      <c r="P6855" s="35"/>
      <c r="Q6855" s="35"/>
    </row>
    <row r="6856" spans="2:17" x14ac:dyDescent="0.25">
      <c r="B6856" s="9">
        <f t="shared" si="238"/>
        <v>43379</v>
      </c>
      <c r="C6856">
        <v>16226</v>
      </c>
      <c r="D6856" s="2">
        <v>344421.50924688391</v>
      </c>
      <c r="E6856" s="2">
        <v>296202.49795232015</v>
      </c>
      <c r="F6856" s="2">
        <v>20665.290554813037</v>
      </c>
      <c r="G6856" t="str">
        <f t="shared" si="237"/>
        <v>201810</v>
      </c>
      <c r="I6856" s="34"/>
      <c r="J6856" s="2"/>
      <c r="K6856" s="2"/>
      <c r="L6856" s="2"/>
      <c r="M6856" s="2"/>
      <c r="N6856" s="35"/>
      <c r="O6856" s="35"/>
      <c r="P6856" s="35"/>
      <c r="Q6856" s="35"/>
    </row>
    <row r="6857" spans="2:17" x14ac:dyDescent="0.25">
      <c r="B6857" s="9">
        <f t="shared" si="238"/>
        <v>43380</v>
      </c>
      <c r="C6857">
        <v>16231</v>
      </c>
      <c r="D6857" s="2">
        <v>344546.78227011405</v>
      </c>
      <c r="E6857" s="2">
        <v>296310.23275229806</v>
      </c>
      <c r="F6857" s="2">
        <v>34454.678227011405</v>
      </c>
      <c r="G6857" t="str">
        <f t="shared" si="237"/>
        <v>201810</v>
      </c>
      <c r="I6857" s="34"/>
      <c r="J6857" s="2"/>
      <c r="K6857" s="2"/>
      <c r="L6857" s="2"/>
      <c r="M6857" s="2"/>
      <c r="N6857" s="35"/>
      <c r="O6857" s="35"/>
      <c r="P6857" s="35"/>
      <c r="Q6857" s="35"/>
    </row>
    <row r="6858" spans="2:17" x14ac:dyDescent="0.25">
      <c r="B6858" s="9">
        <f t="shared" si="238"/>
        <v>43381</v>
      </c>
      <c r="C6858">
        <v>16239</v>
      </c>
      <c r="D6858" s="2">
        <v>344726.17932323442</v>
      </c>
      <c r="E6858" s="2">
        <v>313700.82318414329</v>
      </c>
      <c r="F6858" s="2">
        <v>20683.570759394068</v>
      </c>
      <c r="G6858" t="str">
        <f t="shared" si="237"/>
        <v>201810</v>
      </c>
      <c r="I6858" s="34"/>
      <c r="J6858" s="2"/>
      <c r="K6858" s="2"/>
      <c r="L6858" s="2"/>
      <c r="M6858" s="2"/>
      <c r="N6858" s="35"/>
      <c r="O6858" s="35"/>
      <c r="P6858" s="35"/>
      <c r="Q6858" s="35"/>
    </row>
    <row r="6859" spans="2:17" x14ac:dyDescent="0.25">
      <c r="B6859" s="9">
        <f t="shared" si="238"/>
        <v>43382</v>
      </c>
      <c r="C6859">
        <v>16241</v>
      </c>
      <c r="D6859" s="2">
        <v>344778.21280707925</v>
      </c>
      <c r="E6859" s="2">
        <v>320643.73791058367</v>
      </c>
      <c r="F6859" s="2">
        <v>20686.692768424753</v>
      </c>
      <c r="G6859" t="str">
        <f t="shared" si="237"/>
        <v>201810</v>
      </c>
      <c r="I6859" s="34"/>
      <c r="J6859" s="2"/>
      <c r="K6859" s="2"/>
      <c r="L6859" s="2"/>
      <c r="M6859" s="2"/>
      <c r="N6859" s="35"/>
      <c r="O6859" s="35"/>
      <c r="P6859" s="35"/>
      <c r="Q6859" s="35"/>
    </row>
    <row r="6860" spans="2:17" x14ac:dyDescent="0.25">
      <c r="B6860" s="9">
        <f t="shared" si="238"/>
        <v>43383</v>
      </c>
      <c r="C6860">
        <v>16247</v>
      </c>
      <c r="D6860" s="2">
        <v>344924.74749845237</v>
      </c>
      <c r="E6860" s="2">
        <v>327678.51012352976</v>
      </c>
      <c r="F6860" s="2">
        <v>17246.237374922621</v>
      </c>
      <c r="G6860" t="str">
        <f t="shared" si="237"/>
        <v>201810</v>
      </c>
      <c r="I6860" s="34"/>
      <c r="J6860" s="2"/>
      <c r="K6860" s="2"/>
      <c r="L6860" s="2"/>
      <c r="M6860" s="2"/>
      <c r="N6860" s="35"/>
      <c r="O6860" s="35"/>
      <c r="P6860" s="35"/>
      <c r="Q6860" s="35"/>
    </row>
    <row r="6861" spans="2:17" x14ac:dyDescent="0.25">
      <c r="B6861" s="9">
        <f t="shared" si="238"/>
        <v>43384</v>
      </c>
      <c r="C6861">
        <v>16250</v>
      </c>
      <c r="D6861" s="2">
        <v>345017.18670803367</v>
      </c>
      <c r="E6861" s="2">
        <v>307065.29617014999</v>
      </c>
      <c r="F6861" s="2">
        <v>27601.374936642693</v>
      </c>
      <c r="G6861" t="str">
        <f t="shared" si="237"/>
        <v>201810</v>
      </c>
      <c r="I6861" s="34"/>
      <c r="J6861" s="2"/>
      <c r="K6861" s="2"/>
      <c r="L6861" s="2"/>
      <c r="M6861" s="2"/>
      <c r="N6861" s="35"/>
      <c r="O6861" s="35"/>
      <c r="P6861" s="35"/>
      <c r="Q6861" s="35"/>
    </row>
    <row r="6862" spans="2:17" x14ac:dyDescent="0.25">
      <c r="B6862" s="9">
        <f t="shared" si="238"/>
        <v>43385</v>
      </c>
      <c r="C6862">
        <v>16253</v>
      </c>
      <c r="D6862" s="2">
        <v>345090.4677687175</v>
      </c>
      <c r="E6862" s="2">
        <v>310581.42099184578</v>
      </c>
      <c r="F6862" s="2">
        <v>24156.332743810224</v>
      </c>
      <c r="G6862" t="str">
        <f t="shared" si="237"/>
        <v>201810</v>
      </c>
      <c r="I6862" s="34"/>
      <c r="J6862" s="2"/>
      <c r="K6862" s="2"/>
      <c r="L6862" s="2"/>
      <c r="M6862" s="2"/>
      <c r="N6862" s="35"/>
      <c r="O6862" s="35"/>
      <c r="P6862" s="35"/>
      <c r="Q6862" s="35"/>
    </row>
    <row r="6863" spans="2:17" x14ac:dyDescent="0.25">
      <c r="B6863" s="9">
        <f t="shared" si="238"/>
        <v>43386</v>
      </c>
      <c r="C6863">
        <v>16255</v>
      </c>
      <c r="D6863" s="2">
        <v>345152.10665382328</v>
      </c>
      <c r="E6863" s="2">
        <v>310636.89598844096</v>
      </c>
      <c r="F6863" s="2">
        <v>34515.210665382328</v>
      </c>
      <c r="G6863" t="str">
        <f t="shared" si="237"/>
        <v>201810</v>
      </c>
      <c r="I6863" s="34"/>
      <c r="J6863" s="2"/>
      <c r="K6863" s="2"/>
      <c r="L6863" s="2"/>
      <c r="M6863" s="2"/>
      <c r="N6863" s="35"/>
      <c r="O6863" s="35"/>
      <c r="P6863" s="35"/>
      <c r="Q6863" s="35"/>
    </row>
    <row r="6864" spans="2:17" x14ac:dyDescent="0.25">
      <c r="B6864" s="9">
        <f t="shared" si="238"/>
        <v>43387</v>
      </c>
      <c r="C6864">
        <v>16262</v>
      </c>
      <c r="D6864" s="2">
        <v>345310.33351467829</v>
      </c>
      <c r="E6864" s="2">
        <v>300419.99015777011</v>
      </c>
      <c r="F6864" s="2">
        <v>31077.930016321046</v>
      </c>
      <c r="G6864" t="str">
        <f t="shared" si="237"/>
        <v>201810</v>
      </c>
      <c r="I6864" s="34"/>
      <c r="J6864" s="2"/>
      <c r="K6864" s="2"/>
      <c r="L6864" s="2"/>
      <c r="M6864" s="2"/>
      <c r="N6864" s="35"/>
      <c r="O6864" s="35"/>
      <c r="P6864" s="35"/>
      <c r="Q6864" s="35"/>
    </row>
    <row r="6865" spans="2:17" x14ac:dyDescent="0.25">
      <c r="B6865" s="9">
        <f t="shared" si="238"/>
        <v>43388</v>
      </c>
      <c r="C6865">
        <v>16270</v>
      </c>
      <c r="D6865" s="2">
        <v>345489.80367548013</v>
      </c>
      <c r="E6865" s="2">
        <v>317850.61938144173</v>
      </c>
      <c r="F6865" s="2">
        <v>24184.286257283609</v>
      </c>
      <c r="G6865" t="str">
        <f t="shared" si="237"/>
        <v>201810</v>
      </c>
      <c r="I6865" s="34"/>
      <c r="J6865" s="2"/>
      <c r="K6865" s="2"/>
      <c r="L6865" s="2"/>
      <c r="M6865" s="2"/>
      <c r="N6865" s="35"/>
      <c r="O6865" s="35"/>
      <c r="P6865" s="35"/>
      <c r="Q6865" s="35"/>
    </row>
    <row r="6866" spans="2:17" x14ac:dyDescent="0.25">
      <c r="B6866" s="9">
        <f t="shared" si="238"/>
        <v>43389</v>
      </c>
      <c r="C6866">
        <v>16273</v>
      </c>
      <c r="D6866" s="2">
        <v>345572.70542025124</v>
      </c>
      <c r="E6866" s="2">
        <v>297192.52666141605</v>
      </c>
      <c r="F6866" s="2">
        <v>17278.635271012561</v>
      </c>
      <c r="G6866" t="str">
        <f t="shared" si="237"/>
        <v>201810</v>
      </c>
      <c r="I6866" s="34"/>
      <c r="J6866" s="2"/>
      <c r="K6866" s="2"/>
      <c r="L6866" s="2"/>
      <c r="M6866" s="2"/>
      <c r="N6866" s="35"/>
      <c r="O6866" s="35"/>
      <c r="P6866" s="35"/>
      <c r="Q6866" s="35"/>
    </row>
    <row r="6867" spans="2:17" x14ac:dyDescent="0.25">
      <c r="B6867" s="9">
        <f t="shared" si="238"/>
        <v>43390</v>
      </c>
      <c r="C6867">
        <v>16281</v>
      </c>
      <c r="D6867" s="2">
        <v>345761.80098685937</v>
      </c>
      <c r="E6867" s="2">
        <v>321558.47491777921</v>
      </c>
      <c r="F6867" s="2">
        <v>17288.090049342969</v>
      </c>
      <c r="G6867" t="str">
        <f t="shared" si="237"/>
        <v>201810</v>
      </c>
      <c r="I6867" s="34"/>
      <c r="J6867" s="2"/>
      <c r="K6867" s="2"/>
      <c r="L6867" s="2"/>
      <c r="M6867" s="2"/>
      <c r="N6867" s="35"/>
      <c r="O6867" s="35"/>
      <c r="P6867" s="35"/>
      <c r="Q6867" s="35"/>
    </row>
    <row r="6868" spans="2:17" x14ac:dyDescent="0.25">
      <c r="B6868" s="9">
        <f t="shared" si="238"/>
        <v>43391</v>
      </c>
      <c r="C6868">
        <v>16289</v>
      </c>
      <c r="D6868" s="2">
        <v>345960.52571133897</v>
      </c>
      <c r="E6868" s="2">
        <v>297526.05211175152</v>
      </c>
      <c r="F6868" s="2">
        <v>27676.842056907117</v>
      </c>
      <c r="G6868" t="str">
        <f t="shared" si="237"/>
        <v>201810</v>
      </c>
      <c r="I6868" s="34"/>
      <c r="J6868" s="2"/>
      <c r="K6868" s="2"/>
      <c r="L6868" s="2"/>
      <c r="M6868" s="2"/>
      <c r="N6868" s="35"/>
      <c r="O6868" s="35"/>
      <c r="P6868" s="35"/>
      <c r="Q6868" s="35"/>
    </row>
    <row r="6869" spans="2:17" x14ac:dyDescent="0.25">
      <c r="B6869" s="9">
        <f t="shared" si="238"/>
        <v>43392</v>
      </c>
      <c r="C6869">
        <v>16292</v>
      </c>
      <c r="D6869" s="2">
        <v>346033.85421124974</v>
      </c>
      <c r="E6869" s="2">
        <v>307970.13024801225</v>
      </c>
      <c r="F6869" s="2">
        <v>20762.031252674984</v>
      </c>
      <c r="G6869" t="str">
        <f t="shared" si="237"/>
        <v>201810</v>
      </c>
      <c r="I6869" s="34"/>
      <c r="J6869" s="2"/>
      <c r="K6869" s="2"/>
      <c r="L6869" s="2"/>
      <c r="M6869" s="2"/>
      <c r="N6869" s="35"/>
      <c r="O6869" s="35"/>
      <c r="P6869" s="35"/>
      <c r="Q6869" s="35"/>
    </row>
    <row r="6870" spans="2:17" x14ac:dyDescent="0.25">
      <c r="B6870" s="9">
        <f t="shared" si="238"/>
        <v>43393</v>
      </c>
      <c r="C6870">
        <v>16300</v>
      </c>
      <c r="D6870" s="2">
        <v>346232.62048625143</v>
      </c>
      <c r="E6870" s="2">
        <v>325458.66325707635</v>
      </c>
      <c r="F6870" s="2">
        <v>34623.262048625147</v>
      </c>
      <c r="G6870" t="str">
        <f t="shared" si="237"/>
        <v>201810</v>
      </c>
      <c r="I6870" s="34"/>
      <c r="J6870" s="2"/>
      <c r="K6870" s="2"/>
      <c r="L6870" s="2"/>
      <c r="M6870" s="2"/>
      <c r="N6870" s="35"/>
      <c r="O6870" s="35"/>
      <c r="P6870" s="35"/>
      <c r="Q6870" s="35"/>
    </row>
    <row r="6871" spans="2:17" x14ac:dyDescent="0.25">
      <c r="B6871" s="9">
        <f t="shared" si="238"/>
        <v>43394</v>
      </c>
      <c r="C6871">
        <v>16308</v>
      </c>
      <c r="D6871" s="2">
        <v>346421.79519288026</v>
      </c>
      <c r="E6871" s="2">
        <v>322172.26952937862</v>
      </c>
      <c r="F6871" s="2">
        <v>34642.179519288031</v>
      </c>
      <c r="G6871" t="str">
        <f t="shared" si="237"/>
        <v>201810</v>
      </c>
      <c r="I6871" s="34"/>
      <c r="J6871" s="2"/>
      <c r="K6871" s="2"/>
      <c r="L6871" s="2"/>
      <c r="M6871" s="2"/>
      <c r="N6871" s="35"/>
      <c r="O6871" s="35"/>
      <c r="P6871" s="35"/>
      <c r="Q6871" s="35"/>
    </row>
    <row r="6872" spans="2:17" x14ac:dyDescent="0.25">
      <c r="B6872" s="9">
        <f t="shared" si="238"/>
        <v>43395</v>
      </c>
      <c r="C6872">
        <v>16316</v>
      </c>
      <c r="D6872" s="2">
        <v>346601.36230211414</v>
      </c>
      <c r="E6872" s="2">
        <v>329271.29418700846</v>
      </c>
      <c r="F6872" s="2">
        <v>20796.08173812685</v>
      </c>
      <c r="G6872" t="str">
        <f t="shared" si="237"/>
        <v>201810</v>
      </c>
      <c r="I6872" s="34"/>
      <c r="J6872" s="2"/>
      <c r="K6872" s="2"/>
      <c r="L6872" s="2"/>
      <c r="M6872" s="2"/>
      <c r="N6872" s="35"/>
      <c r="O6872" s="35"/>
      <c r="P6872" s="35"/>
      <c r="Q6872" s="35"/>
    </row>
    <row r="6873" spans="2:17" x14ac:dyDescent="0.25">
      <c r="B6873" s="9">
        <f t="shared" si="238"/>
        <v>43396</v>
      </c>
      <c r="C6873">
        <v>16318</v>
      </c>
      <c r="D6873" s="2">
        <v>346663.10636408778</v>
      </c>
      <c r="E6873" s="2">
        <v>298130.27147311548</v>
      </c>
      <c r="F6873" s="2">
        <v>17333.155318204386</v>
      </c>
      <c r="G6873" t="str">
        <f t="shared" si="237"/>
        <v>201810</v>
      </c>
      <c r="I6873" s="34"/>
      <c r="J6873" s="2"/>
      <c r="K6873" s="2"/>
      <c r="L6873" s="2"/>
      <c r="M6873" s="2"/>
      <c r="N6873" s="35"/>
      <c r="O6873" s="35"/>
      <c r="P6873" s="35"/>
      <c r="Q6873" s="35"/>
    </row>
    <row r="6874" spans="2:17" x14ac:dyDescent="0.25">
      <c r="B6874" s="9">
        <f t="shared" si="238"/>
        <v>43397</v>
      </c>
      <c r="C6874">
        <v>16321</v>
      </c>
      <c r="D6874" s="2">
        <v>346736.47031127341</v>
      </c>
      <c r="E6874" s="2">
        <v>301660.72917080787</v>
      </c>
      <c r="F6874" s="2">
        <v>34673.647031127337</v>
      </c>
      <c r="G6874" t="str">
        <f t="shared" si="237"/>
        <v>201810</v>
      </c>
      <c r="I6874" s="34"/>
      <c r="J6874" s="2"/>
      <c r="K6874" s="2"/>
      <c r="L6874" s="2"/>
      <c r="M6874" s="2"/>
      <c r="N6874" s="35"/>
      <c r="O6874" s="35"/>
      <c r="P6874" s="35"/>
      <c r="Q6874" s="35"/>
    </row>
    <row r="6875" spans="2:17" x14ac:dyDescent="0.25">
      <c r="B6875" s="9">
        <f t="shared" si="238"/>
        <v>43398</v>
      </c>
      <c r="C6875">
        <v>16326</v>
      </c>
      <c r="D6875" s="2">
        <v>346871.59789655713</v>
      </c>
      <c r="E6875" s="2">
        <v>298309.57419103914</v>
      </c>
      <c r="F6875" s="2">
        <v>31218.443810690143</v>
      </c>
      <c r="G6875" t="str">
        <f t="shared" si="237"/>
        <v>201810</v>
      </c>
      <c r="I6875" s="34"/>
      <c r="J6875" s="2"/>
      <c r="K6875" s="2"/>
      <c r="L6875" s="2"/>
      <c r="M6875" s="2"/>
      <c r="N6875" s="35"/>
      <c r="O6875" s="35"/>
      <c r="P6875" s="35"/>
      <c r="Q6875" s="35"/>
    </row>
    <row r="6876" spans="2:17" x14ac:dyDescent="0.25">
      <c r="B6876" s="9">
        <f t="shared" si="238"/>
        <v>43399</v>
      </c>
      <c r="C6876">
        <v>16331</v>
      </c>
      <c r="D6876" s="2">
        <v>346987.46904905862</v>
      </c>
      <c r="E6876" s="2">
        <v>326168.22090611508</v>
      </c>
      <c r="F6876" s="2">
        <v>24289.122833434099</v>
      </c>
      <c r="G6876" t="str">
        <f t="shared" si="237"/>
        <v>201810</v>
      </c>
      <c r="I6876" s="34"/>
      <c r="J6876" s="2"/>
      <c r="K6876" s="2"/>
      <c r="L6876" s="2"/>
      <c r="M6876" s="2"/>
      <c r="N6876" s="35"/>
      <c r="O6876" s="35"/>
      <c r="P6876" s="35"/>
      <c r="Q6876" s="35"/>
    </row>
    <row r="6877" spans="2:17" x14ac:dyDescent="0.25">
      <c r="B6877" s="9">
        <f t="shared" si="238"/>
        <v>43400</v>
      </c>
      <c r="C6877">
        <v>16336</v>
      </c>
      <c r="D6877" s="2">
        <v>347103.34637119854</v>
      </c>
      <c r="E6877" s="2">
        <v>319335.07866150269</v>
      </c>
      <c r="F6877" s="2">
        <v>27768.267709695883</v>
      </c>
      <c r="G6877" t="str">
        <f t="shared" si="237"/>
        <v>201810</v>
      </c>
      <c r="I6877" s="34"/>
      <c r="J6877" s="2"/>
      <c r="K6877" s="2"/>
      <c r="L6877" s="2"/>
      <c r="M6877" s="2"/>
      <c r="N6877" s="35"/>
      <c r="O6877" s="35"/>
      <c r="P6877" s="35"/>
      <c r="Q6877" s="35"/>
    </row>
    <row r="6878" spans="2:17" x14ac:dyDescent="0.25">
      <c r="B6878" s="9">
        <f t="shared" si="238"/>
        <v>43401</v>
      </c>
      <c r="C6878">
        <v>16339</v>
      </c>
      <c r="D6878" s="2">
        <v>347186.3767005339</v>
      </c>
      <c r="E6878" s="2">
        <v>319411.46656449122</v>
      </c>
      <c r="F6878" s="2">
        <v>31246.773903048052</v>
      </c>
      <c r="G6878" t="str">
        <f t="shared" si="237"/>
        <v>201810</v>
      </c>
      <c r="I6878" s="34"/>
      <c r="J6878" s="2"/>
      <c r="K6878" s="2"/>
      <c r="L6878" s="2"/>
      <c r="M6878" s="2"/>
      <c r="N6878" s="35"/>
      <c r="O6878" s="35"/>
      <c r="P6878" s="35"/>
      <c r="Q6878" s="35"/>
    </row>
    <row r="6879" spans="2:17" x14ac:dyDescent="0.25">
      <c r="B6879" s="9">
        <f t="shared" si="238"/>
        <v>43402</v>
      </c>
      <c r="C6879">
        <v>16341</v>
      </c>
      <c r="D6879" s="2">
        <v>347257.81031347677</v>
      </c>
      <c r="E6879" s="2">
        <v>322949.76359153341</v>
      </c>
      <c r="F6879" s="2">
        <v>31253.202928212908</v>
      </c>
      <c r="G6879" t="str">
        <f t="shared" si="237"/>
        <v>201810</v>
      </c>
      <c r="I6879" s="34"/>
      <c r="J6879" s="2"/>
      <c r="K6879" s="2"/>
      <c r="L6879" s="2"/>
      <c r="M6879" s="2"/>
      <c r="N6879" s="35"/>
      <c r="O6879" s="35"/>
      <c r="P6879" s="35"/>
      <c r="Q6879" s="35"/>
    </row>
    <row r="6880" spans="2:17" x14ac:dyDescent="0.25">
      <c r="B6880" s="9">
        <f t="shared" si="238"/>
        <v>43403</v>
      </c>
      <c r="C6880">
        <v>16343</v>
      </c>
      <c r="D6880" s="2">
        <v>347319.60619012389</v>
      </c>
      <c r="E6880" s="2">
        <v>316060.84163301275</v>
      </c>
      <c r="F6880" s="2">
        <v>34731.960619012389</v>
      </c>
      <c r="G6880" t="str">
        <f t="shared" si="237"/>
        <v>201810</v>
      </c>
      <c r="I6880" s="34"/>
      <c r="J6880" s="2"/>
      <c r="K6880" s="2"/>
      <c r="L6880" s="2"/>
      <c r="M6880" s="2"/>
      <c r="N6880" s="35"/>
      <c r="O6880" s="35"/>
      <c r="P6880" s="35"/>
      <c r="Q6880" s="35"/>
    </row>
    <row r="6881" spans="2:17" x14ac:dyDescent="0.25">
      <c r="B6881" s="9">
        <f t="shared" si="238"/>
        <v>43404</v>
      </c>
      <c r="C6881">
        <v>16345</v>
      </c>
      <c r="D6881" s="2">
        <v>347371.75891369709</v>
      </c>
      <c r="E6881" s="2">
        <v>316108.30061146436</v>
      </c>
      <c r="F6881" s="2">
        <v>24316.023123958796</v>
      </c>
      <c r="G6881" t="str">
        <f t="shared" si="237"/>
        <v>201810</v>
      </c>
      <c r="I6881" s="34"/>
      <c r="J6881" s="2"/>
      <c r="K6881" s="2"/>
      <c r="L6881" s="2"/>
      <c r="M6881" s="2"/>
      <c r="N6881" s="35"/>
      <c r="O6881" s="35"/>
      <c r="P6881" s="35"/>
      <c r="Q6881" s="35"/>
    </row>
    <row r="6882" spans="2:17" x14ac:dyDescent="0.25">
      <c r="B6882" s="9">
        <f t="shared" si="238"/>
        <v>43405</v>
      </c>
      <c r="C6882">
        <v>16353</v>
      </c>
      <c r="D6882" s="2">
        <v>347561.08661723224</v>
      </c>
      <c r="E6882" s="2">
        <v>309329.36708933668</v>
      </c>
      <c r="F6882" s="2">
        <v>27804.886929378579</v>
      </c>
      <c r="G6882" t="str">
        <f t="shared" si="237"/>
        <v>201811</v>
      </c>
      <c r="I6882" s="34"/>
      <c r="J6882" s="2"/>
      <c r="K6882" s="2"/>
      <c r="L6882" s="2"/>
      <c r="M6882" s="2"/>
      <c r="N6882" s="35"/>
      <c r="O6882" s="35"/>
      <c r="P6882" s="35"/>
      <c r="Q6882" s="35"/>
    </row>
    <row r="6883" spans="2:17" x14ac:dyDescent="0.25">
      <c r="B6883" s="9">
        <f t="shared" si="238"/>
        <v>43406</v>
      </c>
      <c r="C6883">
        <v>16356</v>
      </c>
      <c r="D6883" s="2">
        <v>347653.81633171346</v>
      </c>
      <c r="E6883" s="2">
        <v>319841.51102517638</v>
      </c>
      <c r="F6883" s="2">
        <v>20859.228979902808</v>
      </c>
      <c r="G6883" t="str">
        <f t="shared" si="237"/>
        <v>201811</v>
      </c>
      <c r="I6883" s="34"/>
      <c r="J6883" s="2"/>
      <c r="K6883" s="2"/>
      <c r="L6883" s="2"/>
      <c r="M6883" s="2"/>
      <c r="N6883" s="35"/>
      <c r="O6883" s="35"/>
      <c r="P6883" s="35"/>
      <c r="Q6883" s="35"/>
    </row>
    <row r="6884" spans="2:17" x14ac:dyDescent="0.25">
      <c r="B6884" s="9">
        <f t="shared" si="238"/>
        <v>43407</v>
      </c>
      <c r="C6884">
        <v>16359</v>
      </c>
      <c r="D6884" s="2">
        <v>347727.2414440494</v>
      </c>
      <c r="E6884" s="2">
        <v>295568.15522744204</v>
      </c>
      <c r="F6884" s="2">
        <v>34772.724144404943</v>
      </c>
      <c r="G6884" t="str">
        <f t="shared" si="237"/>
        <v>201811</v>
      </c>
      <c r="I6884" s="34"/>
      <c r="J6884" s="2"/>
      <c r="K6884" s="2"/>
      <c r="L6884" s="2"/>
      <c r="M6884" s="2"/>
      <c r="N6884" s="35"/>
      <c r="O6884" s="35"/>
      <c r="P6884" s="35"/>
      <c r="Q6884" s="35"/>
    </row>
    <row r="6885" spans="2:17" x14ac:dyDescent="0.25">
      <c r="B6885" s="9">
        <f t="shared" si="238"/>
        <v>43408</v>
      </c>
      <c r="C6885">
        <v>16361</v>
      </c>
      <c r="D6885" s="2">
        <v>347789.07402716455</v>
      </c>
      <c r="E6885" s="2">
        <v>309532.27588417643</v>
      </c>
      <c r="F6885" s="2">
        <v>24345.23518190152</v>
      </c>
      <c r="G6885" t="str">
        <f t="shared" si="237"/>
        <v>201811</v>
      </c>
      <c r="I6885" s="34"/>
      <c r="J6885" s="2"/>
      <c r="K6885" s="2"/>
      <c r="L6885" s="2"/>
      <c r="M6885" s="2"/>
      <c r="N6885" s="35"/>
      <c r="O6885" s="35"/>
      <c r="P6885" s="35"/>
      <c r="Q6885" s="35"/>
    </row>
    <row r="6886" spans="2:17" x14ac:dyDescent="0.25">
      <c r="B6886" s="9">
        <f t="shared" si="238"/>
        <v>43409</v>
      </c>
      <c r="C6886">
        <v>16369</v>
      </c>
      <c r="D6886" s="2">
        <v>347978.46270217304</v>
      </c>
      <c r="E6886" s="2">
        <v>302741.26255089056</v>
      </c>
      <c r="F6886" s="2">
        <v>17398.923135108653</v>
      </c>
      <c r="G6886" t="str">
        <f t="shared" si="237"/>
        <v>201811</v>
      </c>
      <c r="I6886" s="34"/>
      <c r="J6886" s="2"/>
      <c r="K6886" s="2"/>
      <c r="L6886" s="2"/>
      <c r="M6886" s="2"/>
      <c r="N6886" s="35"/>
      <c r="O6886" s="35"/>
      <c r="P6886" s="35"/>
      <c r="Q6886" s="35"/>
    </row>
    <row r="6887" spans="2:17" x14ac:dyDescent="0.25">
      <c r="B6887" s="9">
        <f t="shared" si="238"/>
        <v>43410</v>
      </c>
      <c r="C6887">
        <v>16374</v>
      </c>
      <c r="D6887" s="2">
        <v>348113.76167742308</v>
      </c>
      <c r="E6887" s="2">
        <v>330708.07359355193</v>
      </c>
      <c r="F6887" s="2">
        <v>20886.825700645386</v>
      </c>
      <c r="G6887" t="str">
        <f t="shared" si="237"/>
        <v>201811</v>
      </c>
      <c r="I6887" s="34"/>
      <c r="J6887" s="2"/>
      <c r="K6887" s="2"/>
      <c r="L6887" s="2"/>
      <c r="M6887" s="2"/>
      <c r="N6887" s="35"/>
      <c r="O6887" s="35"/>
      <c r="P6887" s="35"/>
      <c r="Q6887" s="35"/>
    </row>
    <row r="6888" spans="2:17" x14ac:dyDescent="0.25">
      <c r="B6888" s="9">
        <f t="shared" si="238"/>
        <v>43411</v>
      </c>
      <c r="C6888">
        <v>16376</v>
      </c>
      <c r="D6888" s="2">
        <v>348165.95299326594</v>
      </c>
      <c r="E6888" s="2">
        <v>299422.71957420872</v>
      </c>
      <c r="F6888" s="2">
        <v>20889.957179595956</v>
      </c>
      <c r="G6888" t="str">
        <f t="shared" si="237"/>
        <v>201811</v>
      </c>
      <c r="I6888" s="34"/>
      <c r="J6888" s="2"/>
      <c r="K6888" s="2"/>
      <c r="L6888" s="2"/>
      <c r="M6888" s="2"/>
      <c r="N6888" s="35"/>
      <c r="O6888" s="35"/>
      <c r="P6888" s="35"/>
      <c r="Q6888" s="35"/>
    </row>
    <row r="6889" spans="2:17" x14ac:dyDescent="0.25">
      <c r="B6889" s="9">
        <f t="shared" si="238"/>
        <v>43412</v>
      </c>
      <c r="C6889">
        <v>16378</v>
      </c>
      <c r="D6889" s="2">
        <v>348227.81939764449</v>
      </c>
      <c r="E6889" s="2">
        <v>306440.48106992716</v>
      </c>
      <c r="F6889" s="2">
        <v>31340.503745788006</v>
      </c>
      <c r="G6889" t="str">
        <f t="shared" si="237"/>
        <v>201811</v>
      </c>
      <c r="I6889" s="34"/>
      <c r="J6889" s="2"/>
      <c r="K6889" s="2"/>
      <c r="L6889" s="2"/>
      <c r="M6889" s="2"/>
      <c r="N6889" s="35"/>
      <c r="O6889" s="35"/>
      <c r="P6889" s="35"/>
      <c r="Q6889" s="35"/>
    </row>
    <row r="6890" spans="2:17" x14ac:dyDescent="0.25">
      <c r="B6890" s="9">
        <f t="shared" si="238"/>
        <v>43413</v>
      </c>
      <c r="C6890">
        <v>16383</v>
      </c>
      <c r="D6890" s="2">
        <v>348353.48092228791</v>
      </c>
      <c r="E6890" s="2">
        <v>313518.1328300591</v>
      </c>
      <c r="F6890" s="2">
        <v>34835.348092228785</v>
      </c>
      <c r="G6890" t="str">
        <f t="shared" si="237"/>
        <v>201811</v>
      </c>
      <c r="I6890" s="34"/>
      <c r="J6890" s="2"/>
      <c r="K6890" s="2"/>
      <c r="L6890" s="2"/>
      <c r="M6890" s="2"/>
      <c r="N6890" s="35"/>
      <c r="O6890" s="35"/>
      <c r="P6890" s="35"/>
      <c r="Q6890" s="35"/>
    </row>
    <row r="6891" spans="2:17" x14ac:dyDescent="0.25">
      <c r="B6891" s="9">
        <f t="shared" si="238"/>
        <v>43414</v>
      </c>
      <c r="C6891">
        <v>16391</v>
      </c>
      <c r="D6891" s="2">
        <v>348542.94819920301</v>
      </c>
      <c r="E6891" s="2">
        <v>303232.36493330658</v>
      </c>
      <c r="F6891" s="2">
        <v>20912.57689195218</v>
      </c>
      <c r="G6891" t="str">
        <f t="shared" si="237"/>
        <v>201811</v>
      </c>
      <c r="I6891" s="34"/>
      <c r="J6891" s="2"/>
      <c r="K6891" s="2"/>
      <c r="L6891" s="2"/>
      <c r="M6891" s="2"/>
      <c r="N6891" s="35"/>
      <c r="O6891" s="35"/>
      <c r="P6891" s="35"/>
      <c r="Q6891" s="35"/>
    </row>
    <row r="6892" spans="2:17" x14ac:dyDescent="0.25">
      <c r="B6892" s="9">
        <f t="shared" si="238"/>
        <v>43415</v>
      </c>
      <c r="C6892">
        <v>16398</v>
      </c>
      <c r="D6892" s="2">
        <v>348720.85586658813</v>
      </c>
      <c r="E6892" s="2">
        <v>306874.35316259757</v>
      </c>
      <c r="F6892" s="2">
        <v>27897.668469327051</v>
      </c>
      <c r="G6892" t="str">
        <f t="shared" si="237"/>
        <v>201811</v>
      </c>
      <c r="I6892" s="34"/>
      <c r="J6892" s="2"/>
      <c r="K6892" s="2"/>
      <c r="L6892" s="2"/>
      <c r="M6892" s="2"/>
      <c r="N6892" s="35"/>
      <c r="O6892" s="35"/>
      <c r="P6892" s="35"/>
      <c r="Q6892" s="35"/>
    </row>
    <row r="6893" spans="2:17" x14ac:dyDescent="0.25">
      <c r="B6893" s="9">
        <f t="shared" si="238"/>
        <v>43416</v>
      </c>
      <c r="C6893">
        <v>16403</v>
      </c>
      <c r="D6893" s="2">
        <v>348846.56545592408</v>
      </c>
      <c r="E6893" s="2">
        <v>324427.30587400938</v>
      </c>
      <c r="F6893" s="2">
        <v>31396.190891033169</v>
      </c>
      <c r="G6893" t="str">
        <f t="shared" si="237"/>
        <v>201811</v>
      </c>
      <c r="I6893" s="34"/>
      <c r="J6893" s="2"/>
      <c r="K6893" s="2"/>
      <c r="L6893" s="2"/>
      <c r="M6893" s="2"/>
      <c r="N6893" s="35"/>
      <c r="O6893" s="35"/>
      <c r="P6893" s="35"/>
      <c r="Q6893" s="35"/>
    </row>
    <row r="6894" spans="2:17" x14ac:dyDescent="0.25">
      <c r="B6894" s="9">
        <f t="shared" si="238"/>
        <v>43417</v>
      </c>
      <c r="C6894">
        <v>16411</v>
      </c>
      <c r="D6894" s="2">
        <v>349036.09320630622</v>
      </c>
      <c r="E6894" s="2">
        <v>296680.67922536028</v>
      </c>
      <c r="F6894" s="2">
        <v>31413.248388567557</v>
      </c>
      <c r="G6894" t="str">
        <f t="shared" si="237"/>
        <v>201811</v>
      </c>
      <c r="I6894" s="34"/>
      <c r="J6894" s="2"/>
      <c r="K6894" s="2"/>
      <c r="L6894" s="2"/>
      <c r="M6894" s="2"/>
      <c r="N6894" s="35"/>
      <c r="O6894" s="35"/>
      <c r="P6894" s="35"/>
      <c r="Q6894" s="35"/>
    </row>
    <row r="6895" spans="2:17" x14ac:dyDescent="0.25">
      <c r="B6895" s="9">
        <f t="shared" si="238"/>
        <v>43418</v>
      </c>
      <c r="C6895">
        <v>16418</v>
      </c>
      <c r="D6895" s="2">
        <v>349214.07091641735</v>
      </c>
      <c r="E6895" s="2">
        <v>307308.38240644726</v>
      </c>
      <c r="F6895" s="2">
        <v>20952.844254985041</v>
      </c>
      <c r="G6895" t="str">
        <f t="shared" si="237"/>
        <v>201811</v>
      </c>
      <c r="I6895" s="34"/>
      <c r="J6895" s="2"/>
      <c r="K6895" s="2"/>
      <c r="L6895" s="2"/>
      <c r="M6895" s="2"/>
      <c r="N6895" s="35"/>
      <c r="O6895" s="35"/>
      <c r="P6895" s="35"/>
      <c r="Q6895" s="35"/>
    </row>
    <row r="6896" spans="2:17" x14ac:dyDescent="0.25">
      <c r="B6896" s="9">
        <f t="shared" si="238"/>
        <v>43419</v>
      </c>
      <c r="C6896">
        <v>16425</v>
      </c>
      <c r="D6896" s="2">
        <v>349382.37133888819</v>
      </c>
      <c r="E6896" s="2">
        <v>314444.13420499937</v>
      </c>
      <c r="F6896" s="2">
        <v>17469.118566944409</v>
      </c>
      <c r="G6896" t="str">
        <f t="shared" si="237"/>
        <v>201811</v>
      </c>
      <c r="I6896" s="34"/>
      <c r="J6896" s="2"/>
      <c r="K6896" s="2"/>
      <c r="L6896" s="2"/>
      <c r="M6896" s="2"/>
      <c r="N6896" s="35"/>
      <c r="O6896" s="35"/>
      <c r="P6896" s="35"/>
      <c r="Q6896" s="35"/>
    </row>
    <row r="6897" spans="2:17" x14ac:dyDescent="0.25">
      <c r="B6897" s="9">
        <f t="shared" si="238"/>
        <v>43420</v>
      </c>
      <c r="C6897">
        <v>16432</v>
      </c>
      <c r="D6897" s="2">
        <v>349540.98018161306</v>
      </c>
      <c r="E6897" s="2">
        <v>304100.65275800339</v>
      </c>
      <c r="F6897" s="2">
        <v>27963.278414529046</v>
      </c>
      <c r="G6897" t="str">
        <f t="shared" si="237"/>
        <v>201811</v>
      </c>
      <c r="I6897" s="34"/>
      <c r="J6897" s="2"/>
      <c r="K6897" s="2"/>
      <c r="L6897" s="2"/>
      <c r="M6897" s="2"/>
      <c r="N6897" s="35"/>
      <c r="O6897" s="35"/>
      <c r="P6897" s="35"/>
      <c r="Q6897" s="35"/>
    </row>
    <row r="6898" spans="2:17" x14ac:dyDescent="0.25">
      <c r="B6898" s="9">
        <f t="shared" si="238"/>
        <v>43421</v>
      </c>
      <c r="C6898">
        <v>16439</v>
      </c>
      <c r="D6898" s="2">
        <v>349719.02478213067</v>
      </c>
      <c r="E6898" s="2">
        <v>314747.1223039176</v>
      </c>
      <c r="F6898" s="2">
        <v>24480.33173474915</v>
      </c>
      <c r="G6898" t="str">
        <f t="shared" si="237"/>
        <v>201811</v>
      </c>
      <c r="I6898" s="34"/>
      <c r="J6898" s="2"/>
      <c r="K6898" s="2"/>
      <c r="L6898" s="2"/>
      <c r="M6898" s="2"/>
      <c r="N6898" s="35"/>
      <c r="O6898" s="35"/>
      <c r="P6898" s="35"/>
      <c r="Q6898" s="35"/>
    </row>
    <row r="6899" spans="2:17" x14ac:dyDescent="0.25">
      <c r="B6899" s="9">
        <f t="shared" si="238"/>
        <v>43422</v>
      </c>
      <c r="C6899">
        <v>16447</v>
      </c>
      <c r="D6899" s="2">
        <v>349918.37214297825</v>
      </c>
      <c r="E6899" s="2">
        <v>314926.53492868046</v>
      </c>
      <c r="F6899" s="2">
        <v>17495.918607148913</v>
      </c>
      <c r="G6899" t="str">
        <f t="shared" si="237"/>
        <v>201811</v>
      </c>
      <c r="I6899" s="34"/>
      <c r="J6899" s="2"/>
      <c r="K6899" s="2"/>
      <c r="L6899" s="2"/>
      <c r="M6899" s="2"/>
      <c r="N6899" s="35"/>
      <c r="O6899" s="35"/>
      <c r="P6899" s="35"/>
      <c r="Q6899" s="35"/>
    </row>
    <row r="6900" spans="2:17" x14ac:dyDescent="0.25">
      <c r="B6900" s="9">
        <f t="shared" si="238"/>
        <v>43423</v>
      </c>
      <c r="C6900">
        <v>16452</v>
      </c>
      <c r="D6900" s="2">
        <v>350034.47262068145</v>
      </c>
      <c r="E6900" s="2">
        <v>329032.40426344058</v>
      </c>
      <c r="F6900" s="2">
        <v>31503.10253586133</v>
      </c>
      <c r="G6900" t="str">
        <f t="shared" si="237"/>
        <v>201811</v>
      </c>
      <c r="I6900" s="34"/>
      <c r="J6900" s="2"/>
      <c r="K6900" s="2"/>
      <c r="L6900" s="2"/>
      <c r="M6900" s="2"/>
      <c r="N6900" s="35"/>
      <c r="O6900" s="35"/>
      <c r="P6900" s="35"/>
      <c r="Q6900" s="35"/>
    </row>
    <row r="6901" spans="2:17" x14ac:dyDescent="0.25">
      <c r="B6901" s="9">
        <f t="shared" si="238"/>
        <v>43424</v>
      </c>
      <c r="C6901">
        <v>16459</v>
      </c>
      <c r="D6901" s="2">
        <v>350202.85998640209</v>
      </c>
      <c r="E6901" s="2">
        <v>325688.65978735394</v>
      </c>
      <c r="F6901" s="2">
        <v>17510.142999320105</v>
      </c>
      <c r="G6901" t="str">
        <f t="shared" si="237"/>
        <v>201811</v>
      </c>
      <c r="I6901" s="34"/>
      <c r="J6901" s="2"/>
      <c r="K6901" s="2"/>
      <c r="L6901" s="2"/>
      <c r="M6901" s="2"/>
      <c r="N6901" s="35"/>
      <c r="O6901" s="35"/>
      <c r="P6901" s="35"/>
      <c r="Q6901" s="35"/>
    </row>
    <row r="6902" spans="2:17" x14ac:dyDescent="0.25">
      <c r="B6902" s="9">
        <f t="shared" si="238"/>
        <v>43425</v>
      </c>
      <c r="C6902">
        <v>16461</v>
      </c>
      <c r="D6902" s="2">
        <v>350255.14359887561</v>
      </c>
      <c r="E6902" s="2">
        <v>322234.73211096553</v>
      </c>
      <c r="F6902" s="2">
        <v>35025.514359887558</v>
      </c>
      <c r="G6902" t="str">
        <f t="shared" si="237"/>
        <v>201811</v>
      </c>
      <c r="I6902" s="34"/>
      <c r="J6902" s="2"/>
      <c r="K6902" s="2"/>
      <c r="L6902" s="2"/>
      <c r="M6902" s="2"/>
      <c r="N6902" s="35"/>
      <c r="O6902" s="35"/>
      <c r="P6902" s="35"/>
      <c r="Q6902" s="35"/>
    </row>
    <row r="6903" spans="2:17" x14ac:dyDescent="0.25">
      <c r="B6903" s="9">
        <f t="shared" si="238"/>
        <v>43426</v>
      </c>
      <c r="C6903">
        <v>16464</v>
      </c>
      <c r="D6903" s="2">
        <v>350348.17047985579</v>
      </c>
      <c r="E6903" s="2">
        <v>315313.35343187023</v>
      </c>
      <c r="F6903" s="2">
        <v>35034.817047985576</v>
      </c>
      <c r="G6903" t="str">
        <f t="shared" si="237"/>
        <v>201811</v>
      </c>
      <c r="I6903" s="34"/>
      <c r="J6903" s="2"/>
      <c r="K6903" s="2"/>
      <c r="L6903" s="2"/>
      <c r="M6903" s="2"/>
      <c r="N6903" s="35"/>
      <c r="O6903" s="35"/>
      <c r="P6903" s="35"/>
      <c r="Q6903" s="35"/>
    </row>
    <row r="6904" spans="2:17" x14ac:dyDescent="0.25">
      <c r="B6904" s="9">
        <f t="shared" si="238"/>
        <v>43427</v>
      </c>
      <c r="C6904">
        <v>16471</v>
      </c>
      <c r="D6904" s="2">
        <v>350506.86406666628</v>
      </c>
      <c r="E6904" s="2">
        <v>311951.10901933297</v>
      </c>
      <c r="F6904" s="2">
        <v>31545.617765999967</v>
      </c>
      <c r="G6904" t="str">
        <f t="shared" si="237"/>
        <v>201811</v>
      </c>
      <c r="I6904" s="34"/>
      <c r="J6904" s="2"/>
      <c r="K6904" s="2"/>
      <c r="L6904" s="2"/>
      <c r="M6904" s="2"/>
      <c r="N6904" s="35"/>
      <c r="O6904" s="35"/>
      <c r="P6904" s="35"/>
      <c r="Q6904" s="35"/>
    </row>
    <row r="6905" spans="2:17" x14ac:dyDescent="0.25">
      <c r="B6905" s="9">
        <f t="shared" si="238"/>
        <v>43428</v>
      </c>
      <c r="C6905">
        <v>16474</v>
      </c>
      <c r="D6905" s="2">
        <v>350599.91901771678</v>
      </c>
      <c r="E6905" s="2">
        <v>298009.93116505927</v>
      </c>
      <c r="F6905" s="2">
        <v>28047.993521417342</v>
      </c>
      <c r="G6905" t="str">
        <f t="shared" si="237"/>
        <v>201811</v>
      </c>
      <c r="I6905" s="34"/>
      <c r="J6905" s="2"/>
      <c r="K6905" s="2"/>
      <c r="L6905" s="2"/>
      <c r="M6905" s="2"/>
      <c r="N6905" s="35"/>
      <c r="O6905" s="35"/>
      <c r="P6905" s="35"/>
      <c r="Q6905" s="35"/>
    </row>
    <row r="6906" spans="2:17" x14ac:dyDescent="0.25">
      <c r="B6906" s="9">
        <f t="shared" si="238"/>
        <v>43429</v>
      </c>
      <c r="C6906">
        <v>16482</v>
      </c>
      <c r="D6906" s="2">
        <v>350789.66237156664</v>
      </c>
      <c r="E6906" s="2">
        <v>301679.1096395473</v>
      </c>
      <c r="F6906" s="2">
        <v>24555.276366009664</v>
      </c>
      <c r="G6906" t="str">
        <f t="shared" si="237"/>
        <v>201811</v>
      </c>
      <c r="I6906" s="34"/>
      <c r="J6906" s="2"/>
      <c r="K6906" s="2"/>
      <c r="L6906" s="2"/>
      <c r="M6906" s="2"/>
      <c r="N6906" s="35"/>
      <c r="O6906" s="35"/>
      <c r="P6906" s="35"/>
      <c r="Q6906" s="35"/>
    </row>
    <row r="6907" spans="2:17" x14ac:dyDescent="0.25">
      <c r="B6907" s="9">
        <f t="shared" si="238"/>
        <v>43430</v>
      </c>
      <c r="C6907">
        <v>16489</v>
      </c>
      <c r="D6907" s="2">
        <v>350958.14134594158</v>
      </c>
      <c r="E6907" s="2">
        <v>298314.42014405032</v>
      </c>
      <c r="F6907" s="2">
        <v>24567.069894215911</v>
      </c>
      <c r="G6907" t="str">
        <f t="shared" si="237"/>
        <v>201811</v>
      </c>
      <c r="I6907" s="34"/>
      <c r="J6907" s="2"/>
      <c r="K6907" s="2"/>
      <c r="L6907" s="2"/>
      <c r="M6907" s="2"/>
      <c r="N6907" s="35"/>
      <c r="O6907" s="35"/>
      <c r="P6907" s="35"/>
      <c r="Q6907" s="35"/>
    </row>
    <row r="6908" spans="2:17" x14ac:dyDescent="0.25">
      <c r="B6908" s="9">
        <f t="shared" si="238"/>
        <v>43431</v>
      </c>
      <c r="C6908">
        <v>16492</v>
      </c>
      <c r="D6908" s="2">
        <v>351041.49570777116</v>
      </c>
      <c r="E6908" s="2">
        <v>301895.68630868319</v>
      </c>
      <c r="F6908" s="2">
        <v>24572.904699543978</v>
      </c>
      <c r="G6908" t="str">
        <f t="shared" si="237"/>
        <v>201811</v>
      </c>
      <c r="I6908" s="34"/>
      <c r="J6908" s="2"/>
      <c r="K6908" s="2"/>
      <c r="L6908" s="2"/>
      <c r="M6908" s="2"/>
      <c r="N6908" s="35"/>
      <c r="O6908" s="35"/>
      <c r="P6908" s="35"/>
      <c r="Q6908" s="35"/>
    </row>
    <row r="6909" spans="2:17" x14ac:dyDescent="0.25">
      <c r="B6909" s="9">
        <f t="shared" si="238"/>
        <v>43432</v>
      </c>
      <c r="C6909">
        <v>16494</v>
      </c>
      <c r="D6909" s="2">
        <v>351113.32383821416</v>
      </c>
      <c r="E6909" s="2">
        <v>319513.1246927749</v>
      </c>
      <c r="F6909" s="2">
        <v>17555.666191910706</v>
      </c>
      <c r="G6909" t="str">
        <f t="shared" si="237"/>
        <v>201811</v>
      </c>
      <c r="I6909" s="34"/>
      <c r="J6909" s="2"/>
      <c r="K6909" s="2"/>
      <c r="L6909" s="2"/>
      <c r="M6909" s="2"/>
      <c r="N6909" s="35"/>
      <c r="O6909" s="35"/>
      <c r="P6909" s="35"/>
      <c r="Q6909" s="35"/>
    </row>
    <row r="6910" spans="2:17" x14ac:dyDescent="0.25">
      <c r="B6910" s="9">
        <f t="shared" si="238"/>
        <v>43433</v>
      </c>
      <c r="C6910">
        <v>16501</v>
      </c>
      <c r="D6910" s="2">
        <v>351272.09247893852</v>
      </c>
      <c r="E6910" s="2">
        <v>323170.32508062344</v>
      </c>
      <c r="F6910" s="2">
        <v>28101.767398315082</v>
      </c>
      <c r="G6910" t="str">
        <f t="shared" si="237"/>
        <v>201811</v>
      </c>
      <c r="I6910" s="34"/>
      <c r="J6910" s="2"/>
      <c r="K6910" s="2"/>
      <c r="L6910" s="2"/>
      <c r="M6910" s="2"/>
      <c r="N6910" s="35"/>
      <c r="O6910" s="35"/>
      <c r="P6910" s="35"/>
      <c r="Q6910" s="35"/>
    </row>
    <row r="6911" spans="2:17" x14ac:dyDescent="0.25">
      <c r="B6911" s="9">
        <f t="shared" si="238"/>
        <v>43434</v>
      </c>
      <c r="C6911">
        <v>16503</v>
      </c>
      <c r="D6911" s="2">
        <v>351334.18581560976</v>
      </c>
      <c r="E6911" s="2">
        <v>326740.79280851706</v>
      </c>
      <c r="F6911" s="2">
        <v>31620.07672340488</v>
      </c>
      <c r="G6911" t="str">
        <f t="shared" si="237"/>
        <v>201811</v>
      </c>
      <c r="I6911" s="34"/>
      <c r="J6911" s="2"/>
      <c r="K6911" s="2"/>
      <c r="L6911" s="2"/>
      <c r="M6911" s="2"/>
      <c r="N6911" s="35"/>
      <c r="O6911" s="35"/>
      <c r="P6911" s="35"/>
      <c r="Q6911" s="35"/>
    </row>
    <row r="6912" spans="2:17" x14ac:dyDescent="0.25">
      <c r="B6912" s="9">
        <f t="shared" si="238"/>
        <v>43435</v>
      </c>
      <c r="C6912">
        <v>16506</v>
      </c>
      <c r="D6912" s="2">
        <v>351407.81420327519</v>
      </c>
      <c r="E6912" s="2">
        <v>323295.18906701321</v>
      </c>
      <c r="F6912" s="2">
        <v>17570.39071016376</v>
      </c>
      <c r="G6912" t="str">
        <f t="shared" si="237"/>
        <v>201812</v>
      </c>
      <c r="I6912" s="34"/>
      <c r="J6912" s="2"/>
      <c r="K6912" s="2"/>
      <c r="L6912" s="2"/>
      <c r="M6912" s="2"/>
      <c r="N6912" s="35"/>
      <c r="O6912" s="35"/>
      <c r="P6912" s="35"/>
      <c r="Q6912" s="35"/>
    </row>
    <row r="6913" spans="2:17" x14ac:dyDescent="0.25">
      <c r="B6913" s="9">
        <f t="shared" si="238"/>
        <v>43436</v>
      </c>
      <c r="C6913">
        <v>16508</v>
      </c>
      <c r="D6913" s="2">
        <v>351460.15611735941</v>
      </c>
      <c r="E6913" s="2">
        <v>305770.33582210267</v>
      </c>
      <c r="F6913" s="2">
        <v>31631.414050562344</v>
      </c>
      <c r="G6913" t="str">
        <f t="shared" si="237"/>
        <v>201812</v>
      </c>
      <c r="I6913" s="34"/>
      <c r="J6913" s="2"/>
      <c r="K6913" s="2"/>
      <c r="L6913" s="2"/>
      <c r="M6913" s="2"/>
      <c r="N6913" s="35"/>
      <c r="O6913" s="35"/>
      <c r="P6913" s="35"/>
      <c r="Q6913" s="35"/>
    </row>
    <row r="6914" spans="2:17" x14ac:dyDescent="0.25">
      <c r="B6914" s="9">
        <f t="shared" si="238"/>
        <v>43437</v>
      </c>
      <c r="C6914">
        <v>16516</v>
      </c>
      <c r="D6914" s="2">
        <v>351650.01348758838</v>
      </c>
      <c r="E6914" s="2">
        <v>316485.01213882951</v>
      </c>
      <c r="F6914" s="2">
        <v>35165.001348758837</v>
      </c>
      <c r="G6914" t="str">
        <f t="shared" si="237"/>
        <v>201812</v>
      </c>
      <c r="I6914" s="34"/>
      <c r="J6914" s="2"/>
      <c r="K6914" s="2"/>
      <c r="L6914" s="2"/>
      <c r="M6914" s="2"/>
      <c r="N6914" s="35"/>
      <c r="O6914" s="35"/>
      <c r="P6914" s="35"/>
      <c r="Q6914" s="35"/>
    </row>
    <row r="6915" spans="2:17" x14ac:dyDescent="0.25">
      <c r="B6915" s="9">
        <f t="shared" si="238"/>
        <v>43438</v>
      </c>
      <c r="C6915">
        <v>16524</v>
      </c>
      <c r="D6915" s="2">
        <v>351830.11808095791</v>
      </c>
      <c r="E6915" s="2">
        <v>320165.40745367168</v>
      </c>
      <c r="F6915" s="2">
        <v>28146.409446476631</v>
      </c>
      <c r="G6915" t="str">
        <f t="shared" si="237"/>
        <v>201812</v>
      </c>
      <c r="I6915" s="34"/>
      <c r="J6915" s="2"/>
      <c r="K6915" s="2"/>
      <c r="L6915" s="2"/>
      <c r="M6915" s="2"/>
      <c r="N6915" s="35"/>
      <c r="O6915" s="35"/>
      <c r="P6915" s="35"/>
      <c r="Q6915" s="35"/>
    </row>
    <row r="6916" spans="2:17" x14ac:dyDescent="0.25">
      <c r="B6916" s="9">
        <f t="shared" si="238"/>
        <v>43439</v>
      </c>
      <c r="C6916">
        <v>16526</v>
      </c>
      <c r="D6916" s="2">
        <v>351902.02494050236</v>
      </c>
      <c r="E6916" s="2">
        <v>327268.88319466723</v>
      </c>
      <c r="F6916" s="2">
        <v>24633.141745835164</v>
      </c>
      <c r="G6916" t="str">
        <f t="shared" ref="G6916:G6979" si="239">YEAR(B6916)&amp;IF(MONTH(B6916)&lt;10,"0"&amp;MONTH(B6916),MONTH(B6916))</f>
        <v>201812</v>
      </c>
      <c r="I6916" s="34"/>
      <c r="J6916" s="2"/>
      <c r="K6916" s="2"/>
      <c r="L6916" s="2"/>
      <c r="M6916" s="2"/>
      <c r="N6916" s="35"/>
      <c r="O6916" s="35"/>
      <c r="P6916" s="35"/>
      <c r="Q6916" s="35"/>
    </row>
    <row r="6917" spans="2:17" x14ac:dyDescent="0.25">
      <c r="B6917" s="9">
        <f t="shared" ref="B6917:B6980" si="240">B6916+1</f>
        <v>43440</v>
      </c>
      <c r="C6917">
        <v>16528</v>
      </c>
      <c r="D6917" s="2">
        <v>351954.38886277966</v>
      </c>
      <c r="E6917" s="2">
        <v>302680.7744219905</v>
      </c>
      <c r="F6917" s="2">
        <v>28156.351109022373</v>
      </c>
      <c r="G6917" t="str">
        <f t="shared" si="239"/>
        <v>201812</v>
      </c>
      <c r="I6917" s="34"/>
      <c r="J6917" s="2"/>
      <c r="K6917" s="2"/>
      <c r="L6917" s="2"/>
      <c r="M6917" s="2"/>
      <c r="N6917" s="35"/>
      <c r="O6917" s="35"/>
      <c r="P6917" s="35"/>
      <c r="Q6917" s="35"/>
    </row>
    <row r="6918" spans="2:17" x14ac:dyDescent="0.25">
      <c r="B6918" s="9">
        <f t="shared" si="240"/>
        <v>43441</v>
      </c>
      <c r="C6918">
        <v>16536</v>
      </c>
      <c r="D6918" s="2">
        <v>352144.30681269109</v>
      </c>
      <c r="E6918" s="2">
        <v>331015.6484039296</v>
      </c>
      <c r="F6918" s="2">
        <v>21128.658408761468</v>
      </c>
      <c r="G6918" t="str">
        <f t="shared" si="239"/>
        <v>201812</v>
      </c>
      <c r="I6918" s="34"/>
      <c r="J6918" s="2"/>
      <c r="K6918" s="2"/>
      <c r="L6918" s="2"/>
      <c r="M6918" s="2"/>
      <c r="N6918" s="35"/>
      <c r="O6918" s="35"/>
      <c r="P6918" s="35"/>
      <c r="Q6918" s="35"/>
    </row>
    <row r="6919" spans="2:17" x14ac:dyDescent="0.25">
      <c r="B6919" s="9">
        <f t="shared" si="240"/>
        <v>43442</v>
      </c>
      <c r="C6919">
        <v>16538</v>
      </c>
      <c r="D6919" s="2">
        <v>352196.68101415824</v>
      </c>
      <c r="E6919" s="2">
        <v>324020.94653302559</v>
      </c>
      <c r="F6919" s="2">
        <v>35219.668101415824</v>
      </c>
      <c r="G6919" t="str">
        <f t="shared" si="239"/>
        <v>201812</v>
      </c>
      <c r="I6919" s="34"/>
      <c r="J6919" s="2"/>
      <c r="K6919" s="2"/>
      <c r="L6919" s="2"/>
      <c r="M6919" s="2"/>
      <c r="N6919" s="35"/>
      <c r="O6919" s="35"/>
      <c r="P6919" s="35"/>
      <c r="Q6919" s="35"/>
    </row>
    <row r="6920" spans="2:17" x14ac:dyDescent="0.25">
      <c r="B6920" s="9">
        <f t="shared" si="240"/>
        <v>43443</v>
      </c>
      <c r="C6920">
        <v>16545</v>
      </c>
      <c r="D6920" s="2">
        <v>352355.54184931051</v>
      </c>
      <c r="E6920" s="2">
        <v>334737.76475684496</v>
      </c>
      <c r="F6920" s="2">
        <v>24664.887929451736</v>
      </c>
      <c r="G6920" t="str">
        <f t="shared" si="239"/>
        <v>201812</v>
      </c>
      <c r="I6920" s="34"/>
      <c r="J6920" s="2"/>
      <c r="K6920" s="2"/>
      <c r="L6920" s="2"/>
      <c r="M6920" s="2"/>
      <c r="N6920" s="35"/>
      <c r="O6920" s="35"/>
      <c r="P6920" s="35"/>
      <c r="Q6920" s="35"/>
    </row>
    <row r="6921" spans="2:17" x14ac:dyDescent="0.25">
      <c r="B6921" s="9">
        <f t="shared" si="240"/>
        <v>43444</v>
      </c>
      <c r="C6921">
        <v>16547</v>
      </c>
      <c r="D6921" s="2">
        <v>352417.71312179143</v>
      </c>
      <c r="E6921" s="2">
        <v>331272.65033448394</v>
      </c>
      <c r="F6921" s="2">
        <v>31717.594180961227</v>
      </c>
      <c r="G6921" t="str">
        <f t="shared" si="239"/>
        <v>201812</v>
      </c>
      <c r="I6921" s="34"/>
      <c r="J6921" s="2"/>
      <c r="K6921" s="2"/>
      <c r="L6921" s="2"/>
      <c r="M6921" s="2"/>
      <c r="N6921" s="35"/>
      <c r="O6921" s="35"/>
      <c r="P6921" s="35"/>
      <c r="Q6921" s="35"/>
    </row>
    <row r="6922" spans="2:17" x14ac:dyDescent="0.25">
      <c r="B6922" s="9">
        <f t="shared" si="240"/>
        <v>43445</v>
      </c>
      <c r="C6922">
        <v>16550</v>
      </c>
      <c r="D6922" s="2">
        <v>352510.98053594789</v>
      </c>
      <c r="E6922" s="2">
        <v>327835.21189843153</v>
      </c>
      <c r="F6922" s="2">
        <v>35251.098053594789</v>
      </c>
      <c r="G6922" t="str">
        <f t="shared" si="239"/>
        <v>201812</v>
      </c>
      <c r="I6922" s="34"/>
      <c r="J6922" s="2"/>
      <c r="K6922" s="2"/>
      <c r="L6922" s="2"/>
      <c r="M6922" s="2"/>
      <c r="N6922" s="35"/>
      <c r="O6922" s="35"/>
      <c r="P6922" s="35"/>
      <c r="Q6922" s="35"/>
    </row>
    <row r="6923" spans="2:17" x14ac:dyDescent="0.25">
      <c r="B6923" s="9">
        <f t="shared" si="240"/>
        <v>43446</v>
      </c>
      <c r="C6923">
        <v>16555</v>
      </c>
      <c r="D6923" s="2">
        <v>352646.86411155178</v>
      </c>
      <c r="E6923" s="2">
        <v>320908.64634151215</v>
      </c>
      <c r="F6923" s="2">
        <v>28211.749128924144</v>
      </c>
      <c r="G6923" t="str">
        <f t="shared" si="239"/>
        <v>201812</v>
      </c>
      <c r="I6923" s="34"/>
      <c r="J6923" s="2"/>
      <c r="K6923" s="2"/>
      <c r="L6923" s="2"/>
      <c r="M6923" s="2"/>
      <c r="N6923" s="35"/>
      <c r="O6923" s="35"/>
      <c r="P6923" s="35"/>
      <c r="Q6923" s="35"/>
    </row>
    <row r="6924" spans="2:17" x14ac:dyDescent="0.25">
      <c r="B6924" s="9">
        <f t="shared" si="240"/>
        <v>43447</v>
      </c>
      <c r="C6924">
        <v>16557</v>
      </c>
      <c r="D6924" s="2">
        <v>352718.85796470678</v>
      </c>
      <c r="E6924" s="2">
        <v>310392.59500894195</v>
      </c>
      <c r="F6924" s="2">
        <v>21163.131477882405</v>
      </c>
      <c r="G6924" t="str">
        <f t="shared" si="239"/>
        <v>201812</v>
      </c>
      <c r="I6924" s="34"/>
      <c r="J6924" s="2"/>
      <c r="K6924" s="2"/>
      <c r="L6924" s="2"/>
      <c r="M6924" s="2"/>
      <c r="N6924" s="35"/>
      <c r="O6924" s="35"/>
      <c r="P6924" s="35"/>
      <c r="Q6924" s="35"/>
    </row>
    <row r="6925" spans="2:17" x14ac:dyDescent="0.25">
      <c r="B6925" s="9">
        <f t="shared" si="240"/>
        <v>43448</v>
      </c>
      <c r="C6925">
        <v>16562</v>
      </c>
      <c r="D6925" s="2">
        <v>352854.7766154462</v>
      </c>
      <c r="E6925" s="2">
        <v>317569.29895390157</v>
      </c>
      <c r="F6925" s="2">
        <v>31756.92989539016</v>
      </c>
      <c r="G6925" t="str">
        <f t="shared" si="239"/>
        <v>201812</v>
      </c>
      <c r="I6925" s="34"/>
      <c r="J6925" s="2"/>
      <c r="K6925" s="2"/>
      <c r="L6925" s="2"/>
      <c r="M6925" s="2"/>
      <c r="N6925" s="35"/>
      <c r="O6925" s="35"/>
      <c r="P6925" s="35"/>
      <c r="Q6925" s="35"/>
    </row>
    <row r="6926" spans="2:17" x14ac:dyDescent="0.25">
      <c r="B6926" s="9">
        <f t="shared" si="240"/>
        <v>43449</v>
      </c>
      <c r="C6926">
        <v>16564</v>
      </c>
      <c r="D6926" s="2">
        <v>352916.99219085311</v>
      </c>
      <c r="E6926" s="2">
        <v>317625.29297176778</v>
      </c>
      <c r="F6926" s="2">
        <v>24704.189453359715</v>
      </c>
      <c r="G6926" t="str">
        <f t="shared" si="239"/>
        <v>201812</v>
      </c>
      <c r="I6926" s="34"/>
      <c r="J6926" s="2"/>
      <c r="K6926" s="2"/>
      <c r="L6926" s="2"/>
      <c r="M6926" s="2"/>
      <c r="N6926" s="35"/>
      <c r="O6926" s="35"/>
      <c r="P6926" s="35"/>
      <c r="Q6926" s="35"/>
    </row>
    <row r="6927" spans="2:17" x14ac:dyDescent="0.25">
      <c r="B6927" s="9">
        <f t="shared" si="240"/>
        <v>43450</v>
      </c>
      <c r="C6927">
        <v>16566</v>
      </c>
      <c r="D6927" s="2">
        <v>352989.01802350837</v>
      </c>
      <c r="E6927" s="2">
        <v>300040.6653199821</v>
      </c>
      <c r="F6927" s="2">
        <v>24709.231261645582</v>
      </c>
      <c r="G6927" t="str">
        <f t="shared" si="239"/>
        <v>201812</v>
      </c>
      <c r="I6927" s="34"/>
      <c r="J6927" s="2"/>
      <c r="K6927" s="2"/>
      <c r="L6927" s="2"/>
      <c r="M6927" s="2"/>
      <c r="N6927" s="35"/>
      <c r="O6927" s="35"/>
      <c r="P6927" s="35"/>
      <c r="Q6927" s="35"/>
    </row>
    <row r="6928" spans="2:17" x14ac:dyDescent="0.25">
      <c r="B6928" s="9">
        <f t="shared" si="240"/>
        <v>43451</v>
      </c>
      <c r="C6928">
        <v>16574</v>
      </c>
      <c r="D6928" s="2">
        <v>353179.10232797434</v>
      </c>
      <c r="E6928" s="2">
        <v>307265.81902533764</v>
      </c>
      <c r="F6928" s="2">
        <v>35317.910232797432</v>
      </c>
      <c r="G6928" t="str">
        <f t="shared" si="239"/>
        <v>201812</v>
      </c>
      <c r="I6928" s="34"/>
      <c r="J6928" s="2"/>
      <c r="K6928" s="2"/>
      <c r="L6928" s="2"/>
      <c r="M6928" s="2"/>
      <c r="N6928" s="35"/>
      <c r="O6928" s="35"/>
      <c r="P6928" s="35"/>
      <c r="Q6928" s="35"/>
    </row>
    <row r="6929" spans="2:17" x14ac:dyDescent="0.25">
      <c r="B6929" s="9">
        <f t="shared" si="240"/>
        <v>43452</v>
      </c>
      <c r="C6929">
        <v>16581</v>
      </c>
      <c r="D6929" s="2">
        <v>353338.08158008667</v>
      </c>
      <c r="E6929" s="2">
        <v>328604.41586948058</v>
      </c>
      <c r="F6929" s="2">
        <v>28267.046526406935</v>
      </c>
      <c r="G6929" t="str">
        <f t="shared" si="239"/>
        <v>201812</v>
      </c>
      <c r="I6929" s="34"/>
      <c r="J6929" s="2"/>
      <c r="K6929" s="2"/>
      <c r="L6929" s="2"/>
      <c r="M6929" s="2"/>
      <c r="N6929" s="35"/>
      <c r="O6929" s="35"/>
      <c r="P6929" s="35"/>
      <c r="Q6929" s="35"/>
    </row>
    <row r="6930" spans="2:17" x14ac:dyDescent="0.25">
      <c r="B6930" s="9">
        <f t="shared" si="240"/>
        <v>43453</v>
      </c>
      <c r="C6930">
        <v>16589</v>
      </c>
      <c r="D6930" s="2">
        <v>353538.01916561136</v>
      </c>
      <c r="E6930" s="2">
        <v>335861.11820733076</v>
      </c>
      <c r="F6930" s="2">
        <v>35353.801916561133</v>
      </c>
      <c r="G6930" t="str">
        <f t="shared" si="239"/>
        <v>201812</v>
      </c>
      <c r="I6930" s="34"/>
      <c r="J6930" s="2"/>
      <c r="K6930" s="2"/>
      <c r="L6930" s="2"/>
      <c r="M6930" s="2"/>
      <c r="N6930" s="35"/>
      <c r="O6930" s="35"/>
      <c r="P6930" s="35"/>
      <c r="Q6930" s="35"/>
    </row>
    <row r="6931" spans="2:17" x14ac:dyDescent="0.25">
      <c r="B6931" s="9">
        <f t="shared" si="240"/>
        <v>43454</v>
      </c>
      <c r="C6931">
        <v>16596</v>
      </c>
      <c r="D6931" s="2">
        <v>353706.8496067368</v>
      </c>
      <c r="E6931" s="2">
        <v>321873.23314213048</v>
      </c>
      <c r="F6931" s="2">
        <v>21222.410976404208</v>
      </c>
      <c r="G6931" t="str">
        <f t="shared" si="239"/>
        <v>201812</v>
      </c>
      <c r="I6931" s="34"/>
      <c r="J6931" s="2"/>
      <c r="K6931" s="2"/>
      <c r="L6931" s="2"/>
      <c r="M6931" s="2"/>
      <c r="N6931" s="35"/>
      <c r="O6931" s="35"/>
      <c r="P6931" s="35"/>
      <c r="Q6931" s="35"/>
    </row>
    <row r="6932" spans="2:17" x14ac:dyDescent="0.25">
      <c r="B6932" s="9">
        <f t="shared" si="240"/>
        <v>43455</v>
      </c>
      <c r="C6932">
        <v>16601</v>
      </c>
      <c r="D6932" s="2">
        <v>353823.24164286919</v>
      </c>
      <c r="E6932" s="2">
        <v>336132.07956072578</v>
      </c>
      <c r="F6932" s="2">
        <v>35382.324164286918</v>
      </c>
      <c r="G6932" t="str">
        <f t="shared" si="239"/>
        <v>201812</v>
      </c>
      <c r="I6932" s="34"/>
      <c r="J6932" s="2"/>
      <c r="K6932" s="2"/>
      <c r="L6932" s="2"/>
      <c r="M6932" s="2"/>
      <c r="N6932" s="35"/>
      <c r="O6932" s="35"/>
      <c r="P6932" s="35"/>
      <c r="Q6932" s="35"/>
    </row>
    <row r="6933" spans="2:17" x14ac:dyDescent="0.25">
      <c r="B6933" s="9">
        <f t="shared" si="240"/>
        <v>43456</v>
      </c>
      <c r="C6933">
        <v>16606</v>
      </c>
      <c r="D6933" s="2">
        <v>353939.63987230387</v>
      </c>
      <c r="E6933" s="2">
        <v>304388.09029018134</v>
      </c>
      <c r="F6933" s="2">
        <v>35393.963987230389</v>
      </c>
      <c r="G6933" t="str">
        <f t="shared" si="239"/>
        <v>201812</v>
      </c>
      <c r="I6933" s="34"/>
      <c r="J6933" s="2"/>
      <c r="K6933" s="2"/>
      <c r="L6933" s="2"/>
      <c r="M6933" s="2"/>
      <c r="N6933" s="35"/>
      <c r="O6933" s="35"/>
      <c r="P6933" s="35"/>
      <c r="Q6933" s="35"/>
    </row>
    <row r="6934" spans="2:17" x14ac:dyDescent="0.25">
      <c r="B6934" s="9">
        <f t="shared" si="240"/>
        <v>43457</v>
      </c>
      <c r="C6934">
        <v>16609</v>
      </c>
      <c r="D6934" s="2">
        <v>354033.08205441706</v>
      </c>
      <c r="E6934" s="2">
        <v>300928.11974625452</v>
      </c>
      <c r="F6934" s="2">
        <v>21241.984923265023</v>
      </c>
      <c r="G6934" t="str">
        <f t="shared" si="239"/>
        <v>201812</v>
      </c>
      <c r="I6934" s="34"/>
      <c r="J6934" s="2"/>
      <c r="K6934" s="2"/>
      <c r="L6934" s="2"/>
      <c r="M6934" s="2"/>
      <c r="N6934" s="35"/>
      <c r="O6934" s="35"/>
      <c r="P6934" s="35"/>
      <c r="Q6934" s="35"/>
    </row>
    <row r="6935" spans="2:17" x14ac:dyDescent="0.25">
      <c r="B6935" s="9">
        <f t="shared" si="240"/>
        <v>43458</v>
      </c>
      <c r="C6935">
        <v>16614</v>
      </c>
      <c r="D6935" s="2">
        <v>354159.33516688662</v>
      </c>
      <c r="E6935" s="2">
        <v>336451.3684085423</v>
      </c>
      <c r="F6935" s="2">
        <v>21249.560110013197</v>
      </c>
      <c r="G6935" t="str">
        <f t="shared" si="239"/>
        <v>201812</v>
      </c>
      <c r="I6935" s="34"/>
      <c r="J6935" s="2"/>
      <c r="K6935" s="2"/>
      <c r="L6935" s="2"/>
      <c r="M6935" s="2"/>
      <c r="N6935" s="35"/>
      <c r="O6935" s="35"/>
      <c r="P6935" s="35"/>
      <c r="Q6935" s="35"/>
    </row>
    <row r="6936" spans="2:17" x14ac:dyDescent="0.25">
      <c r="B6936" s="9">
        <f t="shared" si="240"/>
        <v>43459</v>
      </c>
      <c r="C6936">
        <v>16617</v>
      </c>
      <c r="D6936" s="2">
        <v>354242.96500307386</v>
      </c>
      <c r="E6936" s="2">
        <v>311733.80920270499</v>
      </c>
      <c r="F6936" s="2">
        <v>28339.437200245909</v>
      </c>
      <c r="G6936" t="str">
        <f t="shared" si="239"/>
        <v>201812</v>
      </c>
      <c r="I6936" s="34"/>
      <c r="J6936" s="2"/>
      <c r="K6936" s="2"/>
      <c r="L6936" s="2"/>
      <c r="M6936" s="2"/>
      <c r="N6936" s="35"/>
      <c r="O6936" s="35"/>
      <c r="P6936" s="35"/>
      <c r="Q6936" s="35"/>
    </row>
    <row r="6937" spans="2:17" x14ac:dyDescent="0.25">
      <c r="B6937" s="9">
        <f t="shared" si="240"/>
        <v>43460</v>
      </c>
      <c r="C6937">
        <v>16620</v>
      </c>
      <c r="D6937" s="2">
        <v>354316.76117951074</v>
      </c>
      <c r="E6937" s="2">
        <v>308255.5822261743</v>
      </c>
      <c r="F6937" s="2">
        <v>24802.173282565753</v>
      </c>
      <c r="G6937" t="str">
        <f t="shared" si="239"/>
        <v>201812</v>
      </c>
      <c r="I6937" s="34"/>
      <c r="J6937" s="2"/>
      <c r="K6937" s="2"/>
      <c r="L6937" s="2"/>
      <c r="M6937" s="2"/>
      <c r="N6937" s="35"/>
      <c r="O6937" s="35"/>
      <c r="P6937" s="35"/>
      <c r="Q6937" s="35"/>
    </row>
    <row r="6938" spans="2:17" x14ac:dyDescent="0.25">
      <c r="B6938" s="9">
        <f t="shared" si="240"/>
        <v>43461</v>
      </c>
      <c r="C6938">
        <v>16625</v>
      </c>
      <c r="D6938" s="2">
        <v>354452.88994919282</v>
      </c>
      <c r="E6938" s="2">
        <v>308374.01425579772</v>
      </c>
      <c r="F6938" s="2">
        <v>24811.702296443498</v>
      </c>
      <c r="G6938" t="str">
        <f t="shared" si="239"/>
        <v>201812</v>
      </c>
      <c r="I6938" s="34"/>
      <c r="J6938" s="2"/>
      <c r="K6938" s="2"/>
      <c r="L6938" s="2"/>
      <c r="M6938" s="2"/>
      <c r="N6938" s="35"/>
      <c r="O6938" s="35"/>
      <c r="P6938" s="35"/>
      <c r="Q6938" s="35"/>
    </row>
    <row r="6939" spans="2:17" x14ac:dyDescent="0.25">
      <c r="B6939" s="9">
        <f t="shared" si="240"/>
        <v>43462</v>
      </c>
      <c r="C6939">
        <v>16628</v>
      </c>
      <c r="D6939" s="2">
        <v>354526.69906325894</v>
      </c>
      <c r="E6939" s="2">
        <v>315528.76216630044</v>
      </c>
      <c r="F6939" s="2">
        <v>35452.669906325893</v>
      </c>
      <c r="G6939" t="str">
        <f t="shared" si="239"/>
        <v>201812</v>
      </c>
      <c r="I6939" s="34"/>
      <c r="J6939" s="2"/>
      <c r="K6939" s="2"/>
      <c r="L6939" s="2"/>
      <c r="M6939" s="2"/>
      <c r="N6939" s="35"/>
      <c r="O6939" s="35"/>
      <c r="P6939" s="35"/>
      <c r="Q6939" s="35"/>
    </row>
    <row r="6940" spans="2:17" x14ac:dyDescent="0.25">
      <c r="B6940" s="9">
        <f t="shared" si="240"/>
        <v>43463</v>
      </c>
      <c r="C6940">
        <v>16635</v>
      </c>
      <c r="D6940" s="2">
        <v>354705.50285986823</v>
      </c>
      <c r="E6940" s="2">
        <v>301499.677430888</v>
      </c>
      <c r="F6940" s="2">
        <v>17735.275142993411</v>
      </c>
      <c r="G6940" t="str">
        <f t="shared" si="239"/>
        <v>201812</v>
      </c>
      <c r="I6940" s="34"/>
      <c r="J6940" s="2"/>
      <c r="K6940" s="2"/>
      <c r="L6940" s="2"/>
      <c r="M6940" s="2"/>
      <c r="N6940" s="35"/>
      <c r="O6940" s="35"/>
      <c r="P6940" s="35"/>
      <c r="Q6940" s="35"/>
    </row>
    <row r="6941" spans="2:17" x14ac:dyDescent="0.25">
      <c r="B6941" s="9">
        <f t="shared" si="240"/>
        <v>43464</v>
      </c>
      <c r="C6941">
        <v>16642</v>
      </c>
      <c r="D6941" s="2">
        <v>354874.47691837582</v>
      </c>
      <c r="E6941" s="2">
        <v>312289.53968817071</v>
      </c>
      <c r="F6941" s="2">
        <v>31938.702922653825</v>
      </c>
      <c r="G6941" t="str">
        <f t="shared" si="239"/>
        <v>201812</v>
      </c>
      <c r="I6941" s="34"/>
      <c r="J6941" s="2"/>
      <c r="K6941" s="2"/>
      <c r="L6941" s="2"/>
      <c r="M6941" s="2"/>
      <c r="N6941" s="35"/>
      <c r="O6941" s="35"/>
      <c r="P6941" s="35"/>
      <c r="Q6941" s="35"/>
    </row>
    <row r="6942" spans="2:17" x14ac:dyDescent="0.25">
      <c r="B6942" s="9">
        <f t="shared" si="240"/>
        <v>43465</v>
      </c>
      <c r="C6942">
        <v>16644</v>
      </c>
      <c r="D6942" s="2">
        <v>354936.84259278356</v>
      </c>
      <c r="E6942" s="2">
        <v>305245.68462979386</v>
      </c>
      <c r="F6942" s="2">
        <v>28394.947407422686</v>
      </c>
      <c r="G6942" t="str">
        <f t="shared" si="239"/>
        <v>201812</v>
      </c>
      <c r="I6942" s="34"/>
      <c r="J6942" s="2"/>
      <c r="K6942" s="2"/>
      <c r="L6942" s="2"/>
      <c r="M6942" s="2"/>
      <c r="N6942" s="35"/>
      <c r="O6942" s="35"/>
      <c r="P6942" s="35"/>
      <c r="Q6942" s="35"/>
    </row>
    <row r="6943" spans="2:17" x14ac:dyDescent="0.25">
      <c r="B6943" s="9">
        <f t="shared" si="240"/>
        <v>43466</v>
      </c>
      <c r="C6943">
        <v>16652</v>
      </c>
      <c r="D6943" s="2">
        <v>355127.17248689354</v>
      </c>
      <c r="E6943" s="2">
        <v>326716.99868794205</v>
      </c>
      <c r="F6943" s="2">
        <v>17756.358624344677</v>
      </c>
      <c r="G6943" t="str">
        <f t="shared" si="239"/>
        <v>201901</v>
      </c>
      <c r="I6943" s="34"/>
      <c r="J6943" s="2"/>
      <c r="K6943" s="2"/>
      <c r="L6943" s="2"/>
      <c r="M6943" s="2"/>
      <c r="N6943" s="35"/>
      <c r="O6943" s="35"/>
      <c r="P6943" s="35"/>
      <c r="Q6943" s="35"/>
    </row>
    <row r="6944" spans="2:17" x14ac:dyDescent="0.25">
      <c r="B6944" s="9">
        <f t="shared" si="240"/>
        <v>43467</v>
      </c>
      <c r="C6944">
        <v>16654</v>
      </c>
      <c r="D6944" s="2">
        <v>355199.42276749189</v>
      </c>
      <c r="E6944" s="2">
        <v>330335.46317376749</v>
      </c>
      <c r="F6944" s="2">
        <v>35519.942276749192</v>
      </c>
      <c r="G6944" t="str">
        <f t="shared" si="239"/>
        <v>201901</v>
      </c>
      <c r="I6944" s="34"/>
      <c r="J6944" s="2"/>
      <c r="K6944" s="2"/>
      <c r="L6944" s="2"/>
      <c r="M6944" s="2"/>
      <c r="N6944" s="35"/>
      <c r="O6944" s="35"/>
      <c r="P6944" s="35"/>
      <c r="Q6944" s="35"/>
    </row>
    <row r="6945" spans="2:17" x14ac:dyDescent="0.25">
      <c r="B6945" s="9">
        <f t="shared" si="240"/>
        <v>43468</v>
      </c>
      <c r="C6945">
        <v>16659</v>
      </c>
      <c r="D6945" s="2">
        <v>355325.80286714417</v>
      </c>
      <c r="E6945" s="2">
        <v>312686.70652308688</v>
      </c>
      <c r="F6945" s="2">
        <v>31979.322258042976</v>
      </c>
      <c r="G6945" t="str">
        <f t="shared" si="239"/>
        <v>201901</v>
      </c>
      <c r="I6945" s="34"/>
      <c r="J6945" s="2"/>
      <c r="K6945" s="2"/>
      <c r="L6945" s="2"/>
      <c r="M6945" s="2"/>
      <c r="N6945" s="35"/>
      <c r="O6945" s="35"/>
      <c r="P6945" s="35"/>
      <c r="Q6945" s="35"/>
    </row>
    <row r="6946" spans="2:17" x14ac:dyDescent="0.25">
      <c r="B6946" s="9">
        <f t="shared" si="240"/>
        <v>43469</v>
      </c>
      <c r="C6946">
        <v>16666</v>
      </c>
      <c r="D6946" s="2">
        <v>355504.73131058528</v>
      </c>
      <c r="E6946" s="2">
        <v>330619.40011884435</v>
      </c>
      <c r="F6946" s="2">
        <v>21330.283878635117</v>
      </c>
      <c r="G6946" t="str">
        <f t="shared" si="239"/>
        <v>201901</v>
      </c>
      <c r="I6946" s="34"/>
      <c r="J6946" s="2"/>
      <c r="K6946" s="2"/>
      <c r="L6946" s="2"/>
      <c r="M6946" s="2"/>
      <c r="N6946" s="35"/>
      <c r="O6946" s="35"/>
      <c r="P6946" s="35"/>
      <c r="Q6946" s="35"/>
    </row>
    <row r="6947" spans="2:17" x14ac:dyDescent="0.25">
      <c r="B6947" s="9">
        <f t="shared" si="240"/>
        <v>43470</v>
      </c>
      <c r="C6947">
        <v>16673</v>
      </c>
      <c r="D6947" s="2">
        <v>355683.68710789335</v>
      </c>
      <c r="E6947" s="2">
        <v>309444.80778386717</v>
      </c>
      <c r="F6947" s="2">
        <v>35568.368710789335</v>
      </c>
      <c r="G6947" t="str">
        <f t="shared" si="239"/>
        <v>201901</v>
      </c>
      <c r="I6947" s="34"/>
      <c r="J6947" s="2"/>
      <c r="K6947" s="2"/>
      <c r="L6947" s="2"/>
      <c r="M6947" s="2"/>
      <c r="N6947" s="35"/>
      <c r="O6947" s="35"/>
      <c r="P6947" s="35"/>
      <c r="Q6947" s="35"/>
    </row>
    <row r="6948" spans="2:17" x14ac:dyDescent="0.25">
      <c r="B6948" s="9">
        <f t="shared" si="240"/>
        <v>43471</v>
      </c>
      <c r="C6948">
        <v>16681</v>
      </c>
      <c r="D6948" s="2">
        <v>355884.00495484658</v>
      </c>
      <c r="E6948" s="2">
        <v>306060.24426116806</v>
      </c>
      <c r="F6948" s="2">
        <v>32029.560445936193</v>
      </c>
      <c r="G6948" t="str">
        <f t="shared" si="239"/>
        <v>201901</v>
      </c>
      <c r="I6948" s="34"/>
      <c r="J6948" s="2"/>
      <c r="K6948" s="2"/>
      <c r="L6948" s="2"/>
      <c r="M6948" s="2"/>
      <c r="N6948" s="35"/>
      <c r="O6948" s="35"/>
      <c r="P6948" s="35"/>
      <c r="Q6948" s="35"/>
    </row>
    <row r="6949" spans="2:17" x14ac:dyDescent="0.25">
      <c r="B6949" s="9">
        <f t="shared" si="240"/>
        <v>43472</v>
      </c>
      <c r="C6949">
        <v>16689</v>
      </c>
      <c r="D6949" s="2">
        <v>356064.57290238782</v>
      </c>
      <c r="E6949" s="2">
        <v>320458.11561214906</v>
      </c>
      <c r="F6949" s="2">
        <v>28485.165832191025</v>
      </c>
      <c r="G6949" t="str">
        <f t="shared" si="239"/>
        <v>201901</v>
      </c>
      <c r="I6949" s="34"/>
      <c r="J6949" s="2"/>
      <c r="K6949" s="2"/>
      <c r="L6949" s="2"/>
      <c r="M6949" s="2"/>
      <c r="N6949" s="35"/>
      <c r="O6949" s="35"/>
      <c r="P6949" s="35"/>
      <c r="Q6949" s="35"/>
    </row>
    <row r="6950" spans="2:17" x14ac:dyDescent="0.25">
      <c r="B6950" s="9">
        <f t="shared" si="240"/>
        <v>43473</v>
      </c>
      <c r="C6950">
        <v>16691</v>
      </c>
      <c r="D6950" s="2">
        <v>356127.02720832051</v>
      </c>
      <c r="E6950" s="2">
        <v>306269.24339915562</v>
      </c>
      <c r="F6950" s="2">
        <v>32051.432448748845</v>
      </c>
      <c r="G6950" t="str">
        <f t="shared" si="239"/>
        <v>201901</v>
      </c>
      <c r="I6950" s="34"/>
      <c r="J6950" s="2"/>
      <c r="K6950" s="2"/>
      <c r="L6950" s="2"/>
      <c r="M6950" s="2"/>
      <c r="N6950" s="35"/>
      <c r="O6950" s="35"/>
      <c r="P6950" s="35"/>
      <c r="Q6950" s="35"/>
    </row>
    <row r="6951" spans="2:17" x14ac:dyDescent="0.25">
      <c r="B6951" s="9">
        <f t="shared" si="240"/>
        <v>43474</v>
      </c>
      <c r="C6951">
        <v>16699</v>
      </c>
      <c r="D6951" s="2">
        <v>356317.51328912697</v>
      </c>
      <c r="E6951" s="2">
        <v>320685.76196021424</v>
      </c>
      <c r="F6951" s="2">
        <v>21379.050797347616</v>
      </c>
      <c r="G6951" t="str">
        <f t="shared" si="239"/>
        <v>201901</v>
      </c>
      <c r="I6951" s="34"/>
      <c r="J6951" s="2"/>
      <c r="K6951" s="2"/>
      <c r="L6951" s="2"/>
      <c r="M6951" s="2"/>
      <c r="N6951" s="35"/>
      <c r="O6951" s="35"/>
      <c r="P6951" s="35"/>
      <c r="Q6951" s="35"/>
    </row>
    <row r="6952" spans="2:17" x14ac:dyDescent="0.25">
      <c r="B6952" s="9">
        <f t="shared" si="240"/>
        <v>43475</v>
      </c>
      <c r="C6952">
        <v>16701</v>
      </c>
      <c r="D6952" s="2">
        <v>356389.88528300083</v>
      </c>
      <c r="E6952" s="2">
        <v>302931.40249055071</v>
      </c>
      <c r="F6952" s="2">
        <v>32075.089675470073</v>
      </c>
      <c r="G6952" t="str">
        <f t="shared" si="239"/>
        <v>201901</v>
      </c>
      <c r="I6952" s="34"/>
      <c r="J6952" s="2"/>
      <c r="K6952" s="2"/>
      <c r="L6952" s="2"/>
      <c r="M6952" s="2"/>
      <c r="N6952" s="35"/>
      <c r="O6952" s="35"/>
      <c r="P6952" s="35"/>
      <c r="Q6952" s="35"/>
    </row>
    <row r="6953" spans="2:17" x14ac:dyDescent="0.25">
      <c r="B6953" s="9">
        <f t="shared" si="240"/>
        <v>43476</v>
      </c>
      <c r="C6953">
        <v>16704</v>
      </c>
      <c r="D6953" s="2">
        <v>356473.70657929394</v>
      </c>
      <c r="E6953" s="2">
        <v>331520.54711874336</v>
      </c>
      <c r="F6953" s="2">
        <v>24953.159460550574</v>
      </c>
      <c r="G6953" t="str">
        <f t="shared" si="239"/>
        <v>201901</v>
      </c>
      <c r="I6953" s="34"/>
      <c r="J6953" s="2"/>
      <c r="K6953" s="2"/>
      <c r="L6953" s="2"/>
      <c r="M6953" s="2"/>
      <c r="N6953" s="35"/>
      <c r="O6953" s="35"/>
      <c r="P6953" s="35"/>
      <c r="Q6953" s="35"/>
    </row>
    <row r="6954" spans="2:17" x14ac:dyDescent="0.25">
      <c r="B6954" s="9">
        <f t="shared" si="240"/>
        <v>43477</v>
      </c>
      <c r="C6954">
        <v>16709</v>
      </c>
      <c r="D6954" s="2">
        <v>356590.31468771026</v>
      </c>
      <c r="E6954" s="2">
        <v>303101.76748455374</v>
      </c>
      <c r="F6954" s="2">
        <v>35659.031468771027</v>
      </c>
      <c r="G6954" t="str">
        <f t="shared" si="239"/>
        <v>201901</v>
      </c>
      <c r="I6954" s="34"/>
      <c r="J6954" s="2"/>
      <c r="K6954" s="2"/>
      <c r="L6954" s="2"/>
      <c r="M6954" s="2"/>
      <c r="N6954" s="35"/>
      <c r="O6954" s="35"/>
      <c r="P6954" s="35"/>
      <c r="Q6954" s="35"/>
    </row>
    <row r="6955" spans="2:17" x14ac:dyDescent="0.25">
      <c r="B6955" s="9">
        <f t="shared" si="240"/>
        <v>43478</v>
      </c>
      <c r="C6955">
        <v>16716</v>
      </c>
      <c r="D6955" s="2">
        <v>356759.52204552462</v>
      </c>
      <c r="E6955" s="2">
        <v>313948.37940006168</v>
      </c>
      <c r="F6955" s="2">
        <v>24973.166543186722</v>
      </c>
      <c r="G6955" t="str">
        <f t="shared" si="239"/>
        <v>201901</v>
      </c>
      <c r="I6955" s="34"/>
      <c r="J6955" s="2"/>
      <c r="K6955" s="2"/>
      <c r="L6955" s="2"/>
      <c r="M6955" s="2"/>
      <c r="N6955" s="35"/>
      <c r="O6955" s="35"/>
      <c r="P6955" s="35"/>
      <c r="Q6955" s="35"/>
    </row>
    <row r="6956" spans="2:17" x14ac:dyDescent="0.25">
      <c r="B6956" s="9">
        <f t="shared" si="240"/>
        <v>43479</v>
      </c>
      <c r="C6956">
        <v>16719</v>
      </c>
      <c r="D6956" s="2">
        <v>356833.46100425674</v>
      </c>
      <c r="E6956" s="2">
        <v>310445.11107370333</v>
      </c>
      <c r="F6956" s="2">
        <v>21410.007660255404</v>
      </c>
      <c r="G6956" t="str">
        <f t="shared" si="239"/>
        <v>201901</v>
      </c>
      <c r="I6956" s="34"/>
      <c r="J6956" s="2"/>
      <c r="K6956" s="2"/>
      <c r="L6956" s="2"/>
      <c r="M6956" s="2"/>
      <c r="N6956" s="35"/>
      <c r="O6956" s="35"/>
      <c r="P6956" s="35"/>
      <c r="Q6956" s="35"/>
    </row>
    <row r="6957" spans="2:17" x14ac:dyDescent="0.25">
      <c r="B6957" s="9">
        <f t="shared" si="240"/>
        <v>43480</v>
      </c>
      <c r="C6957">
        <v>16724</v>
      </c>
      <c r="D6957" s="2">
        <v>356960.0059673799</v>
      </c>
      <c r="E6957" s="2">
        <v>310555.20519162051</v>
      </c>
      <c r="F6957" s="2">
        <v>35696.000596737991</v>
      </c>
      <c r="G6957" t="str">
        <f t="shared" si="239"/>
        <v>201901</v>
      </c>
      <c r="I6957" s="34"/>
      <c r="J6957" s="2"/>
      <c r="K6957" s="2"/>
      <c r="L6957" s="2"/>
      <c r="M6957" s="2"/>
      <c r="N6957" s="35"/>
      <c r="O6957" s="35"/>
      <c r="P6957" s="35"/>
      <c r="Q6957" s="35"/>
    </row>
    <row r="6958" spans="2:17" x14ac:dyDescent="0.25">
      <c r="B6958" s="9">
        <f t="shared" si="240"/>
        <v>43481</v>
      </c>
      <c r="C6958">
        <v>16727</v>
      </c>
      <c r="D6958" s="2">
        <v>357033.95583095634</v>
      </c>
      <c r="E6958" s="2">
        <v>314189.88113124156</v>
      </c>
      <c r="F6958" s="2">
        <v>24992.376908166945</v>
      </c>
      <c r="G6958" t="str">
        <f t="shared" si="239"/>
        <v>201901</v>
      </c>
      <c r="I6958" s="34"/>
      <c r="J6958" s="2"/>
      <c r="K6958" s="2"/>
      <c r="L6958" s="2"/>
      <c r="M6958" s="2"/>
      <c r="N6958" s="35"/>
      <c r="O6958" s="35"/>
      <c r="P6958" s="35"/>
      <c r="Q6958" s="35"/>
    </row>
    <row r="6959" spans="2:17" x14ac:dyDescent="0.25">
      <c r="B6959" s="9">
        <f t="shared" si="240"/>
        <v>43482</v>
      </c>
      <c r="C6959">
        <v>16730</v>
      </c>
      <c r="D6959" s="2">
        <v>357127.74830465636</v>
      </c>
      <c r="E6959" s="2">
        <v>314272.41850809759</v>
      </c>
      <c r="F6959" s="2">
        <v>17856.387415232817</v>
      </c>
      <c r="G6959" t="str">
        <f t="shared" si="239"/>
        <v>201901</v>
      </c>
      <c r="I6959" s="34"/>
      <c r="J6959" s="2"/>
      <c r="K6959" s="2"/>
      <c r="L6959" s="2"/>
      <c r="M6959" s="2"/>
      <c r="N6959" s="35"/>
      <c r="O6959" s="35"/>
      <c r="P6959" s="35"/>
      <c r="Q6959" s="35"/>
    </row>
    <row r="6960" spans="2:17" x14ac:dyDescent="0.25">
      <c r="B6960" s="9">
        <f t="shared" si="240"/>
        <v>43483</v>
      </c>
      <c r="C6960">
        <v>16732</v>
      </c>
      <c r="D6960" s="2">
        <v>357190.28420298803</v>
      </c>
      <c r="E6960" s="2">
        <v>339330.76999283867</v>
      </c>
      <c r="F6960" s="2">
        <v>28575.22273623904</v>
      </c>
      <c r="G6960" t="str">
        <f t="shared" si="239"/>
        <v>201901</v>
      </c>
      <c r="I6960" s="34"/>
      <c r="J6960" s="2"/>
      <c r="K6960" s="2"/>
      <c r="L6960" s="2"/>
      <c r="M6960" s="2"/>
      <c r="N6960" s="35"/>
      <c r="O6960" s="35"/>
      <c r="P6960" s="35"/>
      <c r="Q6960" s="35"/>
    </row>
    <row r="6961" spans="2:17" x14ac:dyDescent="0.25">
      <c r="B6961" s="9">
        <f t="shared" si="240"/>
        <v>43484</v>
      </c>
      <c r="C6961">
        <v>16735</v>
      </c>
      <c r="D6961" s="2">
        <v>357284.09859874396</v>
      </c>
      <c r="E6961" s="2">
        <v>335847.05268281931</v>
      </c>
      <c r="F6961" s="2">
        <v>32155.568873886954</v>
      </c>
      <c r="G6961" t="str">
        <f t="shared" si="239"/>
        <v>201901</v>
      </c>
      <c r="I6961" s="34"/>
      <c r="J6961" s="2"/>
      <c r="K6961" s="2"/>
      <c r="L6961" s="2"/>
      <c r="M6961" s="2"/>
      <c r="N6961" s="35"/>
      <c r="O6961" s="35"/>
      <c r="P6961" s="35"/>
      <c r="Q6961" s="35"/>
    </row>
    <row r="6962" spans="2:17" x14ac:dyDescent="0.25">
      <c r="B6962" s="9">
        <f t="shared" si="240"/>
        <v>43485</v>
      </c>
      <c r="C6962">
        <v>16740</v>
      </c>
      <c r="D6962" s="2">
        <v>357400.77368681342</v>
      </c>
      <c r="E6962" s="2">
        <v>328808.71179186838</v>
      </c>
      <c r="F6962" s="2">
        <v>32166.069631813207</v>
      </c>
      <c r="G6962" t="str">
        <f t="shared" si="239"/>
        <v>201901</v>
      </c>
      <c r="I6962" s="34"/>
      <c r="J6962" s="2"/>
      <c r="K6962" s="2"/>
      <c r="L6962" s="2"/>
      <c r="M6962" s="2"/>
      <c r="N6962" s="35"/>
      <c r="O6962" s="35"/>
      <c r="P6962" s="35"/>
      <c r="Q6962" s="35"/>
    </row>
    <row r="6963" spans="2:17" x14ac:dyDescent="0.25">
      <c r="B6963" s="9">
        <f t="shared" si="240"/>
        <v>43486</v>
      </c>
      <c r="C6963">
        <v>16743</v>
      </c>
      <c r="D6963" s="2">
        <v>357474.75358312303</v>
      </c>
      <c r="E6963" s="2">
        <v>339601.01590396685</v>
      </c>
      <c r="F6963" s="2">
        <v>25023.232750818614</v>
      </c>
      <c r="G6963" t="str">
        <f t="shared" si="239"/>
        <v>201901</v>
      </c>
      <c r="I6963" s="34"/>
      <c r="J6963" s="2"/>
      <c r="K6963" s="2"/>
      <c r="L6963" s="2"/>
      <c r="M6963" s="2"/>
      <c r="N6963" s="35"/>
      <c r="O6963" s="35"/>
      <c r="P6963" s="35"/>
      <c r="Q6963" s="35"/>
    </row>
    <row r="6964" spans="2:17" x14ac:dyDescent="0.25">
      <c r="B6964" s="9">
        <f t="shared" si="240"/>
        <v>43487</v>
      </c>
      <c r="C6964">
        <v>16750</v>
      </c>
      <c r="D6964" s="2">
        <v>357634.14248200855</v>
      </c>
      <c r="E6964" s="2">
        <v>303989.0211097073</v>
      </c>
      <c r="F6964" s="2">
        <v>28610.731398560685</v>
      </c>
      <c r="G6964" t="str">
        <f t="shared" si="239"/>
        <v>201901</v>
      </c>
      <c r="I6964" s="34"/>
      <c r="J6964" s="2"/>
      <c r="K6964" s="2"/>
      <c r="L6964" s="2"/>
      <c r="M6964" s="2"/>
      <c r="N6964" s="35"/>
      <c r="O6964" s="35"/>
      <c r="P6964" s="35"/>
      <c r="Q6964" s="35"/>
    </row>
    <row r="6965" spans="2:17" x14ac:dyDescent="0.25">
      <c r="B6965" s="9">
        <f t="shared" si="240"/>
        <v>43488</v>
      </c>
      <c r="C6965">
        <v>16752</v>
      </c>
      <c r="D6965" s="2">
        <v>357706.65146994108</v>
      </c>
      <c r="E6965" s="2">
        <v>325513.05283764639</v>
      </c>
      <c r="F6965" s="2">
        <v>25039.465602895874</v>
      </c>
      <c r="G6965" t="str">
        <f t="shared" si="239"/>
        <v>201901</v>
      </c>
      <c r="I6965" s="34"/>
      <c r="J6965" s="2"/>
      <c r="K6965" s="2"/>
      <c r="L6965" s="2"/>
      <c r="M6965" s="2"/>
      <c r="N6965" s="35"/>
      <c r="O6965" s="35"/>
      <c r="P6965" s="35"/>
      <c r="Q6965" s="35"/>
    </row>
    <row r="6966" spans="2:17" x14ac:dyDescent="0.25">
      <c r="B6966" s="9">
        <f t="shared" si="240"/>
        <v>43489</v>
      </c>
      <c r="C6966">
        <v>16759</v>
      </c>
      <c r="D6966" s="2">
        <v>357876.00386520132</v>
      </c>
      <c r="E6966" s="2">
        <v>314930.88340137718</v>
      </c>
      <c r="F6966" s="2">
        <v>32208.840347868121</v>
      </c>
      <c r="G6966" t="str">
        <f t="shared" si="239"/>
        <v>201901</v>
      </c>
      <c r="I6966" s="34"/>
      <c r="J6966" s="2"/>
      <c r="K6966" s="2"/>
      <c r="L6966" s="2"/>
      <c r="M6966" s="2"/>
      <c r="N6966" s="35"/>
      <c r="O6966" s="35"/>
      <c r="P6966" s="35"/>
      <c r="Q6966" s="35"/>
    </row>
    <row r="6967" spans="2:17" x14ac:dyDescent="0.25">
      <c r="B6967" s="9">
        <f t="shared" si="240"/>
        <v>43490</v>
      </c>
      <c r="C6967">
        <v>16762</v>
      </c>
      <c r="D6967" s="2">
        <v>357950.00941776385</v>
      </c>
      <c r="E6967" s="2">
        <v>322155.00847598747</v>
      </c>
      <c r="F6967" s="2">
        <v>32215.500847598749</v>
      </c>
      <c r="G6967" t="str">
        <f t="shared" si="239"/>
        <v>201901</v>
      </c>
      <c r="I6967" s="34"/>
      <c r="J6967" s="2"/>
      <c r="K6967" s="2"/>
      <c r="L6967" s="2"/>
      <c r="M6967" s="2"/>
      <c r="N6967" s="35"/>
      <c r="O6967" s="35"/>
      <c r="P6967" s="35"/>
      <c r="Q6967" s="35"/>
    </row>
    <row r="6968" spans="2:17" x14ac:dyDescent="0.25">
      <c r="B6968" s="9">
        <f t="shared" si="240"/>
        <v>43491</v>
      </c>
      <c r="C6968">
        <v>16767</v>
      </c>
      <c r="D6968" s="2">
        <v>358066.72969362442</v>
      </c>
      <c r="E6968" s="2">
        <v>304356.72023958078</v>
      </c>
      <c r="F6968" s="2">
        <v>21484.003781617466</v>
      </c>
      <c r="G6968" t="str">
        <f t="shared" si="239"/>
        <v>201901</v>
      </c>
      <c r="I6968" s="34"/>
      <c r="J6968" s="2"/>
      <c r="K6968" s="2"/>
      <c r="L6968" s="2"/>
      <c r="M6968" s="2"/>
      <c r="N6968" s="35"/>
      <c r="O6968" s="35"/>
      <c r="P6968" s="35"/>
      <c r="Q6968" s="35"/>
    </row>
    <row r="6969" spans="2:17" x14ac:dyDescent="0.25">
      <c r="B6969" s="9">
        <f t="shared" si="240"/>
        <v>43492</v>
      </c>
      <c r="C6969">
        <v>16770</v>
      </c>
      <c r="D6969" s="2">
        <v>358150.69218098524</v>
      </c>
      <c r="E6969" s="2">
        <v>340243.15757193597</v>
      </c>
      <c r="F6969" s="2">
        <v>32233.56229628867</v>
      </c>
      <c r="G6969" t="str">
        <f t="shared" si="239"/>
        <v>201901</v>
      </c>
      <c r="I6969" s="34"/>
      <c r="J6969" s="2"/>
      <c r="K6969" s="2"/>
      <c r="L6969" s="2"/>
      <c r="M6969" s="2"/>
      <c r="N6969" s="35"/>
      <c r="O6969" s="35"/>
      <c r="P6969" s="35"/>
      <c r="Q6969" s="35"/>
    </row>
    <row r="6970" spans="2:17" x14ac:dyDescent="0.25">
      <c r="B6970" s="9">
        <f t="shared" si="240"/>
        <v>43493</v>
      </c>
      <c r="C6970">
        <v>16778</v>
      </c>
      <c r="D6970" s="2">
        <v>358351.40535313188</v>
      </c>
      <c r="E6970" s="2">
        <v>308182.20860369341</v>
      </c>
      <c r="F6970" s="2">
        <v>21501.084321187911</v>
      </c>
      <c r="G6970" t="str">
        <f t="shared" si="239"/>
        <v>201901</v>
      </c>
      <c r="I6970" s="34"/>
      <c r="J6970" s="2"/>
      <c r="K6970" s="2"/>
      <c r="L6970" s="2"/>
      <c r="M6970" s="2"/>
      <c r="N6970" s="35"/>
      <c r="O6970" s="35"/>
      <c r="P6970" s="35"/>
      <c r="Q6970" s="35"/>
    </row>
    <row r="6971" spans="2:17" x14ac:dyDescent="0.25">
      <c r="B6971" s="9">
        <f t="shared" si="240"/>
        <v>43494</v>
      </c>
      <c r="C6971">
        <v>16780</v>
      </c>
      <c r="D6971" s="2">
        <v>358423.98835026257</v>
      </c>
      <c r="E6971" s="2">
        <v>318997.34963173373</v>
      </c>
      <c r="F6971" s="2">
        <v>28673.919068021005</v>
      </c>
      <c r="G6971" t="str">
        <f t="shared" si="239"/>
        <v>201901</v>
      </c>
      <c r="I6971" s="34"/>
      <c r="J6971" s="2"/>
      <c r="K6971" s="2"/>
      <c r="L6971" s="2"/>
      <c r="M6971" s="2"/>
      <c r="N6971" s="35"/>
      <c r="O6971" s="35"/>
      <c r="P6971" s="35"/>
      <c r="Q6971" s="35"/>
    </row>
    <row r="6972" spans="2:17" x14ac:dyDescent="0.25">
      <c r="B6972" s="9">
        <f t="shared" si="240"/>
        <v>43495</v>
      </c>
      <c r="C6972">
        <v>16788</v>
      </c>
      <c r="D6972" s="2">
        <v>358614.79180754925</v>
      </c>
      <c r="E6972" s="2">
        <v>340684.05221717176</v>
      </c>
      <c r="F6972" s="2">
        <v>28689.183344603938</v>
      </c>
      <c r="G6972" t="str">
        <f t="shared" si="239"/>
        <v>201901</v>
      </c>
      <c r="I6972" s="34"/>
      <c r="J6972" s="2"/>
      <c r="K6972" s="2"/>
      <c r="L6972" s="2"/>
      <c r="M6972" s="2"/>
      <c r="N6972" s="35"/>
      <c r="O6972" s="35"/>
      <c r="P6972" s="35"/>
      <c r="Q6972" s="35"/>
    </row>
    <row r="6973" spans="2:17" x14ac:dyDescent="0.25">
      <c r="B6973" s="9">
        <f t="shared" si="240"/>
        <v>43496</v>
      </c>
      <c r="C6973">
        <v>16796</v>
      </c>
      <c r="D6973" s="2">
        <v>358805.61535897315</v>
      </c>
      <c r="E6973" s="2">
        <v>304984.77305512718</v>
      </c>
      <c r="F6973" s="2">
        <v>17940.280767948658</v>
      </c>
      <c r="G6973" t="str">
        <f t="shared" si="239"/>
        <v>201901</v>
      </c>
      <c r="I6973" s="34"/>
      <c r="J6973" s="2"/>
      <c r="K6973" s="2"/>
      <c r="L6973" s="2"/>
      <c r="M6973" s="2"/>
      <c r="N6973" s="35"/>
      <c r="O6973" s="35"/>
      <c r="P6973" s="35"/>
      <c r="Q6973" s="35"/>
    </row>
    <row r="6974" spans="2:17" x14ac:dyDescent="0.25">
      <c r="B6974" s="9">
        <f t="shared" si="240"/>
        <v>43497</v>
      </c>
      <c r="C6974">
        <v>16801</v>
      </c>
      <c r="D6974" s="2">
        <v>358932.36775546288</v>
      </c>
      <c r="E6974" s="2">
        <v>333807.10201258049</v>
      </c>
      <c r="F6974" s="2">
        <v>35893.236775546291</v>
      </c>
      <c r="G6974" t="str">
        <f t="shared" si="239"/>
        <v>201902</v>
      </c>
      <c r="I6974" s="34"/>
      <c r="J6974" s="2"/>
      <c r="K6974" s="2"/>
      <c r="L6974" s="2"/>
      <c r="M6974" s="2"/>
      <c r="N6974" s="35"/>
      <c r="O6974" s="35"/>
      <c r="P6974" s="35"/>
      <c r="Q6974" s="35"/>
    </row>
    <row r="6975" spans="2:17" x14ac:dyDescent="0.25">
      <c r="B6975" s="9">
        <f t="shared" si="240"/>
        <v>43498</v>
      </c>
      <c r="C6975">
        <v>16809</v>
      </c>
      <c r="D6975" s="2">
        <v>359123.2279394677</v>
      </c>
      <c r="E6975" s="2">
        <v>308845.9760279422</v>
      </c>
      <c r="F6975" s="2">
        <v>17956.161396973384</v>
      </c>
      <c r="G6975" t="str">
        <f t="shared" si="239"/>
        <v>201902</v>
      </c>
      <c r="I6975" s="34"/>
      <c r="J6975" s="2"/>
      <c r="K6975" s="2"/>
      <c r="L6975" s="2"/>
      <c r="M6975" s="2"/>
      <c r="N6975" s="35"/>
      <c r="O6975" s="35"/>
      <c r="P6975" s="35"/>
      <c r="Q6975" s="35"/>
    </row>
    <row r="6976" spans="2:17" x14ac:dyDescent="0.25">
      <c r="B6976" s="9">
        <f t="shared" si="240"/>
        <v>43499</v>
      </c>
      <c r="C6976">
        <v>16812</v>
      </c>
      <c r="D6976" s="2">
        <v>359197.30017643998</v>
      </c>
      <c r="E6976" s="2">
        <v>308909.67815173836</v>
      </c>
      <c r="F6976" s="2">
        <v>17959.865008821998</v>
      </c>
      <c r="G6976" t="str">
        <f t="shared" si="239"/>
        <v>201902</v>
      </c>
      <c r="I6976" s="34"/>
      <c r="J6976" s="2"/>
      <c r="K6976" s="2"/>
      <c r="L6976" s="2"/>
      <c r="M6976" s="2"/>
      <c r="N6976" s="35"/>
      <c r="O6976" s="35"/>
      <c r="P6976" s="35"/>
      <c r="Q6976" s="35"/>
    </row>
    <row r="6977" spans="2:17" x14ac:dyDescent="0.25">
      <c r="B6977" s="9">
        <f t="shared" si="240"/>
        <v>43500</v>
      </c>
      <c r="C6977">
        <v>16820</v>
      </c>
      <c r="D6977" s="2">
        <v>359398.1717731462</v>
      </c>
      <c r="E6977" s="2">
        <v>323458.3545958316</v>
      </c>
      <c r="F6977" s="2">
        <v>32345.835459583159</v>
      </c>
      <c r="G6977" t="str">
        <f t="shared" si="239"/>
        <v>201902</v>
      </c>
      <c r="I6977" s="34"/>
      <c r="J6977" s="2"/>
      <c r="K6977" s="2"/>
      <c r="L6977" s="2"/>
      <c r="M6977" s="2"/>
      <c r="N6977" s="35"/>
      <c r="O6977" s="35"/>
      <c r="P6977" s="35"/>
      <c r="Q6977" s="35"/>
    </row>
    <row r="6978" spans="2:17" x14ac:dyDescent="0.25">
      <c r="B6978" s="9">
        <f t="shared" si="240"/>
        <v>43501</v>
      </c>
      <c r="C6978">
        <v>16823</v>
      </c>
      <c r="D6978" s="2">
        <v>359492.22889575607</v>
      </c>
      <c r="E6978" s="2">
        <v>337922.69516201073</v>
      </c>
      <c r="F6978" s="2">
        <v>25164.456022702925</v>
      </c>
      <c r="G6978" t="str">
        <f t="shared" si="239"/>
        <v>201902</v>
      </c>
      <c r="I6978" s="34"/>
      <c r="J6978" s="2"/>
      <c r="K6978" s="2"/>
      <c r="L6978" s="2"/>
      <c r="M6978" s="2"/>
      <c r="N6978" s="35"/>
      <c r="O6978" s="35"/>
      <c r="P6978" s="35"/>
      <c r="Q6978" s="35"/>
    </row>
    <row r="6979" spans="2:17" x14ac:dyDescent="0.25">
      <c r="B6979" s="9">
        <f t="shared" si="240"/>
        <v>43502</v>
      </c>
      <c r="C6979">
        <v>16830</v>
      </c>
      <c r="D6979" s="2">
        <v>359661.79263803078</v>
      </c>
      <c r="E6979" s="2">
        <v>323695.61337422772</v>
      </c>
      <c r="F6979" s="2">
        <v>25176.325484662153</v>
      </c>
      <c r="G6979" t="str">
        <f t="shared" si="239"/>
        <v>201902</v>
      </c>
      <c r="I6979" s="34"/>
      <c r="J6979" s="2"/>
      <c r="K6979" s="2"/>
      <c r="L6979" s="2"/>
      <c r="M6979" s="2"/>
      <c r="N6979" s="35"/>
      <c r="O6979" s="35"/>
      <c r="P6979" s="35"/>
      <c r="Q6979" s="35"/>
    </row>
    <row r="6980" spans="2:17" x14ac:dyDescent="0.25">
      <c r="B6980" s="9">
        <f t="shared" si="240"/>
        <v>43503</v>
      </c>
      <c r="C6980">
        <v>16832</v>
      </c>
      <c r="D6980" s="2">
        <v>359714.52498827112</v>
      </c>
      <c r="E6980" s="2">
        <v>309354.49148991314</v>
      </c>
      <c r="F6980" s="2">
        <v>32374.307248944402</v>
      </c>
      <c r="G6980" t="str">
        <f t="shared" ref="G6980:G7043" si="241">YEAR(B6980)&amp;IF(MONTH(B6980)&lt;10,"0"&amp;MONTH(B6980),MONTH(B6980))</f>
        <v>201902</v>
      </c>
      <c r="I6980" s="34"/>
      <c r="J6980" s="2"/>
      <c r="K6980" s="2"/>
      <c r="L6980" s="2"/>
      <c r="M6980" s="2"/>
      <c r="N6980" s="35"/>
      <c r="O6980" s="35"/>
      <c r="P6980" s="35"/>
      <c r="Q6980" s="35"/>
    </row>
    <row r="6981" spans="2:17" x14ac:dyDescent="0.25">
      <c r="B6981" s="9">
        <f t="shared" ref="B6981:B7044" si="242">B6980+1</f>
        <v>43504</v>
      </c>
      <c r="C6981">
        <v>16839</v>
      </c>
      <c r="D6981" s="2">
        <v>359884.11354655557</v>
      </c>
      <c r="E6981" s="2">
        <v>323895.7021919</v>
      </c>
      <c r="F6981" s="2">
        <v>17994.20567732778</v>
      </c>
      <c r="G6981" t="str">
        <f t="shared" si="241"/>
        <v>201902</v>
      </c>
      <c r="I6981" s="34"/>
      <c r="J6981" s="2"/>
      <c r="K6981" s="2"/>
      <c r="L6981" s="2"/>
      <c r="M6981" s="2"/>
      <c r="N6981" s="35"/>
      <c r="O6981" s="35"/>
      <c r="P6981" s="35"/>
      <c r="Q6981" s="35"/>
    </row>
    <row r="6982" spans="2:17" x14ac:dyDescent="0.25">
      <c r="B6982" s="9">
        <f t="shared" si="242"/>
        <v>43505</v>
      </c>
      <c r="C6982">
        <v>16844</v>
      </c>
      <c r="D6982" s="2">
        <v>360020.97309295274</v>
      </c>
      <c r="E6982" s="2">
        <v>334819.50497644604</v>
      </c>
      <c r="F6982" s="2">
        <v>18001.048654647639</v>
      </c>
      <c r="G6982" t="str">
        <f t="shared" si="241"/>
        <v>201902</v>
      </c>
      <c r="I6982" s="34"/>
      <c r="J6982" s="2"/>
      <c r="K6982" s="2"/>
      <c r="L6982" s="2"/>
      <c r="M6982" s="2"/>
      <c r="N6982" s="35"/>
      <c r="O6982" s="35"/>
      <c r="P6982" s="35"/>
      <c r="Q6982" s="35"/>
    </row>
    <row r="6983" spans="2:17" x14ac:dyDescent="0.25">
      <c r="B6983" s="9">
        <f t="shared" si="242"/>
        <v>43506</v>
      </c>
      <c r="C6983">
        <v>16847</v>
      </c>
      <c r="D6983" s="2">
        <v>360105.09934259229</v>
      </c>
      <c r="E6983" s="2">
        <v>324094.58940833306</v>
      </c>
      <c r="F6983" s="2">
        <v>18005.254967129615</v>
      </c>
      <c r="G6983" t="str">
        <f t="shared" si="241"/>
        <v>201902</v>
      </c>
      <c r="I6983" s="34"/>
      <c r="J6983" s="2"/>
      <c r="K6983" s="2"/>
      <c r="L6983" s="2"/>
      <c r="M6983" s="2"/>
      <c r="N6983" s="35"/>
      <c r="O6983" s="35"/>
      <c r="P6983" s="35"/>
      <c r="Q6983" s="35"/>
    </row>
    <row r="6984" spans="2:17" x14ac:dyDescent="0.25">
      <c r="B6984" s="9">
        <f t="shared" si="242"/>
        <v>43507</v>
      </c>
      <c r="C6984">
        <v>16854</v>
      </c>
      <c r="D6984" s="2">
        <v>360274.73869104689</v>
      </c>
      <c r="E6984" s="2">
        <v>338658.25436958409</v>
      </c>
      <c r="F6984" s="2">
        <v>32424.726482194219</v>
      </c>
      <c r="G6984" t="str">
        <f t="shared" si="241"/>
        <v>201902</v>
      </c>
      <c r="I6984" s="34"/>
      <c r="J6984" s="2"/>
      <c r="K6984" s="2"/>
      <c r="L6984" s="2"/>
      <c r="M6984" s="2"/>
      <c r="N6984" s="35"/>
      <c r="O6984" s="35"/>
      <c r="P6984" s="35"/>
      <c r="Q6984" s="35"/>
    </row>
    <row r="6985" spans="2:17" x14ac:dyDescent="0.25">
      <c r="B6985" s="9">
        <f t="shared" si="242"/>
        <v>43508</v>
      </c>
      <c r="C6985">
        <v>16862</v>
      </c>
      <c r="D6985" s="2">
        <v>360465.77318010759</v>
      </c>
      <c r="E6985" s="2">
        <v>331628.51132569899</v>
      </c>
      <c r="F6985" s="2">
        <v>25232.604122607532</v>
      </c>
      <c r="G6985" t="str">
        <f t="shared" si="241"/>
        <v>201902</v>
      </c>
      <c r="I6985" s="34"/>
      <c r="J6985" s="2"/>
      <c r="K6985" s="2"/>
      <c r="L6985" s="2"/>
      <c r="M6985" s="2"/>
      <c r="N6985" s="35"/>
      <c r="O6985" s="35"/>
      <c r="P6985" s="35"/>
      <c r="Q6985" s="35"/>
    </row>
    <row r="6986" spans="2:17" x14ac:dyDescent="0.25">
      <c r="B6986" s="9">
        <f t="shared" si="242"/>
        <v>43509</v>
      </c>
      <c r="C6986">
        <v>16869</v>
      </c>
      <c r="D6986" s="2">
        <v>360645.46628726623</v>
      </c>
      <c r="E6986" s="2">
        <v>313761.55566992162</v>
      </c>
      <c r="F6986" s="2">
        <v>32458.091965853964</v>
      </c>
      <c r="G6986" t="str">
        <f t="shared" si="241"/>
        <v>201902</v>
      </c>
      <c r="I6986" s="34"/>
      <c r="J6986" s="2"/>
      <c r="K6986" s="2"/>
      <c r="L6986" s="2"/>
      <c r="M6986" s="2"/>
      <c r="N6986" s="35"/>
      <c r="O6986" s="35"/>
      <c r="P6986" s="35"/>
      <c r="Q6986" s="35"/>
    </row>
    <row r="6987" spans="2:17" x14ac:dyDescent="0.25">
      <c r="B6987" s="9">
        <f t="shared" si="242"/>
        <v>43510</v>
      </c>
      <c r="C6987">
        <v>16871</v>
      </c>
      <c r="D6987" s="2">
        <v>360708.26289131993</v>
      </c>
      <c r="E6987" s="2">
        <v>313816.18871544837</v>
      </c>
      <c r="F6987" s="2">
        <v>36070.826289131997</v>
      </c>
      <c r="G6987" t="str">
        <f t="shared" si="241"/>
        <v>201902</v>
      </c>
      <c r="I6987" s="34"/>
      <c r="J6987" s="2"/>
      <c r="K6987" s="2"/>
      <c r="L6987" s="2"/>
      <c r="M6987" s="2"/>
      <c r="N6987" s="35"/>
      <c r="O6987" s="35"/>
      <c r="P6987" s="35"/>
      <c r="Q6987" s="35"/>
    </row>
    <row r="6988" spans="2:17" x14ac:dyDescent="0.25">
      <c r="B6988" s="9">
        <f t="shared" si="242"/>
        <v>43511</v>
      </c>
      <c r="C6988">
        <v>16876</v>
      </c>
      <c r="D6988" s="2">
        <v>360835.21004028944</v>
      </c>
      <c r="E6988" s="2">
        <v>339185.09743787209</v>
      </c>
      <c r="F6988" s="2">
        <v>28866.816803223155</v>
      </c>
      <c r="G6988" t="str">
        <f t="shared" si="241"/>
        <v>201902</v>
      </c>
      <c r="I6988" s="34"/>
      <c r="J6988" s="2"/>
      <c r="K6988" s="2"/>
      <c r="L6988" s="2"/>
      <c r="M6988" s="2"/>
      <c r="N6988" s="35"/>
      <c r="O6988" s="35"/>
      <c r="P6988" s="35"/>
      <c r="Q6988" s="35"/>
    </row>
    <row r="6989" spans="2:17" x14ac:dyDescent="0.25">
      <c r="B6989" s="9">
        <f t="shared" si="242"/>
        <v>43512</v>
      </c>
      <c r="C6989">
        <v>16878</v>
      </c>
      <c r="D6989" s="2">
        <v>360908.04632513196</v>
      </c>
      <c r="E6989" s="2">
        <v>328426.32215587009</v>
      </c>
      <c r="F6989" s="2">
        <v>32481.724169261874</v>
      </c>
      <c r="G6989" t="str">
        <f t="shared" si="241"/>
        <v>201902</v>
      </c>
      <c r="I6989" s="34"/>
      <c r="J6989" s="2"/>
      <c r="K6989" s="2"/>
      <c r="L6989" s="2"/>
      <c r="M6989" s="2"/>
      <c r="N6989" s="35"/>
      <c r="O6989" s="35"/>
      <c r="P6989" s="35"/>
      <c r="Q6989" s="35"/>
    </row>
    <row r="6990" spans="2:17" x14ac:dyDescent="0.25">
      <c r="B6990" s="9">
        <f t="shared" si="242"/>
        <v>43513</v>
      </c>
      <c r="C6990">
        <v>16880</v>
      </c>
      <c r="D6990" s="2">
        <v>360960.83942061028</v>
      </c>
      <c r="E6990" s="2">
        <v>324864.75547854928</v>
      </c>
      <c r="F6990" s="2">
        <v>32486.475547854923</v>
      </c>
      <c r="G6990" t="str">
        <f t="shared" si="241"/>
        <v>201902</v>
      </c>
      <c r="I6990" s="34"/>
      <c r="J6990" s="2"/>
      <c r="K6990" s="2"/>
      <c r="L6990" s="2"/>
      <c r="M6990" s="2"/>
      <c r="N6990" s="35"/>
      <c r="O6990" s="35"/>
      <c r="P6990" s="35"/>
      <c r="Q6990" s="35"/>
    </row>
    <row r="6991" spans="2:17" x14ac:dyDescent="0.25">
      <c r="B6991" s="9">
        <f t="shared" si="242"/>
        <v>43514</v>
      </c>
      <c r="C6991">
        <v>16883</v>
      </c>
      <c r="D6991" s="2">
        <v>361045.04817252135</v>
      </c>
      <c r="E6991" s="2">
        <v>332161.44431871967</v>
      </c>
      <c r="F6991" s="2">
        <v>36104.504817252135</v>
      </c>
      <c r="G6991" t="str">
        <f t="shared" si="241"/>
        <v>201902</v>
      </c>
      <c r="I6991" s="34"/>
      <c r="J6991" s="2"/>
      <c r="K6991" s="2"/>
      <c r="L6991" s="2"/>
      <c r="M6991" s="2"/>
      <c r="N6991" s="35"/>
      <c r="O6991" s="35"/>
      <c r="P6991" s="35"/>
      <c r="Q6991" s="35"/>
    </row>
    <row r="6992" spans="2:17" x14ac:dyDescent="0.25">
      <c r="B6992" s="9">
        <f t="shared" si="242"/>
        <v>43515</v>
      </c>
      <c r="C6992">
        <v>16888</v>
      </c>
      <c r="D6992" s="2">
        <v>361172.0377909707</v>
      </c>
      <c r="E6992" s="2">
        <v>310607.95250023482</v>
      </c>
      <c r="F6992" s="2">
        <v>21670.322267458243</v>
      </c>
      <c r="G6992" t="str">
        <f t="shared" si="241"/>
        <v>201902</v>
      </c>
      <c r="I6992" s="34"/>
      <c r="J6992" s="2"/>
      <c r="K6992" s="2"/>
      <c r="L6992" s="2"/>
      <c r="M6992" s="2"/>
      <c r="N6992" s="35"/>
      <c r="O6992" s="35"/>
      <c r="P6992" s="35"/>
      <c r="Q6992" s="35"/>
    </row>
    <row r="6993" spans="2:17" x14ac:dyDescent="0.25">
      <c r="B6993" s="9">
        <f t="shared" si="242"/>
        <v>43516</v>
      </c>
      <c r="C6993">
        <v>16895</v>
      </c>
      <c r="D6993" s="2">
        <v>361331.77869033022</v>
      </c>
      <c r="E6993" s="2">
        <v>307132.01188678067</v>
      </c>
      <c r="F6993" s="2">
        <v>36133.177869033025</v>
      </c>
      <c r="G6993" t="str">
        <f t="shared" si="241"/>
        <v>201902</v>
      </c>
      <c r="I6993" s="34"/>
      <c r="J6993" s="2"/>
      <c r="K6993" s="2"/>
      <c r="L6993" s="2"/>
      <c r="M6993" s="2"/>
      <c r="N6993" s="35"/>
      <c r="O6993" s="35"/>
      <c r="P6993" s="35"/>
      <c r="Q6993" s="35"/>
    </row>
    <row r="6994" spans="2:17" x14ac:dyDescent="0.25">
      <c r="B6994" s="9">
        <f t="shared" si="242"/>
        <v>43517</v>
      </c>
      <c r="C6994">
        <v>16902</v>
      </c>
      <c r="D6994" s="2">
        <v>361491.52818550199</v>
      </c>
      <c r="E6994" s="2">
        <v>310882.71423953172</v>
      </c>
      <c r="F6994" s="2">
        <v>28919.322254840157</v>
      </c>
      <c r="G6994" t="str">
        <f t="shared" si="241"/>
        <v>201902</v>
      </c>
      <c r="I6994" s="34"/>
      <c r="J6994" s="2"/>
      <c r="K6994" s="2"/>
      <c r="L6994" s="2"/>
      <c r="M6994" s="2"/>
      <c r="N6994" s="35"/>
      <c r="O6994" s="35"/>
      <c r="P6994" s="35"/>
      <c r="Q6994" s="35"/>
    </row>
    <row r="6995" spans="2:17" x14ac:dyDescent="0.25">
      <c r="B6995" s="9">
        <f t="shared" si="242"/>
        <v>43518</v>
      </c>
      <c r="C6995">
        <v>16904</v>
      </c>
      <c r="D6995" s="2">
        <v>361564.43104447779</v>
      </c>
      <c r="E6995" s="2">
        <v>329023.63225047482</v>
      </c>
      <c r="F6995" s="2">
        <v>25309.510173113445</v>
      </c>
      <c r="G6995" t="str">
        <f t="shared" si="241"/>
        <v>201902</v>
      </c>
      <c r="I6995" s="34"/>
      <c r="J6995" s="2"/>
      <c r="K6995" s="2"/>
      <c r="L6995" s="2"/>
      <c r="M6995" s="2"/>
      <c r="N6995" s="35"/>
      <c r="O6995" s="35"/>
      <c r="P6995" s="35"/>
      <c r="Q6995" s="35"/>
    </row>
    <row r="6996" spans="2:17" x14ac:dyDescent="0.25">
      <c r="B6996" s="9">
        <f t="shared" si="242"/>
        <v>43519</v>
      </c>
      <c r="C6996">
        <v>16912</v>
      </c>
      <c r="D6996" s="2">
        <v>361745.59351391078</v>
      </c>
      <c r="E6996" s="2">
        <v>336423.40196793707</v>
      </c>
      <c r="F6996" s="2">
        <v>18087.279675695536</v>
      </c>
      <c r="G6996" t="str">
        <f t="shared" si="241"/>
        <v>201902</v>
      </c>
      <c r="I6996" s="34"/>
      <c r="J6996" s="2"/>
      <c r="K6996" s="2"/>
      <c r="L6996" s="2"/>
      <c r="M6996" s="2"/>
      <c r="N6996" s="35"/>
      <c r="O6996" s="35"/>
      <c r="P6996" s="35"/>
      <c r="Q6996" s="35"/>
    </row>
    <row r="6997" spans="2:17" x14ac:dyDescent="0.25">
      <c r="B6997" s="9">
        <f t="shared" si="242"/>
        <v>43520</v>
      </c>
      <c r="C6997">
        <v>16915</v>
      </c>
      <c r="D6997" s="2">
        <v>361819.81341498985</v>
      </c>
      <c r="E6997" s="2">
        <v>329256.03020764072</v>
      </c>
      <c r="F6997" s="2">
        <v>18090.990670749496</v>
      </c>
      <c r="G6997" t="str">
        <f t="shared" si="241"/>
        <v>201902</v>
      </c>
      <c r="I6997" s="34"/>
      <c r="J6997" s="2"/>
      <c r="K6997" s="2"/>
      <c r="L6997" s="2"/>
      <c r="M6997" s="2"/>
      <c r="N6997" s="35"/>
      <c r="O6997" s="35"/>
      <c r="P6997" s="35"/>
      <c r="Q6997" s="35"/>
    </row>
    <row r="6998" spans="2:17" x14ac:dyDescent="0.25">
      <c r="B6998" s="9">
        <f t="shared" si="242"/>
        <v>43521</v>
      </c>
      <c r="C6998">
        <v>16922</v>
      </c>
      <c r="D6998" s="2">
        <v>361999.71083941334</v>
      </c>
      <c r="E6998" s="2">
        <v>307699.75421350135</v>
      </c>
      <c r="F6998" s="2">
        <v>21719.9826503648</v>
      </c>
      <c r="G6998" t="str">
        <f t="shared" si="241"/>
        <v>201902</v>
      </c>
      <c r="I6998" s="34"/>
      <c r="J6998" s="2"/>
      <c r="K6998" s="2"/>
      <c r="L6998" s="2"/>
      <c r="M6998" s="2"/>
      <c r="N6998" s="35"/>
      <c r="O6998" s="35"/>
      <c r="P6998" s="35"/>
      <c r="Q6998" s="35"/>
    </row>
    <row r="6999" spans="2:17" x14ac:dyDescent="0.25">
      <c r="B6999" s="9">
        <f t="shared" si="242"/>
        <v>43522</v>
      </c>
      <c r="C6999">
        <v>16930</v>
      </c>
      <c r="D6999" s="2">
        <v>362180.90916740551</v>
      </c>
      <c r="E6999" s="2">
        <v>344071.86370903521</v>
      </c>
      <c r="F6999" s="2">
        <v>28974.472733392442</v>
      </c>
      <c r="G6999" t="str">
        <f t="shared" si="241"/>
        <v>201902</v>
      </c>
      <c r="I6999" s="34"/>
      <c r="J6999" s="2"/>
      <c r="K6999" s="2"/>
      <c r="L6999" s="2"/>
      <c r="M6999" s="2"/>
      <c r="N6999" s="35"/>
      <c r="O6999" s="35"/>
      <c r="P6999" s="35"/>
      <c r="Q6999" s="35"/>
    </row>
    <row r="7000" spans="2:17" x14ac:dyDescent="0.25">
      <c r="B7000" s="9">
        <f t="shared" si="242"/>
        <v>43523</v>
      </c>
      <c r="C7000">
        <v>16932</v>
      </c>
      <c r="D7000" s="2">
        <v>362233.75663182448</v>
      </c>
      <c r="E7000" s="2">
        <v>318765.70583600557</v>
      </c>
      <c r="F7000" s="2">
        <v>32601.038096864206</v>
      </c>
      <c r="G7000" t="str">
        <f t="shared" si="241"/>
        <v>201902</v>
      </c>
      <c r="I7000" s="34"/>
      <c r="J7000" s="2"/>
      <c r="K7000" s="2"/>
      <c r="L7000" s="2"/>
      <c r="M7000" s="2"/>
      <c r="N7000" s="35"/>
      <c r="O7000" s="35"/>
      <c r="P7000" s="35"/>
      <c r="Q7000" s="35"/>
    </row>
    <row r="7001" spans="2:17" x14ac:dyDescent="0.25">
      <c r="B7001" s="9">
        <f t="shared" si="242"/>
        <v>43524</v>
      </c>
      <c r="C7001">
        <v>16937</v>
      </c>
      <c r="D7001" s="2">
        <v>362350.78886095306</v>
      </c>
      <c r="E7001" s="2">
        <v>340609.74152929592</v>
      </c>
      <c r="F7001" s="2">
        <v>28988.063108876246</v>
      </c>
      <c r="G7001" t="str">
        <f t="shared" si="241"/>
        <v>201902</v>
      </c>
      <c r="I7001" s="34"/>
      <c r="J7001" s="2"/>
      <c r="K7001" s="2"/>
      <c r="L7001" s="2"/>
      <c r="M7001" s="2"/>
      <c r="N7001" s="35"/>
      <c r="O7001" s="35"/>
      <c r="P7001" s="35"/>
      <c r="Q7001" s="35"/>
    </row>
    <row r="7002" spans="2:17" x14ac:dyDescent="0.25">
      <c r="B7002" s="9">
        <f t="shared" si="242"/>
        <v>43525</v>
      </c>
      <c r="C7002">
        <v>16944</v>
      </c>
      <c r="D7002" s="2">
        <v>362530.75549234584</v>
      </c>
      <c r="E7002" s="2">
        <v>319027.06483326433</v>
      </c>
      <c r="F7002" s="2">
        <v>29002.460439387665</v>
      </c>
      <c r="G7002" t="str">
        <f t="shared" si="241"/>
        <v>201903</v>
      </c>
      <c r="I7002" s="34"/>
      <c r="J7002" s="2"/>
      <c r="K7002" s="2"/>
      <c r="L7002" s="2"/>
      <c r="M7002" s="2"/>
      <c r="N7002" s="35"/>
      <c r="O7002" s="35"/>
      <c r="P7002" s="35"/>
      <c r="Q7002" s="35"/>
    </row>
    <row r="7003" spans="2:17" x14ac:dyDescent="0.25">
      <c r="B7003" s="9">
        <f t="shared" si="242"/>
        <v>43526</v>
      </c>
      <c r="C7003">
        <v>16949</v>
      </c>
      <c r="D7003" s="2">
        <v>362647.80785726599</v>
      </c>
      <c r="E7003" s="2">
        <v>322756.54899296671</v>
      </c>
      <c r="F7003" s="2">
        <v>29011.824628581278</v>
      </c>
      <c r="G7003" t="str">
        <f t="shared" si="241"/>
        <v>201903</v>
      </c>
      <c r="I7003" s="34"/>
      <c r="J7003" s="2"/>
      <c r="K7003" s="2"/>
      <c r="L7003" s="2"/>
      <c r="M7003" s="2"/>
      <c r="N7003" s="35"/>
      <c r="O7003" s="35"/>
      <c r="P7003" s="35"/>
      <c r="Q7003" s="35"/>
    </row>
    <row r="7004" spans="2:17" x14ac:dyDescent="0.25">
      <c r="B7004" s="9">
        <f t="shared" si="242"/>
        <v>43527</v>
      </c>
      <c r="C7004">
        <v>16951</v>
      </c>
      <c r="D7004" s="2">
        <v>362710.7501615443</v>
      </c>
      <c r="E7004" s="2">
        <v>344575.21265346708</v>
      </c>
      <c r="F7004" s="2">
        <v>21762.645009692656</v>
      </c>
      <c r="G7004" t="str">
        <f t="shared" si="241"/>
        <v>201903</v>
      </c>
      <c r="I7004" s="34"/>
      <c r="J7004" s="2"/>
      <c r="K7004" s="2"/>
      <c r="L7004" s="2"/>
      <c r="M7004" s="2"/>
      <c r="N7004" s="35"/>
      <c r="O7004" s="35"/>
      <c r="P7004" s="35"/>
      <c r="Q7004" s="35"/>
    </row>
    <row r="7005" spans="2:17" x14ac:dyDescent="0.25">
      <c r="B7005" s="9">
        <f t="shared" si="242"/>
        <v>43528</v>
      </c>
      <c r="C7005">
        <v>16959</v>
      </c>
      <c r="D7005" s="2">
        <v>362912.17113782646</v>
      </c>
      <c r="E7005" s="2">
        <v>326620.95402404381</v>
      </c>
      <c r="F7005" s="2">
        <v>21774.730268269588</v>
      </c>
      <c r="G7005" t="str">
        <f t="shared" si="241"/>
        <v>201903</v>
      </c>
      <c r="I7005" s="34"/>
      <c r="J7005" s="2"/>
      <c r="K7005" s="2"/>
      <c r="L7005" s="2"/>
      <c r="M7005" s="2"/>
      <c r="N7005" s="35"/>
      <c r="O7005" s="35"/>
      <c r="P7005" s="35"/>
      <c r="Q7005" s="35"/>
    </row>
    <row r="7006" spans="2:17" x14ac:dyDescent="0.25">
      <c r="B7006" s="9">
        <f t="shared" si="242"/>
        <v>43529</v>
      </c>
      <c r="C7006">
        <v>16962</v>
      </c>
      <c r="D7006" s="2">
        <v>362996.53464683925</v>
      </c>
      <c r="E7006" s="2">
        <v>319436.95048921852</v>
      </c>
      <c r="F7006" s="2">
        <v>18149.826732341964</v>
      </c>
      <c r="G7006" t="str">
        <f t="shared" si="241"/>
        <v>201903</v>
      </c>
      <c r="I7006" s="34"/>
      <c r="J7006" s="2"/>
      <c r="K7006" s="2"/>
      <c r="L7006" s="2"/>
      <c r="M7006" s="2"/>
      <c r="N7006" s="35"/>
      <c r="O7006" s="35"/>
      <c r="P7006" s="35"/>
      <c r="Q7006" s="35"/>
    </row>
    <row r="7007" spans="2:17" x14ac:dyDescent="0.25">
      <c r="B7007" s="9">
        <f t="shared" si="242"/>
        <v>43530</v>
      </c>
      <c r="C7007">
        <v>16967</v>
      </c>
      <c r="D7007" s="2">
        <v>363113.62372576038</v>
      </c>
      <c r="E7007" s="2">
        <v>312277.71640415391</v>
      </c>
      <c r="F7007" s="2">
        <v>36311.362372576034</v>
      </c>
      <c r="G7007" t="str">
        <f t="shared" si="241"/>
        <v>201903</v>
      </c>
      <c r="I7007" s="34"/>
      <c r="J7007" s="2"/>
      <c r="K7007" s="2"/>
      <c r="L7007" s="2"/>
      <c r="M7007" s="2"/>
      <c r="N7007" s="35"/>
      <c r="O7007" s="35"/>
      <c r="P7007" s="35"/>
      <c r="Q7007" s="35"/>
    </row>
    <row r="7008" spans="2:17" x14ac:dyDescent="0.25">
      <c r="B7008" s="9">
        <f t="shared" si="242"/>
        <v>43531</v>
      </c>
      <c r="C7008">
        <v>16970</v>
      </c>
      <c r="D7008" s="2">
        <v>363187.91550384759</v>
      </c>
      <c r="E7008" s="2">
        <v>345028.51972865523</v>
      </c>
      <c r="F7008" s="2">
        <v>25423.154085269332</v>
      </c>
      <c r="G7008" t="str">
        <f t="shared" si="241"/>
        <v>201903</v>
      </c>
      <c r="I7008" s="34"/>
      <c r="J7008" s="2"/>
      <c r="K7008" s="2"/>
      <c r="L7008" s="2"/>
      <c r="M7008" s="2"/>
      <c r="N7008" s="35"/>
      <c r="O7008" s="35"/>
      <c r="P7008" s="35"/>
      <c r="Q7008" s="35"/>
    </row>
    <row r="7009" spans="2:17" x14ac:dyDescent="0.25">
      <c r="B7009" s="9">
        <f t="shared" si="242"/>
        <v>43532</v>
      </c>
      <c r="C7009">
        <v>16972</v>
      </c>
      <c r="D7009" s="2">
        <v>363260.98825612623</v>
      </c>
      <c r="E7009" s="2">
        <v>323302.27954795235</v>
      </c>
      <c r="F7009" s="2">
        <v>21795.659295367575</v>
      </c>
      <c r="G7009" t="str">
        <f t="shared" si="241"/>
        <v>201903</v>
      </c>
      <c r="I7009" s="34"/>
      <c r="J7009" s="2"/>
      <c r="K7009" s="2"/>
      <c r="L7009" s="2"/>
      <c r="M7009" s="2"/>
      <c r="N7009" s="35"/>
      <c r="O7009" s="35"/>
      <c r="P7009" s="35"/>
      <c r="Q7009" s="35"/>
    </row>
    <row r="7010" spans="2:17" x14ac:dyDescent="0.25">
      <c r="B7010" s="9">
        <f t="shared" si="242"/>
        <v>43533</v>
      </c>
      <c r="C7010">
        <v>16980</v>
      </c>
      <c r="D7010" s="2">
        <v>363452.40730544104</v>
      </c>
      <c r="E7010" s="2">
        <v>334376.21472100576</v>
      </c>
      <c r="F7010" s="2">
        <v>21807.144438326461</v>
      </c>
      <c r="G7010" t="str">
        <f t="shared" si="241"/>
        <v>201903</v>
      </c>
      <c r="I7010" s="34"/>
      <c r="J7010" s="2"/>
      <c r="K7010" s="2"/>
      <c r="L7010" s="2"/>
      <c r="M7010" s="2"/>
      <c r="N7010" s="35"/>
      <c r="O7010" s="35"/>
      <c r="P7010" s="35"/>
      <c r="Q7010" s="35"/>
    </row>
    <row r="7011" spans="2:17" x14ac:dyDescent="0.25">
      <c r="B7011" s="9">
        <f t="shared" si="242"/>
        <v>43534</v>
      </c>
      <c r="C7011">
        <v>16985</v>
      </c>
      <c r="D7011" s="2">
        <v>363569.52985558676</v>
      </c>
      <c r="E7011" s="2">
        <v>334483.96746713982</v>
      </c>
      <c r="F7011" s="2">
        <v>21814.171791335204</v>
      </c>
      <c r="G7011" t="str">
        <f t="shared" si="241"/>
        <v>201903</v>
      </c>
      <c r="I7011" s="34"/>
      <c r="J7011" s="2"/>
      <c r="K7011" s="2"/>
      <c r="L7011" s="2"/>
      <c r="M7011" s="2"/>
      <c r="N7011" s="35"/>
      <c r="O7011" s="35"/>
      <c r="P7011" s="35"/>
      <c r="Q7011" s="35"/>
    </row>
    <row r="7012" spans="2:17" x14ac:dyDescent="0.25">
      <c r="B7012" s="9">
        <f t="shared" si="242"/>
        <v>43535</v>
      </c>
      <c r="C7012">
        <v>16988</v>
      </c>
      <c r="D7012" s="2">
        <v>363664.0486577063</v>
      </c>
      <c r="E7012" s="2">
        <v>327297.64379193564</v>
      </c>
      <c r="F7012" s="2">
        <v>18183.202432885315</v>
      </c>
      <c r="G7012" t="str">
        <f t="shared" si="241"/>
        <v>201903</v>
      </c>
      <c r="I7012" s="34"/>
      <c r="J7012" s="2"/>
      <c r="K7012" s="2"/>
      <c r="L7012" s="2"/>
      <c r="M7012" s="2"/>
      <c r="N7012" s="35"/>
      <c r="O7012" s="35"/>
      <c r="P7012" s="35"/>
      <c r="Q7012" s="35"/>
    </row>
    <row r="7013" spans="2:17" x14ac:dyDescent="0.25">
      <c r="B7013" s="9">
        <f t="shared" si="242"/>
        <v>43536</v>
      </c>
      <c r="C7013">
        <v>16993</v>
      </c>
      <c r="D7013" s="2">
        <v>363781.18897887616</v>
      </c>
      <c r="E7013" s="2">
        <v>323765.2581911998</v>
      </c>
      <c r="F7013" s="2">
        <v>21826.87133873257</v>
      </c>
      <c r="G7013" t="str">
        <f t="shared" si="241"/>
        <v>201903</v>
      </c>
      <c r="I7013" s="34"/>
      <c r="J7013" s="2"/>
      <c r="K7013" s="2"/>
      <c r="L7013" s="2"/>
      <c r="M7013" s="2"/>
      <c r="N7013" s="35"/>
      <c r="O7013" s="35"/>
      <c r="P7013" s="35"/>
      <c r="Q7013" s="35"/>
    </row>
    <row r="7014" spans="2:17" x14ac:dyDescent="0.25">
      <c r="B7014" s="9">
        <f t="shared" si="242"/>
        <v>43537</v>
      </c>
      <c r="C7014">
        <v>17001</v>
      </c>
      <c r="D7014" s="2">
        <v>363972.67022673239</v>
      </c>
      <c r="E7014" s="2">
        <v>338494.58331086114</v>
      </c>
      <c r="F7014" s="2">
        <v>32757.540320405915</v>
      </c>
      <c r="G7014" t="str">
        <f t="shared" si="241"/>
        <v>201903</v>
      </c>
      <c r="I7014" s="34"/>
      <c r="J7014" s="2"/>
      <c r="K7014" s="2"/>
      <c r="L7014" s="2"/>
      <c r="M7014" s="2"/>
      <c r="N7014" s="35"/>
      <c r="O7014" s="35"/>
      <c r="P7014" s="35"/>
      <c r="Q7014" s="35"/>
    </row>
    <row r="7015" spans="2:17" x14ac:dyDescent="0.25">
      <c r="B7015" s="9">
        <f t="shared" si="242"/>
        <v>43538</v>
      </c>
      <c r="C7015">
        <v>17010</v>
      </c>
      <c r="D7015" s="2">
        <v>364195.69741878507</v>
      </c>
      <c r="E7015" s="2">
        <v>309566.34280596732</v>
      </c>
      <c r="F7015" s="2">
        <v>32777.612767690654</v>
      </c>
      <c r="G7015" t="str">
        <f t="shared" si="241"/>
        <v>201903</v>
      </c>
      <c r="I7015" s="34"/>
      <c r="J7015" s="2"/>
      <c r="K7015" s="2"/>
      <c r="L7015" s="2"/>
      <c r="M7015" s="2"/>
      <c r="N7015" s="35"/>
      <c r="O7015" s="35"/>
      <c r="P7015" s="35"/>
      <c r="Q7015" s="35"/>
    </row>
    <row r="7016" spans="2:17" x14ac:dyDescent="0.25">
      <c r="B7016" s="9">
        <f t="shared" si="242"/>
        <v>43539</v>
      </c>
      <c r="C7016">
        <v>17015</v>
      </c>
      <c r="D7016" s="2">
        <v>364312.87034864159</v>
      </c>
      <c r="E7016" s="2">
        <v>316952.19720331818</v>
      </c>
      <c r="F7016" s="2">
        <v>25501.900924404912</v>
      </c>
      <c r="G7016" t="str">
        <f t="shared" si="241"/>
        <v>201903</v>
      </c>
      <c r="I7016" s="34"/>
      <c r="J7016" s="2"/>
      <c r="K7016" s="2"/>
      <c r="L7016" s="2"/>
      <c r="M7016" s="2"/>
      <c r="N7016" s="35"/>
      <c r="O7016" s="35"/>
      <c r="P7016" s="35"/>
      <c r="Q7016" s="35"/>
    </row>
    <row r="7017" spans="2:17" x14ac:dyDescent="0.25">
      <c r="B7017" s="9">
        <f t="shared" si="242"/>
        <v>43540</v>
      </c>
      <c r="C7017">
        <v>17018</v>
      </c>
      <c r="D7017" s="2">
        <v>364407.46893694683</v>
      </c>
      <c r="E7017" s="2">
        <v>346187.09549009951</v>
      </c>
      <c r="F7017" s="2">
        <v>29152.597514955745</v>
      </c>
      <c r="G7017" t="str">
        <f t="shared" si="241"/>
        <v>201903</v>
      </c>
      <c r="I7017" s="34"/>
      <c r="J7017" s="2"/>
      <c r="K7017" s="2"/>
      <c r="L7017" s="2"/>
      <c r="M7017" s="2"/>
      <c r="N7017" s="35"/>
      <c r="O7017" s="35"/>
      <c r="P7017" s="35"/>
      <c r="Q7017" s="35"/>
    </row>
    <row r="7018" spans="2:17" x14ac:dyDescent="0.25">
      <c r="B7018" s="9">
        <f t="shared" si="242"/>
        <v>43541</v>
      </c>
      <c r="C7018">
        <v>17023</v>
      </c>
      <c r="D7018" s="2">
        <v>364544.91045220487</v>
      </c>
      <c r="E7018" s="2">
        <v>317154.07209341822</v>
      </c>
      <c r="F7018" s="2">
        <v>36454.491045220486</v>
      </c>
      <c r="G7018" t="str">
        <f t="shared" si="241"/>
        <v>201903</v>
      </c>
      <c r="I7018" s="34"/>
      <c r="J7018" s="2"/>
      <c r="K7018" s="2"/>
      <c r="L7018" s="2"/>
      <c r="M7018" s="2"/>
      <c r="N7018" s="35"/>
      <c r="O7018" s="35"/>
      <c r="P7018" s="35"/>
      <c r="Q7018" s="35"/>
    </row>
    <row r="7019" spans="2:17" x14ac:dyDescent="0.25">
      <c r="B7019" s="9">
        <f t="shared" si="242"/>
        <v>43542</v>
      </c>
      <c r="C7019">
        <v>17030</v>
      </c>
      <c r="D7019" s="2">
        <v>364725.20560338756</v>
      </c>
      <c r="E7019" s="2">
        <v>346488.94532321818</v>
      </c>
      <c r="F7019" s="2">
        <v>21883.51233620325</v>
      </c>
      <c r="G7019" t="str">
        <f t="shared" si="241"/>
        <v>201903</v>
      </c>
      <c r="I7019" s="34"/>
      <c r="J7019" s="2"/>
      <c r="K7019" s="2"/>
      <c r="L7019" s="2"/>
      <c r="M7019" s="2"/>
      <c r="N7019" s="35"/>
      <c r="O7019" s="35"/>
      <c r="P7019" s="35"/>
      <c r="Q7019" s="35"/>
    </row>
    <row r="7020" spans="2:17" x14ac:dyDescent="0.25">
      <c r="B7020" s="9">
        <f t="shared" si="242"/>
        <v>43543</v>
      </c>
      <c r="C7020">
        <v>17037</v>
      </c>
      <c r="D7020" s="2">
        <v>364905.52827220026</v>
      </c>
      <c r="E7020" s="2">
        <v>313818.75431409222</v>
      </c>
      <c r="F7020" s="2">
        <v>36490.552827220032</v>
      </c>
      <c r="G7020" t="str">
        <f t="shared" si="241"/>
        <v>201903</v>
      </c>
      <c r="I7020" s="34"/>
      <c r="J7020" s="2"/>
      <c r="K7020" s="2"/>
      <c r="L7020" s="2"/>
      <c r="M7020" s="2"/>
      <c r="N7020" s="35"/>
      <c r="O7020" s="35"/>
      <c r="P7020" s="35"/>
      <c r="Q7020" s="35"/>
    </row>
    <row r="7021" spans="2:17" x14ac:dyDescent="0.25">
      <c r="B7021" s="9">
        <f t="shared" si="242"/>
        <v>43544</v>
      </c>
      <c r="C7021">
        <v>17046</v>
      </c>
      <c r="D7021" s="2">
        <v>365108.43562220823</v>
      </c>
      <c r="E7021" s="2">
        <v>343201.9294848757</v>
      </c>
      <c r="F7021" s="2">
        <v>18255.421781110414</v>
      </c>
      <c r="G7021" t="str">
        <f t="shared" si="241"/>
        <v>201903</v>
      </c>
      <c r="I7021" s="34"/>
      <c r="J7021" s="2"/>
      <c r="K7021" s="2"/>
      <c r="L7021" s="2"/>
      <c r="M7021" s="2"/>
      <c r="N7021" s="35"/>
      <c r="O7021" s="35"/>
      <c r="P7021" s="35"/>
      <c r="Q7021" s="35"/>
    </row>
    <row r="7022" spans="2:17" x14ac:dyDescent="0.25">
      <c r="B7022" s="9">
        <f t="shared" si="242"/>
        <v>43545</v>
      </c>
      <c r="C7022">
        <v>17048</v>
      </c>
      <c r="D7022" s="2">
        <v>365161.41673210578</v>
      </c>
      <c r="E7022" s="2">
        <v>314038.81838961097</v>
      </c>
      <c r="F7022" s="2">
        <v>21909.685003926345</v>
      </c>
      <c r="G7022" t="str">
        <f t="shared" si="241"/>
        <v>201903</v>
      </c>
      <c r="I7022" s="34"/>
      <c r="J7022" s="2"/>
      <c r="K7022" s="2"/>
      <c r="L7022" s="2"/>
      <c r="M7022" s="2"/>
      <c r="N7022" s="35"/>
      <c r="O7022" s="35"/>
      <c r="P7022" s="35"/>
      <c r="Q7022" s="35"/>
    </row>
    <row r="7023" spans="2:17" x14ac:dyDescent="0.25">
      <c r="B7023" s="9">
        <f t="shared" si="242"/>
        <v>43546</v>
      </c>
      <c r="C7023">
        <v>17057</v>
      </c>
      <c r="D7023" s="2">
        <v>365374.4906273681</v>
      </c>
      <c r="E7023" s="2">
        <v>339798.27628345235</v>
      </c>
      <c r="F7023" s="2">
        <v>25576.214343915766</v>
      </c>
      <c r="G7023" t="str">
        <f t="shared" si="241"/>
        <v>201903</v>
      </c>
      <c r="I7023" s="34"/>
      <c r="J7023" s="2"/>
      <c r="K7023" s="2"/>
      <c r="L7023" s="2"/>
      <c r="M7023" s="2"/>
      <c r="N7023" s="35"/>
      <c r="O7023" s="35"/>
      <c r="P7023" s="35"/>
      <c r="Q7023" s="35"/>
    </row>
    <row r="7024" spans="2:17" x14ac:dyDescent="0.25">
      <c r="B7024" s="9">
        <f t="shared" si="242"/>
        <v>43547</v>
      </c>
      <c r="C7024">
        <v>17062</v>
      </c>
      <c r="D7024" s="2">
        <v>365501.89913256158</v>
      </c>
      <c r="E7024" s="2">
        <v>332606.72821063106</v>
      </c>
      <c r="F7024" s="2">
        <v>18275.09495662808</v>
      </c>
      <c r="G7024" t="str">
        <f t="shared" si="241"/>
        <v>201903</v>
      </c>
      <c r="I7024" s="34"/>
      <c r="J7024" s="2"/>
      <c r="K7024" s="2"/>
      <c r="L7024" s="2"/>
      <c r="M7024" s="2"/>
      <c r="N7024" s="35"/>
      <c r="O7024" s="35"/>
      <c r="P7024" s="35"/>
      <c r="Q7024" s="35"/>
    </row>
    <row r="7025" spans="2:17" x14ac:dyDescent="0.25">
      <c r="B7025" s="9">
        <f t="shared" si="242"/>
        <v>43548</v>
      </c>
      <c r="C7025">
        <v>17067</v>
      </c>
      <c r="D7025" s="2">
        <v>365629.3206665566</v>
      </c>
      <c r="E7025" s="2">
        <v>321753.80218656978</v>
      </c>
      <c r="F7025" s="2">
        <v>25594.05244665896</v>
      </c>
      <c r="G7025" t="str">
        <f t="shared" si="241"/>
        <v>201903</v>
      </c>
      <c r="I7025" s="34"/>
      <c r="J7025" s="2"/>
      <c r="K7025" s="2"/>
      <c r="L7025" s="2"/>
      <c r="M7025" s="2"/>
      <c r="N7025" s="35"/>
      <c r="O7025" s="35"/>
      <c r="P7025" s="35"/>
      <c r="Q7025" s="35"/>
    </row>
    <row r="7026" spans="2:17" x14ac:dyDescent="0.25">
      <c r="B7026" s="9">
        <f t="shared" si="242"/>
        <v>43549</v>
      </c>
      <c r="C7026">
        <v>17072</v>
      </c>
      <c r="D7026" s="2">
        <v>365766.91457586712</v>
      </c>
      <c r="E7026" s="2">
        <v>340163.23055555642</v>
      </c>
      <c r="F7026" s="2">
        <v>32919.022311828041</v>
      </c>
      <c r="G7026" t="str">
        <f t="shared" si="241"/>
        <v>201903</v>
      </c>
      <c r="I7026" s="34"/>
      <c r="J7026" s="2"/>
      <c r="K7026" s="2"/>
      <c r="L7026" s="2"/>
      <c r="M7026" s="2"/>
      <c r="N7026" s="35"/>
      <c r="O7026" s="35"/>
      <c r="P7026" s="35"/>
      <c r="Q7026" s="35"/>
    </row>
    <row r="7027" spans="2:17" x14ac:dyDescent="0.25">
      <c r="B7027" s="9">
        <f t="shared" si="242"/>
        <v>43550</v>
      </c>
      <c r="C7027">
        <v>17075</v>
      </c>
      <c r="D7027" s="2">
        <v>365861.67538787471</v>
      </c>
      <c r="E7027" s="2">
        <v>343909.97486460226</v>
      </c>
      <c r="F7027" s="2">
        <v>32927.550784908723</v>
      </c>
      <c r="G7027" t="str">
        <f t="shared" si="241"/>
        <v>201903</v>
      </c>
      <c r="I7027" s="34"/>
      <c r="J7027" s="2"/>
      <c r="K7027" s="2"/>
      <c r="L7027" s="2"/>
      <c r="M7027" s="2"/>
      <c r="N7027" s="35"/>
      <c r="O7027" s="35"/>
      <c r="P7027" s="35"/>
      <c r="Q7027" s="35"/>
    </row>
    <row r="7028" spans="2:17" x14ac:dyDescent="0.25">
      <c r="B7028" s="9">
        <f t="shared" si="242"/>
        <v>43551</v>
      </c>
      <c r="C7028">
        <v>17084</v>
      </c>
      <c r="D7028" s="2">
        <v>366085.02063826134</v>
      </c>
      <c r="E7028" s="2">
        <v>322154.81816166994</v>
      </c>
      <c r="F7028" s="2">
        <v>18304.251031913067</v>
      </c>
      <c r="G7028" t="str">
        <f t="shared" si="241"/>
        <v>201903</v>
      </c>
      <c r="I7028" s="34"/>
      <c r="J7028" s="2"/>
      <c r="K7028" s="2"/>
      <c r="L7028" s="2"/>
      <c r="M7028" s="2"/>
      <c r="N7028" s="35"/>
      <c r="O7028" s="35"/>
      <c r="P7028" s="35"/>
      <c r="Q7028" s="35"/>
    </row>
    <row r="7029" spans="2:17" x14ac:dyDescent="0.25">
      <c r="B7029" s="9">
        <f t="shared" si="242"/>
        <v>43552</v>
      </c>
      <c r="C7029">
        <v>17089</v>
      </c>
      <c r="D7029" s="2">
        <v>366222.67930600105</v>
      </c>
      <c r="E7029" s="2">
        <v>336924.86496152094</v>
      </c>
      <c r="F7029" s="2">
        <v>32960.041137540094</v>
      </c>
      <c r="G7029" t="str">
        <f t="shared" si="241"/>
        <v>201903</v>
      </c>
      <c r="I7029" s="34"/>
      <c r="J7029" s="2"/>
      <c r="K7029" s="2"/>
      <c r="L7029" s="2"/>
      <c r="M7029" s="2"/>
      <c r="N7029" s="35"/>
      <c r="O7029" s="35"/>
      <c r="P7029" s="35"/>
      <c r="Q7029" s="35"/>
    </row>
    <row r="7030" spans="2:17" x14ac:dyDescent="0.25">
      <c r="B7030" s="9">
        <f t="shared" si="242"/>
        <v>43553</v>
      </c>
      <c r="C7030">
        <v>17094</v>
      </c>
      <c r="D7030" s="2">
        <v>366340.00671732338</v>
      </c>
      <c r="E7030" s="2">
        <v>326042.60597841779</v>
      </c>
      <c r="F7030" s="2">
        <v>36634.000671732334</v>
      </c>
      <c r="G7030" t="str">
        <f t="shared" si="241"/>
        <v>201903</v>
      </c>
      <c r="I7030" s="34"/>
      <c r="J7030" s="2"/>
      <c r="K7030" s="2"/>
      <c r="L7030" s="2"/>
      <c r="M7030" s="2"/>
      <c r="N7030" s="35"/>
      <c r="O7030" s="35"/>
      <c r="P7030" s="35"/>
      <c r="Q7030" s="35"/>
    </row>
    <row r="7031" spans="2:17" x14ac:dyDescent="0.25">
      <c r="B7031" s="9">
        <f t="shared" si="242"/>
        <v>43554</v>
      </c>
      <c r="C7031">
        <v>17097</v>
      </c>
      <c r="D7031" s="2">
        <v>366434.8331444161</v>
      </c>
      <c r="E7031" s="2">
        <v>315133.95650419785</v>
      </c>
      <c r="F7031" s="2">
        <v>25650.438320109126</v>
      </c>
      <c r="G7031" t="str">
        <f t="shared" si="241"/>
        <v>201903</v>
      </c>
      <c r="I7031" s="34"/>
      <c r="J7031" s="2"/>
      <c r="K7031" s="2"/>
      <c r="L7031" s="2"/>
      <c r="M7031" s="2"/>
      <c r="N7031" s="35"/>
      <c r="O7031" s="35"/>
      <c r="P7031" s="35"/>
      <c r="Q7031" s="35"/>
    </row>
    <row r="7032" spans="2:17" x14ac:dyDescent="0.25">
      <c r="B7032" s="9">
        <f t="shared" si="242"/>
        <v>43555</v>
      </c>
      <c r="C7032">
        <v>17102</v>
      </c>
      <c r="D7032" s="2">
        <v>366562.36007733952</v>
      </c>
      <c r="E7032" s="2">
        <v>318909.25326728536</v>
      </c>
      <c r="F7032" s="2">
        <v>36656.236007733947</v>
      </c>
      <c r="G7032" t="str">
        <f t="shared" si="241"/>
        <v>201903</v>
      </c>
      <c r="I7032" s="34"/>
      <c r="J7032" s="2"/>
      <c r="K7032" s="2"/>
      <c r="L7032" s="2"/>
      <c r="M7032" s="2"/>
      <c r="N7032" s="35"/>
      <c r="O7032" s="35"/>
      <c r="P7032" s="35"/>
      <c r="Q7032" s="35"/>
    </row>
    <row r="7033" spans="2:17" x14ac:dyDescent="0.25">
      <c r="B7033" s="9">
        <f t="shared" si="242"/>
        <v>43556</v>
      </c>
      <c r="C7033">
        <v>17105</v>
      </c>
      <c r="D7033" s="2">
        <v>366657.21396446729</v>
      </c>
      <c r="E7033" s="2">
        <v>333658.06470766524</v>
      </c>
      <c r="F7033" s="2">
        <v>21999.432837868037</v>
      </c>
      <c r="G7033" t="str">
        <f t="shared" si="241"/>
        <v>201904</v>
      </c>
      <c r="I7033" s="34"/>
      <c r="J7033" s="2"/>
      <c r="K7033" s="2"/>
      <c r="L7033" s="2"/>
      <c r="M7033" s="2"/>
      <c r="N7033" s="35"/>
      <c r="O7033" s="35"/>
      <c r="P7033" s="35"/>
      <c r="Q7033" s="35"/>
    </row>
    <row r="7034" spans="2:17" x14ac:dyDescent="0.25">
      <c r="B7034" s="9">
        <f t="shared" si="242"/>
        <v>43557</v>
      </c>
      <c r="C7034">
        <v>17112</v>
      </c>
      <c r="D7034" s="2">
        <v>366837.83095861319</v>
      </c>
      <c r="E7034" s="2">
        <v>344827.56110109645</v>
      </c>
      <c r="F7034" s="2">
        <v>36683.783095861319</v>
      </c>
      <c r="G7034" t="str">
        <f t="shared" si="241"/>
        <v>201904</v>
      </c>
      <c r="I7034" s="34"/>
      <c r="J7034" s="2"/>
      <c r="K7034" s="2"/>
      <c r="L7034" s="2"/>
      <c r="M7034" s="2"/>
      <c r="N7034" s="35"/>
      <c r="O7034" s="35"/>
      <c r="P7034" s="35"/>
      <c r="Q7034" s="35"/>
    </row>
    <row r="7035" spans="2:17" x14ac:dyDescent="0.25">
      <c r="B7035" s="9">
        <f t="shared" si="242"/>
        <v>43558</v>
      </c>
      <c r="C7035">
        <v>17117</v>
      </c>
      <c r="D7035" s="2">
        <v>366975.59701464622</v>
      </c>
      <c r="E7035" s="2">
        <v>322938.52537288866</v>
      </c>
      <c r="F7035" s="2">
        <v>33027.803731318156</v>
      </c>
      <c r="G7035" t="str">
        <f t="shared" si="241"/>
        <v>201904</v>
      </c>
      <c r="I7035" s="34"/>
      <c r="J7035" s="2"/>
      <c r="K7035" s="2"/>
      <c r="L7035" s="2"/>
      <c r="M7035" s="2"/>
      <c r="N7035" s="35"/>
      <c r="O7035" s="35"/>
      <c r="P7035" s="35"/>
      <c r="Q7035" s="35"/>
    </row>
    <row r="7036" spans="2:17" x14ac:dyDescent="0.25">
      <c r="B7036" s="9">
        <f t="shared" si="242"/>
        <v>43559</v>
      </c>
      <c r="C7036">
        <v>17124</v>
      </c>
      <c r="D7036" s="2">
        <v>367135.86968147347</v>
      </c>
      <c r="E7036" s="2">
        <v>330422.28271332616</v>
      </c>
      <c r="F7036" s="2">
        <v>25699.510877703146</v>
      </c>
      <c r="G7036" t="str">
        <f t="shared" si="241"/>
        <v>201904</v>
      </c>
      <c r="I7036" s="34"/>
      <c r="J7036" s="2"/>
      <c r="K7036" s="2"/>
      <c r="L7036" s="2"/>
      <c r="M7036" s="2"/>
      <c r="N7036" s="35"/>
      <c r="O7036" s="35"/>
      <c r="P7036" s="35"/>
      <c r="Q7036" s="35"/>
    </row>
    <row r="7037" spans="2:17" x14ac:dyDescent="0.25">
      <c r="B7037" s="9">
        <f t="shared" si="242"/>
        <v>43560</v>
      </c>
      <c r="C7037">
        <v>17129</v>
      </c>
      <c r="D7037" s="2">
        <v>367263.47128864954</v>
      </c>
      <c r="E7037" s="2">
        <v>319519.2200211251</v>
      </c>
      <c r="F7037" s="2">
        <v>25708.442990205469</v>
      </c>
      <c r="G7037" t="str">
        <f t="shared" si="241"/>
        <v>201904</v>
      </c>
      <c r="I7037" s="34"/>
      <c r="J7037" s="2"/>
      <c r="K7037" s="2"/>
      <c r="L7037" s="2"/>
      <c r="M7037" s="2"/>
      <c r="N7037" s="35"/>
      <c r="O7037" s="35"/>
      <c r="P7037" s="35"/>
      <c r="Q7037" s="35"/>
    </row>
    <row r="7038" spans="2:17" x14ac:dyDescent="0.25">
      <c r="B7038" s="9">
        <f t="shared" si="242"/>
        <v>43561</v>
      </c>
      <c r="C7038">
        <v>17131</v>
      </c>
      <c r="D7038" s="2">
        <v>367326.75926515798</v>
      </c>
      <c r="E7038" s="2">
        <v>341613.88611659693</v>
      </c>
      <c r="F7038" s="2">
        <v>29386.140741212639</v>
      </c>
      <c r="G7038" t="str">
        <f t="shared" si="241"/>
        <v>201904</v>
      </c>
      <c r="I7038" s="34"/>
      <c r="J7038" s="2"/>
      <c r="K7038" s="2"/>
      <c r="L7038" s="2"/>
      <c r="M7038" s="2"/>
      <c r="N7038" s="35"/>
      <c r="O7038" s="35"/>
      <c r="P7038" s="35"/>
      <c r="Q7038" s="35"/>
    </row>
    <row r="7039" spans="2:17" x14ac:dyDescent="0.25">
      <c r="B7039" s="9">
        <f t="shared" si="242"/>
        <v>43562</v>
      </c>
      <c r="C7039">
        <v>17134</v>
      </c>
      <c r="D7039" s="2">
        <v>367401.29124858935</v>
      </c>
      <c r="E7039" s="2">
        <v>338009.18794870219</v>
      </c>
      <c r="F7039" s="2">
        <v>36740.129124858933</v>
      </c>
      <c r="G7039" t="str">
        <f t="shared" si="241"/>
        <v>201904</v>
      </c>
      <c r="I7039" s="34"/>
      <c r="J7039" s="2"/>
      <c r="K7039" s="2"/>
      <c r="L7039" s="2"/>
      <c r="M7039" s="2"/>
      <c r="N7039" s="35"/>
      <c r="O7039" s="35"/>
      <c r="P7039" s="35"/>
      <c r="Q7039" s="35"/>
    </row>
    <row r="7040" spans="2:17" x14ac:dyDescent="0.25">
      <c r="B7040" s="9">
        <f t="shared" si="242"/>
        <v>43563</v>
      </c>
      <c r="C7040">
        <v>17143</v>
      </c>
      <c r="D7040" s="2">
        <v>367614.69853986899</v>
      </c>
      <c r="E7040" s="2">
        <v>316148.64074428735</v>
      </c>
      <c r="F7040" s="2">
        <v>25733.028897790831</v>
      </c>
      <c r="G7040" t="str">
        <f t="shared" si="241"/>
        <v>201904</v>
      </c>
      <c r="I7040" s="34"/>
      <c r="J7040" s="2"/>
      <c r="K7040" s="2"/>
      <c r="L7040" s="2"/>
      <c r="M7040" s="2"/>
      <c r="N7040" s="35"/>
      <c r="O7040" s="35"/>
      <c r="P7040" s="35"/>
      <c r="Q7040" s="35"/>
    </row>
    <row r="7041" spans="2:17" x14ac:dyDescent="0.25">
      <c r="B7041" s="9">
        <f t="shared" si="242"/>
        <v>43564</v>
      </c>
      <c r="C7041">
        <v>17148</v>
      </c>
      <c r="D7041" s="2">
        <v>367742.34759558708</v>
      </c>
      <c r="E7041" s="2">
        <v>349355.23021580768</v>
      </c>
      <c r="F7041" s="2">
        <v>33096.811283602838</v>
      </c>
      <c r="G7041" t="str">
        <f t="shared" si="241"/>
        <v>201904</v>
      </c>
      <c r="I7041" s="34"/>
      <c r="J7041" s="2"/>
      <c r="K7041" s="2"/>
      <c r="L7041" s="2"/>
      <c r="M7041" s="2"/>
      <c r="N7041" s="35"/>
      <c r="O7041" s="35"/>
      <c r="P7041" s="35"/>
      <c r="Q7041" s="35"/>
    </row>
    <row r="7042" spans="2:17" x14ac:dyDescent="0.25">
      <c r="B7042" s="9">
        <f t="shared" si="242"/>
        <v>43565</v>
      </c>
      <c r="C7042">
        <v>17151</v>
      </c>
      <c r="D7042" s="2">
        <v>367816.90005804453</v>
      </c>
      <c r="E7042" s="2">
        <v>338391.54805340094</v>
      </c>
      <c r="F7042" s="2">
        <v>36781.690005804456</v>
      </c>
      <c r="G7042" t="str">
        <f t="shared" si="241"/>
        <v>201904</v>
      </c>
      <c r="I7042" s="34"/>
      <c r="J7042" s="2"/>
      <c r="K7042" s="2"/>
      <c r="L7042" s="2"/>
      <c r="M7042" s="2"/>
      <c r="N7042" s="35"/>
      <c r="O7042" s="35"/>
      <c r="P7042" s="35"/>
      <c r="Q7042" s="35"/>
    </row>
    <row r="7043" spans="2:17" x14ac:dyDescent="0.25">
      <c r="B7043" s="9">
        <f t="shared" si="242"/>
        <v>43566</v>
      </c>
      <c r="C7043">
        <v>17158</v>
      </c>
      <c r="D7043" s="2">
        <v>367987.46326387802</v>
      </c>
      <c r="E7043" s="2">
        <v>338548.4662027678</v>
      </c>
      <c r="F7043" s="2">
        <v>18399.373163193901</v>
      </c>
      <c r="G7043" t="str">
        <f t="shared" si="241"/>
        <v>201904</v>
      </c>
      <c r="I7043" s="34"/>
      <c r="J7043" s="2"/>
      <c r="K7043" s="2"/>
      <c r="L7043" s="2"/>
      <c r="M7043" s="2"/>
      <c r="N7043" s="35"/>
      <c r="O7043" s="35"/>
      <c r="P7043" s="35"/>
      <c r="Q7043" s="35"/>
    </row>
    <row r="7044" spans="2:17" x14ac:dyDescent="0.25">
      <c r="B7044" s="9">
        <f t="shared" si="242"/>
        <v>43567</v>
      </c>
      <c r="C7044">
        <v>17163</v>
      </c>
      <c r="D7044" s="2">
        <v>368125.37277463992</v>
      </c>
      <c r="E7044" s="2">
        <v>316587.82058619033</v>
      </c>
      <c r="F7044" s="2">
        <v>36812.537277463991</v>
      </c>
      <c r="G7044" t="str">
        <f t="shared" ref="G7044:G7107" si="243">YEAR(B7044)&amp;IF(MONTH(B7044)&lt;10,"0"&amp;MONTH(B7044),MONTH(B7044))</f>
        <v>201904</v>
      </c>
      <c r="I7044" s="34"/>
      <c r="J7044" s="2"/>
      <c r="K7044" s="2"/>
      <c r="L7044" s="2"/>
      <c r="M7044" s="2"/>
      <c r="N7044" s="35"/>
      <c r="O7044" s="35"/>
      <c r="P7044" s="35"/>
      <c r="Q7044" s="35"/>
    </row>
    <row r="7045" spans="2:17" x14ac:dyDescent="0.25">
      <c r="B7045" s="9">
        <f t="shared" ref="B7045:B7108" si="244">B7044+1</f>
        <v>43568</v>
      </c>
      <c r="C7045">
        <v>17166</v>
      </c>
      <c r="D7045" s="2">
        <v>368210.1740923287</v>
      </c>
      <c r="E7045" s="2">
        <v>312978.64797847939</v>
      </c>
      <c r="F7045" s="2">
        <v>36821.017409232867</v>
      </c>
      <c r="G7045" t="str">
        <f t="shared" si="243"/>
        <v>201904</v>
      </c>
      <c r="I7045" s="34"/>
      <c r="J7045" s="2"/>
      <c r="K7045" s="2"/>
      <c r="L7045" s="2"/>
      <c r="M7045" s="2"/>
      <c r="N7045" s="35"/>
      <c r="O7045" s="35"/>
      <c r="P7045" s="35"/>
      <c r="Q7045" s="35"/>
    </row>
    <row r="7046" spans="2:17" x14ac:dyDescent="0.25">
      <c r="B7046" s="9">
        <f t="shared" si="244"/>
        <v>43569</v>
      </c>
      <c r="C7046">
        <v>17168</v>
      </c>
      <c r="D7046" s="2">
        <v>368273.53253516834</v>
      </c>
      <c r="E7046" s="2">
        <v>338811.64993235486</v>
      </c>
      <c r="F7046" s="2">
        <v>18413.676626758417</v>
      </c>
      <c r="G7046" t="str">
        <f t="shared" si="243"/>
        <v>201904</v>
      </c>
      <c r="I7046" s="34"/>
      <c r="J7046" s="2"/>
      <c r="K7046" s="2"/>
      <c r="L7046" s="2"/>
      <c r="M7046" s="2"/>
      <c r="N7046" s="35"/>
      <c r="O7046" s="35"/>
      <c r="P7046" s="35"/>
      <c r="Q7046" s="35"/>
    </row>
    <row r="7047" spans="2:17" x14ac:dyDescent="0.25">
      <c r="B7047" s="9">
        <f t="shared" si="244"/>
        <v>43570</v>
      </c>
      <c r="C7047">
        <v>17173</v>
      </c>
      <c r="D7047" s="2">
        <v>368401.25393966248</v>
      </c>
      <c r="E7047" s="2">
        <v>346297.17870328273</v>
      </c>
      <c r="F7047" s="2">
        <v>36840.125393966249</v>
      </c>
      <c r="G7047" t="str">
        <f t="shared" si="243"/>
        <v>201904</v>
      </c>
      <c r="I7047" s="34"/>
      <c r="J7047" s="2"/>
      <c r="K7047" s="2"/>
      <c r="L7047" s="2"/>
      <c r="M7047" s="2"/>
      <c r="N7047" s="35"/>
      <c r="O7047" s="35"/>
      <c r="P7047" s="35"/>
      <c r="Q7047" s="35"/>
    </row>
    <row r="7048" spans="2:17" x14ac:dyDescent="0.25">
      <c r="B7048" s="9">
        <f t="shared" si="244"/>
        <v>43571</v>
      </c>
      <c r="C7048">
        <v>17175</v>
      </c>
      <c r="D7048" s="2">
        <v>368464.62776510627</v>
      </c>
      <c r="E7048" s="2">
        <v>338987.45754389779</v>
      </c>
      <c r="F7048" s="2">
        <v>18423.231388255314</v>
      </c>
      <c r="G7048" t="str">
        <f t="shared" si="243"/>
        <v>201904</v>
      </c>
      <c r="I7048" s="34"/>
      <c r="J7048" s="2"/>
      <c r="K7048" s="2"/>
      <c r="L7048" s="2"/>
      <c r="M7048" s="2"/>
      <c r="N7048" s="35"/>
      <c r="O7048" s="35"/>
      <c r="P7048" s="35"/>
      <c r="Q7048" s="35"/>
    </row>
    <row r="7049" spans="2:17" x14ac:dyDescent="0.25">
      <c r="B7049" s="9">
        <f t="shared" si="244"/>
        <v>43572</v>
      </c>
      <c r="C7049">
        <v>17184</v>
      </c>
      <c r="D7049" s="2">
        <v>368678.19064998889</v>
      </c>
      <c r="E7049" s="2">
        <v>346557.49921098957</v>
      </c>
      <c r="F7049" s="2">
        <v>22120.691438999333</v>
      </c>
      <c r="G7049" t="str">
        <f t="shared" si="243"/>
        <v>201904</v>
      </c>
      <c r="I7049" s="34"/>
      <c r="J7049" s="2"/>
      <c r="K7049" s="2"/>
      <c r="L7049" s="2"/>
      <c r="M7049" s="2"/>
      <c r="N7049" s="35"/>
      <c r="O7049" s="35"/>
      <c r="P7049" s="35"/>
      <c r="Q7049" s="35"/>
    </row>
    <row r="7050" spans="2:17" x14ac:dyDescent="0.25">
      <c r="B7050" s="9">
        <f t="shared" si="244"/>
        <v>43573</v>
      </c>
      <c r="C7050">
        <v>17191</v>
      </c>
      <c r="D7050" s="2">
        <v>368848.86427014379</v>
      </c>
      <c r="E7050" s="2">
        <v>320898.51191502513</v>
      </c>
      <c r="F7050" s="2">
        <v>22130.93185620863</v>
      </c>
      <c r="G7050" t="str">
        <f t="shared" si="243"/>
        <v>201904</v>
      </c>
      <c r="I7050" s="34"/>
      <c r="J7050" s="2"/>
      <c r="K7050" s="2"/>
      <c r="L7050" s="2"/>
      <c r="M7050" s="2"/>
      <c r="N7050" s="35"/>
      <c r="O7050" s="35"/>
      <c r="P7050" s="35"/>
      <c r="Q7050" s="35"/>
    </row>
    <row r="7051" spans="2:17" x14ac:dyDescent="0.25">
      <c r="B7051" s="9">
        <f t="shared" si="244"/>
        <v>43574</v>
      </c>
      <c r="C7051">
        <v>17200</v>
      </c>
      <c r="D7051" s="2">
        <v>369062.46995683131</v>
      </c>
      <c r="E7051" s="2">
        <v>321084.34886244324</v>
      </c>
      <c r="F7051" s="2">
        <v>18453.123497841567</v>
      </c>
      <c r="G7051" t="str">
        <f t="shared" si="243"/>
        <v>201904</v>
      </c>
      <c r="I7051" s="34"/>
      <c r="J7051" s="2"/>
      <c r="K7051" s="2"/>
      <c r="L7051" s="2"/>
      <c r="M7051" s="2"/>
      <c r="N7051" s="35"/>
      <c r="O7051" s="35"/>
      <c r="P7051" s="35"/>
      <c r="Q7051" s="35"/>
    </row>
    <row r="7052" spans="2:17" x14ac:dyDescent="0.25">
      <c r="B7052" s="9">
        <f t="shared" si="244"/>
        <v>43575</v>
      </c>
      <c r="C7052">
        <v>17205</v>
      </c>
      <c r="D7052" s="2">
        <v>369190.26498942729</v>
      </c>
      <c r="E7052" s="2">
        <v>350730.75173995591</v>
      </c>
      <c r="F7052" s="2">
        <v>29535.221199154184</v>
      </c>
      <c r="G7052" t="str">
        <f t="shared" si="243"/>
        <v>201904</v>
      </c>
      <c r="I7052" s="34"/>
      <c r="J7052" s="2"/>
      <c r="K7052" s="2"/>
      <c r="L7052" s="2"/>
      <c r="M7052" s="2"/>
      <c r="N7052" s="35"/>
      <c r="O7052" s="35"/>
      <c r="P7052" s="35"/>
      <c r="Q7052" s="35"/>
    </row>
    <row r="7053" spans="2:17" x14ac:dyDescent="0.25">
      <c r="B7053" s="9">
        <f t="shared" si="244"/>
        <v>43576</v>
      </c>
      <c r="C7053">
        <v>17210</v>
      </c>
      <c r="D7053" s="2">
        <v>369318.0730823896</v>
      </c>
      <c r="E7053" s="2">
        <v>317613.54285085504</v>
      </c>
      <c r="F7053" s="2">
        <v>18465.90365411948</v>
      </c>
      <c r="G7053" t="str">
        <f t="shared" si="243"/>
        <v>201904</v>
      </c>
      <c r="I7053" s="34"/>
      <c r="J7053" s="2"/>
      <c r="K7053" s="2"/>
      <c r="L7053" s="2"/>
      <c r="M7053" s="2"/>
      <c r="N7053" s="35"/>
      <c r="O7053" s="35"/>
      <c r="P7053" s="35"/>
      <c r="Q7053" s="35"/>
    </row>
    <row r="7054" spans="2:17" x14ac:dyDescent="0.25">
      <c r="B7054" s="9">
        <f t="shared" si="244"/>
        <v>43577</v>
      </c>
      <c r="C7054">
        <v>17217</v>
      </c>
      <c r="D7054" s="2">
        <v>369478.5526221937</v>
      </c>
      <c r="E7054" s="2">
        <v>347309.83946486207</v>
      </c>
      <c r="F7054" s="2">
        <v>29558.284209775495</v>
      </c>
      <c r="G7054" t="str">
        <f t="shared" si="243"/>
        <v>201904</v>
      </c>
      <c r="I7054" s="34"/>
      <c r="J7054" s="2"/>
      <c r="K7054" s="2"/>
      <c r="L7054" s="2"/>
      <c r="M7054" s="2"/>
      <c r="N7054" s="35"/>
      <c r="O7054" s="35"/>
      <c r="P7054" s="35"/>
      <c r="Q7054" s="35"/>
    </row>
    <row r="7055" spans="2:17" x14ac:dyDescent="0.25">
      <c r="B7055" s="9">
        <f t="shared" si="244"/>
        <v>43578</v>
      </c>
      <c r="C7055">
        <v>17219</v>
      </c>
      <c r="D7055" s="2">
        <v>369542.00179417484</v>
      </c>
      <c r="E7055" s="2">
        <v>317806.12154299038</v>
      </c>
      <c r="F7055" s="2">
        <v>22172.520107650493</v>
      </c>
      <c r="G7055" t="str">
        <f t="shared" si="243"/>
        <v>201904</v>
      </c>
      <c r="I7055" s="34"/>
      <c r="J7055" s="2"/>
      <c r="K7055" s="2"/>
      <c r="L7055" s="2"/>
      <c r="M7055" s="2"/>
      <c r="N7055" s="35"/>
      <c r="O7055" s="35"/>
      <c r="P7055" s="35"/>
      <c r="Q7055" s="35"/>
    </row>
    <row r="7056" spans="2:17" x14ac:dyDescent="0.25">
      <c r="B7056" s="9">
        <f t="shared" si="244"/>
        <v>43579</v>
      </c>
      <c r="C7056">
        <v>17221</v>
      </c>
      <c r="D7056" s="2">
        <v>369615.72312359756</v>
      </c>
      <c r="E7056" s="2">
        <v>351134.93696741766</v>
      </c>
      <c r="F7056" s="2">
        <v>18480.786156179878</v>
      </c>
      <c r="G7056" t="str">
        <f t="shared" si="243"/>
        <v>201904</v>
      </c>
      <c r="I7056" s="34"/>
      <c r="J7056" s="2"/>
      <c r="K7056" s="2"/>
      <c r="L7056" s="2"/>
      <c r="M7056" s="2"/>
      <c r="N7056" s="35"/>
      <c r="O7056" s="35"/>
      <c r="P7056" s="35"/>
      <c r="Q7056" s="35"/>
    </row>
    <row r="7057" spans="2:17" x14ac:dyDescent="0.25">
      <c r="B7057" s="9">
        <f t="shared" si="244"/>
        <v>43580</v>
      </c>
      <c r="C7057">
        <v>17230</v>
      </c>
      <c r="D7057" s="2">
        <v>369839.70826289832</v>
      </c>
      <c r="E7057" s="2">
        <v>318062.14910609258</v>
      </c>
      <c r="F7057" s="2">
        <v>22190.382495773902</v>
      </c>
      <c r="G7057" t="str">
        <f t="shared" si="243"/>
        <v>201904</v>
      </c>
      <c r="I7057" s="34"/>
      <c r="J7057" s="2"/>
      <c r="K7057" s="2"/>
      <c r="L7057" s="2"/>
      <c r="M7057" s="2"/>
      <c r="N7057" s="35"/>
      <c r="O7057" s="35"/>
      <c r="P7057" s="35"/>
      <c r="Q7057" s="35"/>
    </row>
    <row r="7058" spans="2:17" x14ac:dyDescent="0.25">
      <c r="B7058" s="9">
        <f t="shared" si="244"/>
        <v>43581</v>
      </c>
      <c r="C7058">
        <v>17237</v>
      </c>
      <c r="D7058" s="2">
        <v>370000.23985110613</v>
      </c>
      <c r="E7058" s="2">
        <v>318200.20627195126</v>
      </c>
      <c r="F7058" s="2">
        <v>22200.014391066368</v>
      </c>
      <c r="G7058" t="str">
        <f t="shared" si="243"/>
        <v>201904</v>
      </c>
      <c r="I7058" s="34"/>
      <c r="J7058" s="2"/>
      <c r="K7058" s="2"/>
      <c r="L7058" s="2"/>
      <c r="M7058" s="2"/>
      <c r="N7058" s="35"/>
      <c r="O7058" s="35"/>
      <c r="P7058" s="35"/>
      <c r="Q7058" s="35"/>
    </row>
    <row r="7059" spans="2:17" x14ac:dyDescent="0.25">
      <c r="B7059" s="9">
        <f t="shared" si="244"/>
        <v>43582</v>
      </c>
      <c r="C7059">
        <v>17239</v>
      </c>
      <c r="D7059" s="2">
        <v>370074.00771428435</v>
      </c>
      <c r="E7059" s="2">
        <v>314562.90655714169</v>
      </c>
      <c r="F7059" s="2">
        <v>33306.660694285594</v>
      </c>
      <c r="G7059" t="str">
        <f t="shared" si="243"/>
        <v>201904</v>
      </c>
      <c r="I7059" s="34"/>
      <c r="J7059" s="2"/>
      <c r="K7059" s="2"/>
      <c r="L7059" s="2"/>
      <c r="M7059" s="2"/>
      <c r="N7059" s="35"/>
      <c r="O7059" s="35"/>
      <c r="P7059" s="35"/>
      <c r="Q7059" s="35"/>
    </row>
    <row r="7060" spans="2:17" x14ac:dyDescent="0.25">
      <c r="B7060" s="9">
        <f t="shared" si="244"/>
        <v>43583</v>
      </c>
      <c r="C7060">
        <v>17248</v>
      </c>
      <c r="D7060" s="2">
        <v>370277.49820900313</v>
      </c>
      <c r="E7060" s="2">
        <v>333249.7483881028</v>
      </c>
      <c r="F7060" s="2">
        <v>37027.74982090031</v>
      </c>
      <c r="G7060" t="str">
        <f t="shared" si="243"/>
        <v>201904</v>
      </c>
      <c r="I7060" s="34"/>
      <c r="J7060" s="2"/>
      <c r="K7060" s="2"/>
      <c r="L7060" s="2"/>
      <c r="M7060" s="2"/>
      <c r="N7060" s="35"/>
      <c r="O7060" s="35"/>
      <c r="P7060" s="35"/>
      <c r="Q7060" s="35"/>
    </row>
    <row r="7061" spans="2:17" x14ac:dyDescent="0.25">
      <c r="B7061" s="9">
        <f t="shared" si="244"/>
        <v>43584</v>
      </c>
      <c r="C7061">
        <v>17253</v>
      </c>
      <c r="D7061" s="2">
        <v>370415.70286833151</v>
      </c>
      <c r="E7061" s="2">
        <v>344486.60366754828</v>
      </c>
      <c r="F7061" s="2">
        <v>37041.57028683315</v>
      </c>
      <c r="G7061" t="str">
        <f t="shared" si="243"/>
        <v>201904</v>
      </c>
      <c r="I7061" s="34"/>
      <c r="J7061" s="2"/>
      <c r="K7061" s="2"/>
      <c r="L7061" s="2"/>
      <c r="M7061" s="2"/>
      <c r="N7061" s="35"/>
      <c r="O7061" s="35"/>
      <c r="P7061" s="35"/>
      <c r="Q7061" s="35"/>
    </row>
    <row r="7062" spans="2:17" x14ac:dyDescent="0.25">
      <c r="B7062" s="9">
        <f t="shared" si="244"/>
        <v>43585</v>
      </c>
      <c r="C7062">
        <v>17255</v>
      </c>
      <c r="D7062" s="2">
        <v>370468.9326666267</v>
      </c>
      <c r="E7062" s="2">
        <v>318603.28209329897</v>
      </c>
      <c r="F7062" s="2">
        <v>33342.203939996405</v>
      </c>
      <c r="G7062" t="str">
        <f t="shared" si="243"/>
        <v>201904</v>
      </c>
      <c r="I7062" s="34"/>
      <c r="J7062" s="2"/>
      <c r="K7062" s="2"/>
      <c r="L7062" s="2"/>
      <c r="M7062" s="2"/>
      <c r="N7062" s="35"/>
      <c r="O7062" s="35"/>
      <c r="P7062" s="35"/>
      <c r="Q7062" s="35"/>
    </row>
    <row r="7063" spans="2:17" x14ac:dyDescent="0.25">
      <c r="B7063" s="9">
        <f t="shared" si="244"/>
        <v>43586</v>
      </c>
      <c r="C7063">
        <v>17258</v>
      </c>
      <c r="D7063" s="2">
        <v>370564.22115506465</v>
      </c>
      <c r="E7063" s="2">
        <v>329802.15682800754</v>
      </c>
      <c r="F7063" s="2">
        <v>18528.211057753233</v>
      </c>
      <c r="G7063" t="str">
        <f t="shared" si="243"/>
        <v>201905</v>
      </c>
      <c r="I7063" s="34"/>
      <c r="J7063" s="2"/>
      <c r="K7063" s="2"/>
      <c r="L7063" s="2"/>
      <c r="M7063" s="2"/>
      <c r="N7063" s="35"/>
      <c r="O7063" s="35"/>
      <c r="P7063" s="35"/>
      <c r="Q7063" s="35"/>
    </row>
    <row r="7064" spans="2:17" x14ac:dyDescent="0.25">
      <c r="B7064" s="9">
        <f t="shared" si="244"/>
        <v>43587</v>
      </c>
      <c r="C7064">
        <v>17261</v>
      </c>
      <c r="D7064" s="2">
        <v>370659.52295221644</v>
      </c>
      <c r="E7064" s="2">
        <v>341006.76111603918</v>
      </c>
      <c r="F7064" s="2">
        <v>25946.166606655148</v>
      </c>
      <c r="G7064" t="str">
        <f t="shared" si="243"/>
        <v>201905</v>
      </c>
      <c r="I7064" s="34"/>
      <c r="J7064" s="2"/>
      <c r="K7064" s="2"/>
      <c r="L7064" s="2"/>
      <c r="M7064" s="2"/>
      <c r="N7064" s="35"/>
      <c r="O7064" s="35"/>
      <c r="P7064" s="35"/>
      <c r="Q7064" s="35"/>
    </row>
    <row r="7065" spans="2:17" x14ac:dyDescent="0.25">
      <c r="B7065" s="9">
        <f t="shared" si="244"/>
        <v>43588</v>
      </c>
      <c r="C7065">
        <v>17266</v>
      </c>
      <c r="D7065" s="2">
        <v>370787.49018853274</v>
      </c>
      <c r="E7065" s="2">
        <v>348540.24077722081</v>
      </c>
      <c r="F7065" s="2">
        <v>29662.999215082618</v>
      </c>
      <c r="G7065" t="str">
        <f t="shared" si="243"/>
        <v>201905</v>
      </c>
      <c r="I7065" s="34"/>
      <c r="J7065" s="2"/>
      <c r="K7065" s="2"/>
      <c r="L7065" s="2"/>
      <c r="M7065" s="2"/>
      <c r="N7065" s="35"/>
      <c r="O7065" s="35"/>
      <c r="P7065" s="35"/>
      <c r="Q7065" s="35"/>
    </row>
    <row r="7066" spans="2:17" x14ac:dyDescent="0.25">
      <c r="B7066" s="9">
        <f t="shared" si="244"/>
        <v>43589</v>
      </c>
      <c r="C7066">
        <v>17268</v>
      </c>
      <c r="D7066" s="2">
        <v>370840.74105033261</v>
      </c>
      <c r="E7066" s="2">
        <v>315214.62989278272</v>
      </c>
      <c r="F7066" s="2">
        <v>29667.259284026608</v>
      </c>
      <c r="G7066" t="str">
        <f t="shared" si="243"/>
        <v>201905</v>
      </c>
      <c r="I7066" s="34"/>
      <c r="J7066" s="2"/>
      <c r="K7066" s="2"/>
      <c r="L7066" s="2"/>
      <c r="M7066" s="2"/>
      <c r="N7066" s="35"/>
      <c r="O7066" s="35"/>
      <c r="P7066" s="35"/>
      <c r="Q7066" s="35"/>
    </row>
    <row r="7067" spans="2:17" x14ac:dyDescent="0.25">
      <c r="B7067" s="9">
        <f t="shared" si="244"/>
        <v>43590</v>
      </c>
      <c r="C7067">
        <v>17271</v>
      </c>
      <c r="D7067" s="2">
        <v>370915.47078560421</v>
      </c>
      <c r="E7067" s="2">
        <v>344951.3878306119</v>
      </c>
      <c r="F7067" s="2">
        <v>33382.39237070438</v>
      </c>
      <c r="G7067" t="str">
        <f t="shared" si="243"/>
        <v>201905</v>
      </c>
      <c r="I7067" s="34"/>
      <c r="J7067" s="2"/>
      <c r="K7067" s="2"/>
      <c r="L7067" s="2"/>
      <c r="M7067" s="2"/>
      <c r="N7067" s="35"/>
      <c r="O7067" s="35"/>
      <c r="P7067" s="35"/>
      <c r="Q7067" s="35"/>
    </row>
    <row r="7068" spans="2:17" x14ac:dyDescent="0.25">
      <c r="B7068" s="9">
        <f t="shared" si="244"/>
        <v>43591</v>
      </c>
      <c r="C7068">
        <v>17276</v>
      </c>
      <c r="D7068" s="2">
        <v>371033.15798189136</v>
      </c>
      <c r="E7068" s="2">
        <v>348771.16850297787</v>
      </c>
      <c r="F7068" s="2">
        <v>29682.65263855131</v>
      </c>
      <c r="G7068" t="str">
        <f t="shared" si="243"/>
        <v>201905</v>
      </c>
      <c r="I7068" s="34"/>
      <c r="J7068" s="2"/>
      <c r="K7068" s="2"/>
      <c r="L7068" s="2"/>
      <c r="M7068" s="2"/>
      <c r="N7068" s="35"/>
      <c r="O7068" s="35"/>
      <c r="P7068" s="35"/>
      <c r="Q7068" s="35"/>
    </row>
    <row r="7069" spans="2:17" x14ac:dyDescent="0.25">
      <c r="B7069" s="9">
        <f t="shared" si="244"/>
        <v>43592</v>
      </c>
      <c r="C7069">
        <v>17281</v>
      </c>
      <c r="D7069" s="2">
        <v>371161.160889655</v>
      </c>
      <c r="E7069" s="2">
        <v>334045.0448006895</v>
      </c>
      <c r="F7069" s="2">
        <v>29692.8928711724</v>
      </c>
      <c r="G7069" t="str">
        <f t="shared" si="243"/>
        <v>201905</v>
      </c>
      <c r="I7069" s="34"/>
      <c r="J7069" s="2"/>
      <c r="K7069" s="2"/>
      <c r="L7069" s="2"/>
      <c r="M7069" s="2"/>
      <c r="N7069" s="35"/>
      <c r="O7069" s="35"/>
      <c r="P7069" s="35"/>
      <c r="Q7069" s="35"/>
    </row>
    <row r="7070" spans="2:17" x14ac:dyDescent="0.25">
      <c r="B7070" s="9">
        <f t="shared" si="244"/>
        <v>43593</v>
      </c>
      <c r="C7070">
        <v>17286</v>
      </c>
      <c r="D7070" s="2">
        <v>371278.86385949864</v>
      </c>
      <c r="E7070" s="2">
        <v>330438.18883495382</v>
      </c>
      <c r="F7070" s="2">
        <v>18563.943192974933</v>
      </c>
      <c r="G7070" t="str">
        <f t="shared" si="243"/>
        <v>201905</v>
      </c>
      <c r="I7070" s="34"/>
      <c r="J7070" s="2"/>
      <c r="K7070" s="2"/>
      <c r="L7070" s="2"/>
      <c r="M7070" s="2"/>
      <c r="N7070" s="35"/>
      <c r="O7070" s="35"/>
      <c r="P7070" s="35"/>
      <c r="Q7070" s="35"/>
    </row>
    <row r="7071" spans="2:17" x14ac:dyDescent="0.25">
      <c r="B7071" s="9">
        <f t="shared" si="244"/>
        <v>43594</v>
      </c>
      <c r="C7071">
        <v>17295</v>
      </c>
      <c r="D7071" s="2">
        <v>371503.12716143508</v>
      </c>
      <c r="E7071" s="2">
        <v>323207.72063044854</v>
      </c>
      <c r="F7071" s="2">
        <v>29720.250172914806</v>
      </c>
      <c r="G7071" t="str">
        <f t="shared" si="243"/>
        <v>201905</v>
      </c>
      <c r="I7071" s="34"/>
      <c r="J7071" s="2"/>
      <c r="K7071" s="2"/>
      <c r="L7071" s="2"/>
      <c r="M7071" s="2"/>
      <c r="N7071" s="35"/>
      <c r="O7071" s="35"/>
      <c r="P7071" s="35"/>
      <c r="Q7071" s="35"/>
    </row>
    <row r="7072" spans="2:17" x14ac:dyDescent="0.25">
      <c r="B7072" s="9">
        <f t="shared" si="244"/>
        <v>43595</v>
      </c>
      <c r="C7072">
        <v>17297</v>
      </c>
      <c r="D7072" s="2">
        <v>371556.40864090272</v>
      </c>
      <c r="E7072" s="2">
        <v>326969.63960399444</v>
      </c>
      <c r="F7072" s="2">
        <v>22293.384518454164</v>
      </c>
      <c r="G7072" t="str">
        <f t="shared" si="243"/>
        <v>201905</v>
      </c>
      <c r="I7072" s="34"/>
      <c r="J7072" s="2"/>
      <c r="K7072" s="2"/>
      <c r="L7072" s="2"/>
      <c r="M7072" s="2"/>
      <c r="N7072" s="35"/>
      <c r="O7072" s="35"/>
      <c r="P7072" s="35"/>
      <c r="Q7072" s="35"/>
    </row>
    <row r="7073" spans="2:17" x14ac:dyDescent="0.25">
      <c r="B7073" s="9">
        <f t="shared" si="244"/>
        <v>43596</v>
      </c>
      <c r="C7073">
        <v>17299</v>
      </c>
      <c r="D7073" s="2">
        <v>371609.69279379892</v>
      </c>
      <c r="E7073" s="2">
        <v>323300.43273060507</v>
      </c>
      <c r="F7073" s="2">
        <v>29728.775423503914</v>
      </c>
      <c r="G7073" t="str">
        <f t="shared" si="243"/>
        <v>201905</v>
      </c>
      <c r="I7073" s="34"/>
      <c r="J7073" s="2"/>
      <c r="K7073" s="2"/>
      <c r="L7073" s="2"/>
      <c r="M7073" s="2"/>
      <c r="N7073" s="35"/>
      <c r="O7073" s="35"/>
      <c r="P7073" s="35"/>
      <c r="Q7073" s="35"/>
    </row>
    <row r="7074" spans="2:17" x14ac:dyDescent="0.25">
      <c r="B7074" s="9">
        <f t="shared" si="244"/>
        <v>43597</v>
      </c>
      <c r="C7074">
        <v>17306</v>
      </c>
      <c r="D7074" s="2">
        <v>371780.71712608373</v>
      </c>
      <c r="E7074" s="2">
        <v>327167.0310709537</v>
      </c>
      <c r="F7074" s="2">
        <v>26024.650198825864</v>
      </c>
      <c r="G7074" t="str">
        <f t="shared" si="243"/>
        <v>201905</v>
      </c>
      <c r="I7074" s="34"/>
      <c r="J7074" s="2"/>
      <c r="K7074" s="2"/>
      <c r="L7074" s="2"/>
      <c r="M7074" s="2"/>
      <c r="N7074" s="35"/>
      <c r="O7074" s="35"/>
      <c r="P7074" s="35"/>
      <c r="Q7074" s="35"/>
    </row>
    <row r="7075" spans="2:17" x14ac:dyDescent="0.25">
      <c r="B7075" s="9">
        <f t="shared" si="244"/>
        <v>43598</v>
      </c>
      <c r="C7075">
        <v>17308</v>
      </c>
      <c r="D7075" s="2">
        <v>371854.66796135786</v>
      </c>
      <c r="E7075" s="2">
        <v>349543.38788367639</v>
      </c>
      <c r="F7075" s="2">
        <v>26029.826757295046</v>
      </c>
      <c r="G7075" t="str">
        <f t="shared" si="243"/>
        <v>201905</v>
      </c>
      <c r="I7075" s="34"/>
      <c r="J7075" s="2"/>
      <c r="K7075" s="2"/>
      <c r="L7075" s="2"/>
      <c r="M7075" s="2"/>
      <c r="N7075" s="35"/>
      <c r="O7075" s="35"/>
      <c r="P7075" s="35"/>
      <c r="Q7075" s="35"/>
    </row>
    <row r="7076" spans="2:17" x14ac:dyDescent="0.25">
      <c r="B7076" s="9">
        <f t="shared" si="244"/>
        <v>43599</v>
      </c>
      <c r="C7076">
        <v>17317</v>
      </c>
      <c r="D7076" s="2">
        <v>372058.36361863988</v>
      </c>
      <c r="E7076" s="2">
        <v>342293.69452914869</v>
      </c>
      <c r="F7076" s="2">
        <v>33485.252725677587</v>
      </c>
      <c r="G7076" t="str">
        <f t="shared" si="243"/>
        <v>201905</v>
      </c>
      <c r="I7076" s="34"/>
      <c r="J7076" s="2"/>
      <c r="K7076" s="2"/>
      <c r="L7076" s="2"/>
      <c r="M7076" s="2"/>
      <c r="N7076" s="35"/>
      <c r="O7076" s="35"/>
      <c r="P7076" s="35"/>
      <c r="Q7076" s="35"/>
    </row>
    <row r="7077" spans="2:17" x14ac:dyDescent="0.25">
      <c r="B7077" s="9">
        <f t="shared" si="244"/>
        <v>43600</v>
      </c>
      <c r="C7077">
        <v>17324</v>
      </c>
      <c r="D7077" s="2">
        <v>372219.09880936967</v>
      </c>
      <c r="E7077" s="2">
        <v>323830.61596415163</v>
      </c>
      <c r="F7077" s="2">
        <v>18610.954940468484</v>
      </c>
      <c r="G7077" t="str">
        <f t="shared" si="243"/>
        <v>201905</v>
      </c>
      <c r="I7077" s="34"/>
      <c r="J7077" s="2"/>
      <c r="K7077" s="2"/>
      <c r="L7077" s="2"/>
      <c r="M7077" s="2"/>
      <c r="N7077" s="35"/>
      <c r="O7077" s="35"/>
      <c r="P7077" s="35"/>
      <c r="Q7077" s="35"/>
    </row>
    <row r="7078" spans="2:17" x14ac:dyDescent="0.25">
      <c r="B7078" s="9">
        <f t="shared" si="244"/>
        <v>43601</v>
      </c>
      <c r="C7078">
        <v>17331</v>
      </c>
      <c r="D7078" s="2">
        <v>372400.52983714163</v>
      </c>
      <c r="E7078" s="2">
        <v>338884.4821517989</v>
      </c>
      <c r="F7078" s="2">
        <v>26068.037088599915</v>
      </c>
      <c r="G7078" t="str">
        <f t="shared" si="243"/>
        <v>201905</v>
      </c>
      <c r="I7078" s="34"/>
      <c r="J7078" s="2"/>
      <c r="K7078" s="2"/>
      <c r="L7078" s="2"/>
      <c r="M7078" s="2"/>
      <c r="N7078" s="35"/>
      <c r="O7078" s="35"/>
      <c r="P7078" s="35"/>
      <c r="Q7078" s="35"/>
    </row>
    <row r="7079" spans="2:17" x14ac:dyDescent="0.25">
      <c r="B7079" s="9">
        <f t="shared" si="244"/>
        <v>43602</v>
      </c>
      <c r="C7079">
        <v>17333</v>
      </c>
      <c r="D7079" s="2">
        <v>372464.19621998101</v>
      </c>
      <c r="E7079" s="2">
        <v>353840.98640898196</v>
      </c>
      <c r="F7079" s="2">
        <v>37246.419621998102</v>
      </c>
      <c r="G7079" t="str">
        <f t="shared" si="243"/>
        <v>201905</v>
      </c>
      <c r="I7079" s="34"/>
      <c r="J7079" s="2"/>
      <c r="K7079" s="2"/>
      <c r="L7079" s="2"/>
      <c r="M7079" s="2"/>
      <c r="N7079" s="35"/>
      <c r="O7079" s="35"/>
      <c r="P7079" s="35"/>
      <c r="Q7079" s="35"/>
    </row>
    <row r="7080" spans="2:17" x14ac:dyDescent="0.25">
      <c r="B7080" s="9">
        <f t="shared" si="244"/>
        <v>43603</v>
      </c>
      <c r="C7080">
        <v>17336</v>
      </c>
      <c r="D7080" s="2">
        <v>372549.35845355451</v>
      </c>
      <c r="E7080" s="2">
        <v>331568.92902366351</v>
      </c>
      <c r="F7080" s="2">
        <v>26078.455091748816</v>
      </c>
      <c r="G7080" t="str">
        <f t="shared" si="243"/>
        <v>201905</v>
      </c>
      <c r="I7080" s="34"/>
      <c r="J7080" s="2"/>
      <c r="K7080" s="2"/>
      <c r="L7080" s="2"/>
      <c r="M7080" s="2"/>
      <c r="N7080" s="35"/>
      <c r="O7080" s="35"/>
      <c r="P7080" s="35"/>
      <c r="Q7080" s="35"/>
    </row>
    <row r="7081" spans="2:17" x14ac:dyDescent="0.25">
      <c r="B7081" s="9">
        <f t="shared" si="244"/>
        <v>43604</v>
      </c>
      <c r="C7081">
        <v>17341</v>
      </c>
      <c r="D7081" s="2">
        <v>372677.51123993914</v>
      </c>
      <c r="E7081" s="2">
        <v>346590.0854531434</v>
      </c>
      <c r="F7081" s="2">
        <v>22360.650674396347</v>
      </c>
      <c r="G7081" t="str">
        <f t="shared" si="243"/>
        <v>201905</v>
      </c>
      <c r="I7081" s="34"/>
      <c r="J7081" s="2"/>
      <c r="K7081" s="2"/>
      <c r="L7081" s="2"/>
      <c r="M7081" s="2"/>
      <c r="N7081" s="35"/>
      <c r="O7081" s="35"/>
      <c r="P7081" s="35"/>
      <c r="Q7081" s="35"/>
    </row>
    <row r="7082" spans="2:17" x14ac:dyDescent="0.25">
      <c r="B7082" s="9">
        <f t="shared" si="244"/>
        <v>43605</v>
      </c>
      <c r="C7082">
        <v>17348</v>
      </c>
      <c r="D7082" s="2">
        <v>372848.66174350237</v>
      </c>
      <c r="E7082" s="2">
        <v>335563.79556915216</v>
      </c>
      <c r="F7082" s="2">
        <v>26099.406322045168</v>
      </c>
      <c r="G7082" t="str">
        <f t="shared" si="243"/>
        <v>201905</v>
      </c>
      <c r="I7082" s="34"/>
      <c r="J7082" s="2"/>
      <c r="K7082" s="2"/>
      <c r="L7082" s="2"/>
      <c r="M7082" s="2"/>
      <c r="N7082" s="35"/>
      <c r="O7082" s="35"/>
      <c r="P7082" s="35"/>
      <c r="Q7082" s="35"/>
    </row>
    <row r="7083" spans="2:17" x14ac:dyDescent="0.25">
      <c r="B7083" s="9">
        <f t="shared" si="244"/>
        <v>43606</v>
      </c>
      <c r="C7083">
        <v>17353</v>
      </c>
      <c r="D7083" s="2">
        <v>372966.48320537602</v>
      </c>
      <c r="E7083" s="2">
        <v>354318.1590451072</v>
      </c>
      <c r="F7083" s="2">
        <v>29837.318656430081</v>
      </c>
      <c r="G7083" t="str">
        <f t="shared" si="243"/>
        <v>201905</v>
      </c>
      <c r="I7083" s="34"/>
      <c r="J7083" s="2"/>
      <c r="K7083" s="2"/>
      <c r="L7083" s="2"/>
      <c r="M7083" s="2"/>
      <c r="N7083" s="35"/>
      <c r="O7083" s="35"/>
      <c r="P7083" s="35"/>
      <c r="Q7083" s="35"/>
    </row>
    <row r="7084" spans="2:17" x14ac:dyDescent="0.25">
      <c r="B7084" s="9">
        <f t="shared" si="244"/>
        <v>43607</v>
      </c>
      <c r="C7084">
        <v>17358</v>
      </c>
      <c r="D7084" s="2">
        <v>373105.03725562582</v>
      </c>
      <c r="E7084" s="2">
        <v>317139.28166728193</v>
      </c>
      <c r="F7084" s="2">
        <v>33579.45335300632</v>
      </c>
      <c r="G7084" t="str">
        <f t="shared" si="243"/>
        <v>201905</v>
      </c>
      <c r="I7084" s="34"/>
      <c r="J7084" s="2"/>
      <c r="K7084" s="2"/>
      <c r="L7084" s="2"/>
      <c r="M7084" s="2"/>
      <c r="N7084" s="35"/>
      <c r="O7084" s="35"/>
      <c r="P7084" s="35"/>
      <c r="Q7084" s="35"/>
    </row>
    <row r="7085" spans="2:17" x14ac:dyDescent="0.25">
      <c r="B7085" s="9">
        <f t="shared" si="244"/>
        <v>43608</v>
      </c>
      <c r="C7085">
        <v>17367</v>
      </c>
      <c r="D7085" s="2">
        <v>373308.85897608264</v>
      </c>
      <c r="E7085" s="2">
        <v>321045.61871943111</v>
      </c>
      <c r="F7085" s="2">
        <v>29864.708718086611</v>
      </c>
      <c r="G7085" t="str">
        <f t="shared" si="243"/>
        <v>201905</v>
      </c>
      <c r="I7085" s="34"/>
      <c r="J7085" s="2"/>
      <c r="K7085" s="2"/>
      <c r="L7085" s="2"/>
      <c r="M7085" s="2"/>
      <c r="N7085" s="35"/>
      <c r="O7085" s="35"/>
      <c r="P7085" s="35"/>
      <c r="Q7085" s="35"/>
    </row>
    <row r="7086" spans="2:17" x14ac:dyDescent="0.25">
      <c r="B7086" s="9">
        <f t="shared" si="244"/>
        <v>43609</v>
      </c>
      <c r="C7086">
        <v>17369</v>
      </c>
      <c r="D7086" s="2">
        <v>373372.59134364658</v>
      </c>
      <c r="E7086" s="2">
        <v>324834.15446897253</v>
      </c>
      <c r="F7086" s="2">
        <v>29869.807307491727</v>
      </c>
      <c r="G7086" t="str">
        <f t="shared" si="243"/>
        <v>201905</v>
      </c>
      <c r="I7086" s="34"/>
      <c r="J7086" s="2"/>
      <c r="K7086" s="2"/>
      <c r="L7086" s="2"/>
      <c r="M7086" s="2"/>
      <c r="N7086" s="35"/>
      <c r="O7086" s="35"/>
      <c r="P7086" s="35"/>
      <c r="Q7086" s="35"/>
    </row>
    <row r="7087" spans="2:17" x14ac:dyDescent="0.25">
      <c r="B7087" s="9">
        <f t="shared" si="244"/>
        <v>43610</v>
      </c>
      <c r="C7087">
        <v>17376</v>
      </c>
      <c r="D7087" s="2">
        <v>373533.44243717496</v>
      </c>
      <c r="E7087" s="2">
        <v>332444.76376908569</v>
      </c>
      <c r="F7087" s="2">
        <v>37353.344243717496</v>
      </c>
      <c r="G7087" t="str">
        <f t="shared" si="243"/>
        <v>201905</v>
      </c>
      <c r="I7087" s="34"/>
      <c r="J7087" s="2"/>
      <c r="K7087" s="2"/>
      <c r="L7087" s="2"/>
      <c r="M7087" s="2"/>
      <c r="N7087" s="35"/>
      <c r="O7087" s="35"/>
      <c r="P7087" s="35"/>
      <c r="Q7087" s="35"/>
    </row>
    <row r="7088" spans="2:17" x14ac:dyDescent="0.25">
      <c r="B7088" s="9">
        <f t="shared" si="244"/>
        <v>43611</v>
      </c>
      <c r="C7088">
        <v>17378</v>
      </c>
      <c r="D7088" s="2">
        <v>373597.1908644131</v>
      </c>
      <c r="E7088" s="2">
        <v>321293.5841433953</v>
      </c>
      <c r="F7088" s="2">
        <v>22415.831451864786</v>
      </c>
      <c r="G7088" t="str">
        <f t="shared" si="243"/>
        <v>201905</v>
      </c>
      <c r="I7088" s="34"/>
      <c r="J7088" s="2"/>
      <c r="K7088" s="2"/>
      <c r="L7088" s="2"/>
      <c r="M7088" s="2"/>
      <c r="N7088" s="35"/>
      <c r="O7088" s="35"/>
      <c r="P7088" s="35"/>
      <c r="Q7088" s="35"/>
    </row>
    <row r="7089" spans="2:17" x14ac:dyDescent="0.25">
      <c r="B7089" s="9">
        <f t="shared" si="244"/>
        <v>43612</v>
      </c>
      <c r="C7089">
        <v>17387</v>
      </c>
      <c r="D7089" s="2">
        <v>373821.82464932755</v>
      </c>
      <c r="E7089" s="2">
        <v>347654.29692387464</v>
      </c>
      <c r="F7089" s="2">
        <v>33643.964218439476</v>
      </c>
      <c r="G7089" t="str">
        <f t="shared" si="243"/>
        <v>201905</v>
      </c>
      <c r="I7089" s="34"/>
      <c r="J7089" s="2"/>
      <c r="K7089" s="2"/>
      <c r="L7089" s="2"/>
      <c r="M7089" s="2"/>
      <c r="N7089" s="35"/>
      <c r="O7089" s="35"/>
      <c r="P7089" s="35"/>
      <c r="Q7089" s="35"/>
    </row>
    <row r="7090" spans="2:17" x14ac:dyDescent="0.25">
      <c r="B7090" s="9">
        <f t="shared" si="244"/>
        <v>43613</v>
      </c>
      <c r="C7090">
        <v>17396</v>
      </c>
      <c r="D7090" s="2">
        <v>374046.49327878124</v>
      </c>
      <c r="E7090" s="2">
        <v>325420.44915253966</v>
      </c>
      <c r="F7090" s="2">
        <v>37404.64932787812</v>
      </c>
      <c r="G7090" t="str">
        <f t="shared" si="243"/>
        <v>201905</v>
      </c>
      <c r="I7090" s="34"/>
      <c r="J7090" s="2"/>
      <c r="K7090" s="2"/>
      <c r="L7090" s="2"/>
      <c r="M7090" s="2"/>
      <c r="N7090" s="35"/>
      <c r="O7090" s="35"/>
      <c r="P7090" s="35"/>
      <c r="Q7090" s="35"/>
    </row>
    <row r="7091" spans="2:17" x14ac:dyDescent="0.25">
      <c r="B7091" s="9">
        <f t="shared" si="244"/>
        <v>43614</v>
      </c>
      <c r="C7091">
        <v>17398</v>
      </c>
      <c r="D7091" s="2">
        <v>374099.88838941668</v>
      </c>
      <c r="E7091" s="2">
        <v>344171.89731826336</v>
      </c>
      <c r="F7091" s="2">
        <v>18704.994419470833</v>
      </c>
      <c r="G7091" t="str">
        <f t="shared" si="243"/>
        <v>201905</v>
      </c>
      <c r="I7091" s="34"/>
      <c r="J7091" s="2"/>
      <c r="K7091" s="2"/>
      <c r="L7091" s="2"/>
      <c r="M7091" s="2"/>
      <c r="N7091" s="35"/>
      <c r="O7091" s="35"/>
      <c r="P7091" s="35"/>
      <c r="Q7091" s="35"/>
    </row>
    <row r="7092" spans="2:17" x14ac:dyDescent="0.25">
      <c r="B7092" s="9">
        <f t="shared" si="244"/>
        <v>43615</v>
      </c>
      <c r="C7092">
        <v>17407</v>
      </c>
      <c r="D7092" s="2">
        <v>374314.20465398184</v>
      </c>
      <c r="E7092" s="2">
        <v>355598.49442128278</v>
      </c>
      <c r="F7092" s="2">
        <v>22458.852279238912</v>
      </c>
      <c r="G7092" t="str">
        <f t="shared" si="243"/>
        <v>201905</v>
      </c>
      <c r="I7092" s="34"/>
      <c r="J7092" s="2"/>
      <c r="K7092" s="2"/>
      <c r="L7092" s="2"/>
      <c r="M7092" s="2"/>
      <c r="N7092" s="35"/>
      <c r="O7092" s="35"/>
      <c r="P7092" s="35"/>
      <c r="Q7092" s="35"/>
    </row>
    <row r="7093" spans="2:17" x14ac:dyDescent="0.25">
      <c r="B7093" s="9">
        <f t="shared" si="244"/>
        <v>43616</v>
      </c>
      <c r="C7093">
        <v>17416</v>
      </c>
      <c r="D7093" s="2">
        <v>374538.94656954688</v>
      </c>
      <c r="E7093" s="2">
        <v>329594.27298120124</v>
      </c>
      <c r="F7093" s="2">
        <v>18726.947328477345</v>
      </c>
      <c r="G7093" t="str">
        <f t="shared" si="243"/>
        <v>201905</v>
      </c>
      <c r="I7093" s="34"/>
      <c r="J7093" s="2"/>
      <c r="K7093" s="2"/>
      <c r="L7093" s="2"/>
      <c r="M7093" s="2"/>
      <c r="N7093" s="35"/>
      <c r="O7093" s="35"/>
      <c r="P7093" s="35"/>
      <c r="Q7093" s="35"/>
    </row>
    <row r="7094" spans="2:17" x14ac:dyDescent="0.25">
      <c r="B7094" s="9">
        <f t="shared" si="244"/>
        <v>43617</v>
      </c>
      <c r="C7094">
        <v>17418</v>
      </c>
      <c r="D7094" s="2">
        <v>374592.36252729385</v>
      </c>
      <c r="E7094" s="2">
        <v>333387.20264929155</v>
      </c>
      <c r="F7094" s="2">
        <v>26221.465376910568</v>
      </c>
      <c r="G7094" t="str">
        <f t="shared" si="243"/>
        <v>201906</v>
      </c>
      <c r="I7094" s="34"/>
      <c r="J7094" s="2"/>
      <c r="K7094" s="2"/>
      <c r="L7094" s="2"/>
      <c r="M7094" s="2"/>
      <c r="N7094" s="35"/>
      <c r="O7094" s="35"/>
      <c r="P7094" s="35"/>
      <c r="Q7094" s="35"/>
    </row>
    <row r="7095" spans="2:17" x14ac:dyDescent="0.25">
      <c r="B7095" s="9">
        <f t="shared" si="244"/>
        <v>43618</v>
      </c>
      <c r="C7095">
        <v>17421</v>
      </c>
      <c r="D7095" s="2">
        <v>374688.10208119679</v>
      </c>
      <c r="E7095" s="2">
        <v>318484.88676901726</v>
      </c>
      <c r="F7095" s="2">
        <v>29975.048166495744</v>
      </c>
      <c r="G7095" t="str">
        <f t="shared" si="243"/>
        <v>201906</v>
      </c>
      <c r="I7095" s="34"/>
      <c r="J7095" s="2"/>
      <c r="K7095" s="2"/>
      <c r="L7095" s="2"/>
      <c r="M7095" s="2"/>
      <c r="N7095" s="35"/>
      <c r="O7095" s="35"/>
      <c r="P7095" s="35"/>
      <c r="Q7095" s="35"/>
    </row>
    <row r="7096" spans="2:17" x14ac:dyDescent="0.25">
      <c r="B7096" s="9">
        <f t="shared" si="244"/>
        <v>43619</v>
      </c>
      <c r="C7096">
        <v>17423</v>
      </c>
      <c r="D7096" s="2">
        <v>374751.93615908962</v>
      </c>
      <c r="E7096" s="2">
        <v>326034.18445840798</v>
      </c>
      <c r="F7096" s="2">
        <v>37475.19361590896</v>
      </c>
      <c r="G7096" t="str">
        <f t="shared" si="243"/>
        <v>201906</v>
      </c>
      <c r="I7096" s="34"/>
      <c r="J7096" s="2"/>
      <c r="K7096" s="2"/>
      <c r="L7096" s="2"/>
      <c r="M7096" s="2"/>
      <c r="N7096" s="35"/>
      <c r="O7096" s="35"/>
      <c r="P7096" s="35"/>
      <c r="Q7096" s="35"/>
    </row>
    <row r="7097" spans="2:17" x14ac:dyDescent="0.25">
      <c r="B7097" s="9">
        <f t="shared" si="244"/>
        <v>43620</v>
      </c>
      <c r="C7097">
        <v>17430</v>
      </c>
      <c r="D7097" s="2">
        <v>374923.32732849941</v>
      </c>
      <c r="E7097" s="2">
        <v>326183.29477579449</v>
      </c>
      <c r="F7097" s="2">
        <v>22495.399639709965</v>
      </c>
      <c r="G7097" t="str">
        <f t="shared" si="243"/>
        <v>201906</v>
      </c>
      <c r="I7097" s="34"/>
      <c r="J7097" s="2"/>
      <c r="K7097" s="2"/>
      <c r="L7097" s="2"/>
      <c r="M7097" s="2"/>
      <c r="N7097" s="35"/>
      <c r="O7097" s="35"/>
      <c r="P7097" s="35"/>
      <c r="Q7097" s="35"/>
    </row>
    <row r="7098" spans="2:17" x14ac:dyDescent="0.25">
      <c r="B7098" s="9">
        <f t="shared" si="244"/>
        <v>43621</v>
      </c>
      <c r="C7098">
        <v>17437</v>
      </c>
      <c r="D7098" s="2">
        <v>375105.15510414593</v>
      </c>
      <c r="E7098" s="2">
        <v>322590.4333895655</v>
      </c>
      <c r="F7098" s="2">
        <v>37510.515510414589</v>
      </c>
      <c r="G7098" t="str">
        <f t="shared" si="243"/>
        <v>201906</v>
      </c>
      <c r="I7098" s="34"/>
      <c r="J7098" s="2"/>
      <c r="K7098" s="2"/>
      <c r="L7098" s="2"/>
      <c r="M7098" s="2"/>
      <c r="N7098" s="35"/>
      <c r="O7098" s="35"/>
      <c r="P7098" s="35"/>
      <c r="Q7098" s="35"/>
    </row>
    <row r="7099" spans="2:17" x14ac:dyDescent="0.25">
      <c r="B7099" s="9">
        <f t="shared" si="244"/>
        <v>43622</v>
      </c>
      <c r="C7099">
        <v>17442</v>
      </c>
      <c r="D7099" s="2">
        <v>375223.13779745146</v>
      </c>
      <c r="E7099" s="2">
        <v>341453.05539568083</v>
      </c>
      <c r="F7099" s="2">
        <v>18761.156889872575</v>
      </c>
      <c r="G7099" t="str">
        <f t="shared" si="243"/>
        <v>201906</v>
      </c>
      <c r="I7099" s="34"/>
      <c r="J7099" s="2"/>
      <c r="K7099" s="2"/>
      <c r="L7099" s="2"/>
      <c r="M7099" s="2"/>
      <c r="N7099" s="35"/>
      <c r="O7099" s="35"/>
      <c r="P7099" s="35"/>
      <c r="Q7099" s="35"/>
    </row>
    <row r="7100" spans="2:17" x14ac:dyDescent="0.25">
      <c r="B7100" s="9">
        <f t="shared" si="244"/>
        <v>43623</v>
      </c>
      <c r="C7100">
        <v>17451</v>
      </c>
      <c r="D7100" s="2">
        <v>375437.60787383438</v>
      </c>
      <c r="E7100" s="2">
        <v>341648.22316518927</v>
      </c>
      <c r="F7100" s="2">
        <v>18771.880393691721</v>
      </c>
      <c r="G7100" t="str">
        <f t="shared" si="243"/>
        <v>201906</v>
      </c>
      <c r="I7100" s="34"/>
      <c r="J7100" s="2"/>
      <c r="K7100" s="2"/>
      <c r="L7100" s="2"/>
      <c r="M7100" s="2"/>
      <c r="N7100" s="35"/>
      <c r="O7100" s="35"/>
      <c r="P7100" s="35"/>
      <c r="Q7100" s="35"/>
    </row>
    <row r="7101" spans="2:17" x14ac:dyDescent="0.25">
      <c r="B7101" s="9">
        <f t="shared" si="244"/>
        <v>43624</v>
      </c>
      <c r="C7101">
        <v>17458</v>
      </c>
      <c r="D7101" s="2">
        <v>375598.63759346592</v>
      </c>
      <c r="E7101" s="2">
        <v>349306.73296192335</v>
      </c>
      <c r="F7101" s="2">
        <v>22535.918255607958</v>
      </c>
      <c r="G7101" t="str">
        <f t="shared" si="243"/>
        <v>201906</v>
      </c>
      <c r="I7101" s="34"/>
      <c r="J7101" s="2"/>
      <c r="K7101" s="2"/>
      <c r="L7101" s="2"/>
      <c r="M7101" s="2"/>
      <c r="N7101" s="35"/>
      <c r="O7101" s="35"/>
      <c r="P7101" s="35"/>
      <c r="Q7101" s="35"/>
    </row>
    <row r="7102" spans="2:17" x14ac:dyDescent="0.25">
      <c r="B7102" s="9">
        <f t="shared" si="244"/>
        <v>43625</v>
      </c>
      <c r="C7102">
        <v>17467</v>
      </c>
      <c r="D7102" s="2">
        <v>375823.58334070188</v>
      </c>
      <c r="E7102" s="2">
        <v>345757.69667344569</v>
      </c>
      <c r="F7102" s="2">
        <v>37582.358334070188</v>
      </c>
      <c r="G7102" t="str">
        <f t="shared" si="243"/>
        <v>201906</v>
      </c>
      <c r="I7102" s="34"/>
      <c r="J7102" s="2"/>
      <c r="K7102" s="2"/>
      <c r="L7102" s="2"/>
      <c r="M7102" s="2"/>
      <c r="N7102" s="35"/>
      <c r="O7102" s="35"/>
      <c r="P7102" s="35"/>
      <c r="Q7102" s="35"/>
    </row>
    <row r="7103" spans="2:17" x14ac:dyDescent="0.25">
      <c r="B7103" s="9">
        <f t="shared" si="244"/>
        <v>43626</v>
      </c>
      <c r="C7103">
        <v>17469</v>
      </c>
      <c r="D7103" s="2">
        <v>375887.49723285926</v>
      </c>
      <c r="E7103" s="2">
        <v>345816.4974542305</v>
      </c>
      <c r="F7103" s="2">
        <v>30070.999778628742</v>
      </c>
      <c r="G7103" t="str">
        <f t="shared" si="243"/>
        <v>201906</v>
      </c>
      <c r="I7103" s="34"/>
      <c r="J7103" s="2"/>
      <c r="K7103" s="2"/>
      <c r="L7103" s="2"/>
      <c r="M7103" s="2"/>
      <c r="N7103" s="35"/>
      <c r="O7103" s="35"/>
      <c r="P7103" s="35"/>
      <c r="Q7103" s="35"/>
    </row>
    <row r="7104" spans="2:17" x14ac:dyDescent="0.25">
      <c r="B7104" s="9">
        <f t="shared" si="244"/>
        <v>43627</v>
      </c>
      <c r="C7104">
        <v>17478</v>
      </c>
      <c r="D7104" s="2">
        <v>376102.04724916862</v>
      </c>
      <c r="E7104" s="2">
        <v>327208.78110677673</v>
      </c>
      <c r="F7104" s="2">
        <v>37610.204724916861</v>
      </c>
      <c r="G7104" t="str">
        <f t="shared" si="243"/>
        <v>201906</v>
      </c>
      <c r="I7104" s="34"/>
      <c r="J7104" s="2"/>
      <c r="K7104" s="2"/>
      <c r="L7104" s="2"/>
      <c r="M7104" s="2"/>
      <c r="N7104" s="35"/>
      <c r="O7104" s="35"/>
      <c r="P7104" s="35"/>
      <c r="Q7104" s="35"/>
    </row>
    <row r="7105" spans="2:17" x14ac:dyDescent="0.25">
      <c r="B7105" s="9">
        <f t="shared" si="244"/>
        <v>43628</v>
      </c>
      <c r="C7105">
        <v>17481</v>
      </c>
      <c r="D7105" s="2">
        <v>376197.95025861356</v>
      </c>
      <c r="E7105" s="2">
        <v>319768.25771982153</v>
      </c>
      <c r="F7105" s="2">
        <v>18809.897512930678</v>
      </c>
      <c r="G7105" t="str">
        <f t="shared" si="243"/>
        <v>201906</v>
      </c>
      <c r="I7105" s="34"/>
      <c r="J7105" s="2"/>
      <c r="K7105" s="2"/>
      <c r="L7105" s="2"/>
      <c r="M7105" s="2"/>
      <c r="N7105" s="35"/>
      <c r="O7105" s="35"/>
      <c r="P7105" s="35"/>
      <c r="Q7105" s="35"/>
    </row>
    <row r="7106" spans="2:17" x14ac:dyDescent="0.25">
      <c r="B7106" s="9">
        <f t="shared" si="244"/>
        <v>43629</v>
      </c>
      <c r="C7106">
        <v>17490</v>
      </c>
      <c r="D7106" s="2">
        <v>376402.0890982963</v>
      </c>
      <c r="E7106" s="2">
        <v>350053.94286141562</v>
      </c>
      <c r="F7106" s="2">
        <v>30112.167127863704</v>
      </c>
      <c r="G7106" t="str">
        <f t="shared" si="243"/>
        <v>201906</v>
      </c>
      <c r="I7106" s="34"/>
      <c r="J7106" s="2"/>
      <c r="K7106" s="2"/>
      <c r="L7106" s="2"/>
      <c r="M7106" s="2"/>
      <c r="N7106" s="35"/>
      <c r="O7106" s="35"/>
      <c r="P7106" s="35"/>
      <c r="Q7106" s="35"/>
    </row>
    <row r="7107" spans="2:17" x14ac:dyDescent="0.25">
      <c r="B7107" s="9">
        <f t="shared" si="244"/>
        <v>43630</v>
      </c>
      <c r="C7107">
        <v>17497</v>
      </c>
      <c r="D7107" s="2">
        <v>376584.11541255785</v>
      </c>
      <c r="E7107" s="2">
        <v>346457.38617955317</v>
      </c>
      <c r="F7107" s="2">
        <v>30126.729233004629</v>
      </c>
      <c r="G7107" t="str">
        <f t="shared" si="243"/>
        <v>201906</v>
      </c>
      <c r="I7107" s="34"/>
      <c r="J7107" s="2"/>
      <c r="K7107" s="2"/>
      <c r="L7107" s="2"/>
      <c r="M7107" s="2"/>
      <c r="N7107" s="35"/>
      <c r="O7107" s="35"/>
      <c r="P7107" s="35"/>
      <c r="Q7107" s="35"/>
    </row>
    <row r="7108" spans="2:17" x14ac:dyDescent="0.25">
      <c r="B7108" s="9">
        <f t="shared" si="244"/>
        <v>43631</v>
      </c>
      <c r="C7108">
        <v>17502</v>
      </c>
      <c r="D7108" s="2">
        <v>376723.12029964663</v>
      </c>
      <c r="E7108" s="2">
        <v>323981.88345769612</v>
      </c>
      <c r="F7108" s="2">
        <v>22603.387217978798</v>
      </c>
      <c r="G7108" t="str">
        <f t="shared" ref="G7108:G7171" si="245">YEAR(B7108)&amp;IF(MONTH(B7108)&lt;10,"0"&amp;MONTH(B7108),MONTH(B7108))</f>
        <v>201906</v>
      </c>
      <c r="I7108" s="34"/>
      <c r="J7108" s="2"/>
      <c r="K7108" s="2"/>
      <c r="L7108" s="2"/>
      <c r="M7108" s="2"/>
      <c r="N7108" s="35"/>
      <c r="O7108" s="35"/>
      <c r="P7108" s="35"/>
      <c r="Q7108" s="35"/>
    </row>
    <row r="7109" spans="2:17" x14ac:dyDescent="0.25">
      <c r="B7109" s="9">
        <f t="shared" ref="B7109:B7172" si="246">B7108+1</f>
        <v>43632</v>
      </c>
      <c r="C7109">
        <v>17511</v>
      </c>
      <c r="D7109" s="2">
        <v>376937.78130362113</v>
      </c>
      <c r="E7109" s="2">
        <v>358090.89223844005</v>
      </c>
      <c r="F7109" s="2">
        <v>33924.400317325897</v>
      </c>
      <c r="G7109" t="str">
        <f t="shared" si="245"/>
        <v>201906</v>
      </c>
      <c r="I7109" s="34"/>
      <c r="J7109" s="2"/>
      <c r="K7109" s="2"/>
      <c r="L7109" s="2"/>
      <c r="M7109" s="2"/>
      <c r="N7109" s="35"/>
      <c r="O7109" s="35"/>
      <c r="P7109" s="35"/>
      <c r="Q7109" s="35"/>
    </row>
    <row r="7110" spans="2:17" x14ac:dyDescent="0.25">
      <c r="B7110" s="9">
        <f t="shared" si="246"/>
        <v>43633</v>
      </c>
      <c r="C7110">
        <v>17516</v>
      </c>
      <c r="D7110" s="2">
        <v>377066.35712737206</v>
      </c>
      <c r="E7110" s="2">
        <v>328047.7307008137</v>
      </c>
      <c r="F7110" s="2">
        <v>33935.972141463484</v>
      </c>
      <c r="G7110" t="str">
        <f t="shared" si="245"/>
        <v>201906</v>
      </c>
      <c r="I7110" s="34"/>
      <c r="J7110" s="2"/>
      <c r="K7110" s="2"/>
      <c r="L7110" s="2"/>
      <c r="M7110" s="2"/>
      <c r="N7110" s="35"/>
      <c r="O7110" s="35"/>
      <c r="P7110" s="35"/>
      <c r="Q7110" s="35"/>
    </row>
    <row r="7111" spans="2:17" x14ac:dyDescent="0.25">
      <c r="B7111" s="9">
        <f t="shared" si="246"/>
        <v>43634</v>
      </c>
      <c r="C7111">
        <v>17523</v>
      </c>
      <c r="D7111" s="2">
        <v>377238.00240018283</v>
      </c>
      <c r="E7111" s="2">
        <v>328197.06208815909</v>
      </c>
      <c r="F7111" s="2">
        <v>30179.040192014625</v>
      </c>
      <c r="G7111" t="str">
        <f t="shared" si="245"/>
        <v>201906</v>
      </c>
      <c r="I7111" s="34"/>
      <c r="J7111" s="2"/>
      <c r="K7111" s="2"/>
      <c r="L7111" s="2"/>
      <c r="M7111" s="2"/>
      <c r="N7111" s="35"/>
      <c r="O7111" s="35"/>
      <c r="P7111" s="35"/>
      <c r="Q7111" s="35"/>
    </row>
    <row r="7112" spans="2:17" x14ac:dyDescent="0.25">
      <c r="B7112" s="9">
        <f t="shared" si="246"/>
        <v>43635</v>
      </c>
      <c r="C7112">
        <v>17525</v>
      </c>
      <c r="D7112" s="2">
        <v>377291.53875583742</v>
      </c>
      <c r="E7112" s="2">
        <v>343335.3002678121</v>
      </c>
      <c r="F7112" s="2">
        <v>18864.57693779187</v>
      </c>
      <c r="G7112" t="str">
        <f t="shared" si="245"/>
        <v>201906</v>
      </c>
      <c r="I7112" s="34"/>
      <c r="J7112" s="2"/>
      <c r="K7112" s="2"/>
      <c r="L7112" s="2"/>
      <c r="M7112" s="2"/>
      <c r="N7112" s="35"/>
      <c r="O7112" s="35"/>
      <c r="P7112" s="35"/>
      <c r="Q7112" s="35"/>
    </row>
    <row r="7113" spans="2:17" x14ac:dyDescent="0.25">
      <c r="B7113" s="9">
        <f t="shared" si="246"/>
        <v>43636</v>
      </c>
      <c r="C7113">
        <v>17527</v>
      </c>
      <c r="D7113" s="2">
        <v>377345.07779465528</v>
      </c>
      <c r="E7113" s="2">
        <v>347157.47157108283</v>
      </c>
      <c r="F7113" s="2">
        <v>30187.606223572424</v>
      </c>
      <c r="G7113" t="str">
        <f t="shared" si="245"/>
        <v>201906</v>
      </c>
      <c r="I7113" s="34"/>
      <c r="J7113" s="2"/>
      <c r="K7113" s="2"/>
      <c r="L7113" s="2"/>
      <c r="M7113" s="2"/>
      <c r="N7113" s="35"/>
      <c r="O7113" s="35"/>
      <c r="P7113" s="35"/>
      <c r="Q7113" s="35"/>
    </row>
    <row r="7114" spans="2:17" x14ac:dyDescent="0.25">
      <c r="B7114" s="9">
        <f t="shared" si="246"/>
        <v>43637</v>
      </c>
      <c r="C7114">
        <v>17536</v>
      </c>
      <c r="D7114" s="2">
        <v>377570.30359716015</v>
      </c>
      <c r="E7114" s="2">
        <v>328486.16412952932</v>
      </c>
      <c r="F7114" s="2">
        <v>33981.327323744415</v>
      </c>
      <c r="G7114" t="str">
        <f t="shared" si="245"/>
        <v>201906</v>
      </c>
      <c r="I7114" s="34"/>
      <c r="J7114" s="2"/>
      <c r="K7114" s="2"/>
      <c r="L7114" s="2"/>
      <c r="M7114" s="2"/>
      <c r="N7114" s="35"/>
      <c r="O7114" s="35"/>
      <c r="P7114" s="35"/>
      <c r="Q7114" s="35"/>
    </row>
    <row r="7115" spans="2:17" x14ac:dyDescent="0.25">
      <c r="B7115" s="9">
        <f t="shared" si="246"/>
        <v>43638</v>
      </c>
      <c r="C7115">
        <v>17541</v>
      </c>
      <c r="D7115" s="2">
        <v>377709.43252674898</v>
      </c>
      <c r="E7115" s="2">
        <v>328607.2062982716</v>
      </c>
      <c r="F7115" s="2">
        <v>37770.943252674901</v>
      </c>
      <c r="G7115" t="str">
        <f t="shared" si="245"/>
        <v>201906</v>
      </c>
      <c r="I7115" s="34"/>
      <c r="J7115" s="2"/>
      <c r="K7115" s="2"/>
      <c r="L7115" s="2"/>
      <c r="M7115" s="2"/>
      <c r="N7115" s="35"/>
      <c r="O7115" s="35"/>
      <c r="P7115" s="35"/>
      <c r="Q7115" s="35"/>
    </row>
    <row r="7116" spans="2:17" x14ac:dyDescent="0.25">
      <c r="B7116" s="9">
        <f t="shared" si="246"/>
        <v>43639</v>
      </c>
      <c r="C7116">
        <v>17546</v>
      </c>
      <c r="D7116" s="2">
        <v>377848.58202247671</v>
      </c>
      <c r="E7116" s="2">
        <v>328728.26635955478</v>
      </c>
      <c r="F7116" s="2">
        <v>22670.914921348602</v>
      </c>
      <c r="G7116" t="str">
        <f t="shared" si="245"/>
        <v>201906</v>
      </c>
      <c r="I7116" s="34"/>
      <c r="J7116" s="2"/>
      <c r="K7116" s="2"/>
      <c r="L7116" s="2"/>
      <c r="M7116" s="2"/>
      <c r="N7116" s="35"/>
      <c r="O7116" s="35"/>
      <c r="P7116" s="35"/>
      <c r="Q7116" s="35"/>
    </row>
    <row r="7117" spans="2:17" x14ac:dyDescent="0.25">
      <c r="B7117" s="9">
        <f t="shared" si="246"/>
        <v>43640</v>
      </c>
      <c r="C7117">
        <v>17550</v>
      </c>
      <c r="D7117" s="2">
        <v>377966.21555030637</v>
      </c>
      <c r="E7117" s="2">
        <v>351508.58046178491</v>
      </c>
      <c r="F7117" s="2">
        <v>26457.635088521449</v>
      </c>
      <c r="G7117" t="str">
        <f t="shared" si="245"/>
        <v>201906</v>
      </c>
      <c r="I7117" s="34"/>
      <c r="J7117" s="2"/>
      <c r="K7117" s="2"/>
      <c r="L7117" s="2"/>
      <c r="M7117" s="2"/>
      <c r="N7117" s="35"/>
      <c r="O7117" s="35"/>
      <c r="P7117" s="35"/>
      <c r="Q7117" s="35"/>
    </row>
    <row r="7118" spans="2:17" x14ac:dyDescent="0.25">
      <c r="B7118" s="9">
        <f t="shared" si="246"/>
        <v>43641</v>
      </c>
      <c r="C7118">
        <v>17557</v>
      </c>
      <c r="D7118" s="2">
        <v>378137.97780420235</v>
      </c>
      <c r="E7118" s="2">
        <v>359231.07891399227</v>
      </c>
      <c r="F7118" s="2">
        <v>26469.658446294161</v>
      </c>
      <c r="G7118" t="str">
        <f t="shared" si="245"/>
        <v>201906</v>
      </c>
      <c r="I7118" s="34"/>
      <c r="J7118" s="2"/>
      <c r="K7118" s="2"/>
      <c r="L7118" s="2"/>
      <c r="M7118" s="2"/>
      <c r="N7118" s="35"/>
      <c r="O7118" s="35"/>
      <c r="P7118" s="35"/>
      <c r="Q7118" s="35"/>
    </row>
    <row r="7119" spans="2:17" x14ac:dyDescent="0.25">
      <c r="B7119" s="9">
        <f t="shared" si="246"/>
        <v>43642</v>
      </c>
      <c r="C7119">
        <v>17562</v>
      </c>
      <c r="D7119" s="2">
        <v>378266.68011720374</v>
      </c>
      <c r="E7119" s="2">
        <v>321526.67809962318</v>
      </c>
      <c r="F7119" s="2">
        <v>37826.66801172038</v>
      </c>
      <c r="G7119" t="str">
        <f t="shared" si="245"/>
        <v>201906</v>
      </c>
      <c r="I7119" s="34"/>
      <c r="J7119" s="2"/>
      <c r="K7119" s="2"/>
      <c r="L7119" s="2"/>
      <c r="M7119" s="2"/>
      <c r="N7119" s="35"/>
      <c r="O7119" s="35"/>
      <c r="P7119" s="35"/>
      <c r="Q7119" s="35"/>
    </row>
    <row r="7120" spans="2:17" x14ac:dyDescent="0.25">
      <c r="B7120" s="9">
        <f t="shared" si="246"/>
        <v>43643</v>
      </c>
      <c r="C7120">
        <v>17571</v>
      </c>
      <c r="D7120" s="2">
        <v>378481.55606785259</v>
      </c>
      <c r="E7120" s="2">
        <v>340633.40046106733</v>
      </c>
      <c r="F7120" s="2">
        <v>34063.340046106736</v>
      </c>
      <c r="G7120" t="str">
        <f t="shared" si="245"/>
        <v>201906</v>
      </c>
      <c r="I7120" s="34"/>
      <c r="J7120" s="2"/>
      <c r="K7120" s="2"/>
      <c r="L7120" s="2"/>
      <c r="M7120" s="2"/>
      <c r="N7120" s="35"/>
      <c r="O7120" s="35"/>
      <c r="P7120" s="35"/>
      <c r="Q7120" s="35"/>
    </row>
    <row r="7121" spans="2:17" x14ac:dyDescent="0.25">
      <c r="B7121" s="9">
        <f t="shared" si="246"/>
        <v>43644</v>
      </c>
      <c r="C7121">
        <v>17576</v>
      </c>
      <c r="D7121" s="2">
        <v>378599.77306669805</v>
      </c>
      <c r="E7121" s="2">
        <v>344525.79349069519</v>
      </c>
      <c r="F7121" s="2">
        <v>22715.986384001881</v>
      </c>
      <c r="G7121" t="str">
        <f t="shared" si="245"/>
        <v>201906</v>
      </c>
      <c r="I7121" s="34"/>
      <c r="J7121" s="2"/>
      <c r="K7121" s="2"/>
      <c r="L7121" s="2"/>
      <c r="M7121" s="2"/>
      <c r="N7121" s="35"/>
      <c r="O7121" s="35"/>
      <c r="P7121" s="35"/>
      <c r="Q7121" s="35"/>
    </row>
    <row r="7122" spans="2:17" x14ac:dyDescent="0.25">
      <c r="B7122" s="9">
        <f t="shared" si="246"/>
        <v>43645</v>
      </c>
      <c r="C7122">
        <v>17583</v>
      </c>
      <c r="D7122" s="2">
        <v>378782.12068441272</v>
      </c>
      <c r="E7122" s="2">
        <v>348479.55102965975</v>
      </c>
      <c r="F7122" s="2">
        <v>30302.569654753017</v>
      </c>
      <c r="G7122" t="str">
        <f t="shared" si="245"/>
        <v>201906</v>
      </c>
      <c r="I7122" s="34"/>
      <c r="J7122" s="2"/>
      <c r="K7122" s="2"/>
      <c r="L7122" s="2"/>
      <c r="M7122" s="2"/>
      <c r="N7122" s="35"/>
      <c r="O7122" s="35"/>
      <c r="P7122" s="35"/>
      <c r="Q7122" s="35"/>
    </row>
    <row r="7123" spans="2:17" x14ac:dyDescent="0.25">
      <c r="B7123" s="9">
        <f t="shared" si="246"/>
        <v>43646</v>
      </c>
      <c r="C7123">
        <v>17587</v>
      </c>
      <c r="D7123" s="2">
        <v>378878.81488167238</v>
      </c>
      <c r="E7123" s="2">
        <v>359934.87413758872</v>
      </c>
      <c r="F7123" s="2">
        <v>22732.728892900344</v>
      </c>
      <c r="G7123" t="str">
        <f t="shared" si="245"/>
        <v>201906</v>
      </c>
      <c r="I7123" s="34"/>
      <c r="J7123" s="2"/>
      <c r="K7123" s="2"/>
      <c r="L7123" s="2"/>
      <c r="M7123" s="2"/>
      <c r="N7123" s="35"/>
      <c r="O7123" s="35"/>
      <c r="P7123" s="35"/>
      <c r="Q7123" s="35"/>
    </row>
    <row r="7124" spans="2:17" x14ac:dyDescent="0.25">
      <c r="B7124" s="9">
        <f t="shared" si="246"/>
        <v>43647</v>
      </c>
      <c r="C7124">
        <v>17594</v>
      </c>
      <c r="D7124" s="2">
        <v>379061.2025085137</v>
      </c>
      <c r="E7124" s="2">
        <v>360108.14238308801</v>
      </c>
      <c r="F7124" s="2">
        <v>34115.508225766236</v>
      </c>
      <c r="G7124" t="str">
        <f t="shared" si="245"/>
        <v>201907</v>
      </c>
      <c r="I7124" s="34"/>
      <c r="J7124" s="2"/>
      <c r="K7124" s="2"/>
      <c r="L7124" s="2"/>
      <c r="M7124" s="2"/>
      <c r="N7124" s="35"/>
      <c r="O7124" s="35"/>
      <c r="P7124" s="35"/>
      <c r="Q7124" s="35"/>
    </row>
    <row r="7125" spans="2:17" x14ac:dyDescent="0.25">
      <c r="B7125" s="9">
        <f t="shared" si="246"/>
        <v>43648</v>
      </c>
      <c r="C7125">
        <v>17599</v>
      </c>
      <c r="D7125" s="2">
        <v>379200.52448500879</v>
      </c>
      <c r="E7125" s="2">
        <v>348864.4825262081</v>
      </c>
      <c r="F7125" s="2">
        <v>34128.047203650793</v>
      </c>
      <c r="G7125" t="str">
        <f t="shared" si="245"/>
        <v>201907</v>
      </c>
      <c r="I7125" s="34"/>
      <c r="J7125" s="2"/>
      <c r="K7125" s="2"/>
      <c r="L7125" s="2"/>
      <c r="M7125" s="2"/>
      <c r="N7125" s="35"/>
      <c r="O7125" s="35"/>
      <c r="P7125" s="35"/>
      <c r="Q7125" s="35"/>
    </row>
    <row r="7126" spans="2:17" x14ac:dyDescent="0.25">
      <c r="B7126" s="9">
        <f t="shared" si="246"/>
        <v>43649</v>
      </c>
      <c r="C7126">
        <v>17608</v>
      </c>
      <c r="D7126" s="2">
        <v>379404.98359690321</v>
      </c>
      <c r="E7126" s="2">
        <v>360434.73441705806</v>
      </c>
      <c r="F7126" s="2">
        <v>30352.398687752258</v>
      </c>
      <c r="G7126" t="str">
        <f t="shared" si="245"/>
        <v>201907</v>
      </c>
      <c r="I7126" s="34"/>
      <c r="J7126" s="2"/>
      <c r="K7126" s="2"/>
      <c r="L7126" s="2"/>
      <c r="M7126" s="2"/>
      <c r="N7126" s="35"/>
      <c r="O7126" s="35"/>
      <c r="P7126" s="35"/>
      <c r="Q7126" s="35"/>
    </row>
    <row r="7127" spans="2:17" x14ac:dyDescent="0.25">
      <c r="B7127" s="9">
        <f t="shared" si="246"/>
        <v>43650</v>
      </c>
      <c r="C7127">
        <v>17615</v>
      </c>
      <c r="D7127" s="2">
        <v>379566.35796375107</v>
      </c>
      <c r="E7127" s="2">
        <v>360588.04006556352</v>
      </c>
      <c r="F7127" s="2">
        <v>18978.317898187554</v>
      </c>
      <c r="G7127" t="str">
        <f t="shared" si="245"/>
        <v>201907</v>
      </c>
      <c r="I7127" s="34"/>
      <c r="J7127" s="2"/>
      <c r="K7127" s="2"/>
      <c r="L7127" s="2"/>
      <c r="M7127" s="2"/>
      <c r="N7127" s="35"/>
      <c r="O7127" s="35"/>
      <c r="P7127" s="35"/>
      <c r="Q7127" s="35"/>
    </row>
    <row r="7128" spans="2:17" x14ac:dyDescent="0.25">
      <c r="B7128" s="9">
        <f t="shared" si="246"/>
        <v>43651</v>
      </c>
      <c r="C7128">
        <v>17617</v>
      </c>
      <c r="D7128" s="2">
        <v>379630.54318914271</v>
      </c>
      <c r="E7128" s="2">
        <v>360649.01602968556</v>
      </c>
      <c r="F7128" s="2">
        <v>18981.527159457139</v>
      </c>
      <c r="G7128" t="str">
        <f t="shared" si="245"/>
        <v>201907</v>
      </c>
      <c r="I7128" s="34"/>
      <c r="J7128" s="2"/>
      <c r="K7128" s="2"/>
      <c r="L7128" s="2"/>
      <c r="M7128" s="2"/>
      <c r="N7128" s="35"/>
      <c r="O7128" s="35"/>
      <c r="P7128" s="35"/>
      <c r="Q7128" s="35"/>
    </row>
    <row r="7129" spans="2:17" x14ac:dyDescent="0.25">
      <c r="B7129" s="9">
        <f t="shared" si="246"/>
        <v>43652</v>
      </c>
      <c r="C7129">
        <v>17619</v>
      </c>
      <c r="D7129" s="2">
        <v>379684.18788468622</v>
      </c>
      <c r="E7129" s="2">
        <v>326528.40158083016</v>
      </c>
      <c r="F7129" s="2">
        <v>18984.209394234313</v>
      </c>
      <c r="G7129" t="str">
        <f t="shared" si="245"/>
        <v>201907</v>
      </c>
      <c r="I7129" s="34"/>
      <c r="J7129" s="2"/>
      <c r="K7129" s="2"/>
      <c r="L7129" s="2"/>
      <c r="M7129" s="2"/>
      <c r="N7129" s="35"/>
      <c r="O7129" s="35"/>
      <c r="P7129" s="35"/>
      <c r="Q7129" s="35"/>
    </row>
    <row r="7130" spans="2:17" x14ac:dyDescent="0.25">
      <c r="B7130" s="9">
        <f t="shared" si="246"/>
        <v>43653</v>
      </c>
      <c r="C7130">
        <v>17621</v>
      </c>
      <c r="D7130" s="2">
        <v>379758.93122797075</v>
      </c>
      <c r="E7130" s="2">
        <v>360770.98466657219</v>
      </c>
      <c r="F7130" s="2">
        <v>34178.303810517369</v>
      </c>
      <c r="G7130" t="str">
        <f t="shared" si="245"/>
        <v>201907</v>
      </c>
      <c r="I7130" s="34"/>
      <c r="J7130" s="2"/>
      <c r="K7130" s="2"/>
      <c r="L7130" s="2"/>
      <c r="M7130" s="2"/>
      <c r="N7130" s="35"/>
      <c r="O7130" s="35"/>
      <c r="P7130" s="35"/>
      <c r="Q7130" s="35"/>
    </row>
    <row r="7131" spans="2:17" x14ac:dyDescent="0.25">
      <c r="B7131" s="9">
        <f t="shared" si="246"/>
        <v>43654</v>
      </c>
      <c r="C7131">
        <v>17623</v>
      </c>
      <c r="D7131" s="2">
        <v>379823.13433527714</v>
      </c>
      <c r="E7131" s="2">
        <v>345639.05224510224</v>
      </c>
      <c r="F7131" s="2">
        <v>34184.082090174939</v>
      </c>
      <c r="G7131" t="str">
        <f t="shared" si="245"/>
        <v>201907</v>
      </c>
      <c r="I7131" s="34"/>
      <c r="J7131" s="2"/>
      <c r="K7131" s="2"/>
      <c r="L7131" s="2"/>
      <c r="M7131" s="2"/>
      <c r="N7131" s="35"/>
      <c r="O7131" s="35"/>
      <c r="P7131" s="35"/>
      <c r="Q7131" s="35"/>
    </row>
    <row r="7132" spans="2:17" x14ac:dyDescent="0.25">
      <c r="B7132" s="9">
        <f t="shared" si="246"/>
        <v>43655</v>
      </c>
      <c r="C7132">
        <v>17625</v>
      </c>
      <c r="D7132" s="2">
        <v>379887.34340416663</v>
      </c>
      <c r="E7132" s="2">
        <v>353295.22936587495</v>
      </c>
      <c r="F7132" s="2">
        <v>34189.860906374997</v>
      </c>
      <c r="G7132" t="str">
        <f t="shared" si="245"/>
        <v>201907</v>
      </c>
      <c r="I7132" s="34"/>
      <c r="J7132" s="2"/>
      <c r="K7132" s="2"/>
      <c r="L7132" s="2"/>
      <c r="M7132" s="2"/>
      <c r="N7132" s="35"/>
      <c r="O7132" s="35"/>
      <c r="P7132" s="35"/>
      <c r="Q7132" s="35"/>
    </row>
    <row r="7133" spans="2:17" x14ac:dyDescent="0.25">
      <c r="B7133" s="9">
        <f t="shared" si="246"/>
        <v>43656</v>
      </c>
      <c r="C7133">
        <v>17627</v>
      </c>
      <c r="D7133" s="2">
        <v>379951.55843510351</v>
      </c>
      <c r="E7133" s="2">
        <v>360953.98051334836</v>
      </c>
      <c r="F7133" s="2">
        <v>26596.609090457248</v>
      </c>
      <c r="G7133" t="str">
        <f t="shared" si="245"/>
        <v>201907</v>
      </c>
      <c r="I7133" s="34"/>
      <c r="J7133" s="2"/>
      <c r="K7133" s="2"/>
      <c r="L7133" s="2"/>
      <c r="M7133" s="2"/>
      <c r="N7133" s="35"/>
      <c r="O7133" s="35"/>
      <c r="P7133" s="35"/>
      <c r="Q7133" s="35"/>
    </row>
    <row r="7134" spans="2:17" x14ac:dyDescent="0.25">
      <c r="B7134" s="9">
        <f t="shared" si="246"/>
        <v>43657</v>
      </c>
      <c r="C7134">
        <v>17631</v>
      </c>
      <c r="D7134" s="2">
        <v>380058.89200208749</v>
      </c>
      <c r="E7134" s="2">
        <v>345853.59172189957</v>
      </c>
      <c r="F7134" s="2">
        <v>38005.889200208752</v>
      </c>
      <c r="G7134" t="str">
        <f t="shared" si="245"/>
        <v>201907</v>
      </c>
      <c r="I7134" s="34"/>
      <c r="J7134" s="2"/>
      <c r="K7134" s="2"/>
      <c r="L7134" s="2"/>
      <c r="M7134" s="2"/>
      <c r="N7134" s="35"/>
      <c r="O7134" s="35"/>
      <c r="P7134" s="35"/>
      <c r="Q7134" s="35"/>
    </row>
    <row r="7135" spans="2:17" x14ac:dyDescent="0.25">
      <c r="B7135" s="9">
        <f t="shared" si="246"/>
        <v>43658</v>
      </c>
      <c r="C7135">
        <v>17633</v>
      </c>
      <c r="D7135" s="2">
        <v>380112.56296463899</v>
      </c>
      <c r="E7135" s="2">
        <v>345902.43229782151</v>
      </c>
      <c r="F7135" s="2">
        <v>34210.130666817509</v>
      </c>
      <c r="G7135" t="str">
        <f t="shared" si="245"/>
        <v>201907</v>
      </c>
      <c r="I7135" s="34"/>
      <c r="J7135" s="2"/>
      <c r="K7135" s="2"/>
      <c r="L7135" s="2"/>
      <c r="M7135" s="2"/>
      <c r="N7135" s="35"/>
      <c r="O7135" s="35"/>
      <c r="P7135" s="35"/>
      <c r="Q7135" s="35"/>
    </row>
    <row r="7136" spans="2:17" x14ac:dyDescent="0.25">
      <c r="B7136" s="9">
        <f t="shared" si="246"/>
        <v>43659</v>
      </c>
      <c r="C7136">
        <v>17638</v>
      </c>
      <c r="D7136" s="2">
        <v>380230.9090687228</v>
      </c>
      <c r="E7136" s="2">
        <v>357417.05452459946</v>
      </c>
      <c r="F7136" s="2">
        <v>22813.854544123369</v>
      </c>
      <c r="G7136" t="str">
        <f t="shared" si="245"/>
        <v>201907</v>
      </c>
      <c r="I7136" s="34"/>
      <c r="J7136" s="2"/>
      <c r="K7136" s="2"/>
      <c r="L7136" s="2"/>
      <c r="M7136" s="2"/>
      <c r="N7136" s="35"/>
      <c r="O7136" s="35"/>
      <c r="P7136" s="35"/>
      <c r="Q7136" s="35"/>
    </row>
    <row r="7137" spans="2:17" x14ac:dyDescent="0.25">
      <c r="B7137" s="9">
        <f t="shared" si="246"/>
        <v>43660</v>
      </c>
      <c r="C7137">
        <v>17640</v>
      </c>
      <c r="D7137" s="2">
        <v>380295.15037210326</v>
      </c>
      <c r="E7137" s="2">
        <v>342265.63533489296</v>
      </c>
      <c r="F7137" s="2">
        <v>26620.660526047228</v>
      </c>
      <c r="G7137" t="str">
        <f t="shared" si="245"/>
        <v>201907</v>
      </c>
      <c r="I7137" s="34"/>
      <c r="J7137" s="2"/>
      <c r="K7137" s="2"/>
      <c r="L7137" s="2"/>
      <c r="M7137" s="2"/>
      <c r="N7137" s="35"/>
      <c r="O7137" s="35"/>
      <c r="P7137" s="35"/>
      <c r="Q7137" s="35"/>
    </row>
    <row r="7138" spans="2:17" x14ac:dyDescent="0.25">
      <c r="B7138" s="9">
        <f t="shared" si="246"/>
        <v>43661</v>
      </c>
      <c r="C7138">
        <v>17642</v>
      </c>
      <c r="D7138" s="2">
        <v>380348.83268797258</v>
      </c>
      <c r="E7138" s="2">
        <v>342313.94941917533</v>
      </c>
      <c r="F7138" s="2">
        <v>34231.394941917533</v>
      </c>
      <c r="G7138" t="str">
        <f t="shared" si="245"/>
        <v>201907</v>
      </c>
      <c r="I7138" s="34"/>
      <c r="J7138" s="2"/>
      <c r="K7138" s="2"/>
      <c r="L7138" s="2"/>
      <c r="M7138" s="2"/>
      <c r="N7138" s="35"/>
      <c r="O7138" s="35"/>
      <c r="P7138" s="35"/>
      <c r="Q7138" s="35"/>
    </row>
    <row r="7139" spans="2:17" x14ac:dyDescent="0.25">
      <c r="B7139" s="9">
        <f t="shared" si="246"/>
        <v>43662</v>
      </c>
      <c r="C7139">
        <v>17646</v>
      </c>
      <c r="D7139" s="2">
        <v>380456.20509301341</v>
      </c>
      <c r="E7139" s="2">
        <v>357628.83278743259</v>
      </c>
      <c r="F7139" s="2">
        <v>22827.372305580808</v>
      </c>
      <c r="G7139" t="str">
        <f t="shared" si="245"/>
        <v>201907</v>
      </c>
      <c r="I7139" s="34"/>
      <c r="J7139" s="2"/>
      <c r="K7139" s="2"/>
      <c r="L7139" s="2"/>
      <c r="M7139" s="2"/>
      <c r="N7139" s="35"/>
      <c r="O7139" s="35"/>
      <c r="P7139" s="35"/>
      <c r="Q7139" s="35"/>
    </row>
    <row r="7140" spans="2:17" x14ac:dyDescent="0.25">
      <c r="B7140" s="9">
        <f t="shared" si="246"/>
        <v>43663</v>
      </c>
      <c r="C7140">
        <v>17651</v>
      </c>
      <c r="D7140" s="2">
        <v>380595.72115322383</v>
      </c>
      <c r="E7140" s="2">
        <v>346342.10624943371</v>
      </c>
      <c r="F7140" s="2">
        <v>34253.614903790149</v>
      </c>
      <c r="G7140" t="str">
        <f t="shared" si="245"/>
        <v>201907</v>
      </c>
      <c r="I7140" s="34"/>
      <c r="J7140" s="2"/>
      <c r="K7140" s="2"/>
      <c r="L7140" s="2"/>
      <c r="M7140" s="2"/>
      <c r="N7140" s="35"/>
      <c r="O7140" s="35"/>
      <c r="P7140" s="35"/>
      <c r="Q7140" s="35"/>
    </row>
    <row r="7141" spans="2:17" x14ac:dyDescent="0.25">
      <c r="B7141" s="9">
        <f t="shared" si="246"/>
        <v>43664</v>
      </c>
      <c r="C7141">
        <v>17658</v>
      </c>
      <c r="D7141" s="2">
        <v>380767.80967231758</v>
      </c>
      <c r="E7141" s="2">
        <v>335075.67251163948</v>
      </c>
      <c r="F7141" s="2">
        <v>34269.102870508585</v>
      </c>
      <c r="G7141" t="str">
        <f t="shared" si="245"/>
        <v>201907</v>
      </c>
      <c r="I7141" s="34"/>
      <c r="J7141" s="2"/>
      <c r="K7141" s="2"/>
      <c r="L7141" s="2"/>
      <c r="M7141" s="2"/>
      <c r="N7141" s="35"/>
      <c r="O7141" s="35"/>
      <c r="P7141" s="35"/>
      <c r="Q7141" s="35"/>
    </row>
    <row r="7142" spans="2:17" x14ac:dyDescent="0.25">
      <c r="B7142" s="9">
        <f t="shared" si="246"/>
        <v>43665</v>
      </c>
      <c r="C7142">
        <v>17660</v>
      </c>
      <c r="D7142" s="2">
        <v>380832.09278185247</v>
      </c>
      <c r="E7142" s="2">
        <v>346557.20443148573</v>
      </c>
      <c r="F7142" s="2">
        <v>22849.925566911148</v>
      </c>
      <c r="G7142" t="str">
        <f t="shared" si="245"/>
        <v>201907</v>
      </c>
      <c r="I7142" s="34"/>
      <c r="J7142" s="2"/>
      <c r="K7142" s="2"/>
      <c r="L7142" s="2"/>
      <c r="M7142" s="2"/>
      <c r="N7142" s="35"/>
      <c r="O7142" s="35"/>
      <c r="P7142" s="35"/>
      <c r="Q7142" s="35"/>
    </row>
    <row r="7143" spans="2:17" x14ac:dyDescent="0.25">
      <c r="B7143" s="9">
        <f t="shared" si="246"/>
        <v>43666</v>
      </c>
      <c r="C7143">
        <v>17667</v>
      </c>
      <c r="D7143" s="2">
        <v>381014.79406713397</v>
      </c>
      <c r="E7143" s="2">
        <v>361964.05436377728</v>
      </c>
      <c r="F7143" s="2">
        <v>22860.88764402804</v>
      </c>
      <c r="G7143" t="str">
        <f t="shared" si="245"/>
        <v>201907</v>
      </c>
      <c r="I7143" s="34"/>
      <c r="J7143" s="2"/>
      <c r="K7143" s="2"/>
      <c r="L7143" s="2"/>
      <c r="M7143" s="2"/>
      <c r="N7143" s="35"/>
      <c r="O7143" s="35"/>
      <c r="P7143" s="35"/>
      <c r="Q7143" s="35"/>
    </row>
    <row r="7144" spans="2:17" x14ac:dyDescent="0.25">
      <c r="B7144" s="9">
        <f t="shared" si="246"/>
        <v>43667</v>
      </c>
      <c r="C7144">
        <v>17669</v>
      </c>
      <c r="D7144" s="2">
        <v>381068.51194599352</v>
      </c>
      <c r="E7144" s="2">
        <v>358204.40122923389</v>
      </c>
      <c r="F7144" s="2">
        <v>19053.425597299676</v>
      </c>
      <c r="G7144" t="str">
        <f t="shared" si="245"/>
        <v>201907</v>
      </c>
      <c r="I7144" s="34"/>
      <c r="J7144" s="2"/>
      <c r="K7144" s="2"/>
      <c r="L7144" s="2"/>
      <c r="M7144" s="2"/>
      <c r="N7144" s="35"/>
      <c r="O7144" s="35"/>
      <c r="P7144" s="35"/>
      <c r="Q7144" s="35"/>
    </row>
    <row r="7145" spans="2:17" x14ac:dyDescent="0.25">
      <c r="B7145" s="9">
        <f t="shared" si="246"/>
        <v>43668</v>
      </c>
      <c r="C7145">
        <v>17671</v>
      </c>
      <c r="D7145" s="2">
        <v>381132.81894980004</v>
      </c>
      <c r="E7145" s="2">
        <v>362076.17800231004</v>
      </c>
      <c r="F7145" s="2">
        <v>34301.953705482003</v>
      </c>
      <c r="G7145" t="str">
        <f t="shared" si="245"/>
        <v>201907</v>
      </c>
      <c r="I7145" s="34"/>
      <c r="J7145" s="2"/>
      <c r="K7145" s="2"/>
      <c r="L7145" s="2"/>
      <c r="M7145" s="2"/>
      <c r="N7145" s="35"/>
      <c r="O7145" s="35"/>
      <c r="P7145" s="35"/>
      <c r="Q7145" s="35"/>
    </row>
    <row r="7146" spans="2:17" x14ac:dyDescent="0.25">
      <c r="B7146" s="9">
        <f t="shared" si="246"/>
        <v>43669</v>
      </c>
      <c r="C7146">
        <v>17675</v>
      </c>
      <c r="D7146" s="2">
        <v>381240.27085008653</v>
      </c>
      <c r="E7146" s="2">
        <v>327866.63293107442</v>
      </c>
      <c r="F7146" s="2">
        <v>34311.624376507789</v>
      </c>
      <c r="G7146" t="str">
        <f t="shared" si="245"/>
        <v>201907</v>
      </c>
      <c r="I7146" s="34"/>
      <c r="J7146" s="2"/>
      <c r="K7146" s="2"/>
      <c r="L7146" s="2"/>
      <c r="M7146" s="2"/>
      <c r="N7146" s="35"/>
      <c r="O7146" s="35"/>
      <c r="P7146" s="35"/>
      <c r="Q7146" s="35"/>
    </row>
    <row r="7147" spans="2:17" x14ac:dyDescent="0.25">
      <c r="B7147" s="9">
        <f t="shared" si="246"/>
        <v>43670</v>
      </c>
      <c r="C7147">
        <v>17680</v>
      </c>
      <c r="D7147" s="2">
        <v>381358.71117185557</v>
      </c>
      <c r="E7147" s="2">
        <v>343222.84005467</v>
      </c>
      <c r="F7147" s="2">
        <v>30508.696893748445</v>
      </c>
      <c r="G7147" t="str">
        <f t="shared" si="245"/>
        <v>201907</v>
      </c>
      <c r="I7147" s="34"/>
      <c r="J7147" s="2"/>
      <c r="K7147" s="2"/>
      <c r="L7147" s="2"/>
      <c r="M7147" s="2"/>
      <c r="N7147" s="35"/>
      <c r="O7147" s="35"/>
      <c r="P7147" s="35"/>
      <c r="Q7147" s="35"/>
    </row>
    <row r="7148" spans="2:17" x14ac:dyDescent="0.25">
      <c r="B7148" s="9">
        <f t="shared" si="246"/>
        <v>43671</v>
      </c>
      <c r="C7148">
        <v>17682</v>
      </c>
      <c r="D7148" s="2">
        <v>381433.63478516188</v>
      </c>
      <c r="E7148" s="2">
        <v>358547.61669805215</v>
      </c>
      <c r="F7148" s="2">
        <v>22886.018087109715</v>
      </c>
      <c r="G7148" t="str">
        <f t="shared" si="245"/>
        <v>201907</v>
      </c>
      <c r="I7148" s="34"/>
      <c r="J7148" s="2"/>
      <c r="K7148" s="2"/>
      <c r="L7148" s="2"/>
      <c r="M7148" s="2"/>
      <c r="N7148" s="35"/>
      <c r="O7148" s="35"/>
      <c r="P7148" s="35"/>
      <c r="Q7148" s="35"/>
    </row>
    <row r="7149" spans="2:17" x14ac:dyDescent="0.25">
      <c r="B7149" s="9">
        <f t="shared" si="246"/>
        <v>43672</v>
      </c>
      <c r="C7149">
        <v>17684</v>
      </c>
      <c r="D7149" s="2">
        <v>381487.37508305127</v>
      </c>
      <c r="E7149" s="2">
        <v>328079.14257142408</v>
      </c>
      <c r="F7149" s="2">
        <v>22889.242504983078</v>
      </c>
      <c r="G7149" t="str">
        <f t="shared" si="245"/>
        <v>201907</v>
      </c>
      <c r="I7149" s="34"/>
      <c r="J7149" s="2"/>
      <c r="K7149" s="2"/>
      <c r="L7149" s="2"/>
      <c r="M7149" s="2"/>
      <c r="N7149" s="35"/>
      <c r="O7149" s="35"/>
      <c r="P7149" s="35"/>
      <c r="Q7149" s="35"/>
    </row>
    <row r="7150" spans="2:17" x14ac:dyDescent="0.25">
      <c r="B7150" s="9">
        <f t="shared" si="246"/>
        <v>43673</v>
      </c>
      <c r="C7150">
        <v>17691</v>
      </c>
      <c r="D7150" s="2">
        <v>381659.58443240996</v>
      </c>
      <c r="E7150" s="2">
        <v>351126.81767781719</v>
      </c>
      <c r="F7150" s="2">
        <v>22899.575065944595</v>
      </c>
      <c r="G7150" t="str">
        <f t="shared" si="245"/>
        <v>201907</v>
      </c>
      <c r="I7150" s="34"/>
      <c r="J7150" s="2"/>
      <c r="K7150" s="2"/>
      <c r="L7150" s="2"/>
      <c r="M7150" s="2"/>
      <c r="N7150" s="35"/>
      <c r="O7150" s="35"/>
      <c r="P7150" s="35"/>
      <c r="Q7150" s="35"/>
    </row>
    <row r="7151" spans="2:17" x14ac:dyDescent="0.25">
      <c r="B7151" s="9">
        <f t="shared" si="246"/>
        <v>43674</v>
      </c>
      <c r="C7151">
        <v>17693</v>
      </c>
      <c r="D7151" s="2">
        <v>381734.54030947434</v>
      </c>
      <c r="E7151" s="2">
        <v>362647.81329400063</v>
      </c>
      <c r="F7151" s="2">
        <v>22904.072418568459</v>
      </c>
      <c r="G7151" t="str">
        <f t="shared" si="245"/>
        <v>201907</v>
      </c>
      <c r="I7151" s="34"/>
      <c r="J7151" s="2"/>
      <c r="K7151" s="2"/>
      <c r="L7151" s="2"/>
      <c r="M7151" s="2"/>
      <c r="N7151" s="35"/>
      <c r="O7151" s="35"/>
      <c r="P7151" s="35"/>
      <c r="Q7151" s="35"/>
    </row>
    <row r="7152" spans="2:17" x14ac:dyDescent="0.25">
      <c r="B7152" s="9">
        <f t="shared" si="246"/>
        <v>43675</v>
      </c>
      <c r="C7152">
        <v>17697</v>
      </c>
      <c r="D7152" s="2">
        <v>381842.05440187163</v>
      </c>
      <c r="E7152" s="2">
        <v>347476.26950570312</v>
      </c>
      <c r="F7152" s="2">
        <v>26728.943808131015</v>
      </c>
      <c r="G7152" t="str">
        <f t="shared" si="245"/>
        <v>201907</v>
      </c>
      <c r="I7152" s="34"/>
      <c r="J7152" s="2"/>
      <c r="K7152" s="2"/>
      <c r="L7152" s="2"/>
      <c r="M7152" s="2"/>
      <c r="N7152" s="35"/>
      <c r="O7152" s="35"/>
      <c r="P7152" s="35"/>
      <c r="Q7152" s="35"/>
    </row>
    <row r="7153" spans="2:17" x14ac:dyDescent="0.25">
      <c r="B7153" s="9">
        <f t="shared" si="246"/>
        <v>43676</v>
      </c>
      <c r="C7153">
        <v>17702</v>
      </c>
      <c r="D7153" s="2">
        <v>381960.54739478213</v>
      </c>
      <c r="E7153" s="2">
        <v>324666.46528556483</v>
      </c>
      <c r="F7153" s="2">
        <v>38196.054739478212</v>
      </c>
      <c r="G7153" t="str">
        <f t="shared" si="245"/>
        <v>201907</v>
      </c>
      <c r="I7153" s="34"/>
      <c r="J7153" s="2"/>
      <c r="K7153" s="2"/>
      <c r="L7153" s="2"/>
      <c r="M7153" s="2"/>
      <c r="N7153" s="35"/>
      <c r="O7153" s="35"/>
      <c r="P7153" s="35"/>
      <c r="Q7153" s="35"/>
    </row>
    <row r="7154" spans="2:17" x14ac:dyDescent="0.25">
      <c r="B7154" s="9">
        <f t="shared" si="246"/>
        <v>43677</v>
      </c>
      <c r="C7154">
        <v>17706</v>
      </c>
      <c r="D7154" s="2">
        <v>382068.08123547991</v>
      </c>
      <c r="E7154" s="2">
        <v>336219.9114872223</v>
      </c>
      <c r="F7154" s="2">
        <v>26744.765686483592</v>
      </c>
      <c r="G7154" t="str">
        <f t="shared" si="245"/>
        <v>201907</v>
      </c>
      <c r="I7154" s="34"/>
      <c r="J7154" s="2"/>
      <c r="K7154" s="2"/>
      <c r="L7154" s="2"/>
      <c r="M7154" s="2"/>
      <c r="N7154" s="35"/>
      <c r="O7154" s="35"/>
      <c r="P7154" s="35"/>
      <c r="Q7154" s="35"/>
    </row>
    <row r="7155" spans="2:17" x14ac:dyDescent="0.25">
      <c r="B7155" s="9">
        <f t="shared" si="246"/>
        <v>43678</v>
      </c>
      <c r="C7155">
        <v>17715</v>
      </c>
      <c r="D7155" s="2">
        <v>382283.52410236502</v>
      </c>
      <c r="E7155" s="2">
        <v>355523.6774151994</v>
      </c>
      <c r="F7155" s="2">
        <v>30582.681928189202</v>
      </c>
      <c r="G7155" t="str">
        <f t="shared" si="245"/>
        <v>201908</v>
      </c>
      <c r="I7155" s="34"/>
      <c r="J7155" s="2"/>
      <c r="K7155" s="2"/>
      <c r="L7155" s="2"/>
      <c r="M7155" s="2"/>
      <c r="N7155" s="35"/>
      <c r="O7155" s="35"/>
      <c r="P7155" s="35"/>
      <c r="Q7155" s="35"/>
    </row>
    <row r="7156" spans="2:17" x14ac:dyDescent="0.25">
      <c r="B7156" s="9">
        <f t="shared" si="246"/>
        <v>43679</v>
      </c>
      <c r="C7156">
        <v>17717</v>
      </c>
      <c r="D7156" s="2">
        <v>382358.54396206484</v>
      </c>
      <c r="E7156" s="2">
        <v>332651.93324699643</v>
      </c>
      <c r="F7156" s="2">
        <v>26765.098077344541</v>
      </c>
      <c r="G7156" t="str">
        <f t="shared" si="245"/>
        <v>201908</v>
      </c>
      <c r="I7156" s="34"/>
      <c r="J7156" s="2"/>
      <c r="K7156" s="2"/>
      <c r="L7156" s="2"/>
      <c r="M7156" s="2"/>
      <c r="N7156" s="35"/>
      <c r="O7156" s="35"/>
      <c r="P7156" s="35"/>
      <c r="Q7156" s="35"/>
    </row>
    <row r="7157" spans="2:17" x14ac:dyDescent="0.25">
      <c r="B7157" s="9">
        <f t="shared" si="246"/>
        <v>43680</v>
      </c>
      <c r="C7157">
        <v>17724</v>
      </c>
      <c r="D7157" s="2">
        <v>382541.48991099343</v>
      </c>
      <c r="E7157" s="2">
        <v>325160.26642434439</v>
      </c>
      <c r="F7157" s="2">
        <v>19127.074495549674</v>
      </c>
      <c r="G7157" t="str">
        <f t="shared" si="245"/>
        <v>201908</v>
      </c>
      <c r="I7157" s="34"/>
      <c r="J7157" s="2"/>
      <c r="K7157" s="2"/>
      <c r="L7157" s="2"/>
      <c r="M7157" s="2"/>
      <c r="N7157" s="35"/>
      <c r="O7157" s="35"/>
      <c r="P7157" s="35"/>
      <c r="Q7157" s="35"/>
    </row>
    <row r="7158" spans="2:17" x14ac:dyDescent="0.25">
      <c r="B7158" s="9">
        <f t="shared" si="246"/>
        <v>43681</v>
      </c>
      <c r="C7158">
        <v>17728</v>
      </c>
      <c r="D7158" s="2">
        <v>382649.08000479819</v>
      </c>
      <c r="E7158" s="2">
        <v>344384.17200431839</v>
      </c>
      <c r="F7158" s="2">
        <v>26785.435600335873</v>
      </c>
      <c r="G7158" t="str">
        <f t="shared" si="245"/>
        <v>201908</v>
      </c>
      <c r="I7158" s="34"/>
      <c r="J7158" s="2"/>
      <c r="K7158" s="2"/>
      <c r="L7158" s="2"/>
      <c r="M7158" s="2"/>
      <c r="N7158" s="35"/>
      <c r="O7158" s="35"/>
      <c r="P7158" s="35"/>
      <c r="Q7158" s="35"/>
    </row>
    <row r="7159" spans="2:17" x14ac:dyDescent="0.25">
      <c r="B7159" s="9">
        <f t="shared" si="246"/>
        <v>43682</v>
      </c>
      <c r="C7159">
        <v>17730</v>
      </c>
      <c r="D7159" s="2">
        <v>382702.87923945021</v>
      </c>
      <c r="E7159" s="2">
        <v>325297.44735353271</v>
      </c>
      <c r="F7159" s="2">
        <v>26789.201546761513</v>
      </c>
      <c r="G7159" t="str">
        <f t="shared" si="245"/>
        <v>201908</v>
      </c>
      <c r="I7159" s="34"/>
      <c r="J7159" s="2"/>
      <c r="K7159" s="2"/>
      <c r="L7159" s="2"/>
      <c r="M7159" s="2"/>
      <c r="N7159" s="35"/>
      <c r="O7159" s="35"/>
      <c r="P7159" s="35"/>
      <c r="Q7159" s="35"/>
    </row>
    <row r="7160" spans="2:17" x14ac:dyDescent="0.25">
      <c r="B7160" s="9">
        <f t="shared" si="246"/>
        <v>43683</v>
      </c>
      <c r="C7160">
        <v>17734</v>
      </c>
      <c r="D7160" s="2">
        <v>382821.11852815078</v>
      </c>
      <c r="E7160" s="2">
        <v>352195.42904589867</v>
      </c>
      <c r="F7160" s="2">
        <v>38282.111852815076</v>
      </c>
      <c r="G7160" t="str">
        <f t="shared" si="245"/>
        <v>201908</v>
      </c>
      <c r="I7160" s="34"/>
      <c r="J7160" s="2"/>
      <c r="K7160" s="2"/>
      <c r="L7160" s="2"/>
      <c r="M7160" s="2"/>
      <c r="N7160" s="35"/>
      <c r="O7160" s="35"/>
      <c r="P7160" s="35"/>
      <c r="Q7160" s="35"/>
    </row>
    <row r="7161" spans="2:17" x14ac:dyDescent="0.25">
      <c r="B7161" s="9">
        <f t="shared" si="246"/>
        <v>43684</v>
      </c>
      <c r="C7161">
        <v>17741</v>
      </c>
      <c r="D7161" s="2">
        <v>383004.1407990249</v>
      </c>
      <c r="E7161" s="2">
        <v>348533.76812711271</v>
      </c>
      <c r="F7161" s="2">
        <v>19150.207039951245</v>
      </c>
      <c r="G7161" t="str">
        <f t="shared" si="245"/>
        <v>201908</v>
      </c>
      <c r="I7161" s="34"/>
      <c r="J7161" s="2"/>
      <c r="K7161" s="2"/>
      <c r="L7161" s="2"/>
      <c r="M7161" s="2"/>
      <c r="N7161" s="35"/>
      <c r="O7161" s="35"/>
      <c r="P7161" s="35"/>
      <c r="Q7161" s="35"/>
    </row>
    <row r="7162" spans="2:17" x14ac:dyDescent="0.25">
      <c r="B7162" s="9">
        <f t="shared" si="246"/>
        <v>43685</v>
      </c>
      <c r="C7162">
        <v>17746</v>
      </c>
      <c r="D7162" s="2">
        <v>383144.01002816728</v>
      </c>
      <c r="E7162" s="2">
        <v>363986.80952675897</v>
      </c>
      <c r="F7162" s="2">
        <v>19157.200501408362</v>
      </c>
      <c r="G7162" t="str">
        <f t="shared" si="245"/>
        <v>201908</v>
      </c>
      <c r="I7162" s="34"/>
      <c r="J7162" s="2"/>
      <c r="K7162" s="2"/>
      <c r="L7162" s="2"/>
      <c r="M7162" s="2"/>
      <c r="N7162" s="35"/>
      <c r="O7162" s="35"/>
      <c r="P7162" s="35"/>
      <c r="Q7162" s="35"/>
    </row>
    <row r="7163" spans="2:17" x14ac:dyDescent="0.25">
      <c r="B7163" s="9">
        <f t="shared" si="246"/>
        <v>43686</v>
      </c>
      <c r="C7163">
        <v>17755</v>
      </c>
      <c r="D7163" s="2">
        <v>383348.97230628185</v>
      </c>
      <c r="E7163" s="2">
        <v>364181.52369096776</v>
      </c>
      <c r="F7163" s="2">
        <v>38334.897230628187</v>
      </c>
      <c r="G7163" t="str">
        <f t="shared" si="245"/>
        <v>201908</v>
      </c>
      <c r="I7163" s="34"/>
      <c r="J7163" s="2"/>
      <c r="K7163" s="2"/>
      <c r="L7163" s="2"/>
      <c r="M7163" s="2"/>
      <c r="N7163" s="35"/>
      <c r="O7163" s="35"/>
      <c r="P7163" s="35"/>
      <c r="Q7163" s="35"/>
    </row>
    <row r="7164" spans="2:17" x14ac:dyDescent="0.25">
      <c r="B7164" s="9">
        <f t="shared" si="246"/>
        <v>43687</v>
      </c>
      <c r="C7164">
        <v>17760</v>
      </c>
      <c r="D7164" s="2">
        <v>383467.57910368365</v>
      </c>
      <c r="E7164" s="2">
        <v>333616.7938202048</v>
      </c>
      <c r="F7164" s="2">
        <v>30677.406328294692</v>
      </c>
      <c r="G7164" t="str">
        <f t="shared" si="245"/>
        <v>201908</v>
      </c>
      <c r="I7164" s="34"/>
      <c r="J7164" s="2"/>
      <c r="K7164" s="2"/>
      <c r="L7164" s="2"/>
      <c r="M7164" s="2"/>
      <c r="N7164" s="35"/>
      <c r="O7164" s="35"/>
      <c r="P7164" s="35"/>
      <c r="Q7164" s="35"/>
    </row>
    <row r="7165" spans="2:17" x14ac:dyDescent="0.25">
      <c r="B7165" s="9">
        <f t="shared" si="246"/>
        <v>43688</v>
      </c>
      <c r="C7165">
        <v>17769</v>
      </c>
      <c r="D7165" s="2">
        <v>383683.21844060771</v>
      </c>
      <c r="E7165" s="2">
        <v>333804.4000433287</v>
      </c>
      <c r="F7165" s="2">
        <v>30694.657475248616</v>
      </c>
      <c r="G7165" t="str">
        <f t="shared" si="245"/>
        <v>201908</v>
      </c>
      <c r="I7165" s="34"/>
      <c r="J7165" s="2"/>
      <c r="K7165" s="2"/>
      <c r="L7165" s="2"/>
      <c r="M7165" s="2"/>
      <c r="N7165" s="35"/>
      <c r="O7165" s="35"/>
      <c r="P7165" s="35"/>
      <c r="Q7165" s="35"/>
    </row>
    <row r="7166" spans="2:17" x14ac:dyDescent="0.25">
      <c r="B7166" s="9">
        <f t="shared" si="246"/>
        <v>43689</v>
      </c>
      <c r="C7166">
        <v>17771</v>
      </c>
      <c r="D7166" s="2">
        <v>383758.38132595806</v>
      </c>
      <c r="E7166" s="2">
        <v>349220.1270066218</v>
      </c>
      <c r="F7166" s="2">
        <v>34538.254319336229</v>
      </c>
      <c r="G7166" t="str">
        <f t="shared" si="245"/>
        <v>201908</v>
      </c>
      <c r="I7166" s="34"/>
      <c r="J7166" s="2"/>
      <c r="K7166" s="2"/>
      <c r="L7166" s="2"/>
      <c r="M7166" s="2"/>
      <c r="N7166" s="35"/>
      <c r="O7166" s="35"/>
      <c r="P7166" s="35"/>
      <c r="Q7166" s="35"/>
    </row>
    <row r="7167" spans="2:17" x14ac:dyDescent="0.25">
      <c r="B7167" s="9">
        <f t="shared" si="246"/>
        <v>43690</v>
      </c>
      <c r="C7167">
        <v>17778</v>
      </c>
      <c r="D7167" s="2">
        <v>383930.8721272957</v>
      </c>
      <c r="E7167" s="2">
        <v>334019.85875074728</v>
      </c>
      <c r="F7167" s="2">
        <v>19196.543606364787</v>
      </c>
      <c r="G7167" t="str">
        <f t="shared" si="245"/>
        <v>201908</v>
      </c>
      <c r="I7167" s="34"/>
      <c r="J7167" s="2"/>
      <c r="K7167" s="2"/>
      <c r="L7167" s="2"/>
      <c r="M7167" s="2"/>
      <c r="N7167" s="35"/>
      <c r="O7167" s="35"/>
      <c r="P7167" s="35"/>
      <c r="Q7167" s="35"/>
    </row>
    <row r="7168" spans="2:17" x14ac:dyDescent="0.25">
      <c r="B7168" s="9">
        <f t="shared" si="246"/>
        <v>43691</v>
      </c>
      <c r="C7168">
        <v>17785</v>
      </c>
      <c r="D7168" s="2">
        <v>384114.04985547793</v>
      </c>
      <c r="E7168" s="2">
        <v>357226.06636559451</v>
      </c>
      <c r="F7168" s="2">
        <v>34570.264486993015</v>
      </c>
      <c r="G7168" t="str">
        <f t="shared" si="245"/>
        <v>201908</v>
      </c>
      <c r="I7168" s="34"/>
      <c r="J7168" s="2"/>
      <c r="K7168" s="2"/>
      <c r="L7168" s="2"/>
      <c r="M7168" s="2"/>
      <c r="N7168" s="35"/>
      <c r="O7168" s="35"/>
      <c r="P7168" s="35"/>
      <c r="Q7168" s="35"/>
    </row>
    <row r="7169" spans="2:17" x14ac:dyDescent="0.25">
      <c r="B7169" s="9">
        <f t="shared" si="246"/>
        <v>43692</v>
      </c>
      <c r="C7169">
        <v>17787</v>
      </c>
      <c r="D7169" s="2">
        <v>384167.91617259028</v>
      </c>
      <c r="E7169" s="2">
        <v>345751.12455533125</v>
      </c>
      <c r="F7169" s="2">
        <v>19208.395808629513</v>
      </c>
      <c r="G7169" t="str">
        <f t="shared" si="245"/>
        <v>201908</v>
      </c>
      <c r="I7169" s="34"/>
      <c r="J7169" s="2"/>
      <c r="K7169" s="2"/>
      <c r="L7169" s="2"/>
      <c r="M7169" s="2"/>
      <c r="N7169" s="35"/>
      <c r="O7169" s="35"/>
      <c r="P7169" s="35"/>
      <c r="Q7169" s="35"/>
    </row>
    <row r="7170" spans="2:17" x14ac:dyDescent="0.25">
      <c r="B7170" s="9">
        <f t="shared" si="246"/>
        <v>43693</v>
      </c>
      <c r="C7170">
        <v>17794</v>
      </c>
      <c r="D7170" s="2">
        <v>384351.13045295834</v>
      </c>
      <c r="E7170" s="2">
        <v>345916.01740766247</v>
      </c>
      <c r="F7170" s="2">
        <v>23061.0678271775</v>
      </c>
      <c r="G7170" t="str">
        <f t="shared" si="245"/>
        <v>201908</v>
      </c>
      <c r="I7170" s="34"/>
      <c r="J7170" s="2"/>
      <c r="K7170" s="2"/>
      <c r="L7170" s="2"/>
      <c r="M7170" s="2"/>
      <c r="N7170" s="35"/>
      <c r="O7170" s="35"/>
      <c r="P7170" s="35"/>
      <c r="Q7170" s="35"/>
    </row>
    <row r="7171" spans="2:17" x14ac:dyDescent="0.25">
      <c r="B7171" s="9">
        <f t="shared" si="246"/>
        <v>43694</v>
      </c>
      <c r="C7171">
        <v>17801</v>
      </c>
      <c r="D7171" s="2">
        <v>384534.37260120705</v>
      </c>
      <c r="E7171" s="2">
        <v>346080.9353410863</v>
      </c>
      <c r="F7171" s="2">
        <v>23072.062356072423</v>
      </c>
      <c r="G7171" t="str">
        <f t="shared" si="245"/>
        <v>201908</v>
      </c>
      <c r="I7171" s="34"/>
      <c r="J7171" s="2"/>
      <c r="K7171" s="2"/>
      <c r="L7171" s="2"/>
      <c r="M7171" s="2"/>
      <c r="N7171" s="35"/>
      <c r="O7171" s="35"/>
      <c r="P7171" s="35"/>
      <c r="Q7171" s="35"/>
    </row>
    <row r="7172" spans="2:17" x14ac:dyDescent="0.25">
      <c r="B7172" s="9">
        <f t="shared" si="246"/>
        <v>43695</v>
      </c>
      <c r="C7172">
        <v>17803</v>
      </c>
      <c r="D7172" s="2">
        <v>384588.2589937672</v>
      </c>
      <c r="E7172" s="2">
        <v>326900.02014470211</v>
      </c>
      <c r="F7172" s="2">
        <v>30767.060719501376</v>
      </c>
      <c r="G7172" t="str">
        <f t="shared" ref="G7172:G7235" si="247">YEAR(B7172)&amp;IF(MONTH(B7172)&lt;10,"0"&amp;MONTH(B7172),MONTH(B7172))</f>
        <v>201908</v>
      </c>
      <c r="I7172" s="34"/>
      <c r="J7172" s="2"/>
      <c r="K7172" s="2"/>
      <c r="L7172" s="2"/>
      <c r="M7172" s="2"/>
      <c r="N7172" s="35"/>
      <c r="O7172" s="35"/>
      <c r="P7172" s="35"/>
      <c r="Q7172" s="35"/>
    </row>
    <row r="7173" spans="2:17" x14ac:dyDescent="0.25">
      <c r="B7173" s="9">
        <f t="shared" ref="B7173:B7236" si="248">B7172+1</f>
        <v>43696</v>
      </c>
      <c r="C7173">
        <v>17810</v>
      </c>
      <c r="D7173" s="2">
        <v>384750.1632891717</v>
      </c>
      <c r="E7173" s="2">
        <v>330885.14042868768</v>
      </c>
      <c r="F7173" s="2">
        <v>38475.016328917169</v>
      </c>
      <c r="G7173" t="str">
        <f t="shared" si="247"/>
        <v>201908</v>
      </c>
      <c r="I7173" s="34"/>
      <c r="J7173" s="2"/>
      <c r="K7173" s="2"/>
      <c r="L7173" s="2"/>
      <c r="M7173" s="2"/>
      <c r="N7173" s="35"/>
      <c r="O7173" s="35"/>
      <c r="P7173" s="35"/>
      <c r="Q7173" s="35"/>
    </row>
    <row r="7174" spans="2:17" x14ac:dyDescent="0.25">
      <c r="B7174" s="9">
        <f t="shared" si="248"/>
        <v>43697</v>
      </c>
      <c r="C7174">
        <v>17817</v>
      </c>
      <c r="D7174" s="2">
        <v>384912.07628250908</v>
      </c>
      <c r="E7174" s="2">
        <v>346420.8686542582</v>
      </c>
      <c r="F7174" s="2">
        <v>30792.966102600727</v>
      </c>
      <c r="G7174" t="str">
        <f t="shared" si="247"/>
        <v>201908</v>
      </c>
      <c r="I7174" s="34"/>
      <c r="J7174" s="2"/>
      <c r="K7174" s="2"/>
      <c r="L7174" s="2"/>
      <c r="M7174" s="2"/>
      <c r="N7174" s="35"/>
      <c r="O7174" s="35"/>
      <c r="P7174" s="35"/>
      <c r="Q7174" s="35"/>
    </row>
    <row r="7175" spans="2:17" x14ac:dyDescent="0.25">
      <c r="B7175" s="9">
        <f t="shared" si="248"/>
        <v>43698</v>
      </c>
      <c r="C7175">
        <v>17822</v>
      </c>
      <c r="D7175" s="2">
        <v>385041.48449404526</v>
      </c>
      <c r="E7175" s="2">
        <v>350387.75088958122</v>
      </c>
      <c r="F7175" s="2">
        <v>30803.31875952362</v>
      </c>
      <c r="G7175" t="str">
        <f t="shared" si="247"/>
        <v>201908</v>
      </c>
      <c r="I7175" s="34"/>
      <c r="J7175" s="2"/>
      <c r="K7175" s="2"/>
      <c r="L7175" s="2"/>
      <c r="M7175" s="2"/>
      <c r="N7175" s="35"/>
      <c r="O7175" s="35"/>
      <c r="P7175" s="35"/>
      <c r="Q7175" s="35"/>
    </row>
    <row r="7176" spans="2:17" x14ac:dyDescent="0.25">
      <c r="B7176" s="9">
        <f t="shared" si="248"/>
        <v>43699</v>
      </c>
      <c r="C7176">
        <v>17827</v>
      </c>
      <c r="D7176" s="2">
        <v>385160.20729880751</v>
      </c>
      <c r="E7176" s="2">
        <v>346644.18656892673</v>
      </c>
      <c r="F7176" s="2">
        <v>38516.020729880751</v>
      </c>
      <c r="G7176" t="str">
        <f t="shared" si="247"/>
        <v>201908</v>
      </c>
      <c r="I7176" s="34"/>
      <c r="J7176" s="2"/>
      <c r="K7176" s="2"/>
      <c r="L7176" s="2"/>
      <c r="M7176" s="2"/>
      <c r="N7176" s="35"/>
      <c r="O7176" s="35"/>
      <c r="P7176" s="35"/>
      <c r="Q7176" s="35"/>
    </row>
    <row r="7177" spans="2:17" x14ac:dyDescent="0.25">
      <c r="B7177" s="9">
        <f t="shared" si="248"/>
        <v>43700</v>
      </c>
      <c r="C7177">
        <v>17832</v>
      </c>
      <c r="D7177" s="2">
        <v>385278.93640218116</v>
      </c>
      <c r="E7177" s="2">
        <v>358309.41085402848</v>
      </c>
      <c r="F7177" s="2">
        <v>38527.893640218113</v>
      </c>
      <c r="G7177" t="str">
        <f t="shared" si="247"/>
        <v>201908</v>
      </c>
      <c r="I7177" s="34"/>
      <c r="J7177" s="2"/>
      <c r="K7177" s="2"/>
      <c r="L7177" s="2"/>
      <c r="M7177" s="2"/>
      <c r="N7177" s="35"/>
      <c r="O7177" s="35"/>
      <c r="P7177" s="35"/>
      <c r="Q7177" s="35"/>
    </row>
    <row r="7178" spans="2:17" x14ac:dyDescent="0.25">
      <c r="B7178" s="9">
        <f t="shared" si="248"/>
        <v>43701</v>
      </c>
      <c r="C7178">
        <v>17834</v>
      </c>
      <c r="D7178" s="2">
        <v>385354.25866471225</v>
      </c>
      <c r="E7178" s="2">
        <v>331404.66245165258</v>
      </c>
      <c r="F7178" s="2">
        <v>23121.255519882732</v>
      </c>
      <c r="G7178" t="str">
        <f t="shared" si="247"/>
        <v>201908</v>
      </c>
      <c r="I7178" s="34"/>
      <c r="J7178" s="2"/>
      <c r="K7178" s="2"/>
      <c r="L7178" s="2"/>
      <c r="M7178" s="2"/>
      <c r="N7178" s="35"/>
      <c r="O7178" s="35"/>
      <c r="P7178" s="35"/>
      <c r="Q7178" s="35"/>
    </row>
    <row r="7179" spans="2:17" x14ac:dyDescent="0.25">
      <c r="B7179" s="9">
        <f t="shared" si="248"/>
        <v>43702</v>
      </c>
      <c r="C7179">
        <v>17838</v>
      </c>
      <c r="D7179" s="2">
        <v>385472.81009121024</v>
      </c>
      <c r="E7179" s="2">
        <v>358489.7133848255</v>
      </c>
      <c r="F7179" s="2">
        <v>30837.82480729682</v>
      </c>
      <c r="G7179" t="str">
        <f t="shared" si="247"/>
        <v>201908</v>
      </c>
      <c r="I7179" s="34"/>
      <c r="J7179" s="2"/>
      <c r="K7179" s="2"/>
      <c r="L7179" s="2"/>
      <c r="M7179" s="2"/>
      <c r="N7179" s="35"/>
      <c r="O7179" s="35"/>
      <c r="P7179" s="35"/>
      <c r="Q7179" s="35"/>
    </row>
    <row r="7180" spans="2:17" x14ac:dyDescent="0.25">
      <c r="B7180" s="9">
        <f t="shared" si="248"/>
        <v>43703</v>
      </c>
      <c r="C7180">
        <v>17843</v>
      </c>
      <c r="D7180" s="2">
        <v>385612.99004391389</v>
      </c>
      <c r="E7180" s="2">
        <v>362476.21064127906</v>
      </c>
      <c r="F7180" s="2">
        <v>23136.779402634831</v>
      </c>
      <c r="G7180" t="str">
        <f t="shared" si="247"/>
        <v>201908</v>
      </c>
      <c r="I7180" s="34"/>
      <c r="J7180" s="2"/>
      <c r="K7180" s="2"/>
      <c r="L7180" s="2"/>
      <c r="M7180" s="2"/>
      <c r="N7180" s="35"/>
      <c r="O7180" s="35"/>
      <c r="P7180" s="35"/>
      <c r="Q7180" s="35"/>
    </row>
    <row r="7181" spans="2:17" x14ac:dyDescent="0.25">
      <c r="B7181" s="9">
        <f t="shared" si="248"/>
        <v>43704</v>
      </c>
      <c r="C7181">
        <v>17848</v>
      </c>
      <c r="D7181" s="2">
        <v>385753.19068304851</v>
      </c>
      <c r="E7181" s="2">
        <v>347177.87161474372</v>
      </c>
      <c r="F7181" s="2">
        <v>23145.191440982911</v>
      </c>
      <c r="G7181" t="str">
        <f t="shared" si="247"/>
        <v>201908</v>
      </c>
      <c r="I7181" s="34"/>
      <c r="J7181" s="2"/>
      <c r="K7181" s="2"/>
      <c r="L7181" s="2"/>
      <c r="M7181" s="2"/>
      <c r="N7181" s="35"/>
      <c r="O7181" s="35"/>
      <c r="P7181" s="35"/>
      <c r="Q7181" s="35"/>
    </row>
    <row r="7182" spans="2:17" x14ac:dyDescent="0.25">
      <c r="B7182" s="9">
        <f t="shared" si="248"/>
        <v>43705</v>
      </c>
      <c r="C7182">
        <v>17850</v>
      </c>
      <c r="D7182" s="2">
        <v>385817.85030665487</v>
      </c>
      <c r="E7182" s="2">
        <v>362668.77928825555</v>
      </c>
      <c r="F7182" s="2">
        <v>19290.892515332744</v>
      </c>
      <c r="G7182" t="str">
        <f t="shared" si="247"/>
        <v>201908</v>
      </c>
      <c r="I7182" s="34"/>
      <c r="J7182" s="2"/>
      <c r="K7182" s="2"/>
      <c r="L7182" s="2"/>
      <c r="M7182" s="2"/>
      <c r="N7182" s="35"/>
      <c r="O7182" s="35"/>
      <c r="P7182" s="35"/>
      <c r="Q7182" s="35"/>
    </row>
    <row r="7183" spans="2:17" x14ac:dyDescent="0.25">
      <c r="B7183" s="9">
        <f t="shared" si="248"/>
        <v>43706</v>
      </c>
      <c r="C7183">
        <v>17855</v>
      </c>
      <c r="D7183" s="2">
        <v>385936.64269814634</v>
      </c>
      <c r="E7183" s="2">
        <v>347342.97842833167</v>
      </c>
      <c r="F7183" s="2">
        <v>27015.564988870243</v>
      </c>
      <c r="G7183" t="str">
        <f t="shared" si="247"/>
        <v>201908</v>
      </c>
      <c r="I7183" s="34"/>
      <c r="J7183" s="2"/>
      <c r="K7183" s="2"/>
      <c r="L7183" s="2"/>
      <c r="M7183" s="2"/>
      <c r="N7183" s="35"/>
      <c r="O7183" s="35"/>
      <c r="P7183" s="35"/>
      <c r="Q7183" s="35"/>
    </row>
    <row r="7184" spans="2:17" x14ac:dyDescent="0.25">
      <c r="B7184" s="9">
        <f t="shared" si="248"/>
        <v>43707</v>
      </c>
      <c r="C7184">
        <v>17857</v>
      </c>
      <c r="D7184" s="2">
        <v>386001.31611600559</v>
      </c>
      <c r="E7184" s="2">
        <v>343541.17134324496</v>
      </c>
      <c r="F7184" s="2">
        <v>19300.065805800281</v>
      </c>
      <c r="G7184" t="str">
        <f t="shared" si="247"/>
        <v>201908</v>
      </c>
      <c r="I7184" s="34"/>
      <c r="J7184" s="2"/>
      <c r="K7184" s="2"/>
      <c r="L7184" s="2"/>
      <c r="M7184" s="2"/>
      <c r="N7184" s="35"/>
      <c r="O7184" s="35"/>
      <c r="P7184" s="35"/>
      <c r="Q7184" s="35"/>
    </row>
    <row r="7185" spans="2:17" x14ac:dyDescent="0.25">
      <c r="B7185" s="9">
        <f t="shared" si="248"/>
        <v>43708</v>
      </c>
      <c r="C7185">
        <v>17861</v>
      </c>
      <c r="D7185" s="2">
        <v>386109.23042370786</v>
      </c>
      <c r="E7185" s="2">
        <v>366803.76890252245</v>
      </c>
      <c r="F7185" s="2">
        <v>23166.55382542247</v>
      </c>
      <c r="G7185" t="str">
        <f t="shared" si="247"/>
        <v>201908</v>
      </c>
      <c r="I7185" s="34"/>
      <c r="J7185" s="2"/>
      <c r="K7185" s="2"/>
      <c r="L7185" s="2"/>
      <c r="M7185" s="2"/>
      <c r="N7185" s="35"/>
      <c r="O7185" s="35"/>
      <c r="P7185" s="35"/>
      <c r="Q7185" s="35"/>
    </row>
    <row r="7186" spans="2:17" x14ac:dyDescent="0.25">
      <c r="B7186" s="9">
        <f t="shared" si="248"/>
        <v>43709</v>
      </c>
      <c r="C7186">
        <v>17863</v>
      </c>
      <c r="D7186" s="2">
        <v>386163.19177614793</v>
      </c>
      <c r="E7186" s="2">
        <v>332100.3449274872</v>
      </c>
      <c r="F7186" s="2">
        <v>38616.319177614794</v>
      </c>
      <c r="G7186" t="str">
        <f t="shared" si="247"/>
        <v>201909</v>
      </c>
      <c r="I7186" s="34"/>
      <c r="J7186" s="2"/>
      <c r="K7186" s="2"/>
      <c r="L7186" s="2"/>
      <c r="M7186" s="2"/>
      <c r="N7186" s="35"/>
      <c r="O7186" s="35"/>
      <c r="P7186" s="35"/>
      <c r="Q7186" s="35"/>
    </row>
    <row r="7187" spans="2:17" x14ac:dyDescent="0.25">
      <c r="B7187" s="9">
        <f t="shared" si="248"/>
        <v>43710</v>
      </c>
      <c r="C7187">
        <v>17865</v>
      </c>
      <c r="D7187" s="2">
        <v>386227.88378484687</v>
      </c>
      <c r="E7187" s="2">
        <v>355329.65308205911</v>
      </c>
      <c r="F7187" s="2">
        <v>19311.394189242343</v>
      </c>
      <c r="G7187" t="str">
        <f t="shared" si="247"/>
        <v>201909</v>
      </c>
      <c r="I7187" s="34"/>
      <c r="J7187" s="2"/>
      <c r="K7187" s="2"/>
      <c r="L7187" s="2"/>
      <c r="M7187" s="2"/>
      <c r="N7187" s="35"/>
      <c r="O7187" s="35"/>
      <c r="P7187" s="35"/>
      <c r="Q7187" s="35"/>
    </row>
    <row r="7188" spans="2:17" x14ac:dyDescent="0.25">
      <c r="B7188" s="9">
        <f t="shared" si="248"/>
        <v>43711</v>
      </c>
      <c r="C7188">
        <v>17874</v>
      </c>
      <c r="D7188" s="2">
        <v>386454.65889746719</v>
      </c>
      <c r="E7188" s="2">
        <v>340080.09982977115</v>
      </c>
      <c r="F7188" s="2">
        <v>30916.372711797376</v>
      </c>
      <c r="G7188" t="str">
        <f t="shared" si="247"/>
        <v>201909</v>
      </c>
      <c r="I7188" s="34"/>
      <c r="J7188" s="2"/>
      <c r="K7188" s="2"/>
      <c r="L7188" s="2"/>
      <c r="M7188" s="2"/>
      <c r="N7188" s="35"/>
      <c r="O7188" s="35"/>
      <c r="P7188" s="35"/>
      <c r="Q7188" s="35"/>
    </row>
    <row r="7189" spans="2:17" x14ac:dyDescent="0.25">
      <c r="B7189" s="9">
        <f t="shared" si="248"/>
        <v>43712</v>
      </c>
      <c r="C7189">
        <v>17876</v>
      </c>
      <c r="D7189" s="2">
        <v>386530.10915713676</v>
      </c>
      <c r="E7189" s="2">
        <v>367203.60369927995</v>
      </c>
      <c r="F7189" s="2">
        <v>19326.505457856838</v>
      </c>
      <c r="G7189" t="str">
        <f t="shared" si="247"/>
        <v>201909</v>
      </c>
      <c r="I7189" s="34"/>
      <c r="J7189" s="2"/>
      <c r="K7189" s="2"/>
      <c r="L7189" s="2"/>
      <c r="M7189" s="2"/>
      <c r="N7189" s="35"/>
      <c r="O7189" s="35"/>
      <c r="P7189" s="35"/>
      <c r="Q7189" s="35"/>
    </row>
    <row r="7190" spans="2:17" x14ac:dyDescent="0.25">
      <c r="B7190" s="9">
        <f t="shared" si="248"/>
        <v>43713</v>
      </c>
      <c r="C7190">
        <v>17885</v>
      </c>
      <c r="D7190" s="2">
        <v>386756.94188813202</v>
      </c>
      <c r="E7190" s="2">
        <v>344213.67828043754</v>
      </c>
      <c r="F7190" s="2">
        <v>38675.694188813206</v>
      </c>
      <c r="G7190" t="str">
        <f t="shared" si="247"/>
        <v>201909</v>
      </c>
      <c r="I7190" s="34"/>
      <c r="J7190" s="2"/>
      <c r="K7190" s="2"/>
      <c r="L7190" s="2"/>
      <c r="M7190" s="2"/>
      <c r="N7190" s="35"/>
      <c r="O7190" s="35"/>
      <c r="P7190" s="35"/>
      <c r="Q7190" s="35"/>
    </row>
    <row r="7191" spans="2:17" x14ac:dyDescent="0.25">
      <c r="B7191" s="9">
        <f t="shared" si="248"/>
        <v>43714</v>
      </c>
      <c r="C7191">
        <v>17894</v>
      </c>
      <c r="D7191" s="2">
        <v>386983.80974034558</v>
      </c>
      <c r="E7191" s="2">
        <v>363764.78115592489</v>
      </c>
      <c r="F7191" s="2">
        <v>23219.028584420736</v>
      </c>
      <c r="G7191" t="str">
        <f t="shared" si="247"/>
        <v>201909</v>
      </c>
      <c r="I7191" s="34"/>
      <c r="J7191" s="2"/>
      <c r="K7191" s="2"/>
      <c r="L7191" s="2"/>
      <c r="M7191" s="2"/>
      <c r="N7191" s="35"/>
      <c r="O7191" s="35"/>
      <c r="P7191" s="35"/>
      <c r="Q7191" s="35"/>
    </row>
    <row r="7192" spans="2:17" x14ac:dyDescent="0.25">
      <c r="B7192" s="9">
        <f t="shared" si="248"/>
        <v>43715</v>
      </c>
      <c r="C7192">
        <v>17896</v>
      </c>
      <c r="D7192" s="2">
        <v>387048.5641565054</v>
      </c>
      <c r="E7192" s="2">
        <v>359955.16466554999</v>
      </c>
      <c r="F7192" s="2">
        <v>30963.88513252043</v>
      </c>
      <c r="G7192" t="str">
        <f t="shared" si="247"/>
        <v>201909</v>
      </c>
      <c r="I7192" s="34"/>
      <c r="J7192" s="2"/>
      <c r="K7192" s="2"/>
      <c r="L7192" s="2"/>
      <c r="M7192" s="2"/>
      <c r="N7192" s="35"/>
      <c r="O7192" s="35"/>
      <c r="P7192" s="35"/>
      <c r="Q7192" s="35"/>
    </row>
    <row r="7193" spans="2:17" x14ac:dyDescent="0.25">
      <c r="B7193" s="9">
        <f t="shared" si="248"/>
        <v>43716</v>
      </c>
      <c r="C7193">
        <v>17903</v>
      </c>
      <c r="D7193" s="2">
        <v>387232.22442431783</v>
      </c>
      <c r="E7193" s="2">
        <v>352381.32422612922</v>
      </c>
      <c r="F7193" s="2">
        <v>34850.900198188603</v>
      </c>
      <c r="G7193" t="str">
        <f t="shared" si="247"/>
        <v>201909</v>
      </c>
      <c r="I7193" s="34"/>
      <c r="J7193" s="2"/>
      <c r="K7193" s="2"/>
      <c r="L7193" s="2"/>
      <c r="M7193" s="2"/>
      <c r="N7193" s="35"/>
      <c r="O7193" s="35"/>
      <c r="P7193" s="35"/>
      <c r="Q7193" s="35"/>
    </row>
    <row r="7194" spans="2:17" x14ac:dyDescent="0.25">
      <c r="B7194" s="9">
        <f t="shared" si="248"/>
        <v>43717</v>
      </c>
      <c r="C7194">
        <v>17910</v>
      </c>
      <c r="D7194" s="2">
        <v>387394.39130152389</v>
      </c>
      <c r="E7194" s="2">
        <v>356402.83999740198</v>
      </c>
      <c r="F7194" s="2">
        <v>23243.663478091432</v>
      </c>
      <c r="G7194" t="str">
        <f t="shared" si="247"/>
        <v>201909</v>
      </c>
      <c r="I7194" s="34"/>
      <c r="J7194" s="2"/>
      <c r="K7194" s="2"/>
      <c r="L7194" s="2"/>
      <c r="M7194" s="2"/>
      <c r="N7194" s="35"/>
      <c r="O7194" s="35"/>
      <c r="P7194" s="35"/>
      <c r="Q7194" s="35"/>
    </row>
    <row r="7195" spans="2:17" x14ac:dyDescent="0.25">
      <c r="B7195" s="9">
        <f t="shared" si="248"/>
        <v>43718</v>
      </c>
      <c r="C7195">
        <v>17914</v>
      </c>
      <c r="D7195" s="2">
        <v>387491.67490390805</v>
      </c>
      <c r="E7195" s="2">
        <v>356492.34091159538</v>
      </c>
      <c r="F7195" s="2">
        <v>38749.167490390806</v>
      </c>
      <c r="G7195" t="str">
        <f t="shared" si="247"/>
        <v>201909</v>
      </c>
      <c r="I7195" s="34"/>
      <c r="J7195" s="2"/>
      <c r="K7195" s="2"/>
      <c r="L7195" s="2"/>
      <c r="M7195" s="2"/>
      <c r="N7195" s="35"/>
      <c r="O7195" s="35"/>
      <c r="P7195" s="35"/>
      <c r="Q7195" s="35"/>
    </row>
    <row r="7196" spans="2:17" x14ac:dyDescent="0.25">
      <c r="B7196" s="9">
        <f t="shared" si="248"/>
        <v>43719</v>
      </c>
      <c r="C7196">
        <v>17919</v>
      </c>
      <c r="D7196" s="2">
        <v>387621.36153653538</v>
      </c>
      <c r="E7196" s="2">
        <v>329478.15730605507</v>
      </c>
      <c r="F7196" s="2">
        <v>38762.136153653541</v>
      </c>
      <c r="G7196" t="str">
        <f t="shared" si="247"/>
        <v>201909</v>
      </c>
      <c r="I7196" s="34"/>
      <c r="J7196" s="2"/>
      <c r="K7196" s="2"/>
      <c r="L7196" s="2"/>
      <c r="M7196" s="2"/>
      <c r="N7196" s="35"/>
      <c r="O7196" s="35"/>
      <c r="P7196" s="35"/>
      <c r="Q7196" s="35"/>
    </row>
    <row r="7197" spans="2:17" x14ac:dyDescent="0.25">
      <c r="B7197" s="9">
        <f t="shared" si="248"/>
        <v>43720</v>
      </c>
      <c r="C7197">
        <v>17924</v>
      </c>
      <c r="D7197" s="2">
        <v>387740.29111835844</v>
      </c>
      <c r="E7197" s="2">
        <v>348966.26200652256</v>
      </c>
      <c r="F7197" s="2">
        <v>27141.820378285091</v>
      </c>
      <c r="G7197" t="str">
        <f t="shared" si="247"/>
        <v>201909</v>
      </c>
      <c r="I7197" s="34"/>
      <c r="J7197" s="2"/>
      <c r="K7197" s="2"/>
      <c r="L7197" s="2"/>
      <c r="M7197" s="2"/>
      <c r="N7197" s="35"/>
      <c r="O7197" s="35"/>
      <c r="P7197" s="35"/>
      <c r="Q7197" s="35"/>
    </row>
    <row r="7198" spans="2:17" x14ac:dyDescent="0.25">
      <c r="B7198" s="9">
        <f t="shared" si="248"/>
        <v>43721</v>
      </c>
      <c r="C7198">
        <v>17929</v>
      </c>
      <c r="D7198" s="2">
        <v>387870.000576441</v>
      </c>
      <c r="E7198" s="2">
        <v>356840.40053032571</v>
      </c>
      <c r="F7198" s="2">
        <v>23272.200034586462</v>
      </c>
      <c r="G7198" t="str">
        <f t="shared" si="247"/>
        <v>201909</v>
      </c>
      <c r="I7198" s="34"/>
      <c r="J7198" s="2"/>
      <c r="K7198" s="2"/>
      <c r="L7198" s="2"/>
      <c r="M7198" s="2"/>
      <c r="N7198" s="35"/>
      <c r="O7198" s="35"/>
      <c r="P7198" s="35"/>
      <c r="Q7198" s="35"/>
    </row>
    <row r="7199" spans="2:17" x14ac:dyDescent="0.25">
      <c r="B7199" s="9">
        <f t="shared" si="248"/>
        <v>43722</v>
      </c>
      <c r="C7199">
        <v>17936</v>
      </c>
      <c r="D7199" s="2">
        <v>388053.77135924523</v>
      </c>
      <c r="E7199" s="2">
        <v>353128.93193691311</v>
      </c>
      <c r="F7199" s="2">
        <v>38805.377135924522</v>
      </c>
      <c r="G7199" t="str">
        <f t="shared" si="247"/>
        <v>201909</v>
      </c>
      <c r="I7199" s="34"/>
      <c r="J7199" s="2"/>
      <c r="K7199" s="2"/>
      <c r="L7199" s="2"/>
      <c r="M7199" s="2"/>
      <c r="N7199" s="35"/>
      <c r="O7199" s="35"/>
      <c r="P7199" s="35"/>
      <c r="Q7199" s="35"/>
    </row>
    <row r="7200" spans="2:17" x14ac:dyDescent="0.25">
      <c r="B7200" s="9">
        <f t="shared" si="248"/>
        <v>43723</v>
      </c>
      <c r="C7200">
        <v>17945</v>
      </c>
      <c r="D7200" s="2">
        <v>388280.84462081344</v>
      </c>
      <c r="E7200" s="2">
        <v>337804.33482010767</v>
      </c>
      <c r="F7200" s="2">
        <v>19414.042231040672</v>
      </c>
      <c r="G7200" t="str">
        <f t="shared" si="247"/>
        <v>201909</v>
      </c>
      <c r="I7200" s="34"/>
      <c r="J7200" s="2"/>
      <c r="K7200" s="2"/>
      <c r="L7200" s="2"/>
      <c r="M7200" s="2"/>
      <c r="N7200" s="35"/>
      <c r="O7200" s="35"/>
      <c r="P7200" s="35"/>
      <c r="Q7200" s="35"/>
    </row>
    <row r="7201" spans="2:17" x14ac:dyDescent="0.25">
      <c r="B7201" s="9">
        <f t="shared" si="248"/>
        <v>43724</v>
      </c>
      <c r="C7201">
        <v>17952</v>
      </c>
      <c r="D7201" s="2">
        <v>388453.88509678893</v>
      </c>
      <c r="E7201" s="2">
        <v>357377.57428904576</v>
      </c>
      <c r="F7201" s="2">
        <v>27191.771956775225</v>
      </c>
      <c r="G7201" t="str">
        <f t="shared" si="247"/>
        <v>201909</v>
      </c>
      <c r="I7201" s="34"/>
      <c r="J7201" s="2"/>
      <c r="K7201" s="2"/>
      <c r="L7201" s="2"/>
      <c r="M7201" s="2"/>
      <c r="N7201" s="35"/>
      <c r="O7201" s="35"/>
      <c r="P7201" s="35"/>
      <c r="Q7201" s="35"/>
    </row>
    <row r="7202" spans="2:17" x14ac:dyDescent="0.25">
      <c r="B7202" s="9">
        <f t="shared" si="248"/>
        <v>43725</v>
      </c>
      <c r="C7202">
        <v>17959</v>
      </c>
      <c r="D7202" s="2">
        <v>388637.73819426453</v>
      </c>
      <c r="E7202" s="2">
        <v>369205.85128455132</v>
      </c>
      <c r="F7202" s="2">
        <v>31091.019055541161</v>
      </c>
      <c r="G7202" t="str">
        <f t="shared" si="247"/>
        <v>201909</v>
      </c>
      <c r="I7202" s="34"/>
      <c r="J7202" s="2"/>
      <c r="K7202" s="2"/>
      <c r="L7202" s="2"/>
      <c r="M7202" s="2"/>
      <c r="N7202" s="35"/>
      <c r="O7202" s="35"/>
      <c r="P7202" s="35"/>
      <c r="Q7202" s="35"/>
    </row>
    <row r="7203" spans="2:17" x14ac:dyDescent="0.25">
      <c r="B7203" s="9">
        <f t="shared" si="248"/>
        <v>43726</v>
      </c>
      <c r="C7203">
        <v>17968</v>
      </c>
      <c r="D7203" s="2">
        <v>388854.10249463806</v>
      </c>
      <c r="E7203" s="2">
        <v>338303.06917033507</v>
      </c>
      <c r="F7203" s="2">
        <v>38885.410249463806</v>
      </c>
      <c r="G7203" t="str">
        <f t="shared" si="247"/>
        <v>201909</v>
      </c>
      <c r="I7203" s="34"/>
      <c r="J7203" s="2"/>
      <c r="K7203" s="2"/>
      <c r="L7203" s="2"/>
      <c r="M7203" s="2"/>
      <c r="N7203" s="35"/>
      <c r="O7203" s="35"/>
      <c r="P7203" s="35"/>
      <c r="Q7203" s="35"/>
    </row>
    <row r="7204" spans="2:17" x14ac:dyDescent="0.25">
      <c r="B7204" s="9">
        <f t="shared" si="248"/>
        <v>43727</v>
      </c>
      <c r="C7204">
        <v>17970</v>
      </c>
      <c r="D7204" s="2">
        <v>388908.18815866031</v>
      </c>
      <c r="E7204" s="2">
        <v>361684.61498755409</v>
      </c>
      <c r="F7204" s="2">
        <v>27223.573171106222</v>
      </c>
      <c r="G7204" t="str">
        <f t="shared" si="247"/>
        <v>201909</v>
      </c>
      <c r="I7204" s="34"/>
      <c r="J7204" s="2"/>
      <c r="K7204" s="2"/>
      <c r="L7204" s="2"/>
      <c r="M7204" s="2"/>
      <c r="N7204" s="35"/>
      <c r="O7204" s="35"/>
      <c r="P7204" s="35"/>
      <c r="Q7204" s="35"/>
    </row>
    <row r="7205" spans="2:17" x14ac:dyDescent="0.25">
      <c r="B7205" s="9">
        <f t="shared" si="248"/>
        <v>43728</v>
      </c>
      <c r="C7205">
        <v>17972</v>
      </c>
      <c r="D7205" s="2">
        <v>388973.08073496429</v>
      </c>
      <c r="E7205" s="2">
        <v>334516.84943206928</v>
      </c>
      <c r="F7205" s="2">
        <v>23338.384844097858</v>
      </c>
      <c r="G7205" t="str">
        <f t="shared" si="247"/>
        <v>201909</v>
      </c>
      <c r="I7205" s="34"/>
      <c r="J7205" s="2"/>
      <c r="K7205" s="2"/>
      <c r="L7205" s="2"/>
      <c r="M7205" s="2"/>
      <c r="N7205" s="35"/>
      <c r="O7205" s="35"/>
      <c r="P7205" s="35"/>
      <c r="Q7205" s="35"/>
    </row>
    <row r="7206" spans="2:17" x14ac:dyDescent="0.25">
      <c r="B7206" s="9">
        <f t="shared" si="248"/>
        <v>43729</v>
      </c>
      <c r="C7206">
        <v>17979</v>
      </c>
      <c r="D7206" s="2">
        <v>389135.39273165626</v>
      </c>
      <c r="E7206" s="2">
        <v>354113.20738580718</v>
      </c>
      <c r="F7206" s="2">
        <v>27239.477491215937</v>
      </c>
      <c r="G7206" t="str">
        <f t="shared" si="247"/>
        <v>201909</v>
      </c>
      <c r="I7206" s="34"/>
      <c r="J7206" s="2"/>
      <c r="K7206" s="2"/>
      <c r="L7206" s="2"/>
      <c r="M7206" s="2"/>
      <c r="N7206" s="35"/>
      <c r="O7206" s="35"/>
      <c r="P7206" s="35"/>
      <c r="Q7206" s="35"/>
    </row>
    <row r="7207" spans="2:17" x14ac:dyDescent="0.25">
      <c r="B7207" s="9">
        <f t="shared" si="248"/>
        <v>43730</v>
      </c>
      <c r="C7207">
        <v>17981</v>
      </c>
      <c r="D7207" s="2">
        <v>389211.11205662001</v>
      </c>
      <c r="E7207" s="2">
        <v>354182.11197152419</v>
      </c>
      <c r="F7207" s="2">
        <v>35029.000085095802</v>
      </c>
      <c r="G7207" t="str">
        <f t="shared" si="247"/>
        <v>201909</v>
      </c>
      <c r="I7207" s="34"/>
      <c r="J7207" s="2"/>
      <c r="K7207" s="2"/>
      <c r="L7207" s="2"/>
      <c r="M7207" s="2"/>
      <c r="N7207" s="35"/>
      <c r="O7207" s="35"/>
      <c r="P7207" s="35"/>
      <c r="Q7207" s="35"/>
    </row>
    <row r="7208" spans="2:17" x14ac:dyDescent="0.25">
      <c r="B7208" s="9">
        <f t="shared" si="248"/>
        <v>43731</v>
      </c>
      <c r="C7208">
        <v>17983</v>
      </c>
      <c r="D7208" s="2">
        <v>389265.21605450695</v>
      </c>
      <c r="E7208" s="2">
        <v>338660.73796742107</v>
      </c>
      <c r="F7208" s="2">
        <v>27248.565123815486</v>
      </c>
      <c r="G7208" t="str">
        <f t="shared" si="247"/>
        <v>201909</v>
      </c>
      <c r="I7208" s="34"/>
      <c r="J7208" s="2"/>
      <c r="K7208" s="2"/>
      <c r="L7208" s="2"/>
      <c r="M7208" s="2"/>
      <c r="N7208" s="35"/>
      <c r="O7208" s="35"/>
      <c r="P7208" s="35"/>
      <c r="Q7208" s="35"/>
    </row>
    <row r="7209" spans="2:17" x14ac:dyDescent="0.25">
      <c r="B7209" s="9">
        <f t="shared" si="248"/>
        <v>43732</v>
      </c>
      <c r="C7209">
        <v>17990</v>
      </c>
      <c r="D7209" s="2">
        <v>389449.19147289009</v>
      </c>
      <c r="E7209" s="2">
        <v>350504.27232560108</v>
      </c>
      <c r="F7209" s="2">
        <v>27261.443403102308</v>
      </c>
      <c r="G7209" t="str">
        <f t="shared" si="247"/>
        <v>201909</v>
      </c>
      <c r="I7209" s="34"/>
      <c r="J7209" s="2"/>
      <c r="K7209" s="2"/>
      <c r="L7209" s="2"/>
      <c r="M7209" s="2"/>
      <c r="N7209" s="35"/>
      <c r="O7209" s="35"/>
      <c r="P7209" s="35"/>
      <c r="Q7209" s="35"/>
    </row>
    <row r="7210" spans="2:17" x14ac:dyDescent="0.25">
      <c r="B7210" s="9">
        <f t="shared" si="248"/>
        <v>43733</v>
      </c>
      <c r="C7210">
        <v>17999</v>
      </c>
      <c r="D7210" s="2">
        <v>389665.67119933042</v>
      </c>
      <c r="E7210" s="2">
        <v>346802.44736740412</v>
      </c>
      <c r="F7210" s="2">
        <v>23379.940271959826</v>
      </c>
      <c r="G7210" t="str">
        <f t="shared" si="247"/>
        <v>201909</v>
      </c>
      <c r="I7210" s="34"/>
      <c r="J7210" s="2"/>
      <c r="K7210" s="2"/>
      <c r="L7210" s="2"/>
      <c r="M7210" s="2"/>
      <c r="N7210" s="35"/>
      <c r="O7210" s="35"/>
      <c r="P7210" s="35"/>
      <c r="Q7210" s="35"/>
    </row>
    <row r="7211" spans="2:17" x14ac:dyDescent="0.25">
      <c r="B7211" s="9">
        <f t="shared" si="248"/>
        <v>43734</v>
      </c>
      <c r="C7211">
        <v>18001</v>
      </c>
      <c r="D7211" s="2">
        <v>389741.44553797907</v>
      </c>
      <c r="E7211" s="2">
        <v>350767.30098418117</v>
      </c>
      <c r="F7211" s="2">
        <v>38974.144553797909</v>
      </c>
      <c r="G7211" t="str">
        <f t="shared" si="247"/>
        <v>201909</v>
      </c>
      <c r="I7211" s="34"/>
      <c r="J7211" s="2"/>
      <c r="K7211" s="2"/>
      <c r="L7211" s="2"/>
      <c r="M7211" s="2"/>
      <c r="N7211" s="35"/>
      <c r="O7211" s="35"/>
      <c r="P7211" s="35"/>
      <c r="Q7211" s="35"/>
    </row>
    <row r="7212" spans="2:17" x14ac:dyDescent="0.25">
      <c r="B7212" s="9">
        <f t="shared" si="248"/>
        <v>43735</v>
      </c>
      <c r="C7212">
        <v>18006</v>
      </c>
      <c r="D7212" s="2">
        <v>389882.18851152057</v>
      </c>
      <c r="E7212" s="2">
        <v>370388.07908594451</v>
      </c>
      <c r="F7212" s="2">
        <v>35089.396966036853</v>
      </c>
      <c r="G7212" t="str">
        <f t="shared" si="247"/>
        <v>201909</v>
      </c>
      <c r="I7212" s="34"/>
      <c r="J7212" s="2"/>
      <c r="K7212" s="2"/>
      <c r="L7212" s="2"/>
      <c r="M7212" s="2"/>
      <c r="N7212" s="35"/>
      <c r="O7212" s="35"/>
      <c r="P7212" s="35"/>
      <c r="Q7212" s="35"/>
    </row>
    <row r="7213" spans="2:17" x14ac:dyDescent="0.25">
      <c r="B7213" s="9">
        <f t="shared" si="248"/>
        <v>43736</v>
      </c>
      <c r="C7213">
        <v>18015</v>
      </c>
      <c r="D7213" s="2">
        <v>390109.57106911839</v>
      </c>
      <c r="E7213" s="2">
        <v>331593.13540875062</v>
      </c>
      <c r="F7213" s="2">
        <v>27307.669974838285</v>
      </c>
      <c r="G7213" t="str">
        <f t="shared" si="247"/>
        <v>201909</v>
      </c>
      <c r="I7213" s="34"/>
      <c r="J7213" s="2"/>
      <c r="K7213" s="2"/>
      <c r="L7213" s="2"/>
      <c r="M7213" s="2"/>
      <c r="N7213" s="35"/>
      <c r="O7213" s="35"/>
      <c r="P7213" s="35"/>
      <c r="Q7213" s="35"/>
    </row>
    <row r="7214" spans="2:17" x14ac:dyDescent="0.25">
      <c r="B7214" s="9">
        <f t="shared" si="248"/>
        <v>43737</v>
      </c>
      <c r="C7214">
        <v>18017</v>
      </c>
      <c r="D7214" s="2">
        <v>390174.55564586137</v>
      </c>
      <c r="E7214" s="2">
        <v>370665.82786356827</v>
      </c>
      <c r="F7214" s="2">
        <v>39017.45556458614</v>
      </c>
      <c r="G7214" t="str">
        <f t="shared" si="247"/>
        <v>201909</v>
      </c>
      <c r="I7214" s="34"/>
      <c r="J7214" s="2"/>
      <c r="K7214" s="2"/>
      <c r="L7214" s="2"/>
      <c r="M7214" s="2"/>
      <c r="N7214" s="35"/>
      <c r="O7214" s="35"/>
      <c r="P7214" s="35"/>
      <c r="Q7214" s="35"/>
    </row>
    <row r="7215" spans="2:17" x14ac:dyDescent="0.25">
      <c r="B7215" s="9">
        <f t="shared" si="248"/>
        <v>43738</v>
      </c>
      <c r="C7215">
        <v>18024</v>
      </c>
      <c r="D7215" s="2">
        <v>390347.83181158861</v>
      </c>
      <c r="E7215" s="2">
        <v>370830.44022100919</v>
      </c>
      <c r="F7215" s="2">
        <v>23420.869908695313</v>
      </c>
      <c r="G7215" t="str">
        <f t="shared" si="247"/>
        <v>201909</v>
      </c>
      <c r="I7215" s="34"/>
      <c r="J7215" s="2"/>
      <c r="K7215" s="2"/>
      <c r="L7215" s="2"/>
      <c r="M7215" s="2"/>
      <c r="N7215" s="35"/>
      <c r="O7215" s="35"/>
      <c r="P7215" s="35"/>
      <c r="Q7215" s="35"/>
    </row>
    <row r="7216" spans="2:17" x14ac:dyDescent="0.25">
      <c r="B7216" s="9">
        <f t="shared" si="248"/>
        <v>43739</v>
      </c>
      <c r="C7216">
        <v>18026</v>
      </c>
      <c r="D7216" s="2">
        <v>390423.67863609904</v>
      </c>
      <c r="E7216" s="2">
        <v>335764.36362704518</v>
      </c>
      <c r="F7216" s="2">
        <v>39042.367863609899</v>
      </c>
      <c r="G7216" t="str">
        <f t="shared" si="247"/>
        <v>201910</v>
      </c>
      <c r="I7216" s="34"/>
      <c r="J7216" s="2"/>
      <c r="K7216" s="2"/>
      <c r="L7216" s="2"/>
      <c r="M7216" s="2"/>
      <c r="N7216" s="35"/>
      <c r="O7216" s="35"/>
      <c r="P7216" s="35"/>
      <c r="Q7216" s="35"/>
    </row>
    <row r="7217" spans="2:17" x14ac:dyDescent="0.25">
      <c r="B7217" s="9">
        <f t="shared" si="248"/>
        <v>43740</v>
      </c>
      <c r="C7217">
        <v>18033</v>
      </c>
      <c r="D7217" s="2">
        <v>390586.14038458141</v>
      </c>
      <c r="E7217" s="2">
        <v>343715.80353843165</v>
      </c>
      <c r="F7217" s="2">
        <v>35152.752634612327</v>
      </c>
      <c r="G7217" t="str">
        <f t="shared" si="247"/>
        <v>201910</v>
      </c>
      <c r="I7217" s="34"/>
      <c r="J7217" s="2"/>
      <c r="K7217" s="2"/>
      <c r="L7217" s="2"/>
      <c r="M7217" s="2"/>
      <c r="N7217" s="35"/>
      <c r="O7217" s="35"/>
      <c r="P7217" s="35"/>
      <c r="Q7217" s="35"/>
    </row>
    <row r="7218" spans="2:17" x14ac:dyDescent="0.25">
      <c r="B7218" s="9">
        <f t="shared" si="248"/>
        <v>43741</v>
      </c>
      <c r="C7218">
        <v>18038</v>
      </c>
      <c r="D7218" s="2">
        <v>390726.99585891241</v>
      </c>
      <c r="E7218" s="2">
        <v>371190.64606596681</v>
      </c>
      <c r="F7218" s="2">
        <v>27350.889710123869</v>
      </c>
      <c r="G7218" t="str">
        <f t="shared" si="247"/>
        <v>201910</v>
      </c>
      <c r="I7218" s="34"/>
      <c r="J7218" s="2"/>
      <c r="K7218" s="2"/>
      <c r="L7218" s="2"/>
      <c r="M7218" s="2"/>
      <c r="N7218" s="35"/>
      <c r="O7218" s="35"/>
      <c r="P7218" s="35"/>
      <c r="Q7218" s="35"/>
    </row>
    <row r="7219" spans="2:17" x14ac:dyDescent="0.25">
      <c r="B7219" s="9">
        <f t="shared" si="248"/>
        <v>43742</v>
      </c>
      <c r="C7219">
        <v>18040</v>
      </c>
      <c r="D7219" s="2">
        <v>390781.17324170173</v>
      </c>
      <c r="E7219" s="2">
        <v>371242.11457961664</v>
      </c>
      <c r="F7219" s="2">
        <v>27354.68212691912</v>
      </c>
      <c r="G7219" t="str">
        <f t="shared" si="247"/>
        <v>201910</v>
      </c>
      <c r="I7219" s="34"/>
      <c r="J7219" s="2"/>
      <c r="K7219" s="2"/>
      <c r="L7219" s="2"/>
      <c r="M7219" s="2"/>
      <c r="N7219" s="35"/>
      <c r="O7219" s="35"/>
      <c r="P7219" s="35"/>
      <c r="Q7219" s="35"/>
    </row>
    <row r="7220" spans="2:17" x14ac:dyDescent="0.25">
      <c r="B7220" s="9">
        <f t="shared" si="248"/>
        <v>43743</v>
      </c>
      <c r="C7220">
        <v>18047</v>
      </c>
      <c r="D7220" s="2">
        <v>390965.38446853933</v>
      </c>
      <c r="E7220" s="2">
        <v>347959.19217699999</v>
      </c>
      <c r="F7220" s="2">
        <v>19548.269223426967</v>
      </c>
      <c r="G7220" t="str">
        <f t="shared" si="247"/>
        <v>201910</v>
      </c>
      <c r="I7220" s="34"/>
      <c r="J7220" s="2"/>
      <c r="K7220" s="2"/>
      <c r="L7220" s="2"/>
      <c r="M7220" s="2"/>
      <c r="N7220" s="35"/>
      <c r="O7220" s="35"/>
      <c r="P7220" s="35"/>
      <c r="Q7220" s="35"/>
    </row>
    <row r="7221" spans="2:17" x14ac:dyDescent="0.25">
      <c r="B7221" s="9">
        <f t="shared" si="248"/>
        <v>43744</v>
      </c>
      <c r="C7221">
        <v>18049</v>
      </c>
      <c r="D7221" s="2">
        <v>391041.29599331506</v>
      </c>
      <c r="E7221" s="2">
        <v>351937.16639398353</v>
      </c>
      <c r="F7221" s="2">
        <v>35193.716639398357</v>
      </c>
      <c r="G7221" t="str">
        <f t="shared" si="247"/>
        <v>201910</v>
      </c>
      <c r="I7221" s="34"/>
      <c r="J7221" s="2"/>
      <c r="K7221" s="2"/>
      <c r="L7221" s="2"/>
      <c r="M7221" s="2"/>
      <c r="N7221" s="35"/>
      <c r="O7221" s="35"/>
      <c r="P7221" s="35"/>
      <c r="Q7221" s="35"/>
    </row>
    <row r="7222" spans="2:17" x14ac:dyDescent="0.25">
      <c r="B7222" s="9">
        <f t="shared" si="248"/>
        <v>43745</v>
      </c>
      <c r="C7222">
        <v>18053</v>
      </c>
      <c r="D7222" s="2">
        <v>391149.68747646303</v>
      </c>
      <c r="E7222" s="2">
        <v>340300.2281045228</v>
      </c>
      <c r="F7222" s="2">
        <v>19557.484373823154</v>
      </c>
      <c r="G7222" t="str">
        <f t="shared" si="247"/>
        <v>201910</v>
      </c>
      <c r="I7222" s="34"/>
      <c r="J7222" s="2"/>
      <c r="K7222" s="2"/>
      <c r="L7222" s="2"/>
      <c r="M7222" s="2"/>
      <c r="N7222" s="35"/>
      <c r="O7222" s="35"/>
      <c r="P7222" s="35"/>
      <c r="Q7222" s="35"/>
    </row>
    <row r="7223" spans="2:17" x14ac:dyDescent="0.25">
      <c r="B7223" s="9">
        <f t="shared" si="248"/>
        <v>43746</v>
      </c>
      <c r="C7223">
        <v>18062</v>
      </c>
      <c r="D7223" s="2">
        <v>391366.4295231108</v>
      </c>
      <c r="E7223" s="2">
        <v>344402.45798033749</v>
      </c>
      <c r="F7223" s="2">
        <v>27395.650066617756</v>
      </c>
      <c r="G7223" t="str">
        <f t="shared" si="247"/>
        <v>201910</v>
      </c>
      <c r="I7223" s="34"/>
      <c r="J7223" s="2"/>
      <c r="K7223" s="2"/>
      <c r="L7223" s="2"/>
      <c r="M7223" s="2"/>
      <c r="N7223" s="35"/>
      <c r="O7223" s="35"/>
      <c r="P7223" s="35"/>
      <c r="Q7223" s="35"/>
    </row>
    <row r="7224" spans="2:17" x14ac:dyDescent="0.25">
      <c r="B7224" s="9">
        <f t="shared" si="248"/>
        <v>43747</v>
      </c>
      <c r="C7224">
        <v>18071</v>
      </c>
      <c r="D7224" s="2">
        <v>391572.31773826072</v>
      </c>
      <c r="E7224" s="2">
        <v>332836.47007752163</v>
      </c>
      <c r="F7224" s="2">
        <v>35241.508596443462</v>
      </c>
      <c r="G7224" t="str">
        <f t="shared" si="247"/>
        <v>201910</v>
      </c>
      <c r="I7224" s="34"/>
      <c r="J7224" s="2"/>
      <c r="K7224" s="2"/>
      <c r="L7224" s="2"/>
      <c r="M7224" s="2"/>
      <c r="N7224" s="35"/>
      <c r="O7224" s="35"/>
      <c r="P7224" s="35"/>
      <c r="Q7224" s="35"/>
    </row>
    <row r="7225" spans="2:17" x14ac:dyDescent="0.25">
      <c r="B7225" s="9">
        <f t="shared" si="248"/>
        <v>43748</v>
      </c>
      <c r="C7225">
        <v>18080</v>
      </c>
      <c r="D7225" s="2">
        <v>391799.98194159038</v>
      </c>
      <c r="E7225" s="2">
        <v>333029.98465035181</v>
      </c>
      <c r="F7225" s="2">
        <v>23507.998916495424</v>
      </c>
      <c r="G7225" t="str">
        <f t="shared" si="247"/>
        <v>201910</v>
      </c>
      <c r="I7225" s="34"/>
      <c r="J7225" s="2"/>
      <c r="K7225" s="2"/>
      <c r="L7225" s="2"/>
      <c r="M7225" s="2"/>
      <c r="N7225" s="35"/>
      <c r="O7225" s="35"/>
      <c r="P7225" s="35"/>
      <c r="Q7225" s="35"/>
    </row>
    <row r="7226" spans="2:17" x14ac:dyDescent="0.25">
      <c r="B7226" s="9">
        <f t="shared" si="248"/>
        <v>43749</v>
      </c>
      <c r="C7226">
        <v>18087</v>
      </c>
      <c r="D7226" s="2">
        <v>391984.33705200924</v>
      </c>
      <c r="E7226" s="2">
        <v>352785.90334680834</v>
      </c>
      <c r="F7226" s="2">
        <v>35278.590334680834</v>
      </c>
      <c r="G7226" t="str">
        <f t="shared" si="247"/>
        <v>201910</v>
      </c>
      <c r="I7226" s="34"/>
      <c r="J7226" s="2"/>
      <c r="K7226" s="2"/>
      <c r="L7226" s="2"/>
      <c r="M7226" s="2"/>
      <c r="N7226" s="35"/>
      <c r="O7226" s="35"/>
      <c r="P7226" s="35"/>
      <c r="Q7226" s="35"/>
    </row>
    <row r="7227" spans="2:17" x14ac:dyDescent="0.25">
      <c r="B7227" s="9">
        <f t="shared" si="248"/>
        <v>43750</v>
      </c>
      <c r="C7227">
        <v>18096</v>
      </c>
      <c r="D7227" s="2">
        <v>392201.17422531883</v>
      </c>
      <c r="E7227" s="2">
        <v>345137.03331828059</v>
      </c>
      <c r="F7227" s="2">
        <v>39220.117422531883</v>
      </c>
      <c r="G7227" t="str">
        <f t="shared" si="247"/>
        <v>201910</v>
      </c>
      <c r="I7227" s="34"/>
      <c r="J7227" s="2"/>
      <c r="K7227" s="2"/>
      <c r="L7227" s="2"/>
      <c r="M7227" s="2"/>
      <c r="N7227" s="35"/>
      <c r="O7227" s="35"/>
      <c r="P7227" s="35"/>
      <c r="Q7227" s="35"/>
    </row>
    <row r="7228" spans="2:17" x14ac:dyDescent="0.25">
      <c r="B7228" s="9">
        <f t="shared" si="248"/>
        <v>43751</v>
      </c>
      <c r="C7228">
        <v>18103</v>
      </c>
      <c r="D7228" s="2">
        <v>392374.68514795793</v>
      </c>
      <c r="E7228" s="2">
        <v>333518.48237576423</v>
      </c>
      <c r="F7228" s="2">
        <v>35313.721663316217</v>
      </c>
      <c r="G7228" t="str">
        <f t="shared" si="247"/>
        <v>201910</v>
      </c>
      <c r="I7228" s="34"/>
      <c r="J7228" s="2"/>
      <c r="K7228" s="2"/>
      <c r="L7228" s="2"/>
      <c r="M7228" s="2"/>
      <c r="N7228" s="35"/>
      <c r="O7228" s="35"/>
      <c r="P7228" s="35"/>
      <c r="Q7228" s="35"/>
    </row>
    <row r="7229" spans="2:17" x14ac:dyDescent="0.25">
      <c r="B7229" s="9">
        <f t="shared" si="248"/>
        <v>43752</v>
      </c>
      <c r="C7229">
        <v>18112</v>
      </c>
      <c r="D7229" s="2">
        <v>392580.66096578637</v>
      </c>
      <c r="E7229" s="2">
        <v>345470.98164989206</v>
      </c>
      <c r="F7229" s="2">
        <v>19629.033048289319</v>
      </c>
      <c r="G7229" t="str">
        <f t="shared" si="247"/>
        <v>201910</v>
      </c>
      <c r="I7229" s="34"/>
      <c r="J7229" s="2"/>
      <c r="K7229" s="2"/>
      <c r="L7229" s="2"/>
      <c r="M7229" s="2"/>
      <c r="N7229" s="35"/>
      <c r="O7229" s="35"/>
      <c r="P7229" s="35"/>
      <c r="Q7229" s="35"/>
    </row>
    <row r="7230" spans="2:17" x14ac:dyDescent="0.25">
      <c r="B7230" s="9">
        <f t="shared" si="248"/>
        <v>43753</v>
      </c>
      <c r="C7230">
        <v>18119</v>
      </c>
      <c r="D7230" s="2">
        <v>392743.29638177733</v>
      </c>
      <c r="E7230" s="2">
        <v>349541.53377978184</v>
      </c>
      <c r="F7230" s="2">
        <v>19637.164819088866</v>
      </c>
      <c r="G7230" t="str">
        <f t="shared" si="247"/>
        <v>201910</v>
      </c>
      <c r="I7230" s="34"/>
      <c r="J7230" s="2"/>
      <c r="K7230" s="2"/>
      <c r="L7230" s="2"/>
      <c r="M7230" s="2"/>
      <c r="N7230" s="35"/>
      <c r="O7230" s="35"/>
      <c r="P7230" s="35"/>
      <c r="Q7230" s="35"/>
    </row>
    <row r="7231" spans="2:17" x14ac:dyDescent="0.25">
      <c r="B7231" s="9">
        <f t="shared" si="248"/>
        <v>43754</v>
      </c>
      <c r="C7231">
        <v>18123</v>
      </c>
      <c r="D7231" s="2">
        <v>392840.91141056735</v>
      </c>
      <c r="E7231" s="2">
        <v>349628.41115540499</v>
      </c>
      <c r="F7231" s="2">
        <v>35355.682026951064</v>
      </c>
      <c r="G7231" t="str">
        <f t="shared" si="247"/>
        <v>201910</v>
      </c>
      <c r="I7231" s="34"/>
      <c r="J7231" s="2"/>
      <c r="K7231" s="2"/>
      <c r="L7231" s="2"/>
      <c r="M7231" s="2"/>
      <c r="N7231" s="35"/>
      <c r="O7231" s="35"/>
      <c r="P7231" s="35"/>
      <c r="Q7231" s="35"/>
    </row>
    <row r="7232" spans="2:17" x14ac:dyDescent="0.25">
      <c r="B7232" s="9">
        <f t="shared" si="248"/>
        <v>43755</v>
      </c>
      <c r="C7232">
        <v>18128</v>
      </c>
      <c r="D7232" s="2">
        <v>392960.20853468828</v>
      </c>
      <c r="E7232" s="2">
        <v>357593.7897665663</v>
      </c>
      <c r="F7232" s="2">
        <v>35366.418768121948</v>
      </c>
      <c r="G7232" t="str">
        <f t="shared" si="247"/>
        <v>201910</v>
      </c>
      <c r="I7232" s="34"/>
      <c r="J7232" s="2"/>
      <c r="K7232" s="2"/>
      <c r="L7232" s="2"/>
      <c r="M7232" s="2"/>
      <c r="N7232" s="35"/>
      <c r="O7232" s="35"/>
      <c r="P7232" s="35"/>
      <c r="Q7232" s="35"/>
    </row>
    <row r="7233" spans="2:17" x14ac:dyDescent="0.25">
      <c r="B7233" s="9">
        <f t="shared" si="248"/>
        <v>43756</v>
      </c>
      <c r="C7233">
        <v>18133</v>
      </c>
      <c r="D7233" s="2">
        <v>393079.51198330917</v>
      </c>
      <c r="E7233" s="2">
        <v>365563.94614447752</v>
      </c>
      <c r="F7233" s="2">
        <v>27515.565838831644</v>
      </c>
      <c r="G7233" t="str">
        <f t="shared" si="247"/>
        <v>201910</v>
      </c>
      <c r="I7233" s="34"/>
      <c r="J7233" s="2"/>
      <c r="K7233" s="2"/>
      <c r="L7233" s="2"/>
      <c r="M7233" s="2"/>
      <c r="N7233" s="35"/>
      <c r="O7233" s="35"/>
      <c r="P7233" s="35"/>
      <c r="Q7233" s="35"/>
    </row>
    <row r="7234" spans="2:17" x14ac:dyDescent="0.25">
      <c r="B7234" s="9">
        <f t="shared" si="248"/>
        <v>43757</v>
      </c>
      <c r="C7234">
        <v>18142</v>
      </c>
      <c r="D7234" s="2">
        <v>393296.45876985451</v>
      </c>
      <c r="E7234" s="2">
        <v>365765.70665596472</v>
      </c>
      <c r="F7234" s="2">
        <v>23597.787526191267</v>
      </c>
      <c r="G7234" t="str">
        <f t="shared" si="247"/>
        <v>201910</v>
      </c>
      <c r="I7234" s="34"/>
      <c r="J7234" s="2"/>
      <c r="K7234" s="2"/>
      <c r="L7234" s="2"/>
      <c r="M7234" s="2"/>
      <c r="N7234" s="35"/>
      <c r="O7234" s="35"/>
      <c r="P7234" s="35"/>
      <c r="Q7234" s="35"/>
    </row>
    <row r="7235" spans="2:17" x14ac:dyDescent="0.25">
      <c r="B7235" s="9">
        <f t="shared" si="248"/>
        <v>43758</v>
      </c>
      <c r="C7235">
        <v>18151</v>
      </c>
      <c r="D7235" s="2">
        <v>393513.42844838998</v>
      </c>
      <c r="E7235" s="2">
        <v>358097.21988803492</v>
      </c>
      <c r="F7235" s="2">
        <v>35416.208560355102</v>
      </c>
      <c r="G7235" t="str">
        <f t="shared" si="247"/>
        <v>201910</v>
      </c>
      <c r="I7235" s="34"/>
      <c r="J7235" s="2"/>
      <c r="K7235" s="2"/>
      <c r="L7235" s="2"/>
      <c r="M7235" s="2"/>
      <c r="N7235" s="35"/>
      <c r="O7235" s="35"/>
      <c r="P7235" s="35"/>
      <c r="Q7235" s="35"/>
    </row>
    <row r="7236" spans="2:17" x14ac:dyDescent="0.25">
      <c r="B7236" s="9">
        <f t="shared" si="248"/>
        <v>43759</v>
      </c>
      <c r="C7236">
        <v>18158</v>
      </c>
      <c r="D7236" s="2">
        <v>393687.05863961985</v>
      </c>
      <c r="E7236" s="2">
        <v>366128.96453484648</v>
      </c>
      <c r="F7236" s="2">
        <v>39368.705863961986</v>
      </c>
      <c r="G7236" t="str">
        <f t="shared" ref="G7236:G7299" si="249">YEAR(B7236)&amp;IF(MONTH(B7236)&lt;10,"0"&amp;MONTH(B7236),MONTH(B7236))</f>
        <v>201910</v>
      </c>
      <c r="I7236" s="34"/>
      <c r="J7236" s="2"/>
      <c r="K7236" s="2"/>
      <c r="L7236" s="2"/>
      <c r="M7236" s="2"/>
      <c r="N7236" s="35"/>
      <c r="O7236" s="35"/>
      <c r="P7236" s="35"/>
      <c r="Q7236" s="35"/>
    </row>
    <row r="7237" spans="2:17" x14ac:dyDescent="0.25">
      <c r="B7237" s="9">
        <f t="shared" ref="B7237:B7300" si="250">B7236+1</f>
        <v>43760</v>
      </c>
      <c r="C7237">
        <v>18160</v>
      </c>
      <c r="D7237" s="2">
        <v>393741.35797692899</v>
      </c>
      <c r="E7237" s="2">
        <v>370116.87649831327</v>
      </c>
      <c r="F7237" s="2">
        <v>23624.481478615737</v>
      </c>
      <c r="G7237" t="str">
        <f t="shared" si="249"/>
        <v>201910</v>
      </c>
      <c r="I7237" s="34"/>
      <c r="J7237" s="2"/>
      <c r="K7237" s="2"/>
      <c r="L7237" s="2"/>
      <c r="M7237" s="2"/>
      <c r="N7237" s="35"/>
      <c r="O7237" s="35"/>
      <c r="P7237" s="35"/>
      <c r="Q7237" s="35"/>
    </row>
    <row r="7238" spans="2:17" x14ac:dyDescent="0.25">
      <c r="B7238" s="9">
        <f t="shared" si="250"/>
        <v>43761</v>
      </c>
      <c r="C7238">
        <v>18165</v>
      </c>
      <c r="D7238" s="2">
        <v>393882.58775504155</v>
      </c>
      <c r="E7238" s="2">
        <v>342677.85134688613</v>
      </c>
      <c r="F7238" s="2">
        <v>23632.955265302491</v>
      </c>
      <c r="G7238" t="str">
        <f t="shared" si="249"/>
        <v>201910</v>
      </c>
      <c r="I7238" s="34"/>
      <c r="J7238" s="2"/>
      <c r="K7238" s="2"/>
      <c r="L7238" s="2"/>
      <c r="M7238" s="2"/>
      <c r="N7238" s="35"/>
      <c r="O7238" s="35"/>
      <c r="P7238" s="35"/>
      <c r="Q7238" s="35"/>
    </row>
    <row r="7239" spans="2:17" x14ac:dyDescent="0.25">
      <c r="B7239" s="9">
        <f t="shared" si="250"/>
        <v>43762</v>
      </c>
      <c r="C7239">
        <v>18167</v>
      </c>
      <c r="D7239" s="2">
        <v>393936.89734199154</v>
      </c>
      <c r="E7239" s="2">
        <v>334846.3627406928</v>
      </c>
      <c r="F7239" s="2">
        <v>19696.844867099579</v>
      </c>
      <c r="G7239" t="str">
        <f t="shared" si="249"/>
        <v>201910</v>
      </c>
      <c r="I7239" s="34"/>
      <c r="J7239" s="2"/>
      <c r="K7239" s="2"/>
      <c r="L7239" s="2"/>
      <c r="M7239" s="2"/>
      <c r="N7239" s="35"/>
      <c r="O7239" s="35"/>
      <c r="P7239" s="35"/>
      <c r="Q7239" s="35"/>
    </row>
    <row r="7240" spans="2:17" x14ac:dyDescent="0.25">
      <c r="B7240" s="9">
        <f t="shared" si="250"/>
        <v>43763</v>
      </c>
      <c r="C7240">
        <v>18169</v>
      </c>
      <c r="D7240" s="2">
        <v>394002.15353848983</v>
      </c>
      <c r="E7240" s="2">
        <v>370362.02432618046</v>
      </c>
      <c r="F7240" s="2">
        <v>27580.15074769429</v>
      </c>
      <c r="G7240" t="str">
        <f t="shared" si="249"/>
        <v>201910</v>
      </c>
      <c r="I7240" s="34"/>
      <c r="J7240" s="2"/>
      <c r="K7240" s="2"/>
      <c r="L7240" s="2"/>
      <c r="M7240" s="2"/>
      <c r="N7240" s="35"/>
      <c r="O7240" s="35"/>
      <c r="P7240" s="35"/>
      <c r="Q7240" s="35"/>
    </row>
    <row r="7241" spans="2:17" x14ac:dyDescent="0.25">
      <c r="B7241" s="9">
        <f t="shared" si="250"/>
        <v>43764</v>
      </c>
      <c r="C7241">
        <v>18178</v>
      </c>
      <c r="D7241" s="2">
        <v>394219.22204962984</v>
      </c>
      <c r="E7241" s="2">
        <v>362681.6842856594</v>
      </c>
      <c r="F7241" s="2">
        <v>31537.537763970387</v>
      </c>
      <c r="G7241" t="str">
        <f t="shared" si="249"/>
        <v>201910</v>
      </c>
      <c r="I7241" s="34"/>
      <c r="J7241" s="2"/>
      <c r="K7241" s="2"/>
      <c r="L7241" s="2"/>
      <c r="M7241" s="2"/>
      <c r="N7241" s="35"/>
      <c r="O7241" s="35"/>
      <c r="P7241" s="35"/>
      <c r="Q7241" s="35"/>
    </row>
    <row r="7242" spans="2:17" x14ac:dyDescent="0.25">
      <c r="B7242" s="9">
        <f t="shared" si="250"/>
        <v>43765</v>
      </c>
      <c r="C7242">
        <v>18182</v>
      </c>
      <c r="D7242" s="2">
        <v>394338.82732594229</v>
      </c>
      <c r="E7242" s="2">
        <v>362791.72113986692</v>
      </c>
      <c r="F7242" s="2">
        <v>35490.494459334805</v>
      </c>
      <c r="G7242" t="str">
        <f t="shared" si="249"/>
        <v>201910</v>
      </c>
      <c r="I7242" s="34"/>
      <c r="J7242" s="2"/>
      <c r="K7242" s="2"/>
      <c r="L7242" s="2"/>
      <c r="M7242" s="2"/>
      <c r="N7242" s="35"/>
      <c r="O7242" s="35"/>
      <c r="P7242" s="35"/>
      <c r="Q7242" s="35"/>
    </row>
    <row r="7243" spans="2:17" x14ac:dyDescent="0.25">
      <c r="B7243" s="9">
        <f t="shared" si="250"/>
        <v>43766</v>
      </c>
      <c r="C7243">
        <v>18189</v>
      </c>
      <c r="D7243" s="2">
        <v>394501.60432978056</v>
      </c>
      <c r="E7243" s="2">
        <v>366886.49202669592</v>
      </c>
      <c r="F7243" s="2">
        <v>31560.128346382444</v>
      </c>
      <c r="G7243" t="str">
        <f t="shared" si="249"/>
        <v>201910</v>
      </c>
      <c r="I7243" s="34"/>
      <c r="J7243" s="2"/>
      <c r="K7243" s="2"/>
      <c r="L7243" s="2"/>
      <c r="M7243" s="2"/>
      <c r="N7243" s="35"/>
      <c r="O7243" s="35"/>
      <c r="P7243" s="35"/>
      <c r="Q7243" s="35"/>
    </row>
    <row r="7244" spans="2:17" x14ac:dyDescent="0.25">
      <c r="B7244" s="9">
        <f t="shared" si="250"/>
        <v>43767</v>
      </c>
      <c r="C7244">
        <v>18193</v>
      </c>
      <c r="D7244" s="2">
        <v>394610.28198965837</v>
      </c>
      <c r="E7244" s="2">
        <v>359095.35661058908</v>
      </c>
      <c r="F7244" s="2">
        <v>27622.719739276086</v>
      </c>
      <c r="G7244" t="str">
        <f t="shared" si="249"/>
        <v>201910</v>
      </c>
      <c r="I7244" s="34"/>
      <c r="J7244" s="2"/>
      <c r="K7244" s="2"/>
      <c r="L7244" s="2"/>
      <c r="M7244" s="2"/>
      <c r="N7244" s="35"/>
      <c r="O7244" s="35"/>
      <c r="P7244" s="35"/>
      <c r="Q7244" s="35"/>
    </row>
    <row r="7245" spans="2:17" x14ac:dyDescent="0.25">
      <c r="B7245" s="9">
        <f t="shared" si="250"/>
        <v>43768</v>
      </c>
      <c r="C7245">
        <v>18197</v>
      </c>
      <c r="D7245" s="2">
        <v>394729.93431398121</v>
      </c>
      <c r="E7245" s="2">
        <v>339467.74351002387</v>
      </c>
      <c r="F7245" s="2">
        <v>31578.394745118498</v>
      </c>
      <c r="G7245" t="str">
        <f t="shared" si="249"/>
        <v>201910</v>
      </c>
      <c r="I7245" s="34"/>
      <c r="J7245" s="2"/>
      <c r="K7245" s="2"/>
      <c r="L7245" s="2"/>
      <c r="M7245" s="2"/>
      <c r="N7245" s="35"/>
      <c r="O7245" s="35"/>
      <c r="P7245" s="35"/>
      <c r="Q7245" s="35"/>
    </row>
    <row r="7246" spans="2:17" x14ac:dyDescent="0.25">
      <c r="B7246" s="9">
        <f t="shared" si="250"/>
        <v>43769</v>
      </c>
      <c r="C7246">
        <v>18204</v>
      </c>
      <c r="D7246" s="2">
        <v>394914.68536363525</v>
      </c>
      <c r="E7246" s="2">
        <v>359372.36368090811</v>
      </c>
      <c r="F7246" s="2">
        <v>39491.468536363522</v>
      </c>
      <c r="G7246" t="str">
        <f t="shared" si="249"/>
        <v>201910</v>
      </c>
      <c r="I7246" s="34"/>
      <c r="J7246" s="2"/>
      <c r="K7246" s="2"/>
      <c r="L7246" s="2"/>
      <c r="M7246" s="2"/>
      <c r="N7246" s="35"/>
      <c r="O7246" s="35"/>
      <c r="P7246" s="35"/>
      <c r="Q7246" s="35"/>
    </row>
    <row r="7247" spans="2:17" x14ac:dyDescent="0.25">
      <c r="B7247" s="9">
        <f t="shared" si="250"/>
        <v>43770</v>
      </c>
      <c r="C7247">
        <v>18209</v>
      </c>
      <c r="D7247" s="2">
        <v>395034.12743508356</v>
      </c>
      <c r="E7247" s="2">
        <v>351580.37341722439</v>
      </c>
      <c r="F7247" s="2">
        <v>23702.047646105013</v>
      </c>
      <c r="G7247" t="str">
        <f t="shared" si="249"/>
        <v>201911</v>
      </c>
      <c r="I7247" s="34"/>
      <c r="J7247" s="2"/>
      <c r="K7247" s="2"/>
      <c r="L7247" s="2"/>
      <c r="M7247" s="2"/>
      <c r="N7247" s="35"/>
      <c r="O7247" s="35"/>
      <c r="P7247" s="35"/>
      <c r="Q7247" s="35"/>
    </row>
    <row r="7248" spans="2:17" x14ac:dyDescent="0.25">
      <c r="B7248" s="9">
        <f t="shared" si="250"/>
        <v>43771</v>
      </c>
      <c r="C7248">
        <v>18214</v>
      </c>
      <c r="D7248" s="2">
        <v>395153.57583748439</v>
      </c>
      <c r="E7248" s="2">
        <v>343783.6109786114</v>
      </c>
      <c r="F7248" s="2">
        <v>31612.286066998749</v>
      </c>
      <c r="G7248" t="str">
        <f t="shared" si="249"/>
        <v>201911</v>
      </c>
      <c r="I7248" s="34"/>
      <c r="J7248" s="2"/>
      <c r="K7248" s="2"/>
      <c r="L7248" s="2"/>
      <c r="M7248" s="2"/>
      <c r="N7248" s="35"/>
      <c r="O7248" s="35"/>
      <c r="P7248" s="35"/>
      <c r="Q7248" s="35"/>
    </row>
    <row r="7249" spans="2:17" x14ac:dyDescent="0.25">
      <c r="B7249" s="9">
        <f t="shared" si="250"/>
        <v>43772</v>
      </c>
      <c r="C7249">
        <v>18223</v>
      </c>
      <c r="D7249" s="2">
        <v>395370.79507939273</v>
      </c>
      <c r="E7249" s="2">
        <v>343972.59171907161</v>
      </c>
      <c r="F7249" s="2">
        <v>27675.955655557489</v>
      </c>
      <c r="G7249" t="str">
        <f t="shared" si="249"/>
        <v>201911</v>
      </c>
      <c r="I7249" s="34"/>
      <c r="J7249" s="2"/>
      <c r="K7249" s="2"/>
      <c r="L7249" s="2"/>
      <c r="M7249" s="2"/>
      <c r="N7249" s="35"/>
      <c r="O7249" s="35"/>
      <c r="P7249" s="35"/>
      <c r="Q7249" s="35"/>
    </row>
    <row r="7250" spans="2:17" x14ac:dyDescent="0.25">
      <c r="B7250" s="9">
        <f t="shared" si="250"/>
        <v>43773</v>
      </c>
      <c r="C7250">
        <v>18227</v>
      </c>
      <c r="D7250" s="2">
        <v>395490.53488461021</v>
      </c>
      <c r="E7250" s="2">
        <v>363851.29209384142</v>
      </c>
      <c r="F7250" s="2">
        <v>19774.526744230512</v>
      </c>
      <c r="G7250" t="str">
        <f t="shared" si="249"/>
        <v>201911</v>
      </c>
      <c r="I7250" s="34"/>
      <c r="J7250" s="2"/>
      <c r="K7250" s="2"/>
      <c r="L7250" s="2"/>
      <c r="M7250" s="2"/>
      <c r="N7250" s="35"/>
      <c r="O7250" s="35"/>
      <c r="P7250" s="35"/>
      <c r="Q7250" s="35"/>
    </row>
    <row r="7251" spans="2:17" x14ac:dyDescent="0.25">
      <c r="B7251" s="9">
        <f t="shared" si="250"/>
        <v>43774</v>
      </c>
      <c r="C7251">
        <v>18236</v>
      </c>
      <c r="D7251" s="2">
        <v>395707.79996768432</v>
      </c>
      <c r="E7251" s="2">
        <v>356137.01997091592</v>
      </c>
      <c r="F7251" s="2">
        <v>31656.623997414747</v>
      </c>
      <c r="G7251" t="str">
        <f t="shared" si="249"/>
        <v>201911</v>
      </c>
      <c r="I7251" s="34"/>
      <c r="J7251" s="2"/>
      <c r="K7251" s="2"/>
      <c r="L7251" s="2"/>
      <c r="M7251" s="2"/>
      <c r="N7251" s="35"/>
      <c r="O7251" s="35"/>
      <c r="P7251" s="35"/>
      <c r="Q7251" s="35"/>
    </row>
    <row r="7252" spans="2:17" x14ac:dyDescent="0.25">
      <c r="B7252" s="9">
        <f t="shared" si="250"/>
        <v>43775</v>
      </c>
      <c r="C7252">
        <v>18245</v>
      </c>
      <c r="D7252" s="2">
        <v>395936.08527882223</v>
      </c>
      <c r="E7252" s="2">
        <v>372179.92016209289</v>
      </c>
      <c r="F7252" s="2">
        <v>31674.88682230578</v>
      </c>
      <c r="G7252" t="str">
        <f t="shared" si="249"/>
        <v>201911</v>
      </c>
      <c r="I7252" s="34"/>
      <c r="J7252" s="2"/>
      <c r="K7252" s="2"/>
      <c r="L7252" s="2"/>
      <c r="M7252" s="2"/>
      <c r="N7252" s="35"/>
      <c r="O7252" s="35"/>
      <c r="P7252" s="35"/>
      <c r="Q7252" s="35"/>
    </row>
    <row r="7253" spans="2:17" x14ac:dyDescent="0.25">
      <c r="B7253" s="9">
        <f t="shared" si="250"/>
        <v>43776</v>
      </c>
      <c r="C7253">
        <v>18249</v>
      </c>
      <c r="D7253" s="2">
        <v>396044.89084430534</v>
      </c>
      <c r="E7253" s="2">
        <v>352479.95285143174</v>
      </c>
      <c r="F7253" s="2">
        <v>39604.489084430534</v>
      </c>
      <c r="G7253" t="str">
        <f t="shared" si="249"/>
        <v>201911</v>
      </c>
      <c r="I7253" s="34"/>
      <c r="J7253" s="2"/>
      <c r="K7253" s="2"/>
      <c r="L7253" s="2"/>
      <c r="M7253" s="2"/>
      <c r="N7253" s="35"/>
      <c r="O7253" s="35"/>
      <c r="P7253" s="35"/>
      <c r="Q7253" s="35"/>
    </row>
    <row r="7254" spans="2:17" x14ac:dyDescent="0.25">
      <c r="B7254" s="9">
        <f t="shared" si="250"/>
        <v>43777</v>
      </c>
      <c r="C7254">
        <v>18253</v>
      </c>
      <c r="D7254" s="2">
        <v>396142.70361893863</v>
      </c>
      <c r="E7254" s="2">
        <v>348605.57918466598</v>
      </c>
      <c r="F7254" s="2">
        <v>23768.562217136317</v>
      </c>
      <c r="G7254" t="str">
        <f t="shared" si="249"/>
        <v>201911</v>
      </c>
      <c r="I7254" s="34"/>
      <c r="J7254" s="2"/>
      <c r="K7254" s="2"/>
      <c r="L7254" s="2"/>
      <c r="M7254" s="2"/>
      <c r="N7254" s="35"/>
      <c r="O7254" s="35"/>
      <c r="P7254" s="35"/>
      <c r="Q7254" s="35"/>
    </row>
    <row r="7255" spans="2:17" x14ac:dyDescent="0.25">
      <c r="B7255" s="9">
        <f t="shared" si="250"/>
        <v>43778</v>
      </c>
      <c r="C7255">
        <v>18262</v>
      </c>
      <c r="D7255" s="2">
        <v>396371.05772531533</v>
      </c>
      <c r="E7255" s="2">
        <v>364661.37310729013</v>
      </c>
      <c r="F7255" s="2">
        <v>31709.684618025225</v>
      </c>
      <c r="G7255" t="str">
        <f t="shared" si="249"/>
        <v>201911</v>
      </c>
      <c r="I7255" s="34"/>
      <c r="J7255" s="2"/>
      <c r="K7255" s="2"/>
      <c r="L7255" s="2"/>
      <c r="M7255" s="2"/>
      <c r="N7255" s="35"/>
      <c r="O7255" s="35"/>
      <c r="P7255" s="35"/>
      <c r="Q7255" s="35"/>
    </row>
    <row r="7256" spans="2:17" x14ac:dyDescent="0.25">
      <c r="B7256" s="9">
        <f t="shared" si="250"/>
        <v>43779</v>
      </c>
      <c r="C7256">
        <v>18264</v>
      </c>
      <c r="D7256" s="2">
        <v>396436.49013224535</v>
      </c>
      <c r="E7256" s="2">
        <v>360757.20602034329</v>
      </c>
      <c r="F7256" s="2">
        <v>27750.554309257175</v>
      </c>
      <c r="G7256" t="str">
        <f t="shared" si="249"/>
        <v>201911</v>
      </c>
      <c r="I7256" s="34"/>
      <c r="J7256" s="2"/>
      <c r="K7256" s="2"/>
      <c r="L7256" s="2"/>
      <c r="M7256" s="2"/>
      <c r="N7256" s="35"/>
      <c r="O7256" s="35"/>
      <c r="P7256" s="35"/>
      <c r="Q7256" s="35"/>
    </row>
    <row r="7257" spans="2:17" x14ac:dyDescent="0.25">
      <c r="B7257" s="9">
        <f t="shared" si="250"/>
        <v>43780</v>
      </c>
      <c r="C7257">
        <v>18273</v>
      </c>
      <c r="D7257" s="2">
        <v>396642.86075019906</v>
      </c>
      <c r="E7257" s="2">
        <v>349045.71746017516</v>
      </c>
      <c r="F7257" s="2">
        <v>39664.286075019903</v>
      </c>
      <c r="G7257" t="str">
        <f t="shared" si="249"/>
        <v>201911</v>
      </c>
      <c r="I7257" s="34"/>
      <c r="J7257" s="2"/>
      <c r="K7257" s="2"/>
      <c r="L7257" s="2"/>
      <c r="M7257" s="2"/>
      <c r="N7257" s="35"/>
      <c r="O7257" s="35"/>
      <c r="P7257" s="35"/>
      <c r="Q7257" s="35"/>
    </row>
    <row r="7258" spans="2:17" x14ac:dyDescent="0.25">
      <c r="B7258" s="9">
        <f t="shared" si="250"/>
        <v>43781</v>
      </c>
      <c r="C7258">
        <v>18282</v>
      </c>
      <c r="D7258" s="2">
        <v>396849.24252729473</v>
      </c>
      <c r="E7258" s="2">
        <v>353195.82584929228</v>
      </c>
      <c r="F7258" s="2">
        <v>23810.954551637686</v>
      </c>
      <c r="G7258" t="str">
        <f t="shared" si="249"/>
        <v>201911</v>
      </c>
      <c r="I7258" s="34"/>
      <c r="J7258" s="2"/>
      <c r="K7258" s="2"/>
      <c r="L7258" s="2"/>
      <c r="M7258" s="2"/>
      <c r="N7258" s="35"/>
      <c r="O7258" s="35"/>
      <c r="P7258" s="35"/>
      <c r="Q7258" s="35"/>
    </row>
    <row r="7259" spans="2:17" x14ac:dyDescent="0.25">
      <c r="B7259" s="9">
        <f t="shared" si="250"/>
        <v>43782</v>
      </c>
      <c r="C7259">
        <v>18291</v>
      </c>
      <c r="D7259" s="2">
        <v>397055.63546399312</v>
      </c>
      <c r="E7259" s="2">
        <v>361320.62827223376</v>
      </c>
      <c r="F7259" s="2">
        <v>27793.894482479518</v>
      </c>
      <c r="G7259" t="str">
        <f t="shared" si="249"/>
        <v>201911</v>
      </c>
      <c r="I7259" s="34"/>
      <c r="J7259" s="2"/>
      <c r="K7259" s="2"/>
      <c r="L7259" s="2"/>
      <c r="M7259" s="2"/>
      <c r="N7259" s="35"/>
      <c r="O7259" s="35"/>
      <c r="P7259" s="35"/>
      <c r="Q7259" s="35"/>
    </row>
    <row r="7260" spans="2:17" x14ac:dyDescent="0.25">
      <c r="B7260" s="9">
        <f t="shared" si="250"/>
        <v>43783</v>
      </c>
      <c r="C7260">
        <v>18293</v>
      </c>
      <c r="D7260" s="2">
        <v>397132.14246192778</v>
      </c>
      <c r="E7260" s="2">
        <v>369332.89248959278</v>
      </c>
      <c r="F7260" s="2">
        <v>23827.928547715666</v>
      </c>
      <c r="G7260" t="str">
        <f t="shared" si="249"/>
        <v>201911</v>
      </c>
      <c r="I7260" s="34"/>
      <c r="J7260" s="2"/>
      <c r="K7260" s="2"/>
      <c r="L7260" s="2"/>
      <c r="M7260" s="2"/>
      <c r="N7260" s="35"/>
      <c r="O7260" s="35"/>
      <c r="P7260" s="35"/>
      <c r="Q7260" s="35"/>
    </row>
    <row r="7261" spans="2:17" x14ac:dyDescent="0.25">
      <c r="B7261" s="9">
        <f t="shared" si="250"/>
        <v>43784</v>
      </c>
      <c r="C7261">
        <v>18297</v>
      </c>
      <c r="D7261" s="2">
        <v>397230.01437912311</v>
      </c>
      <c r="E7261" s="2">
        <v>361479.31308500201</v>
      </c>
      <c r="F7261" s="2">
        <v>39723.001437912317</v>
      </c>
      <c r="G7261" t="str">
        <f t="shared" si="249"/>
        <v>201911</v>
      </c>
      <c r="I7261" s="34"/>
      <c r="J7261" s="2"/>
      <c r="K7261" s="2"/>
      <c r="L7261" s="2"/>
      <c r="M7261" s="2"/>
      <c r="N7261" s="35"/>
      <c r="O7261" s="35"/>
      <c r="P7261" s="35"/>
      <c r="Q7261" s="35"/>
    </row>
    <row r="7262" spans="2:17" x14ac:dyDescent="0.25">
      <c r="B7262" s="9">
        <f t="shared" si="250"/>
        <v>43785</v>
      </c>
      <c r="C7262">
        <v>18306</v>
      </c>
      <c r="D7262" s="2">
        <v>397458.52421769488</v>
      </c>
      <c r="E7262" s="2">
        <v>357712.67179592542</v>
      </c>
      <c r="F7262" s="2">
        <v>31796.681937415589</v>
      </c>
      <c r="G7262" t="str">
        <f t="shared" si="249"/>
        <v>201911</v>
      </c>
      <c r="I7262" s="34"/>
      <c r="J7262" s="2"/>
      <c r="K7262" s="2"/>
      <c r="L7262" s="2"/>
      <c r="M7262" s="2"/>
      <c r="N7262" s="35"/>
      <c r="O7262" s="35"/>
      <c r="P7262" s="35"/>
      <c r="Q7262" s="35"/>
    </row>
    <row r="7263" spans="2:17" x14ac:dyDescent="0.25">
      <c r="B7263" s="9">
        <f t="shared" si="250"/>
        <v>43786</v>
      </c>
      <c r="C7263">
        <v>18313</v>
      </c>
      <c r="D7263" s="2">
        <v>397643.64191129396</v>
      </c>
      <c r="E7263" s="2">
        <v>361855.71413927746</v>
      </c>
      <c r="F7263" s="2">
        <v>31811.491352903518</v>
      </c>
      <c r="G7263" t="str">
        <f t="shared" si="249"/>
        <v>201911</v>
      </c>
      <c r="I7263" s="34"/>
      <c r="J7263" s="2"/>
      <c r="K7263" s="2"/>
      <c r="L7263" s="2"/>
      <c r="M7263" s="2"/>
      <c r="N7263" s="35"/>
      <c r="O7263" s="35"/>
      <c r="P7263" s="35"/>
      <c r="Q7263" s="35"/>
    </row>
    <row r="7264" spans="2:17" x14ac:dyDescent="0.25">
      <c r="B7264" s="9">
        <f t="shared" si="250"/>
        <v>43787</v>
      </c>
      <c r="C7264">
        <v>18320</v>
      </c>
      <c r="D7264" s="2">
        <v>397806.68794004316</v>
      </c>
      <c r="E7264" s="2">
        <v>358026.0191460388</v>
      </c>
      <c r="F7264" s="2">
        <v>35802.601914603889</v>
      </c>
      <c r="G7264" t="str">
        <f t="shared" si="249"/>
        <v>201911</v>
      </c>
      <c r="I7264" s="34"/>
      <c r="J7264" s="2"/>
      <c r="K7264" s="2"/>
      <c r="L7264" s="2"/>
      <c r="M7264" s="2"/>
      <c r="N7264" s="35"/>
      <c r="O7264" s="35"/>
      <c r="P7264" s="35"/>
      <c r="Q7264" s="35"/>
    </row>
    <row r="7265" spans="2:17" x14ac:dyDescent="0.25">
      <c r="B7265" s="9">
        <f t="shared" si="250"/>
        <v>43788</v>
      </c>
      <c r="C7265">
        <v>18322</v>
      </c>
      <c r="D7265" s="2">
        <v>397872.21940202243</v>
      </c>
      <c r="E7265" s="2">
        <v>366042.4418498606</v>
      </c>
      <c r="F7265" s="2">
        <v>27851.055358141566</v>
      </c>
      <c r="G7265" t="str">
        <f t="shared" si="249"/>
        <v>201911</v>
      </c>
      <c r="I7265" s="34"/>
      <c r="J7265" s="2"/>
      <c r="K7265" s="2"/>
      <c r="L7265" s="2"/>
      <c r="M7265" s="2"/>
      <c r="N7265" s="35"/>
      <c r="O7265" s="35"/>
      <c r="P7265" s="35"/>
      <c r="Q7265" s="35"/>
    </row>
    <row r="7266" spans="2:17" x14ac:dyDescent="0.25">
      <c r="B7266" s="9">
        <f t="shared" si="250"/>
        <v>43789</v>
      </c>
      <c r="C7266">
        <v>18329</v>
      </c>
      <c r="D7266" s="2">
        <v>398035.28444707865</v>
      </c>
      <c r="E7266" s="2">
        <v>362212.10884684161</v>
      </c>
      <c r="F7266" s="2">
        <v>35823.175600237075</v>
      </c>
      <c r="G7266" t="str">
        <f t="shared" si="249"/>
        <v>201911</v>
      </c>
      <c r="I7266" s="34"/>
      <c r="J7266" s="2"/>
      <c r="K7266" s="2"/>
      <c r="L7266" s="2"/>
      <c r="M7266" s="2"/>
      <c r="N7266" s="35"/>
      <c r="O7266" s="35"/>
      <c r="P7266" s="35"/>
      <c r="Q7266" s="35"/>
    </row>
    <row r="7267" spans="2:17" x14ac:dyDescent="0.25">
      <c r="B7267" s="9">
        <f t="shared" si="250"/>
        <v>43790</v>
      </c>
      <c r="C7267">
        <v>18334</v>
      </c>
      <c r="D7267" s="2">
        <v>398154.92474100494</v>
      </c>
      <c r="E7267" s="2">
        <v>358339.43226690439</v>
      </c>
      <c r="F7267" s="2">
        <v>19907.746237050247</v>
      </c>
      <c r="G7267" t="str">
        <f t="shared" si="249"/>
        <v>201911</v>
      </c>
      <c r="I7267" s="34"/>
      <c r="J7267" s="2"/>
      <c r="K7267" s="2"/>
      <c r="L7267" s="2"/>
      <c r="M7267" s="2"/>
      <c r="N7267" s="35"/>
      <c r="O7267" s="35"/>
      <c r="P7267" s="35"/>
      <c r="Q7267" s="35"/>
    </row>
    <row r="7268" spans="2:17" x14ac:dyDescent="0.25">
      <c r="B7268" s="9">
        <f t="shared" si="250"/>
        <v>43791</v>
      </c>
      <c r="C7268">
        <v>18343</v>
      </c>
      <c r="D7268" s="2">
        <v>398372.50608226698</v>
      </c>
      <c r="E7268" s="2">
        <v>362518.98053486296</v>
      </c>
      <c r="F7268" s="2">
        <v>31869.800486581356</v>
      </c>
      <c r="G7268" t="str">
        <f t="shared" si="249"/>
        <v>201911</v>
      </c>
      <c r="I7268" s="34"/>
      <c r="J7268" s="2"/>
      <c r="K7268" s="2"/>
      <c r="L7268" s="2"/>
      <c r="M7268" s="2"/>
      <c r="N7268" s="35"/>
      <c r="O7268" s="35"/>
      <c r="P7268" s="35"/>
      <c r="Q7268" s="35"/>
    </row>
    <row r="7269" spans="2:17" x14ac:dyDescent="0.25">
      <c r="B7269" s="9">
        <f t="shared" si="250"/>
        <v>43792</v>
      </c>
      <c r="C7269">
        <v>18345</v>
      </c>
      <c r="D7269" s="2">
        <v>398438.07621753821</v>
      </c>
      <c r="E7269" s="2">
        <v>366563.03012013517</v>
      </c>
      <c r="F7269" s="2">
        <v>39843.807621753818</v>
      </c>
      <c r="G7269" t="str">
        <f t="shared" si="249"/>
        <v>201911</v>
      </c>
      <c r="I7269" s="34"/>
      <c r="J7269" s="2"/>
      <c r="K7269" s="2"/>
      <c r="L7269" s="2"/>
      <c r="M7269" s="2"/>
      <c r="N7269" s="35"/>
      <c r="O7269" s="35"/>
      <c r="P7269" s="35"/>
      <c r="Q7269" s="35"/>
    </row>
    <row r="7270" spans="2:17" x14ac:dyDescent="0.25">
      <c r="B7270" s="9">
        <f t="shared" si="250"/>
        <v>43793</v>
      </c>
      <c r="C7270">
        <v>18352</v>
      </c>
      <c r="D7270" s="2">
        <v>398601.18231787061</v>
      </c>
      <c r="E7270" s="2">
        <v>378671.12320197711</v>
      </c>
      <c r="F7270" s="2">
        <v>39860.118231787063</v>
      </c>
      <c r="G7270" t="str">
        <f t="shared" si="249"/>
        <v>201911</v>
      </c>
      <c r="I7270" s="34"/>
      <c r="J7270" s="2"/>
      <c r="K7270" s="2"/>
      <c r="L7270" s="2"/>
      <c r="M7270" s="2"/>
      <c r="N7270" s="35"/>
      <c r="O7270" s="35"/>
      <c r="P7270" s="35"/>
      <c r="Q7270" s="35"/>
    </row>
    <row r="7271" spans="2:17" x14ac:dyDescent="0.25">
      <c r="B7271" s="9">
        <f t="shared" si="250"/>
        <v>43794</v>
      </c>
      <c r="C7271">
        <v>18354</v>
      </c>
      <c r="D7271" s="2">
        <v>398677.84223902319</v>
      </c>
      <c r="E7271" s="2">
        <v>350836.5011703404</v>
      </c>
      <c r="F7271" s="2">
        <v>39867.784223902316</v>
      </c>
      <c r="G7271" t="str">
        <f t="shared" si="249"/>
        <v>201911</v>
      </c>
      <c r="I7271" s="34"/>
      <c r="J7271" s="2"/>
      <c r="K7271" s="2"/>
      <c r="L7271" s="2"/>
      <c r="M7271" s="2"/>
      <c r="N7271" s="35"/>
      <c r="O7271" s="35"/>
      <c r="P7271" s="35"/>
      <c r="Q7271" s="35"/>
    </row>
    <row r="7272" spans="2:17" x14ac:dyDescent="0.25">
      <c r="B7272" s="9">
        <f t="shared" si="250"/>
        <v>43795</v>
      </c>
      <c r="C7272">
        <v>18356</v>
      </c>
      <c r="D7272" s="2">
        <v>398743.43657750444</v>
      </c>
      <c r="E7272" s="2">
        <v>366843.96165130404</v>
      </c>
      <c r="F7272" s="2">
        <v>31899.474926200357</v>
      </c>
      <c r="G7272" t="str">
        <f t="shared" si="249"/>
        <v>201911</v>
      </c>
      <c r="I7272" s="34"/>
      <c r="J7272" s="2"/>
      <c r="K7272" s="2"/>
      <c r="L7272" s="2"/>
      <c r="M7272" s="2"/>
      <c r="N7272" s="35"/>
      <c r="O7272" s="35"/>
      <c r="P7272" s="35"/>
      <c r="Q7272" s="35"/>
    </row>
    <row r="7273" spans="2:17" x14ac:dyDescent="0.25">
      <c r="B7273" s="9">
        <f t="shared" si="250"/>
        <v>43796</v>
      </c>
      <c r="C7273">
        <v>18363</v>
      </c>
      <c r="D7273" s="2">
        <v>398928.73736198177</v>
      </c>
      <c r="E7273" s="2">
        <v>374993.01312026283</v>
      </c>
      <c r="F7273" s="2">
        <v>39892.873736198177</v>
      </c>
      <c r="G7273" t="str">
        <f t="shared" si="249"/>
        <v>201911</v>
      </c>
      <c r="I7273" s="34"/>
      <c r="J7273" s="2"/>
      <c r="K7273" s="2"/>
      <c r="L7273" s="2"/>
      <c r="M7273" s="2"/>
      <c r="N7273" s="35"/>
      <c r="O7273" s="35"/>
      <c r="P7273" s="35"/>
      <c r="Q7273" s="35"/>
    </row>
    <row r="7274" spans="2:17" x14ac:dyDescent="0.25">
      <c r="B7274" s="9">
        <f t="shared" si="250"/>
        <v>43797</v>
      </c>
      <c r="C7274">
        <v>18367</v>
      </c>
      <c r="D7274" s="2">
        <v>399026.71950950561</v>
      </c>
      <c r="E7274" s="2">
        <v>355133.78036345995</v>
      </c>
      <c r="F7274" s="2">
        <v>31922.13756076045</v>
      </c>
      <c r="G7274" t="str">
        <f t="shared" si="249"/>
        <v>201911</v>
      </c>
      <c r="I7274" s="34"/>
      <c r="J7274" s="2"/>
      <c r="K7274" s="2"/>
      <c r="L7274" s="2"/>
      <c r="M7274" s="2"/>
      <c r="N7274" s="35"/>
      <c r="O7274" s="35"/>
      <c r="P7274" s="35"/>
      <c r="Q7274" s="35"/>
    </row>
    <row r="7275" spans="2:17" x14ac:dyDescent="0.25">
      <c r="B7275" s="9">
        <f t="shared" si="250"/>
        <v>43798</v>
      </c>
      <c r="C7275">
        <v>18376</v>
      </c>
      <c r="D7275" s="2">
        <v>399244.42530903203</v>
      </c>
      <c r="E7275" s="2">
        <v>355327.53852503852</v>
      </c>
      <c r="F7275" s="2">
        <v>23954.665518541922</v>
      </c>
      <c r="G7275" t="str">
        <f t="shared" si="249"/>
        <v>201911</v>
      </c>
      <c r="I7275" s="34"/>
      <c r="J7275" s="2"/>
      <c r="K7275" s="2"/>
      <c r="L7275" s="2"/>
      <c r="M7275" s="2"/>
      <c r="N7275" s="35"/>
      <c r="O7275" s="35"/>
      <c r="P7275" s="35"/>
      <c r="Q7275" s="35"/>
    </row>
    <row r="7276" spans="2:17" x14ac:dyDescent="0.25">
      <c r="B7276" s="9">
        <f t="shared" si="250"/>
        <v>43799</v>
      </c>
      <c r="C7276">
        <v>18382</v>
      </c>
      <c r="D7276" s="2">
        <v>399385.87748531986</v>
      </c>
      <c r="E7276" s="2">
        <v>355453.43096193467</v>
      </c>
      <c r="F7276" s="2">
        <v>39938.587748531987</v>
      </c>
      <c r="G7276" t="str">
        <f t="shared" si="249"/>
        <v>201911</v>
      </c>
      <c r="I7276" s="34"/>
      <c r="J7276" s="2"/>
      <c r="K7276" s="2"/>
      <c r="L7276" s="2"/>
      <c r="M7276" s="2"/>
      <c r="N7276" s="35"/>
      <c r="O7276" s="35"/>
      <c r="P7276" s="35"/>
      <c r="Q7276" s="35"/>
    </row>
    <row r="7277" spans="2:17" x14ac:dyDescent="0.25">
      <c r="B7277" s="9">
        <f t="shared" si="250"/>
        <v>43800</v>
      </c>
      <c r="C7277">
        <v>18386</v>
      </c>
      <c r="D7277" s="2">
        <v>399483.88198715943</v>
      </c>
      <c r="E7277" s="2">
        <v>359535.49378844351</v>
      </c>
      <c r="F7277" s="2">
        <v>31958.710558972754</v>
      </c>
      <c r="G7277" t="str">
        <f t="shared" si="249"/>
        <v>201912</v>
      </c>
      <c r="I7277" s="34"/>
      <c r="J7277" s="2"/>
      <c r="K7277" s="2"/>
      <c r="L7277" s="2"/>
      <c r="M7277" s="2"/>
      <c r="N7277" s="35"/>
      <c r="O7277" s="35"/>
      <c r="P7277" s="35"/>
      <c r="Q7277" s="35"/>
    </row>
    <row r="7278" spans="2:17" x14ac:dyDescent="0.25">
      <c r="B7278" s="9">
        <f t="shared" si="250"/>
        <v>43801</v>
      </c>
      <c r="C7278">
        <v>18395</v>
      </c>
      <c r="D7278" s="2">
        <v>399701.63491176104</v>
      </c>
      <c r="E7278" s="2">
        <v>339746.3896749969</v>
      </c>
      <c r="F7278" s="2">
        <v>39970.163491176107</v>
      </c>
      <c r="G7278" t="str">
        <f t="shared" si="249"/>
        <v>201912</v>
      </c>
      <c r="I7278" s="34"/>
      <c r="J7278" s="2"/>
      <c r="K7278" s="2"/>
      <c r="L7278" s="2"/>
      <c r="M7278" s="2"/>
      <c r="N7278" s="35"/>
      <c r="O7278" s="35"/>
      <c r="P7278" s="35"/>
      <c r="Q7278" s="35"/>
    </row>
    <row r="7279" spans="2:17" x14ac:dyDescent="0.25">
      <c r="B7279" s="9">
        <f t="shared" si="250"/>
        <v>43802</v>
      </c>
      <c r="C7279">
        <v>18397</v>
      </c>
      <c r="D7279" s="2">
        <v>399756.19658113236</v>
      </c>
      <c r="E7279" s="2">
        <v>375770.82478626445</v>
      </c>
      <c r="F7279" s="2">
        <v>35978.057692301911</v>
      </c>
      <c r="G7279" t="str">
        <f t="shared" si="249"/>
        <v>201912</v>
      </c>
      <c r="I7279" s="34"/>
      <c r="J7279" s="2"/>
      <c r="K7279" s="2"/>
      <c r="L7279" s="2"/>
      <c r="M7279" s="2"/>
      <c r="N7279" s="35"/>
      <c r="O7279" s="35"/>
      <c r="P7279" s="35"/>
      <c r="Q7279" s="35"/>
    </row>
    <row r="7280" spans="2:17" x14ac:dyDescent="0.25">
      <c r="B7280" s="9">
        <f t="shared" si="250"/>
        <v>43803</v>
      </c>
      <c r="C7280">
        <v>18404</v>
      </c>
      <c r="D7280" s="2">
        <v>399941.62823463883</v>
      </c>
      <c r="E7280" s="2">
        <v>363946.88169352134</v>
      </c>
      <c r="F7280" s="2">
        <v>31995.330258771108</v>
      </c>
      <c r="G7280" t="str">
        <f t="shared" si="249"/>
        <v>201912</v>
      </c>
      <c r="I7280" s="34"/>
      <c r="J7280" s="2"/>
      <c r="K7280" s="2"/>
      <c r="L7280" s="2"/>
      <c r="M7280" s="2"/>
      <c r="N7280" s="35"/>
      <c r="O7280" s="35"/>
      <c r="P7280" s="35"/>
      <c r="Q7280" s="35"/>
    </row>
    <row r="7281" spans="2:17" x14ac:dyDescent="0.25">
      <c r="B7281" s="9">
        <f t="shared" si="250"/>
        <v>43804</v>
      </c>
      <c r="C7281">
        <v>18408</v>
      </c>
      <c r="D7281" s="2">
        <v>400050.77697864809</v>
      </c>
      <c r="E7281" s="2">
        <v>348044.17597142386</v>
      </c>
      <c r="F7281" s="2">
        <v>40005.077697864806</v>
      </c>
      <c r="G7281" t="str">
        <f t="shared" si="249"/>
        <v>201912</v>
      </c>
      <c r="I7281" s="34"/>
      <c r="J7281" s="2"/>
      <c r="K7281" s="2"/>
      <c r="L7281" s="2"/>
      <c r="M7281" s="2"/>
      <c r="N7281" s="35"/>
      <c r="O7281" s="35"/>
      <c r="P7281" s="35"/>
      <c r="Q7281" s="35"/>
    </row>
    <row r="7282" spans="2:17" x14ac:dyDescent="0.25">
      <c r="B7282" s="9">
        <f t="shared" si="250"/>
        <v>43805</v>
      </c>
      <c r="C7282">
        <v>18412</v>
      </c>
      <c r="D7282" s="2">
        <v>400148.82167960936</v>
      </c>
      <c r="E7282" s="2">
        <v>380141.38059562893</v>
      </c>
      <c r="F7282" s="2">
        <v>24008.929300776563</v>
      </c>
      <c r="G7282" t="str">
        <f t="shared" si="249"/>
        <v>201912</v>
      </c>
      <c r="I7282" s="34"/>
      <c r="J7282" s="2"/>
      <c r="K7282" s="2"/>
      <c r="L7282" s="2"/>
      <c r="M7282" s="2"/>
      <c r="N7282" s="35"/>
      <c r="O7282" s="35"/>
      <c r="P7282" s="35"/>
      <c r="Q7282" s="35"/>
    </row>
    <row r="7283" spans="2:17" x14ac:dyDescent="0.25">
      <c r="B7283" s="9">
        <f t="shared" si="250"/>
        <v>43806</v>
      </c>
      <c r="C7283">
        <v>18418</v>
      </c>
      <c r="D7283" s="2">
        <v>400301.45768311882</v>
      </c>
      <c r="E7283" s="2">
        <v>344259.25360748218</v>
      </c>
      <c r="F7283" s="2">
        <v>28021.102037818317</v>
      </c>
      <c r="G7283" t="str">
        <f t="shared" si="249"/>
        <v>201912</v>
      </c>
      <c r="I7283" s="34"/>
      <c r="J7283" s="2"/>
      <c r="K7283" s="2"/>
      <c r="L7283" s="2"/>
      <c r="M7283" s="2"/>
      <c r="N7283" s="35"/>
      <c r="O7283" s="35"/>
      <c r="P7283" s="35"/>
      <c r="Q7283" s="35"/>
    </row>
    <row r="7284" spans="2:17" x14ac:dyDescent="0.25">
      <c r="B7284" s="9">
        <f t="shared" si="250"/>
        <v>43807</v>
      </c>
      <c r="C7284">
        <v>18420</v>
      </c>
      <c r="D7284" s="2">
        <v>400378.2882647732</v>
      </c>
      <c r="E7284" s="2">
        <v>380359.37385153456</v>
      </c>
      <c r="F7284" s="2">
        <v>28026.480178534122</v>
      </c>
      <c r="G7284" t="str">
        <f t="shared" si="249"/>
        <v>201912</v>
      </c>
      <c r="I7284" s="34"/>
      <c r="J7284" s="2"/>
      <c r="K7284" s="2"/>
      <c r="L7284" s="2"/>
      <c r="M7284" s="2"/>
      <c r="N7284" s="35"/>
      <c r="O7284" s="35"/>
      <c r="P7284" s="35"/>
      <c r="Q7284" s="35"/>
    </row>
    <row r="7285" spans="2:17" x14ac:dyDescent="0.25">
      <c r="B7285" s="9">
        <f t="shared" si="250"/>
        <v>43808</v>
      </c>
      <c r="C7285">
        <v>18424</v>
      </c>
      <c r="D7285" s="2">
        <v>400476.35655270464</v>
      </c>
      <c r="E7285" s="2">
        <v>352419.19376638008</v>
      </c>
      <c r="F7285" s="2">
        <v>28033.344958689326</v>
      </c>
      <c r="G7285" t="str">
        <f t="shared" si="249"/>
        <v>201912</v>
      </c>
      <c r="I7285" s="34"/>
      <c r="J7285" s="2"/>
      <c r="K7285" s="2"/>
      <c r="L7285" s="2"/>
      <c r="M7285" s="2"/>
      <c r="N7285" s="35"/>
      <c r="O7285" s="35"/>
      <c r="P7285" s="35"/>
      <c r="Q7285" s="35"/>
    </row>
    <row r="7286" spans="2:17" x14ac:dyDescent="0.25">
      <c r="B7286" s="9">
        <f t="shared" si="250"/>
        <v>43809</v>
      </c>
      <c r="C7286">
        <v>18428</v>
      </c>
      <c r="D7286" s="2">
        <v>400574.42997994047</v>
      </c>
      <c r="E7286" s="2">
        <v>356511.24268214701</v>
      </c>
      <c r="F7286" s="2">
        <v>36051.698698194639</v>
      </c>
      <c r="G7286" t="str">
        <f t="shared" si="249"/>
        <v>201912</v>
      </c>
      <c r="I7286" s="34"/>
      <c r="J7286" s="2"/>
      <c r="K7286" s="2"/>
      <c r="L7286" s="2"/>
      <c r="M7286" s="2"/>
      <c r="N7286" s="35"/>
      <c r="O7286" s="35"/>
      <c r="P7286" s="35"/>
      <c r="Q7286" s="35"/>
    </row>
    <row r="7287" spans="2:17" x14ac:dyDescent="0.25">
      <c r="B7287" s="9">
        <f t="shared" si="250"/>
        <v>43810</v>
      </c>
      <c r="C7287">
        <v>18435</v>
      </c>
      <c r="D7287" s="2">
        <v>400737.72217112838</v>
      </c>
      <c r="E7287" s="2">
        <v>368678.70439743809</v>
      </c>
      <c r="F7287" s="2">
        <v>32059.01777369027</v>
      </c>
      <c r="G7287" t="str">
        <f t="shared" si="249"/>
        <v>201912</v>
      </c>
      <c r="I7287" s="34"/>
      <c r="J7287" s="2"/>
      <c r="K7287" s="2"/>
      <c r="L7287" s="2"/>
      <c r="M7287" s="2"/>
      <c r="N7287" s="35"/>
      <c r="O7287" s="35"/>
      <c r="P7287" s="35"/>
      <c r="Q7287" s="35"/>
    </row>
    <row r="7288" spans="2:17" x14ac:dyDescent="0.25">
      <c r="B7288" s="9">
        <f t="shared" si="250"/>
        <v>43811</v>
      </c>
      <c r="C7288">
        <v>18437</v>
      </c>
      <c r="D7288" s="2">
        <v>400814.59635391377</v>
      </c>
      <c r="E7288" s="2">
        <v>344700.55286436586</v>
      </c>
      <c r="F7288" s="2">
        <v>28057.021744773967</v>
      </c>
      <c r="G7288" t="str">
        <f t="shared" si="249"/>
        <v>201912</v>
      </c>
      <c r="I7288" s="34"/>
      <c r="J7288" s="2"/>
      <c r="K7288" s="2"/>
      <c r="L7288" s="2"/>
      <c r="M7288" s="2"/>
      <c r="N7288" s="35"/>
      <c r="O7288" s="35"/>
      <c r="P7288" s="35"/>
      <c r="Q7288" s="35"/>
    </row>
    <row r="7289" spans="2:17" x14ac:dyDescent="0.25">
      <c r="B7289" s="9">
        <f t="shared" si="250"/>
        <v>43812</v>
      </c>
      <c r="C7289">
        <v>18441</v>
      </c>
      <c r="D7289" s="2">
        <v>400934.96356204757</v>
      </c>
      <c r="E7289" s="2">
        <v>368860.16647708381</v>
      </c>
      <c r="F7289" s="2">
        <v>28065.44744934333</v>
      </c>
      <c r="G7289" t="str">
        <f t="shared" si="249"/>
        <v>201912</v>
      </c>
      <c r="I7289" s="34"/>
      <c r="J7289" s="2"/>
      <c r="K7289" s="2"/>
      <c r="L7289" s="2"/>
      <c r="M7289" s="2"/>
      <c r="N7289" s="35"/>
      <c r="O7289" s="35"/>
      <c r="P7289" s="35"/>
      <c r="Q7289" s="35"/>
    </row>
    <row r="7290" spans="2:17" x14ac:dyDescent="0.25">
      <c r="B7290" s="9">
        <f t="shared" si="250"/>
        <v>43813</v>
      </c>
      <c r="C7290">
        <v>18443</v>
      </c>
      <c r="D7290" s="2">
        <v>401000.72313829738</v>
      </c>
      <c r="E7290" s="2">
        <v>372930.67251861654</v>
      </c>
      <c r="F7290" s="2">
        <v>28070.050619680816</v>
      </c>
      <c r="G7290" t="str">
        <f t="shared" si="249"/>
        <v>201912</v>
      </c>
      <c r="I7290" s="34"/>
      <c r="J7290" s="2"/>
      <c r="K7290" s="2"/>
      <c r="L7290" s="2"/>
      <c r="M7290" s="2"/>
      <c r="N7290" s="35"/>
      <c r="O7290" s="35"/>
      <c r="P7290" s="35"/>
      <c r="Q7290" s="35"/>
    </row>
    <row r="7291" spans="2:17" x14ac:dyDescent="0.25">
      <c r="B7291" s="9">
        <f t="shared" si="250"/>
        <v>43814</v>
      </c>
      <c r="C7291">
        <v>18452</v>
      </c>
      <c r="D7291" s="2">
        <v>401229.84052448859</v>
      </c>
      <c r="E7291" s="2">
        <v>345057.66285106016</v>
      </c>
      <c r="F7291" s="2">
        <v>40122.984052448861</v>
      </c>
      <c r="G7291" t="str">
        <f t="shared" si="249"/>
        <v>201912</v>
      </c>
      <c r="I7291" s="34"/>
      <c r="J7291" s="2"/>
      <c r="K7291" s="2"/>
      <c r="L7291" s="2"/>
      <c r="M7291" s="2"/>
      <c r="N7291" s="35"/>
      <c r="O7291" s="35"/>
      <c r="P7291" s="35"/>
      <c r="Q7291" s="35"/>
    </row>
    <row r="7292" spans="2:17" x14ac:dyDescent="0.25">
      <c r="B7292" s="9">
        <f t="shared" si="250"/>
        <v>43815</v>
      </c>
      <c r="C7292">
        <v>18454</v>
      </c>
      <c r="D7292" s="2">
        <v>401306.76900401036</v>
      </c>
      <c r="E7292" s="2">
        <v>369202.22748368955</v>
      </c>
      <c r="F7292" s="2">
        <v>40130.676900401035</v>
      </c>
      <c r="G7292" t="str">
        <f t="shared" si="249"/>
        <v>201912</v>
      </c>
      <c r="I7292" s="34"/>
      <c r="J7292" s="2"/>
      <c r="K7292" s="2"/>
      <c r="L7292" s="2"/>
      <c r="M7292" s="2"/>
      <c r="N7292" s="35"/>
      <c r="O7292" s="35"/>
      <c r="P7292" s="35"/>
      <c r="Q7292" s="35"/>
    </row>
    <row r="7293" spans="2:17" x14ac:dyDescent="0.25">
      <c r="B7293" s="9">
        <f t="shared" si="250"/>
        <v>43816</v>
      </c>
      <c r="C7293">
        <v>18463</v>
      </c>
      <c r="D7293" s="2">
        <v>401535.94451215933</v>
      </c>
      <c r="E7293" s="2">
        <v>353351.63117070019</v>
      </c>
      <c r="F7293" s="2">
        <v>36138.235006094343</v>
      </c>
      <c r="G7293" t="str">
        <f t="shared" si="249"/>
        <v>201912</v>
      </c>
      <c r="I7293" s="34"/>
      <c r="J7293" s="2"/>
      <c r="K7293" s="2"/>
      <c r="L7293" s="2"/>
      <c r="M7293" s="2"/>
      <c r="N7293" s="35"/>
      <c r="O7293" s="35"/>
      <c r="P7293" s="35"/>
      <c r="Q7293" s="35"/>
    </row>
    <row r="7294" spans="2:17" x14ac:dyDescent="0.25">
      <c r="B7294" s="9">
        <f t="shared" si="250"/>
        <v>43817</v>
      </c>
      <c r="C7294">
        <v>18472</v>
      </c>
      <c r="D7294" s="2">
        <v>401765.15542937367</v>
      </c>
      <c r="E7294" s="2">
        <v>349535.68522355513</v>
      </c>
      <c r="F7294" s="2">
        <v>24105.909325762419</v>
      </c>
      <c r="G7294" t="str">
        <f t="shared" si="249"/>
        <v>201912</v>
      </c>
      <c r="I7294" s="34"/>
      <c r="J7294" s="2"/>
      <c r="K7294" s="2"/>
      <c r="L7294" s="2"/>
      <c r="M7294" s="2"/>
      <c r="N7294" s="35"/>
      <c r="O7294" s="35"/>
      <c r="P7294" s="35"/>
      <c r="Q7294" s="35"/>
    </row>
    <row r="7295" spans="2:17" x14ac:dyDescent="0.25">
      <c r="B7295" s="9">
        <f t="shared" si="250"/>
        <v>43818</v>
      </c>
      <c r="C7295">
        <v>18479</v>
      </c>
      <c r="D7295" s="2">
        <v>401928.56948168617</v>
      </c>
      <c r="E7295" s="2">
        <v>365754.99822833441</v>
      </c>
      <c r="F7295" s="2">
        <v>32154.285558534892</v>
      </c>
      <c r="G7295" t="str">
        <f t="shared" si="249"/>
        <v>201912</v>
      </c>
      <c r="I7295" s="34"/>
      <c r="J7295" s="2"/>
      <c r="K7295" s="2"/>
      <c r="L7295" s="2"/>
      <c r="M7295" s="2"/>
      <c r="N7295" s="35"/>
      <c r="O7295" s="35"/>
      <c r="P7295" s="35"/>
      <c r="Q7295" s="35"/>
    </row>
    <row r="7296" spans="2:17" x14ac:dyDescent="0.25">
      <c r="B7296" s="9">
        <f t="shared" si="250"/>
        <v>43819</v>
      </c>
      <c r="C7296">
        <v>18483</v>
      </c>
      <c r="D7296" s="2">
        <v>402049.07301310403</v>
      </c>
      <c r="E7296" s="2">
        <v>349782.69352140056</v>
      </c>
      <c r="F7296" s="2">
        <v>28143.435110917282</v>
      </c>
      <c r="G7296" t="str">
        <f t="shared" si="249"/>
        <v>201912</v>
      </c>
      <c r="I7296" s="34"/>
      <c r="J7296" s="2"/>
      <c r="K7296" s="2"/>
      <c r="L7296" s="2"/>
      <c r="M7296" s="2"/>
      <c r="N7296" s="35"/>
      <c r="O7296" s="35"/>
      <c r="P7296" s="35"/>
      <c r="Q7296" s="35"/>
    </row>
    <row r="7297" spans="2:17" x14ac:dyDescent="0.25">
      <c r="B7297" s="9">
        <f t="shared" si="250"/>
        <v>43820</v>
      </c>
      <c r="C7297">
        <v>18489</v>
      </c>
      <c r="D7297" s="2">
        <v>402201.93054944777</v>
      </c>
      <c r="E7297" s="2">
        <v>378069.81471648091</v>
      </c>
      <c r="F7297" s="2">
        <v>36198.173749450303</v>
      </c>
      <c r="G7297" t="str">
        <f t="shared" si="249"/>
        <v>201912</v>
      </c>
      <c r="I7297" s="34"/>
      <c r="J7297" s="2"/>
      <c r="K7297" s="2"/>
      <c r="L7297" s="2"/>
      <c r="M7297" s="2"/>
      <c r="N7297" s="35"/>
      <c r="O7297" s="35"/>
      <c r="P7297" s="35"/>
      <c r="Q7297" s="35"/>
    </row>
    <row r="7298" spans="2:17" x14ac:dyDescent="0.25">
      <c r="B7298" s="9">
        <f t="shared" si="250"/>
        <v>43821</v>
      </c>
      <c r="C7298">
        <v>18493</v>
      </c>
      <c r="D7298" s="2">
        <v>402300.11956018198</v>
      </c>
      <c r="E7298" s="2">
        <v>370116.10999536747</v>
      </c>
      <c r="F7298" s="2">
        <v>40230.011956018199</v>
      </c>
      <c r="G7298" t="str">
        <f t="shared" si="249"/>
        <v>201912</v>
      </c>
      <c r="I7298" s="34"/>
      <c r="J7298" s="2"/>
      <c r="K7298" s="2"/>
      <c r="L7298" s="2"/>
      <c r="M7298" s="2"/>
      <c r="N7298" s="35"/>
      <c r="O7298" s="35"/>
      <c r="P7298" s="35"/>
      <c r="Q7298" s="35"/>
    </row>
    <row r="7299" spans="2:17" x14ac:dyDescent="0.25">
      <c r="B7299" s="9">
        <f t="shared" si="250"/>
        <v>43822</v>
      </c>
      <c r="C7299">
        <v>18500</v>
      </c>
      <c r="D7299" s="2">
        <v>402474.75731283444</v>
      </c>
      <c r="E7299" s="2">
        <v>382351.01944719272</v>
      </c>
      <c r="F7299" s="2">
        <v>32197.980585026755</v>
      </c>
      <c r="G7299" t="str">
        <f t="shared" si="249"/>
        <v>201912</v>
      </c>
      <c r="I7299" s="34"/>
      <c r="J7299" s="2"/>
      <c r="K7299" s="2"/>
      <c r="L7299" s="2"/>
      <c r="M7299" s="2"/>
      <c r="N7299" s="35"/>
      <c r="O7299" s="35"/>
      <c r="P7299" s="35"/>
      <c r="Q7299" s="35"/>
    </row>
    <row r="7300" spans="2:17" x14ac:dyDescent="0.25">
      <c r="B7300" s="9">
        <f t="shared" si="250"/>
        <v>43823</v>
      </c>
      <c r="C7300">
        <v>18504</v>
      </c>
      <c r="D7300" s="2">
        <v>402584.14342525433</v>
      </c>
      <c r="E7300" s="2">
        <v>366351.57051698142</v>
      </c>
      <c r="F7300" s="2">
        <v>36232.572908272887</v>
      </c>
      <c r="G7300" t="str">
        <f t="shared" ref="G7300:G7363" si="251">YEAR(B7300)&amp;IF(MONTH(B7300)&lt;10,"0"&amp;MONTH(B7300),MONTH(B7300))</f>
        <v>201912</v>
      </c>
      <c r="I7300" s="34"/>
      <c r="J7300" s="2"/>
      <c r="K7300" s="2"/>
      <c r="L7300" s="2"/>
      <c r="M7300" s="2"/>
      <c r="N7300" s="35"/>
      <c r="O7300" s="35"/>
      <c r="P7300" s="35"/>
      <c r="Q7300" s="35"/>
    </row>
    <row r="7301" spans="2:17" x14ac:dyDescent="0.25">
      <c r="B7301" s="9">
        <f t="shared" ref="B7301:B7364" si="252">B7300+1</f>
        <v>43824</v>
      </c>
      <c r="C7301">
        <v>18511</v>
      </c>
      <c r="D7301" s="2">
        <v>402770.00100166432</v>
      </c>
      <c r="E7301" s="2">
        <v>346382.20086143131</v>
      </c>
      <c r="F7301" s="2">
        <v>28193.900070116502</v>
      </c>
      <c r="G7301" t="str">
        <f t="shared" si="251"/>
        <v>201912</v>
      </c>
      <c r="I7301" s="34"/>
      <c r="J7301" s="2"/>
      <c r="K7301" s="2"/>
      <c r="L7301" s="2"/>
      <c r="M7301" s="2"/>
      <c r="N7301" s="35"/>
      <c r="O7301" s="35"/>
      <c r="P7301" s="35"/>
      <c r="Q7301" s="35"/>
    </row>
    <row r="7302" spans="2:17" x14ac:dyDescent="0.25">
      <c r="B7302" s="9">
        <f t="shared" si="252"/>
        <v>43825</v>
      </c>
      <c r="C7302">
        <v>18517</v>
      </c>
      <c r="D7302" s="2">
        <v>402911.74316747097</v>
      </c>
      <c r="E7302" s="2">
        <v>362620.56885072385</v>
      </c>
      <c r="F7302" s="2">
        <v>24174.704590048259</v>
      </c>
      <c r="G7302" t="str">
        <f t="shared" si="251"/>
        <v>201912</v>
      </c>
      <c r="I7302" s="34"/>
      <c r="J7302" s="2"/>
      <c r="K7302" s="2"/>
      <c r="L7302" s="2"/>
      <c r="M7302" s="2"/>
      <c r="N7302" s="35"/>
      <c r="O7302" s="35"/>
      <c r="P7302" s="35"/>
      <c r="Q7302" s="35"/>
    </row>
    <row r="7303" spans="2:17" x14ac:dyDescent="0.25">
      <c r="B7303" s="9">
        <f t="shared" si="252"/>
        <v>43826</v>
      </c>
      <c r="C7303">
        <v>18521</v>
      </c>
      <c r="D7303" s="2">
        <v>403009.97365148761</v>
      </c>
      <c r="E7303" s="2">
        <v>354648.77681330912</v>
      </c>
      <c r="F7303" s="2">
        <v>40300.99736514876</v>
      </c>
      <c r="G7303" t="str">
        <f t="shared" si="251"/>
        <v>201912</v>
      </c>
      <c r="I7303" s="34"/>
      <c r="J7303" s="2"/>
      <c r="K7303" s="2"/>
      <c r="L7303" s="2"/>
      <c r="M7303" s="2"/>
      <c r="N7303" s="35"/>
      <c r="O7303" s="35"/>
      <c r="P7303" s="35"/>
      <c r="Q7303" s="35"/>
    </row>
    <row r="7304" spans="2:17" x14ac:dyDescent="0.25">
      <c r="B7304" s="9">
        <f t="shared" si="252"/>
        <v>43827</v>
      </c>
      <c r="C7304">
        <v>18530</v>
      </c>
      <c r="D7304" s="2">
        <v>403228.21057936916</v>
      </c>
      <c r="E7304" s="2">
        <v>354840.82530984486</v>
      </c>
      <c r="F7304" s="2">
        <v>28225.974740555841</v>
      </c>
      <c r="G7304" t="str">
        <f t="shared" si="251"/>
        <v>201912</v>
      </c>
      <c r="I7304" s="34"/>
      <c r="J7304" s="2"/>
      <c r="K7304" s="2"/>
      <c r="L7304" s="2"/>
      <c r="M7304" s="2"/>
      <c r="N7304" s="35"/>
      <c r="O7304" s="35"/>
      <c r="P7304" s="35"/>
      <c r="Q7304" s="35"/>
    </row>
    <row r="7305" spans="2:17" x14ac:dyDescent="0.25">
      <c r="B7305" s="9">
        <f t="shared" si="252"/>
        <v>43828</v>
      </c>
      <c r="C7305">
        <v>18534</v>
      </c>
      <c r="D7305" s="2">
        <v>403348.86351048405</v>
      </c>
      <c r="E7305" s="2">
        <v>375114.44306475011</v>
      </c>
      <c r="F7305" s="2">
        <v>28234.420445733886</v>
      </c>
      <c r="G7305" t="str">
        <f t="shared" si="251"/>
        <v>201912</v>
      </c>
      <c r="I7305" s="34"/>
      <c r="J7305" s="2"/>
      <c r="K7305" s="2"/>
      <c r="L7305" s="2"/>
      <c r="M7305" s="2"/>
      <c r="N7305" s="35"/>
      <c r="O7305" s="35"/>
      <c r="P7305" s="35"/>
      <c r="Q7305" s="35"/>
    </row>
    <row r="7306" spans="2:17" x14ac:dyDescent="0.25">
      <c r="B7306" s="9">
        <f t="shared" si="252"/>
        <v>43829</v>
      </c>
      <c r="C7306">
        <v>18538</v>
      </c>
      <c r="D7306" s="2">
        <v>403447.12064388639</v>
      </c>
      <c r="E7306" s="2">
        <v>379240.29340525321</v>
      </c>
      <c r="F7306" s="2">
        <v>28241.298445072047</v>
      </c>
      <c r="G7306" t="str">
        <f t="shared" si="251"/>
        <v>201912</v>
      </c>
      <c r="I7306" s="34"/>
      <c r="J7306" s="2"/>
      <c r="K7306" s="2"/>
      <c r="L7306" s="2"/>
      <c r="M7306" s="2"/>
      <c r="N7306" s="35"/>
      <c r="O7306" s="35"/>
      <c r="P7306" s="35"/>
      <c r="Q7306" s="35"/>
    </row>
    <row r="7307" spans="2:17" x14ac:dyDescent="0.25">
      <c r="B7307" s="9">
        <f t="shared" si="252"/>
        <v>43830</v>
      </c>
      <c r="C7307">
        <v>18542</v>
      </c>
      <c r="D7307" s="2">
        <v>403545.38292479241</v>
      </c>
      <c r="E7307" s="2">
        <v>379332.65994930483</v>
      </c>
      <c r="F7307" s="2">
        <v>24212.722975487544</v>
      </c>
      <c r="G7307" t="str">
        <f t="shared" si="251"/>
        <v>201912</v>
      </c>
      <c r="I7307" s="34"/>
      <c r="J7307" s="2"/>
      <c r="K7307" s="2"/>
      <c r="L7307" s="2"/>
      <c r="M7307" s="2"/>
      <c r="N7307" s="35"/>
      <c r="O7307" s="35"/>
      <c r="P7307" s="35"/>
      <c r="Q7307" s="35"/>
    </row>
    <row r="7308" spans="2:17" x14ac:dyDescent="0.25">
      <c r="B7308" s="9">
        <f t="shared" si="252"/>
        <v>43831</v>
      </c>
      <c r="C7308">
        <v>18549</v>
      </c>
      <c r="D7308" s="2">
        <v>403708.94372939953</v>
      </c>
      <c r="E7308" s="2">
        <v>359300.95991916559</v>
      </c>
      <c r="F7308" s="2">
        <v>36333.80493564596</v>
      </c>
      <c r="G7308" t="str">
        <f t="shared" si="251"/>
        <v>202001</v>
      </c>
      <c r="I7308" s="34"/>
      <c r="J7308" s="2"/>
      <c r="K7308" s="2"/>
      <c r="L7308" s="2"/>
      <c r="M7308" s="2"/>
      <c r="N7308" s="35"/>
      <c r="O7308" s="35"/>
      <c r="P7308" s="35"/>
      <c r="Q7308" s="35"/>
    </row>
    <row r="7309" spans="2:17" x14ac:dyDescent="0.25">
      <c r="B7309" s="9">
        <f t="shared" si="252"/>
        <v>43832</v>
      </c>
      <c r="C7309">
        <v>18553</v>
      </c>
      <c r="D7309" s="2">
        <v>403818.43467524723</v>
      </c>
      <c r="E7309" s="2">
        <v>343245.66947396018</v>
      </c>
      <c r="F7309" s="2">
        <v>32305.474774019778</v>
      </c>
      <c r="G7309" t="str">
        <f t="shared" si="251"/>
        <v>202001</v>
      </c>
      <c r="I7309" s="34"/>
      <c r="J7309" s="2"/>
      <c r="K7309" s="2"/>
      <c r="L7309" s="2"/>
      <c r="M7309" s="2"/>
      <c r="N7309" s="35"/>
      <c r="O7309" s="35"/>
      <c r="P7309" s="35"/>
      <c r="Q7309" s="35"/>
    </row>
    <row r="7310" spans="2:17" x14ac:dyDescent="0.25">
      <c r="B7310" s="9">
        <f t="shared" si="252"/>
        <v>43833</v>
      </c>
      <c r="C7310">
        <v>18562</v>
      </c>
      <c r="D7310" s="2">
        <v>404047.99354591221</v>
      </c>
      <c r="E7310" s="2">
        <v>351521.75438494363</v>
      </c>
      <c r="F7310" s="2">
        <v>20202.399677295609</v>
      </c>
      <c r="G7310" t="str">
        <f t="shared" si="251"/>
        <v>202001</v>
      </c>
      <c r="I7310" s="34"/>
      <c r="J7310" s="2"/>
      <c r="K7310" s="2"/>
      <c r="L7310" s="2"/>
      <c r="M7310" s="2"/>
      <c r="N7310" s="35"/>
      <c r="O7310" s="35"/>
      <c r="P7310" s="35"/>
      <c r="Q7310" s="35"/>
    </row>
    <row r="7311" spans="2:17" x14ac:dyDescent="0.25">
      <c r="B7311" s="9">
        <f t="shared" si="252"/>
        <v>43834</v>
      </c>
      <c r="C7311">
        <v>18568</v>
      </c>
      <c r="D7311" s="2">
        <v>404201.05280211999</v>
      </c>
      <c r="E7311" s="2">
        <v>343570.89488180197</v>
      </c>
      <c r="F7311" s="2">
        <v>36378.094752190795</v>
      </c>
      <c r="G7311" t="str">
        <f t="shared" si="251"/>
        <v>202001</v>
      </c>
      <c r="I7311" s="34"/>
      <c r="J7311" s="2"/>
      <c r="K7311" s="2"/>
      <c r="L7311" s="2"/>
      <c r="M7311" s="2"/>
      <c r="N7311" s="35"/>
      <c r="O7311" s="35"/>
      <c r="P7311" s="35"/>
      <c r="Q7311" s="35"/>
    </row>
    <row r="7312" spans="2:17" x14ac:dyDescent="0.25">
      <c r="B7312" s="9">
        <f t="shared" si="252"/>
        <v>43835</v>
      </c>
      <c r="C7312">
        <v>18577</v>
      </c>
      <c r="D7312" s="2">
        <v>404408.20426949783</v>
      </c>
      <c r="E7312" s="2">
        <v>380143.71201332792</v>
      </c>
      <c r="F7312" s="2">
        <v>24264.49225616987</v>
      </c>
      <c r="G7312" t="str">
        <f t="shared" si="251"/>
        <v>202001</v>
      </c>
      <c r="I7312" s="34"/>
      <c r="J7312" s="2"/>
      <c r="K7312" s="2"/>
      <c r="L7312" s="2"/>
      <c r="M7312" s="2"/>
      <c r="N7312" s="35"/>
      <c r="O7312" s="35"/>
      <c r="P7312" s="35"/>
      <c r="Q7312" s="35"/>
    </row>
    <row r="7313" spans="2:17" x14ac:dyDescent="0.25">
      <c r="B7313" s="9">
        <f t="shared" si="252"/>
        <v>43836</v>
      </c>
      <c r="C7313">
        <v>18583</v>
      </c>
      <c r="D7313" s="2">
        <v>404572.53161140514</v>
      </c>
      <c r="E7313" s="2">
        <v>356023.82781803655</v>
      </c>
      <c r="F7313" s="2">
        <v>24274.351896684311</v>
      </c>
      <c r="G7313" t="str">
        <f t="shared" si="251"/>
        <v>202001</v>
      </c>
      <c r="I7313" s="34"/>
      <c r="J7313" s="2"/>
      <c r="K7313" s="2"/>
      <c r="L7313" s="2"/>
      <c r="M7313" s="2"/>
      <c r="N7313" s="35"/>
      <c r="O7313" s="35"/>
      <c r="P7313" s="35"/>
      <c r="Q7313" s="35"/>
    </row>
    <row r="7314" spans="2:17" x14ac:dyDescent="0.25">
      <c r="B7314" s="9">
        <f t="shared" si="252"/>
        <v>43837</v>
      </c>
      <c r="C7314">
        <v>18590</v>
      </c>
      <c r="D7314" s="2">
        <v>404736.17173847579</v>
      </c>
      <c r="E7314" s="2">
        <v>376404.63971678249</v>
      </c>
      <c r="F7314" s="2">
        <v>28331.532021693307</v>
      </c>
      <c r="G7314" t="str">
        <f t="shared" si="251"/>
        <v>202001</v>
      </c>
      <c r="I7314" s="34"/>
      <c r="J7314" s="2"/>
      <c r="K7314" s="2"/>
      <c r="L7314" s="2"/>
      <c r="M7314" s="2"/>
      <c r="N7314" s="35"/>
      <c r="O7314" s="35"/>
      <c r="P7314" s="35"/>
      <c r="Q7314" s="35"/>
    </row>
    <row r="7315" spans="2:17" x14ac:dyDescent="0.25">
      <c r="B7315" s="9">
        <f t="shared" si="252"/>
        <v>43838</v>
      </c>
      <c r="C7315">
        <v>18592</v>
      </c>
      <c r="D7315" s="2">
        <v>404802.20292934164</v>
      </c>
      <c r="E7315" s="2">
        <v>384562.09278287453</v>
      </c>
      <c r="F7315" s="2">
        <v>20240.110146467083</v>
      </c>
      <c r="G7315" t="str">
        <f t="shared" si="251"/>
        <v>202001</v>
      </c>
      <c r="I7315" s="34"/>
      <c r="J7315" s="2"/>
      <c r="K7315" s="2"/>
      <c r="L7315" s="2"/>
      <c r="M7315" s="2"/>
      <c r="N7315" s="35"/>
      <c r="O7315" s="35"/>
      <c r="P7315" s="35"/>
      <c r="Q7315" s="35"/>
    </row>
    <row r="7316" spans="2:17" x14ac:dyDescent="0.25">
      <c r="B7316" s="9">
        <f t="shared" si="252"/>
        <v>43839</v>
      </c>
      <c r="C7316">
        <v>18599</v>
      </c>
      <c r="D7316" s="2">
        <v>404977.11087583407</v>
      </c>
      <c r="E7316" s="2">
        <v>360429.62867949234</v>
      </c>
      <c r="F7316" s="2">
        <v>20248.855543791702</v>
      </c>
      <c r="G7316" t="str">
        <f t="shared" si="251"/>
        <v>202001</v>
      </c>
      <c r="I7316" s="34"/>
      <c r="J7316" s="2"/>
      <c r="K7316" s="2"/>
      <c r="L7316" s="2"/>
      <c r="M7316" s="2"/>
      <c r="N7316" s="35"/>
      <c r="O7316" s="35"/>
      <c r="P7316" s="35"/>
      <c r="Q7316" s="35"/>
    </row>
    <row r="7317" spans="2:17" x14ac:dyDescent="0.25">
      <c r="B7317" s="9">
        <f t="shared" si="252"/>
        <v>43840</v>
      </c>
      <c r="C7317">
        <v>18606</v>
      </c>
      <c r="D7317" s="2">
        <v>405140.78340910294</v>
      </c>
      <c r="E7317" s="2">
        <v>360575.29723410157</v>
      </c>
      <c r="F7317" s="2">
        <v>36462.67050681926</v>
      </c>
      <c r="G7317" t="str">
        <f t="shared" si="251"/>
        <v>202001</v>
      </c>
      <c r="I7317" s="34"/>
      <c r="J7317" s="2"/>
      <c r="K7317" s="2"/>
      <c r="L7317" s="2"/>
      <c r="M7317" s="2"/>
      <c r="N7317" s="35"/>
      <c r="O7317" s="35"/>
      <c r="P7317" s="35"/>
      <c r="Q7317" s="35"/>
    </row>
    <row r="7318" spans="2:17" x14ac:dyDescent="0.25">
      <c r="B7318" s="9">
        <f t="shared" si="252"/>
        <v>43841</v>
      </c>
      <c r="C7318">
        <v>18610</v>
      </c>
      <c r="D7318" s="2">
        <v>405261.6513530587</v>
      </c>
      <c r="E7318" s="2">
        <v>380945.95227187517</v>
      </c>
      <c r="F7318" s="2">
        <v>28368.315594714106</v>
      </c>
      <c r="G7318" t="str">
        <f t="shared" si="251"/>
        <v>202001</v>
      </c>
      <c r="I7318" s="34"/>
      <c r="J7318" s="2"/>
      <c r="K7318" s="2"/>
      <c r="L7318" s="2"/>
      <c r="M7318" s="2"/>
      <c r="N7318" s="35"/>
      <c r="O7318" s="35"/>
      <c r="P7318" s="35"/>
      <c r="Q7318" s="35"/>
    </row>
    <row r="7319" spans="2:17" x14ac:dyDescent="0.25">
      <c r="B7319" s="9">
        <f t="shared" si="252"/>
        <v>43842</v>
      </c>
      <c r="C7319">
        <v>18612</v>
      </c>
      <c r="D7319" s="2">
        <v>405316.46293696278</v>
      </c>
      <c r="E7319" s="2">
        <v>360731.65201389685</v>
      </c>
      <c r="F7319" s="2">
        <v>36478.481664326653</v>
      </c>
      <c r="G7319" t="str">
        <f t="shared" si="251"/>
        <v>202001</v>
      </c>
      <c r="I7319" s="34"/>
      <c r="J7319" s="2"/>
      <c r="K7319" s="2"/>
      <c r="L7319" s="2"/>
      <c r="M7319" s="2"/>
      <c r="N7319" s="35"/>
      <c r="O7319" s="35"/>
      <c r="P7319" s="35"/>
      <c r="Q7319" s="35"/>
    </row>
    <row r="7320" spans="2:17" x14ac:dyDescent="0.25">
      <c r="B7320" s="9">
        <f t="shared" si="252"/>
        <v>43843</v>
      </c>
      <c r="C7320">
        <v>18616</v>
      </c>
      <c r="D7320" s="2">
        <v>405426.09398922737</v>
      </c>
      <c r="E7320" s="2">
        <v>385154.78928976605</v>
      </c>
      <c r="F7320" s="2">
        <v>40542.609398922737</v>
      </c>
      <c r="G7320" t="str">
        <f t="shared" si="251"/>
        <v>202001</v>
      </c>
      <c r="I7320" s="34"/>
      <c r="J7320" s="2"/>
      <c r="K7320" s="2"/>
      <c r="L7320" s="2"/>
      <c r="M7320" s="2"/>
      <c r="N7320" s="35"/>
      <c r="O7320" s="35"/>
      <c r="P7320" s="35"/>
      <c r="Q7320" s="35"/>
    </row>
    <row r="7321" spans="2:17" x14ac:dyDescent="0.25">
      <c r="B7321" s="9">
        <f t="shared" si="252"/>
        <v>43844</v>
      </c>
      <c r="C7321">
        <v>18618</v>
      </c>
      <c r="D7321" s="2">
        <v>405503.439862283</v>
      </c>
      <c r="E7321" s="2">
        <v>364953.09587605466</v>
      </c>
      <c r="F7321" s="2">
        <v>32440.27518898264</v>
      </c>
      <c r="G7321" t="str">
        <f t="shared" si="251"/>
        <v>202001</v>
      </c>
      <c r="I7321" s="34"/>
      <c r="J7321" s="2"/>
      <c r="K7321" s="2"/>
      <c r="L7321" s="2"/>
      <c r="M7321" s="2"/>
      <c r="N7321" s="35"/>
      <c r="O7321" s="35"/>
      <c r="P7321" s="35"/>
      <c r="Q7321" s="35"/>
    </row>
    <row r="7322" spans="2:17" x14ac:dyDescent="0.25">
      <c r="B7322" s="9">
        <f t="shared" si="252"/>
        <v>43845</v>
      </c>
      <c r="C7322">
        <v>18620</v>
      </c>
      <c r="D7322" s="2">
        <v>405569.53061640763</v>
      </c>
      <c r="E7322" s="2">
        <v>352845.49163627462</v>
      </c>
      <c r="F7322" s="2">
        <v>20278.476530820382</v>
      </c>
      <c r="G7322" t="str">
        <f t="shared" si="251"/>
        <v>202001</v>
      </c>
      <c r="I7322" s="34"/>
      <c r="J7322" s="2"/>
      <c r="K7322" s="2"/>
      <c r="L7322" s="2"/>
      <c r="M7322" s="2"/>
      <c r="N7322" s="35"/>
      <c r="O7322" s="35"/>
      <c r="P7322" s="35"/>
      <c r="Q7322" s="35"/>
    </row>
    <row r="7323" spans="2:17" x14ac:dyDescent="0.25">
      <c r="B7323" s="9">
        <f t="shared" si="252"/>
        <v>43846</v>
      </c>
      <c r="C7323">
        <v>18624</v>
      </c>
      <c r="D7323" s="2">
        <v>405679.19266779377</v>
      </c>
      <c r="E7323" s="2">
        <v>385395.23303440405</v>
      </c>
      <c r="F7323" s="2">
        <v>32454.335413423501</v>
      </c>
      <c r="G7323" t="str">
        <f t="shared" si="251"/>
        <v>202001</v>
      </c>
      <c r="I7323" s="34"/>
      <c r="J7323" s="2"/>
      <c r="K7323" s="2"/>
      <c r="L7323" s="2"/>
      <c r="M7323" s="2"/>
      <c r="N7323" s="35"/>
      <c r="O7323" s="35"/>
      <c r="P7323" s="35"/>
      <c r="Q7323" s="35"/>
    </row>
    <row r="7324" spans="2:17" x14ac:dyDescent="0.25">
      <c r="B7324" s="9">
        <f t="shared" si="252"/>
        <v>43847</v>
      </c>
      <c r="C7324">
        <v>18626</v>
      </c>
      <c r="D7324" s="2">
        <v>405734.02794979955</v>
      </c>
      <c r="E7324" s="2">
        <v>361103.28487532161</v>
      </c>
      <c r="F7324" s="2">
        <v>24344.041676987974</v>
      </c>
      <c r="G7324" t="str">
        <f t="shared" si="251"/>
        <v>202001</v>
      </c>
      <c r="I7324" s="34"/>
      <c r="J7324" s="2"/>
      <c r="K7324" s="2"/>
      <c r="L7324" s="2"/>
      <c r="M7324" s="2"/>
      <c r="N7324" s="35"/>
      <c r="O7324" s="35"/>
      <c r="P7324" s="35"/>
      <c r="Q7324" s="35"/>
    </row>
    <row r="7325" spans="2:17" x14ac:dyDescent="0.25">
      <c r="B7325" s="9">
        <f t="shared" si="252"/>
        <v>43848</v>
      </c>
      <c r="C7325">
        <v>18630</v>
      </c>
      <c r="D7325" s="2">
        <v>405854.9792109502</v>
      </c>
      <c r="E7325" s="2">
        <v>365269.48128985515</v>
      </c>
      <c r="F7325" s="2">
        <v>40585.497921095019</v>
      </c>
      <c r="G7325" t="str">
        <f t="shared" si="251"/>
        <v>202001</v>
      </c>
      <c r="I7325" s="34"/>
      <c r="J7325" s="2"/>
      <c r="K7325" s="2"/>
      <c r="L7325" s="2"/>
      <c r="M7325" s="2"/>
      <c r="N7325" s="35"/>
      <c r="O7325" s="35"/>
      <c r="P7325" s="35"/>
      <c r="Q7325" s="35"/>
    </row>
    <row r="7326" spans="2:17" x14ac:dyDescent="0.25">
      <c r="B7326" s="9">
        <f t="shared" si="252"/>
        <v>43849</v>
      </c>
      <c r="C7326">
        <v>18636</v>
      </c>
      <c r="D7326" s="2">
        <v>406008.24410970183</v>
      </c>
      <c r="E7326" s="2">
        <v>365407.41969873168</v>
      </c>
      <c r="F7326" s="2">
        <v>32480.659528776145</v>
      </c>
      <c r="G7326" t="str">
        <f t="shared" si="251"/>
        <v>202001</v>
      </c>
      <c r="I7326" s="34"/>
      <c r="J7326" s="2"/>
      <c r="K7326" s="2"/>
      <c r="L7326" s="2"/>
      <c r="M7326" s="2"/>
      <c r="N7326" s="35"/>
      <c r="O7326" s="35"/>
      <c r="P7326" s="35"/>
      <c r="Q7326" s="35"/>
    </row>
    <row r="7327" spans="2:17" x14ac:dyDescent="0.25">
      <c r="B7327" s="9">
        <f t="shared" si="252"/>
        <v>43850</v>
      </c>
      <c r="C7327">
        <v>18643</v>
      </c>
      <c r="D7327" s="2">
        <v>406194.59447190474</v>
      </c>
      <c r="E7327" s="2">
        <v>349327.3512458381</v>
      </c>
      <c r="F7327" s="2">
        <v>24371.675668314285</v>
      </c>
      <c r="G7327" t="str">
        <f t="shared" si="251"/>
        <v>202001</v>
      </c>
      <c r="I7327" s="34"/>
      <c r="J7327" s="2"/>
      <c r="K7327" s="2"/>
      <c r="L7327" s="2"/>
      <c r="M7327" s="2"/>
      <c r="N7327" s="35"/>
      <c r="O7327" s="35"/>
      <c r="P7327" s="35"/>
      <c r="Q7327" s="35"/>
    </row>
    <row r="7328" spans="2:17" x14ac:dyDescent="0.25">
      <c r="B7328" s="9">
        <f t="shared" si="252"/>
        <v>43851</v>
      </c>
      <c r="C7328">
        <v>18647</v>
      </c>
      <c r="D7328" s="2">
        <v>406293.03227132757</v>
      </c>
      <c r="E7328" s="2">
        <v>377852.52001233469</v>
      </c>
      <c r="F7328" s="2">
        <v>36566.372904419477</v>
      </c>
      <c r="G7328" t="str">
        <f t="shared" si="251"/>
        <v>202001</v>
      </c>
      <c r="I7328" s="34"/>
      <c r="J7328" s="2"/>
      <c r="K7328" s="2"/>
      <c r="L7328" s="2"/>
      <c r="M7328" s="2"/>
      <c r="N7328" s="35"/>
      <c r="O7328" s="35"/>
      <c r="P7328" s="35"/>
      <c r="Q7328" s="35"/>
    </row>
    <row r="7329" spans="2:17" x14ac:dyDescent="0.25">
      <c r="B7329" s="9">
        <f t="shared" si="252"/>
        <v>43852</v>
      </c>
      <c r="C7329">
        <v>18653</v>
      </c>
      <c r="D7329" s="2">
        <v>406435.05374469765</v>
      </c>
      <c r="E7329" s="2">
        <v>365791.54837022792</v>
      </c>
      <c r="F7329" s="2">
        <v>24386.103224681858</v>
      </c>
      <c r="G7329" t="str">
        <f t="shared" si="251"/>
        <v>202001</v>
      </c>
      <c r="I7329" s="34"/>
      <c r="J7329" s="2"/>
      <c r="K7329" s="2"/>
      <c r="L7329" s="2"/>
      <c r="M7329" s="2"/>
      <c r="N7329" s="35"/>
      <c r="O7329" s="35"/>
      <c r="P7329" s="35"/>
      <c r="Q7329" s="35"/>
    </row>
    <row r="7330" spans="2:17" x14ac:dyDescent="0.25">
      <c r="B7330" s="9">
        <f t="shared" si="252"/>
        <v>43853</v>
      </c>
      <c r="C7330">
        <v>18662</v>
      </c>
      <c r="D7330" s="2">
        <v>406665.04300816479</v>
      </c>
      <c r="E7330" s="2">
        <v>361931.8882772667</v>
      </c>
      <c r="F7330" s="2">
        <v>24399.902580489888</v>
      </c>
      <c r="G7330" t="str">
        <f t="shared" si="251"/>
        <v>202001</v>
      </c>
      <c r="I7330" s="34"/>
      <c r="J7330" s="2"/>
      <c r="K7330" s="2"/>
      <c r="L7330" s="2"/>
      <c r="M7330" s="2"/>
      <c r="N7330" s="35"/>
      <c r="O7330" s="35"/>
      <c r="P7330" s="35"/>
      <c r="Q7330" s="35"/>
    </row>
    <row r="7331" spans="2:17" x14ac:dyDescent="0.25">
      <c r="B7331" s="9">
        <f t="shared" si="252"/>
        <v>43854</v>
      </c>
      <c r="C7331">
        <v>18666</v>
      </c>
      <c r="D7331" s="2">
        <v>406786.10332573164</v>
      </c>
      <c r="E7331" s="2">
        <v>362039.63195990113</v>
      </c>
      <c r="F7331" s="2">
        <v>36610.749299315845</v>
      </c>
      <c r="G7331" t="str">
        <f t="shared" si="251"/>
        <v>202001</v>
      </c>
      <c r="I7331" s="34"/>
      <c r="J7331" s="2"/>
      <c r="K7331" s="2"/>
      <c r="L7331" s="2"/>
      <c r="M7331" s="2"/>
      <c r="N7331" s="35"/>
      <c r="O7331" s="35"/>
      <c r="P7331" s="35"/>
      <c r="Q7331" s="35"/>
    </row>
    <row r="7332" spans="2:17" x14ac:dyDescent="0.25">
      <c r="B7332" s="9">
        <f t="shared" si="252"/>
        <v>43855</v>
      </c>
      <c r="C7332">
        <v>18673</v>
      </c>
      <c r="D7332" s="2">
        <v>406949.95741418941</v>
      </c>
      <c r="E7332" s="2">
        <v>366254.96167277044</v>
      </c>
      <c r="F7332" s="2">
        <v>28486.497018993261</v>
      </c>
      <c r="G7332" t="str">
        <f t="shared" si="251"/>
        <v>202001</v>
      </c>
      <c r="I7332" s="34"/>
      <c r="J7332" s="2"/>
      <c r="K7332" s="2"/>
      <c r="L7332" s="2"/>
      <c r="M7332" s="2"/>
      <c r="N7332" s="35"/>
      <c r="O7332" s="35"/>
      <c r="P7332" s="35"/>
      <c r="Q7332" s="35"/>
    </row>
    <row r="7333" spans="2:17" x14ac:dyDescent="0.25">
      <c r="B7333" s="9">
        <f t="shared" si="252"/>
        <v>43856</v>
      </c>
      <c r="C7333">
        <v>18682</v>
      </c>
      <c r="D7333" s="2">
        <v>407168.71810908901</v>
      </c>
      <c r="E7333" s="2">
        <v>386810.2822036345</v>
      </c>
      <c r="F7333" s="2">
        <v>28501.810267636232</v>
      </c>
      <c r="G7333" t="str">
        <f t="shared" si="251"/>
        <v>202001</v>
      </c>
      <c r="I7333" s="34"/>
      <c r="J7333" s="2"/>
      <c r="K7333" s="2"/>
      <c r="L7333" s="2"/>
      <c r="M7333" s="2"/>
      <c r="N7333" s="35"/>
      <c r="O7333" s="35"/>
      <c r="P7333" s="35"/>
      <c r="Q7333" s="35"/>
    </row>
    <row r="7334" spans="2:17" x14ac:dyDescent="0.25">
      <c r="B7334" s="9">
        <f t="shared" si="252"/>
        <v>43857</v>
      </c>
      <c r="C7334">
        <v>18688</v>
      </c>
      <c r="D7334" s="2">
        <v>407310.80022633134</v>
      </c>
      <c r="E7334" s="2">
        <v>362506.61220143491</v>
      </c>
      <c r="F7334" s="2">
        <v>20365.540011316567</v>
      </c>
      <c r="G7334" t="str">
        <f t="shared" si="251"/>
        <v>202001</v>
      </c>
      <c r="I7334" s="34"/>
      <c r="J7334" s="2"/>
      <c r="K7334" s="2"/>
      <c r="L7334" s="2"/>
      <c r="M7334" s="2"/>
      <c r="N7334" s="35"/>
      <c r="O7334" s="35"/>
      <c r="P7334" s="35"/>
      <c r="Q7334" s="35"/>
    </row>
    <row r="7335" spans="2:17" x14ac:dyDescent="0.25">
      <c r="B7335" s="9">
        <f t="shared" si="252"/>
        <v>43858</v>
      </c>
      <c r="C7335">
        <v>18690</v>
      </c>
      <c r="D7335" s="2">
        <v>407377.02165084734</v>
      </c>
      <c r="E7335" s="2">
        <v>362565.54926925414</v>
      </c>
      <c r="F7335" s="2">
        <v>40737.702165084731</v>
      </c>
      <c r="G7335" t="str">
        <f t="shared" si="251"/>
        <v>202001</v>
      </c>
      <c r="I7335" s="34"/>
      <c r="J7335" s="2"/>
      <c r="K7335" s="2"/>
      <c r="L7335" s="2"/>
      <c r="M7335" s="2"/>
      <c r="N7335" s="35"/>
      <c r="O7335" s="35"/>
      <c r="P7335" s="35"/>
      <c r="Q7335" s="35"/>
    </row>
    <row r="7336" spans="2:17" x14ac:dyDescent="0.25">
      <c r="B7336" s="9">
        <f t="shared" si="252"/>
        <v>43859</v>
      </c>
      <c r="C7336">
        <v>18699</v>
      </c>
      <c r="D7336" s="2">
        <v>407584.51183862257</v>
      </c>
      <c r="E7336" s="2">
        <v>379053.59600991895</v>
      </c>
      <c r="F7336" s="2">
        <v>24455.070710317352</v>
      </c>
      <c r="G7336" t="str">
        <f t="shared" si="251"/>
        <v>202001</v>
      </c>
      <c r="I7336" s="34"/>
      <c r="J7336" s="2"/>
      <c r="K7336" s="2"/>
      <c r="L7336" s="2"/>
      <c r="M7336" s="2"/>
      <c r="N7336" s="35"/>
      <c r="O7336" s="35"/>
      <c r="P7336" s="35"/>
      <c r="Q7336" s="35"/>
    </row>
    <row r="7337" spans="2:17" x14ac:dyDescent="0.25">
      <c r="B7337" s="9">
        <f t="shared" si="252"/>
        <v>43860</v>
      </c>
      <c r="C7337">
        <v>18706</v>
      </c>
      <c r="D7337" s="2">
        <v>407748.41777070123</v>
      </c>
      <c r="E7337" s="2">
        <v>358818.60763821704</v>
      </c>
      <c r="F7337" s="2">
        <v>36697.357599363109</v>
      </c>
      <c r="G7337" t="str">
        <f t="shared" si="251"/>
        <v>202001</v>
      </c>
      <c r="I7337" s="34"/>
      <c r="J7337" s="2"/>
      <c r="K7337" s="2"/>
      <c r="L7337" s="2"/>
      <c r="M7337" s="2"/>
      <c r="N7337" s="35"/>
      <c r="O7337" s="35"/>
      <c r="P7337" s="35"/>
      <c r="Q7337" s="35"/>
    </row>
    <row r="7338" spans="2:17" x14ac:dyDescent="0.25">
      <c r="B7338" s="9">
        <f t="shared" si="252"/>
        <v>43861</v>
      </c>
      <c r="C7338">
        <v>18712</v>
      </c>
      <c r="D7338" s="2">
        <v>407913.19411016814</v>
      </c>
      <c r="E7338" s="2">
        <v>375280.13858135469</v>
      </c>
      <c r="F7338" s="2">
        <v>36712.18746991513</v>
      </c>
      <c r="G7338" t="str">
        <f t="shared" si="251"/>
        <v>202001</v>
      </c>
      <c r="I7338" s="34"/>
      <c r="J7338" s="2"/>
      <c r="K7338" s="2"/>
      <c r="L7338" s="2"/>
      <c r="M7338" s="2"/>
      <c r="N7338" s="35"/>
      <c r="O7338" s="35"/>
      <c r="P7338" s="35"/>
      <c r="Q7338" s="35"/>
    </row>
    <row r="7339" spans="2:17" x14ac:dyDescent="0.25">
      <c r="B7339" s="9">
        <f t="shared" si="252"/>
        <v>43862</v>
      </c>
      <c r="C7339">
        <v>18718</v>
      </c>
      <c r="D7339" s="2">
        <v>408066.66052545496</v>
      </c>
      <c r="E7339" s="2">
        <v>379501.9942886731</v>
      </c>
      <c r="F7339" s="2">
        <v>20403.333026272747</v>
      </c>
      <c r="G7339" t="str">
        <f t="shared" si="251"/>
        <v>202002</v>
      </c>
      <c r="I7339" s="34"/>
      <c r="J7339" s="2"/>
      <c r="K7339" s="2"/>
      <c r="L7339" s="2"/>
      <c r="M7339" s="2"/>
      <c r="N7339" s="35"/>
      <c r="O7339" s="35"/>
      <c r="P7339" s="35"/>
      <c r="Q7339" s="35"/>
    </row>
    <row r="7340" spans="2:17" x14ac:dyDescent="0.25">
      <c r="B7340" s="9">
        <f t="shared" si="252"/>
        <v>43863</v>
      </c>
      <c r="C7340">
        <v>18722</v>
      </c>
      <c r="D7340" s="2">
        <v>408187.8763948658</v>
      </c>
      <c r="E7340" s="2">
        <v>379614.72504722519</v>
      </c>
      <c r="F7340" s="2">
        <v>40818.787639486582</v>
      </c>
      <c r="G7340" t="str">
        <f t="shared" si="251"/>
        <v>202002</v>
      </c>
      <c r="I7340" s="34"/>
      <c r="J7340" s="2"/>
      <c r="K7340" s="2"/>
      <c r="L7340" s="2"/>
      <c r="M7340" s="2"/>
      <c r="N7340" s="35"/>
      <c r="O7340" s="35"/>
      <c r="P7340" s="35"/>
      <c r="Q7340" s="35"/>
    </row>
    <row r="7341" spans="2:17" x14ac:dyDescent="0.25">
      <c r="B7341" s="9">
        <f t="shared" si="252"/>
        <v>43864</v>
      </c>
      <c r="C7341">
        <v>18728</v>
      </c>
      <c r="D7341" s="2">
        <v>408330.03405230149</v>
      </c>
      <c r="E7341" s="2">
        <v>367497.03064707137</v>
      </c>
      <c r="F7341" s="2">
        <v>20416.501702615074</v>
      </c>
      <c r="G7341" t="str">
        <f t="shared" si="251"/>
        <v>202002</v>
      </c>
      <c r="I7341" s="34"/>
      <c r="J7341" s="2"/>
      <c r="K7341" s="2"/>
      <c r="L7341" s="2"/>
      <c r="M7341" s="2"/>
      <c r="N7341" s="35"/>
      <c r="O7341" s="35"/>
      <c r="P7341" s="35"/>
      <c r="Q7341" s="35"/>
    </row>
    <row r="7342" spans="2:17" x14ac:dyDescent="0.25">
      <c r="B7342" s="9">
        <f t="shared" si="252"/>
        <v>43865</v>
      </c>
      <c r="C7342">
        <v>18737</v>
      </c>
      <c r="D7342" s="2">
        <v>408560.30656549783</v>
      </c>
      <c r="E7342" s="2">
        <v>371789.87897460302</v>
      </c>
      <c r="F7342" s="2">
        <v>32684.824525239826</v>
      </c>
      <c r="G7342" t="str">
        <f t="shared" si="251"/>
        <v>202002</v>
      </c>
      <c r="I7342" s="34"/>
      <c r="J7342" s="2"/>
      <c r="K7342" s="2"/>
      <c r="L7342" s="2"/>
      <c r="M7342" s="2"/>
      <c r="N7342" s="35"/>
      <c r="O7342" s="35"/>
      <c r="P7342" s="35"/>
      <c r="Q7342" s="35"/>
    </row>
    <row r="7343" spans="2:17" x14ac:dyDescent="0.25">
      <c r="B7343" s="9">
        <f t="shared" si="252"/>
        <v>43866</v>
      </c>
      <c r="C7343">
        <v>18743</v>
      </c>
      <c r="D7343" s="2">
        <v>408702.48910397507</v>
      </c>
      <c r="E7343" s="2">
        <v>380093.31486669683</v>
      </c>
      <c r="F7343" s="2">
        <v>24522.149346238504</v>
      </c>
      <c r="G7343" t="str">
        <f t="shared" si="251"/>
        <v>202002</v>
      </c>
      <c r="I7343" s="34"/>
      <c r="J7343" s="2"/>
      <c r="K7343" s="2"/>
      <c r="L7343" s="2"/>
      <c r="M7343" s="2"/>
      <c r="N7343" s="35"/>
      <c r="O7343" s="35"/>
      <c r="P7343" s="35"/>
      <c r="Q7343" s="35"/>
    </row>
    <row r="7344" spans="2:17" x14ac:dyDescent="0.25">
      <c r="B7344" s="9">
        <f t="shared" si="252"/>
        <v>43867</v>
      </c>
      <c r="C7344">
        <v>18745</v>
      </c>
      <c r="D7344" s="2">
        <v>408780.16249269241</v>
      </c>
      <c r="E7344" s="2">
        <v>371989.94786835008</v>
      </c>
      <c r="F7344" s="2">
        <v>24526.809749561544</v>
      </c>
      <c r="G7344" t="str">
        <f t="shared" si="251"/>
        <v>202002</v>
      </c>
      <c r="I7344" s="34"/>
      <c r="J7344" s="2"/>
      <c r="K7344" s="2"/>
      <c r="L7344" s="2"/>
      <c r="M7344" s="2"/>
      <c r="N7344" s="35"/>
      <c r="O7344" s="35"/>
      <c r="P7344" s="35"/>
      <c r="Q7344" s="35"/>
    </row>
    <row r="7345" spans="2:17" x14ac:dyDescent="0.25">
      <c r="B7345" s="9">
        <f t="shared" si="252"/>
        <v>43868</v>
      </c>
      <c r="C7345">
        <v>18752</v>
      </c>
      <c r="D7345" s="2">
        <v>408955.53295024001</v>
      </c>
      <c r="E7345" s="2">
        <v>388507.75630272797</v>
      </c>
      <c r="F7345" s="2">
        <v>24537.331977014401</v>
      </c>
      <c r="G7345" t="str">
        <f t="shared" si="251"/>
        <v>202002</v>
      </c>
      <c r="I7345" s="34"/>
      <c r="J7345" s="2"/>
      <c r="K7345" s="2"/>
      <c r="L7345" s="2"/>
      <c r="M7345" s="2"/>
      <c r="N7345" s="35"/>
      <c r="O7345" s="35"/>
      <c r="P7345" s="35"/>
      <c r="Q7345" s="35"/>
    </row>
    <row r="7346" spans="2:17" x14ac:dyDescent="0.25">
      <c r="B7346" s="9">
        <f t="shared" si="252"/>
        <v>43869</v>
      </c>
      <c r="C7346">
        <v>18758</v>
      </c>
      <c r="D7346" s="2">
        <v>409120.47529532103</v>
      </c>
      <c r="E7346" s="2">
        <v>351843.60875397606</v>
      </c>
      <c r="F7346" s="2">
        <v>20456.023764766051</v>
      </c>
      <c r="G7346" t="str">
        <f t="shared" si="251"/>
        <v>202002</v>
      </c>
      <c r="I7346" s="34"/>
      <c r="J7346" s="2"/>
      <c r="K7346" s="2"/>
      <c r="L7346" s="2"/>
      <c r="M7346" s="2"/>
      <c r="N7346" s="35"/>
      <c r="O7346" s="35"/>
      <c r="P7346" s="35"/>
      <c r="Q7346" s="35"/>
    </row>
    <row r="7347" spans="2:17" x14ac:dyDescent="0.25">
      <c r="B7347" s="9">
        <f t="shared" si="252"/>
        <v>43870</v>
      </c>
      <c r="C7347">
        <v>18762</v>
      </c>
      <c r="D7347" s="2">
        <v>409219.0839879085</v>
      </c>
      <c r="E7347" s="2">
        <v>384665.93894863396</v>
      </c>
      <c r="F7347" s="2">
        <v>20460.954199395423</v>
      </c>
      <c r="G7347" t="str">
        <f t="shared" si="251"/>
        <v>202002</v>
      </c>
      <c r="I7347" s="34"/>
      <c r="J7347" s="2"/>
      <c r="K7347" s="2"/>
      <c r="L7347" s="2"/>
      <c r="M7347" s="2"/>
      <c r="N7347" s="35"/>
      <c r="O7347" s="35"/>
      <c r="P7347" s="35"/>
      <c r="Q7347" s="35"/>
    </row>
    <row r="7348" spans="2:17" x14ac:dyDescent="0.25">
      <c r="B7348" s="9">
        <f t="shared" si="252"/>
        <v>43871</v>
      </c>
      <c r="C7348">
        <v>18766</v>
      </c>
      <c r="D7348" s="2">
        <v>409340.43708353414</v>
      </c>
      <c r="E7348" s="2">
        <v>356126.18026267469</v>
      </c>
      <c r="F7348" s="2">
        <v>40934.043708353413</v>
      </c>
      <c r="G7348" t="str">
        <f t="shared" si="251"/>
        <v>202002</v>
      </c>
      <c r="I7348" s="34"/>
      <c r="J7348" s="2"/>
      <c r="K7348" s="2"/>
      <c r="L7348" s="2"/>
      <c r="M7348" s="2"/>
      <c r="N7348" s="35"/>
      <c r="O7348" s="35"/>
      <c r="P7348" s="35"/>
      <c r="Q7348" s="35"/>
    </row>
    <row r="7349" spans="2:17" x14ac:dyDescent="0.25">
      <c r="B7349" s="9">
        <f t="shared" si="252"/>
        <v>43872</v>
      </c>
      <c r="C7349">
        <v>18774</v>
      </c>
      <c r="D7349" s="2">
        <v>409537.69092412596</v>
      </c>
      <c r="E7349" s="2">
        <v>389060.80637791968</v>
      </c>
      <c r="F7349" s="2">
        <v>36858.392183171331</v>
      </c>
      <c r="G7349" t="str">
        <f t="shared" si="251"/>
        <v>202002</v>
      </c>
      <c r="I7349" s="34"/>
      <c r="J7349" s="2"/>
      <c r="K7349" s="2"/>
      <c r="L7349" s="2"/>
      <c r="M7349" s="2"/>
      <c r="N7349" s="35"/>
      <c r="O7349" s="35"/>
      <c r="P7349" s="35"/>
      <c r="Q7349" s="35"/>
    </row>
    <row r="7350" spans="2:17" x14ac:dyDescent="0.25">
      <c r="B7350" s="9">
        <f t="shared" si="252"/>
        <v>43873</v>
      </c>
      <c r="C7350">
        <v>18780</v>
      </c>
      <c r="D7350" s="2">
        <v>409691.33481832762</v>
      </c>
      <c r="E7350" s="2">
        <v>381012.94138104469</v>
      </c>
      <c r="F7350" s="2">
        <v>28678.393437282932</v>
      </c>
      <c r="G7350" t="str">
        <f t="shared" si="251"/>
        <v>202002</v>
      </c>
      <c r="I7350" s="34"/>
      <c r="J7350" s="2"/>
      <c r="K7350" s="2"/>
      <c r="L7350" s="2"/>
      <c r="M7350" s="2"/>
      <c r="N7350" s="35"/>
      <c r="O7350" s="35"/>
      <c r="P7350" s="35"/>
      <c r="Q7350" s="35"/>
    </row>
    <row r="7351" spans="2:17" x14ac:dyDescent="0.25">
      <c r="B7351" s="9">
        <f t="shared" si="252"/>
        <v>43874</v>
      </c>
      <c r="C7351">
        <v>18789</v>
      </c>
      <c r="D7351" s="2">
        <v>409899.05828740087</v>
      </c>
      <c r="E7351" s="2">
        <v>352513.19012716471</v>
      </c>
      <c r="F7351" s="2">
        <v>28692.934080118062</v>
      </c>
      <c r="G7351" t="str">
        <f t="shared" si="251"/>
        <v>202002</v>
      </c>
      <c r="I7351" s="34"/>
      <c r="J7351" s="2"/>
      <c r="K7351" s="2"/>
      <c r="L7351" s="2"/>
      <c r="M7351" s="2"/>
      <c r="N7351" s="35"/>
      <c r="O7351" s="35"/>
      <c r="P7351" s="35"/>
      <c r="Q7351" s="35"/>
    </row>
    <row r="7352" spans="2:17" x14ac:dyDescent="0.25">
      <c r="B7352" s="9">
        <f t="shared" si="252"/>
        <v>43875</v>
      </c>
      <c r="C7352">
        <v>18793</v>
      </c>
      <c r="D7352" s="2">
        <v>410009.09892938135</v>
      </c>
      <c r="E7352" s="2">
        <v>356707.91606856172</v>
      </c>
      <c r="F7352" s="2">
        <v>28700.636925056693</v>
      </c>
      <c r="G7352" t="str">
        <f t="shared" si="251"/>
        <v>202002</v>
      </c>
      <c r="I7352" s="34"/>
      <c r="J7352" s="2"/>
      <c r="K7352" s="2"/>
      <c r="L7352" s="2"/>
      <c r="M7352" s="2"/>
      <c r="N7352" s="35"/>
      <c r="O7352" s="35"/>
      <c r="P7352" s="35"/>
      <c r="Q7352" s="35"/>
    </row>
    <row r="7353" spans="2:17" x14ac:dyDescent="0.25">
      <c r="B7353" s="9">
        <f t="shared" si="252"/>
        <v>43876</v>
      </c>
      <c r="C7353">
        <v>18799</v>
      </c>
      <c r="D7353" s="2">
        <v>410174.17997096461</v>
      </c>
      <c r="E7353" s="2">
        <v>352749.79477502959</v>
      </c>
      <c r="F7353" s="2">
        <v>36915.67619738682</v>
      </c>
      <c r="G7353" t="str">
        <f t="shared" si="251"/>
        <v>202002</v>
      </c>
      <c r="I7353" s="34"/>
      <c r="J7353" s="2"/>
      <c r="K7353" s="2"/>
      <c r="L7353" s="2"/>
      <c r="M7353" s="2"/>
      <c r="N7353" s="35"/>
      <c r="O7353" s="35"/>
      <c r="P7353" s="35"/>
      <c r="Q7353" s="35"/>
    </row>
    <row r="7354" spans="2:17" x14ac:dyDescent="0.25">
      <c r="B7354" s="9">
        <f t="shared" si="252"/>
        <v>43877</v>
      </c>
      <c r="C7354">
        <v>18805</v>
      </c>
      <c r="D7354" s="2">
        <v>410327.8883150586</v>
      </c>
      <c r="E7354" s="2">
        <v>361088.54171725153</v>
      </c>
      <c r="F7354" s="2">
        <v>28722.952182054101</v>
      </c>
      <c r="G7354" t="str">
        <f t="shared" si="251"/>
        <v>202002</v>
      </c>
      <c r="I7354" s="34"/>
      <c r="J7354" s="2"/>
      <c r="K7354" s="2"/>
      <c r="L7354" s="2"/>
      <c r="M7354" s="2"/>
      <c r="N7354" s="35"/>
      <c r="O7354" s="35"/>
      <c r="P7354" s="35"/>
      <c r="Q7354" s="35"/>
    </row>
    <row r="7355" spans="2:17" x14ac:dyDescent="0.25">
      <c r="B7355" s="9">
        <f t="shared" si="252"/>
        <v>43878</v>
      </c>
      <c r="C7355">
        <v>18809</v>
      </c>
      <c r="D7355" s="2">
        <v>410437.96975087648</v>
      </c>
      <c r="E7355" s="2">
        <v>385811.69156582392</v>
      </c>
      <c r="F7355" s="2">
        <v>41043.796975087651</v>
      </c>
      <c r="G7355" t="str">
        <f t="shared" si="251"/>
        <v>202002</v>
      </c>
      <c r="I7355" s="34"/>
      <c r="J7355" s="2"/>
      <c r="K7355" s="2"/>
      <c r="L7355" s="2"/>
      <c r="M7355" s="2"/>
      <c r="N7355" s="35"/>
      <c r="O7355" s="35"/>
      <c r="P7355" s="35"/>
      <c r="Q7355" s="35"/>
    </row>
    <row r="7356" spans="2:17" x14ac:dyDescent="0.25">
      <c r="B7356" s="9">
        <f t="shared" si="252"/>
        <v>43879</v>
      </c>
      <c r="C7356">
        <v>18811</v>
      </c>
      <c r="D7356" s="2">
        <v>410504.41700591397</v>
      </c>
      <c r="E7356" s="2">
        <v>369453.97530532256</v>
      </c>
      <c r="F7356" s="2">
        <v>24630.265020354836</v>
      </c>
      <c r="G7356" t="str">
        <f t="shared" si="251"/>
        <v>202002</v>
      </c>
      <c r="I7356" s="34"/>
      <c r="J7356" s="2"/>
      <c r="K7356" s="2"/>
      <c r="L7356" s="2"/>
      <c r="M7356" s="2"/>
      <c r="N7356" s="35"/>
      <c r="O7356" s="35"/>
      <c r="P7356" s="35"/>
      <c r="Q7356" s="35"/>
    </row>
    <row r="7357" spans="2:17" x14ac:dyDescent="0.25">
      <c r="B7357" s="9">
        <f t="shared" si="252"/>
        <v>43880</v>
      </c>
      <c r="C7357">
        <v>18815</v>
      </c>
      <c r="D7357" s="2">
        <v>410625.92327273596</v>
      </c>
      <c r="E7357" s="2">
        <v>385988.36787637183</v>
      </c>
      <c r="F7357" s="2">
        <v>24637.555396364158</v>
      </c>
      <c r="G7357" t="str">
        <f t="shared" si="251"/>
        <v>202002</v>
      </c>
      <c r="I7357" s="34"/>
      <c r="J7357" s="2"/>
      <c r="K7357" s="2"/>
      <c r="L7357" s="2"/>
      <c r="M7357" s="2"/>
      <c r="N7357" s="35"/>
      <c r="O7357" s="35"/>
      <c r="P7357" s="35"/>
      <c r="Q7357" s="35"/>
    </row>
    <row r="7358" spans="2:17" x14ac:dyDescent="0.25">
      <c r="B7358" s="9">
        <f t="shared" si="252"/>
        <v>43881</v>
      </c>
      <c r="C7358">
        <v>18817</v>
      </c>
      <c r="D7358" s="2">
        <v>410692.38703166356</v>
      </c>
      <c r="E7358" s="2">
        <v>365516.2244581806</v>
      </c>
      <c r="F7358" s="2">
        <v>28748.467092216448</v>
      </c>
      <c r="G7358" t="str">
        <f t="shared" si="251"/>
        <v>202002</v>
      </c>
      <c r="I7358" s="34"/>
      <c r="J7358" s="2"/>
      <c r="K7358" s="2"/>
      <c r="L7358" s="2"/>
      <c r="M7358" s="2"/>
      <c r="N7358" s="35"/>
      <c r="O7358" s="35"/>
      <c r="P7358" s="35"/>
      <c r="Q7358" s="35"/>
    </row>
    <row r="7359" spans="2:17" x14ac:dyDescent="0.25">
      <c r="B7359" s="9">
        <f t="shared" si="252"/>
        <v>43882</v>
      </c>
      <c r="C7359">
        <v>18826</v>
      </c>
      <c r="D7359" s="2">
        <v>410911.64462254586</v>
      </c>
      <c r="E7359" s="2">
        <v>386256.94594519312</v>
      </c>
      <c r="F7359" s="2">
        <v>36982.048016029126</v>
      </c>
      <c r="G7359" t="str">
        <f t="shared" si="251"/>
        <v>202002</v>
      </c>
      <c r="I7359" s="34"/>
      <c r="J7359" s="2"/>
      <c r="K7359" s="2"/>
      <c r="L7359" s="2"/>
      <c r="M7359" s="2"/>
      <c r="N7359" s="35"/>
      <c r="O7359" s="35"/>
      <c r="P7359" s="35"/>
      <c r="Q7359" s="35"/>
    </row>
    <row r="7360" spans="2:17" x14ac:dyDescent="0.25">
      <c r="B7360" s="9">
        <f t="shared" si="252"/>
        <v>43883</v>
      </c>
      <c r="C7360">
        <v>18828</v>
      </c>
      <c r="D7360" s="2">
        <v>410966.71368019923</v>
      </c>
      <c r="E7360" s="2">
        <v>349321.70662816934</v>
      </c>
      <c r="F7360" s="2">
        <v>24658.002820811951</v>
      </c>
      <c r="G7360" t="str">
        <f t="shared" si="251"/>
        <v>202002</v>
      </c>
      <c r="I7360" s="34"/>
      <c r="J7360" s="2"/>
      <c r="K7360" s="2"/>
      <c r="L7360" s="2"/>
      <c r="M7360" s="2"/>
      <c r="N7360" s="35"/>
      <c r="O7360" s="35"/>
      <c r="P7360" s="35"/>
      <c r="Q7360" s="35"/>
    </row>
    <row r="7361" spans="2:17" x14ac:dyDescent="0.25">
      <c r="B7361" s="9">
        <f t="shared" si="252"/>
        <v>43884</v>
      </c>
      <c r="C7361">
        <v>18834</v>
      </c>
      <c r="D7361" s="2">
        <v>411120.51697600837</v>
      </c>
      <c r="E7361" s="2">
        <v>357674.84976912732</v>
      </c>
      <c r="F7361" s="2">
        <v>32889.641358080669</v>
      </c>
      <c r="G7361" t="str">
        <f t="shared" si="251"/>
        <v>202002</v>
      </c>
      <c r="I7361" s="34"/>
      <c r="J7361" s="2"/>
      <c r="K7361" s="2"/>
      <c r="L7361" s="2"/>
      <c r="M7361" s="2"/>
      <c r="N7361" s="35"/>
      <c r="O7361" s="35"/>
      <c r="P7361" s="35"/>
      <c r="Q7361" s="35"/>
    </row>
    <row r="7362" spans="2:17" x14ac:dyDescent="0.25">
      <c r="B7362" s="9">
        <f t="shared" si="252"/>
        <v>43885</v>
      </c>
      <c r="C7362">
        <v>18843</v>
      </c>
      <c r="D7362" s="2">
        <v>411339.82563662063</v>
      </c>
      <c r="E7362" s="2">
        <v>386659.43609842338</v>
      </c>
      <c r="F7362" s="2">
        <v>28793.787794563443</v>
      </c>
      <c r="G7362" t="str">
        <f t="shared" si="251"/>
        <v>202002</v>
      </c>
      <c r="I7362" s="34"/>
      <c r="J7362" s="2"/>
      <c r="K7362" s="2"/>
      <c r="L7362" s="2"/>
      <c r="M7362" s="2"/>
      <c r="N7362" s="35"/>
      <c r="O7362" s="35"/>
      <c r="P7362" s="35"/>
      <c r="Q7362" s="35"/>
    </row>
    <row r="7363" spans="2:17" x14ac:dyDescent="0.25">
      <c r="B7363" s="9">
        <f t="shared" si="252"/>
        <v>43886</v>
      </c>
      <c r="C7363">
        <v>18852</v>
      </c>
      <c r="D7363" s="2">
        <v>411559.15739597136</v>
      </c>
      <c r="E7363" s="2">
        <v>370403.24165637419</v>
      </c>
      <c r="F7363" s="2">
        <v>24693.549443758278</v>
      </c>
      <c r="G7363" t="str">
        <f t="shared" si="251"/>
        <v>202002</v>
      </c>
      <c r="I7363" s="34"/>
      <c r="J7363" s="2"/>
      <c r="K7363" s="2"/>
      <c r="L7363" s="2"/>
      <c r="M7363" s="2"/>
      <c r="N7363" s="35"/>
      <c r="O7363" s="35"/>
      <c r="P7363" s="35"/>
      <c r="Q7363" s="35"/>
    </row>
    <row r="7364" spans="2:17" x14ac:dyDescent="0.25">
      <c r="B7364" s="9">
        <f t="shared" si="252"/>
        <v>43887</v>
      </c>
      <c r="C7364">
        <v>18854</v>
      </c>
      <c r="D7364" s="2">
        <v>411625.6863407924</v>
      </c>
      <c r="E7364" s="2">
        <v>378695.63143352902</v>
      </c>
      <c r="F7364" s="2">
        <v>32930.054907263395</v>
      </c>
      <c r="G7364" t="str">
        <f t="shared" ref="G7364:G7427" si="253">YEAR(B7364)&amp;IF(MONTH(B7364)&lt;10,"0"&amp;MONTH(B7364),MONTH(B7364))</f>
        <v>202002</v>
      </c>
      <c r="I7364" s="34"/>
      <c r="J7364" s="2"/>
      <c r="K7364" s="2"/>
      <c r="L7364" s="2"/>
      <c r="M7364" s="2"/>
      <c r="N7364" s="35"/>
      <c r="O7364" s="35"/>
      <c r="P7364" s="35"/>
      <c r="Q7364" s="35"/>
    </row>
    <row r="7365" spans="2:17" x14ac:dyDescent="0.25">
      <c r="B7365" s="9">
        <f t="shared" ref="B7365:B7428" si="254">B7364+1</f>
        <v>43888</v>
      </c>
      <c r="C7365">
        <v>18858</v>
      </c>
      <c r="D7365" s="2">
        <v>411724.45190781925</v>
      </c>
      <c r="E7365" s="2">
        <v>387020.9847933501</v>
      </c>
      <c r="F7365" s="2">
        <v>24703.467114469157</v>
      </c>
      <c r="G7365" t="str">
        <f t="shared" si="253"/>
        <v>202002</v>
      </c>
      <c r="I7365" s="34"/>
      <c r="J7365" s="2"/>
      <c r="K7365" s="2"/>
      <c r="L7365" s="2"/>
      <c r="M7365" s="2"/>
      <c r="N7365" s="35"/>
      <c r="O7365" s="35"/>
      <c r="P7365" s="35"/>
      <c r="Q7365" s="35"/>
    </row>
    <row r="7366" spans="2:17" x14ac:dyDescent="0.25">
      <c r="B7366" s="9">
        <f t="shared" si="254"/>
        <v>43889</v>
      </c>
      <c r="C7366">
        <v>18866</v>
      </c>
      <c r="D7366" s="2">
        <v>411921.99823235121</v>
      </c>
      <c r="E7366" s="2">
        <v>374849.01839143963</v>
      </c>
      <c r="F7366" s="2">
        <v>20596.099911617559</v>
      </c>
      <c r="G7366" t="str">
        <f t="shared" si="253"/>
        <v>202002</v>
      </c>
      <c r="I7366" s="34"/>
      <c r="J7366" s="2"/>
      <c r="K7366" s="2"/>
      <c r="L7366" s="2"/>
      <c r="M7366" s="2"/>
      <c r="N7366" s="35"/>
      <c r="O7366" s="35"/>
      <c r="P7366" s="35"/>
      <c r="Q7366" s="35"/>
    </row>
    <row r="7367" spans="2:17" x14ac:dyDescent="0.25">
      <c r="B7367" s="9">
        <f t="shared" si="254"/>
        <v>43890</v>
      </c>
      <c r="C7367">
        <v>18875</v>
      </c>
      <c r="D7367" s="2">
        <v>412129.95280545729</v>
      </c>
      <c r="E7367" s="2">
        <v>350310.45988463872</v>
      </c>
      <c r="F7367" s="2">
        <v>24727.797168327441</v>
      </c>
      <c r="G7367" t="str">
        <f t="shared" si="253"/>
        <v>202002</v>
      </c>
      <c r="I7367" s="34"/>
      <c r="J7367" s="2"/>
      <c r="K7367" s="2"/>
      <c r="L7367" s="2"/>
      <c r="M7367" s="2"/>
      <c r="N7367" s="35"/>
      <c r="O7367" s="35"/>
      <c r="P7367" s="35"/>
      <c r="Q7367" s="35"/>
    </row>
    <row r="7368" spans="2:17" x14ac:dyDescent="0.25">
      <c r="B7368" s="9">
        <f t="shared" si="254"/>
        <v>43891</v>
      </c>
      <c r="C7368">
        <v>18881</v>
      </c>
      <c r="D7368" s="2">
        <v>412295.31608245918</v>
      </c>
      <c r="E7368" s="2">
        <v>362819.87815256411</v>
      </c>
      <c r="F7368" s="2">
        <v>41229.531608245918</v>
      </c>
      <c r="G7368" t="str">
        <f t="shared" si="253"/>
        <v>202003</v>
      </c>
      <c r="I7368" s="34"/>
      <c r="J7368" s="2"/>
      <c r="K7368" s="2"/>
      <c r="L7368" s="2"/>
      <c r="M7368" s="2"/>
      <c r="N7368" s="35"/>
      <c r="O7368" s="35"/>
      <c r="P7368" s="35"/>
      <c r="Q7368" s="35"/>
    </row>
    <row r="7369" spans="2:17" x14ac:dyDescent="0.25">
      <c r="B7369" s="9">
        <f t="shared" si="254"/>
        <v>43892</v>
      </c>
      <c r="C7369">
        <v>18890</v>
      </c>
      <c r="D7369" s="2">
        <v>412526.21907425742</v>
      </c>
      <c r="E7369" s="2">
        <v>371273.59716683166</v>
      </c>
      <c r="F7369" s="2">
        <v>41252.621907425739</v>
      </c>
      <c r="G7369" t="str">
        <f t="shared" si="253"/>
        <v>202003</v>
      </c>
      <c r="I7369" s="34"/>
      <c r="J7369" s="2"/>
      <c r="K7369" s="2"/>
      <c r="L7369" s="2"/>
      <c r="M7369" s="2"/>
      <c r="N7369" s="35"/>
      <c r="O7369" s="35"/>
      <c r="P7369" s="35"/>
      <c r="Q7369" s="35"/>
    </row>
    <row r="7370" spans="2:17" x14ac:dyDescent="0.25">
      <c r="B7370" s="9">
        <f t="shared" si="254"/>
        <v>43893</v>
      </c>
      <c r="C7370">
        <v>18896</v>
      </c>
      <c r="D7370" s="2">
        <v>412680.17450951308</v>
      </c>
      <c r="E7370" s="2">
        <v>383792.56229384715</v>
      </c>
      <c r="F7370" s="2">
        <v>41268.017450951309</v>
      </c>
      <c r="G7370" t="str">
        <f t="shared" si="253"/>
        <v>202003</v>
      </c>
      <c r="I7370" s="34"/>
      <c r="J7370" s="2"/>
      <c r="K7370" s="2"/>
      <c r="L7370" s="2"/>
      <c r="M7370" s="2"/>
      <c r="N7370" s="35"/>
      <c r="O7370" s="35"/>
      <c r="P7370" s="35"/>
      <c r="Q7370" s="35"/>
    </row>
    <row r="7371" spans="2:17" x14ac:dyDescent="0.25">
      <c r="B7371" s="9">
        <f t="shared" si="254"/>
        <v>43894</v>
      </c>
      <c r="C7371">
        <v>18898</v>
      </c>
      <c r="D7371" s="2">
        <v>412746.78271648288</v>
      </c>
      <c r="E7371" s="2">
        <v>354962.23313617526</v>
      </c>
      <c r="F7371" s="2">
        <v>37147.210444483462</v>
      </c>
      <c r="G7371" t="str">
        <f t="shared" si="253"/>
        <v>202003</v>
      </c>
      <c r="I7371" s="34"/>
      <c r="J7371" s="2"/>
      <c r="K7371" s="2"/>
      <c r="L7371" s="2"/>
      <c r="M7371" s="2"/>
      <c r="N7371" s="35"/>
      <c r="O7371" s="35"/>
      <c r="P7371" s="35"/>
      <c r="Q7371" s="35"/>
    </row>
    <row r="7372" spans="2:17" x14ac:dyDescent="0.25">
      <c r="B7372" s="9">
        <f t="shared" si="254"/>
        <v>43895</v>
      </c>
      <c r="C7372">
        <v>18907</v>
      </c>
      <c r="D7372" s="2">
        <v>412977.76155001996</v>
      </c>
      <c r="E7372" s="2">
        <v>359290.65254851733</v>
      </c>
      <c r="F7372" s="2">
        <v>20648.888077500997</v>
      </c>
      <c r="G7372" t="str">
        <f t="shared" si="253"/>
        <v>202003</v>
      </c>
      <c r="I7372" s="34"/>
      <c r="J7372" s="2"/>
      <c r="K7372" s="2"/>
      <c r="L7372" s="2"/>
      <c r="M7372" s="2"/>
      <c r="N7372" s="35"/>
      <c r="O7372" s="35"/>
      <c r="P7372" s="35"/>
      <c r="Q7372" s="35"/>
    </row>
    <row r="7373" spans="2:17" x14ac:dyDescent="0.25">
      <c r="B7373" s="9">
        <f t="shared" si="254"/>
        <v>43896</v>
      </c>
      <c r="C7373">
        <v>18915</v>
      </c>
      <c r="D7373" s="2">
        <v>413175.45514975343</v>
      </c>
      <c r="E7373" s="2">
        <v>388384.92784076824</v>
      </c>
      <c r="F7373" s="2">
        <v>24790.527308985205</v>
      </c>
      <c r="G7373" t="str">
        <f t="shared" si="253"/>
        <v>202003</v>
      </c>
      <c r="I7373" s="34"/>
      <c r="J7373" s="2"/>
      <c r="K7373" s="2"/>
      <c r="L7373" s="2"/>
      <c r="M7373" s="2"/>
      <c r="N7373" s="35"/>
      <c r="O7373" s="35"/>
      <c r="P7373" s="35"/>
      <c r="Q7373" s="35"/>
    </row>
    <row r="7374" spans="2:17" x14ac:dyDescent="0.25">
      <c r="B7374" s="9">
        <f t="shared" si="254"/>
        <v>43897</v>
      </c>
      <c r="C7374">
        <v>18919</v>
      </c>
      <c r="D7374" s="2">
        <v>413285.78939126298</v>
      </c>
      <c r="E7374" s="2">
        <v>371957.2104521367</v>
      </c>
      <c r="F7374" s="2">
        <v>41328.578939126295</v>
      </c>
      <c r="G7374" t="str">
        <f t="shared" si="253"/>
        <v>202003</v>
      </c>
      <c r="I7374" s="34"/>
      <c r="J7374" s="2"/>
      <c r="K7374" s="2"/>
      <c r="L7374" s="2"/>
      <c r="M7374" s="2"/>
      <c r="N7374" s="35"/>
      <c r="O7374" s="35"/>
      <c r="P7374" s="35"/>
      <c r="Q7374" s="35"/>
    </row>
    <row r="7375" spans="2:17" x14ac:dyDescent="0.25">
      <c r="B7375" s="9">
        <f t="shared" si="254"/>
        <v>43898</v>
      </c>
      <c r="C7375">
        <v>18927</v>
      </c>
      <c r="D7375" s="2">
        <v>413472.03450564021</v>
      </c>
      <c r="E7375" s="2">
        <v>351451.22932979418</v>
      </c>
      <c r="F7375" s="2">
        <v>37212.483105507621</v>
      </c>
      <c r="G7375" t="str">
        <f t="shared" si="253"/>
        <v>202003</v>
      </c>
      <c r="I7375" s="34"/>
      <c r="J7375" s="2"/>
      <c r="K7375" s="2"/>
      <c r="L7375" s="2"/>
      <c r="M7375" s="2"/>
      <c r="N7375" s="35"/>
      <c r="O7375" s="35"/>
      <c r="P7375" s="35"/>
      <c r="Q7375" s="35"/>
    </row>
    <row r="7376" spans="2:17" x14ac:dyDescent="0.25">
      <c r="B7376" s="9">
        <f t="shared" si="254"/>
        <v>43899</v>
      </c>
      <c r="C7376">
        <v>18931</v>
      </c>
      <c r="D7376" s="2">
        <v>413582.39250558626</v>
      </c>
      <c r="E7376" s="2">
        <v>368088.32932997175</v>
      </c>
      <c r="F7376" s="2">
        <v>24814.943550335178</v>
      </c>
      <c r="G7376" t="str">
        <f t="shared" si="253"/>
        <v>202003</v>
      </c>
      <c r="I7376" s="34"/>
      <c r="J7376" s="2"/>
      <c r="K7376" s="2"/>
      <c r="L7376" s="2"/>
      <c r="M7376" s="2"/>
      <c r="N7376" s="35"/>
      <c r="O7376" s="35"/>
      <c r="P7376" s="35"/>
      <c r="Q7376" s="35"/>
    </row>
    <row r="7377" spans="2:17" x14ac:dyDescent="0.25">
      <c r="B7377" s="9">
        <f t="shared" si="254"/>
        <v>43900</v>
      </c>
      <c r="C7377">
        <v>18939</v>
      </c>
      <c r="D7377" s="2">
        <v>413791.64693224186</v>
      </c>
      <c r="E7377" s="2">
        <v>372412.48223901761</v>
      </c>
      <c r="F7377" s="2">
        <v>37241.24822390177</v>
      </c>
      <c r="G7377" t="str">
        <f t="shared" si="253"/>
        <v>202003</v>
      </c>
      <c r="I7377" s="34"/>
      <c r="J7377" s="2"/>
      <c r="K7377" s="2"/>
      <c r="L7377" s="2"/>
      <c r="M7377" s="2"/>
      <c r="N7377" s="35"/>
      <c r="O7377" s="35"/>
      <c r="P7377" s="35"/>
      <c r="Q7377" s="35"/>
    </row>
    <row r="7378" spans="2:17" x14ac:dyDescent="0.25">
      <c r="B7378" s="9">
        <f t="shared" si="254"/>
        <v>43901</v>
      </c>
      <c r="C7378">
        <v>18945</v>
      </c>
      <c r="D7378" s="2">
        <v>413934.23670655896</v>
      </c>
      <c r="E7378" s="2">
        <v>376680.1554029687</v>
      </c>
      <c r="F7378" s="2">
        <v>37254.081303590305</v>
      </c>
      <c r="G7378" t="str">
        <f t="shared" si="253"/>
        <v>202003</v>
      </c>
      <c r="I7378" s="34"/>
      <c r="J7378" s="2"/>
      <c r="K7378" s="2"/>
      <c r="L7378" s="2"/>
      <c r="M7378" s="2"/>
      <c r="N7378" s="35"/>
      <c r="O7378" s="35"/>
      <c r="P7378" s="35"/>
      <c r="Q7378" s="35"/>
    </row>
    <row r="7379" spans="2:17" x14ac:dyDescent="0.25">
      <c r="B7379" s="9">
        <f t="shared" si="254"/>
        <v>43902</v>
      </c>
      <c r="C7379">
        <v>18947</v>
      </c>
      <c r="D7379" s="2">
        <v>413989.43461428268</v>
      </c>
      <c r="E7379" s="2">
        <v>372590.4911528544</v>
      </c>
      <c r="F7379" s="2">
        <v>20699.471730714133</v>
      </c>
      <c r="G7379" t="str">
        <f t="shared" si="253"/>
        <v>202003</v>
      </c>
      <c r="I7379" s="34"/>
      <c r="J7379" s="2"/>
      <c r="K7379" s="2"/>
      <c r="L7379" s="2"/>
      <c r="M7379" s="2"/>
      <c r="N7379" s="35"/>
      <c r="O7379" s="35"/>
      <c r="P7379" s="35"/>
      <c r="Q7379" s="35"/>
    </row>
    <row r="7380" spans="2:17" x14ac:dyDescent="0.25">
      <c r="B7380" s="9">
        <f t="shared" si="254"/>
        <v>43903</v>
      </c>
      <c r="C7380">
        <v>18949</v>
      </c>
      <c r="D7380" s="2">
        <v>414044.63526916318</v>
      </c>
      <c r="E7380" s="2">
        <v>376780.61809493846</v>
      </c>
      <c r="F7380" s="2">
        <v>28983.124468841423</v>
      </c>
      <c r="G7380" t="str">
        <f t="shared" si="253"/>
        <v>202003</v>
      </c>
      <c r="I7380" s="34"/>
      <c r="J7380" s="2"/>
      <c r="K7380" s="2"/>
      <c r="L7380" s="2"/>
      <c r="M7380" s="2"/>
      <c r="N7380" s="35"/>
      <c r="O7380" s="35"/>
      <c r="P7380" s="35"/>
      <c r="Q7380" s="35"/>
    </row>
    <row r="7381" spans="2:17" x14ac:dyDescent="0.25">
      <c r="B7381" s="9">
        <f t="shared" si="254"/>
        <v>43904</v>
      </c>
      <c r="C7381">
        <v>18953</v>
      </c>
      <c r="D7381" s="2">
        <v>414155.0445012881</v>
      </c>
      <c r="E7381" s="2">
        <v>364456.43916113354</v>
      </c>
      <c r="F7381" s="2">
        <v>33132.403560103048</v>
      </c>
      <c r="G7381" t="str">
        <f t="shared" si="253"/>
        <v>202003</v>
      </c>
      <c r="I7381" s="34"/>
      <c r="J7381" s="2"/>
      <c r="K7381" s="2"/>
      <c r="L7381" s="2"/>
      <c r="M7381" s="2"/>
      <c r="N7381" s="35"/>
      <c r="O7381" s="35"/>
      <c r="P7381" s="35"/>
      <c r="Q7381" s="35"/>
    </row>
    <row r="7382" spans="2:17" x14ac:dyDescent="0.25">
      <c r="B7382" s="9">
        <f t="shared" si="254"/>
        <v>43905</v>
      </c>
      <c r="C7382">
        <v>18957</v>
      </c>
      <c r="D7382" s="2">
        <v>414265.46472318994</v>
      </c>
      <c r="E7382" s="2">
        <v>356268.29966194334</v>
      </c>
      <c r="F7382" s="2">
        <v>41426.546472318994</v>
      </c>
      <c r="G7382" t="str">
        <f t="shared" si="253"/>
        <v>202003</v>
      </c>
      <c r="I7382" s="34"/>
      <c r="J7382" s="2"/>
      <c r="K7382" s="2"/>
      <c r="L7382" s="2"/>
      <c r="M7382" s="2"/>
      <c r="N7382" s="35"/>
      <c r="O7382" s="35"/>
      <c r="P7382" s="35"/>
      <c r="Q7382" s="35"/>
    </row>
    <row r="7383" spans="2:17" x14ac:dyDescent="0.25">
      <c r="B7383" s="9">
        <f t="shared" si="254"/>
        <v>43906</v>
      </c>
      <c r="C7383">
        <v>18963</v>
      </c>
      <c r="D7383" s="2">
        <v>414419.60416800843</v>
      </c>
      <c r="E7383" s="2">
        <v>356400.85958448722</v>
      </c>
      <c r="F7383" s="2">
        <v>29009.372291760588</v>
      </c>
      <c r="G7383" t="str">
        <f t="shared" si="253"/>
        <v>202003</v>
      </c>
      <c r="I7383" s="34"/>
      <c r="J7383" s="2"/>
      <c r="K7383" s="2"/>
      <c r="L7383" s="2"/>
      <c r="M7383" s="2"/>
      <c r="N7383" s="35"/>
      <c r="O7383" s="35"/>
      <c r="P7383" s="35"/>
      <c r="Q7383" s="35"/>
    </row>
    <row r="7384" spans="2:17" x14ac:dyDescent="0.25">
      <c r="B7384" s="9">
        <f t="shared" si="254"/>
        <v>43907</v>
      </c>
      <c r="C7384">
        <v>18967</v>
      </c>
      <c r="D7384" s="2">
        <v>414541.56288424681</v>
      </c>
      <c r="E7384" s="2">
        <v>393814.4847400345</v>
      </c>
      <c r="F7384" s="2">
        <v>20727.078144212341</v>
      </c>
      <c r="G7384" t="str">
        <f t="shared" si="253"/>
        <v>202003</v>
      </c>
      <c r="I7384" s="34"/>
      <c r="J7384" s="2"/>
      <c r="K7384" s="2"/>
      <c r="L7384" s="2"/>
      <c r="M7384" s="2"/>
      <c r="N7384" s="35"/>
      <c r="O7384" s="35"/>
      <c r="P7384" s="35"/>
      <c r="Q7384" s="35"/>
    </row>
    <row r="7385" spans="2:17" x14ac:dyDescent="0.25">
      <c r="B7385" s="9">
        <f t="shared" si="254"/>
        <v>43908</v>
      </c>
      <c r="C7385">
        <v>18969</v>
      </c>
      <c r="D7385" s="2">
        <v>414608.3072741233</v>
      </c>
      <c r="E7385" s="2">
        <v>389731.8088376759</v>
      </c>
      <c r="F7385" s="2">
        <v>29022.581509188632</v>
      </c>
      <c r="G7385" t="str">
        <f t="shared" si="253"/>
        <v>202003</v>
      </c>
      <c r="I7385" s="34"/>
      <c r="J7385" s="2"/>
      <c r="K7385" s="2"/>
      <c r="L7385" s="2"/>
      <c r="M7385" s="2"/>
      <c r="N7385" s="35"/>
      <c r="O7385" s="35"/>
      <c r="P7385" s="35"/>
      <c r="Q7385" s="35"/>
    </row>
    <row r="7386" spans="2:17" x14ac:dyDescent="0.25">
      <c r="B7386" s="9">
        <f t="shared" si="254"/>
        <v>43909</v>
      </c>
      <c r="C7386">
        <v>18975</v>
      </c>
      <c r="D7386" s="2">
        <v>414774.01180412085</v>
      </c>
      <c r="E7386" s="2">
        <v>385739.83097783237</v>
      </c>
      <c r="F7386" s="2">
        <v>24886.44070824725</v>
      </c>
      <c r="G7386" t="str">
        <f t="shared" si="253"/>
        <v>202003</v>
      </c>
      <c r="I7386" s="34"/>
      <c r="J7386" s="2"/>
      <c r="K7386" s="2"/>
      <c r="L7386" s="2"/>
      <c r="M7386" s="2"/>
      <c r="N7386" s="35"/>
      <c r="O7386" s="35"/>
      <c r="P7386" s="35"/>
      <c r="Q7386" s="35"/>
    </row>
    <row r="7387" spans="2:17" x14ac:dyDescent="0.25">
      <c r="B7387" s="9">
        <f t="shared" si="254"/>
        <v>43910</v>
      </c>
      <c r="C7387">
        <v>18979</v>
      </c>
      <c r="D7387" s="2">
        <v>414872.97162503994</v>
      </c>
      <c r="E7387" s="2">
        <v>389980.59332753753</v>
      </c>
      <c r="F7387" s="2">
        <v>29041.108013752797</v>
      </c>
      <c r="G7387" t="str">
        <f t="shared" si="253"/>
        <v>202003</v>
      </c>
      <c r="I7387" s="34"/>
      <c r="J7387" s="2"/>
      <c r="K7387" s="2"/>
      <c r="L7387" s="2"/>
      <c r="M7387" s="2"/>
      <c r="N7387" s="35"/>
      <c r="O7387" s="35"/>
      <c r="P7387" s="35"/>
      <c r="Q7387" s="35"/>
    </row>
    <row r="7388" spans="2:17" x14ac:dyDescent="0.25">
      <c r="B7388" s="9">
        <f t="shared" si="254"/>
        <v>43911</v>
      </c>
      <c r="C7388">
        <v>18988</v>
      </c>
      <c r="D7388" s="2">
        <v>415081.23756047699</v>
      </c>
      <c r="E7388" s="2">
        <v>386025.55093124358</v>
      </c>
      <c r="F7388" s="2">
        <v>29055.686629233387</v>
      </c>
      <c r="G7388" t="str">
        <f t="shared" si="253"/>
        <v>202003</v>
      </c>
      <c r="I7388" s="34"/>
      <c r="J7388" s="2"/>
      <c r="K7388" s="2"/>
      <c r="L7388" s="2"/>
      <c r="M7388" s="2"/>
      <c r="N7388" s="35"/>
      <c r="O7388" s="35"/>
      <c r="P7388" s="35"/>
      <c r="Q7388" s="35"/>
    </row>
    <row r="7389" spans="2:17" x14ac:dyDescent="0.25">
      <c r="B7389" s="9">
        <f t="shared" si="254"/>
        <v>43912</v>
      </c>
      <c r="C7389">
        <v>18997</v>
      </c>
      <c r="D7389" s="2">
        <v>415301.05024554918</v>
      </c>
      <c r="E7389" s="2">
        <v>365464.92421608331</v>
      </c>
      <c r="F7389" s="2">
        <v>33224.084019643931</v>
      </c>
      <c r="G7389" t="str">
        <f t="shared" si="253"/>
        <v>202003</v>
      </c>
      <c r="I7389" s="34"/>
      <c r="J7389" s="2"/>
      <c r="K7389" s="2"/>
      <c r="L7389" s="2"/>
      <c r="M7389" s="2"/>
      <c r="N7389" s="35"/>
      <c r="O7389" s="35"/>
      <c r="P7389" s="35"/>
      <c r="Q7389" s="35"/>
    </row>
    <row r="7390" spans="2:17" x14ac:dyDescent="0.25">
      <c r="B7390" s="9">
        <f t="shared" si="254"/>
        <v>43913</v>
      </c>
      <c r="C7390">
        <v>18999</v>
      </c>
      <c r="D7390" s="2">
        <v>415356.31040398253</v>
      </c>
      <c r="E7390" s="2">
        <v>361359.99005146482</v>
      </c>
      <c r="F7390" s="2">
        <v>37382.067936358428</v>
      </c>
      <c r="G7390" t="str">
        <f t="shared" si="253"/>
        <v>202003</v>
      </c>
      <c r="I7390" s="34"/>
      <c r="J7390" s="2"/>
      <c r="K7390" s="2"/>
      <c r="L7390" s="2"/>
      <c r="M7390" s="2"/>
      <c r="N7390" s="35"/>
      <c r="O7390" s="35"/>
      <c r="P7390" s="35"/>
      <c r="Q7390" s="35"/>
    </row>
    <row r="7391" spans="2:17" x14ac:dyDescent="0.25">
      <c r="B7391" s="9">
        <f t="shared" si="254"/>
        <v>43914</v>
      </c>
      <c r="C7391">
        <v>19003</v>
      </c>
      <c r="D7391" s="2">
        <v>415478.37875348341</v>
      </c>
      <c r="E7391" s="2">
        <v>369775.75709060021</v>
      </c>
      <c r="F7391" s="2">
        <v>33238.270300278673</v>
      </c>
      <c r="G7391" t="str">
        <f t="shared" si="253"/>
        <v>202003</v>
      </c>
      <c r="I7391" s="34"/>
      <c r="J7391" s="2"/>
      <c r="K7391" s="2"/>
      <c r="L7391" s="2"/>
      <c r="M7391" s="2"/>
      <c r="N7391" s="35"/>
      <c r="O7391" s="35"/>
      <c r="P7391" s="35"/>
      <c r="Q7391" s="35"/>
    </row>
    <row r="7392" spans="2:17" x14ac:dyDescent="0.25">
      <c r="B7392" s="9">
        <f t="shared" si="254"/>
        <v>43915</v>
      </c>
      <c r="C7392">
        <v>19011</v>
      </c>
      <c r="D7392" s="2">
        <v>415687.92717486783</v>
      </c>
      <c r="E7392" s="2">
        <v>369962.25518563233</v>
      </c>
      <c r="F7392" s="2">
        <v>20784.39635874339</v>
      </c>
      <c r="G7392" t="str">
        <f t="shared" si="253"/>
        <v>202003</v>
      </c>
      <c r="I7392" s="34"/>
      <c r="J7392" s="2"/>
      <c r="K7392" s="2"/>
      <c r="L7392" s="2"/>
      <c r="M7392" s="2"/>
      <c r="N7392" s="35"/>
      <c r="O7392" s="35"/>
      <c r="P7392" s="35"/>
      <c r="Q7392" s="35"/>
    </row>
    <row r="7393" spans="2:17" x14ac:dyDescent="0.25">
      <c r="B7393" s="9">
        <f t="shared" si="254"/>
        <v>43916</v>
      </c>
      <c r="C7393">
        <v>19019</v>
      </c>
      <c r="D7393" s="2">
        <v>415885.95588982262</v>
      </c>
      <c r="E7393" s="2">
        <v>357661.92206524743</v>
      </c>
      <c r="F7393" s="2">
        <v>37429.736030084037</v>
      </c>
      <c r="G7393" t="str">
        <f t="shared" si="253"/>
        <v>202003</v>
      </c>
      <c r="I7393" s="34"/>
      <c r="J7393" s="2"/>
      <c r="K7393" s="2"/>
      <c r="L7393" s="2"/>
      <c r="M7393" s="2"/>
      <c r="N7393" s="35"/>
      <c r="O7393" s="35"/>
      <c r="P7393" s="35"/>
      <c r="Q7393" s="35"/>
    </row>
    <row r="7394" spans="2:17" x14ac:dyDescent="0.25">
      <c r="B7394" s="9">
        <f t="shared" si="254"/>
        <v>43917</v>
      </c>
      <c r="C7394">
        <v>19025</v>
      </c>
      <c r="D7394" s="2">
        <v>416051.82519216446</v>
      </c>
      <c r="E7394" s="2">
        <v>370286.12442102632</v>
      </c>
      <c r="F7394" s="2">
        <v>24963.109511529867</v>
      </c>
      <c r="G7394" t="str">
        <f t="shared" si="253"/>
        <v>202003</v>
      </c>
      <c r="I7394" s="34"/>
      <c r="J7394" s="2"/>
      <c r="K7394" s="2"/>
      <c r="L7394" s="2"/>
      <c r="M7394" s="2"/>
      <c r="N7394" s="35"/>
      <c r="O7394" s="35"/>
      <c r="P7394" s="35"/>
      <c r="Q7394" s="35"/>
    </row>
    <row r="7395" spans="2:17" x14ac:dyDescent="0.25">
      <c r="B7395" s="9">
        <f t="shared" si="254"/>
        <v>43918</v>
      </c>
      <c r="C7395">
        <v>19031</v>
      </c>
      <c r="D7395" s="2">
        <v>416194.59797144134</v>
      </c>
      <c r="E7395" s="2">
        <v>353765.40827572515</v>
      </c>
      <c r="F7395" s="2">
        <v>29133.621858000894</v>
      </c>
      <c r="G7395" t="str">
        <f t="shared" si="253"/>
        <v>202003</v>
      </c>
      <c r="I7395" s="34"/>
      <c r="J7395" s="2"/>
      <c r="K7395" s="2"/>
      <c r="L7395" s="2"/>
      <c r="M7395" s="2"/>
      <c r="N7395" s="35"/>
      <c r="O7395" s="35"/>
      <c r="P7395" s="35"/>
      <c r="Q7395" s="35"/>
    </row>
    <row r="7396" spans="2:17" x14ac:dyDescent="0.25">
      <c r="B7396" s="9">
        <f t="shared" si="254"/>
        <v>43919</v>
      </c>
      <c r="C7396">
        <v>19033</v>
      </c>
      <c r="D7396" s="2">
        <v>416249.89874216792</v>
      </c>
      <c r="E7396" s="2">
        <v>362137.41190568614</v>
      </c>
      <c r="F7396" s="2">
        <v>24974.993924530074</v>
      </c>
      <c r="G7396" t="str">
        <f t="shared" si="253"/>
        <v>202003</v>
      </c>
      <c r="I7396" s="34"/>
      <c r="J7396" s="2"/>
      <c r="K7396" s="2"/>
      <c r="L7396" s="2"/>
      <c r="M7396" s="2"/>
      <c r="N7396" s="35"/>
      <c r="O7396" s="35"/>
      <c r="P7396" s="35"/>
      <c r="Q7396" s="35"/>
    </row>
    <row r="7397" spans="2:17" x14ac:dyDescent="0.25">
      <c r="B7397" s="9">
        <f t="shared" si="254"/>
        <v>43920</v>
      </c>
      <c r="C7397">
        <v>19035</v>
      </c>
      <c r="D7397" s="2">
        <v>416328.32968838583</v>
      </c>
      <c r="E7397" s="2">
        <v>378858.78001643112</v>
      </c>
      <c r="F7397" s="2">
        <v>20816.416484419293</v>
      </c>
      <c r="G7397" t="str">
        <f t="shared" si="253"/>
        <v>202003</v>
      </c>
      <c r="I7397" s="34"/>
      <c r="J7397" s="2"/>
      <c r="K7397" s="2"/>
      <c r="L7397" s="2"/>
      <c r="M7397" s="2"/>
      <c r="N7397" s="35"/>
      <c r="O7397" s="35"/>
      <c r="P7397" s="35"/>
      <c r="Q7397" s="35"/>
    </row>
    <row r="7398" spans="2:17" x14ac:dyDescent="0.25">
      <c r="B7398" s="9">
        <f t="shared" si="254"/>
        <v>43921</v>
      </c>
      <c r="C7398">
        <v>19041</v>
      </c>
      <c r="D7398" s="2">
        <v>416494.26501569158</v>
      </c>
      <c r="E7398" s="2">
        <v>391504.60911475011</v>
      </c>
      <c r="F7398" s="2">
        <v>33319.541201255328</v>
      </c>
      <c r="G7398" t="str">
        <f t="shared" si="253"/>
        <v>202003</v>
      </c>
      <c r="I7398" s="34"/>
      <c r="J7398" s="2"/>
      <c r="K7398" s="2"/>
      <c r="L7398" s="2"/>
      <c r="M7398" s="2"/>
      <c r="N7398" s="35"/>
      <c r="O7398" s="35"/>
      <c r="P7398" s="35"/>
      <c r="Q7398" s="35"/>
    </row>
    <row r="7399" spans="2:17" x14ac:dyDescent="0.25">
      <c r="B7399" s="9">
        <f t="shared" si="254"/>
        <v>43922</v>
      </c>
      <c r="C7399">
        <v>19047</v>
      </c>
      <c r="D7399" s="2">
        <v>416637.07924625417</v>
      </c>
      <c r="E7399" s="2">
        <v>354141.51735931606</v>
      </c>
      <c r="F7399" s="2">
        <v>33330.966339700331</v>
      </c>
      <c r="G7399" t="str">
        <f t="shared" si="253"/>
        <v>202004</v>
      </c>
      <c r="I7399" s="34"/>
      <c r="J7399" s="2"/>
      <c r="K7399" s="2"/>
      <c r="L7399" s="2"/>
      <c r="M7399" s="2"/>
      <c r="N7399" s="35"/>
      <c r="O7399" s="35"/>
      <c r="P7399" s="35"/>
      <c r="Q7399" s="35"/>
    </row>
    <row r="7400" spans="2:17" x14ac:dyDescent="0.25">
      <c r="B7400" s="9">
        <f t="shared" si="254"/>
        <v>43923</v>
      </c>
      <c r="C7400">
        <v>19049</v>
      </c>
      <c r="D7400" s="2">
        <v>416692.40202882752</v>
      </c>
      <c r="E7400" s="2">
        <v>370856.23780565651</v>
      </c>
      <c r="F7400" s="2">
        <v>29168.468142017926</v>
      </c>
      <c r="G7400" t="str">
        <f t="shared" si="253"/>
        <v>202004</v>
      </c>
      <c r="I7400" s="34"/>
      <c r="J7400" s="2"/>
      <c r="K7400" s="2"/>
      <c r="L7400" s="2"/>
      <c r="M7400" s="2"/>
      <c r="N7400" s="35"/>
      <c r="O7400" s="35"/>
      <c r="P7400" s="35"/>
      <c r="Q7400" s="35"/>
    </row>
    <row r="7401" spans="2:17" x14ac:dyDescent="0.25">
      <c r="B7401" s="9">
        <f t="shared" si="254"/>
        <v>43924</v>
      </c>
      <c r="C7401">
        <v>19057</v>
      </c>
      <c r="D7401" s="2">
        <v>416890.5594503241</v>
      </c>
      <c r="E7401" s="2">
        <v>383539.3146942982</v>
      </c>
      <c r="F7401" s="2">
        <v>29182.339161522686</v>
      </c>
      <c r="G7401" t="str">
        <f t="shared" si="253"/>
        <v>202004</v>
      </c>
      <c r="I7401" s="34"/>
      <c r="J7401" s="2"/>
      <c r="K7401" s="2"/>
      <c r="L7401" s="2"/>
      <c r="M7401" s="2"/>
      <c r="N7401" s="35"/>
      <c r="O7401" s="35"/>
      <c r="P7401" s="35"/>
      <c r="Q7401" s="35"/>
    </row>
    <row r="7402" spans="2:17" x14ac:dyDescent="0.25">
      <c r="B7402" s="9">
        <f t="shared" si="254"/>
        <v>43925</v>
      </c>
      <c r="C7402">
        <v>19067</v>
      </c>
      <c r="D7402" s="2">
        <v>417144.07836476981</v>
      </c>
      <c r="E7402" s="2">
        <v>354572.46661005437</v>
      </c>
      <c r="F7402" s="2">
        <v>41714.407836476981</v>
      </c>
      <c r="G7402" t="str">
        <f t="shared" si="253"/>
        <v>202004</v>
      </c>
      <c r="I7402" s="34"/>
      <c r="J7402" s="2"/>
      <c r="K7402" s="2"/>
      <c r="L7402" s="2"/>
      <c r="M7402" s="2"/>
      <c r="N7402" s="35"/>
      <c r="O7402" s="35"/>
      <c r="P7402" s="35"/>
      <c r="Q7402" s="35"/>
    </row>
    <row r="7403" spans="2:17" x14ac:dyDescent="0.25">
      <c r="B7403" s="9">
        <f t="shared" si="254"/>
        <v>43926</v>
      </c>
      <c r="C7403">
        <v>19071</v>
      </c>
      <c r="D7403" s="2">
        <v>417266.35887769796</v>
      </c>
      <c r="E7403" s="2">
        <v>396403.04093381308</v>
      </c>
      <c r="F7403" s="2">
        <v>29208.645121438858</v>
      </c>
      <c r="G7403" t="str">
        <f t="shared" si="253"/>
        <v>202004</v>
      </c>
      <c r="I7403" s="34"/>
      <c r="J7403" s="2"/>
      <c r="K7403" s="2"/>
      <c r="L7403" s="2"/>
      <c r="M7403" s="2"/>
      <c r="N7403" s="35"/>
      <c r="O7403" s="35"/>
      <c r="P7403" s="35"/>
      <c r="Q7403" s="35"/>
    </row>
    <row r="7404" spans="2:17" x14ac:dyDescent="0.25">
      <c r="B7404" s="9">
        <f t="shared" si="254"/>
        <v>43927</v>
      </c>
      <c r="C7404">
        <v>19073</v>
      </c>
      <c r="D7404" s="2">
        <v>417333.30202634848</v>
      </c>
      <c r="E7404" s="2">
        <v>396466.63692503102</v>
      </c>
      <c r="F7404" s="2">
        <v>37559.997182371364</v>
      </c>
      <c r="G7404" t="str">
        <f t="shared" si="253"/>
        <v>202004</v>
      </c>
      <c r="I7404" s="34"/>
      <c r="J7404" s="2"/>
      <c r="K7404" s="2"/>
      <c r="L7404" s="2"/>
      <c r="M7404" s="2"/>
      <c r="N7404" s="35"/>
      <c r="O7404" s="35"/>
      <c r="P7404" s="35"/>
      <c r="Q7404" s="35"/>
    </row>
    <row r="7405" spans="2:17" x14ac:dyDescent="0.25">
      <c r="B7405" s="9">
        <f t="shared" si="254"/>
        <v>43928</v>
      </c>
      <c r="C7405">
        <v>19079</v>
      </c>
      <c r="D7405" s="2">
        <v>417487.77955621388</v>
      </c>
      <c r="E7405" s="2">
        <v>354864.61262278177</v>
      </c>
      <c r="F7405" s="2">
        <v>41748.777955621386</v>
      </c>
      <c r="G7405" t="str">
        <f t="shared" si="253"/>
        <v>202004</v>
      </c>
      <c r="I7405" s="34"/>
      <c r="J7405" s="2"/>
      <c r="K7405" s="2"/>
      <c r="L7405" s="2"/>
      <c r="M7405" s="2"/>
      <c r="N7405" s="35"/>
      <c r="O7405" s="35"/>
      <c r="P7405" s="35"/>
      <c r="Q7405" s="35"/>
    </row>
    <row r="7406" spans="2:17" x14ac:dyDescent="0.25">
      <c r="B7406" s="9">
        <f t="shared" si="254"/>
        <v>43929</v>
      </c>
      <c r="C7406">
        <v>19081</v>
      </c>
      <c r="D7406" s="2">
        <v>417543.14177012234</v>
      </c>
      <c r="E7406" s="2">
        <v>354911.670504604</v>
      </c>
      <c r="F7406" s="2">
        <v>41754.314177012231</v>
      </c>
      <c r="G7406" t="str">
        <f t="shared" si="253"/>
        <v>202004</v>
      </c>
      <c r="I7406" s="34"/>
      <c r="J7406" s="2"/>
      <c r="K7406" s="2"/>
      <c r="L7406" s="2"/>
      <c r="M7406" s="2"/>
      <c r="N7406" s="35"/>
      <c r="O7406" s="35"/>
      <c r="P7406" s="35"/>
      <c r="Q7406" s="35"/>
    </row>
    <row r="7407" spans="2:17" x14ac:dyDescent="0.25">
      <c r="B7407" s="9">
        <f t="shared" si="254"/>
        <v>43930</v>
      </c>
      <c r="C7407">
        <v>19087</v>
      </c>
      <c r="D7407" s="2">
        <v>417709.24396669847</v>
      </c>
      <c r="E7407" s="2">
        <v>367584.13469069469</v>
      </c>
      <c r="F7407" s="2">
        <v>29239.647077668891</v>
      </c>
      <c r="G7407" t="str">
        <f t="shared" si="253"/>
        <v>202004</v>
      </c>
      <c r="I7407" s="34"/>
      <c r="J7407" s="2"/>
      <c r="K7407" s="2"/>
      <c r="L7407" s="2"/>
      <c r="M7407" s="2"/>
      <c r="N7407" s="35"/>
      <c r="O7407" s="35"/>
      <c r="P7407" s="35"/>
      <c r="Q7407" s="35"/>
    </row>
    <row r="7408" spans="2:17" x14ac:dyDescent="0.25">
      <c r="B7408" s="9">
        <f t="shared" si="254"/>
        <v>43931</v>
      </c>
      <c r="C7408">
        <v>19097</v>
      </c>
      <c r="D7408" s="2">
        <v>417951.30708512699</v>
      </c>
      <c r="E7408" s="2">
        <v>380335.68944746553</v>
      </c>
      <c r="F7408" s="2">
        <v>25077.078425107618</v>
      </c>
      <c r="G7408" t="str">
        <f t="shared" si="253"/>
        <v>202004</v>
      </c>
      <c r="I7408" s="34"/>
      <c r="J7408" s="2"/>
      <c r="K7408" s="2"/>
      <c r="L7408" s="2"/>
      <c r="M7408" s="2"/>
      <c r="N7408" s="35"/>
      <c r="O7408" s="35"/>
      <c r="P7408" s="35"/>
      <c r="Q7408" s="35"/>
    </row>
    <row r="7409" spans="2:17" x14ac:dyDescent="0.25">
      <c r="B7409" s="9">
        <f t="shared" si="254"/>
        <v>43932</v>
      </c>
      <c r="C7409">
        <v>19101</v>
      </c>
      <c r="D7409" s="2">
        <v>418073.68647568015</v>
      </c>
      <c r="E7409" s="2">
        <v>363724.10723384173</v>
      </c>
      <c r="F7409" s="2">
        <v>25084.421188540808</v>
      </c>
      <c r="G7409" t="str">
        <f t="shared" si="253"/>
        <v>202004</v>
      </c>
      <c r="I7409" s="34"/>
      <c r="J7409" s="2"/>
      <c r="K7409" s="2"/>
      <c r="L7409" s="2"/>
      <c r="M7409" s="2"/>
      <c r="N7409" s="35"/>
      <c r="O7409" s="35"/>
      <c r="P7409" s="35"/>
      <c r="Q7409" s="35"/>
    </row>
    <row r="7410" spans="2:17" x14ac:dyDescent="0.25">
      <c r="B7410" s="9">
        <f t="shared" si="254"/>
        <v>43933</v>
      </c>
      <c r="C7410">
        <v>19109</v>
      </c>
      <c r="D7410" s="2">
        <v>418260.40472745849</v>
      </c>
      <c r="E7410" s="2">
        <v>372251.76020743803</v>
      </c>
      <c r="F7410" s="2">
        <v>25095.62428364751</v>
      </c>
      <c r="G7410" t="str">
        <f t="shared" si="253"/>
        <v>202004</v>
      </c>
      <c r="I7410" s="34"/>
      <c r="J7410" s="2"/>
      <c r="K7410" s="2"/>
      <c r="L7410" s="2"/>
      <c r="M7410" s="2"/>
      <c r="N7410" s="35"/>
      <c r="O7410" s="35"/>
      <c r="P7410" s="35"/>
      <c r="Q7410" s="35"/>
    </row>
    <row r="7411" spans="2:17" x14ac:dyDescent="0.25">
      <c r="B7411" s="9">
        <f t="shared" si="254"/>
        <v>43934</v>
      </c>
      <c r="C7411">
        <v>19115</v>
      </c>
      <c r="D7411" s="2">
        <v>418414.97753302107</v>
      </c>
      <c r="E7411" s="2">
        <v>355652.73090306786</v>
      </c>
      <c r="F7411" s="2">
        <v>20920.748876651054</v>
      </c>
      <c r="G7411" t="str">
        <f t="shared" si="253"/>
        <v>202004</v>
      </c>
      <c r="I7411" s="34"/>
      <c r="J7411" s="2"/>
      <c r="K7411" s="2"/>
      <c r="L7411" s="2"/>
      <c r="M7411" s="2"/>
      <c r="N7411" s="35"/>
      <c r="O7411" s="35"/>
      <c r="P7411" s="35"/>
      <c r="Q7411" s="35"/>
    </row>
    <row r="7412" spans="2:17" x14ac:dyDescent="0.25">
      <c r="B7412" s="9">
        <f t="shared" si="254"/>
        <v>43935</v>
      </c>
      <c r="C7412">
        <v>19123</v>
      </c>
      <c r="D7412" s="2">
        <v>418624.97486259881</v>
      </c>
      <c r="E7412" s="2">
        <v>372576.22762771294</v>
      </c>
      <c r="F7412" s="2">
        <v>41862.497486259883</v>
      </c>
      <c r="G7412" t="str">
        <f t="shared" si="253"/>
        <v>202004</v>
      </c>
      <c r="I7412" s="34"/>
      <c r="J7412" s="2"/>
      <c r="K7412" s="2"/>
      <c r="L7412" s="2"/>
      <c r="M7412" s="2"/>
      <c r="N7412" s="35"/>
      <c r="O7412" s="35"/>
      <c r="P7412" s="35"/>
      <c r="Q7412" s="35"/>
    </row>
    <row r="7413" spans="2:17" x14ac:dyDescent="0.25">
      <c r="B7413" s="9">
        <f t="shared" si="254"/>
        <v>43936</v>
      </c>
      <c r="C7413">
        <v>19133</v>
      </c>
      <c r="D7413" s="2">
        <v>418855.52118348429</v>
      </c>
      <c r="E7413" s="2">
        <v>368592.85864146618</v>
      </c>
      <c r="F7413" s="2">
        <v>37696.996906513588</v>
      </c>
      <c r="G7413" t="str">
        <f t="shared" si="253"/>
        <v>202004</v>
      </c>
      <c r="I7413" s="34"/>
      <c r="J7413" s="2"/>
      <c r="K7413" s="2"/>
      <c r="L7413" s="2"/>
      <c r="M7413" s="2"/>
      <c r="N7413" s="35"/>
      <c r="O7413" s="35"/>
      <c r="P7413" s="35"/>
      <c r="Q7413" s="35"/>
    </row>
    <row r="7414" spans="2:17" x14ac:dyDescent="0.25">
      <c r="B7414" s="9">
        <f t="shared" si="254"/>
        <v>43937</v>
      </c>
      <c r="C7414">
        <v>19139</v>
      </c>
      <c r="D7414" s="2">
        <v>419021.78746575903</v>
      </c>
      <c r="E7414" s="2">
        <v>368739.17296986794</v>
      </c>
      <c r="F7414" s="2">
        <v>29331.525122603132</v>
      </c>
      <c r="G7414" t="str">
        <f t="shared" si="253"/>
        <v>202004</v>
      </c>
      <c r="I7414" s="34"/>
      <c r="J7414" s="2"/>
      <c r="K7414" s="2"/>
      <c r="L7414" s="2"/>
      <c r="M7414" s="2"/>
      <c r="N7414" s="35"/>
      <c r="O7414" s="35"/>
      <c r="P7414" s="35"/>
      <c r="Q7414" s="35"/>
    </row>
    <row r="7415" spans="2:17" x14ac:dyDescent="0.25">
      <c r="B7415" s="9">
        <f t="shared" si="254"/>
        <v>43938</v>
      </c>
      <c r="C7415">
        <v>19143</v>
      </c>
      <c r="D7415" s="2">
        <v>419132.64575620432</v>
      </c>
      <c r="E7415" s="2">
        <v>381410.70763814589</v>
      </c>
      <c r="F7415" s="2">
        <v>20956.632287810218</v>
      </c>
      <c r="G7415" t="str">
        <f t="shared" si="253"/>
        <v>202004</v>
      </c>
      <c r="I7415" s="34"/>
      <c r="J7415" s="2"/>
      <c r="K7415" s="2"/>
      <c r="L7415" s="2"/>
      <c r="M7415" s="2"/>
      <c r="N7415" s="35"/>
      <c r="O7415" s="35"/>
      <c r="P7415" s="35"/>
      <c r="Q7415" s="35"/>
    </row>
    <row r="7416" spans="2:17" x14ac:dyDescent="0.25">
      <c r="B7416" s="9">
        <f t="shared" si="254"/>
        <v>43939</v>
      </c>
      <c r="C7416">
        <v>19145</v>
      </c>
      <c r="D7416" s="2">
        <v>419188.07919720316</v>
      </c>
      <c r="E7416" s="2">
        <v>373077.39048551081</v>
      </c>
      <c r="F7416" s="2">
        <v>25151.284751832187</v>
      </c>
      <c r="G7416" t="str">
        <f t="shared" si="253"/>
        <v>202004</v>
      </c>
      <c r="I7416" s="34"/>
      <c r="J7416" s="2"/>
      <c r="K7416" s="2"/>
      <c r="L7416" s="2"/>
      <c r="M7416" s="2"/>
      <c r="N7416" s="35"/>
      <c r="O7416" s="35"/>
      <c r="P7416" s="35"/>
      <c r="Q7416" s="35"/>
    </row>
    <row r="7417" spans="2:17" x14ac:dyDescent="0.25">
      <c r="B7417" s="9">
        <f t="shared" si="254"/>
        <v>43940</v>
      </c>
      <c r="C7417">
        <v>19155</v>
      </c>
      <c r="D7417" s="2">
        <v>419441.98412085895</v>
      </c>
      <c r="E7417" s="2">
        <v>360720.10634393874</v>
      </c>
      <c r="F7417" s="2">
        <v>37749.778570877301</v>
      </c>
      <c r="G7417" t="str">
        <f t="shared" si="253"/>
        <v>202004</v>
      </c>
      <c r="I7417" s="34"/>
      <c r="J7417" s="2"/>
      <c r="K7417" s="2"/>
      <c r="L7417" s="2"/>
      <c r="M7417" s="2"/>
      <c r="N7417" s="35"/>
      <c r="O7417" s="35"/>
      <c r="P7417" s="35"/>
      <c r="Q7417" s="35"/>
    </row>
    <row r="7418" spans="2:17" x14ac:dyDescent="0.25">
      <c r="B7418" s="9">
        <f t="shared" si="254"/>
        <v>43941</v>
      </c>
      <c r="C7418">
        <v>19157</v>
      </c>
      <c r="D7418" s="2">
        <v>419497.43102034344</v>
      </c>
      <c r="E7418" s="2">
        <v>390132.61084891937</v>
      </c>
      <c r="F7418" s="2">
        <v>41949.74310203435</v>
      </c>
      <c r="G7418" t="str">
        <f t="shared" si="253"/>
        <v>202004</v>
      </c>
      <c r="I7418" s="34"/>
      <c r="J7418" s="2"/>
      <c r="K7418" s="2"/>
      <c r="L7418" s="2"/>
      <c r="M7418" s="2"/>
      <c r="N7418" s="35"/>
      <c r="O7418" s="35"/>
      <c r="P7418" s="35"/>
      <c r="Q7418" s="35"/>
    </row>
    <row r="7419" spans="2:17" x14ac:dyDescent="0.25">
      <c r="B7419" s="9">
        <f t="shared" si="254"/>
        <v>43942</v>
      </c>
      <c r="C7419">
        <v>19163</v>
      </c>
      <c r="D7419" s="2">
        <v>419640.47457618173</v>
      </c>
      <c r="E7419" s="2">
        <v>360890.80813551624</v>
      </c>
      <c r="F7419" s="2">
        <v>41964.047457618173</v>
      </c>
      <c r="G7419" t="str">
        <f t="shared" si="253"/>
        <v>202004</v>
      </c>
      <c r="I7419" s="34"/>
      <c r="J7419" s="2"/>
      <c r="K7419" s="2"/>
      <c r="L7419" s="2"/>
      <c r="M7419" s="2"/>
      <c r="N7419" s="35"/>
      <c r="O7419" s="35"/>
      <c r="P7419" s="35"/>
      <c r="Q7419" s="35"/>
    </row>
    <row r="7420" spans="2:17" x14ac:dyDescent="0.25">
      <c r="B7420" s="9">
        <f t="shared" si="254"/>
        <v>43943</v>
      </c>
      <c r="C7420">
        <v>19169</v>
      </c>
      <c r="D7420" s="2">
        <v>419806.84641438839</v>
      </c>
      <c r="E7420" s="2">
        <v>390420.36716538126</v>
      </c>
      <c r="F7420" s="2">
        <v>29386.479249007189</v>
      </c>
      <c r="G7420" t="str">
        <f t="shared" si="253"/>
        <v>202004</v>
      </c>
      <c r="I7420" s="34"/>
      <c r="J7420" s="2"/>
      <c r="K7420" s="2"/>
      <c r="L7420" s="2"/>
      <c r="M7420" s="2"/>
      <c r="N7420" s="35"/>
      <c r="O7420" s="35"/>
      <c r="P7420" s="35"/>
      <c r="Q7420" s="35"/>
    </row>
    <row r="7421" spans="2:17" x14ac:dyDescent="0.25">
      <c r="B7421" s="9">
        <f t="shared" si="254"/>
        <v>43944</v>
      </c>
      <c r="C7421">
        <v>19179</v>
      </c>
      <c r="D7421" s="2">
        <v>420037.51679685857</v>
      </c>
      <c r="E7421" s="2">
        <v>394835.26578904706</v>
      </c>
      <c r="F7421" s="2">
        <v>33603.001343748685</v>
      </c>
      <c r="G7421" t="str">
        <f t="shared" si="253"/>
        <v>202004</v>
      </c>
      <c r="I7421" s="34"/>
      <c r="J7421" s="2"/>
      <c r="K7421" s="2"/>
      <c r="L7421" s="2"/>
      <c r="M7421" s="2"/>
      <c r="N7421" s="35"/>
      <c r="O7421" s="35"/>
      <c r="P7421" s="35"/>
      <c r="Q7421" s="35"/>
    </row>
    <row r="7422" spans="2:17" x14ac:dyDescent="0.25">
      <c r="B7422" s="9">
        <f t="shared" si="254"/>
        <v>43945</v>
      </c>
      <c r="C7422">
        <v>19181</v>
      </c>
      <c r="D7422" s="2">
        <v>420104.65646412881</v>
      </c>
      <c r="E7422" s="2">
        <v>373893.14425307466</v>
      </c>
      <c r="F7422" s="2">
        <v>37809.419081771593</v>
      </c>
      <c r="G7422" t="str">
        <f t="shared" si="253"/>
        <v>202004</v>
      </c>
      <c r="I7422" s="34"/>
      <c r="J7422" s="2"/>
      <c r="K7422" s="2"/>
      <c r="L7422" s="2"/>
      <c r="M7422" s="2"/>
      <c r="N7422" s="35"/>
      <c r="O7422" s="35"/>
      <c r="P7422" s="35"/>
      <c r="Q7422" s="35"/>
    </row>
    <row r="7423" spans="2:17" x14ac:dyDescent="0.25">
      <c r="B7423" s="9">
        <f t="shared" si="254"/>
        <v>43946</v>
      </c>
      <c r="C7423">
        <v>19189</v>
      </c>
      <c r="D7423" s="2">
        <v>420303.22234466946</v>
      </c>
      <c r="E7423" s="2">
        <v>361460.77121641574</v>
      </c>
      <c r="F7423" s="2">
        <v>33624.257787573559</v>
      </c>
      <c r="G7423" t="str">
        <f t="shared" si="253"/>
        <v>202004</v>
      </c>
      <c r="I7423" s="34"/>
      <c r="J7423" s="2"/>
      <c r="K7423" s="2"/>
      <c r="L7423" s="2"/>
      <c r="M7423" s="2"/>
      <c r="N7423" s="35"/>
      <c r="O7423" s="35"/>
      <c r="P7423" s="35"/>
      <c r="Q7423" s="35"/>
    </row>
    <row r="7424" spans="2:17" x14ac:dyDescent="0.25">
      <c r="B7424" s="9">
        <f t="shared" si="254"/>
        <v>43947</v>
      </c>
      <c r="C7424">
        <v>19191</v>
      </c>
      <c r="D7424" s="2">
        <v>420382.05794699502</v>
      </c>
      <c r="E7424" s="2">
        <v>361528.56983441568</v>
      </c>
      <c r="F7424" s="2">
        <v>21019.102897349749</v>
      </c>
      <c r="G7424" t="str">
        <f t="shared" si="253"/>
        <v>202004</v>
      </c>
      <c r="I7424" s="34"/>
      <c r="J7424" s="2"/>
      <c r="K7424" s="2"/>
      <c r="L7424" s="2"/>
      <c r="M7424" s="2"/>
      <c r="N7424" s="35"/>
      <c r="O7424" s="35"/>
      <c r="P7424" s="35"/>
      <c r="Q7424" s="35"/>
    </row>
    <row r="7425" spans="2:17" x14ac:dyDescent="0.25">
      <c r="B7425" s="9">
        <f t="shared" si="254"/>
        <v>43948</v>
      </c>
      <c r="C7425">
        <v>19197</v>
      </c>
      <c r="D7425" s="2">
        <v>420536.85080888245</v>
      </c>
      <c r="E7425" s="2">
        <v>386893.90274417185</v>
      </c>
      <c r="F7425" s="2">
        <v>21026.842540444122</v>
      </c>
      <c r="G7425" t="str">
        <f t="shared" si="253"/>
        <v>202004</v>
      </c>
      <c r="I7425" s="34"/>
      <c r="J7425" s="2"/>
      <c r="K7425" s="2"/>
      <c r="L7425" s="2"/>
      <c r="M7425" s="2"/>
      <c r="N7425" s="35"/>
      <c r="O7425" s="35"/>
      <c r="P7425" s="35"/>
      <c r="Q7425" s="35"/>
    </row>
    <row r="7426" spans="2:17" x14ac:dyDescent="0.25">
      <c r="B7426" s="9">
        <f t="shared" si="254"/>
        <v>43949</v>
      </c>
      <c r="C7426">
        <v>19205</v>
      </c>
      <c r="D7426" s="2">
        <v>420735.47477424808</v>
      </c>
      <c r="E7426" s="2">
        <v>366039.86305359582</v>
      </c>
      <c r="F7426" s="2">
        <v>29451.483234197367</v>
      </c>
      <c r="G7426" t="str">
        <f t="shared" si="253"/>
        <v>202004</v>
      </c>
      <c r="I7426" s="34"/>
      <c r="J7426" s="2"/>
      <c r="K7426" s="2"/>
      <c r="L7426" s="2"/>
      <c r="M7426" s="2"/>
      <c r="N7426" s="35"/>
      <c r="O7426" s="35"/>
      <c r="P7426" s="35"/>
      <c r="Q7426" s="35"/>
    </row>
    <row r="7427" spans="2:17" x14ac:dyDescent="0.25">
      <c r="B7427" s="9">
        <f t="shared" si="254"/>
        <v>43950</v>
      </c>
      <c r="C7427">
        <v>19207</v>
      </c>
      <c r="D7427" s="2">
        <v>420802.66660321585</v>
      </c>
      <c r="E7427" s="2">
        <v>366098.31994479784</v>
      </c>
      <c r="F7427" s="2">
        <v>21040.133330160796</v>
      </c>
      <c r="G7427" t="str">
        <f t="shared" si="253"/>
        <v>202004</v>
      </c>
      <c r="I7427" s="34"/>
      <c r="J7427" s="2"/>
      <c r="K7427" s="2"/>
      <c r="L7427" s="2"/>
      <c r="M7427" s="2"/>
      <c r="N7427" s="35"/>
      <c r="O7427" s="35"/>
      <c r="P7427" s="35"/>
      <c r="Q7427" s="35"/>
    </row>
    <row r="7428" spans="2:17" x14ac:dyDescent="0.25">
      <c r="B7428" s="9">
        <f t="shared" si="254"/>
        <v>43951</v>
      </c>
      <c r="C7428">
        <v>19213</v>
      </c>
      <c r="D7428" s="2">
        <v>420969.19735428266</v>
      </c>
      <c r="E7428" s="2">
        <v>391501.35353948287</v>
      </c>
      <c r="F7428" s="2">
        <v>29467.843814799784</v>
      </c>
      <c r="G7428" t="str">
        <f t="shared" ref="G7428:G7491" si="255">YEAR(B7428)&amp;IF(MONTH(B7428)&lt;10,"0"&amp;MONTH(B7428),MONTH(B7428))</f>
        <v>202004</v>
      </c>
      <c r="I7428" s="34"/>
      <c r="J7428" s="2"/>
      <c r="K7428" s="2"/>
      <c r="L7428" s="2"/>
      <c r="M7428" s="2"/>
      <c r="N7428" s="35"/>
      <c r="O7428" s="35"/>
      <c r="P7428" s="35"/>
      <c r="Q7428" s="35"/>
    </row>
    <row r="7429" spans="2:17" x14ac:dyDescent="0.25">
      <c r="B7429" s="9">
        <f t="shared" ref="B7429:B7492" si="256">B7428+1</f>
        <v>43952</v>
      </c>
      <c r="C7429">
        <v>19215</v>
      </c>
      <c r="D7429" s="2">
        <v>421024.71344775043</v>
      </c>
      <c r="E7429" s="2">
        <v>378922.24210297538</v>
      </c>
      <c r="F7429" s="2">
        <v>21051.235672387524</v>
      </c>
      <c r="G7429" t="str">
        <f t="shared" si="255"/>
        <v>202005</v>
      </c>
      <c r="I7429" s="34"/>
      <c r="J7429" s="2"/>
      <c r="K7429" s="2"/>
      <c r="L7429" s="2"/>
      <c r="M7429" s="2"/>
      <c r="N7429" s="35"/>
      <c r="O7429" s="35"/>
      <c r="P7429" s="35"/>
      <c r="Q7429" s="35"/>
    </row>
    <row r="7430" spans="2:17" x14ac:dyDescent="0.25">
      <c r="B7430" s="9">
        <f t="shared" si="256"/>
        <v>43953</v>
      </c>
      <c r="C7430">
        <v>19225</v>
      </c>
      <c r="D7430" s="2">
        <v>421278.92962317663</v>
      </c>
      <c r="E7430" s="2">
        <v>387576.61525332252</v>
      </c>
      <c r="F7430" s="2">
        <v>21063.94648115883</v>
      </c>
      <c r="G7430" t="str">
        <f t="shared" si="255"/>
        <v>202005</v>
      </c>
      <c r="I7430" s="34"/>
      <c r="J7430" s="2"/>
      <c r="K7430" s="2"/>
      <c r="L7430" s="2"/>
      <c r="M7430" s="2"/>
      <c r="N7430" s="35"/>
      <c r="O7430" s="35"/>
      <c r="P7430" s="35"/>
      <c r="Q7430" s="35"/>
    </row>
    <row r="7431" spans="2:17" x14ac:dyDescent="0.25">
      <c r="B7431" s="9">
        <f t="shared" si="256"/>
        <v>43954</v>
      </c>
      <c r="C7431">
        <v>19227</v>
      </c>
      <c r="D7431" s="2">
        <v>421357.86600935273</v>
      </c>
      <c r="E7431" s="2">
        <v>396076.39404879155</v>
      </c>
      <c r="F7431" s="2">
        <v>42135.786600935273</v>
      </c>
      <c r="G7431" t="str">
        <f t="shared" si="255"/>
        <v>202005</v>
      </c>
      <c r="I7431" s="34"/>
      <c r="J7431" s="2"/>
      <c r="K7431" s="2"/>
      <c r="L7431" s="2"/>
      <c r="M7431" s="2"/>
      <c r="N7431" s="35"/>
      <c r="O7431" s="35"/>
      <c r="P7431" s="35"/>
      <c r="Q7431" s="35"/>
    </row>
    <row r="7432" spans="2:17" x14ac:dyDescent="0.25">
      <c r="B7432" s="9">
        <f t="shared" si="256"/>
        <v>43955</v>
      </c>
      <c r="C7432">
        <v>19229</v>
      </c>
      <c r="D7432" s="2">
        <v>421425.10702338337</v>
      </c>
      <c r="E7432" s="2">
        <v>396139.6006019804</v>
      </c>
      <c r="F7432" s="2">
        <v>25285.506421402999</v>
      </c>
      <c r="G7432" t="str">
        <f t="shared" si="255"/>
        <v>202005</v>
      </c>
      <c r="I7432" s="34"/>
      <c r="J7432" s="2"/>
      <c r="K7432" s="2"/>
      <c r="L7432" s="2"/>
      <c r="M7432" s="2"/>
      <c r="N7432" s="35"/>
      <c r="O7432" s="35"/>
      <c r="P7432" s="35"/>
      <c r="Q7432" s="35"/>
    </row>
    <row r="7433" spans="2:17" x14ac:dyDescent="0.25">
      <c r="B7433" s="9">
        <f t="shared" si="256"/>
        <v>43956</v>
      </c>
      <c r="C7433">
        <v>19231</v>
      </c>
      <c r="D7433" s="2">
        <v>421492.35420815059</v>
      </c>
      <c r="E7433" s="2">
        <v>362483.42461900949</v>
      </c>
      <c r="F7433" s="2">
        <v>29504.464794570544</v>
      </c>
      <c r="G7433" t="str">
        <f t="shared" si="255"/>
        <v>202005</v>
      </c>
      <c r="I7433" s="34"/>
      <c r="J7433" s="2"/>
      <c r="K7433" s="2"/>
      <c r="L7433" s="2"/>
      <c r="M7433" s="2"/>
      <c r="N7433" s="35"/>
      <c r="O7433" s="35"/>
      <c r="P7433" s="35"/>
      <c r="Q7433" s="35"/>
    </row>
    <row r="7434" spans="2:17" x14ac:dyDescent="0.25">
      <c r="B7434" s="9">
        <f t="shared" si="256"/>
        <v>43957</v>
      </c>
      <c r="C7434">
        <v>19233</v>
      </c>
      <c r="D7434" s="2">
        <v>421559.60756413243</v>
      </c>
      <c r="E7434" s="2">
        <v>370972.45465643652</v>
      </c>
      <c r="F7434" s="2">
        <v>37940.36468077192</v>
      </c>
      <c r="G7434" t="str">
        <f t="shared" si="255"/>
        <v>202005</v>
      </c>
      <c r="I7434" s="34"/>
      <c r="J7434" s="2"/>
      <c r="K7434" s="2"/>
      <c r="L7434" s="2"/>
      <c r="M7434" s="2"/>
      <c r="N7434" s="35"/>
      <c r="O7434" s="35"/>
      <c r="P7434" s="35"/>
      <c r="Q7434" s="35"/>
    </row>
    <row r="7435" spans="2:17" x14ac:dyDescent="0.25">
      <c r="B7435" s="9">
        <f t="shared" si="256"/>
        <v>43958</v>
      </c>
      <c r="C7435">
        <v>19237</v>
      </c>
      <c r="D7435" s="2">
        <v>421682.41906577803</v>
      </c>
      <c r="E7435" s="2">
        <v>379514.17715920025</v>
      </c>
      <c r="F7435" s="2">
        <v>25300.945143946679</v>
      </c>
      <c r="G7435" t="str">
        <f t="shared" si="255"/>
        <v>202005</v>
      </c>
      <c r="I7435" s="34"/>
      <c r="J7435" s="2"/>
      <c r="K7435" s="2"/>
      <c r="L7435" s="2"/>
      <c r="M7435" s="2"/>
      <c r="N7435" s="35"/>
      <c r="O7435" s="35"/>
      <c r="P7435" s="35"/>
      <c r="Q7435" s="35"/>
    </row>
    <row r="7436" spans="2:17" x14ac:dyDescent="0.25">
      <c r="B7436" s="9">
        <f t="shared" si="256"/>
        <v>43959</v>
      </c>
      <c r="C7436">
        <v>19245</v>
      </c>
      <c r="D7436" s="2">
        <v>421869.50040620111</v>
      </c>
      <c r="E7436" s="2">
        <v>383901.24536964303</v>
      </c>
      <c r="F7436" s="2">
        <v>25312.17002437207</v>
      </c>
      <c r="G7436" t="str">
        <f t="shared" si="255"/>
        <v>202005</v>
      </c>
      <c r="I7436" s="34"/>
      <c r="J7436" s="2"/>
      <c r="K7436" s="2"/>
      <c r="L7436" s="2"/>
      <c r="M7436" s="2"/>
      <c r="N7436" s="35"/>
      <c r="O7436" s="35"/>
      <c r="P7436" s="35"/>
      <c r="Q7436" s="35"/>
    </row>
    <row r="7437" spans="2:17" x14ac:dyDescent="0.25">
      <c r="B7437" s="9">
        <f t="shared" si="256"/>
        <v>43960</v>
      </c>
      <c r="C7437">
        <v>19255</v>
      </c>
      <c r="D7437" s="2">
        <v>422112.15970386402</v>
      </c>
      <c r="E7437" s="2">
        <v>358795.33574828436</v>
      </c>
      <c r="F7437" s="2">
        <v>42211.215970386394</v>
      </c>
      <c r="G7437" t="str">
        <f t="shared" si="255"/>
        <v>202005</v>
      </c>
      <c r="I7437" s="34"/>
      <c r="J7437" s="2"/>
      <c r="K7437" s="2"/>
      <c r="L7437" s="2"/>
      <c r="M7437" s="2"/>
      <c r="N7437" s="35"/>
      <c r="O7437" s="35"/>
      <c r="P7437" s="35"/>
      <c r="Q7437" s="35"/>
    </row>
    <row r="7438" spans="2:17" x14ac:dyDescent="0.25">
      <c r="B7438" s="9">
        <f t="shared" si="256"/>
        <v>43961</v>
      </c>
      <c r="C7438">
        <v>19263</v>
      </c>
      <c r="D7438" s="2">
        <v>422299.26759579265</v>
      </c>
      <c r="E7438" s="2">
        <v>363177.37013238168</v>
      </c>
      <c r="F7438" s="2">
        <v>33783.941407663413</v>
      </c>
      <c r="G7438" t="str">
        <f t="shared" si="255"/>
        <v>202005</v>
      </c>
      <c r="I7438" s="34"/>
      <c r="J7438" s="2"/>
      <c r="K7438" s="2"/>
      <c r="L7438" s="2"/>
      <c r="M7438" s="2"/>
      <c r="N7438" s="35"/>
      <c r="O7438" s="35"/>
      <c r="P7438" s="35"/>
      <c r="Q7438" s="35"/>
    </row>
    <row r="7439" spans="2:17" x14ac:dyDescent="0.25">
      <c r="B7439" s="9">
        <f t="shared" si="256"/>
        <v>43962</v>
      </c>
      <c r="C7439">
        <v>19267</v>
      </c>
      <c r="D7439" s="2">
        <v>422398.69184395199</v>
      </c>
      <c r="E7439" s="2">
        <v>380158.82265955681</v>
      </c>
      <c r="F7439" s="2">
        <v>29567.90842907664</v>
      </c>
      <c r="G7439" t="str">
        <f t="shared" si="255"/>
        <v>202005</v>
      </c>
      <c r="I7439" s="34"/>
      <c r="J7439" s="2"/>
      <c r="K7439" s="2"/>
      <c r="L7439" s="2"/>
      <c r="M7439" s="2"/>
      <c r="N7439" s="35"/>
      <c r="O7439" s="35"/>
      <c r="P7439" s="35"/>
      <c r="Q7439" s="35"/>
    </row>
    <row r="7440" spans="2:17" x14ac:dyDescent="0.25">
      <c r="B7440" s="9">
        <f t="shared" si="256"/>
        <v>43963</v>
      </c>
      <c r="C7440">
        <v>19271</v>
      </c>
      <c r="D7440" s="2">
        <v>422521.59275569674</v>
      </c>
      <c r="E7440" s="2">
        <v>363368.56976989919</v>
      </c>
      <c r="F7440" s="2">
        <v>38026.943348012705</v>
      </c>
      <c r="G7440" t="str">
        <f t="shared" si="255"/>
        <v>202005</v>
      </c>
      <c r="I7440" s="34"/>
      <c r="J7440" s="2"/>
      <c r="K7440" s="2"/>
      <c r="L7440" s="2"/>
      <c r="M7440" s="2"/>
      <c r="N7440" s="35"/>
      <c r="O7440" s="35"/>
      <c r="P7440" s="35"/>
      <c r="Q7440" s="35"/>
    </row>
    <row r="7441" spans="2:17" x14ac:dyDescent="0.25">
      <c r="B7441" s="9">
        <f t="shared" si="256"/>
        <v>43964</v>
      </c>
      <c r="C7441">
        <v>19281</v>
      </c>
      <c r="D7441" s="2">
        <v>422752.58810884965</v>
      </c>
      <c r="E7441" s="2">
        <v>367794.75165469921</v>
      </c>
      <c r="F7441" s="2">
        <v>33820.207048707969</v>
      </c>
      <c r="G7441" t="str">
        <f t="shared" si="255"/>
        <v>202005</v>
      </c>
      <c r="I7441" s="34"/>
      <c r="J7441" s="2"/>
      <c r="K7441" s="2"/>
      <c r="L7441" s="2"/>
      <c r="M7441" s="2"/>
      <c r="N7441" s="35"/>
      <c r="O7441" s="35"/>
      <c r="P7441" s="35"/>
      <c r="Q7441" s="35"/>
    </row>
    <row r="7442" spans="2:17" x14ac:dyDescent="0.25">
      <c r="B7442" s="9">
        <f t="shared" si="256"/>
        <v>43965</v>
      </c>
      <c r="C7442">
        <v>19289</v>
      </c>
      <c r="D7442" s="2">
        <v>422951.49102236755</v>
      </c>
      <c r="E7442" s="2">
        <v>376426.82700990717</v>
      </c>
      <c r="F7442" s="2">
        <v>33836.119281789404</v>
      </c>
      <c r="G7442" t="str">
        <f t="shared" si="255"/>
        <v>202005</v>
      </c>
      <c r="I7442" s="34"/>
      <c r="J7442" s="2"/>
      <c r="K7442" s="2"/>
      <c r="L7442" s="2"/>
      <c r="M7442" s="2"/>
      <c r="N7442" s="35"/>
      <c r="O7442" s="35"/>
      <c r="P7442" s="35"/>
      <c r="Q7442" s="35"/>
    </row>
    <row r="7443" spans="2:17" x14ac:dyDescent="0.25">
      <c r="B7443" s="9">
        <f t="shared" si="256"/>
        <v>43966</v>
      </c>
      <c r="C7443">
        <v>19295</v>
      </c>
      <c r="D7443" s="2">
        <v>423118.31043746119</v>
      </c>
      <c r="E7443" s="2">
        <v>389268.84560246428</v>
      </c>
      <c r="F7443" s="2">
        <v>29618.281730622282</v>
      </c>
      <c r="G7443" t="str">
        <f t="shared" si="255"/>
        <v>202005</v>
      </c>
      <c r="I7443" s="34"/>
      <c r="J7443" s="2"/>
      <c r="K7443" s="2"/>
      <c r="L7443" s="2"/>
      <c r="M7443" s="2"/>
      <c r="N7443" s="35"/>
      <c r="O7443" s="35"/>
      <c r="P7443" s="35"/>
      <c r="Q7443" s="35"/>
    </row>
    <row r="7444" spans="2:17" x14ac:dyDescent="0.25">
      <c r="B7444" s="9">
        <f t="shared" si="256"/>
        <v>43967</v>
      </c>
      <c r="C7444">
        <v>19303</v>
      </c>
      <c r="D7444" s="2">
        <v>423329.01619261527</v>
      </c>
      <c r="E7444" s="2">
        <v>397929.27522105834</v>
      </c>
      <c r="F7444" s="2">
        <v>21166.450809630762</v>
      </c>
      <c r="G7444" t="str">
        <f t="shared" si="255"/>
        <v>202005</v>
      </c>
      <c r="I7444" s="34"/>
      <c r="J7444" s="2"/>
      <c r="K7444" s="2"/>
      <c r="L7444" s="2"/>
      <c r="M7444" s="2"/>
      <c r="N7444" s="35"/>
      <c r="O7444" s="35"/>
      <c r="P7444" s="35"/>
      <c r="Q7444" s="35"/>
    </row>
    <row r="7445" spans="2:17" x14ac:dyDescent="0.25">
      <c r="B7445" s="9">
        <f t="shared" si="256"/>
        <v>43968</v>
      </c>
      <c r="C7445">
        <v>19311</v>
      </c>
      <c r="D7445" s="2">
        <v>423527.99011423776</v>
      </c>
      <c r="E7445" s="2">
        <v>385410.47100395634</v>
      </c>
      <c r="F7445" s="2">
        <v>33882.239209139021</v>
      </c>
      <c r="G7445" t="str">
        <f t="shared" si="255"/>
        <v>202005</v>
      </c>
      <c r="I7445" s="34"/>
      <c r="J7445" s="2"/>
      <c r="K7445" s="2"/>
      <c r="L7445" s="2"/>
      <c r="M7445" s="2"/>
      <c r="N7445" s="35"/>
      <c r="O7445" s="35"/>
      <c r="P7445" s="35"/>
      <c r="Q7445" s="35"/>
    </row>
    <row r="7446" spans="2:17" x14ac:dyDescent="0.25">
      <c r="B7446" s="9">
        <f t="shared" si="256"/>
        <v>43969</v>
      </c>
      <c r="C7446">
        <v>19321</v>
      </c>
      <c r="D7446" s="2">
        <v>423770.85118512291</v>
      </c>
      <c r="E7446" s="2">
        <v>385631.47457846184</v>
      </c>
      <c r="F7446" s="2">
        <v>42377.085118512288</v>
      </c>
      <c r="G7446" t="str">
        <f t="shared" si="255"/>
        <v>202005</v>
      </c>
      <c r="I7446" s="34"/>
      <c r="J7446" s="2"/>
      <c r="K7446" s="2"/>
      <c r="L7446" s="2"/>
      <c r="M7446" s="2"/>
      <c r="N7446" s="35"/>
      <c r="O7446" s="35"/>
      <c r="P7446" s="35"/>
      <c r="Q7446" s="35"/>
    </row>
    <row r="7447" spans="2:17" x14ac:dyDescent="0.25">
      <c r="B7447" s="9">
        <f t="shared" si="256"/>
        <v>43970</v>
      </c>
      <c r="C7447">
        <v>19331</v>
      </c>
      <c r="D7447" s="2">
        <v>424013.73793338641</v>
      </c>
      <c r="E7447" s="2">
        <v>381612.36414004781</v>
      </c>
      <c r="F7447" s="2">
        <v>42401.373793338636</v>
      </c>
      <c r="G7447" t="str">
        <f t="shared" si="255"/>
        <v>202005</v>
      </c>
      <c r="I7447" s="34"/>
      <c r="J7447" s="2"/>
      <c r="K7447" s="2"/>
      <c r="L7447" s="2"/>
      <c r="M7447" s="2"/>
      <c r="N7447" s="35"/>
      <c r="O7447" s="35"/>
      <c r="P7447" s="35"/>
      <c r="Q7447" s="35"/>
    </row>
    <row r="7448" spans="2:17" x14ac:dyDescent="0.25">
      <c r="B7448" s="9">
        <f t="shared" si="256"/>
        <v>43971</v>
      </c>
      <c r="C7448">
        <v>19339</v>
      </c>
      <c r="D7448" s="2">
        <v>424224.56217303389</v>
      </c>
      <c r="E7448" s="2">
        <v>360590.87784707884</v>
      </c>
      <c r="F7448" s="2">
        <v>29695.71935211237</v>
      </c>
      <c r="G7448" t="str">
        <f t="shared" si="255"/>
        <v>202005</v>
      </c>
      <c r="I7448" s="34"/>
      <c r="J7448" s="2"/>
      <c r="K7448" s="2"/>
      <c r="L7448" s="2"/>
      <c r="M7448" s="2"/>
      <c r="N7448" s="35"/>
      <c r="O7448" s="35"/>
      <c r="P7448" s="35"/>
      <c r="Q7448" s="35"/>
    </row>
    <row r="7449" spans="2:17" x14ac:dyDescent="0.25">
      <c r="B7449" s="9">
        <f t="shared" si="256"/>
        <v>43972</v>
      </c>
      <c r="C7449">
        <v>19349</v>
      </c>
      <c r="D7449" s="2">
        <v>424479.29470192309</v>
      </c>
      <c r="E7449" s="2">
        <v>394765.74407278851</v>
      </c>
      <c r="F7449" s="2">
        <v>25468.757682115385</v>
      </c>
      <c r="G7449" t="str">
        <f t="shared" si="255"/>
        <v>202005</v>
      </c>
      <c r="I7449" s="34"/>
      <c r="J7449" s="2"/>
      <c r="K7449" s="2"/>
      <c r="L7449" s="2"/>
      <c r="M7449" s="2"/>
      <c r="N7449" s="35"/>
      <c r="O7449" s="35"/>
      <c r="P7449" s="35"/>
      <c r="Q7449" s="35"/>
    </row>
    <row r="7450" spans="2:17" x14ac:dyDescent="0.25">
      <c r="B7450" s="9">
        <f t="shared" si="256"/>
        <v>43973</v>
      </c>
      <c r="C7450">
        <v>19359</v>
      </c>
      <c r="D7450" s="2">
        <v>424734.06674022984</v>
      </c>
      <c r="E7450" s="2">
        <v>395002.68206841371</v>
      </c>
      <c r="F7450" s="2">
        <v>33978.725339218385</v>
      </c>
      <c r="G7450" t="str">
        <f t="shared" si="255"/>
        <v>202005</v>
      </c>
      <c r="I7450" s="34"/>
      <c r="J7450" s="2"/>
      <c r="K7450" s="2"/>
      <c r="L7450" s="2"/>
      <c r="M7450" s="2"/>
      <c r="N7450" s="35"/>
      <c r="O7450" s="35"/>
      <c r="P7450" s="35"/>
      <c r="Q7450" s="35"/>
    </row>
    <row r="7451" spans="2:17" x14ac:dyDescent="0.25">
      <c r="B7451" s="9">
        <f t="shared" si="256"/>
        <v>43974</v>
      </c>
      <c r="C7451">
        <v>19363</v>
      </c>
      <c r="D7451" s="2">
        <v>424845.42745829833</v>
      </c>
      <c r="E7451" s="2">
        <v>369615.52188871958</v>
      </c>
      <c r="F7451" s="2">
        <v>21242.271372914915</v>
      </c>
      <c r="G7451" t="str">
        <f t="shared" si="255"/>
        <v>202005</v>
      </c>
      <c r="I7451" s="34"/>
      <c r="J7451" s="2"/>
      <c r="K7451" s="2"/>
      <c r="L7451" s="2"/>
      <c r="M7451" s="2"/>
      <c r="N7451" s="35"/>
      <c r="O7451" s="35"/>
      <c r="P7451" s="35"/>
      <c r="Q7451" s="35"/>
    </row>
    <row r="7452" spans="2:17" x14ac:dyDescent="0.25">
      <c r="B7452" s="9">
        <f t="shared" si="256"/>
        <v>43975</v>
      </c>
      <c r="C7452">
        <v>19371</v>
      </c>
      <c r="D7452" s="2">
        <v>425044.56849569862</v>
      </c>
      <c r="E7452" s="2">
        <v>382540.11164612876</v>
      </c>
      <c r="F7452" s="2">
        <v>25502.674109741914</v>
      </c>
      <c r="G7452" t="str">
        <f t="shared" si="255"/>
        <v>202005</v>
      </c>
      <c r="I7452" s="34"/>
      <c r="J7452" s="2"/>
      <c r="K7452" s="2"/>
      <c r="L7452" s="2"/>
      <c r="M7452" s="2"/>
      <c r="N7452" s="35"/>
      <c r="O7452" s="35"/>
      <c r="P7452" s="35"/>
      <c r="Q7452" s="35"/>
    </row>
    <row r="7453" spans="2:17" x14ac:dyDescent="0.25">
      <c r="B7453" s="9">
        <f t="shared" si="256"/>
        <v>43976</v>
      </c>
      <c r="C7453">
        <v>19373</v>
      </c>
      <c r="D7453" s="2">
        <v>425112.06914928532</v>
      </c>
      <c r="E7453" s="2">
        <v>399605.34500032821</v>
      </c>
      <c r="F7453" s="2">
        <v>38260.086223435683</v>
      </c>
      <c r="G7453" t="str">
        <f t="shared" si="255"/>
        <v>202005</v>
      </c>
      <c r="I7453" s="34"/>
      <c r="J7453" s="2"/>
      <c r="K7453" s="2"/>
      <c r="L7453" s="2"/>
      <c r="M7453" s="2"/>
      <c r="N7453" s="35"/>
      <c r="O7453" s="35"/>
      <c r="P7453" s="35"/>
      <c r="Q7453" s="35"/>
    </row>
    <row r="7454" spans="2:17" x14ac:dyDescent="0.25">
      <c r="B7454" s="9">
        <f t="shared" si="256"/>
        <v>43977</v>
      </c>
      <c r="C7454">
        <v>19379</v>
      </c>
      <c r="D7454" s="2">
        <v>425255.54267447256</v>
      </c>
      <c r="E7454" s="2">
        <v>365719.76670004637</v>
      </c>
      <c r="F7454" s="2">
        <v>25515.332560468352</v>
      </c>
      <c r="G7454" t="str">
        <f t="shared" si="255"/>
        <v>202005</v>
      </c>
      <c r="I7454" s="34"/>
      <c r="J7454" s="2"/>
      <c r="K7454" s="2"/>
      <c r="L7454" s="2"/>
      <c r="M7454" s="2"/>
      <c r="N7454" s="35"/>
      <c r="O7454" s="35"/>
      <c r="P7454" s="35"/>
      <c r="Q7454" s="35"/>
    </row>
    <row r="7455" spans="2:17" x14ac:dyDescent="0.25">
      <c r="B7455" s="9">
        <f t="shared" si="256"/>
        <v>43978</v>
      </c>
      <c r="C7455">
        <v>19385</v>
      </c>
      <c r="D7455" s="2">
        <v>425410.8401537129</v>
      </c>
      <c r="E7455" s="2">
        <v>361599.21413065598</v>
      </c>
      <c r="F7455" s="2">
        <v>21270.542007685643</v>
      </c>
      <c r="G7455" t="str">
        <f t="shared" si="255"/>
        <v>202005</v>
      </c>
      <c r="I7455" s="34"/>
      <c r="J7455" s="2"/>
      <c r="K7455" s="2"/>
      <c r="L7455" s="2"/>
      <c r="M7455" s="2"/>
      <c r="N7455" s="35"/>
      <c r="O7455" s="35"/>
      <c r="P7455" s="35"/>
      <c r="Q7455" s="35"/>
    </row>
    <row r="7456" spans="2:17" x14ac:dyDescent="0.25">
      <c r="B7456" s="9">
        <f t="shared" si="256"/>
        <v>43979</v>
      </c>
      <c r="C7456">
        <v>19393</v>
      </c>
      <c r="D7456" s="2">
        <v>425610.04673785652</v>
      </c>
      <c r="E7456" s="2">
        <v>391561.24299882801</v>
      </c>
      <c r="F7456" s="2">
        <v>25536.602804271392</v>
      </c>
      <c r="G7456" t="str">
        <f t="shared" si="255"/>
        <v>202005</v>
      </c>
      <c r="I7456" s="34"/>
      <c r="J7456" s="2"/>
      <c r="K7456" s="2"/>
      <c r="L7456" s="2"/>
      <c r="M7456" s="2"/>
      <c r="N7456" s="35"/>
      <c r="O7456" s="35"/>
      <c r="P7456" s="35"/>
      <c r="Q7456" s="35"/>
    </row>
    <row r="7457" spans="2:17" x14ac:dyDescent="0.25">
      <c r="B7457" s="9">
        <f t="shared" si="256"/>
        <v>43980</v>
      </c>
      <c r="C7457">
        <v>19397</v>
      </c>
      <c r="D7457" s="2">
        <v>425721.4829417608</v>
      </c>
      <c r="E7457" s="2">
        <v>374634.90498874948</v>
      </c>
      <c r="F7457" s="2">
        <v>21286.074147088038</v>
      </c>
      <c r="G7457" t="str">
        <f t="shared" si="255"/>
        <v>202005</v>
      </c>
      <c r="I7457" s="34"/>
      <c r="J7457" s="2"/>
      <c r="K7457" s="2"/>
      <c r="L7457" s="2"/>
      <c r="M7457" s="2"/>
      <c r="N7457" s="35"/>
      <c r="O7457" s="35"/>
      <c r="P7457" s="35"/>
      <c r="Q7457" s="35"/>
    </row>
    <row r="7458" spans="2:17" x14ac:dyDescent="0.25">
      <c r="B7458" s="9">
        <f t="shared" si="256"/>
        <v>43981</v>
      </c>
      <c r="C7458">
        <v>19407</v>
      </c>
      <c r="D7458" s="2">
        <v>425976.45602510904</v>
      </c>
      <c r="E7458" s="2">
        <v>396158.10410335136</v>
      </c>
      <c r="F7458" s="2">
        <v>42597.645602510907</v>
      </c>
      <c r="G7458" t="str">
        <f t="shared" si="255"/>
        <v>202005</v>
      </c>
      <c r="I7458" s="34"/>
      <c r="J7458" s="2"/>
      <c r="K7458" s="2"/>
      <c r="L7458" s="2"/>
      <c r="M7458" s="2"/>
      <c r="N7458" s="35"/>
      <c r="O7458" s="35"/>
      <c r="P7458" s="35"/>
      <c r="Q7458" s="35"/>
    </row>
    <row r="7459" spans="2:17" x14ac:dyDescent="0.25">
      <c r="B7459" s="9">
        <f t="shared" si="256"/>
        <v>43982</v>
      </c>
      <c r="C7459">
        <v>19413</v>
      </c>
      <c r="D7459" s="2">
        <v>426131.82647618203</v>
      </c>
      <c r="E7459" s="2">
        <v>374996.00729904021</v>
      </c>
      <c r="F7459" s="2">
        <v>42613.182647618203</v>
      </c>
      <c r="G7459" t="str">
        <f t="shared" si="255"/>
        <v>202005</v>
      </c>
      <c r="I7459" s="34"/>
      <c r="J7459" s="2"/>
      <c r="K7459" s="2"/>
      <c r="L7459" s="2"/>
      <c r="M7459" s="2"/>
      <c r="N7459" s="35"/>
      <c r="O7459" s="35"/>
      <c r="P7459" s="35"/>
      <c r="Q7459" s="35"/>
    </row>
    <row r="7460" spans="2:17" x14ac:dyDescent="0.25">
      <c r="B7460" s="9">
        <f t="shared" si="256"/>
        <v>43983</v>
      </c>
      <c r="C7460">
        <v>19419</v>
      </c>
      <c r="D7460" s="2">
        <v>426275.3722222416</v>
      </c>
      <c r="E7460" s="2">
        <v>387910.58872223989</v>
      </c>
      <c r="F7460" s="2">
        <v>21313.768611112078</v>
      </c>
      <c r="G7460" t="str">
        <f t="shared" si="255"/>
        <v>202006</v>
      </c>
      <c r="I7460" s="34"/>
      <c r="J7460" s="2"/>
      <c r="K7460" s="2"/>
      <c r="L7460" s="2"/>
      <c r="M7460" s="2"/>
      <c r="N7460" s="35"/>
      <c r="O7460" s="35"/>
      <c r="P7460" s="35"/>
      <c r="Q7460" s="35"/>
    </row>
    <row r="7461" spans="2:17" x14ac:dyDescent="0.25">
      <c r="B7461" s="9">
        <f t="shared" si="256"/>
        <v>43984</v>
      </c>
      <c r="C7461">
        <v>19425</v>
      </c>
      <c r="D7461" s="2">
        <v>426442.61489653582</v>
      </c>
      <c r="E7461" s="2">
        <v>396591.63185377826</v>
      </c>
      <c r="F7461" s="2">
        <v>42644.261489653582</v>
      </c>
      <c r="G7461" t="str">
        <f t="shared" si="255"/>
        <v>202006</v>
      </c>
      <c r="I7461" s="34"/>
      <c r="J7461" s="2"/>
      <c r="K7461" s="2"/>
      <c r="L7461" s="2"/>
      <c r="M7461" s="2"/>
      <c r="N7461" s="35"/>
      <c r="O7461" s="35"/>
      <c r="P7461" s="35"/>
      <c r="Q7461" s="35"/>
    </row>
    <row r="7462" spans="2:17" x14ac:dyDescent="0.25">
      <c r="B7462" s="9">
        <f t="shared" si="256"/>
        <v>43985</v>
      </c>
      <c r="C7462">
        <v>19435</v>
      </c>
      <c r="D7462" s="2">
        <v>426697.70295319863</v>
      </c>
      <c r="E7462" s="2">
        <v>401095.84077600675</v>
      </c>
      <c r="F7462" s="2">
        <v>29868.839206723907</v>
      </c>
      <c r="G7462" t="str">
        <f t="shared" si="255"/>
        <v>202006</v>
      </c>
      <c r="I7462" s="34"/>
      <c r="J7462" s="2"/>
      <c r="K7462" s="2"/>
      <c r="L7462" s="2"/>
      <c r="M7462" s="2"/>
      <c r="N7462" s="35"/>
      <c r="O7462" s="35"/>
      <c r="P7462" s="35"/>
      <c r="Q7462" s="35"/>
    </row>
    <row r="7463" spans="2:17" x14ac:dyDescent="0.25">
      <c r="B7463" s="9">
        <f t="shared" si="256"/>
        <v>43986</v>
      </c>
      <c r="C7463">
        <v>19437</v>
      </c>
      <c r="D7463" s="2">
        <v>426777.17498871527</v>
      </c>
      <c r="E7463" s="2">
        <v>396902.77273950516</v>
      </c>
      <c r="F7463" s="2">
        <v>25606.630499322917</v>
      </c>
      <c r="G7463" t="str">
        <f t="shared" si="255"/>
        <v>202006</v>
      </c>
      <c r="I7463" s="34"/>
      <c r="J7463" s="2"/>
      <c r="K7463" s="2"/>
      <c r="L7463" s="2"/>
      <c r="M7463" s="2"/>
      <c r="N7463" s="35"/>
      <c r="O7463" s="35"/>
      <c r="P7463" s="35"/>
      <c r="Q7463" s="35"/>
    </row>
    <row r="7464" spans="2:17" x14ac:dyDescent="0.25">
      <c r="B7464" s="9">
        <f t="shared" si="256"/>
        <v>43987</v>
      </c>
      <c r="C7464">
        <v>19441</v>
      </c>
      <c r="D7464" s="2">
        <v>426876.86013711116</v>
      </c>
      <c r="E7464" s="2">
        <v>401264.24852888449</v>
      </c>
      <c r="F7464" s="2">
        <v>34150.148810968894</v>
      </c>
      <c r="G7464" t="str">
        <f t="shared" si="255"/>
        <v>202006</v>
      </c>
      <c r="I7464" s="34"/>
      <c r="J7464" s="2"/>
      <c r="K7464" s="2"/>
      <c r="L7464" s="2"/>
      <c r="M7464" s="2"/>
      <c r="N7464" s="35"/>
      <c r="O7464" s="35"/>
      <c r="P7464" s="35"/>
      <c r="Q7464" s="35"/>
    </row>
    <row r="7465" spans="2:17" x14ac:dyDescent="0.25">
      <c r="B7465" s="9">
        <f t="shared" si="256"/>
        <v>43988</v>
      </c>
      <c r="C7465">
        <v>19443</v>
      </c>
      <c r="D7465" s="2">
        <v>426932.634160969</v>
      </c>
      <c r="E7465" s="2">
        <v>392778.02342809149</v>
      </c>
      <c r="F7465" s="2">
        <v>21346.631708048451</v>
      </c>
      <c r="G7465" t="str">
        <f t="shared" si="255"/>
        <v>202006</v>
      </c>
      <c r="I7465" s="34"/>
      <c r="J7465" s="2"/>
      <c r="K7465" s="2"/>
      <c r="L7465" s="2"/>
      <c r="M7465" s="2"/>
      <c r="N7465" s="35"/>
      <c r="O7465" s="35"/>
      <c r="P7465" s="35"/>
      <c r="Q7465" s="35"/>
    </row>
    <row r="7466" spans="2:17" x14ac:dyDescent="0.25">
      <c r="B7466" s="9">
        <f t="shared" si="256"/>
        <v>43989</v>
      </c>
      <c r="C7466">
        <v>19447</v>
      </c>
      <c r="D7466" s="2">
        <v>427044.19018683402</v>
      </c>
      <c r="E7466" s="2">
        <v>375798.88736441394</v>
      </c>
      <c r="F7466" s="2">
        <v>42704.419018683402</v>
      </c>
      <c r="G7466" t="str">
        <f t="shared" si="255"/>
        <v>202006</v>
      </c>
      <c r="I7466" s="34"/>
      <c r="J7466" s="2"/>
      <c r="K7466" s="2"/>
      <c r="L7466" s="2"/>
      <c r="M7466" s="2"/>
      <c r="N7466" s="35"/>
      <c r="O7466" s="35"/>
      <c r="P7466" s="35"/>
      <c r="Q7466" s="35"/>
    </row>
    <row r="7467" spans="2:17" x14ac:dyDescent="0.25">
      <c r="B7467" s="9">
        <f t="shared" si="256"/>
        <v>43990</v>
      </c>
      <c r="C7467">
        <v>19449</v>
      </c>
      <c r="D7467" s="2">
        <v>427123.69963567547</v>
      </c>
      <c r="E7467" s="2">
        <v>384411.32967210794</v>
      </c>
      <c r="F7467" s="2">
        <v>29898.658974497281</v>
      </c>
      <c r="G7467" t="str">
        <f t="shared" si="255"/>
        <v>202006</v>
      </c>
      <c r="I7467" s="34"/>
      <c r="J7467" s="2"/>
      <c r="K7467" s="2"/>
      <c r="L7467" s="2"/>
      <c r="M7467" s="2"/>
      <c r="N7467" s="35"/>
      <c r="O7467" s="35"/>
      <c r="P7467" s="35"/>
      <c r="Q7467" s="35"/>
    </row>
    <row r="7468" spans="2:17" x14ac:dyDescent="0.25">
      <c r="B7468" s="9">
        <f t="shared" si="256"/>
        <v>43991</v>
      </c>
      <c r="C7468">
        <v>19451</v>
      </c>
      <c r="D7468" s="2">
        <v>427191.3536032273</v>
      </c>
      <c r="E7468" s="2">
        <v>393016.04531496915</v>
      </c>
      <c r="F7468" s="2">
        <v>25631.481216193639</v>
      </c>
      <c r="G7468" t="str">
        <f t="shared" si="255"/>
        <v>202006</v>
      </c>
      <c r="I7468" s="34"/>
      <c r="J7468" s="2"/>
      <c r="K7468" s="2"/>
      <c r="L7468" s="2"/>
      <c r="M7468" s="2"/>
      <c r="N7468" s="35"/>
      <c r="O7468" s="35"/>
      <c r="P7468" s="35"/>
      <c r="Q7468" s="35"/>
    </row>
    <row r="7469" spans="2:17" x14ac:dyDescent="0.25">
      <c r="B7469" s="9">
        <f t="shared" si="256"/>
        <v>43992</v>
      </c>
      <c r="C7469">
        <v>19457</v>
      </c>
      <c r="D7469" s="2">
        <v>427334.9983095054</v>
      </c>
      <c r="E7469" s="2">
        <v>393148.19844474492</v>
      </c>
      <c r="F7469" s="2">
        <v>29913.44988166538</v>
      </c>
      <c r="G7469" t="str">
        <f t="shared" si="255"/>
        <v>202006</v>
      </c>
      <c r="I7469" s="34"/>
      <c r="J7469" s="2"/>
      <c r="K7469" s="2"/>
      <c r="L7469" s="2"/>
      <c r="M7469" s="2"/>
      <c r="N7469" s="35"/>
      <c r="O7469" s="35"/>
      <c r="P7469" s="35"/>
      <c r="Q7469" s="35"/>
    </row>
    <row r="7470" spans="2:17" x14ac:dyDescent="0.25">
      <c r="B7470" s="9">
        <f t="shared" si="256"/>
        <v>43993</v>
      </c>
      <c r="C7470">
        <v>19461</v>
      </c>
      <c r="D7470" s="2">
        <v>427446.59620994789</v>
      </c>
      <c r="E7470" s="2">
        <v>367604.07274055516</v>
      </c>
      <c r="F7470" s="2">
        <v>21372.329810497395</v>
      </c>
      <c r="G7470" t="str">
        <f t="shared" si="255"/>
        <v>202006</v>
      </c>
      <c r="I7470" s="34"/>
      <c r="J7470" s="2"/>
      <c r="K7470" s="2"/>
      <c r="L7470" s="2"/>
      <c r="M7470" s="2"/>
      <c r="N7470" s="35"/>
      <c r="O7470" s="35"/>
      <c r="P7470" s="35"/>
      <c r="Q7470" s="35"/>
    </row>
    <row r="7471" spans="2:17" x14ac:dyDescent="0.25">
      <c r="B7471" s="9">
        <f t="shared" si="256"/>
        <v>43994</v>
      </c>
      <c r="C7471">
        <v>19467</v>
      </c>
      <c r="D7471" s="2">
        <v>427614.01334257022</v>
      </c>
      <c r="E7471" s="2">
        <v>363471.91134118469</v>
      </c>
      <c r="F7471" s="2">
        <v>29932.980933979918</v>
      </c>
      <c r="G7471" t="str">
        <f t="shared" si="255"/>
        <v>202006</v>
      </c>
      <c r="I7471" s="34"/>
      <c r="J7471" s="2"/>
      <c r="K7471" s="2"/>
      <c r="L7471" s="2"/>
      <c r="M7471" s="2"/>
      <c r="N7471" s="35"/>
      <c r="O7471" s="35"/>
      <c r="P7471" s="35"/>
      <c r="Q7471" s="35"/>
    </row>
    <row r="7472" spans="2:17" x14ac:dyDescent="0.25">
      <c r="B7472" s="9">
        <f t="shared" si="256"/>
        <v>43995</v>
      </c>
      <c r="C7472">
        <v>19477</v>
      </c>
      <c r="D7472" s="2">
        <v>427857.44285159552</v>
      </c>
      <c r="E7472" s="2">
        <v>397907.42185198382</v>
      </c>
      <c r="F7472" s="2">
        <v>34228.595428127643</v>
      </c>
      <c r="G7472" t="str">
        <f t="shared" si="255"/>
        <v>202006</v>
      </c>
      <c r="I7472" s="34"/>
      <c r="J7472" s="2"/>
      <c r="K7472" s="2"/>
      <c r="L7472" s="2"/>
      <c r="M7472" s="2"/>
      <c r="N7472" s="35"/>
      <c r="O7472" s="35"/>
      <c r="P7472" s="35"/>
      <c r="Q7472" s="35"/>
    </row>
    <row r="7473" spans="2:17" x14ac:dyDescent="0.25">
      <c r="B7473" s="9">
        <f t="shared" si="256"/>
        <v>43996</v>
      </c>
      <c r="C7473">
        <v>19479</v>
      </c>
      <c r="D7473" s="2">
        <v>427913.26363596029</v>
      </c>
      <c r="E7473" s="2">
        <v>393680.20254508348</v>
      </c>
      <c r="F7473" s="2">
        <v>42791.326363596032</v>
      </c>
      <c r="G7473" t="str">
        <f t="shared" si="255"/>
        <v>202006</v>
      </c>
      <c r="I7473" s="34"/>
      <c r="J7473" s="2"/>
      <c r="K7473" s="2"/>
      <c r="L7473" s="2"/>
      <c r="M7473" s="2"/>
      <c r="N7473" s="35"/>
      <c r="O7473" s="35"/>
      <c r="P7473" s="35"/>
      <c r="Q7473" s="35"/>
    </row>
    <row r="7474" spans="2:17" x14ac:dyDescent="0.25">
      <c r="B7474" s="9">
        <f t="shared" si="256"/>
        <v>43997</v>
      </c>
      <c r="C7474">
        <v>19485</v>
      </c>
      <c r="D7474" s="2">
        <v>428056.96134301706</v>
      </c>
      <c r="E7474" s="2">
        <v>363848.41714156448</v>
      </c>
      <c r="F7474" s="2">
        <v>29963.987294011196</v>
      </c>
      <c r="G7474" t="str">
        <f t="shared" si="255"/>
        <v>202006</v>
      </c>
      <c r="I7474" s="34"/>
      <c r="J7474" s="2"/>
      <c r="K7474" s="2"/>
      <c r="L7474" s="2"/>
      <c r="M7474" s="2"/>
      <c r="N7474" s="35"/>
      <c r="O7474" s="35"/>
      <c r="P7474" s="35"/>
      <c r="Q7474" s="35"/>
    </row>
    <row r="7475" spans="2:17" x14ac:dyDescent="0.25">
      <c r="B7475" s="9">
        <f t="shared" si="256"/>
        <v>43998</v>
      </c>
      <c r="C7475">
        <v>19495</v>
      </c>
      <c r="D7475" s="2">
        <v>428300.43986924266</v>
      </c>
      <c r="E7475" s="2">
        <v>406885.41787578055</v>
      </c>
      <c r="F7475" s="2">
        <v>38547.039588231841</v>
      </c>
      <c r="G7475" t="str">
        <f t="shared" si="255"/>
        <v>202006</v>
      </c>
      <c r="I7475" s="34"/>
      <c r="J7475" s="2"/>
      <c r="K7475" s="2"/>
      <c r="L7475" s="2"/>
      <c r="M7475" s="2"/>
      <c r="N7475" s="35"/>
      <c r="O7475" s="35"/>
      <c r="P7475" s="35"/>
      <c r="Q7475" s="35"/>
    </row>
    <row r="7476" spans="2:17" x14ac:dyDescent="0.25">
      <c r="B7476" s="9">
        <f t="shared" si="256"/>
        <v>43999</v>
      </c>
      <c r="C7476">
        <v>19503</v>
      </c>
      <c r="D7476" s="2">
        <v>428488.10005299503</v>
      </c>
      <c r="E7476" s="2">
        <v>398493.93304928532</v>
      </c>
      <c r="F7476" s="2">
        <v>29994.167003709652</v>
      </c>
      <c r="G7476" t="str">
        <f t="shared" si="255"/>
        <v>202006</v>
      </c>
      <c r="I7476" s="34"/>
      <c r="J7476" s="2"/>
      <c r="K7476" s="2"/>
      <c r="L7476" s="2"/>
      <c r="M7476" s="2"/>
      <c r="N7476" s="35"/>
      <c r="O7476" s="35"/>
      <c r="P7476" s="35"/>
      <c r="Q7476" s="35"/>
    </row>
    <row r="7477" spans="2:17" x14ac:dyDescent="0.25">
      <c r="B7477" s="9">
        <f t="shared" si="256"/>
        <v>44000</v>
      </c>
      <c r="C7477">
        <v>19511</v>
      </c>
      <c r="D7477" s="2">
        <v>428687.67766136234</v>
      </c>
      <c r="E7477" s="2">
        <v>377245.1563419989</v>
      </c>
      <c r="F7477" s="2">
        <v>30008.137436295365</v>
      </c>
      <c r="G7477" t="str">
        <f t="shared" si="255"/>
        <v>202006</v>
      </c>
      <c r="I7477" s="34"/>
      <c r="J7477" s="2"/>
      <c r="K7477" s="2"/>
      <c r="L7477" s="2"/>
      <c r="M7477" s="2"/>
      <c r="N7477" s="35"/>
      <c r="O7477" s="35"/>
      <c r="P7477" s="35"/>
      <c r="Q7477" s="35"/>
    </row>
    <row r="7478" spans="2:17" x14ac:dyDescent="0.25">
      <c r="B7478" s="9">
        <f t="shared" si="256"/>
        <v>44001</v>
      </c>
      <c r="C7478">
        <v>19513</v>
      </c>
      <c r="D7478" s="2">
        <v>428767.34847491235</v>
      </c>
      <c r="E7478" s="2">
        <v>368739.91968842462</v>
      </c>
      <c r="F7478" s="2">
        <v>38589.061362742112</v>
      </c>
      <c r="G7478" t="str">
        <f t="shared" si="255"/>
        <v>202006</v>
      </c>
      <c r="I7478" s="34"/>
      <c r="J7478" s="2"/>
      <c r="K7478" s="2"/>
      <c r="L7478" s="2"/>
      <c r="M7478" s="2"/>
      <c r="N7478" s="35"/>
      <c r="O7478" s="35"/>
      <c r="P7478" s="35"/>
      <c r="Q7478" s="35"/>
    </row>
    <row r="7479" spans="2:17" x14ac:dyDescent="0.25">
      <c r="B7479" s="9">
        <f t="shared" si="256"/>
        <v>44002</v>
      </c>
      <c r="C7479">
        <v>19521</v>
      </c>
      <c r="D7479" s="2">
        <v>428966.96601077152</v>
      </c>
      <c r="E7479" s="2">
        <v>373201.26042937121</v>
      </c>
      <c r="F7479" s="2">
        <v>25738.017960646292</v>
      </c>
      <c r="G7479" t="str">
        <f t="shared" si="255"/>
        <v>202006</v>
      </c>
      <c r="I7479" s="34"/>
      <c r="J7479" s="2"/>
      <c r="K7479" s="2"/>
      <c r="L7479" s="2"/>
      <c r="M7479" s="2"/>
      <c r="N7479" s="35"/>
      <c r="O7479" s="35"/>
      <c r="P7479" s="35"/>
      <c r="Q7479" s="35"/>
    </row>
    <row r="7480" spans="2:17" x14ac:dyDescent="0.25">
      <c r="B7480" s="9">
        <f t="shared" si="256"/>
        <v>44003</v>
      </c>
      <c r="C7480">
        <v>19531</v>
      </c>
      <c r="D7480" s="2">
        <v>429198.63427340752</v>
      </c>
      <c r="E7480" s="2">
        <v>381986.78450333269</v>
      </c>
      <c r="F7480" s="2">
        <v>42919.863427340752</v>
      </c>
      <c r="G7480" t="str">
        <f t="shared" si="255"/>
        <v>202006</v>
      </c>
      <c r="I7480" s="34"/>
      <c r="J7480" s="2"/>
      <c r="K7480" s="2"/>
      <c r="L7480" s="2"/>
      <c r="M7480" s="2"/>
      <c r="N7480" s="35"/>
      <c r="O7480" s="35"/>
      <c r="P7480" s="35"/>
      <c r="Q7480" s="35"/>
    </row>
    <row r="7481" spans="2:17" x14ac:dyDescent="0.25">
      <c r="B7481" s="9">
        <f t="shared" si="256"/>
        <v>44004</v>
      </c>
      <c r="C7481">
        <v>19533</v>
      </c>
      <c r="D7481" s="2">
        <v>429266.43158638885</v>
      </c>
      <c r="E7481" s="2">
        <v>390632.45274361386</v>
      </c>
      <c r="F7481" s="2">
        <v>30048.650211047217</v>
      </c>
      <c r="G7481" t="str">
        <f t="shared" si="255"/>
        <v>202006</v>
      </c>
      <c r="I7481" s="34"/>
      <c r="J7481" s="2"/>
      <c r="K7481" s="2"/>
      <c r="L7481" s="2"/>
      <c r="M7481" s="2"/>
      <c r="N7481" s="35"/>
      <c r="O7481" s="35"/>
      <c r="P7481" s="35"/>
      <c r="Q7481" s="35"/>
    </row>
    <row r="7482" spans="2:17" x14ac:dyDescent="0.25">
      <c r="B7482" s="9">
        <f t="shared" si="256"/>
        <v>44005</v>
      </c>
      <c r="C7482">
        <v>19539</v>
      </c>
      <c r="D7482" s="2">
        <v>429422.14588019956</v>
      </c>
      <c r="E7482" s="2">
        <v>403656.81712738762</v>
      </c>
      <c r="F7482" s="2">
        <v>42942.214588019961</v>
      </c>
      <c r="G7482" t="str">
        <f t="shared" si="255"/>
        <v>202006</v>
      </c>
      <c r="I7482" s="34"/>
      <c r="J7482" s="2"/>
      <c r="K7482" s="2"/>
      <c r="L7482" s="2"/>
      <c r="M7482" s="2"/>
      <c r="N7482" s="35"/>
      <c r="O7482" s="35"/>
      <c r="P7482" s="35"/>
      <c r="Q7482" s="35"/>
    </row>
    <row r="7483" spans="2:17" x14ac:dyDescent="0.25">
      <c r="B7483" s="9">
        <f t="shared" si="256"/>
        <v>44006</v>
      </c>
      <c r="C7483">
        <v>19541</v>
      </c>
      <c r="D7483" s="2">
        <v>429478.03088036447</v>
      </c>
      <c r="E7483" s="2">
        <v>369351.10655711347</v>
      </c>
      <c r="F7483" s="2">
        <v>34358.242470429155</v>
      </c>
      <c r="G7483" t="str">
        <f t="shared" si="255"/>
        <v>202006</v>
      </c>
      <c r="I7483" s="34"/>
      <c r="J7483" s="2"/>
      <c r="K7483" s="2"/>
      <c r="L7483" s="2"/>
      <c r="M7483" s="2"/>
      <c r="N7483" s="35"/>
      <c r="O7483" s="35"/>
      <c r="P7483" s="35"/>
      <c r="Q7483" s="35"/>
    </row>
    <row r="7484" spans="2:17" x14ac:dyDescent="0.25">
      <c r="B7484" s="9">
        <f t="shared" si="256"/>
        <v>44007</v>
      </c>
      <c r="C7484">
        <v>19549</v>
      </c>
      <c r="D7484" s="2">
        <v>429677.72696799913</v>
      </c>
      <c r="E7484" s="2">
        <v>395303.50881055923</v>
      </c>
      <c r="F7484" s="2">
        <v>42967.772696799919</v>
      </c>
      <c r="G7484" t="str">
        <f t="shared" si="255"/>
        <v>202006</v>
      </c>
      <c r="I7484" s="34"/>
      <c r="J7484" s="2"/>
      <c r="K7484" s="2"/>
      <c r="L7484" s="2"/>
      <c r="M7484" s="2"/>
      <c r="N7484" s="35"/>
      <c r="O7484" s="35"/>
      <c r="P7484" s="35"/>
      <c r="Q7484" s="35"/>
    </row>
    <row r="7485" spans="2:17" x14ac:dyDescent="0.25">
      <c r="B7485" s="9">
        <f t="shared" si="256"/>
        <v>44008</v>
      </c>
      <c r="C7485">
        <v>19551</v>
      </c>
      <c r="D7485" s="2">
        <v>429757.49615775817</v>
      </c>
      <c r="E7485" s="2">
        <v>399674.47142671508</v>
      </c>
      <c r="F7485" s="2">
        <v>42975.749615775814</v>
      </c>
      <c r="G7485" t="str">
        <f t="shared" si="255"/>
        <v>202006</v>
      </c>
      <c r="I7485" s="34"/>
      <c r="J7485" s="2"/>
      <c r="K7485" s="2"/>
      <c r="L7485" s="2"/>
      <c r="M7485" s="2"/>
      <c r="N7485" s="35"/>
      <c r="O7485" s="35"/>
      <c r="P7485" s="35"/>
      <c r="Q7485" s="35"/>
    </row>
    <row r="7486" spans="2:17" x14ac:dyDescent="0.25">
      <c r="B7486" s="9">
        <f t="shared" si="256"/>
        <v>44009</v>
      </c>
      <c r="C7486">
        <v>19557</v>
      </c>
      <c r="D7486" s="2">
        <v>429925.20841065119</v>
      </c>
      <c r="E7486" s="2">
        <v>374034.93131726654</v>
      </c>
      <c r="F7486" s="2">
        <v>42992.520841065125</v>
      </c>
      <c r="G7486" t="str">
        <f t="shared" si="255"/>
        <v>202006</v>
      </c>
      <c r="I7486" s="34"/>
      <c r="J7486" s="2"/>
      <c r="K7486" s="2"/>
      <c r="L7486" s="2"/>
      <c r="M7486" s="2"/>
      <c r="N7486" s="35"/>
      <c r="O7486" s="35"/>
      <c r="P7486" s="35"/>
      <c r="Q7486" s="35"/>
    </row>
    <row r="7487" spans="2:17" x14ac:dyDescent="0.25">
      <c r="B7487" s="9">
        <f t="shared" si="256"/>
        <v>44010</v>
      </c>
      <c r="C7487">
        <v>19567</v>
      </c>
      <c r="D7487" s="2">
        <v>430156.9887643478</v>
      </c>
      <c r="E7487" s="2">
        <v>378538.15011262603</v>
      </c>
      <c r="F7487" s="2">
        <v>21507.849438217389</v>
      </c>
      <c r="G7487" t="str">
        <f t="shared" si="255"/>
        <v>202006</v>
      </c>
      <c r="I7487" s="34"/>
      <c r="J7487" s="2"/>
      <c r="K7487" s="2"/>
      <c r="L7487" s="2"/>
      <c r="M7487" s="2"/>
      <c r="N7487" s="35"/>
      <c r="O7487" s="35"/>
      <c r="P7487" s="35"/>
      <c r="Q7487" s="35"/>
    </row>
    <row r="7488" spans="2:17" x14ac:dyDescent="0.25">
      <c r="B7488" s="9">
        <f t="shared" si="256"/>
        <v>44011</v>
      </c>
      <c r="C7488">
        <v>19569</v>
      </c>
      <c r="D7488" s="2">
        <v>430236.80644140387</v>
      </c>
      <c r="E7488" s="2">
        <v>382910.75773284939</v>
      </c>
      <c r="F7488" s="2">
        <v>30116.576450898268</v>
      </c>
      <c r="G7488" t="str">
        <f t="shared" si="255"/>
        <v>202006</v>
      </c>
      <c r="I7488" s="34"/>
      <c r="J7488" s="2"/>
      <c r="K7488" s="2"/>
      <c r="L7488" s="2"/>
      <c r="M7488" s="2"/>
      <c r="N7488" s="35"/>
      <c r="O7488" s="35"/>
      <c r="P7488" s="35"/>
      <c r="Q7488" s="35"/>
    </row>
    <row r="7489" spans="2:17" x14ac:dyDescent="0.25">
      <c r="B7489" s="9">
        <f t="shared" si="256"/>
        <v>44012</v>
      </c>
      <c r="C7489">
        <v>19577</v>
      </c>
      <c r="D7489" s="2">
        <v>430436.60330290045</v>
      </c>
      <c r="E7489" s="2">
        <v>400306.04107169737</v>
      </c>
      <c r="F7489" s="2">
        <v>34434.928264232032</v>
      </c>
      <c r="G7489" t="str">
        <f t="shared" si="255"/>
        <v>202006</v>
      </c>
      <c r="I7489" s="34"/>
      <c r="J7489" s="2"/>
      <c r="K7489" s="2"/>
      <c r="L7489" s="2"/>
      <c r="M7489" s="2"/>
      <c r="N7489" s="35"/>
      <c r="O7489" s="35"/>
      <c r="P7489" s="35"/>
      <c r="Q7489" s="35"/>
    </row>
    <row r="7490" spans="2:17" x14ac:dyDescent="0.25">
      <c r="B7490" s="9">
        <f t="shared" si="256"/>
        <v>44013</v>
      </c>
      <c r="C7490">
        <v>19583</v>
      </c>
      <c r="D7490" s="2">
        <v>430580.48465221038</v>
      </c>
      <c r="E7490" s="2">
        <v>365993.41195437877</v>
      </c>
      <c r="F7490" s="2">
        <v>43058.048465221043</v>
      </c>
      <c r="G7490" t="str">
        <f t="shared" si="255"/>
        <v>202007</v>
      </c>
      <c r="I7490" s="34"/>
      <c r="J7490" s="2"/>
      <c r="K7490" s="2"/>
      <c r="L7490" s="2"/>
      <c r="M7490" s="2"/>
      <c r="N7490" s="35"/>
      <c r="O7490" s="35"/>
      <c r="P7490" s="35"/>
      <c r="Q7490" s="35"/>
    </row>
    <row r="7491" spans="2:17" x14ac:dyDescent="0.25">
      <c r="B7491" s="9">
        <f t="shared" si="256"/>
        <v>44014</v>
      </c>
      <c r="C7491">
        <v>19589</v>
      </c>
      <c r="D7491" s="2">
        <v>430736.33789639687</v>
      </c>
      <c r="E7491" s="2">
        <v>391970.0674857212</v>
      </c>
      <c r="F7491" s="2">
        <v>21536.816894819844</v>
      </c>
      <c r="G7491" t="str">
        <f t="shared" si="255"/>
        <v>202007</v>
      </c>
      <c r="I7491" s="34"/>
      <c r="J7491" s="2"/>
      <c r="K7491" s="2"/>
      <c r="L7491" s="2"/>
      <c r="M7491" s="2"/>
      <c r="N7491" s="35"/>
      <c r="O7491" s="35"/>
      <c r="P7491" s="35"/>
      <c r="Q7491" s="35"/>
    </row>
    <row r="7492" spans="2:17" x14ac:dyDescent="0.25">
      <c r="B7492" s="9">
        <f t="shared" si="256"/>
        <v>44015</v>
      </c>
      <c r="C7492">
        <v>19599</v>
      </c>
      <c r="D7492" s="2">
        <v>430968.1957462235</v>
      </c>
      <c r="E7492" s="2">
        <v>409419.78595891228</v>
      </c>
      <c r="F7492" s="2">
        <v>21548.409787311175</v>
      </c>
      <c r="G7492" t="str">
        <f t="shared" ref="G7492:G7555" si="257">YEAR(B7492)&amp;IF(MONTH(B7492)&lt;10,"0"&amp;MONTH(B7492),MONTH(B7492))</f>
        <v>202007</v>
      </c>
      <c r="I7492" s="34"/>
      <c r="J7492" s="2"/>
      <c r="K7492" s="2"/>
      <c r="L7492" s="2"/>
      <c r="M7492" s="2"/>
      <c r="N7492" s="35"/>
      <c r="O7492" s="35"/>
      <c r="P7492" s="35"/>
      <c r="Q7492" s="35"/>
    </row>
    <row r="7493" spans="2:17" x14ac:dyDescent="0.25">
      <c r="B7493" s="9">
        <f t="shared" ref="B7493:B7556" si="258">B7492+1</f>
        <v>44016</v>
      </c>
      <c r="C7493">
        <v>19609</v>
      </c>
      <c r="D7493" s="2">
        <v>431212.04359159176</v>
      </c>
      <c r="E7493" s="2">
        <v>405339.32097609626</v>
      </c>
      <c r="F7493" s="2">
        <v>43121.204359159172</v>
      </c>
      <c r="G7493" t="str">
        <f t="shared" si="257"/>
        <v>202007</v>
      </c>
      <c r="I7493" s="34"/>
      <c r="J7493" s="2"/>
      <c r="K7493" s="2"/>
      <c r="L7493" s="2"/>
      <c r="M7493" s="2"/>
      <c r="N7493" s="35"/>
      <c r="O7493" s="35"/>
      <c r="P7493" s="35"/>
      <c r="Q7493" s="35"/>
    </row>
    <row r="7494" spans="2:17" x14ac:dyDescent="0.25">
      <c r="B7494" s="9">
        <f t="shared" si="258"/>
        <v>44017</v>
      </c>
      <c r="C7494">
        <v>19619</v>
      </c>
      <c r="D7494" s="2">
        <v>431467.90142181527</v>
      </c>
      <c r="E7494" s="2">
        <v>392635.79029385187</v>
      </c>
      <c r="F7494" s="2">
        <v>30202.753099527072</v>
      </c>
      <c r="G7494" t="str">
        <f t="shared" si="257"/>
        <v>202007</v>
      </c>
      <c r="I7494" s="34"/>
      <c r="J7494" s="2"/>
      <c r="K7494" s="2"/>
      <c r="L7494" s="2"/>
      <c r="M7494" s="2"/>
      <c r="N7494" s="35"/>
      <c r="O7494" s="35"/>
      <c r="P7494" s="35"/>
      <c r="Q7494" s="35"/>
    </row>
    <row r="7495" spans="2:17" x14ac:dyDescent="0.25">
      <c r="B7495" s="9">
        <f t="shared" si="258"/>
        <v>44018</v>
      </c>
      <c r="C7495">
        <v>19627</v>
      </c>
      <c r="D7495" s="2">
        <v>431679.8105364393</v>
      </c>
      <c r="E7495" s="2">
        <v>397145.42569352419</v>
      </c>
      <c r="F7495" s="2">
        <v>25900.788632186359</v>
      </c>
      <c r="G7495" t="str">
        <f t="shared" si="257"/>
        <v>202007</v>
      </c>
      <c r="I7495" s="34"/>
      <c r="J7495" s="2"/>
      <c r="K7495" s="2"/>
      <c r="L7495" s="2"/>
      <c r="M7495" s="2"/>
      <c r="N7495" s="35"/>
      <c r="O7495" s="35"/>
      <c r="P7495" s="35"/>
      <c r="Q7495" s="35"/>
    </row>
    <row r="7496" spans="2:17" x14ac:dyDescent="0.25">
      <c r="B7496" s="9">
        <f t="shared" si="258"/>
        <v>44019</v>
      </c>
      <c r="C7496">
        <v>19637</v>
      </c>
      <c r="D7496" s="2">
        <v>431935.74400268425</v>
      </c>
      <c r="E7496" s="2">
        <v>388742.16960241587</v>
      </c>
      <c r="F7496" s="2">
        <v>34554.859520214741</v>
      </c>
      <c r="G7496" t="str">
        <f t="shared" si="257"/>
        <v>202007</v>
      </c>
      <c r="I7496" s="34"/>
      <c r="J7496" s="2"/>
      <c r="K7496" s="2"/>
      <c r="L7496" s="2"/>
      <c r="M7496" s="2"/>
      <c r="N7496" s="35"/>
      <c r="O7496" s="35"/>
      <c r="P7496" s="35"/>
      <c r="Q7496" s="35"/>
    </row>
    <row r="7497" spans="2:17" x14ac:dyDescent="0.25">
      <c r="B7497" s="9">
        <f t="shared" si="258"/>
        <v>44020</v>
      </c>
      <c r="C7497">
        <v>19647</v>
      </c>
      <c r="D7497" s="2">
        <v>432191.71712673048</v>
      </c>
      <c r="E7497" s="2">
        <v>367362.95955772093</v>
      </c>
      <c r="F7497" s="2">
        <v>34575.337370138441</v>
      </c>
      <c r="G7497" t="str">
        <f t="shared" si="257"/>
        <v>202007</v>
      </c>
      <c r="I7497" s="34"/>
      <c r="J7497" s="2"/>
      <c r="K7497" s="2"/>
      <c r="L7497" s="2"/>
      <c r="M7497" s="2"/>
      <c r="N7497" s="35"/>
      <c r="O7497" s="35"/>
      <c r="P7497" s="35"/>
      <c r="Q7497" s="35"/>
    </row>
    <row r="7498" spans="2:17" x14ac:dyDescent="0.25">
      <c r="B7498" s="9">
        <f t="shared" si="258"/>
        <v>44021</v>
      </c>
      <c r="C7498">
        <v>19651</v>
      </c>
      <c r="D7498" s="2">
        <v>432303.72405757761</v>
      </c>
      <c r="E7498" s="2">
        <v>393396.38889239565</v>
      </c>
      <c r="F7498" s="2">
        <v>38907.335165181983</v>
      </c>
      <c r="G7498" t="str">
        <f t="shared" si="257"/>
        <v>202007</v>
      </c>
      <c r="I7498" s="34"/>
      <c r="J7498" s="2"/>
      <c r="K7498" s="2"/>
      <c r="L7498" s="2"/>
      <c r="M7498" s="2"/>
      <c r="N7498" s="35"/>
      <c r="O7498" s="35"/>
      <c r="P7498" s="35"/>
      <c r="Q7498" s="35"/>
    </row>
    <row r="7499" spans="2:17" x14ac:dyDescent="0.25">
      <c r="B7499" s="9">
        <f t="shared" si="258"/>
        <v>44022</v>
      </c>
      <c r="C7499">
        <v>19659</v>
      </c>
      <c r="D7499" s="2">
        <v>432491.72994283063</v>
      </c>
      <c r="E7499" s="2">
        <v>406542.2261462608</v>
      </c>
      <c r="F7499" s="2">
        <v>21624.586497141532</v>
      </c>
      <c r="G7499" t="str">
        <f t="shared" si="257"/>
        <v>202007</v>
      </c>
      <c r="I7499" s="34"/>
      <c r="J7499" s="2"/>
      <c r="K7499" s="2"/>
      <c r="L7499" s="2"/>
      <c r="M7499" s="2"/>
      <c r="N7499" s="35"/>
      <c r="O7499" s="35"/>
      <c r="P7499" s="35"/>
      <c r="Q7499" s="35"/>
    </row>
    <row r="7500" spans="2:17" x14ac:dyDescent="0.25">
      <c r="B7500" s="9">
        <f t="shared" si="258"/>
        <v>44023</v>
      </c>
      <c r="C7500">
        <v>19665</v>
      </c>
      <c r="D7500" s="2">
        <v>432647.76268074295</v>
      </c>
      <c r="E7500" s="2">
        <v>406688.8969198984</v>
      </c>
      <c r="F7500" s="2">
        <v>21632.388134037148</v>
      </c>
      <c r="G7500" t="str">
        <f t="shared" si="257"/>
        <v>202007</v>
      </c>
      <c r="I7500" s="34"/>
      <c r="J7500" s="2"/>
      <c r="K7500" s="2"/>
      <c r="L7500" s="2"/>
      <c r="M7500" s="2"/>
      <c r="N7500" s="35"/>
      <c r="O7500" s="35"/>
      <c r="P7500" s="35"/>
      <c r="Q7500" s="35"/>
    </row>
    <row r="7501" spans="2:17" x14ac:dyDescent="0.25">
      <c r="B7501" s="9">
        <f t="shared" si="258"/>
        <v>44024</v>
      </c>
      <c r="C7501">
        <v>19669</v>
      </c>
      <c r="D7501" s="2">
        <v>432759.80716970295</v>
      </c>
      <c r="E7501" s="2">
        <v>380828.63030933856</v>
      </c>
      <c r="F7501" s="2">
        <v>38948.382645273261</v>
      </c>
      <c r="G7501" t="str">
        <f t="shared" si="257"/>
        <v>202007</v>
      </c>
      <c r="I7501" s="34"/>
      <c r="J7501" s="2"/>
      <c r="K7501" s="2"/>
      <c r="L7501" s="2"/>
      <c r="M7501" s="2"/>
      <c r="N7501" s="35"/>
      <c r="O7501" s="35"/>
      <c r="P7501" s="35"/>
      <c r="Q7501" s="35"/>
    </row>
    <row r="7502" spans="2:17" x14ac:dyDescent="0.25">
      <c r="B7502" s="9">
        <f t="shared" si="258"/>
        <v>44025</v>
      </c>
      <c r="C7502">
        <v>19675</v>
      </c>
      <c r="D7502" s="2">
        <v>432927.89424124657</v>
      </c>
      <c r="E7502" s="2">
        <v>389635.10481712193</v>
      </c>
      <c r="F7502" s="2">
        <v>25975.673654474795</v>
      </c>
      <c r="G7502" t="str">
        <f t="shared" si="257"/>
        <v>202007</v>
      </c>
      <c r="I7502" s="34"/>
      <c r="J7502" s="2"/>
      <c r="K7502" s="2"/>
      <c r="L7502" s="2"/>
      <c r="M7502" s="2"/>
      <c r="N7502" s="35"/>
      <c r="O7502" s="35"/>
      <c r="P7502" s="35"/>
      <c r="Q7502" s="35"/>
    </row>
    <row r="7503" spans="2:17" x14ac:dyDescent="0.25">
      <c r="B7503" s="9">
        <f t="shared" si="258"/>
        <v>44026</v>
      </c>
      <c r="C7503">
        <v>19677</v>
      </c>
      <c r="D7503" s="2">
        <v>432983.92915662186</v>
      </c>
      <c r="E7503" s="2">
        <v>372366.17907469481</v>
      </c>
      <c r="F7503" s="2">
        <v>43298.392915662182</v>
      </c>
      <c r="G7503" t="str">
        <f t="shared" si="257"/>
        <v>202007</v>
      </c>
      <c r="I7503" s="34"/>
      <c r="J7503" s="2"/>
      <c r="K7503" s="2"/>
      <c r="L7503" s="2"/>
      <c r="M7503" s="2"/>
      <c r="N7503" s="35"/>
      <c r="O7503" s="35"/>
      <c r="P7503" s="35"/>
      <c r="Q7503" s="35"/>
    </row>
    <row r="7504" spans="2:17" x14ac:dyDescent="0.25">
      <c r="B7504" s="9">
        <f t="shared" si="258"/>
        <v>44027</v>
      </c>
      <c r="C7504">
        <v>19687</v>
      </c>
      <c r="D7504" s="2">
        <v>433228.04174679052</v>
      </c>
      <c r="E7504" s="2">
        <v>389905.23757211148</v>
      </c>
      <c r="F7504" s="2">
        <v>30325.962922275336</v>
      </c>
      <c r="G7504" t="str">
        <f t="shared" si="257"/>
        <v>202007</v>
      </c>
      <c r="I7504" s="34"/>
      <c r="J7504" s="2"/>
      <c r="K7504" s="2"/>
      <c r="L7504" s="2"/>
      <c r="M7504" s="2"/>
      <c r="N7504" s="35"/>
      <c r="O7504" s="35"/>
      <c r="P7504" s="35"/>
      <c r="Q7504" s="35"/>
    </row>
    <row r="7505" spans="2:17" x14ac:dyDescent="0.25">
      <c r="B7505" s="9">
        <f t="shared" si="258"/>
        <v>44028</v>
      </c>
      <c r="C7505">
        <v>19697</v>
      </c>
      <c r="D7505" s="2">
        <v>433460.13989921927</v>
      </c>
      <c r="E7505" s="2">
        <v>372775.72031332855</v>
      </c>
      <c r="F7505" s="2">
        <v>21673.006994960964</v>
      </c>
      <c r="G7505" t="str">
        <f t="shared" si="257"/>
        <v>202007</v>
      </c>
      <c r="I7505" s="34"/>
      <c r="J7505" s="2"/>
      <c r="K7505" s="2"/>
      <c r="L7505" s="2"/>
      <c r="M7505" s="2"/>
      <c r="N7505" s="35"/>
      <c r="O7505" s="35"/>
      <c r="P7505" s="35"/>
      <c r="Q7505" s="35"/>
    </row>
    <row r="7506" spans="2:17" x14ac:dyDescent="0.25">
      <c r="B7506" s="9">
        <f t="shared" si="258"/>
        <v>44029</v>
      </c>
      <c r="C7506">
        <v>19699</v>
      </c>
      <c r="D7506" s="2">
        <v>433540.27805330988</v>
      </c>
      <c r="E7506" s="2">
        <v>390186.25024797884</v>
      </c>
      <c r="F7506" s="2">
        <v>34683.222244264791</v>
      </c>
      <c r="G7506" t="str">
        <f t="shared" si="257"/>
        <v>202007</v>
      </c>
      <c r="I7506" s="34"/>
      <c r="J7506" s="2"/>
      <c r="K7506" s="2"/>
      <c r="L7506" s="2"/>
      <c r="M7506" s="2"/>
      <c r="N7506" s="35"/>
      <c r="O7506" s="35"/>
      <c r="P7506" s="35"/>
      <c r="Q7506" s="35"/>
    </row>
    <row r="7507" spans="2:17" x14ac:dyDescent="0.25">
      <c r="B7507" s="9">
        <f t="shared" si="258"/>
        <v>44030</v>
      </c>
      <c r="C7507">
        <v>19701</v>
      </c>
      <c r="D7507" s="2">
        <v>433620.42655361962</v>
      </c>
      <c r="E7507" s="2">
        <v>377249.77110164904</v>
      </c>
      <c r="F7507" s="2">
        <v>39025.838389825767</v>
      </c>
      <c r="G7507" t="str">
        <f t="shared" si="257"/>
        <v>202007</v>
      </c>
      <c r="I7507" s="34"/>
      <c r="J7507" s="2"/>
      <c r="K7507" s="2"/>
      <c r="L7507" s="2"/>
      <c r="M7507" s="2"/>
      <c r="N7507" s="35"/>
      <c r="O7507" s="35"/>
      <c r="P7507" s="35"/>
      <c r="Q7507" s="35"/>
    </row>
    <row r="7508" spans="2:17" x14ac:dyDescent="0.25">
      <c r="B7508" s="9">
        <f t="shared" si="258"/>
        <v>44031</v>
      </c>
      <c r="C7508">
        <v>19703</v>
      </c>
      <c r="D7508" s="2">
        <v>433700.58540131635</v>
      </c>
      <c r="E7508" s="2">
        <v>403341.54442322417</v>
      </c>
      <c r="F7508" s="2">
        <v>43370.058540131635</v>
      </c>
      <c r="G7508" t="str">
        <f t="shared" si="257"/>
        <v>202007</v>
      </c>
      <c r="I7508" s="34"/>
      <c r="J7508" s="2"/>
      <c r="K7508" s="2"/>
      <c r="L7508" s="2"/>
      <c r="M7508" s="2"/>
      <c r="N7508" s="35"/>
      <c r="O7508" s="35"/>
      <c r="P7508" s="35"/>
      <c r="Q7508" s="35"/>
    </row>
    <row r="7509" spans="2:17" x14ac:dyDescent="0.25">
      <c r="B7509" s="9">
        <f t="shared" si="258"/>
        <v>44032</v>
      </c>
      <c r="C7509">
        <v>19705</v>
      </c>
      <c r="D7509" s="2">
        <v>433780.75459756813</v>
      </c>
      <c r="E7509" s="2">
        <v>390402.6791378113</v>
      </c>
      <c r="F7509" s="2">
        <v>39040.267913781128</v>
      </c>
      <c r="G7509" t="str">
        <f t="shared" si="257"/>
        <v>202007</v>
      </c>
      <c r="I7509" s="34"/>
      <c r="J7509" s="2"/>
      <c r="K7509" s="2"/>
      <c r="L7509" s="2"/>
      <c r="M7509" s="2"/>
      <c r="N7509" s="35"/>
      <c r="O7509" s="35"/>
      <c r="P7509" s="35"/>
      <c r="Q7509" s="35"/>
    </row>
    <row r="7510" spans="2:17" x14ac:dyDescent="0.25">
      <c r="B7510" s="9">
        <f t="shared" si="258"/>
        <v>44033</v>
      </c>
      <c r="C7510">
        <v>19713</v>
      </c>
      <c r="D7510" s="2">
        <v>433968.91887812223</v>
      </c>
      <c r="E7510" s="2">
        <v>390572.02699031006</v>
      </c>
      <c r="F7510" s="2">
        <v>30377.824321468557</v>
      </c>
      <c r="G7510" t="str">
        <f t="shared" si="257"/>
        <v>202007</v>
      </c>
      <c r="I7510" s="34"/>
      <c r="J7510" s="2"/>
      <c r="K7510" s="2"/>
      <c r="L7510" s="2"/>
      <c r="M7510" s="2"/>
      <c r="N7510" s="35"/>
      <c r="O7510" s="35"/>
      <c r="P7510" s="35"/>
      <c r="Q7510" s="35"/>
    </row>
    <row r="7511" spans="2:17" x14ac:dyDescent="0.25">
      <c r="B7511" s="9">
        <f t="shared" si="258"/>
        <v>44034</v>
      </c>
      <c r="C7511">
        <v>19721</v>
      </c>
      <c r="D7511" s="2">
        <v>434169.1528618093</v>
      </c>
      <c r="E7511" s="2">
        <v>382068.85451839218</v>
      </c>
      <c r="F7511" s="2">
        <v>34733.532228944743</v>
      </c>
      <c r="G7511" t="str">
        <f t="shared" si="257"/>
        <v>202007</v>
      </c>
      <c r="I7511" s="34"/>
      <c r="J7511" s="2"/>
      <c r="K7511" s="2"/>
      <c r="L7511" s="2"/>
      <c r="M7511" s="2"/>
      <c r="N7511" s="35"/>
      <c r="O7511" s="35"/>
      <c r="P7511" s="35"/>
      <c r="Q7511" s="35"/>
    </row>
    <row r="7512" spans="2:17" x14ac:dyDescent="0.25">
      <c r="B7512" s="9">
        <f t="shared" si="258"/>
        <v>44035</v>
      </c>
      <c r="C7512">
        <v>19729</v>
      </c>
      <c r="D7512" s="2">
        <v>434357.34260771045</v>
      </c>
      <c r="E7512" s="2">
        <v>369203.7412165539</v>
      </c>
      <c r="F7512" s="2">
        <v>30405.013982539731</v>
      </c>
      <c r="G7512" t="str">
        <f t="shared" si="257"/>
        <v>202007</v>
      </c>
      <c r="I7512" s="34"/>
      <c r="J7512" s="2"/>
      <c r="K7512" s="2"/>
      <c r="L7512" s="2"/>
      <c r="M7512" s="2"/>
      <c r="N7512" s="35"/>
      <c r="O7512" s="35"/>
      <c r="P7512" s="35"/>
      <c r="Q7512" s="35"/>
    </row>
    <row r="7513" spans="2:17" x14ac:dyDescent="0.25">
      <c r="B7513" s="9">
        <f t="shared" si="258"/>
        <v>44036</v>
      </c>
      <c r="C7513">
        <v>19733</v>
      </c>
      <c r="D7513" s="2">
        <v>434469.54320950201</v>
      </c>
      <c r="E7513" s="2">
        <v>399711.97975274181</v>
      </c>
      <c r="F7513" s="2">
        <v>30412.868024665142</v>
      </c>
      <c r="G7513" t="str">
        <f t="shared" si="257"/>
        <v>202007</v>
      </c>
      <c r="I7513" s="34"/>
      <c r="J7513" s="2"/>
      <c r="K7513" s="2"/>
      <c r="L7513" s="2"/>
      <c r="M7513" s="2"/>
      <c r="N7513" s="35"/>
      <c r="O7513" s="35"/>
      <c r="P7513" s="35"/>
      <c r="Q7513" s="35"/>
    </row>
    <row r="7514" spans="2:17" x14ac:dyDescent="0.25">
      <c r="B7514" s="9">
        <f t="shared" si="258"/>
        <v>44037</v>
      </c>
      <c r="C7514">
        <v>19739</v>
      </c>
      <c r="D7514" s="2">
        <v>434637.86447094439</v>
      </c>
      <c r="E7514" s="2">
        <v>382481.32073443109</v>
      </c>
      <c r="F7514" s="2">
        <v>21731.893223547217</v>
      </c>
      <c r="G7514" t="str">
        <f t="shared" si="257"/>
        <v>202007</v>
      </c>
      <c r="I7514" s="34"/>
      <c r="J7514" s="2"/>
      <c r="K7514" s="2"/>
      <c r="L7514" s="2"/>
      <c r="M7514" s="2"/>
      <c r="N7514" s="35"/>
      <c r="O7514" s="35"/>
      <c r="P7514" s="35"/>
      <c r="Q7514" s="35"/>
    </row>
    <row r="7515" spans="2:17" x14ac:dyDescent="0.25">
      <c r="B7515" s="9">
        <f t="shared" si="258"/>
        <v>44038</v>
      </c>
      <c r="C7515">
        <v>19749</v>
      </c>
      <c r="D7515" s="2">
        <v>434894.29508597875</v>
      </c>
      <c r="E7515" s="2">
        <v>369660.15082308196</v>
      </c>
      <c r="F7515" s="2">
        <v>34791.543606878302</v>
      </c>
      <c r="G7515" t="str">
        <f t="shared" si="257"/>
        <v>202007</v>
      </c>
      <c r="I7515" s="34"/>
      <c r="J7515" s="2"/>
      <c r="K7515" s="2"/>
      <c r="L7515" s="2"/>
      <c r="M7515" s="2"/>
      <c r="N7515" s="35"/>
      <c r="O7515" s="35"/>
      <c r="P7515" s="35"/>
      <c r="Q7515" s="35"/>
    </row>
    <row r="7516" spans="2:17" x14ac:dyDescent="0.25">
      <c r="B7516" s="9">
        <f t="shared" si="258"/>
        <v>44039</v>
      </c>
      <c r="C7516">
        <v>19759</v>
      </c>
      <c r="D7516" s="2">
        <v>435126.59239302605</v>
      </c>
      <c r="E7516" s="2">
        <v>413370.26277337479</v>
      </c>
      <c r="F7516" s="2">
        <v>26107.595543581563</v>
      </c>
      <c r="G7516" t="str">
        <f t="shared" si="257"/>
        <v>202007</v>
      </c>
      <c r="I7516" s="34"/>
      <c r="J7516" s="2"/>
      <c r="K7516" s="2"/>
      <c r="L7516" s="2"/>
      <c r="M7516" s="2"/>
      <c r="N7516" s="35"/>
      <c r="O7516" s="35"/>
      <c r="P7516" s="35"/>
      <c r="Q7516" s="35"/>
    </row>
    <row r="7517" spans="2:17" x14ac:dyDescent="0.25">
      <c r="B7517" s="9">
        <f t="shared" si="258"/>
        <v>44040</v>
      </c>
      <c r="C7517">
        <v>19761</v>
      </c>
      <c r="D7517" s="2">
        <v>435206.89999466634</v>
      </c>
      <c r="E7517" s="2">
        <v>396038.27899514639</v>
      </c>
      <c r="F7517" s="2">
        <v>26112.413999679982</v>
      </c>
      <c r="G7517" t="str">
        <f t="shared" si="257"/>
        <v>202007</v>
      </c>
      <c r="I7517" s="34"/>
      <c r="J7517" s="2"/>
      <c r="K7517" s="2"/>
      <c r="L7517" s="2"/>
      <c r="M7517" s="2"/>
      <c r="N7517" s="35"/>
      <c r="O7517" s="35"/>
      <c r="P7517" s="35"/>
      <c r="Q7517" s="35"/>
    </row>
    <row r="7518" spans="2:17" x14ac:dyDescent="0.25">
      <c r="B7518" s="9">
        <f t="shared" si="258"/>
        <v>44041</v>
      </c>
      <c r="C7518">
        <v>19769</v>
      </c>
      <c r="D7518" s="2">
        <v>435407.27615310752</v>
      </c>
      <c r="E7518" s="2">
        <v>409282.83958392107</v>
      </c>
      <c r="F7518" s="2">
        <v>30478.509330717527</v>
      </c>
      <c r="G7518" t="str">
        <f t="shared" si="257"/>
        <v>202007</v>
      </c>
      <c r="I7518" s="34"/>
      <c r="J7518" s="2"/>
      <c r="K7518" s="2"/>
      <c r="L7518" s="2"/>
      <c r="M7518" s="2"/>
      <c r="N7518" s="35"/>
      <c r="O7518" s="35"/>
      <c r="P7518" s="35"/>
      <c r="Q7518" s="35"/>
    </row>
    <row r="7519" spans="2:17" x14ac:dyDescent="0.25">
      <c r="B7519" s="9">
        <f t="shared" si="258"/>
        <v>44042</v>
      </c>
      <c r="C7519">
        <v>19777</v>
      </c>
      <c r="D7519" s="2">
        <v>435595.57369138655</v>
      </c>
      <c r="E7519" s="2">
        <v>405103.88353298948</v>
      </c>
      <c r="F7519" s="2">
        <v>21779.778684569326</v>
      </c>
      <c r="G7519" t="str">
        <f t="shared" si="257"/>
        <v>202007</v>
      </c>
      <c r="I7519" s="34"/>
      <c r="J7519" s="2"/>
      <c r="K7519" s="2"/>
      <c r="L7519" s="2"/>
      <c r="M7519" s="2"/>
      <c r="N7519" s="35"/>
      <c r="O7519" s="35"/>
      <c r="P7519" s="35"/>
      <c r="Q7519" s="35"/>
    </row>
    <row r="7520" spans="2:17" x14ac:dyDescent="0.25">
      <c r="B7520" s="9">
        <f t="shared" si="258"/>
        <v>44043</v>
      </c>
      <c r="C7520">
        <v>19787</v>
      </c>
      <c r="D7520" s="2">
        <v>435840.03929644142</v>
      </c>
      <c r="E7520" s="2">
        <v>383539.23458086851</v>
      </c>
      <c r="F7520" s="2">
        <v>39225.60353667973</v>
      </c>
      <c r="G7520" t="str">
        <f t="shared" si="257"/>
        <v>202007</v>
      </c>
      <c r="I7520" s="34"/>
      <c r="J7520" s="2"/>
      <c r="K7520" s="2"/>
      <c r="L7520" s="2"/>
      <c r="M7520" s="2"/>
      <c r="N7520" s="35"/>
      <c r="O7520" s="35"/>
      <c r="P7520" s="35"/>
      <c r="Q7520" s="35"/>
    </row>
    <row r="7521" spans="2:17" x14ac:dyDescent="0.25">
      <c r="B7521" s="9">
        <f t="shared" si="258"/>
        <v>44044</v>
      </c>
      <c r="C7521">
        <v>19789</v>
      </c>
      <c r="D7521" s="2">
        <v>435920.41614100587</v>
      </c>
      <c r="E7521" s="2">
        <v>387969.17036549526</v>
      </c>
      <c r="F7521" s="2">
        <v>21796.020807050296</v>
      </c>
      <c r="G7521" t="str">
        <f t="shared" si="257"/>
        <v>202008</v>
      </c>
      <c r="I7521" s="34"/>
      <c r="J7521" s="2"/>
      <c r="K7521" s="2"/>
      <c r="L7521" s="2"/>
      <c r="M7521" s="2"/>
      <c r="N7521" s="35"/>
      <c r="O7521" s="35"/>
      <c r="P7521" s="35"/>
      <c r="Q7521" s="35"/>
    </row>
    <row r="7522" spans="2:17" x14ac:dyDescent="0.25">
      <c r="B7522" s="9">
        <f t="shared" si="258"/>
        <v>44045</v>
      </c>
      <c r="C7522">
        <v>19795</v>
      </c>
      <c r="D7522" s="2">
        <v>436076.81180857855</v>
      </c>
      <c r="E7522" s="2">
        <v>370665.29003729182</v>
      </c>
      <c r="F7522" s="2">
        <v>39246.913062772073</v>
      </c>
      <c r="G7522" t="str">
        <f t="shared" si="257"/>
        <v>202008</v>
      </c>
      <c r="I7522" s="34"/>
      <c r="J7522" s="2"/>
      <c r="K7522" s="2"/>
      <c r="L7522" s="2"/>
      <c r="M7522" s="2"/>
      <c r="N7522" s="35"/>
      <c r="O7522" s="35"/>
      <c r="P7522" s="35"/>
      <c r="Q7522" s="35"/>
    </row>
    <row r="7523" spans="2:17" x14ac:dyDescent="0.25">
      <c r="B7523" s="9">
        <f t="shared" si="258"/>
        <v>44046</v>
      </c>
      <c r="C7523">
        <v>19797</v>
      </c>
      <c r="D7523" s="2">
        <v>436157.21450339537</v>
      </c>
      <c r="E7523" s="2">
        <v>379456.77661795402</v>
      </c>
      <c r="F7523" s="2">
        <v>43615.721450339537</v>
      </c>
      <c r="G7523" t="str">
        <f t="shared" si="257"/>
        <v>202008</v>
      </c>
      <c r="I7523" s="34"/>
      <c r="J7523" s="2"/>
      <c r="K7523" s="2"/>
      <c r="L7523" s="2"/>
      <c r="M7523" s="2"/>
      <c r="N7523" s="35"/>
      <c r="O7523" s="35"/>
      <c r="P7523" s="35"/>
      <c r="Q7523" s="35"/>
    </row>
    <row r="7524" spans="2:17" x14ac:dyDescent="0.25">
      <c r="B7524" s="9">
        <f t="shared" si="258"/>
        <v>44047</v>
      </c>
      <c r="C7524">
        <v>19799</v>
      </c>
      <c r="D7524" s="2">
        <v>436237.62757035019</v>
      </c>
      <c r="E7524" s="2">
        <v>401338.61736472219</v>
      </c>
      <c r="F7524" s="2">
        <v>39261.386481331516</v>
      </c>
      <c r="G7524" t="str">
        <f t="shared" si="257"/>
        <v>202008</v>
      </c>
      <c r="I7524" s="34"/>
      <c r="J7524" s="2"/>
      <c r="K7524" s="2"/>
      <c r="L7524" s="2"/>
      <c r="M7524" s="2"/>
      <c r="N7524" s="35"/>
      <c r="O7524" s="35"/>
      <c r="P7524" s="35"/>
      <c r="Q7524" s="35"/>
    </row>
    <row r="7525" spans="2:17" x14ac:dyDescent="0.25">
      <c r="B7525" s="9">
        <f t="shared" si="258"/>
        <v>44048</v>
      </c>
      <c r="C7525">
        <v>19807</v>
      </c>
      <c r="D7525" s="2">
        <v>436450.26192450966</v>
      </c>
      <c r="E7525" s="2">
        <v>370982.7226358332</v>
      </c>
      <c r="F7525" s="2">
        <v>39280.523573205872</v>
      </c>
      <c r="G7525" t="str">
        <f t="shared" si="257"/>
        <v>202008</v>
      </c>
      <c r="I7525" s="34"/>
      <c r="J7525" s="2"/>
      <c r="K7525" s="2"/>
      <c r="L7525" s="2"/>
      <c r="M7525" s="2"/>
      <c r="N7525" s="35"/>
      <c r="O7525" s="35"/>
      <c r="P7525" s="35"/>
      <c r="Q7525" s="35"/>
    </row>
    <row r="7526" spans="2:17" x14ac:dyDescent="0.25">
      <c r="B7526" s="9">
        <f t="shared" si="258"/>
        <v>44049</v>
      </c>
      <c r="C7526">
        <v>19809</v>
      </c>
      <c r="D7526" s="2">
        <v>436506.45707170374</v>
      </c>
      <c r="E7526" s="2">
        <v>392855.81136453338</v>
      </c>
      <c r="F7526" s="2">
        <v>39285.581136453337</v>
      </c>
      <c r="G7526" t="str">
        <f t="shared" si="257"/>
        <v>202008</v>
      </c>
      <c r="I7526" s="34"/>
      <c r="J7526" s="2"/>
      <c r="K7526" s="2"/>
      <c r="L7526" s="2"/>
      <c r="M7526" s="2"/>
      <c r="N7526" s="35"/>
      <c r="O7526" s="35"/>
      <c r="P7526" s="35"/>
      <c r="Q7526" s="35"/>
    </row>
    <row r="7527" spans="2:17" x14ac:dyDescent="0.25">
      <c r="B7527" s="9">
        <f t="shared" si="258"/>
        <v>44050</v>
      </c>
      <c r="C7527">
        <v>19817</v>
      </c>
      <c r="D7527" s="2">
        <v>436707.00333933206</v>
      </c>
      <c r="E7527" s="2">
        <v>371200.95283843228</v>
      </c>
      <c r="F7527" s="2">
        <v>26202.420200359924</v>
      </c>
      <c r="G7527" t="str">
        <f t="shared" si="257"/>
        <v>202008</v>
      </c>
      <c r="I7527" s="34"/>
      <c r="J7527" s="2"/>
      <c r="K7527" s="2"/>
      <c r="L7527" s="2"/>
      <c r="M7527" s="2"/>
      <c r="N7527" s="35"/>
      <c r="O7527" s="35"/>
      <c r="P7527" s="35"/>
      <c r="Q7527" s="35"/>
    </row>
    <row r="7528" spans="2:17" x14ac:dyDescent="0.25">
      <c r="B7528" s="9">
        <f t="shared" si="258"/>
        <v>44051</v>
      </c>
      <c r="C7528">
        <v>19821</v>
      </c>
      <c r="D7528" s="2">
        <v>436831.55088972434</v>
      </c>
      <c r="E7528" s="2">
        <v>410621.65783634089</v>
      </c>
      <c r="F7528" s="2">
        <v>39314.83958007519</v>
      </c>
      <c r="G7528" t="str">
        <f t="shared" si="257"/>
        <v>202008</v>
      </c>
      <c r="I7528" s="34"/>
      <c r="J7528" s="2"/>
      <c r="K7528" s="2"/>
      <c r="L7528" s="2"/>
      <c r="M7528" s="2"/>
      <c r="N7528" s="35"/>
      <c r="O7528" s="35"/>
      <c r="P7528" s="35"/>
      <c r="Q7528" s="35"/>
    </row>
    <row r="7529" spans="2:17" x14ac:dyDescent="0.25">
      <c r="B7529" s="9">
        <f t="shared" si="258"/>
        <v>44052</v>
      </c>
      <c r="C7529">
        <v>19831</v>
      </c>
      <c r="D7529" s="2">
        <v>437064.07947165205</v>
      </c>
      <c r="E7529" s="2">
        <v>415210.87549806945</v>
      </c>
      <c r="F7529" s="2">
        <v>26223.844768299125</v>
      </c>
      <c r="G7529" t="str">
        <f t="shared" si="257"/>
        <v>202008</v>
      </c>
      <c r="I7529" s="34"/>
      <c r="J7529" s="2"/>
      <c r="K7529" s="2"/>
      <c r="L7529" s="2"/>
      <c r="M7529" s="2"/>
      <c r="N7529" s="35"/>
      <c r="O7529" s="35"/>
      <c r="P7529" s="35"/>
      <c r="Q7529" s="35"/>
    </row>
    <row r="7530" spans="2:17" x14ac:dyDescent="0.25">
      <c r="B7530" s="9">
        <f t="shared" si="258"/>
        <v>44053</v>
      </c>
      <c r="C7530">
        <v>19835</v>
      </c>
      <c r="D7530" s="2">
        <v>437176.5234559254</v>
      </c>
      <c r="E7530" s="2">
        <v>402202.40157945134</v>
      </c>
      <c r="F7530" s="2">
        <v>39345.887111033284</v>
      </c>
      <c r="G7530" t="str">
        <f t="shared" si="257"/>
        <v>202008</v>
      </c>
      <c r="I7530" s="34"/>
      <c r="J7530" s="2"/>
      <c r="K7530" s="2"/>
      <c r="L7530" s="2"/>
      <c r="M7530" s="2"/>
      <c r="N7530" s="35"/>
      <c r="O7530" s="35"/>
      <c r="P7530" s="35"/>
      <c r="Q7530" s="35"/>
    </row>
    <row r="7531" spans="2:17" x14ac:dyDescent="0.25">
      <c r="B7531" s="9">
        <f t="shared" si="258"/>
        <v>44054</v>
      </c>
      <c r="C7531">
        <v>19837</v>
      </c>
      <c r="D7531" s="2">
        <v>437232.74979598733</v>
      </c>
      <c r="E7531" s="2">
        <v>389137.14731842873</v>
      </c>
      <c r="F7531" s="2">
        <v>21861.637489799366</v>
      </c>
      <c r="G7531" t="str">
        <f t="shared" si="257"/>
        <v>202008</v>
      </c>
      <c r="I7531" s="34"/>
      <c r="J7531" s="2"/>
      <c r="K7531" s="2"/>
      <c r="L7531" s="2"/>
      <c r="M7531" s="2"/>
      <c r="N7531" s="35"/>
      <c r="O7531" s="35"/>
      <c r="P7531" s="35"/>
      <c r="Q7531" s="35"/>
    </row>
    <row r="7532" spans="2:17" x14ac:dyDescent="0.25">
      <c r="B7532" s="9">
        <f t="shared" si="258"/>
        <v>44055</v>
      </c>
      <c r="C7532">
        <v>19847</v>
      </c>
      <c r="D7532" s="2">
        <v>437477.46548817994</v>
      </c>
      <c r="E7532" s="2">
        <v>380605.39497471653</v>
      </c>
      <c r="F7532" s="2">
        <v>26248.647929290793</v>
      </c>
      <c r="G7532" t="str">
        <f t="shared" si="257"/>
        <v>202008</v>
      </c>
      <c r="I7532" s="34"/>
      <c r="J7532" s="2"/>
      <c r="K7532" s="2"/>
      <c r="L7532" s="2"/>
      <c r="M7532" s="2"/>
      <c r="N7532" s="35"/>
      <c r="O7532" s="35"/>
      <c r="P7532" s="35"/>
      <c r="Q7532" s="35"/>
    </row>
    <row r="7533" spans="2:17" x14ac:dyDescent="0.25">
      <c r="B7533" s="9">
        <f t="shared" si="258"/>
        <v>44056</v>
      </c>
      <c r="C7533">
        <v>19849</v>
      </c>
      <c r="D7533" s="2">
        <v>437545.85723775881</v>
      </c>
      <c r="E7533" s="2">
        <v>393791.27151398291</v>
      </c>
      <c r="F7533" s="2">
        <v>30628.210006643116</v>
      </c>
      <c r="G7533" t="str">
        <f t="shared" si="257"/>
        <v>202008</v>
      </c>
      <c r="I7533" s="34"/>
      <c r="J7533" s="2"/>
      <c r="K7533" s="2"/>
      <c r="L7533" s="2"/>
      <c r="M7533" s="2"/>
      <c r="N7533" s="35"/>
      <c r="O7533" s="35"/>
      <c r="P7533" s="35"/>
      <c r="Q7533" s="35"/>
    </row>
    <row r="7534" spans="2:17" x14ac:dyDescent="0.25">
      <c r="B7534" s="9">
        <f t="shared" si="258"/>
        <v>44057</v>
      </c>
      <c r="C7534">
        <v>19851</v>
      </c>
      <c r="D7534" s="2">
        <v>437614.25523618178</v>
      </c>
      <c r="E7534" s="2">
        <v>415733.54247437266</v>
      </c>
      <c r="F7534" s="2">
        <v>43761.425523618178</v>
      </c>
      <c r="G7534" t="str">
        <f t="shared" si="257"/>
        <v>202008</v>
      </c>
      <c r="I7534" s="34"/>
      <c r="J7534" s="2"/>
      <c r="K7534" s="2"/>
      <c r="L7534" s="2"/>
      <c r="M7534" s="2"/>
      <c r="N7534" s="35"/>
      <c r="O7534" s="35"/>
      <c r="P7534" s="35"/>
      <c r="Q7534" s="35"/>
    </row>
    <row r="7535" spans="2:17" x14ac:dyDescent="0.25">
      <c r="B7535" s="9">
        <f t="shared" si="258"/>
        <v>44058</v>
      </c>
      <c r="C7535">
        <v>19859</v>
      </c>
      <c r="D7535" s="2">
        <v>437802.77566756611</v>
      </c>
      <c r="E7535" s="2">
        <v>385266.44258745818</v>
      </c>
      <c r="F7535" s="2">
        <v>30646.194296729631</v>
      </c>
      <c r="G7535" t="str">
        <f t="shared" si="257"/>
        <v>202008</v>
      </c>
      <c r="I7535" s="34"/>
      <c r="J7535" s="2"/>
      <c r="K7535" s="2"/>
      <c r="L7535" s="2"/>
      <c r="M7535" s="2"/>
      <c r="N7535" s="35"/>
      <c r="O7535" s="35"/>
      <c r="P7535" s="35"/>
      <c r="Q7535" s="35"/>
    </row>
    <row r="7536" spans="2:17" x14ac:dyDescent="0.25">
      <c r="B7536" s="9">
        <f t="shared" si="258"/>
        <v>44059</v>
      </c>
      <c r="C7536">
        <v>19869</v>
      </c>
      <c r="D7536" s="2">
        <v>438047.56589133787</v>
      </c>
      <c r="E7536" s="2">
        <v>385481.8579843773</v>
      </c>
      <c r="F7536" s="2">
        <v>43804.756589133787</v>
      </c>
      <c r="G7536" t="str">
        <f t="shared" si="257"/>
        <v>202008</v>
      </c>
      <c r="I7536" s="34"/>
      <c r="J7536" s="2"/>
      <c r="K7536" s="2"/>
      <c r="L7536" s="2"/>
      <c r="M7536" s="2"/>
      <c r="N7536" s="35"/>
      <c r="O7536" s="35"/>
      <c r="P7536" s="35"/>
      <c r="Q7536" s="35"/>
    </row>
    <row r="7537" spans="2:17" x14ac:dyDescent="0.25">
      <c r="B7537" s="9">
        <f t="shared" si="258"/>
        <v>44060</v>
      </c>
      <c r="C7537">
        <v>19877</v>
      </c>
      <c r="D7537" s="2">
        <v>438260.45883089525</v>
      </c>
      <c r="E7537" s="2">
        <v>390051.80835949676</v>
      </c>
      <c r="F7537" s="2">
        <v>35060.836706471622</v>
      </c>
      <c r="G7537" t="str">
        <f t="shared" si="257"/>
        <v>202008</v>
      </c>
      <c r="I7537" s="34"/>
      <c r="J7537" s="2"/>
      <c r="K7537" s="2"/>
      <c r="L7537" s="2"/>
      <c r="M7537" s="2"/>
      <c r="N7537" s="35"/>
      <c r="O7537" s="35"/>
      <c r="P7537" s="35"/>
      <c r="Q7537" s="35"/>
    </row>
    <row r="7538" spans="2:17" x14ac:dyDescent="0.25">
      <c r="B7538" s="9">
        <f t="shared" si="258"/>
        <v>44061</v>
      </c>
      <c r="C7538">
        <v>19879</v>
      </c>
      <c r="D7538" s="2">
        <v>438316.7312013862</v>
      </c>
      <c r="E7538" s="2">
        <v>407634.56001728913</v>
      </c>
      <c r="F7538" s="2">
        <v>30682.171184097035</v>
      </c>
      <c r="G7538" t="str">
        <f t="shared" si="257"/>
        <v>202008</v>
      </c>
      <c r="I7538" s="34"/>
      <c r="J7538" s="2"/>
      <c r="K7538" s="2"/>
      <c r="L7538" s="2"/>
      <c r="M7538" s="2"/>
      <c r="N7538" s="35"/>
      <c r="O7538" s="35"/>
      <c r="P7538" s="35"/>
      <c r="Q7538" s="35"/>
    </row>
    <row r="7539" spans="2:17" x14ac:dyDescent="0.25">
      <c r="B7539" s="9">
        <f t="shared" si="258"/>
        <v>44062</v>
      </c>
      <c r="C7539">
        <v>19881</v>
      </c>
      <c r="D7539" s="2">
        <v>438397.35973938217</v>
      </c>
      <c r="E7539" s="2">
        <v>407709.54455762543</v>
      </c>
      <c r="F7539" s="2">
        <v>26303.841584362926</v>
      </c>
      <c r="G7539" t="str">
        <f t="shared" si="257"/>
        <v>202008</v>
      </c>
      <c r="I7539" s="34"/>
      <c r="J7539" s="2"/>
      <c r="K7539" s="2"/>
      <c r="L7539" s="2"/>
      <c r="M7539" s="2"/>
      <c r="N7539" s="35"/>
      <c r="O7539" s="35"/>
      <c r="P7539" s="35"/>
      <c r="Q7539" s="35"/>
    </row>
    <row r="7540" spans="2:17" x14ac:dyDescent="0.25">
      <c r="B7540" s="9">
        <f t="shared" si="258"/>
        <v>44063</v>
      </c>
      <c r="C7540">
        <v>19885</v>
      </c>
      <c r="D7540" s="2">
        <v>438509.92433595296</v>
      </c>
      <c r="E7540" s="2">
        <v>399044.03114571719</v>
      </c>
      <c r="F7540" s="2">
        <v>35080.793946876234</v>
      </c>
      <c r="G7540" t="str">
        <f t="shared" si="257"/>
        <v>202008</v>
      </c>
      <c r="I7540" s="34"/>
      <c r="J7540" s="2"/>
      <c r="K7540" s="2"/>
      <c r="L7540" s="2"/>
      <c r="M7540" s="2"/>
      <c r="N7540" s="35"/>
      <c r="O7540" s="35"/>
      <c r="P7540" s="35"/>
      <c r="Q7540" s="35"/>
    </row>
    <row r="7541" spans="2:17" x14ac:dyDescent="0.25">
      <c r="B7541" s="9">
        <f t="shared" si="258"/>
        <v>44064</v>
      </c>
      <c r="C7541">
        <v>19889</v>
      </c>
      <c r="D7541" s="2">
        <v>438622.50008662295</v>
      </c>
      <c r="E7541" s="2">
        <v>381601.57507536194</v>
      </c>
      <c r="F7541" s="2">
        <v>26317.350005197375</v>
      </c>
      <c r="G7541" t="str">
        <f t="shared" si="257"/>
        <v>202008</v>
      </c>
      <c r="I7541" s="34"/>
      <c r="J7541" s="2"/>
      <c r="K7541" s="2"/>
      <c r="L7541" s="2"/>
      <c r="M7541" s="2"/>
      <c r="N7541" s="35"/>
      <c r="O7541" s="35"/>
      <c r="P7541" s="35"/>
      <c r="Q7541" s="35"/>
    </row>
    <row r="7542" spans="2:17" x14ac:dyDescent="0.25">
      <c r="B7542" s="9">
        <f t="shared" si="258"/>
        <v>44065</v>
      </c>
      <c r="C7542">
        <v>19895</v>
      </c>
      <c r="D7542" s="2">
        <v>438779.19648677867</v>
      </c>
      <c r="E7542" s="2">
        <v>394901.27683810075</v>
      </c>
      <c r="F7542" s="2">
        <v>26326.751789206723</v>
      </c>
      <c r="G7542" t="str">
        <f t="shared" si="257"/>
        <v>202008</v>
      </c>
      <c r="I7542" s="34"/>
      <c r="J7542" s="2"/>
      <c r="K7542" s="2"/>
      <c r="L7542" s="2"/>
      <c r="M7542" s="2"/>
      <c r="N7542" s="35"/>
      <c r="O7542" s="35"/>
      <c r="P7542" s="35"/>
      <c r="Q7542" s="35"/>
    </row>
    <row r="7543" spans="2:17" x14ac:dyDescent="0.25">
      <c r="B7543" s="9">
        <f t="shared" si="258"/>
        <v>44066</v>
      </c>
      <c r="C7543">
        <v>19901</v>
      </c>
      <c r="D7543" s="2">
        <v>438948.10093067726</v>
      </c>
      <c r="E7543" s="2">
        <v>399442.77184691629</v>
      </c>
      <c r="F7543" s="2">
        <v>30726.367065147409</v>
      </c>
      <c r="G7543" t="str">
        <f t="shared" si="257"/>
        <v>202008</v>
      </c>
      <c r="I7543" s="34"/>
      <c r="J7543" s="2"/>
      <c r="K7543" s="2"/>
      <c r="L7543" s="2"/>
      <c r="M7543" s="2"/>
      <c r="N7543" s="35"/>
      <c r="O7543" s="35"/>
      <c r="P7543" s="35"/>
      <c r="Q7543" s="35"/>
    </row>
    <row r="7544" spans="2:17" x14ac:dyDescent="0.25">
      <c r="B7544" s="9">
        <f t="shared" si="258"/>
        <v>44067</v>
      </c>
      <c r="C7544">
        <v>19905</v>
      </c>
      <c r="D7544" s="2">
        <v>439072.91363185522</v>
      </c>
      <c r="E7544" s="2">
        <v>377602.70572339551</v>
      </c>
      <c r="F7544" s="2">
        <v>30735.103954229868</v>
      </c>
      <c r="G7544" t="str">
        <f t="shared" si="257"/>
        <v>202008</v>
      </c>
      <c r="I7544" s="34"/>
      <c r="J7544" s="2"/>
      <c r="K7544" s="2"/>
      <c r="L7544" s="2"/>
      <c r="M7544" s="2"/>
      <c r="N7544" s="35"/>
      <c r="O7544" s="35"/>
      <c r="P7544" s="35"/>
      <c r="Q7544" s="35"/>
    </row>
    <row r="7545" spans="2:17" x14ac:dyDescent="0.25">
      <c r="B7545" s="9">
        <f t="shared" si="258"/>
        <v>44068</v>
      </c>
      <c r="C7545">
        <v>19913</v>
      </c>
      <c r="D7545" s="2">
        <v>439285.9851324741</v>
      </c>
      <c r="E7545" s="2">
        <v>390964.5267679019</v>
      </c>
      <c r="F7545" s="2">
        <v>43928.598513247409</v>
      </c>
      <c r="G7545" t="str">
        <f t="shared" si="257"/>
        <v>202008</v>
      </c>
      <c r="I7545" s="34"/>
      <c r="J7545" s="2"/>
      <c r="K7545" s="2"/>
      <c r="L7545" s="2"/>
      <c r="M7545" s="2"/>
      <c r="N7545" s="35"/>
      <c r="O7545" s="35"/>
      <c r="P7545" s="35"/>
      <c r="Q7545" s="35"/>
    </row>
    <row r="7546" spans="2:17" x14ac:dyDescent="0.25">
      <c r="B7546" s="9">
        <f t="shared" si="258"/>
        <v>44069</v>
      </c>
      <c r="C7546">
        <v>19921</v>
      </c>
      <c r="D7546" s="2">
        <v>439486.88180513598</v>
      </c>
      <c r="E7546" s="2">
        <v>395538.19362462236</v>
      </c>
      <c r="F7546" s="2">
        <v>21974.344090256796</v>
      </c>
      <c r="G7546" t="str">
        <f t="shared" si="257"/>
        <v>202008</v>
      </c>
      <c r="I7546" s="34"/>
      <c r="J7546" s="2"/>
      <c r="K7546" s="2"/>
      <c r="L7546" s="2"/>
      <c r="M7546" s="2"/>
      <c r="N7546" s="35"/>
      <c r="O7546" s="35"/>
      <c r="P7546" s="35"/>
      <c r="Q7546" s="35"/>
    </row>
    <row r="7547" spans="2:17" x14ac:dyDescent="0.25">
      <c r="B7547" s="9">
        <f t="shared" si="258"/>
        <v>44070</v>
      </c>
      <c r="C7547">
        <v>19927</v>
      </c>
      <c r="D7547" s="2">
        <v>439631.4623727721</v>
      </c>
      <c r="E7547" s="2">
        <v>395668.31613549485</v>
      </c>
      <c r="F7547" s="2">
        <v>21981.573118638607</v>
      </c>
      <c r="G7547" t="str">
        <f t="shared" si="257"/>
        <v>202008</v>
      </c>
      <c r="I7547" s="34"/>
      <c r="J7547" s="2"/>
      <c r="K7547" s="2"/>
      <c r="L7547" s="2"/>
      <c r="M7547" s="2"/>
      <c r="N7547" s="35"/>
      <c r="O7547" s="35"/>
      <c r="P7547" s="35"/>
      <c r="Q7547" s="35"/>
    </row>
    <row r="7548" spans="2:17" x14ac:dyDescent="0.25">
      <c r="B7548" s="9">
        <f t="shared" si="258"/>
        <v>44071</v>
      </c>
      <c r="C7548">
        <v>19937</v>
      </c>
      <c r="D7548" s="2">
        <v>439888.73771088151</v>
      </c>
      <c r="E7548" s="2">
        <v>378304.31443135813</v>
      </c>
      <c r="F7548" s="2">
        <v>39589.986393979336</v>
      </c>
      <c r="G7548" t="str">
        <f t="shared" si="257"/>
        <v>202008</v>
      </c>
      <c r="I7548" s="34"/>
      <c r="J7548" s="2"/>
      <c r="K7548" s="2"/>
      <c r="L7548" s="2"/>
      <c r="M7548" s="2"/>
      <c r="N7548" s="35"/>
      <c r="O7548" s="35"/>
      <c r="P7548" s="35"/>
      <c r="Q7548" s="35"/>
    </row>
    <row r="7549" spans="2:17" x14ac:dyDescent="0.25">
      <c r="B7549" s="9">
        <f t="shared" si="258"/>
        <v>44072</v>
      </c>
      <c r="C7549">
        <v>19941</v>
      </c>
      <c r="D7549" s="2">
        <v>440013.65821350151</v>
      </c>
      <c r="E7549" s="2">
        <v>413612.83872069145</v>
      </c>
      <c r="F7549" s="2">
        <v>35201.092657080124</v>
      </c>
      <c r="G7549" t="str">
        <f t="shared" si="257"/>
        <v>202008</v>
      </c>
      <c r="I7549" s="34"/>
      <c r="J7549" s="2"/>
      <c r="K7549" s="2"/>
      <c r="L7549" s="2"/>
      <c r="M7549" s="2"/>
      <c r="N7549" s="35"/>
      <c r="O7549" s="35"/>
      <c r="P7549" s="35"/>
      <c r="Q7549" s="35"/>
    </row>
    <row r="7550" spans="2:17" x14ac:dyDescent="0.25">
      <c r="B7550" s="9">
        <f t="shared" si="258"/>
        <v>44073</v>
      </c>
      <c r="C7550">
        <v>19947</v>
      </c>
      <c r="D7550" s="2">
        <v>440182.7317129572</v>
      </c>
      <c r="E7550" s="2">
        <v>409369.94049305021</v>
      </c>
      <c r="F7550" s="2">
        <v>39616.445854166152</v>
      </c>
      <c r="G7550" t="str">
        <f t="shared" si="257"/>
        <v>202008</v>
      </c>
      <c r="I7550" s="34"/>
      <c r="J7550" s="2"/>
      <c r="K7550" s="2"/>
      <c r="L7550" s="2"/>
      <c r="M7550" s="2"/>
      <c r="N7550" s="35"/>
      <c r="O7550" s="35"/>
      <c r="P7550" s="35"/>
      <c r="Q7550" s="35"/>
    </row>
    <row r="7551" spans="2:17" x14ac:dyDescent="0.25">
      <c r="B7551" s="9">
        <f t="shared" si="258"/>
        <v>44074</v>
      </c>
      <c r="C7551">
        <v>19953</v>
      </c>
      <c r="D7551" s="2">
        <v>440351.83033567917</v>
      </c>
      <c r="E7551" s="2">
        <v>413930.72051553847</v>
      </c>
      <c r="F7551" s="2">
        <v>30824.628123497543</v>
      </c>
      <c r="G7551" t="str">
        <f t="shared" si="257"/>
        <v>202008</v>
      </c>
      <c r="I7551" s="34"/>
      <c r="J7551" s="2"/>
      <c r="K7551" s="2"/>
      <c r="L7551" s="2"/>
      <c r="M7551" s="2"/>
      <c r="N7551" s="35"/>
      <c r="O7551" s="35"/>
      <c r="P7551" s="35"/>
      <c r="Q7551" s="35"/>
    </row>
    <row r="7552" spans="2:17" x14ac:dyDescent="0.25">
      <c r="B7552" s="9">
        <f t="shared" si="258"/>
        <v>44075</v>
      </c>
      <c r="C7552">
        <v>19959</v>
      </c>
      <c r="D7552" s="2">
        <v>440520.9540846803</v>
      </c>
      <c r="E7552" s="2">
        <v>414089.69683959946</v>
      </c>
      <c r="F7552" s="2">
        <v>35241.676326774425</v>
      </c>
      <c r="G7552" t="str">
        <f t="shared" si="257"/>
        <v>202009</v>
      </c>
      <c r="I7552" s="34"/>
      <c r="J7552" s="2"/>
      <c r="K7552" s="2"/>
      <c r="L7552" s="2"/>
      <c r="M7552" s="2"/>
      <c r="N7552" s="35"/>
      <c r="O7552" s="35"/>
      <c r="P7552" s="35"/>
      <c r="Q7552" s="35"/>
    </row>
    <row r="7553" spans="2:17" x14ac:dyDescent="0.25">
      <c r="B7553" s="9">
        <f t="shared" si="258"/>
        <v>44076</v>
      </c>
      <c r="C7553">
        <v>19961</v>
      </c>
      <c r="D7553" s="2">
        <v>440577.33459174563</v>
      </c>
      <c r="E7553" s="2">
        <v>414142.69451624085</v>
      </c>
      <c r="F7553" s="2">
        <v>22028.86672958728</v>
      </c>
      <c r="G7553" t="str">
        <f t="shared" si="257"/>
        <v>202009</v>
      </c>
      <c r="I7553" s="34"/>
      <c r="J7553" s="2"/>
      <c r="K7553" s="2"/>
      <c r="L7553" s="2"/>
      <c r="M7553" s="2"/>
      <c r="N7553" s="35"/>
      <c r="O7553" s="35"/>
      <c r="P7553" s="35"/>
      <c r="Q7553" s="35"/>
    </row>
    <row r="7554" spans="2:17" x14ac:dyDescent="0.25">
      <c r="B7554" s="9">
        <f t="shared" si="258"/>
        <v>44077</v>
      </c>
      <c r="C7554">
        <v>19969</v>
      </c>
      <c r="D7554" s="2">
        <v>440766.15301149315</v>
      </c>
      <c r="E7554" s="2">
        <v>418727.84536091849</v>
      </c>
      <c r="F7554" s="2">
        <v>22038.307650574661</v>
      </c>
      <c r="G7554" t="str">
        <f t="shared" si="257"/>
        <v>202009</v>
      </c>
      <c r="I7554" s="34"/>
      <c r="J7554" s="2"/>
      <c r="K7554" s="2"/>
      <c r="L7554" s="2"/>
      <c r="M7554" s="2"/>
      <c r="N7554" s="35"/>
      <c r="O7554" s="35"/>
      <c r="P7554" s="35"/>
      <c r="Q7554" s="35"/>
    </row>
    <row r="7555" spans="2:17" x14ac:dyDescent="0.25">
      <c r="B7555" s="9">
        <f t="shared" si="258"/>
        <v>44078</v>
      </c>
      <c r="C7555">
        <v>19971</v>
      </c>
      <c r="D7555" s="2">
        <v>440822.54278210783</v>
      </c>
      <c r="E7555" s="2">
        <v>401148.51393171807</v>
      </c>
      <c r="F7555" s="2">
        <v>30857.577994747549</v>
      </c>
      <c r="G7555" t="str">
        <f t="shared" si="257"/>
        <v>202009</v>
      </c>
      <c r="I7555" s="34"/>
      <c r="J7555" s="2"/>
      <c r="K7555" s="2"/>
      <c r="L7555" s="2"/>
      <c r="M7555" s="2"/>
      <c r="N7555" s="35"/>
      <c r="O7555" s="35"/>
      <c r="P7555" s="35"/>
      <c r="Q7555" s="35"/>
    </row>
    <row r="7556" spans="2:17" x14ac:dyDescent="0.25">
      <c r="B7556" s="9">
        <f t="shared" si="258"/>
        <v>44079</v>
      </c>
      <c r="C7556">
        <v>19977</v>
      </c>
      <c r="D7556" s="2">
        <v>440967.23033068952</v>
      </c>
      <c r="E7556" s="2">
        <v>379231.81808439299</v>
      </c>
      <c r="F7556" s="2">
        <v>44096.723033068956</v>
      </c>
      <c r="G7556" t="str">
        <f t="shared" ref="G7556:G7619" si="259">YEAR(B7556)&amp;IF(MONTH(B7556)&lt;10,"0"&amp;MONTH(B7556),MONTH(B7556))</f>
        <v>202009</v>
      </c>
      <c r="I7556" s="34"/>
      <c r="J7556" s="2"/>
      <c r="K7556" s="2"/>
      <c r="L7556" s="2"/>
      <c r="M7556" s="2"/>
      <c r="N7556" s="35"/>
      <c r="O7556" s="35"/>
      <c r="P7556" s="35"/>
      <c r="Q7556" s="35"/>
    </row>
    <row r="7557" spans="2:17" x14ac:dyDescent="0.25">
      <c r="B7557" s="9">
        <f t="shared" ref="B7557:B7620" si="260">B7556+1</f>
        <v>44080</v>
      </c>
      <c r="C7557">
        <v>19981</v>
      </c>
      <c r="D7557" s="2">
        <v>441092.27994309849</v>
      </c>
      <c r="E7557" s="2">
        <v>410215.82034708158</v>
      </c>
      <c r="F7557" s="2">
        <v>22054.613997154924</v>
      </c>
      <c r="G7557" t="str">
        <f t="shared" si="259"/>
        <v>202009</v>
      </c>
      <c r="I7557" s="34"/>
      <c r="J7557" s="2"/>
      <c r="K7557" s="2"/>
      <c r="L7557" s="2"/>
      <c r="M7557" s="2"/>
      <c r="N7557" s="35"/>
      <c r="O7557" s="35"/>
      <c r="P7557" s="35"/>
      <c r="Q7557" s="35"/>
    </row>
    <row r="7558" spans="2:17" x14ac:dyDescent="0.25">
      <c r="B7558" s="9">
        <f t="shared" si="260"/>
        <v>44081</v>
      </c>
      <c r="C7558">
        <v>19991</v>
      </c>
      <c r="D7558" s="2">
        <v>441325.29449657409</v>
      </c>
      <c r="E7558" s="2">
        <v>419259.02977174538</v>
      </c>
      <c r="F7558" s="2">
        <v>22066.264724828703</v>
      </c>
      <c r="G7558" t="str">
        <f t="shared" si="259"/>
        <v>202009</v>
      </c>
      <c r="I7558" s="34"/>
      <c r="J7558" s="2"/>
      <c r="K7558" s="2"/>
      <c r="L7558" s="2"/>
      <c r="M7558" s="2"/>
      <c r="N7558" s="35"/>
      <c r="O7558" s="35"/>
      <c r="P7558" s="35"/>
      <c r="Q7558" s="35"/>
    </row>
    <row r="7559" spans="2:17" x14ac:dyDescent="0.25">
      <c r="B7559" s="9">
        <f t="shared" si="260"/>
        <v>44082</v>
      </c>
      <c r="C7559">
        <v>19993</v>
      </c>
      <c r="D7559" s="2">
        <v>441406.22768184415</v>
      </c>
      <c r="E7559" s="2">
        <v>419335.91629775194</v>
      </c>
      <c r="F7559" s="2">
        <v>39726.56049136597</v>
      </c>
      <c r="G7559" t="str">
        <f t="shared" si="259"/>
        <v>202009</v>
      </c>
      <c r="I7559" s="34"/>
      <c r="J7559" s="2"/>
      <c r="K7559" s="2"/>
      <c r="L7559" s="2"/>
      <c r="M7559" s="2"/>
      <c r="N7559" s="35"/>
      <c r="O7559" s="35"/>
      <c r="P7559" s="35"/>
      <c r="Q7559" s="35"/>
    </row>
    <row r="7560" spans="2:17" x14ac:dyDescent="0.25">
      <c r="B7560" s="9">
        <f t="shared" si="260"/>
        <v>44083</v>
      </c>
      <c r="C7560">
        <v>19999</v>
      </c>
      <c r="D7560" s="2">
        <v>441575.49080535612</v>
      </c>
      <c r="E7560" s="2">
        <v>415080.96135703474</v>
      </c>
      <c r="F7560" s="2">
        <v>30910.284356374927</v>
      </c>
      <c r="G7560" t="str">
        <f t="shared" si="259"/>
        <v>202009</v>
      </c>
      <c r="I7560" s="34"/>
      <c r="J7560" s="2"/>
      <c r="K7560" s="2"/>
      <c r="L7560" s="2"/>
      <c r="M7560" s="2"/>
      <c r="N7560" s="35"/>
      <c r="O7560" s="35"/>
      <c r="P7560" s="35"/>
      <c r="Q7560" s="35"/>
    </row>
    <row r="7561" spans="2:17" x14ac:dyDescent="0.25">
      <c r="B7561" s="9">
        <f t="shared" si="260"/>
        <v>44084</v>
      </c>
      <c r="C7561">
        <v>20001</v>
      </c>
      <c r="D7561" s="2">
        <v>441644.18498745578</v>
      </c>
      <c r="E7561" s="2">
        <v>393063.32463883562</v>
      </c>
      <c r="F7561" s="2">
        <v>30915.092949121907</v>
      </c>
      <c r="G7561" t="str">
        <f t="shared" si="259"/>
        <v>202009</v>
      </c>
      <c r="I7561" s="34"/>
      <c r="J7561" s="2"/>
      <c r="K7561" s="2"/>
      <c r="L7561" s="2"/>
      <c r="M7561" s="2"/>
      <c r="N7561" s="35"/>
      <c r="O7561" s="35"/>
      <c r="P7561" s="35"/>
      <c r="Q7561" s="35"/>
    </row>
    <row r="7562" spans="2:17" x14ac:dyDescent="0.25">
      <c r="B7562" s="9">
        <f t="shared" si="260"/>
        <v>44085</v>
      </c>
      <c r="C7562">
        <v>20003</v>
      </c>
      <c r="D7562" s="2">
        <v>441700.61631859944</v>
      </c>
      <c r="E7562" s="2">
        <v>393113.54852355353</v>
      </c>
      <c r="F7562" s="2">
        <v>44170.061631859942</v>
      </c>
      <c r="G7562" t="str">
        <f t="shared" si="259"/>
        <v>202009</v>
      </c>
      <c r="I7562" s="34"/>
      <c r="J7562" s="2"/>
      <c r="K7562" s="2"/>
      <c r="L7562" s="2"/>
      <c r="M7562" s="2"/>
      <c r="N7562" s="35"/>
      <c r="O7562" s="35"/>
      <c r="P7562" s="35"/>
      <c r="Q7562" s="35"/>
    </row>
    <row r="7563" spans="2:17" x14ac:dyDescent="0.25">
      <c r="B7563" s="9">
        <f t="shared" si="260"/>
        <v>44086</v>
      </c>
      <c r="C7563">
        <v>20013</v>
      </c>
      <c r="D7563" s="2">
        <v>441945.98469493107</v>
      </c>
      <c r="E7563" s="2">
        <v>375654.08699069143</v>
      </c>
      <c r="F7563" s="2">
        <v>26516.759081695862</v>
      </c>
      <c r="G7563" t="str">
        <f t="shared" si="259"/>
        <v>202009</v>
      </c>
      <c r="I7563" s="34"/>
      <c r="J7563" s="2"/>
      <c r="K7563" s="2"/>
      <c r="L7563" s="2"/>
      <c r="M7563" s="2"/>
      <c r="N7563" s="35"/>
      <c r="O7563" s="35"/>
      <c r="P7563" s="35"/>
      <c r="Q7563" s="35"/>
    </row>
    <row r="7564" spans="2:17" x14ac:dyDescent="0.25">
      <c r="B7564" s="9">
        <f t="shared" si="260"/>
        <v>44087</v>
      </c>
      <c r="C7564">
        <v>20023</v>
      </c>
      <c r="D7564" s="2">
        <v>442203.66138264642</v>
      </c>
      <c r="E7564" s="2">
        <v>411249.40508586116</v>
      </c>
      <c r="F7564" s="2">
        <v>44220.366138264639</v>
      </c>
      <c r="G7564" t="str">
        <f t="shared" si="259"/>
        <v>202009</v>
      </c>
      <c r="I7564" s="34"/>
      <c r="J7564" s="2"/>
      <c r="K7564" s="2"/>
      <c r="L7564" s="2"/>
      <c r="M7564" s="2"/>
      <c r="N7564" s="35"/>
      <c r="O7564" s="35"/>
      <c r="P7564" s="35"/>
      <c r="Q7564" s="35"/>
    </row>
    <row r="7565" spans="2:17" x14ac:dyDescent="0.25">
      <c r="B7565" s="9">
        <f t="shared" si="260"/>
        <v>44088</v>
      </c>
      <c r="C7565">
        <v>20033</v>
      </c>
      <c r="D7565" s="2">
        <v>442436.79880800477</v>
      </c>
      <c r="E7565" s="2">
        <v>393768.75093912421</v>
      </c>
      <c r="F7565" s="2">
        <v>35394.943904640379</v>
      </c>
      <c r="G7565" t="str">
        <f t="shared" si="259"/>
        <v>202009</v>
      </c>
      <c r="I7565" s="34"/>
      <c r="J7565" s="2"/>
      <c r="K7565" s="2"/>
      <c r="L7565" s="2"/>
      <c r="M7565" s="2"/>
      <c r="N7565" s="35"/>
      <c r="O7565" s="35"/>
      <c r="P7565" s="35"/>
      <c r="Q7565" s="35"/>
    </row>
    <row r="7566" spans="2:17" x14ac:dyDescent="0.25">
      <c r="B7566" s="9">
        <f t="shared" si="260"/>
        <v>44089</v>
      </c>
      <c r="C7566">
        <v>20039</v>
      </c>
      <c r="D7566" s="2">
        <v>442581.60479417461</v>
      </c>
      <c r="E7566" s="2">
        <v>398323.44431475713</v>
      </c>
      <c r="F7566" s="2">
        <v>39832.344431475714</v>
      </c>
      <c r="G7566" t="str">
        <f t="shared" si="259"/>
        <v>202009</v>
      </c>
      <c r="I7566" s="34"/>
      <c r="J7566" s="2"/>
      <c r="K7566" s="2"/>
      <c r="L7566" s="2"/>
      <c r="M7566" s="2"/>
      <c r="N7566" s="35"/>
      <c r="O7566" s="35"/>
      <c r="P7566" s="35"/>
      <c r="Q7566" s="35"/>
    </row>
    <row r="7567" spans="2:17" x14ac:dyDescent="0.25">
      <c r="B7567" s="9">
        <f t="shared" si="260"/>
        <v>44090</v>
      </c>
      <c r="C7567">
        <v>20049</v>
      </c>
      <c r="D7567" s="2">
        <v>442814.76498779765</v>
      </c>
      <c r="E7567" s="2">
        <v>407389.58378877386</v>
      </c>
      <c r="F7567" s="2">
        <v>26568.885899267858</v>
      </c>
      <c r="G7567" t="str">
        <f t="shared" si="259"/>
        <v>202009</v>
      </c>
      <c r="I7567" s="34"/>
      <c r="J7567" s="2"/>
      <c r="K7567" s="2"/>
      <c r="L7567" s="2"/>
      <c r="M7567" s="2"/>
      <c r="N7567" s="35"/>
      <c r="O7567" s="35"/>
      <c r="P7567" s="35"/>
      <c r="Q7567" s="35"/>
    </row>
    <row r="7568" spans="2:17" x14ac:dyDescent="0.25">
      <c r="B7568" s="9">
        <f t="shared" si="260"/>
        <v>44091</v>
      </c>
      <c r="C7568">
        <v>20057</v>
      </c>
      <c r="D7568" s="2">
        <v>443028.37395075592</v>
      </c>
      <c r="E7568" s="2">
        <v>381004.40159765014</v>
      </c>
      <c r="F7568" s="2">
        <v>26581.702437045355</v>
      </c>
      <c r="G7568" t="str">
        <f t="shared" si="259"/>
        <v>202009</v>
      </c>
      <c r="I7568" s="34"/>
      <c r="J7568" s="2"/>
      <c r="K7568" s="2"/>
      <c r="L7568" s="2"/>
      <c r="M7568" s="2"/>
      <c r="N7568" s="35"/>
      <c r="O7568" s="35"/>
      <c r="P7568" s="35"/>
      <c r="Q7568" s="35"/>
    </row>
    <row r="7569" spans="2:17" x14ac:dyDescent="0.25">
      <c r="B7569" s="9">
        <f t="shared" si="260"/>
        <v>44092</v>
      </c>
      <c r="C7569">
        <v>20061</v>
      </c>
      <c r="D7569" s="2">
        <v>443129.03661502205</v>
      </c>
      <c r="E7569" s="2">
        <v>376659.68112276873</v>
      </c>
      <c r="F7569" s="2">
        <v>26587.742196901323</v>
      </c>
      <c r="G7569" t="str">
        <f t="shared" si="259"/>
        <v>202009</v>
      </c>
      <c r="I7569" s="34"/>
      <c r="J7569" s="2"/>
      <c r="K7569" s="2"/>
      <c r="L7569" s="2"/>
      <c r="M7569" s="2"/>
      <c r="N7569" s="35"/>
      <c r="O7569" s="35"/>
      <c r="P7569" s="35"/>
      <c r="Q7569" s="35"/>
    </row>
    <row r="7570" spans="2:17" x14ac:dyDescent="0.25">
      <c r="B7570" s="9">
        <f t="shared" si="260"/>
        <v>44093</v>
      </c>
      <c r="C7570">
        <v>20071</v>
      </c>
      <c r="D7570" s="2">
        <v>443374.55796790845</v>
      </c>
      <c r="E7570" s="2">
        <v>399037.10217111761</v>
      </c>
      <c r="F7570" s="2">
        <v>35469.964637432677</v>
      </c>
      <c r="G7570" t="str">
        <f t="shared" si="259"/>
        <v>202009</v>
      </c>
      <c r="I7570" s="34"/>
      <c r="J7570" s="2"/>
      <c r="K7570" s="2"/>
      <c r="L7570" s="2"/>
      <c r="M7570" s="2"/>
      <c r="N7570" s="35"/>
      <c r="O7570" s="35"/>
      <c r="P7570" s="35"/>
      <c r="Q7570" s="35"/>
    </row>
    <row r="7571" spans="2:17" x14ac:dyDescent="0.25">
      <c r="B7571" s="9">
        <f t="shared" si="260"/>
        <v>44094</v>
      </c>
      <c r="C7571">
        <v>20081</v>
      </c>
      <c r="D7571" s="2">
        <v>443620.10523326299</v>
      </c>
      <c r="E7571" s="2">
        <v>390385.69260527141</v>
      </c>
      <c r="F7571" s="2">
        <v>31053.407366328407</v>
      </c>
      <c r="G7571" t="str">
        <f t="shared" si="259"/>
        <v>202009</v>
      </c>
      <c r="I7571" s="34"/>
      <c r="J7571" s="2"/>
      <c r="K7571" s="2"/>
      <c r="L7571" s="2"/>
      <c r="M7571" s="2"/>
      <c r="N7571" s="35"/>
      <c r="O7571" s="35"/>
      <c r="P7571" s="35"/>
      <c r="Q7571" s="35"/>
    </row>
    <row r="7572" spans="2:17" x14ac:dyDescent="0.25">
      <c r="B7572" s="9">
        <f t="shared" si="260"/>
        <v>44095</v>
      </c>
      <c r="C7572">
        <v>20091</v>
      </c>
      <c r="D7572" s="2">
        <v>443853.34949596884</v>
      </c>
      <c r="E7572" s="2">
        <v>390590.94755645259</v>
      </c>
      <c r="F7572" s="2">
        <v>22192.667474798443</v>
      </c>
      <c r="G7572" t="str">
        <f t="shared" si="259"/>
        <v>202009</v>
      </c>
      <c r="I7572" s="34"/>
      <c r="J7572" s="2"/>
      <c r="K7572" s="2"/>
      <c r="L7572" s="2"/>
      <c r="M7572" s="2"/>
      <c r="N7572" s="35"/>
      <c r="O7572" s="35"/>
      <c r="P7572" s="35"/>
      <c r="Q7572" s="35"/>
    </row>
    <row r="7573" spans="2:17" x14ac:dyDescent="0.25">
      <c r="B7573" s="9">
        <f t="shared" si="260"/>
        <v>44096</v>
      </c>
      <c r="C7573">
        <v>20097</v>
      </c>
      <c r="D7573" s="2">
        <v>443998.23532690463</v>
      </c>
      <c r="E7573" s="2">
        <v>395158.4294409451</v>
      </c>
      <c r="F7573" s="2">
        <v>39959.841179421419</v>
      </c>
      <c r="G7573" t="str">
        <f t="shared" si="259"/>
        <v>202009</v>
      </c>
      <c r="I7573" s="34"/>
      <c r="J7573" s="2"/>
      <c r="K7573" s="2"/>
      <c r="L7573" s="2"/>
      <c r="M7573" s="2"/>
      <c r="N7573" s="35"/>
      <c r="O7573" s="35"/>
      <c r="P7573" s="35"/>
      <c r="Q7573" s="35"/>
    </row>
    <row r="7574" spans="2:17" x14ac:dyDescent="0.25">
      <c r="B7574" s="9">
        <f t="shared" si="260"/>
        <v>44097</v>
      </c>
      <c r="C7574">
        <v>20103</v>
      </c>
      <c r="D7574" s="2">
        <v>444155.46583101543</v>
      </c>
      <c r="E7574" s="2">
        <v>390856.8099312936</v>
      </c>
      <c r="F7574" s="2">
        <v>22207.773291550773</v>
      </c>
      <c r="G7574" t="str">
        <f t="shared" si="259"/>
        <v>202009</v>
      </c>
      <c r="I7574" s="34"/>
      <c r="J7574" s="2"/>
      <c r="K7574" s="2"/>
      <c r="L7574" s="2"/>
      <c r="M7574" s="2"/>
      <c r="N7574" s="35"/>
      <c r="O7574" s="35"/>
      <c r="P7574" s="35"/>
      <c r="Q7574" s="35"/>
    </row>
    <row r="7575" spans="2:17" x14ac:dyDescent="0.25">
      <c r="B7575" s="9">
        <f t="shared" si="260"/>
        <v>44098</v>
      </c>
      <c r="C7575">
        <v>20113</v>
      </c>
      <c r="D7575" s="2">
        <v>444388.74951253261</v>
      </c>
      <c r="E7575" s="2">
        <v>408837.64955153002</v>
      </c>
      <c r="F7575" s="2">
        <v>35551.099961002612</v>
      </c>
      <c r="G7575" t="str">
        <f t="shared" si="259"/>
        <v>202009</v>
      </c>
      <c r="I7575" s="34"/>
      <c r="J7575" s="2"/>
      <c r="K7575" s="2"/>
      <c r="L7575" s="2"/>
      <c r="M7575" s="2"/>
      <c r="N7575" s="35"/>
      <c r="O7575" s="35"/>
      <c r="P7575" s="35"/>
      <c r="Q7575" s="35"/>
    </row>
    <row r="7576" spans="2:17" x14ac:dyDescent="0.25">
      <c r="B7576" s="9">
        <f t="shared" si="260"/>
        <v>44099</v>
      </c>
      <c r="C7576">
        <v>20115</v>
      </c>
      <c r="D7576" s="2">
        <v>444457.62943728798</v>
      </c>
      <c r="E7576" s="2">
        <v>408901.01908230491</v>
      </c>
      <c r="F7576" s="2">
        <v>44445.762943728798</v>
      </c>
      <c r="G7576" t="str">
        <f t="shared" si="259"/>
        <v>202009</v>
      </c>
      <c r="I7576" s="34"/>
      <c r="J7576" s="2"/>
      <c r="K7576" s="2"/>
      <c r="L7576" s="2"/>
      <c r="M7576" s="2"/>
      <c r="N7576" s="35"/>
      <c r="O7576" s="35"/>
      <c r="P7576" s="35"/>
      <c r="Q7576" s="35"/>
    </row>
    <row r="7577" spans="2:17" x14ac:dyDescent="0.25">
      <c r="B7577" s="9">
        <f t="shared" si="260"/>
        <v>44100</v>
      </c>
      <c r="C7577">
        <v>20125</v>
      </c>
      <c r="D7577" s="2">
        <v>444715.64429073443</v>
      </c>
      <c r="E7577" s="2">
        <v>418032.70563329034</v>
      </c>
      <c r="F7577" s="2">
        <v>44471.564429073449</v>
      </c>
      <c r="G7577" t="str">
        <f t="shared" si="259"/>
        <v>202009</v>
      </c>
      <c r="I7577" s="34"/>
      <c r="J7577" s="2"/>
      <c r="K7577" s="2"/>
      <c r="L7577" s="2"/>
      <c r="M7577" s="2"/>
      <c r="N7577" s="35"/>
      <c r="O7577" s="35"/>
      <c r="P7577" s="35"/>
      <c r="Q7577" s="35"/>
    </row>
    <row r="7578" spans="2:17" x14ac:dyDescent="0.25">
      <c r="B7578" s="9">
        <f t="shared" si="260"/>
        <v>44101</v>
      </c>
      <c r="C7578">
        <v>20131</v>
      </c>
      <c r="D7578" s="2">
        <v>444872.94411190378</v>
      </c>
      <c r="E7578" s="2">
        <v>422629.29690630862</v>
      </c>
      <c r="F7578" s="2">
        <v>26692.37664671423</v>
      </c>
      <c r="G7578" t="str">
        <f t="shared" si="259"/>
        <v>202009</v>
      </c>
      <c r="I7578" s="34"/>
      <c r="J7578" s="2"/>
      <c r="K7578" s="2"/>
      <c r="L7578" s="2"/>
      <c r="M7578" s="2"/>
      <c r="N7578" s="35"/>
      <c r="O7578" s="35"/>
      <c r="P7578" s="35"/>
      <c r="Q7578" s="35"/>
    </row>
    <row r="7579" spans="2:17" x14ac:dyDescent="0.25">
      <c r="B7579" s="9">
        <f t="shared" si="260"/>
        <v>44102</v>
      </c>
      <c r="C7579">
        <v>20141</v>
      </c>
      <c r="D7579" s="2">
        <v>445106.29682641214</v>
      </c>
      <c r="E7579" s="2">
        <v>400595.6671437709</v>
      </c>
      <c r="F7579" s="2">
        <v>26706.377809584726</v>
      </c>
      <c r="G7579" t="str">
        <f t="shared" si="259"/>
        <v>202009</v>
      </c>
      <c r="I7579" s="34"/>
      <c r="J7579" s="2"/>
      <c r="K7579" s="2"/>
      <c r="L7579" s="2"/>
      <c r="M7579" s="2"/>
      <c r="N7579" s="35"/>
      <c r="O7579" s="35"/>
      <c r="P7579" s="35"/>
      <c r="Q7579" s="35"/>
    </row>
    <row r="7580" spans="2:17" x14ac:dyDescent="0.25">
      <c r="B7580" s="9">
        <f t="shared" si="260"/>
        <v>44103</v>
      </c>
      <c r="C7580">
        <v>20151</v>
      </c>
      <c r="D7580" s="2">
        <v>445352.03236424847</v>
      </c>
      <c r="E7580" s="2">
        <v>391909.78848053864</v>
      </c>
      <c r="F7580" s="2">
        <v>31174.642265497394</v>
      </c>
      <c r="G7580" t="str">
        <f t="shared" si="259"/>
        <v>202009</v>
      </c>
      <c r="I7580" s="34"/>
      <c r="J7580" s="2"/>
      <c r="K7580" s="2"/>
      <c r="L7580" s="2"/>
      <c r="M7580" s="2"/>
      <c r="N7580" s="35"/>
      <c r="O7580" s="35"/>
      <c r="P7580" s="35"/>
      <c r="Q7580" s="35"/>
    </row>
    <row r="7581" spans="2:17" x14ac:dyDescent="0.25">
      <c r="B7581" s="9">
        <f t="shared" si="260"/>
        <v>44104</v>
      </c>
      <c r="C7581">
        <v>20157</v>
      </c>
      <c r="D7581" s="2">
        <v>445509.38595687877</v>
      </c>
      <c r="E7581" s="2">
        <v>400958.44736119092</v>
      </c>
      <c r="F7581" s="2">
        <v>26730.563157412726</v>
      </c>
      <c r="G7581" t="str">
        <f t="shared" si="259"/>
        <v>202009</v>
      </c>
      <c r="I7581" s="34"/>
      <c r="J7581" s="2"/>
      <c r="K7581" s="2"/>
      <c r="L7581" s="2"/>
      <c r="M7581" s="2"/>
      <c r="N7581" s="35"/>
      <c r="O7581" s="35"/>
      <c r="P7581" s="35"/>
      <c r="Q7581" s="35"/>
    </row>
    <row r="7582" spans="2:17" x14ac:dyDescent="0.25">
      <c r="B7582" s="9">
        <f t="shared" si="260"/>
        <v>44105</v>
      </c>
      <c r="C7582">
        <v>20161</v>
      </c>
      <c r="D7582" s="2">
        <v>445634.92698173458</v>
      </c>
      <c r="E7582" s="2">
        <v>405527.78355337842</v>
      </c>
      <c r="F7582" s="2">
        <v>22281.74634908673</v>
      </c>
      <c r="G7582" t="str">
        <f t="shared" si="259"/>
        <v>202010</v>
      </c>
      <c r="I7582" s="34"/>
      <c r="J7582" s="2"/>
      <c r="K7582" s="2"/>
      <c r="L7582" s="2"/>
      <c r="M7582" s="2"/>
      <c r="N7582" s="35"/>
      <c r="O7582" s="35"/>
      <c r="P7582" s="35"/>
      <c r="Q7582" s="35"/>
    </row>
    <row r="7583" spans="2:17" x14ac:dyDescent="0.25">
      <c r="B7583" s="9">
        <f t="shared" si="260"/>
        <v>44106</v>
      </c>
      <c r="C7583">
        <v>20163</v>
      </c>
      <c r="D7583" s="2">
        <v>445703.89455500327</v>
      </c>
      <c r="E7583" s="2">
        <v>387762.38826285285</v>
      </c>
      <c r="F7583" s="2">
        <v>44570.389455500328</v>
      </c>
      <c r="G7583" t="str">
        <f t="shared" si="259"/>
        <v>202010</v>
      </c>
      <c r="I7583" s="34"/>
      <c r="J7583" s="2"/>
      <c r="K7583" s="2"/>
      <c r="L7583" s="2"/>
      <c r="M7583" s="2"/>
      <c r="N7583" s="35"/>
      <c r="O7583" s="35"/>
      <c r="P7583" s="35"/>
      <c r="Q7583" s="35"/>
    </row>
    <row r="7584" spans="2:17" x14ac:dyDescent="0.25">
      <c r="B7584" s="9">
        <f t="shared" si="260"/>
        <v>44107</v>
      </c>
      <c r="C7584">
        <v>20165</v>
      </c>
      <c r="D7584" s="2">
        <v>445772.86841591919</v>
      </c>
      <c r="E7584" s="2">
        <v>419026.49631096399</v>
      </c>
      <c r="F7584" s="2">
        <v>26746.372104955153</v>
      </c>
      <c r="G7584" t="str">
        <f t="shared" si="259"/>
        <v>202010</v>
      </c>
      <c r="I7584" s="34"/>
      <c r="J7584" s="2"/>
      <c r="K7584" s="2"/>
      <c r="L7584" s="2"/>
      <c r="M7584" s="2"/>
      <c r="N7584" s="35"/>
      <c r="O7584" s="35"/>
      <c r="P7584" s="35"/>
      <c r="Q7584" s="35"/>
    </row>
    <row r="7585" spans="2:17" x14ac:dyDescent="0.25">
      <c r="B7585" s="9">
        <f t="shared" si="260"/>
        <v>44108</v>
      </c>
      <c r="C7585">
        <v>20167</v>
      </c>
      <c r="D7585" s="2">
        <v>445854.23237277247</v>
      </c>
      <c r="E7585" s="2">
        <v>392351.72448803973</v>
      </c>
      <c r="F7585" s="2">
        <v>31209.796266094072</v>
      </c>
      <c r="G7585" t="str">
        <f t="shared" si="259"/>
        <v>202010</v>
      </c>
      <c r="I7585" s="34"/>
      <c r="J7585" s="2"/>
      <c r="K7585" s="2"/>
      <c r="L7585" s="2"/>
      <c r="M7585" s="2"/>
      <c r="N7585" s="35"/>
      <c r="O7585" s="35"/>
      <c r="P7585" s="35"/>
      <c r="Q7585" s="35"/>
    </row>
    <row r="7586" spans="2:17" x14ac:dyDescent="0.25">
      <c r="B7586" s="9">
        <f t="shared" si="260"/>
        <v>44109</v>
      </c>
      <c r="C7586">
        <v>20177</v>
      </c>
      <c r="D7586" s="2">
        <v>446100.09542372386</v>
      </c>
      <c r="E7586" s="2">
        <v>423795.09065253765</v>
      </c>
      <c r="F7586" s="2">
        <v>22305.004771186192</v>
      </c>
      <c r="G7586" t="str">
        <f t="shared" si="259"/>
        <v>202010</v>
      </c>
      <c r="I7586" s="34"/>
      <c r="J7586" s="2"/>
      <c r="K7586" s="2"/>
      <c r="L7586" s="2"/>
      <c r="M7586" s="2"/>
      <c r="N7586" s="35"/>
      <c r="O7586" s="35"/>
      <c r="P7586" s="35"/>
      <c r="Q7586" s="35"/>
    </row>
    <row r="7587" spans="2:17" x14ac:dyDescent="0.25">
      <c r="B7587" s="9">
        <f t="shared" si="260"/>
        <v>44110</v>
      </c>
      <c r="C7587">
        <v>20183</v>
      </c>
      <c r="D7587" s="2">
        <v>446269.93750916951</v>
      </c>
      <c r="E7587" s="2">
        <v>415031.04188352765</v>
      </c>
      <c r="F7587" s="2">
        <v>35701.595000733563</v>
      </c>
      <c r="G7587" t="str">
        <f t="shared" si="259"/>
        <v>202010</v>
      </c>
      <c r="I7587" s="34"/>
      <c r="J7587" s="2"/>
      <c r="K7587" s="2"/>
      <c r="L7587" s="2"/>
      <c r="M7587" s="2"/>
      <c r="N7587" s="35"/>
      <c r="O7587" s="35"/>
      <c r="P7587" s="35"/>
      <c r="Q7587" s="35"/>
    </row>
    <row r="7588" spans="2:17" x14ac:dyDescent="0.25">
      <c r="B7588" s="9">
        <f t="shared" si="260"/>
        <v>44111</v>
      </c>
      <c r="C7588">
        <v>20185</v>
      </c>
      <c r="D7588" s="2">
        <v>446351.35271498986</v>
      </c>
      <c r="E7588" s="2">
        <v>397252.70391634101</v>
      </c>
      <c r="F7588" s="2">
        <v>22317.567635749496</v>
      </c>
      <c r="G7588" t="str">
        <f t="shared" si="259"/>
        <v>202010</v>
      </c>
      <c r="I7588" s="34"/>
      <c r="J7588" s="2"/>
      <c r="K7588" s="2"/>
      <c r="L7588" s="2"/>
      <c r="M7588" s="2"/>
      <c r="N7588" s="35"/>
      <c r="O7588" s="35"/>
      <c r="P7588" s="35"/>
      <c r="Q7588" s="35"/>
    </row>
    <row r="7589" spans="2:17" x14ac:dyDescent="0.25">
      <c r="B7589" s="9">
        <f t="shared" si="260"/>
        <v>44112</v>
      </c>
      <c r="C7589">
        <v>20187</v>
      </c>
      <c r="D7589" s="2">
        <v>446420.37851372646</v>
      </c>
      <c r="E7589" s="2">
        <v>415170.95201776567</v>
      </c>
      <c r="F7589" s="2">
        <v>31249.426495960852</v>
      </c>
      <c r="G7589" t="str">
        <f t="shared" si="259"/>
        <v>202010</v>
      </c>
      <c r="I7589" s="34"/>
      <c r="J7589" s="2"/>
      <c r="K7589" s="2"/>
      <c r="L7589" s="2"/>
      <c r="M7589" s="2"/>
      <c r="N7589" s="35"/>
      <c r="O7589" s="35"/>
      <c r="P7589" s="35"/>
      <c r="Q7589" s="35"/>
    </row>
    <row r="7590" spans="2:17" x14ac:dyDescent="0.25">
      <c r="B7590" s="9">
        <f t="shared" si="260"/>
        <v>44113</v>
      </c>
      <c r="C7590">
        <v>20189</v>
      </c>
      <c r="D7590" s="2">
        <v>446489.41060436872</v>
      </c>
      <c r="E7590" s="2">
        <v>388445.78722580074</v>
      </c>
      <c r="F7590" s="2">
        <v>40184.046954393183</v>
      </c>
      <c r="G7590" t="str">
        <f t="shared" si="259"/>
        <v>202010</v>
      </c>
      <c r="I7590" s="34"/>
      <c r="J7590" s="2"/>
      <c r="K7590" s="2"/>
      <c r="L7590" s="2"/>
      <c r="M7590" s="2"/>
      <c r="N7590" s="35"/>
      <c r="O7590" s="35"/>
      <c r="P7590" s="35"/>
      <c r="Q7590" s="35"/>
    </row>
    <row r="7591" spans="2:17" x14ac:dyDescent="0.25">
      <c r="B7591" s="9">
        <f t="shared" si="260"/>
        <v>44114</v>
      </c>
      <c r="C7591">
        <v>20193</v>
      </c>
      <c r="D7591" s="2">
        <v>446590.27746227727</v>
      </c>
      <c r="E7591" s="2">
        <v>388533.54139218124</v>
      </c>
      <c r="F7591" s="2">
        <v>31261.319422359411</v>
      </c>
      <c r="G7591" t="str">
        <f t="shared" si="259"/>
        <v>202010</v>
      </c>
      <c r="I7591" s="34"/>
      <c r="J7591" s="2"/>
      <c r="K7591" s="2"/>
      <c r="L7591" s="2"/>
      <c r="M7591" s="2"/>
      <c r="N7591" s="35"/>
      <c r="O7591" s="35"/>
      <c r="P7591" s="35"/>
      <c r="Q7591" s="35"/>
    </row>
    <row r="7592" spans="2:17" x14ac:dyDescent="0.25">
      <c r="B7592" s="9">
        <f t="shared" si="260"/>
        <v>44115</v>
      </c>
      <c r="C7592">
        <v>20203</v>
      </c>
      <c r="D7592" s="2">
        <v>446836.2612556676</v>
      </c>
      <c r="E7592" s="2">
        <v>384279.1846798741</v>
      </c>
      <c r="F7592" s="2">
        <v>31278.538287896732</v>
      </c>
      <c r="G7592" t="str">
        <f t="shared" si="259"/>
        <v>202010</v>
      </c>
      <c r="I7592" s="34"/>
      <c r="J7592" s="2"/>
      <c r="K7592" s="2"/>
      <c r="L7592" s="2"/>
      <c r="M7592" s="2"/>
      <c r="N7592" s="35"/>
      <c r="O7592" s="35"/>
      <c r="P7592" s="35"/>
      <c r="Q7592" s="35"/>
    </row>
    <row r="7593" spans="2:17" x14ac:dyDescent="0.25">
      <c r="B7593" s="9">
        <f t="shared" si="260"/>
        <v>44116</v>
      </c>
      <c r="C7593">
        <v>20213</v>
      </c>
      <c r="D7593" s="2">
        <v>447094.6892642944</v>
      </c>
      <c r="E7593" s="2">
        <v>393443.32655257912</v>
      </c>
      <c r="F7593" s="2">
        <v>26825.681355857661</v>
      </c>
      <c r="G7593" t="str">
        <f t="shared" si="259"/>
        <v>202010</v>
      </c>
      <c r="I7593" s="34"/>
      <c r="J7593" s="2"/>
      <c r="K7593" s="2"/>
      <c r="L7593" s="2"/>
      <c r="M7593" s="2"/>
      <c r="N7593" s="35"/>
      <c r="O7593" s="35"/>
      <c r="P7593" s="35"/>
      <c r="Q7593" s="35"/>
    </row>
    <row r="7594" spans="2:17" x14ac:dyDescent="0.25">
      <c r="B7594" s="9">
        <f t="shared" si="260"/>
        <v>44117</v>
      </c>
      <c r="C7594">
        <v>20217</v>
      </c>
      <c r="D7594" s="2">
        <v>447208.00943492132</v>
      </c>
      <c r="E7594" s="2">
        <v>402487.20849142916</v>
      </c>
      <c r="F7594" s="2">
        <v>22360.400471746063</v>
      </c>
      <c r="G7594" t="str">
        <f t="shared" si="259"/>
        <v>202010</v>
      </c>
      <c r="I7594" s="34"/>
      <c r="J7594" s="2"/>
      <c r="K7594" s="2"/>
      <c r="L7594" s="2"/>
      <c r="M7594" s="2"/>
      <c r="N7594" s="35"/>
      <c r="O7594" s="35"/>
      <c r="P7594" s="35"/>
      <c r="Q7594" s="35"/>
    </row>
    <row r="7595" spans="2:17" x14ac:dyDescent="0.25">
      <c r="B7595" s="9">
        <f t="shared" si="260"/>
        <v>44118</v>
      </c>
      <c r="C7595">
        <v>20221</v>
      </c>
      <c r="D7595" s="2">
        <v>447308.91591422842</v>
      </c>
      <c r="E7595" s="2">
        <v>420470.38095937466</v>
      </c>
      <c r="F7595" s="2">
        <v>26838.534954853705</v>
      </c>
      <c r="G7595" t="str">
        <f t="shared" si="259"/>
        <v>202010</v>
      </c>
      <c r="I7595" s="34"/>
      <c r="J7595" s="2"/>
      <c r="K7595" s="2"/>
      <c r="L7595" s="2"/>
      <c r="M7595" s="2"/>
      <c r="N7595" s="35"/>
      <c r="O7595" s="35"/>
      <c r="P7595" s="35"/>
      <c r="Q7595" s="35"/>
    </row>
    <row r="7596" spans="2:17" x14ac:dyDescent="0.25">
      <c r="B7596" s="9">
        <f t="shared" si="260"/>
        <v>44119</v>
      </c>
      <c r="C7596">
        <v>20223</v>
      </c>
      <c r="D7596" s="2">
        <v>447378.01088474708</v>
      </c>
      <c r="E7596" s="2">
        <v>384745.08936088247</v>
      </c>
      <c r="F7596" s="2">
        <v>26842.680653084823</v>
      </c>
      <c r="G7596" t="str">
        <f t="shared" si="259"/>
        <v>202010</v>
      </c>
      <c r="I7596" s="34"/>
      <c r="J7596" s="2"/>
      <c r="K7596" s="2"/>
      <c r="L7596" s="2"/>
      <c r="M7596" s="2"/>
      <c r="N7596" s="35"/>
      <c r="O7596" s="35"/>
      <c r="P7596" s="35"/>
      <c r="Q7596" s="35"/>
    </row>
    <row r="7597" spans="2:17" x14ac:dyDescent="0.25">
      <c r="B7597" s="9">
        <f t="shared" si="260"/>
        <v>44120</v>
      </c>
      <c r="C7597">
        <v>20225</v>
      </c>
      <c r="D7597" s="2">
        <v>447434.6837559194</v>
      </c>
      <c r="E7597" s="2">
        <v>411639.90905544587</v>
      </c>
      <c r="F7597" s="2">
        <v>31320.427862914359</v>
      </c>
      <c r="G7597" t="str">
        <f t="shared" si="259"/>
        <v>202010</v>
      </c>
      <c r="I7597" s="34"/>
      <c r="J7597" s="2"/>
      <c r="K7597" s="2"/>
      <c r="L7597" s="2"/>
      <c r="M7597" s="2"/>
      <c r="N7597" s="35"/>
      <c r="O7597" s="35"/>
      <c r="P7597" s="35"/>
      <c r="Q7597" s="35"/>
    </row>
    <row r="7598" spans="2:17" x14ac:dyDescent="0.25">
      <c r="B7598" s="9">
        <f t="shared" si="260"/>
        <v>44121</v>
      </c>
      <c r="C7598">
        <v>20235</v>
      </c>
      <c r="D7598" s="2">
        <v>447693.21693629236</v>
      </c>
      <c r="E7598" s="2">
        <v>420831.62392011477</v>
      </c>
      <c r="F7598" s="2">
        <v>44769.32169362923</v>
      </c>
      <c r="G7598" t="str">
        <f t="shared" si="259"/>
        <v>202010</v>
      </c>
      <c r="I7598" s="34"/>
      <c r="J7598" s="2"/>
      <c r="K7598" s="2"/>
      <c r="L7598" s="2"/>
      <c r="M7598" s="2"/>
      <c r="N7598" s="35"/>
      <c r="O7598" s="35"/>
      <c r="P7598" s="35"/>
      <c r="Q7598" s="35"/>
    </row>
    <row r="7599" spans="2:17" x14ac:dyDescent="0.25">
      <c r="B7599" s="9">
        <f t="shared" si="260"/>
        <v>44122</v>
      </c>
      <c r="C7599">
        <v>20245</v>
      </c>
      <c r="D7599" s="2">
        <v>447939.34802990191</v>
      </c>
      <c r="E7599" s="2">
        <v>421062.98714810779</v>
      </c>
      <c r="F7599" s="2">
        <v>44793.934802990196</v>
      </c>
      <c r="G7599" t="str">
        <f t="shared" si="259"/>
        <v>202010</v>
      </c>
      <c r="I7599" s="34"/>
      <c r="J7599" s="2"/>
      <c r="K7599" s="2"/>
      <c r="L7599" s="2"/>
      <c r="M7599" s="2"/>
      <c r="N7599" s="35"/>
      <c r="O7599" s="35"/>
      <c r="P7599" s="35"/>
      <c r="Q7599" s="35"/>
    </row>
    <row r="7600" spans="2:17" x14ac:dyDescent="0.25">
      <c r="B7600" s="9">
        <f t="shared" si="260"/>
        <v>44123</v>
      </c>
      <c r="C7600">
        <v>20247</v>
      </c>
      <c r="D7600" s="2">
        <v>448020.9318462034</v>
      </c>
      <c r="E7600" s="2">
        <v>398738.62934312108</v>
      </c>
      <c r="F7600" s="2">
        <v>31361.46522923424</v>
      </c>
      <c r="G7600" t="str">
        <f t="shared" si="259"/>
        <v>202010</v>
      </c>
      <c r="I7600" s="34"/>
      <c r="J7600" s="2"/>
      <c r="K7600" s="2"/>
      <c r="L7600" s="2"/>
      <c r="M7600" s="2"/>
      <c r="N7600" s="35"/>
      <c r="O7600" s="35"/>
      <c r="P7600" s="35"/>
      <c r="Q7600" s="35"/>
    </row>
    <row r="7601" spans="2:17" x14ac:dyDescent="0.25">
      <c r="B7601" s="9">
        <f t="shared" si="260"/>
        <v>44124</v>
      </c>
      <c r="C7601">
        <v>20255</v>
      </c>
      <c r="D7601" s="2">
        <v>448222.85388173239</v>
      </c>
      <c r="E7601" s="2">
        <v>398918.33995474182</v>
      </c>
      <c r="F7601" s="2">
        <v>31375.599771721267</v>
      </c>
      <c r="G7601" t="str">
        <f t="shared" si="259"/>
        <v>202010</v>
      </c>
      <c r="I7601" s="34"/>
      <c r="J7601" s="2"/>
      <c r="K7601" s="2"/>
      <c r="L7601" s="2"/>
      <c r="M7601" s="2"/>
      <c r="N7601" s="35"/>
      <c r="O7601" s="35"/>
      <c r="P7601" s="35"/>
      <c r="Q7601" s="35"/>
    </row>
    <row r="7602" spans="2:17" x14ac:dyDescent="0.25">
      <c r="B7602" s="9">
        <f t="shared" si="260"/>
        <v>44125</v>
      </c>
      <c r="C7602">
        <v>20257</v>
      </c>
      <c r="D7602" s="2">
        <v>448292.01560610993</v>
      </c>
      <c r="E7602" s="2">
        <v>390014.05357731564</v>
      </c>
      <c r="F7602" s="2">
        <v>26897.520936366593</v>
      </c>
      <c r="G7602" t="str">
        <f t="shared" si="259"/>
        <v>202010</v>
      </c>
      <c r="I7602" s="34"/>
      <c r="J7602" s="2"/>
      <c r="K7602" s="2"/>
      <c r="L7602" s="2"/>
      <c r="M7602" s="2"/>
      <c r="N7602" s="35"/>
      <c r="O7602" s="35"/>
      <c r="P7602" s="35"/>
      <c r="Q7602" s="35"/>
    </row>
    <row r="7603" spans="2:17" x14ac:dyDescent="0.25">
      <c r="B7603" s="9">
        <f t="shared" si="260"/>
        <v>44126</v>
      </c>
      <c r="C7603">
        <v>20259</v>
      </c>
      <c r="D7603" s="2">
        <v>448348.72984627349</v>
      </c>
      <c r="E7603" s="2">
        <v>381096.42036933242</v>
      </c>
      <c r="F7603" s="2">
        <v>40351.385686164613</v>
      </c>
      <c r="G7603" t="str">
        <f t="shared" si="259"/>
        <v>202010</v>
      </c>
      <c r="I7603" s="34"/>
      <c r="J7603" s="2"/>
      <c r="K7603" s="2"/>
      <c r="L7603" s="2"/>
      <c r="M7603" s="2"/>
      <c r="N7603" s="35"/>
      <c r="O7603" s="35"/>
      <c r="P7603" s="35"/>
      <c r="Q7603" s="35"/>
    </row>
    <row r="7604" spans="2:17" x14ac:dyDescent="0.25">
      <c r="B7604" s="9">
        <f t="shared" si="260"/>
        <v>44127</v>
      </c>
      <c r="C7604">
        <v>20265</v>
      </c>
      <c r="D7604" s="2">
        <v>448493.97271865548</v>
      </c>
      <c r="E7604" s="2">
        <v>394674.69599241682</v>
      </c>
      <c r="F7604" s="2">
        <v>44849.39727186555</v>
      </c>
      <c r="G7604" t="str">
        <f t="shared" si="259"/>
        <v>202010</v>
      </c>
      <c r="I7604" s="34"/>
      <c r="J7604" s="2"/>
      <c r="K7604" s="2"/>
      <c r="L7604" s="2"/>
      <c r="M7604" s="2"/>
      <c r="N7604" s="35"/>
      <c r="O7604" s="35"/>
      <c r="P7604" s="35"/>
      <c r="Q7604" s="35"/>
    </row>
    <row r="7605" spans="2:17" x14ac:dyDescent="0.25">
      <c r="B7605" s="9">
        <f t="shared" si="260"/>
        <v>44128</v>
      </c>
      <c r="C7605">
        <v>20267</v>
      </c>
      <c r="D7605" s="2">
        <v>448550.69502775552</v>
      </c>
      <c r="E7605" s="2">
        <v>426123.16027636774</v>
      </c>
      <c r="F7605" s="2">
        <v>35884.05560222044</v>
      </c>
      <c r="G7605" t="str">
        <f t="shared" si="259"/>
        <v>202010</v>
      </c>
      <c r="I7605" s="34"/>
      <c r="J7605" s="2"/>
      <c r="K7605" s="2"/>
      <c r="L7605" s="2"/>
      <c r="M7605" s="2"/>
      <c r="N7605" s="35"/>
      <c r="O7605" s="35"/>
      <c r="P7605" s="35"/>
      <c r="Q7605" s="35"/>
    </row>
    <row r="7606" spans="2:17" x14ac:dyDescent="0.25">
      <c r="B7606" s="9">
        <f t="shared" si="260"/>
        <v>44129</v>
      </c>
      <c r="C7606">
        <v>20269</v>
      </c>
      <c r="D7606" s="2">
        <v>448632.34208421101</v>
      </c>
      <c r="E7606" s="2">
        <v>394796.46103410574</v>
      </c>
      <c r="F7606" s="2">
        <v>40376.910787578992</v>
      </c>
      <c r="G7606" t="str">
        <f t="shared" si="259"/>
        <v>202010</v>
      </c>
      <c r="I7606" s="34"/>
      <c r="J7606" s="2"/>
      <c r="K7606" s="2"/>
      <c r="L7606" s="2"/>
      <c r="M7606" s="2"/>
      <c r="N7606" s="35"/>
      <c r="O7606" s="35"/>
      <c r="P7606" s="35"/>
      <c r="Q7606" s="35"/>
    </row>
    <row r="7607" spans="2:17" x14ac:dyDescent="0.25">
      <c r="B7607" s="9">
        <f t="shared" si="260"/>
        <v>44130</v>
      </c>
      <c r="C7607">
        <v>20275</v>
      </c>
      <c r="D7607" s="2">
        <v>448777.61127830867</v>
      </c>
      <c r="E7607" s="2">
        <v>412875.40237604396</v>
      </c>
      <c r="F7607" s="2">
        <v>40389.98501504778</v>
      </c>
      <c r="G7607" t="str">
        <f t="shared" si="259"/>
        <v>202010</v>
      </c>
      <c r="I7607" s="34"/>
      <c r="J7607" s="2"/>
      <c r="K7607" s="2"/>
      <c r="L7607" s="2"/>
      <c r="M7607" s="2"/>
      <c r="N7607" s="35"/>
      <c r="O7607" s="35"/>
      <c r="P7607" s="35"/>
      <c r="Q7607" s="35"/>
    </row>
    <row r="7608" spans="2:17" x14ac:dyDescent="0.25">
      <c r="B7608" s="9">
        <f t="shared" si="260"/>
        <v>44131</v>
      </c>
      <c r="C7608">
        <v>20281</v>
      </c>
      <c r="D7608" s="2">
        <v>448922.88819675014</v>
      </c>
      <c r="E7608" s="2">
        <v>408519.82825904264</v>
      </c>
      <c r="F7608" s="2">
        <v>31424.60217377251</v>
      </c>
      <c r="G7608" t="str">
        <f t="shared" si="259"/>
        <v>202010</v>
      </c>
      <c r="I7608" s="34"/>
      <c r="J7608" s="2"/>
      <c r="K7608" s="2"/>
      <c r="L7608" s="2"/>
      <c r="M7608" s="2"/>
      <c r="N7608" s="35"/>
      <c r="O7608" s="35"/>
      <c r="P7608" s="35"/>
      <c r="Q7608" s="35"/>
    </row>
    <row r="7609" spans="2:17" x14ac:dyDescent="0.25">
      <c r="B7609" s="9">
        <f t="shared" si="260"/>
        <v>44132</v>
      </c>
      <c r="C7609">
        <v>20287</v>
      </c>
      <c r="D7609" s="2">
        <v>449068.17283985246</v>
      </c>
      <c r="E7609" s="2">
        <v>395179.99209907016</v>
      </c>
      <c r="F7609" s="2">
        <v>22453.408641992621</v>
      </c>
      <c r="G7609" t="str">
        <f t="shared" si="259"/>
        <v>202010</v>
      </c>
      <c r="I7609" s="34"/>
      <c r="J7609" s="2"/>
      <c r="K7609" s="2"/>
      <c r="L7609" s="2"/>
      <c r="M7609" s="2"/>
      <c r="N7609" s="35"/>
      <c r="O7609" s="35"/>
      <c r="P7609" s="35"/>
      <c r="Q7609" s="35"/>
    </row>
    <row r="7610" spans="2:17" x14ac:dyDescent="0.25">
      <c r="B7610" s="9">
        <f t="shared" si="260"/>
        <v>44133</v>
      </c>
      <c r="C7610">
        <v>20297</v>
      </c>
      <c r="D7610" s="2">
        <v>449302.01070937823</v>
      </c>
      <c r="E7610" s="2">
        <v>417850.86995972181</v>
      </c>
      <c r="F7610" s="2">
        <v>44930.201070937823</v>
      </c>
      <c r="G7610" t="str">
        <f t="shared" si="259"/>
        <v>202010</v>
      </c>
      <c r="I7610" s="34"/>
      <c r="J7610" s="2"/>
      <c r="K7610" s="2"/>
      <c r="L7610" s="2"/>
      <c r="M7610" s="2"/>
      <c r="N7610" s="35"/>
      <c r="O7610" s="35"/>
      <c r="P7610" s="35"/>
      <c r="Q7610" s="35"/>
    </row>
    <row r="7611" spans="2:17" x14ac:dyDescent="0.25">
      <c r="B7611" s="9">
        <f t="shared" si="260"/>
        <v>44134</v>
      </c>
      <c r="C7611">
        <v>20303</v>
      </c>
      <c r="D7611" s="2">
        <v>449459.79756315524</v>
      </c>
      <c r="E7611" s="2">
        <v>417997.61173373437</v>
      </c>
      <c r="F7611" s="2">
        <v>35956.783805052422</v>
      </c>
      <c r="G7611" t="str">
        <f t="shared" si="259"/>
        <v>202010</v>
      </c>
      <c r="I7611" s="34"/>
      <c r="J7611" s="2"/>
      <c r="K7611" s="2"/>
      <c r="L7611" s="2"/>
      <c r="M7611" s="2"/>
      <c r="N7611" s="35"/>
      <c r="O7611" s="35"/>
      <c r="P7611" s="35"/>
      <c r="Q7611" s="35"/>
    </row>
    <row r="7612" spans="2:17" x14ac:dyDescent="0.25">
      <c r="B7612" s="9">
        <f t="shared" si="260"/>
        <v>44135</v>
      </c>
      <c r="C7612">
        <v>20311</v>
      </c>
      <c r="D7612" s="2">
        <v>449674.36814596888</v>
      </c>
      <c r="E7612" s="2">
        <v>413700.41869429132</v>
      </c>
      <c r="F7612" s="2">
        <v>31477.205770217824</v>
      </c>
      <c r="G7612" t="str">
        <f t="shared" si="259"/>
        <v>202010</v>
      </c>
      <c r="I7612" s="34"/>
      <c r="J7612" s="2"/>
      <c r="K7612" s="2"/>
      <c r="L7612" s="2"/>
      <c r="M7612" s="2"/>
      <c r="N7612" s="35"/>
      <c r="O7612" s="35"/>
      <c r="P7612" s="35"/>
      <c r="Q7612" s="35"/>
    </row>
    <row r="7613" spans="2:17" x14ac:dyDescent="0.25">
      <c r="B7613" s="9">
        <f t="shared" si="260"/>
        <v>44136</v>
      </c>
      <c r="C7613">
        <v>20315</v>
      </c>
      <c r="D7613" s="2">
        <v>449775.41936042008</v>
      </c>
      <c r="E7613" s="2">
        <v>427286.64839239907</v>
      </c>
      <c r="F7613" s="2">
        <v>26986.525161625203</v>
      </c>
      <c r="G7613" t="str">
        <f t="shared" si="259"/>
        <v>202011</v>
      </c>
      <c r="I7613" s="34"/>
      <c r="J7613" s="2"/>
      <c r="K7613" s="2"/>
      <c r="L7613" s="2"/>
      <c r="M7613" s="2"/>
      <c r="N7613" s="35"/>
      <c r="O7613" s="35"/>
      <c r="P7613" s="35"/>
      <c r="Q7613" s="35"/>
    </row>
    <row r="7614" spans="2:17" x14ac:dyDescent="0.25">
      <c r="B7614" s="9">
        <f t="shared" si="260"/>
        <v>44137</v>
      </c>
      <c r="C7614">
        <v>20319</v>
      </c>
      <c r="D7614" s="2">
        <v>449888.97206351283</v>
      </c>
      <c r="E7614" s="2">
        <v>418396.74401906691</v>
      </c>
      <c r="F7614" s="2">
        <v>44988.897206351285</v>
      </c>
      <c r="G7614" t="str">
        <f t="shared" si="259"/>
        <v>202011</v>
      </c>
      <c r="I7614" s="34"/>
      <c r="J7614" s="2"/>
      <c r="K7614" s="2"/>
      <c r="L7614" s="2"/>
      <c r="M7614" s="2"/>
      <c r="N7614" s="35"/>
      <c r="O7614" s="35"/>
      <c r="P7614" s="35"/>
      <c r="Q7614" s="35"/>
    </row>
    <row r="7615" spans="2:17" x14ac:dyDescent="0.25">
      <c r="B7615" s="9">
        <f t="shared" si="260"/>
        <v>44138</v>
      </c>
      <c r="C7615">
        <v>20323</v>
      </c>
      <c r="D7615" s="2">
        <v>449990.03661934228</v>
      </c>
      <c r="E7615" s="2">
        <v>409490.93332360149</v>
      </c>
      <c r="F7615" s="2">
        <v>31499.302563353958</v>
      </c>
      <c r="G7615" t="str">
        <f t="shared" si="259"/>
        <v>202011</v>
      </c>
      <c r="I7615" s="34"/>
      <c r="J7615" s="2"/>
      <c r="K7615" s="2"/>
      <c r="L7615" s="2"/>
      <c r="M7615" s="2"/>
      <c r="N7615" s="35"/>
      <c r="O7615" s="35"/>
      <c r="P7615" s="35"/>
      <c r="Q7615" s="35"/>
    </row>
    <row r="7616" spans="2:17" x14ac:dyDescent="0.25">
      <c r="B7616" s="9">
        <f t="shared" si="260"/>
        <v>44139</v>
      </c>
      <c r="C7616">
        <v>20333</v>
      </c>
      <c r="D7616" s="2">
        <v>450223.96159295941</v>
      </c>
      <c r="E7616" s="2">
        <v>414206.04466552264</v>
      </c>
      <c r="F7616" s="2">
        <v>40520.156543366349</v>
      </c>
      <c r="G7616" t="str">
        <f t="shared" si="259"/>
        <v>202011</v>
      </c>
      <c r="I7616" s="34"/>
      <c r="J7616" s="2"/>
      <c r="K7616" s="2"/>
      <c r="L7616" s="2"/>
      <c r="M7616" s="2"/>
      <c r="N7616" s="35"/>
      <c r="O7616" s="35"/>
      <c r="P7616" s="35"/>
      <c r="Q7616" s="35"/>
    </row>
    <row r="7617" spans="2:17" x14ac:dyDescent="0.25">
      <c r="B7617" s="9">
        <f t="shared" si="260"/>
        <v>44140</v>
      </c>
      <c r="C7617">
        <v>20341</v>
      </c>
      <c r="D7617" s="2">
        <v>450413.61293497804</v>
      </c>
      <c r="E7617" s="2">
        <v>387355.70712408109</v>
      </c>
      <c r="F7617" s="2">
        <v>31528.952905448459</v>
      </c>
      <c r="G7617" t="str">
        <f t="shared" si="259"/>
        <v>202011</v>
      </c>
      <c r="I7617" s="34"/>
      <c r="J7617" s="2"/>
      <c r="K7617" s="2"/>
      <c r="L7617" s="2"/>
      <c r="M7617" s="2"/>
      <c r="N7617" s="35"/>
      <c r="O7617" s="35"/>
      <c r="P7617" s="35"/>
      <c r="Q7617" s="35"/>
    </row>
    <row r="7618" spans="2:17" x14ac:dyDescent="0.25">
      <c r="B7618" s="9">
        <f t="shared" si="260"/>
        <v>44141</v>
      </c>
      <c r="C7618">
        <v>20345</v>
      </c>
      <c r="D7618" s="2">
        <v>450514.69944500667</v>
      </c>
      <c r="E7618" s="2">
        <v>409968.37649495609</v>
      </c>
      <c r="F7618" s="2">
        <v>45051.469944500663</v>
      </c>
      <c r="G7618" t="str">
        <f t="shared" si="259"/>
        <v>202011</v>
      </c>
      <c r="I7618" s="34"/>
      <c r="J7618" s="2"/>
      <c r="K7618" s="2"/>
      <c r="L7618" s="2"/>
      <c r="M7618" s="2"/>
      <c r="N7618" s="35"/>
      <c r="O7618" s="35"/>
      <c r="P7618" s="35"/>
      <c r="Q7618" s="35"/>
    </row>
    <row r="7619" spans="2:17" x14ac:dyDescent="0.25">
      <c r="B7619" s="9">
        <f t="shared" si="260"/>
        <v>44142</v>
      </c>
      <c r="C7619">
        <v>20353</v>
      </c>
      <c r="D7619" s="2">
        <v>450716.88792265032</v>
      </c>
      <c r="E7619" s="2">
        <v>383109.35473425279</v>
      </c>
      <c r="F7619" s="2">
        <v>27043.013275359022</v>
      </c>
      <c r="G7619" t="str">
        <f t="shared" si="259"/>
        <v>202011</v>
      </c>
      <c r="I7619" s="34"/>
      <c r="J7619" s="2"/>
      <c r="K7619" s="2"/>
      <c r="L7619" s="2"/>
      <c r="M7619" s="2"/>
      <c r="N7619" s="35"/>
      <c r="O7619" s="35"/>
      <c r="P7619" s="35"/>
      <c r="Q7619" s="35"/>
    </row>
    <row r="7620" spans="2:17" x14ac:dyDescent="0.25">
      <c r="B7620" s="9">
        <f t="shared" si="260"/>
        <v>44143</v>
      </c>
      <c r="C7620">
        <v>20361</v>
      </c>
      <c r="D7620" s="2">
        <v>450919.09747520287</v>
      </c>
      <c r="E7620" s="2">
        <v>396808.8057781785</v>
      </c>
      <c r="F7620" s="2">
        <v>40582.718772768254</v>
      </c>
      <c r="G7620" t="str">
        <f t="shared" ref="G7620:G7683" si="261">YEAR(B7620)&amp;IF(MONTH(B7620)&lt;10,"0"&amp;MONTH(B7620),MONTH(B7620))</f>
        <v>202011</v>
      </c>
      <c r="I7620" s="34"/>
      <c r="J7620" s="2"/>
      <c r="K7620" s="2"/>
      <c r="L7620" s="2"/>
      <c r="M7620" s="2"/>
      <c r="N7620" s="35"/>
      <c r="O7620" s="35"/>
      <c r="P7620" s="35"/>
      <c r="Q7620" s="35"/>
    </row>
    <row r="7621" spans="2:17" x14ac:dyDescent="0.25">
      <c r="B7621" s="9">
        <f t="shared" ref="B7621:B7684" si="262">B7620+1</f>
        <v>44144</v>
      </c>
      <c r="C7621">
        <v>20365</v>
      </c>
      <c r="D7621" s="2">
        <v>451032.73832027783</v>
      </c>
      <c r="E7621" s="2">
        <v>414950.11925465561</v>
      </c>
      <c r="F7621" s="2">
        <v>27061.96429921667</v>
      </c>
      <c r="G7621" t="str">
        <f t="shared" si="261"/>
        <v>202011</v>
      </c>
      <c r="I7621" s="34"/>
      <c r="J7621" s="2"/>
      <c r="K7621" s="2"/>
      <c r="L7621" s="2"/>
      <c r="M7621" s="2"/>
      <c r="N7621" s="35"/>
      <c r="O7621" s="35"/>
      <c r="P7621" s="35"/>
      <c r="Q7621" s="35"/>
    </row>
    <row r="7622" spans="2:17" x14ac:dyDescent="0.25">
      <c r="B7622" s="9">
        <f t="shared" si="262"/>
        <v>44145</v>
      </c>
      <c r="C7622">
        <v>20371</v>
      </c>
      <c r="D7622" s="2">
        <v>451190.68775326718</v>
      </c>
      <c r="E7622" s="2">
        <v>406071.61897794047</v>
      </c>
      <c r="F7622" s="2">
        <v>45119.068775326719</v>
      </c>
      <c r="G7622" t="str">
        <f t="shared" si="261"/>
        <v>202011</v>
      </c>
      <c r="I7622" s="34"/>
      <c r="J7622" s="2"/>
      <c r="K7622" s="2"/>
      <c r="L7622" s="2"/>
      <c r="M7622" s="2"/>
      <c r="N7622" s="35"/>
      <c r="O7622" s="35"/>
      <c r="P7622" s="35"/>
      <c r="Q7622" s="35"/>
    </row>
    <row r="7623" spans="2:17" x14ac:dyDescent="0.25">
      <c r="B7623" s="9">
        <f t="shared" si="262"/>
        <v>44146</v>
      </c>
      <c r="C7623">
        <v>20377</v>
      </c>
      <c r="D7623" s="2">
        <v>451336.11657801125</v>
      </c>
      <c r="E7623" s="2">
        <v>410715.86608599022</v>
      </c>
      <c r="F7623" s="2">
        <v>45133.611657801121</v>
      </c>
      <c r="G7623" t="str">
        <f t="shared" si="261"/>
        <v>202011</v>
      </c>
      <c r="I7623" s="34"/>
      <c r="J7623" s="2"/>
      <c r="K7623" s="2"/>
      <c r="L7623" s="2"/>
      <c r="M7623" s="2"/>
      <c r="N7623" s="35"/>
      <c r="O7623" s="35"/>
      <c r="P7623" s="35"/>
      <c r="Q7623" s="35"/>
    </row>
    <row r="7624" spans="2:17" x14ac:dyDescent="0.25">
      <c r="B7624" s="9">
        <f t="shared" si="262"/>
        <v>44147</v>
      </c>
      <c r="C7624">
        <v>20379</v>
      </c>
      <c r="D7624" s="2">
        <v>451418.03019596956</v>
      </c>
      <c r="E7624" s="2">
        <v>428847.12868617108</v>
      </c>
      <c r="F7624" s="2">
        <v>36113.442415677564</v>
      </c>
      <c r="G7624" t="str">
        <f t="shared" si="261"/>
        <v>202011</v>
      </c>
      <c r="I7624" s="34"/>
      <c r="J7624" s="2"/>
      <c r="K7624" s="2"/>
      <c r="L7624" s="2"/>
      <c r="M7624" s="2"/>
      <c r="N7624" s="35"/>
      <c r="O7624" s="35"/>
      <c r="P7624" s="35"/>
      <c r="Q7624" s="35"/>
    </row>
    <row r="7625" spans="2:17" x14ac:dyDescent="0.25">
      <c r="B7625" s="9">
        <f t="shared" si="262"/>
        <v>44148</v>
      </c>
      <c r="C7625">
        <v>20387</v>
      </c>
      <c r="D7625" s="2">
        <v>451632.87223221781</v>
      </c>
      <c r="E7625" s="2">
        <v>410985.9137313182</v>
      </c>
      <c r="F7625" s="2">
        <v>36130.629778577422</v>
      </c>
      <c r="G7625" t="str">
        <f t="shared" si="261"/>
        <v>202011</v>
      </c>
      <c r="I7625" s="34"/>
      <c r="J7625" s="2"/>
      <c r="K7625" s="2"/>
      <c r="L7625" s="2"/>
      <c r="M7625" s="2"/>
      <c r="N7625" s="35"/>
      <c r="O7625" s="35"/>
      <c r="P7625" s="35"/>
      <c r="Q7625" s="35"/>
    </row>
    <row r="7626" spans="2:17" x14ac:dyDescent="0.25">
      <c r="B7626" s="9">
        <f t="shared" si="262"/>
        <v>44149</v>
      </c>
      <c r="C7626">
        <v>20389</v>
      </c>
      <c r="D7626" s="2">
        <v>451714.8179638341</v>
      </c>
      <c r="E7626" s="2">
        <v>420094.78070636571</v>
      </c>
      <c r="F7626" s="2">
        <v>45171.481796383414</v>
      </c>
      <c r="G7626" t="str">
        <f t="shared" si="261"/>
        <v>202011</v>
      </c>
      <c r="I7626" s="34"/>
      <c r="J7626" s="2"/>
      <c r="K7626" s="2"/>
      <c r="L7626" s="2"/>
      <c r="M7626" s="2"/>
      <c r="N7626" s="35"/>
      <c r="O7626" s="35"/>
      <c r="P7626" s="35"/>
      <c r="Q7626" s="35"/>
    </row>
    <row r="7627" spans="2:17" x14ac:dyDescent="0.25">
      <c r="B7627" s="9">
        <f t="shared" si="262"/>
        <v>44150</v>
      </c>
      <c r="C7627">
        <v>20391</v>
      </c>
      <c r="D7627" s="2">
        <v>451771.67648742039</v>
      </c>
      <c r="E7627" s="2">
        <v>424665.37589817517</v>
      </c>
      <c r="F7627" s="2">
        <v>31624.017354119431</v>
      </c>
      <c r="G7627" t="str">
        <f t="shared" si="261"/>
        <v>202011</v>
      </c>
      <c r="I7627" s="34"/>
      <c r="J7627" s="2"/>
      <c r="K7627" s="2"/>
      <c r="L7627" s="2"/>
      <c r="M7627" s="2"/>
      <c r="N7627" s="35"/>
      <c r="O7627" s="35"/>
      <c r="P7627" s="35"/>
      <c r="Q7627" s="35"/>
    </row>
    <row r="7628" spans="2:17" x14ac:dyDescent="0.25">
      <c r="B7628" s="9">
        <f t="shared" si="262"/>
        <v>44151</v>
      </c>
      <c r="C7628">
        <v>20393</v>
      </c>
      <c r="D7628" s="2">
        <v>451841.08826536202</v>
      </c>
      <c r="E7628" s="2">
        <v>406656.97943882586</v>
      </c>
      <c r="F7628" s="2">
        <v>40665.69794388258</v>
      </c>
      <c r="G7628" t="str">
        <f t="shared" si="261"/>
        <v>202011</v>
      </c>
      <c r="I7628" s="34"/>
      <c r="J7628" s="2"/>
      <c r="K7628" s="2"/>
      <c r="L7628" s="2"/>
      <c r="M7628" s="2"/>
      <c r="N7628" s="35"/>
      <c r="O7628" s="35"/>
      <c r="P7628" s="35"/>
      <c r="Q7628" s="35"/>
    </row>
    <row r="7629" spans="2:17" x14ac:dyDescent="0.25">
      <c r="B7629" s="9">
        <f t="shared" si="262"/>
        <v>44152</v>
      </c>
      <c r="C7629">
        <v>20403</v>
      </c>
      <c r="D7629" s="2">
        <v>452075.21231868566</v>
      </c>
      <c r="E7629" s="2">
        <v>384263.9304708828</v>
      </c>
      <c r="F7629" s="2">
        <v>40686.769108681714</v>
      </c>
      <c r="G7629" t="str">
        <f t="shared" si="261"/>
        <v>202011</v>
      </c>
      <c r="I7629" s="34"/>
      <c r="J7629" s="2"/>
      <c r="K7629" s="2"/>
      <c r="L7629" s="2"/>
      <c r="M7629" s="2"/>
      <c r="N7629" s="35"/>
      <c r="O7629" s="35"/>
      <c r="P7629" s="35"/>
      <c r="Q7629" s="35"/>
    </row>
    <row r="7630" spans="2:17" x14ac:dyDescent="0.25">
      <c r="B7630" s="9">
        <f t="shared" si="262"/>
        <v>44153</v>
      </c>
      <c r="C7630">
        <v>20405</v>
      </c>
      <c r="D7630" s="2">
        <v>452144.64465257665</v>
      </c>
      <c r="E7630" s="2">
        <v>393365.84084774164</v>
      </c>
      <c r="F7630" s="2">
        <v>45214.464465257668</v>
      </c>
      <c r="G7630" t="str">
        <f t="shared" si="261"/>
        <v>202011</v>
      </c>
      <c r="I7630" s="34"/>
      <c r="J7630" s="2"/>
      <c r="K7630" s="2"/>
      <c r="L7630" s="2"/>
      <c r="M7630" s="2"/>
      <c r="N7630" s="35"/>
      <c r="O7630" s="35"/>
      <c r="P7630" s="35"/>
      <c r="Q7630" s="35"/>
    </row>
    <row r="7631" spans="2:17" x14ac:dyDescent="0.25">
      <c r="B7631" s="9">
        <f t="shared" si="262"/>
        <v>44154</v>
      </c>
      <c r="C7631">
        <v>20407</v>
      </c>
      <c r="D7631" s="2">
        <v>452201.52250138606</v>
      </c>
      <c r="E7631" s="2">
        <v>416025.40070127515</v>
      </c>
      <c r="F7631" s="2">
        <v>45220.152250138606</v>
      </c>
      <c r="G7631" t="str">
        <f t="shared" si="261"/>
        <v>202011</v>
      </c>
      <c r="I7631" s="34"/>
      <c r="J7631" s="2"/>
      <c r="K7631" s="2"/>
      <c r="L7631" s="2"/>
      <c r="M7631" s="2"/>
      <c r="N7631" s="35"/>
      <c r="O7631" s="35"/>
      <c r="P7631" s="35"/>
      <c r="Q7631" s="35"/>
    </row>
    <row r="7632" spans="2:17" x14ac:dyDescent="0.25">
      <c r="B7632" s="9">
        <f t="shared" si="262"/>
        <v>44155</v>
      </c>
      <c r="C7632">
        <v>20417</v>
      </c>
      <c r="D7632" s="2">
        <v>452448.24849555787</v>
      </c>
      <c r="E7632" s="2">
        <v>384581.01122122421</v>
      </c>
      <c r="F7632" s="2">
        <v>22622.412424777896</v>
      </c>
      <c r="G7632" t="str">
        <f t="shared" si="261"/>
        <v>202011</v>
      </c>
      <c r="I7632" s="34"/>
      <c r="J7632" s="2"/>
      <c r="K7632" s="2"/>
      <c r="L7632" s="2"/>
      <c r="M7632" s="2"/>
      <c r="N7632" s="35"/>
      <c r="O7632" s="35"/>
      <c r="P7632" s="35"/>
      <c r="Q7632" s="35"/>
    </row>
    <row r="7633" spans="2:17" x14ac:dyDescent="0.25">
      <c r="B7633" s="9">
        <f t="shared" si="262"/>
        <v>44156</v>
      </c>
      <c r="C7633">
        <v>20425</v>
      </c>
      <c r="D7633" s="2">
        <v>452638.10437687981</v>
      </c>
      <c r="E7633" s="2">
        <v>398321.53185165417</v>
      </c>
      <c r="F7633" s="2">
        <v>36211.048350150384</v>
      </c>
      <c r="G7633" t="str">
        <f t="shared" si="261"/>
        <v>202011</v>
      </c>
      <c r="I7633" s="34"/>
      <c r="J7633" s="2"/>
      <c r="K7633" s="2"/>
      <c r="L7633" s="2"/>
      <c r="M7633" s="2"/>
      <c r="N7633" s="35"/>
      <c r="O7633" s="35"/>
      <c r="P7633" s="35"/>
      <c r="Q7633" s="35"/>
    </row>
    <row r="7634" spans="2:17" x14ac:dyDescent="0.25">
      <c r="B7634" s="9">
        <f t="shared" si="262"/>
        <v>44157</v>
      </c>
      <c r="C7634">
        <v>20429</v>
      </c>
      <c r="D7634" s="2">
        <v>452764.47554311575</v>
      </c>
      <c r="E7634" s="2">
        <v>416543.31749966653</v>
      </c>
      <c r="F7634" s="2">
        <v>31693.513288018105</v>
      </c>
      <c r="G7634" t="str">
        <f t="shared" si="261"/>
        <v>202011</v>
      </c>
      <c r="I7634" s="34"/>
      <c r="J7634" s="2"/>
      <c r="K7634" s="2"/>
      <c r="L7634" s="2"/>
      <c r="M7634" s="2"/>
      <c r="N7634" s="35"/>
      <c r="O7634" s="35"/>
      <c r="P7634" s="35"/>
      <c r="Q7634" s="35"/>
    </row>
    <row r="7635" spans="2:17" x14ac:dyDescent="0.25">
      <c r="B7635" s="9">
        <f t="shared" si="262"/>
        <v>44158</v>
      </c>
      <c r="C7635">
        <v>20435</v>
      </c>
      <c r="D7635" s="2">
        <v>452935.19398379989</v>
      </c>
      <c r="E7635" s="2">
        <v>407641.67458541988</v>
      </c>
      <c r="F7635" s="2">
        <v>27176.111639027997</v>
      </c>
      <c r="G7635" t="str">
        <f t="shared" si="261"/>
        <v>202011</v>
      </c>
      <c r="I7635" s="34"/>
      <c r="J7635" s="2"/>
      <c r="K7635" s="2"/>
      <c r="L7635" s="2"/>
      <c r="M7635" s="2"/>
      <c r="N7635" s="35"/>
      <c r="O7635" s="35"/>
      <c r="P7635" s="35"/>
      <c r="Q7635" s="35"/>
    </row>
    <row r="7636" spans="2:17" x14ac:dyDescent="0.25">
      <c r="B7636" s="9">
        <f t="shared" si="262"/>
        <v>44159</v>
      </c>
      <c r="C7636">
        <v>20443</v>
      </c>
      <c r="D7636" s="2">
        <v>453125.09786607965</v>
      </c>
      <c r="E7636" s="2">
        <v>389687.58416482853</v>
      </c>
      <c r="F7636" s="2">
        <v>31718.756850625574</v>
      </c>
      <c r="G7636" t="str">
        <f t="shared" si="261"/>
        <v>202011</v>
      </c>
      <c r="I7636" s="34"/>
      <c r="J7636" s="2"/>
      <c r="K7636" s="2"/>
      <c r="L7636" s="2"/>
      <c r="M7636" s="2"/>
      <c r="N7636" s="35"/>
      <c r="O7636" s="35"/>
      <c r="P7636" s="35"/>
      <c r="Q7636" s="35"/>
    </row>
    <row r="7637" spans="2:17" x14ac:dyDescent="0.25">
      <c r="B7637" s="9">
        <f t="shared" si="262"/>
        <v>44160</v>
      </c>
      <c r="C7637">
        <v>20447</v>
      </c>
      <c r="D7637" s="2">
        <v>453251.52685388987</v>
      </c>
      <c r="E7637" s="2">
        <v>407926.37416850089</v>
      </c>
      <c r="F7637" s="2">
        <v>22662.576342694494</v>
      </c>
      <c r="G7637" t="str">
        <f t="shared" si="261"/>
        <v>202011</v>
      </c>
      <c r="I7637" s="34"/>
      <c r="J7637" s="2"/>
      <c r="K7637" s="2"/>
      <c r="L7637" s="2"/>
      <c r="M7637" s="2"/>
      <c r="N7637" s="35"/>
      <c r="O7637" s="35"/>
      <c r="P7637" s="35"/>
      <c r="Q7637" s="35"/>
    </row>
    <row r="7638" spans="2:17" x14ac:dyDescent="0.25">
      <c r="B7638" s="9">
        <f t="shared" si="262"/>
        <v>44161</v>
      </c>
      <c r="C7638">
        <v>20455</v>
      </c>
      <c r="D7638" s="2">
        <v>453454.05447230913</v>
      </c>
      <c r="E7638" s="2">
        <v>412643.18956980132</v>
      </c>
      <c r="F7638" s="2">
        <v>45345.405447230914</v>
      </c>
      <c r="G7638" t="str">
        <f t="shared" si="261"/>
        <v>202011</v>
      </c>
      <c r="I7638" s="34"/>
      <c r="J7638" s="2"/>
      <c r="K7638" s="2"/>
      <c r="L7638" s="2"/>
      <c r="M7638" s="2"/>
      <c r="N7638" s="35"/>
      <c r="O7638" s="35"/>
      <c r="P7638" s="35"/>
      <c r="Q7638" s="35"/>
    </row>
    <row r="7639" spans="2:17" x14ac:dyDescent="0.25">
      <c r="B7639" s="9">
        <f t="shared" si="262"/>
        <v>44162</v>
      </c>
      <c r="C7639">
        <v>20457</v>
      </c>
      <c r="D7639" s="2">
        <v>453536.18274942023</v>
      </c>
      <c r="E7639" s="2">
        <v>385505.75533700717</v>
      </c>
      <c r="F7639" s="2">
        <v>40818.25644744782</v>
      </c>
      <c r="G7639" t="str">
        <f t="shared" si="261"/>
        <v>202011</v>
      </c>
      <c r="I7639" s="34"/>
      <c r="J7639" s="2"/>
      <c r="K7639" s="2"/>
      <c r="L7639" s="2"/>
      <c r="M7639" s="2"/>
      <c r="N7639" s="35"/>
      <c r="O7639" s="35"/>
      <c r="P7639" s="35"/>
      <c r="Q7639" s="35"/>
    </row>
    <row r="7640" spans="2:17" x14ac:dyDescent="0.25">
      <c r="B7640" s="9">
        <f t="shared" si="262"/>
        <v>44163</v>
      </c>
      <c r="C7640">
        <v>20463</v>
      </c>
      <c r="D7640" s="2">
        <v>453681.80598947051</v>
      </c>
      <c r="E7640" s="2">
        <v>426460.89763010223</v>
      </c>
      <c r="F7640" s="2">
        <v>45368.180598947052</v>
      </c>
      <c r="G7640" t="str">
        <f t="shared" si="261"/>
        <v>202011</v>
      </c>
      <c r="I7640" s="34"/>
      <c r="J7640" s="2"/>
      <c r="K7640" s="2"/>
      <c r="L7640" s="2"/>
      <c r="M7640" s="2"/>
      <c r="N7640" s="35"/>
      <c r="O7640" s="35"/>
      <c r="P7640" s="35"/>
      <c r="Q7640" s="35"/>
    </row>
    <row r="7641" spans="2:17" x14ac:dyDescent="0.25">
      <c r="B7641" s="9">
        <f t="shared" si="262"/>
        <v>44164</v>
      </c>
      <c r="C7641">
        <v>20467</v>
      </c>
      <c r="D7641" s="2">
        <v>453808.30353874923</v>
      </c>
      <c r="E7641" s="2">
        <v>408427.47318487428</v>
      </c>
      <c r="F7641" s="2">
        <v>31766.581247712449</v>
      </c>
      <c r="G7641" t="str">
        <f t="shared" si="261"/>
        <v>202011</v>
      </c>
      <c r="I7641" s="34"/>
      <c r="J7641" s="2"/>
      <c r="K7641" s="2"/>
      <c r="L7641" s="2"/>
      <c r="M7641" s="2"/>
      <c r="N7641" s="35"/>
      <c r="O7641" s="35"/>
      <c r="P7641" s="35"/>
      <c r="Q7641" s="35"/>
    </row>
    <row r="7642" spans="2:17" x14ac:dyDescent="0.25">
      <c r="B7642" s="9">
        <f t="shared" si="262"/>
        <v>44165</v>
      </c>
      <c r="C7642">
        <v>20469</v>
      </c>
      <c r="D7642" s="2">
        <v>453865.25592283084</v>
      </c>
      <c r="E7642" s="2">
        <v>390324.12009363453</v>
      </c>
      <c r="F7642" s="2">
        <v>31770.567914598159</v>
      </c>
      <c r="G7642" t="str">
        <f t="shared" si="261"/>
        <v>202011</v>
      </c>
      <c r="I7642" s="34"/>
      <c r="J7642" s="2"/>
      <c r="K7642" s="2"/>
      <c r="L7642" s="2"/>
      <c r="M7642" s="2"/>
      <c r="N7642" s="35"/>
      <c r="O7642" s="35"/>
      <c r="P7642" s="35"/>
      <c r="Q7642" s="35"/>
    </row>
    <row r="7643" spans="2:17" x14ac:dyDescent="0.25">
      <c r="B7643" s="9">
        <f t="shared" si="262"/>
        <v>44166</v>
      </c>
      <c r="C7643">
        <v>20473</v>
      </c>
      <c r="D7643" s="2">
        <v>453991.77861433517</v>
      </c>
      <c r="E7643" s="2">
        <v>394972.84739447164</v>
      </c>
      <c r="F7643" s="2">
        <v>40859.260075290164</v>
      </c>
      <c r="G7643" t="str">
        <f t="shared" si="261"/>
        <v>202012</v>
      </c>
      <c r="I7643" s="34"/>
      <c r="J7643" s="2"/>
      <c r="K7643" s="2"/>
      <c r="L7643" s="2"/>
      <c r="M7643" s="2"/>
      <c r="N7643" s="35"/>
      <c r="O7643" s="35"/>
      <c r="P7643" s="35"/>
      <c r="Q7643" s="35"/>
    </row>
    <row r="7644" spans="2:17" x14ac:dyDescent="0.25">
      <c r="B7644" s="9">
        <f t="shared" si="262"/>
        <v>44167</v>
      </c>
      <c r="C7644">
        <v>20481</v>
      </c>
      <c r="D7644" s="2">
        <v>454207.02721967222</v>
      </c>
      <c r="E7644" s="2">
        <v>386075.97313672141</v>
      </c>
      <c r="F7644" s="2">
        <v>40878.632449770499</v>
      </c>
      <c r="G7644" t="str">
        <f t="shared" si="261"/>
        <v>202012</v>
      </c>
      <c r="I7644" s="34"/>
      <c r="J7644" s="2"/>
      <c r="K7644" s="2"/>
      <c r="L7644" s="2"/>
      <c r="M7644" s="2"/>
      <c r="N7644" s="35"/>
      <c r="O7644" s="35"/>
      <c r="P7644" s="35"/>
      <c r="Q7644" s="35"/>
    </row>
    <row r="7645" spans="2:17" x14ac:dyDescent="0.25">
      <c r="B7645" s="9">
        <f t="shared" si="262"/>
        <v>44168</v>
      </c>
      <c r="C7645">
        <v>20483</v>
      </c>
      <c r="D7645" s="2">
        <v>454289.2354907195</v>
      </c>
      <c r="E7645" s="2">
        <v>404317.41958674038</v>
      </c>
      <c r="F7645" s="2">
        <v>36343.138839257561</v>
      </c>
      <c r="G7645" t="str">
        <f t="shared" si="261"/>
        <v>202012</v>
      </c>
      <c r="I7645" s="34"/>
      <c r="J7645" s="2"/>
      <c r="K7645" s="2"/>
      <c r="L7645" s="2"/>
      <c r="M7645" s="2"/>
      <c r="N7645" s="35"/>
      <c r="O7645" s="35"/>
      <c r="P7645" s="35"/>
      <c r="Q7645" s="35"/>
    </row>
    <row r="7646" spans="2:17" x14ac:dyDescent="0.25">
      <c r="B7646" s="9">
        <f t="shared" si="262"/>
        <v>44169</v>
      </c>
      <c r="C7646">
        <v>20493</v>
      </c>
      <c r="D7646" s="2">
        <v>454548.89983660722</v>
      </c>
      <c r="E7646" s="2">
        <v>400003.03185621434</v>
      </c>
      <c r="F7646" s="2">
        <v>36363.911986928579</v>
      </c>
      <c r="G7646" t="str">
        <f t="shared" si="261"/>
        <v>202012</v>
      </c>
      <c r="I7646" s="34"/>
      <c r="J7646" s="2"/>
      <c r="K7646" s="2"/>
      <c r="L7646" s="2"/>
      <c r="M7646" s="2"/>
      <c r="N7646" s="35"/>
      <c r="O7646" s="35"/>
      <c r="P7646" s="35"/>
      <c r="Q7646" s="35"/>
    </row>
    <row r="7647" spans="2:17" x14ac:dyDescent="0.25">
      <c r="B7647" s="9">
        <f t="shared" si="262"/>
        <v>44170</v>
      </c>
      <c r="C7647">
        <v>20501</v>
      </c>
      <c r="D7647" s="2">
        <v>454751.60793902702</v>
      </c>
      <c r="E7647" s="2">
        <v>418371.47930390487</v>
      </c>
      <c r="F7647" s="2">
        <v>45475.160793902709</v>
      </c>
      <c r="G7647" t="str">
        <f t="shared" si="261"/>
        <v>202012</v>
      </c>
      <c r="I7647" s="34"/>
      <c r="J7647" s="2"/>
      <c r="K7647" s="2"/>
      <c r="L7647" s="2"/>
      <c r="M7647" s="2"/>
      <c r="N7647" s="35"/>
      <c r="O7647" s="35"/>
      <c r="P7647" s="35"/>
      <c r="Q7647" s="35"/>
    </row>
    <row r="7648" spans="2:17" x14ac:dyDescent="0.25">
      <c r="B7648" s="9">
        <f t="shared" si="262"/>
        <v>44171</v>
      </c>
      <c r="C7648">
        <v>20511</v>
      </c>
      <c r="D7648" s="2">
        <v>454998.70347273938</v>
      </c>
      <c r="E7648" s="2">
        <v>386748.89795182849</v>
      </c>
      <c r="F7648" s="2">
        <v>36399.896277819149</v>
      </c>
      <c r="G7648" t="str">
        <f t="shared" si="261"/>
        <v>202012</v>
      </c>
      <c r="I7648" s="34"/>
      <c r="J7648" s="2"/>
      <c r="K7648" s="2"/>
      <c r="L7648" s="2"/>
      <c r="M7648" s="2"/>
      <c r="N7648" s="35"/>
      <c r="O7648" s="35"/>
      <c r="P7648" s="35"/>
      <c r="Q7648" s="35"/>
    </row>
    <row r="7649" spans="2:17" x14ac:dyDescent="0.25">
      <c r="B7649" s="9">
        <f t="shared" si="262"/>
        <v>44172</v>
      </c>
      <c r="C7649">
        <v>20521</v>
      </c>
      <c r="D7649" s="2">
        <v>455233.18004309473</v>
      </c>
      <c r="E7649" s="2">
        <v>391500.53483706148</v>
      </c>
      <c r="F7649" s="2">
        <v>45523.318004309469</v>
      </c>
      <c r="G7649" t="str">
        <f t="shared" si="261"/>
        <v>202012</v>
      </c>
      <c r="I7649" s="34"/>
      <c r="J7649" s="2"/>
      <c r="K7649" s="2"/>
      <c r="L7649" s="2"/>
      <c r="M7649" s="2"/>
      <c r="N7649" s="35"/>
      <c r="O7649" s="35"/>
      <c r="P7649" s="35"/>
      <c r="Q7649" s="35"/>
    </row>
    <row r="7650" spans="2:17" x14ac:dyDescent="0.25">
      <c r="B7650" s="9">
        <f t="shared" si="262"/>
        <v>44173</v>
      </c>
      <c r="C7650">
        <v>20529</v>
      </c>
      <c r="D7650" s="2">
        <v>455448.60110459785</v>
      </c>
      <c r="E7650" s="2">
        <v>428121.685038322</v>
      </c>
      <c r="F7650" s="2">
        <v>45544.860110459784</v>
      </c>
      <c r="G7650" t="str">
        <f t="shared" si="261"/>
        <v>202012</v>
      </c>
      <c r="I7650" s="34"/>
      <c r="J7650" s="2"/>
      <c r="K7650" s="2"/>
      <c r="L7650" s="2"/>
      <c r="M7650" s="2"/>
      <c r="N7650" s="35"/>
      <c r="O7650" s="35"/>
      <c r="P7650" s="35"/>
      <c r="Q7650" s="35"/>
    </row>
    <row r="7651" spans="2:17" x14ac:dyDescent="0.25">
      <c r="B7651" s="9">
        <f t="shared" si="262"/>
        <v>44174</v>
      </c>
      <c r="C7651">
        <v>20539</v>
      </c>
      <c r="D7651" s="2">
        <v>455708.42984666454</v>
      </c>
      <c r="E7651" s="2">
        <v>419251.75545893138</v>
      </c>
      <c r="F7651" s="2">
        <v>31899.590089266519</v>
      </c>
      <c r="G7651" t="str">
        <f t="shared" si="261"/>
        <v>202012</v>
      </c>
      <c r="I7651" s="34"/>
      <c r="J7651" s="2"/>
      <c r="K7651" s="2"/>
      <c r="L7651" s="2"/>
      <c r="M7651" s="2"/>
      <c r="N7651" s="35"/>
      <c r="O7651" s="35"/>
      <c r="P7651" s="35"/>
      <c r="Q7651" s="35"/>
    </row>
    <row r="7652" spans="2:17" x14ac:dyDescent="0.25">
      <c r="B7652" s="9">
        <f t="shared" si="262"/>
        <v>44175</v>
      </c>
      <c r="C7652">
        <v>20541</v>
      </c>
      <c r="D7652" s="2">
        <v>455765.46458519239</v>
      </c>
      <c r="E7652" s="2">
        <v>387400.64489741356</v>
      </c>
      <c r="F7652" s="2">
        <v>45576.546458519239</v>
      </c>
      <c r="G7652" t="str">
        <f t="shared" si="261"/>
        <v>202012</v>
      </c>
      <c r="I7652" s="34"/>
      <c r="J7652" s="2"/>
      <c r="K7652" s="2"/>
      <c r="L7652" s="2"/>
      <c r="M7652" s="2"/>
      <c r="N7652" s="35"/>
      <c r="O7652" s="35"/>
      <c r="P7652" s="35"/>
      <c r="Q7652" s="35"/>
    </row>
    <row r="7653" spans="2:17" x14ac:dyDescent="0.25">
      <c r="B7653" s="9">
        <f t="shared" si="262"/>
        <v>44176</v>
      </c>
      <c r="C7653">
        <v>20549</v>
      </c>
      <c r="D7653" s="2">
        <v>455968.29943428014</v>
      </c>
      <c r="E7653" s="2">
        <v>392132.73751348094</v>
      </c>
      <c r="F7653" s="2">
        <v>45596.829943428012</v>
      </c>
      <c r="G7653" t="str">
        <f t="shared" si="261"/>
        <v>202012</v>
      </c>
      <c r="I7653" s="34"/>
      <c r="J7653" s="2"/>
      <c r="K7653" s="2"/>
      <c r="L7653" s="2"/>
      <c r="M7653" s="2"/>
      <c r="N7653" s="35"/>
      <c r="O7653" s="35"/>
      <c r="P7653" s="35"/>
      <c r="Q7653" s="35"/>
    </row>
    <row r="7654" spans="2:17" x14ac:dyDescent="0.25">
      <c r="B7654" s="9">
        <f t="shared" si="262"/>
        <v>44177</v>
      </c>
      <c r="C7654">
        <v>20555</v>
      </c>
      <c r="D7654" s="2">
        <v>456139.44379635033</v>
      </c>
      <c r="E7654" s="2">
        <v>424209.68273060583</v>
      </c>
      <c r="F7654" s="2">
        <v>27368.366627781019</v>
      </c>
      <c r="G7654" t="str">
        <f t="shared" si="261"/>
        <v>202012</v>
      </c>
      <c r="I7654" s="34"/>
      <c r="J7654" s="2"/>
      <c r="K7654" s="2"/>
      <c r="L7654" s="2"/>
      <c r="M7654" s="2"/>
      <c r="N7654" s="35"/>
      <c r="O7654" s="35"/>
      <c r="P7654" s="35"/>
      <c r="Q7654" s="35"/>
    </row>
    <row r="7655" spans="2:17" x14ac:dyDescent="0.25">
      <c r="B7655" s="9">
        <f t="shared" si="262"/>
        <v>44178</v>
      </c>
      <c r="C7655">
        <v>20563</v>
      </c>
      <c r="D7655" s="2">
        <v>456342.32407768071</v>
      </c>
      <c r="E7655" s="2">
        <v>424398.36139224307</v>
      </c>
      <c r="F7655" s="2">
        <v>41070.809166991261</v>
      </c>
      <c r="G7655" t="str">
        <f t="shared" si="261"/>
        <v>202012</v>
      </c>
      <c r="I7655" s="34"/>
      <c r="J7655" s="2"/>
      <c r="K7655" s="2"/>
      <c r="L7655" s="2"/>
      <c r="M7655" s="2"/>
      <c r="N7655" s="35"/>
      <c r="O7655" s="35"/>
      <c r="P7655" s="35"/>
      <c r="Q7655" s="35"/>
    </row>
    <row r="7656" spans="2:17" x14ac:dyDescent="0.25">
      <c r="B7656" s="9">
        <f t="shared" si="262"/>
        <v>44179</v>
      </c>
      <c r="C7656">
        <v>20573</v>
      </c>
      <c r="D7656" s="2">
        <v>456602.29509975348</v>
      </c>
      <c r="E7656" s="2">
        <v>392677.973785788</v>
      </c>
      <c r="F7656" s="2">
        <v>22830.114754987677</v>
      </c>
      <c r="G7656" t="str">
        <f t="shared" si="261"/>
        <v>202012</v>
      </c>
      <c r="I7656" s="34"/>
      <c r="J7656" s="2"/>
      <c r="K7656" s="2"/>
      <c r="L7656" s="2"/>
      <c r="M7656" s="2"/>
      <c r="N7656" s="35"/>
      <c r="O7656" s="35"/>
      <c r="P7656" s="35"/>
      <c r="Q7656" s="35"/>
    </row>
    <row r="7657" spans="2:17" x14ac:dyDescent="0.25">
      <c r="B7657" s="9">
        <f t="shared" si="262"/>
        <v>44180</v>
      </c>
      <c r="C7657">
        <v>20581</v>
      </c>
      <c r="D7657" s="2">
        <v>456792.53742494801</v>
      </c>
      <c r="E7657" s="2">
        <v>424817.05980520166</v>
      </c>
      <c r="F7657" s="2">
        <v>27407.552245496878</v>
      </c>
      <c r="G7657" t="str">
        <f t="shared" si="261"/>
        <v>202012</v>
      </c>
      <c r="I7657" s="34"/>
      <c r="J7657" s="2"/>
      <c r="K7657" s="2"/>
      <c r="L7657" s="2"/>
      <c r="M7657" s="2"/>
      <c r="N7657" s="35"/>
      <c r="O7657" s="35"/>
      <c r="P7657" s="35"/>
      <c r="Q7657" s="35"/>
    </row>
    <row r="7658" spans="2:17" x14ac:dyDescent="0.25">
      <c r="B7658" s="9">
        <f t="shared" si="262"/>
        <v>44181</v>
      </c>
      <c r="C7658">
        <v>20585</v>
      </c>
      <c r="D7658" s="2">
        <v>456906.69918438495</v>
      </c>
      <c r="E7658" s="2">
        <v>415785.09625779034</v>
      </c>
      <c r="F7658" s="2">
        <v>22845.334959219246</v>
      </c>
      <c r="G7658" t="str">
        <f t="shared" si="261"/>
        <v>202012</v>
      </c>
      <c r="I7658" s="34"/>
      <c r="J7658" s="2"/>
      <c r="K7658" s="2"/>
      <c r="L7658" s="2"/>
      <c r="M7658" s="2"/>
      <c r="N7658" s="35"/>
      <c r="O7658" s="35"/>
      <c r="P7658" s="35"/>
      <c r="Q7658" s="35"/>
    </row>
    <row r="7659" spans="2:17" x14ac:dyDescent="0.25">
      <c r="B7659" s="9">
        <f t="shared" si="262"/>
        <v>44182</v>
      </c>
      <c r="C7659">
        <v>20591</v>
      </c>
      <c r="D7659" s="2">
        <v>457065.26688296488</v>
      </c>
      <c r="E7659" s="2">
        <v>388505.47685052012</v>
      </c>
      <c r="F7659" s="2">
        <v>45706.526688296486</v>
      </c>
      <c r="G7659" t="str">
        <f t="shared" si="261"/>
        <v>202012</v>
      </c>
      <c r="I7659" s="34"/>
      <c r="J7659" s="2"/>
      <c r="K7659" s="2"/>
      <c r="L7659" s="2"/>
      <c r="M7659" s="2"/>
      <c r="N7659" s="35"/>
      <c r="O7659" s="35"/>
      <c r="P7659" s="35"/>
      <c r="Q7659" s="35"/>
    </row>
    <row r="7660" spans="2:17" x14ac:dyDescent="0.25">
      <c r="B7660" s="9">
        <f t="shared" si="262"/>
        <v>44183</v>
      </c>
      <c r="C7660">
        <v>20595</v>
      </c>
      <c r="D7660" s="2">
        <v>457179.45365924522</v>
      </c>
      <c r="E7660" s="2">
        <v>388602.53561035841</v>
      </c>
      <c r="F7660" s="2">
        <v>22858.97268296226</v>
      </c>
      <c r="G7660" t="str">
        <f t="shared" si="261"/>
        <v>202012</v>
      </c>
      <c r="I7660" s="34"/>
      <c r="J7660" s="2"/>
      <c r="K7660" s="2"/>
      <c r="L7660" s="2"/>
      <c r="M7660" s="2"/>
      <c r="N7660" s="35"/>
      <c r="O7660" s="35"/>
      <c r="P7660" s="35"/>
      <c r="Q7660" s="35"/>
    </row>
    <row r="7661" spans="2:17" x14ac:dyDescent="0.25">
      <c r="B7661" s="9">
        <f t="shared" si="262"/>
        <v>44184</v>
      </c>
      <c r="C7661">
        <v>20603</v>
      </c>
      <c r="D7661" s="2">
        <v>457369.74654443527</v>
      </c>
      <c r="E7661" s="2">
        <v>429927.56175176916</v>
      </c>
      <c r="F7661" s="2">
        <v>45736.974654443526</v>
      </c>
      <c r="G7661" t="str">
        <f t="shared" si="261"/>
        <v>202012</v>
      </c>
      <c r="I7661" s="34"/>
      <c r="J7661" s="2"/>
      <c r="K7661" s="2"/>
      <c r="L7661" s="2"/>
      <c r="M7661" s="2"/>
      <c r="N7661" s="35"/>
      <c r="O7661" s="35"/>
      <c r="P7661" s="35"/>
      <c r="Q7661" s="35"/>
    </row>
    <row r="7662" spans="2:17" x14ac:dyDescent="0.25">
      <c r="B7662" s="9">
        <f t="shared" si="262"/>
        <v>44185</v>
      </c>
      <c r="C7662">
        <v>20611</v>
      </c>
      <c r="D7662" s="2">
        <v>457585.46894535708</v>
      </c>
      <c r="E7662" s="2">
        <v>388947.64860355353</v>
      </c>
      <c r="F7662" s="2">
        <v>22879.273447267857</v>
      </c>
      <c r="G7662" t="str">
        <f t="shared" si="261"/>
        <v>202012</v>
      </c>
      <c r="I7662" s="34"/>
      <c r="J7662" s="2"/>
      <c r="K7662" s="2"/>
      <c r="L7662" s="2"/>
      <c r="M7662" s="2"/>
      <c r="N7662" s="35"/>
      <c r="O7662" s="35"/>
      <c r="P7662" s="35"/>
      <c r="Q7662" s="35"/>
    </row>
    <row r="7663" spans="2:17" x14ac:dyDescent="0.25">
      <c r="B7663" s="9">
        <f t="shared" si="262"/>
        <v>44186</v>
      </c>
      <c r="C7663">
        <v>20617</v>
      </c>
      <c r="D7663" s="2">
        <v>457756.81835981749</v>
      </c>
      <c r="E7663" s="2">
        <v>434868.9774418266</v>
      </c>
      <c r="F7663" s="2">
        <v>32042.977285187226</v>
      </c>
      <c r="G7663" t="str">
        <f t="shared" si="261"/>
        <v>202012</v>
      </c>
      <c r="I7663" s="34"/>
      <c r="J7663" s="2"/>
      <c r="K7663" s="2"/>
      <c r="L7663" s="2"/>
      <c r="M7663" s="2"/>
      <c r="N7663" s="35"/>
      <c r="O7663" s="35"/>
      <c r="P7663" s="35"/>
      <c r="Q7663" s="35"/>
    </row>
    <row r="7664" spans="2:17" x14ac:dyDescent="0.25">
      <c r="B7664" s="9">
        <f t="shared" si="262"/>
        <v>44187</v>
      </c>
      <c r="C7664">
        <v>20627</v>
      </c>
      <c r="D7664" s="2">
        <v>458004.29044918565</v>
      </c>
      <c r="E7664" s="2">
        <v>389303.64688180783</v>
      </c>
      <c r="F7664" s="2">
        <v>22900.214522459282</v>
      </c>
      <c r="G7664" t="str">
        <f t="shared" si="261"/>
        <v>202012</v>
      </c>
      <c r="I7664" s="34"/>
      <c r="J7664" s="2"/>
      <c r="K7664" s="2"/>
      <c r="L7664" s="2"/>
      <c r="M7664" s="2"/>
      <c r="N7664" s="35"/>
      <c r="O7664" s="35"/>
      <c r="P7664" s="35"/>
      <c r="Q7664" s="35"/>
    </row>
    <row r="7665" spans="2:17" x14ac:dyDescent="0.25">
      <c r="B7665" s="9">
        <f t="shared" si="262"/>
        <v>44188</v>
      </c>
      <c r="C7665">
        <v>20637</v>
      </c>
      <c r="D7665" s="2">
        <v>458251.78862262296</v>
      </c>
      <c r="E7665" s="2">
        <v>398679.05610168196</v>
      </c>
      <c r="F7665" s="2">
        <v>45825.178862262292</v>
      </c>
      <c r="G7665" t="str">
        <f t="shared" si="261"/>
        <v>202012</v>
      </c>
      <c r="I7665" s="34"/>
      <c r="J7665" s="2"/>
      <c r="K7665" s="2"/>
      <c r="L7665" s="2"/>
      <c r="M7665" s="2"/>
      <c r="N7665" s="35"/>
      <c r="O7665" s="35"/>
      <c r="P7665" s="35"/>
      <c r="Q7665" s="35"/>
    </row>
    <row r="7666" spans="2:17" x14ac:dyDescent="0.25">
      <c r="B7666" s="9">
        <f t="shared" si="262"/>
        <v>44189</v>
      </c>
      <c r="C7666">
        <v>20645</v>
      </c>
      <c r="D7666" s="2">
        <v>458454.89971687587</v>
      </c>
      <c r="E7666" s="2">
        <v>430947.60573386331</v>
      </c>
      <c r="F7666" s="2">
        <v>32091.842980181311</v>
      </c>
      <c r="G7666" t="str">
        <f t="shared" si="261"/>
        <v>202012</v>
      </c>
      <c r="I7666" s="34"/>
      <c r="J7666" s="2"/>
      <c r="K7666" s="2"/>
      <c r="L7666" s="2"/>
      <c r="M7666" s="2"/>
      <c r="N7666" s="35"/>
      <c r="O7666" s="35"/>
      <c r="P7666" s="35"/>
      <c r="Q7666" s="35"/>
    </row>
    <row r="7667" spans="2:17" x14ac:dyDescent="0.25">
      <c r="B7667" s="9">
        <f t="shared" si="262"/>
        <v>44190</v>
      </c>
      <c r="C7667">
        <v>20653</v>
      </c>
      <c r="D7667" s="2">
        <v>458658.03196467081</v>
      </c>
      <c r="E7667" s="2">
        <v>426551.96972714388</v>
      </c>
      <c r="F7667" s="2">
        <v>45865.803196467081</v>
      </c>
      <c r="G7667" t="str">
        <f t="shared" si="261"/>
        <v>202012</v>
      </c>
      <c r="I7667" s="34"/>
      <c r="J7667" s="2"/>
      <c r="K7667" s="2"/>
      <c r="L7667" s="2"/>
      <c r="M7667" s="2"/>
      <c r="N7667" s="35"/>
      <c r="O7667" s="35"/>
      <c r="P7667" s="35"/>
      <c r="Q7667" s="35"/>
    </row>
    <row r="7668" spans="2:17" x14ac:dyDescent="0.25">
      <c r="B7668" s="9">
        <f t="shared" si="262"/>
        <v>44191</v>
      </c>
      <c r="C7668">
        <v>20663</v>
      </c>
      <c r="D7668" s="2">
        <v>458892.8567983266</v>
      </c>
      <c r="E7668" s="2">
        <v>403825.71398252738</v>
      </c>
      <c r="F7668" s="2">
        <v>32122.499975882864</v>
      </c>
      <c r="G7668" t="str">
        <f t="shared" si="261"/>
        <v>202012</v>
      </c>
      <c r="I7668" s="34"/>
      <c r="J7668" s="2"/>
      <c r="K7668" s="2"/>
      <c r="L7668" s="2"/>
      <c r="M7668" s="2"/>
      <c r="N7668" s="35"/>
      <c r="O7668" s="35"/>
      <c r="P7668" s="35"/>
      <c r="Q7668" s="35"/>
    </row>
    <row r="7669" spans="2:17" x14ac:dyDescent="0.25">
      <c r="B7669" s="9">
        <f t="shared" si="262"/>
        <v>44192</v>
      </c>
      <c r="C7669">
        <v>20667</v>
      </c>
      <c r="D7669" s="2">
        <v>459007.18951424106</v>
      </c>
      <c r="E7669" s="2">
        <v>390156.11108710489</v>
      </c>
      <c r="F7669" s="2">
        <v>22950.359475712055</v>
      </c>
      <c r="G7669" t="str">
        <f t="shared" si="261"/>
        <v>202012</v>
      </c>
      <c r="I7669" s="34"/>
      <c r="J7669" s="2"/>
      <c r="K7669" s="2"/>
      <c r="L7669" s="2"/>
      <c r="M7669" s="2"/>
      <c r="N7669" s="35"/>
      <c r="O7669" s="35"/>
      <c r="P7669" s="35"/>
      <c r="Q7669" s="35"/>
    </row>
    <row r="7670" spans="2:17" x14ac:dyDescent="0.25">
      <c r="B7670" s="9">
        <f t="shared" si="262"/>
        <v>44193</v>
      </c>
      <c r="C7670">
        <v>20673</v>
      </c>
      <c r="D7670" s="2">
        <v>459153.20141803275</v>
      </c>
      <c r="E7670" s="2">
        <v>431604.00933295081</v>
      </c>
      <c r="F7670" s="2">
        <v>41323.788127622945</v>
      </c>
      <c r="G7670" t="str">
        <f t="shared" si="261"/>
        <v>202012</v>
      </c>
      <c r="I7670" s="34"/>
      <c r="J7670" s="2"/>
      <c r="K7670" s="2"/>
      <c r="L7670" s="2"/>
      <c r="M7670" s="2"/>
      <c r="N7670" s="35"/>
      <c r="O7670" s="35"/>
      <c r="P7670" s="35"/>
      <c r="Q7670" s="35"/>
    </row>
    <row r="7671" spans="2:17" x14ac:dyDescent="0.25">
      <c r="B7671" s="9">
        <f t="shared" si="262"/>
        <v>44194</v>
      </c>
      <c r="C7671">
        <v>20683</v>
      </c>
      <c r="D7671" s="2">
        <v>459388.06468328944</v>
      </c>
      <c r="E7671" s="2">
        <v>399667.61627446185</v>
      </c>
      <c r="F7671" s="2">
        <v>41344.92582149605</v>
      </c>
      <c r="G7671" t="str">
        <f t="shared" si="261"/>
        <v>202012</v>
      </c>
      <c r="I7671" s="34"/>
      <c r="J7671" s="2"/>
      <c r="K7671" s="2"/>
      <c r="L7671" s="2"/>
      <c r="M7671" s="2"/>
      <c r="N7671" s="35"/>
      <c r="O7671" s="35"/>
      <c r="P7671" s="35"/>
      <c r="Q7671" s="35"/>
    </row>
    <row r="7672" spans="2:17" x14ac:dyDescent="0.25">
      <c r="B7672" s="9">
        <f t="shared" si="262"/>
        <v>44195</v>
      </c>
      <c r="C7672">
        <v>20691</v>
      </c>
      <c r="D7672" s="2">
        <v>459604.04903700977</v>
      </c>
      <c r="E7672" s="2">
        <v>432027.80609478918</v>
      </c>
      <c r="F7672" s="2">
        <v>36768.323922960779</v>
      </c>
      <c r="G7672" t="str">
        <f t="shared" si="261"/>
        <v>202012</v>
      </c>
      <c r="I7672" s="34"/>
      <c r="J7672" s="2"/>
      <c r="K7672" s="2"/>
      <c r="L7672" s="2"/>
      <c r="M7672" s="2"/>
      <c r="N7672" s="35"/>
      <c r="O7672" s="35"/>
      <c r="P7672" s="35"/>
      <c r="Q7672" s="35"/>
    </row>
    <row r="7673" spans="2:17" x14ac:dyDescent="0.25">
      <c r="B7673" s="9">
        <f t="shared" si="262"/>
        <v>44196</v>
      </c>
      <c r="C7673">
        <v>20697</v>
      </c>
      <c r="D7673" s="2">
        <v>459762.86651078769</v>
      </c>
      <c r="E7673" s="2">
        <v>413786.5798597089</v>
      </c>
      <c r="F7673" s="2">
        <v>45976.286651078772</v>
      </c>
      <c r="G7673" t="str">
        <f t="shared" si="261"/>
        <v>202012</v>
      </c>
      <c r="I7673" s="34"/>
      <c r="J7673" s="2"/>
      <c r="K7673" s="2"/>
      <c r="L7673" s="2"/>
      <c r="M7673" s="2"/>
      <c r="N7673" s="35"/>
      <c r="O7673" s="35"/>
      <c r="P7673" s="35"/>
      <c r="Q7673" s="35"/>
    </row>
    <row r="7674" spans="2:17" x14ac:dyDescent="0.25">
      <c r="B7674" s="9">
        <f t="shared" si="262"/>
        <v>44197</v>
      </c>
      <c r="C7674">
        <v>20701</v>
      </c>
      <c r="D7674" s="2">
        <v>459890.04343132436</v>
      </c>
      <c r="E7674" s="2">
        <v>390906.53691662574</v>
      </c>
      <c r="F7674" s="2">
        <v>36791.20347450595</v>
      </c>
      <c r="G7674" t="str">
        <f t="shared" si="261"/>
        <v>202101</v>
      </c>
      <c r="I7674" s="34"/>
      <c r="J7674" s="2"/>
      <c r="K7674" s="2"/>
      <c r="L7674" s="2"/>
      <c r="M7674" s="2"/>
      <c r="N7674" s="35"/>
      <c r="O7674" s="35"/>
      <c r="P7674" s="35"/>
      <c r="Q7674" s="35"/>
    </row>
    <row r="7675" spans="2:17" x14ac:dyDescent="0.25">
      <c r="B7675" s="9">
        <f t="shared" si="262"/>
        <v>44198</v>
      </c>
      <c r="C7675">
        <v>20709</v>
      </c>
      <c r="D7675" s="2">
        <v>460093.3294485418</v>
      </c>
      <c r="E7675" s="2">
        <v>432487.72968162934</v>
      </c>
      <c r="F7675" s="2">
        <v>23004.666472427092</v>
      </c>
      <c r="G7675" t="str">
        <f t="shared" si="261"/>
        <v>202101</v>
      </c>
      <c r="I7675" s="34"/>
      <c r="J7675" s="2"/>
      <c r="K7675" s="2"/>
      <c r="L7675" s="2"/>
      <c r="M7675" s="2"/>
      <c r="N7675" s="35"/>
      <c r="O7675" s="35"/>
      <c r="P7675" s="35"/>
      <c r="Q7675" s="35"/>
    </row>
    <row r="7676" spans="2:17" x14ac:dyDescent="0.25">
      <c r="B7676" s="9">
        <f t="shared" si="262"/>
        <v>44199</v>
      </c>
      <c r="C7676">
        <v>20717</v>
      </c>
      <c r="D7676" s="2">
        <v>460296.63663368073</v>
      </c>
      <c r="E7676" s="2">
        <v>405061.04023763904</v>
      </c>
      <c r="F7676" s="2">
        <v>27617.798198020846</v>
      </c>
      <c r="G7676" t="str">
        <f t="shared" si="261"/>
        <v>202101</v>
      </c>
      <c r="I7676" s="34"/>
      <c r="J7676" s="2"/>
      <c r="K7676" s="2"/>
      <c r="L7676" s="2"/>
      <c r="M7676" s="2"/>
      <c r="N7676" s="35"/>
      <c r="O7676" s="35"/>
      <c r="P7676" s="35"/>
      <c r="Q7676" s="35"/>
    </row>
    <row r="7677" spans="2:17" x14ac:dyDescent="0.25">
      <c r="B7677" s="9">
        <f t="shared" si="262"/>
        <v>44200</v>
      </c>
      <c r="C7677">
        <v>20725</v>
      </c>
      <c r="D7677" s="2">
        <v>460512.75594355137</v>
      </c>
      <c r="E7677" s="2">
        <v>419066.60790863173</v>
      </c>
      <c r="F7677" s="2">
        <v>41446.148034919621</v>
      </c>
      <c r="G7677" t="str">
        <f t="shared" si="261"/>
        <v>202101</v>
      </c>
      <c r="I7677" s="34"/>
      <c r="J7677" s="2"/>
      <c r="K7677" s="2"/>
      <c r="L7677" s="2"/>
      <c r="M7677" s="2"/>
      <c r="N7677" s="35"/>
      <c r="O7677" s="35"/>
      <c r="P7677" s="35"/>
      <c r="Q7677" s="35"/>
    </row>
    <row r="7678" spans="2:17" x14ac:dyDescent="0.25">
      <c r="B7678" s="9">
        <f t="shared" si="262"/>
        <v>44201</v>
      </c>
      <c r="C7678">
        <v>20735</v>
      </c>
      <c r="D7678" s="2">
        <v>460773.35209436651</v>
      </c>
      <c r="E7678" s="2">
        <v>396265.08280115522</v>
      </c>
      <c r="F7678" s="2">
        <v>41469.601688492985</v>
      </c>
      <c r="G7678" t="str">
        <f t="shared" si="261"/>
        <v>202101</v>
      </c>
      <c r="I7678" s="34"/>
      <c r="J7678" s="2"/>
      <c r="K7678" s="2"/>
      <c r="L7678" s="2"/>
      <c r="M7678" s="2"/>
      <c r="N7678" s="35"/>
      <c r="O7678" s="35"/>
      <c r="P7678" s="35"/>
      <c r="Q7678" s="35"/>
    </row>
    <row r="7679" spans="2:17" x14ac:dyDescent="0.25">
      <c r="B7679" s="9">
        <f t="shared" si="262"/>
        <v>44202</v>
      </c>
      <c r="C7679">
        <v>20743</v>
      </c>
      <c r="D7679" s="2">
        <v>460976.73656063149</v>
      </c>
      <c r="E7679" s="2">
        <v>414879.06290456833</v>
      </c>
      <c r="F7679" s="2">
        <v>23048.836828031574</v>
      </c>
      <c r="G7679" t="str">
        <f t="shared" si="261"/>
        <v>202101</v>
      </c>
      <c r="I7679" s="34"/>
      <c r="J7679" s="2"/>
      <c r="K7679" s="2"/>
      <c r="L7679" s="2"/>
      <c r="M7679" s="2"/>
      <c r="N7679" s="35"/>
      <c r="O7679" s="35"/>
      <c r="P7679" s="35"/>
      <c r="Q7679" s="35"/>
    </row>
    <row r="7680" spans="2:17" x14ac:dyDescent="0.25">
      <c r="B7680" s="9">
        <f t="shared" si="262"/>
        <v>44203</v>
      </c>
      <c r="C7680">
        <v>20753</v>
      </c>
      <c r="D7680" s="2">
        <v>461211.78007648379</v>
      </c>
      <c r="E7680" s="2">
        <v>415090.6020688354</v>
      </c>
      <c r="F7680" s="2">
        <v>23060.589003824192</v>
      </c>
      <c r="G7680" t="str">
        <f t="shared" si="261"/>
        <v>202101</v>
      </c>
      <c r="I7680" s="34"/>
      <c r="J7680" s="2"/>
      <c r="K7680" s="2"/>
      <c r="L7680" s="2"/>
      <c r="M7680" s="2"/>
      <c r="N7680" s="35"/>
      <c r="O7680" s="35"/>
      <c r="P7680" s="35"/>
      <c r="Q7680" s="35"/>
    </row>
    <row r="7681" spans="2:17" x14ac:dyDescent="0.25">
      <c r="B7681" s="9">
        <f t="shared" si="262"/>
        <v>44204</v>
      </c>
      <c r="C7681">
        <v>20757</v>
      </c>
      <c r="D7681" s="2">
        <v>461313.48942673841</v>
      </c>
      <c r="E7681" s="2">
        <v>405955.8706955298</v>
      </c>
      <c r="F7681" s="2">
        <v>46131.348942673838</v>
      </c>
      <c r="G7681" t="str">
        <f t="shared" si="261"/>
        <v>202101</v>
      </c>
      <c r="I7681" s="34"/>
      <c r="J7681" s="2"/>
      <c r="K7681" s="2"/>
      <c r="L7681" s="2"/>
      <c r="M7681" s="2"/>
      <c r="N7681" s="35"/>
      <c r="O7681" s="35"/>
      <c r="P7681" s="35"/>
      <c r="Q7681" s="35"/>
    </row>
    <row r="7682" spans="2:17" x14ac:dyDescent="0.25">
      <c r="B7682" s="9">
        <f t="shared" si="262"/>
        <v>44205</v>
      </c>
      <c r="C7682">
        <v>20765</v>
      </c>
      <c r="D7682" s="2">
        <v>461504.10445294488</v>
      </c>
      <c r="E7682" s="2">
        <v>392278.48878500314</v>
      </c>
      <c r="F7682" s="2">
        <v>36920.328356235594</v>
      </c>
      <c r="G7682" t="str">
        <f t="shared" si="261"/>
        <v>202101</v>
      </c>
      <c r="I7682" s="34"/>
      <c r="J7682" s="2"/>
      <c r="K7682" s="2"/>
      <c r="L7682" s="2"/>
      <c r="M7682" s="2"/>
      <c r="N7682" s="35"/>
      <c r="O7682" s="35"/>
      <c r="P7682" s="35"/>
      <c r="Q7682" s="35"/>
    </row>
    <row r="7683" spans="2:17" x14ac:dyDescent="0.25">
      <c r="B7683" s="9">
        <f t="shared" si="262"/>
        <v>44206</v>
      </c>
      <c r="C7683">
        <v>20771</v>
      </c>
      <c r="D7683" s="2">
        <v>461675.92481282214</v>
      </c>
      <c r="E7683" s="2">
        <v>410891.57308341167</v>
      </c>
      <c r="F7683" s="2">
        <v>32317.314736897548</v>
      </c>
      <c r="G7683" t="str">
        <f t="shared" si="261"/>
        <v>202101</v>
      </c>
      <c r="I7683" s="34"/>
      <c r="J7683" s="2"/>
      <c r="K7683" s="2"/>
      <c r="L7683" s="2"/>
      <c r="M7683" s="2"/>
      <c r="N7683" s="35"/>
      <c r="O7683" s="35"/>
      <c r="P7683" s="35"/>
      <c r="Q7683" s="35"/>
    </row>
    <row r="7684" spans="2:17" x14ac:dyDescent="0.25">
      <c r="B7684" s="9">
        <f t="shared" si="262"/>
        <v>44207</v>
      </c>
      <c r="C7684">
        <v>20779</v>
      </c>
      <c r="D7684" s="2">
        <v>461879.3989332965</v>
      </c>
      <c r="E7684" s="2">
        <v>415691.45903996681</v>
      </c>
      <c r="F7684" s="2">
        <v>27712.763935997787</v>
      </c>
      <c r="G7684" t="str">
        <f t="shared" ref="G7684:G7747" si="263">YEAR(B7684)&amp;IF(MONTH(B7684)&lt;10,"0"&amp;MONTH(B7684),MONTH(B7684))</f>
        <v>202101</v>
      </c>
      <c r="I7684" s="34"/>
      <c r="J7684" s="2"/>
      <c r="K7684" s="2"/>
      <c r="L7684" s="2"/>
      <c r="M7684" s="2"/>
      <c r="N7684" s="35"/>
      <c r="O7684" s="35"/>
      <c r="P7684" s="35"/>
      <c r="Q7684" s="35"/>
    </row>
    <row r="7685" spans="2:17" x14ac:dyDescent="0.25">
      <c r="B7685" s="9">
        <f t="shared" ref="B7685:B7748" si="264">B7684+1</f>
        <v>44208</v>
      </c>
      <c r="C7685">
        <v>20785</v>
      </c>
      <c r="D7685" s="2">
        <v>462038.43540278653</v>
      </c>
      <c r="E7685" s="2">
        <v>438936.51363264717</v>
      </c>
      <c r="F7685" s="2">
        <v>23101.921770139328</v>
      </c>
      <c r="G7685" t="str">
        <f t="shared" si="263"/>
        <v>202101</v>
      </c>
      <c r="I7685" s="34"/>
      <c r="J7685" s="2"/>
      <c r="K7685" s="2"/>
      <c r="L7685" s="2"/>
      <c r="M7685" s="2"/>
      <c r="N7685" s="35"/>
      <c r="O7685" s="35"/>
      <c r="P7685" s="35"/>
      <c r="Q7685" s="35"/>
    </row>
    <row r="7686" spans="2:17" x14ac:dyDescent="0.25">
      <c r="B7686" s="9">
        <f t="shared" si="264"/>
        <v>44209</v>
      </c>
      <c r="C7686">
        <v>20795</v>
      </c>
      <c r="D7686" s="2">
        <v>462273.57015007921</v>
      </c>
      <c r="E7686" s="2">
        <v>425291.68453807285</v>
      </c>
      <c r="F7686" s="2">
        <v>23113.678507503959</v>
      </c>
      <c r="G7686" t="str">
        <f t="shared" si="263"/>
        <v>202101</v>
      </c>
      <c r="I7686" s="34"/>
      <c r="J7686" s="2"/>
      <c r="K7686" s="2"/>
      <c r="L7686" s="2"/>
      <c r="M7686" s="2"/>
      <c r="N7686" s="35"/>
      <c r="O7686" s="35"/>
      <c r="P7686" s="35"/>
      <c r="Q7686" s="35"/>
    </row>
    <row r="7687" spans="2:17" x14ac:dyDescent="0.25">
      <c r="B7687" s="9">
        <f t="shared" si="264"/>
        <v>44210</v>
      </c>
      <c r="C7687">
        <v>20799</v>
      </c>
      <c r="D7687" s="2">
        <v>462375.33369111089</v>
      </c>
      <c r="E7687" s="2">
        <v>406890.29364817758</v>
      </c>
      <c r="F7687" s="2">
        <v>46237.533369111094</v>
      </c>
      <c r="G7687" t="str">
        <f t="shared" si="263"/>
        <v>202101</v>
      </c>
      <c r="I7687" s="34"/>
      <c r="J7687" s="2"/>
      <c r="K7687" s="2"/>
      <c r="L7687" s="2"/>
      <c r="M7687" s="2"/>
      <c r="N7687" s="35"/>
      <c r="O7687" s="35"/>
      <c r="P7687" s="35"/>
      <c r="Q7687" s="35"/>
    </row>
    <row r="7688" spans="2:17" x14ac:dyDescent="0.25">
      <c r="B7688" s="9">
        <f t="shared" si="264"/>
        <v>44211</v>
      </c>
      <c r="C7688">
        <v>20801</v>
      </c>
      <c r="D7688" s="2">
        <v>462445.48498398549</v>
      </c>
      <c r="E7688" s="2">
        <v>402327.57193606737</v>
      </c>
      <c r="F7688" s="2">
        <v>32371.183948878985</v>
      </c>
      <c r="G7688" t="str">
        <f t="shared" si="263"/>
        <v>202101</v>
      </c>
      <c r="I7688" s="34"/>
      <c r="J7688" s="2"/>
      <c r="K7688" s="2"/>
      <c r="L7688" s="2"/>
      <c r="M7688" s="2"/>
      <c r="N7688" s="35"/>
      <c r="O7688" s="35"/>
      <c r="P7688" s="35"/>
      <c r="Q7688" s="35"/>
    </row>
    <row r="7689" spans="2:17" x14ac:dyDescent="0.25">
      <c r="B7689" s="9">
        <f t="shared" si="264"/>
        <v>44212</v>
      </c>
      <c r="C7689">
        <v>20807</v>
      </c>
      <c r="D7689" s="2">
        <v>462604.57513345563</v>
      </c>
      <c r="E7689" s="2">
        <v>397839.9346147718</v>
      </c>
      <c r="F7689" s="2">
        <v>23130.228756672783</v>
      </c>
      <c r="G7689" t="str">
        <f t="shared" si="263"/>
        <v>202101</v>
      </c>
      <c r="I7689" s="34"/>
      <c r="J7689" s="2"/>
      <c r="K7689" s="2"/>
      <c r="L7689" s="2"/>
      <c r="M7689" s="2"/>
      <c r="N7689" s="35"/>
      <c r="O7689" s="35"/>
      <c r="P7689" s="35"/>
      <c r="Q7689" s="35"/>
    </row>
    <row r="7690" spans="2:17" x14ac:dyDescent="0.25">
      <c r="B7690" s="9">
        <f t="shared" si="264"/>
        <v>44213</v>
      </c>
      <c r="C7690">
        <v>20815</v>
      </c>
      <c r="D7690" s="2">
        <v>462795.29517942015</v>
      </c>
      <c r="E7690" s="2">
        <v>439655.53042044915</v>
      </c>
      <c r="F7690" s="2">
        <v>23139.764758971007</v>
      </c>
      <c r="G7690" t="str">
        <f t="shared" si="263"/>
        <v>202101</v>
      </c>
      <c r="I7690" s="34"/>
      <c r="J7690" s="2"/>
      <c r="K7690" s="2"/>
      <c r="L7690" s="2"/>
      <c r="M7690" s="2"/>
      <c r="N7690" s="35"/>
      <c r="O7690" s="35"/>
      <c r="P7690" s="35"/>
      <c r="Q7690" s="35"/>
    </row>
    <row r="7691" spans="2:17" x14ac:dyDescent="0.25">
      <c r="B7691" s="9">
        <f t="shared" si="264"/>
        <v>44214</v>
      </c>
      <c r="C7691">
        <v>20823</v>
      </c>
      <c r="D7691" s="2">
        <v>462998.88582969195</v>
      </c>
      <c r="E7691" s="2">
        <v>416698.99724672275</v>
      </c>
      <c r="F7691" s="2">
        <v>37039.910866375358</v>
      </c>
      <c r="G7691" t="str">
        <f t="shared" si="263"/>
        <v>202101</v>
      </c>
      <c r="I7691" s="34"/>
      <c r="J7691" s="2"/>
      <c r="K7691" s="2"/>
      <c r="L7691" s="2"/>
      <c r="M7691" s="2"/>
      <c r="N7691" s="35"/>
      <c r="O7691" s="35"/>
      <c r="P7691" s="35"/>
      <c r="Q7691" s="35"/>
    </row>
    <row r="7692" spans="2:17" x14ac:dyDescent="0.25">
      <c r="B7692" s="9">
        <f t="shared" si="264"/>
        <v>44215</v>
      </c>
      <c r="C7692">
        <v>20831</v>
      </c>
      <c r="D7692" s="2">
        <v>463189.63165149913</v>
      </c>
      <c r="E7692" s="2">
        <v>421502.56480286422</v>
      </c>
      <c r="F7692" s="2">
        <v>23159.481582574957</v>
      </c>
      <c r="G7692" t="str">
        <f t="shared" si="263"/>
        <v>202101</v>
      </c>
      <c r="I7692" s="34"/>
      <c r="J7692" s="2"/>
      <c r="K7692" s="2"/>
      <c r="L7692" s="2"/>
      <c r="M7692" s="2"/>
      <c r="N7692" s="35"/>
      <c r="O7692" s="35"/>
      <c r="P7692" s="35"/>
      <c r="Q7692" s="35"/>
    </row>
    <row r="7693" spans="2:17" x14ac:dyDescent="0.25">
      <c r="B7693" s="9">
        <f t="shared" si="264"/>
        <v>44216</v>
      </c>
      <c r="C7693">
        <v>20841</v>
      </c>
      <c r="D7693" s="2">
        <v>463437.73268897668</v>
      </c>
      <c r="E7693" s="2">
        <v>435631.46872763807</v>
      </c>
      <c r="F7693" s="2">
        <v>41709.395942007897</v>
      </c>
      <c r="G7693" t="str">
        <f t="shared" si="263"/>
        <v>202101</v>
      </c>
      <c r="I7693" s="34"/>
      <c r="J7693" s="2"/>
      <c r="K7693" s="2"/>
      <c r="L7693" s="2"/>
      <c r="M7693" s="2"/>
      <c r="N7693" s="35"/>
      <c r="O7693" s="35"/>
      <c r="P7693" s="35"/>
      <c r="Q7693" s="35"/>
    </row>
    <row r="7694" spans="2:17" x14ac:dyDescent="0.25">
      <c r="B7694" s="9">
        <f t="shared" si="264"/>
        <v>44217</v>
      </c>
      <c r="C7694">
        <v>20851</v>
      </c>
      <c r="D7694" s="2">
        <v>463685.85986363853</v>
      </c>
      <c r="E7694" s="2">
        <v>417317.27387727471</v>
      </c>
      <c r="F7694" s="2">
        <v>41731.727387727464</v>
      </c>
      <c r="G7694" t="str">
        <f t="shared" si="263"/>
        <v>202101</v>
      </c>
      <c r="I7694" s="34"/>
      <c r="J7694" s="2"/>
      <c r="K7694" s="2"/>
      <c r="L7694" s="2"/>
      <c r="M7694" s="2"/>
      <c r="N7694" s="35"/>
      <c r="O7694" s="35"/>
      <c r="P7694" s="35"/>
      <c r="Q7694" s="35"/>
    </row>
    <row r="7695" spans="2:17" x14ac:dyDescent="0.25">
      <c r="B7695" s="9">
        <f t="shared" si="264"/>
        <v>44218</v>
      </c>
      <c r="C7695">
        <v>20855</v>
      </c>
      <c r="D7695" s="2">
        <v>463787.69475089118</v>
      </c>
      <c r="E7695" s="2">
        <v>394219.54053825751</v>
      </c>
      <c r="F7695" s="2">
        <v>37103.015580071296</v>
      </c>
      <c r="G7695" t="str">
        <f t="shared" si="263"/>
        <v>202101</v>
      </c>
      <c r="I7695" s="34"/>
      <c r="J7695" s="2"/>
      <c r="K7695" s="2"/>
      <c r="L7695" s="2"/>
      <c r="M7695" s="2"/>
      <c r="N7695" s="35"/>
      <c r="O7695" s="35"/>
      <c r="P7695" s="35"/>
      <c r="Q7695" s="35"/>
    </row>
    <row r="7696" spans="2:17" x14ac:dyDescent="0.25">
      <c r="B7696" s="9">
        <f t="shared" si="264"/>
        <v>44219</v>
      </c>
      <c r="C7696">
        <v>20859</v>
      </c>
      <c r="D7696" s="2">
        <v>463915.30586282624</v>
      </c>
      <c r="E7696" s="2">
        <v>436080.38751105667</v>
      </c>
      <c r="F7696" s="2">
        <v>41752.37752765436</v>
      </c>
      <c r="G7696" t="str">
        <f t="shared" si="263"/>
        <v>202101</v>
      </c>
      <c r="I7696" s="34"/>
      <c r="J7696" s="2"/>
      <c r="K7696" s="2"/>
      <c r="L7696" s="2"/>
      <c r="M7696" s="2"/>
      <c r="N7696" s="35"/>
      <c r="O7696" s="35"/>
      <c r="P7696" s="35"/>
      <c r="Q7696" s="35"/>
    </row>
    <row r="7697" spans="2:17" x14ac:dyDescent="0.25">
      <c r="B7697" s="9">
        <f t="shared" si="264"/>
        <v>44220</v>
      </c>
      <c r="C7697">
        <v>20863</v>
      </c>
      <c r="D7697" s="2">
        <v>464030.04601508752</v>
      </c>
      <c r="E7697" s="2">
        <v>422267.34187372966</v>
      </c>
      <c r="F7697" s="2">
        <v>23201.502300754375</v>
      </c>
      <c r="G7697" t="str">
        <f t="shared" si="263"/>
        <v>202101</v>
      </c>
      <c r="I7697" s="34"/>
      <c r="J7697" s="2"/>
      <c r="K7697" s="2"/>
      <c r="L7697" s="2"/>
      <c r="M7697" s="2"/>
      <c r="N7697" s="35"/>
      <c r="O7697" s="35"/>
      <c r="P7697" s="35"/>
      <c r="Q7697" s="35"/>
    </row>
    <row r="7698" spans="2:17" x14ac:dyDescent="0.25">
      <c r="B7698" s="9">
        <f t="shared" si="264"/>
        <v>44221</v>
      </c>
      <c r="C7698">
        <v>20871</v>
      </c>
      <c r="D7698" s="2">
        <v>464246.66417286225</v>
      </c>
      <c r="E7698" s="2">
        <v>403894.59783039021</v>
      </c>
      <c r="F7698" s="2">
        <v>37139.73313382898</v>
      </c>
      <c r="G7698" t="str">
        <f t="shared" si="263"/>
        <v>202101</v>
      </c>
      <c r="I7698" s="34"/>
      <c r="J7698" s="2"/>
      <c r="K7698" s="2"/>
      <c r="L7698" s="2"/>
      <c r="M7698" s="2"/>
      <c r="N7698" s="35"/>
      <c r="O7698" s="35"/>
      <c r="P7698" s="35"/>
      <c r="Q7698" s="35"/>
    </row>
    <row r="7699" spans="2:17" x14ac:dyDescent="0.25">
      <c r="B7699" s="9">
        <f t="shared" si="264"/>
        <v>44222</v>
      </c>
      <c r="C7699">
        <v>20873</v>
      </c>
      <c r="D7699" s="2">
        <v>464329.84234896558</v>
      </c>
      <c r="E7699" s="2">
        <v>394680.36599662073</v>
      </c>
      <c r="F7699" s="2">
        <v>41789.685811406904</v>
      </c>
      <c r="G7699" t="str">
        <f t="shared" si="263"/>
        <v>202101</v>
      </c>
      <c r="I7699" s="34"/>
      <c r="J7699" s="2"/>
      <c r="K7699" s="2"/>
      <c r="L7699" s="2"/>
      <c r="M7699" s="2"/>
      <c r="N7699" s="35"/>
      <c r="O7699" s="35"/>
      <c r="P7699" s="35"/>
      <c r="Q7699" s="35"/>
    </row>
    <row r="7700" spans="2:17" x14ac:dyDescent="0.25">
      <c r="B7700" s="9">
        <f t="shared" si="264"/>
        <v>44223</v>
      </c>
      <c r="C7700">
        <v>20877</v>
      </c>
      <c r="D7700" s="2">
        <v>464444.62530293548</v>
      </c>
      <c r="E7700" s="2">
        <v>408711.27026658325</v>
      </c>
      <c r="F7700" s="2">
        <v>27866.67751817613</v>
      </c>
      <c r="G7700" t="str">
        <f t="shared" si="263"/>
        <v>202101</v>
      </c>
      <c r="I7700" s="34"/>
      <c r="J7700" s="2"/>
      <c r="K7700" s="2"/>
      <c r="L7700" s="2"/>
      <c r="M7700" s="2"/>
      <c r="N7700" s="35"/>
      <c r="O7700" s="35"/>
      <c r="P7700" s="35"/>
      <c r="Q7700" s="35"/>
    </row>
    <row r="7701" spans="2:17" x14ac:dyDescent="0.25">
      <c r="B7701" s="9">
        <f t="shared" si="264"/>
        <v>44224</v>
      </c>
      <c r="C7701">
        <v>20881</v>
      </c>
      <c r="D7701" s="2">
        <v>464559.41957745003</v>
      </c>
      <c r="E7701" s="2">
        <v>413457.88342393056</v>
      </c>
      <c r="F7701" s="2">
        <v>27873.565174647003</v>
      </c>
      <c r="G7701" t="str">
        <f t="shared" si="263"/>
        <v>202101</v>
      </c>
      <c r="I7701" s="34"/>
      <c r="J7701" s="2"/>
      <c r="K7701" s="2"/>
      <c r="L7701" s="2"/>
      <c r="M7701" s="2"/>
      <c r="N7701" s="35"/>
      <c r="O7701" s="35"/>
      <c r="P7701" s="35"/>
      <c r="Q7701" s="35"/>
    </row>
    <row r="7702" spans="2:17" x14ac:dyDescent="0.25">
      <c r="B7702" s="9">
        <f t="shared" si="264"/>
        <v>44225</v>
      </c>
      <c r="C7702">
        <v>20885</v>
      </c>
      <c r="D7702" s="2">
        <v>464674.225173413</v>
      </c>
      <c r="E7702" s="2">
        <v>441440.51391474233</v>
      </c>
      <c r="F7702" s="2">
        <v>37173.938013873041</v>
      </c>
      <c r="G7702" t="str">
        <f t="shared" si="263"/>
        <v>202101</v>
      </c>
      <c r="I7702" s="34"/>
      <c r="J7702" s="2"/>
      <c r="K7702" s="2"/>
      <c r="L7702" s="2"/>
      <c r="M7702" s="2"/>
      <c r="N7702" s="35"/>
      <c r="O7702" s="35"/>
      <c r="P7702" s="35"/>
      <c r="Q7702" s="35"/>
    </row>
    <row r="7703" spans="2:17" x14ac:dyDescent="0.25">
      <c r="B7703" s="9">
        <f t="shared" si="264"/>
        <v>44226</v>
      </c>
      <c r="C7703">
        <v>20889</v>
      </c>
      <c r="D7703" s="2">
        <v>464789.0420917279</v>
      </c>
      <c r="E7703" s="2">
        <v>436901.69956622424</v>
      </c>
      <c r="F7703" s="2">
        <v>37183.12336733823</v>
      </c>
      <c r="G7703" t="str">
        <f t="shared" si="263"/>
        <v>202101</v>
      </c>
      <c r="I7703" s="34"/>
      <c r="J7703" s="2"/>
      <c r="K7703" s="2"/>
      <c r="L7703" s="2"/>
      <c r="M7703" s="2"/>
      <c r="N7703" s="35"/>
      <c r="O7703" s="35"/>
      <c r="P7703" s="35"/>
      <c r="Q7703" s="35"/>
    </row>
    <row r="7704" spans="2:17" x14ac:dyDescent="0.25">
      <c r="B7704" s="9">
        <f t="shared" si="264"/>
        <v>44227</v>
      </c>
      <c r="C7704">
        <v>20893</v>
      </c>
      <c r="D7704" s="2">
        <v>464903.87033329846</v>
      </c>
      <c r="E7704" s="2">
        <v>441658.67681663355</v>
      </c>
      <c r="F7704" s="2">
        <v>27894.232219997906</v>
      </c>
      <c r="G7704" t="str">
        <f t="shared" si="263"/>
        <v>202101</v>
      </c>
      <c r="I7704" s="34"/>
      <c r="J7704" s="2"/>
      <c r="K7704" s="2"/>
      <c r="L7704" s="2"/>
      <c r="M7704" s="2"/>
      <c r="N7704" s="35"/>
      <c r="O7704" s="35"/>
      <c r="P7704" s="35"/>
      <c r="Q7704" s="35"/>
    </row>
    <row r="7705" spans="2:17" x14ac:dyDescent="0.25">
      <c r="B7705" s="9">
        <f t="shared" si="264"/>
        <v>44228</v>
      </c>
      <c r="C7705">
        <v>20897</v>
      </c>
      <c r="D7705" s="2">
        <v>465005.793430224</v>
      </c>
      <c r="E7705" s="2">
        <v>441755.50375871279</v>
      </c>
      <c r="F7705" s="2">
        <v>41850.52140872016</v>
      </c>
      <c r="G7705" t="str">
        <f t="shared" si="263"/>
        <v>202102</v>
      </c>
      <c r="I7705" s="34"/>
      <c r="J7705" s="2"/>
      <c r="K7705" s="2"/>
      <c r="L7705" s="2"/>
      <c r="M7705" s="2"/>
      <c r="N7705" s="35"/>
      <c r="O7705" s="35"/>
      <c r="P7705" s="35"/>
      <c r="Q7705" s="35"/>
    </row>
    <row r="7706" spans="2:17" x14ac:dyDescent="0.25">
      <c r="B7706" s="9">
        <f t="shared" si="264"/>
        <v>44229</v>
      </c>
      <c r="C7706">
        <v>20907</v>
      </c>
      <c r="D7706" s="2">
        <v>465267.08520789095</v>
      </c>
      <c r="E7706" s="2">
        <v>400129.69327878626</v>
      </c>
      <c r="F7706" s="2">
        <v>46526.708520789092</v>
      </c>
      <c r="G7706" t="str">
        <f t="shared" si="263"/>
        <v>202102</v>
      </c>
      <c r="I7706" s="34"/>
      <c r="J7706" s="2"/>
      <c r="K7706" s="2"/>
      <c r="L7706" s="2"/>
      <c r="M7706" s="2"/>
      <c r="N7706" s="35"/>
      <c r="O7706" s="35"/>
      <c r="P7706" s="35"/>
      <c r="Q7706" s="35"/>
    </row>
    <row r="7707" spans="2:17" x14ac:dyDescent="0.25">
      <c r="B7707" s="9">
        <f t="shared" si="264"/>
        <v>44230</v>
      </c>
      <c r="C7707">
        <v>20911</v>
      </c>
      <c r="D7707" s="2">
        <v>465394.88140098727</v>
      </c>
      <c r="E7707" s="2">
        <v>414201.44444687868</v>
      </c>
      <c r="F7707" s="2">
        <v>41885.53932608886</v>
      </c>
      <c r="G7707" t="str">
        <f t="shared" si="263"/>
        <v>202102</v>
      </c>
      <c r="I7707" s="34"/>
      <c r="J7707" s="2"/>
      <c r="K7707" s="2"/>
      <c r="L7707" s="2"/>
      <c r="M7707" s="2"/>
      <c r="N7707" s="35"/>
      <c r="O7707" s="35"/>
      <c r="P7707" s="35"/>
      <c r="Q7707" s="35"/>
    </row>
    <row r="7708" spans="2:17" x14ac:dyDescent="0.25">
      <c r="B7708" s="9">
        <f t="shared" si="264"/>
        <v>44231</v>
      </c>
      <c r="C7708">
        <v>20921</v>
      </c>
      <c r="D7708" s="2">
        <v>465630.37505878846</v>
      </c>
      <c r="E7708" s="2">
        <v>428379.9450540854</v>
      </c>
      <c r="F7708" s="2">
        <v>46563.037505878841</v>
      </c>
      <c r="G7708" t="str">
        <f t="shared" si="263"/>
        <v>202102</v>
      </c>
      <c r="I7708" s="34"/>
      <c r="J7708" s="2"/>
      <c r="K7708" s="2"/>
      <c r="L7708" s="2"/>
      <c r="M7708" s="2"/>
      <c r="N7708" s="35"/>
      <c r="O7708" s="35"/>
      <c r="P7708" s="35"/>
      <c r="Q7708" s="35"/>
    </row>
    <row r="7709" spans="2:17" x14ac:dyDescent="0.25">
      <c r="B7709" s="9">
        <f t="shared" si="264"/>
        <v>44232</v>
      </c>
      <c r="C7709">
        <v>20927</v>
      </c>
      <c r="D7709" s="2">
        <v>465802.72833166859</v>
      </c>
      <c r="E7709" s="2">
        <v>409906.40093186835</v>
      </c>
      <c r="F7709" s="2">
        <v>27948.163699900117</v>
      </c>
      <c r="G7709" t="str">
        <f t="shared" si="263"/>
        <v>202102</v>
      </c>
      <c r="I7709" s="34"/>
      <c r="J7709" s="2"/>
      <c r="K7709" s="2"/>
      <c r="L7709" s="2"/>
      <c r="M7709" s="2"/>
      <c r="N7709" s="35"/>
      <c r="O7709" s="35"/>
      <c r="P7709" s="35"/>
      <c r="Q7709" s="35"/>
    </row>
    <row r="7710" spans="2:17" x14ac:dyDescent="0.25">
      <c r="B7710" s="9">
        <f t="shared" si="264"/>
        <v>44233</v>
      </c>
      <c r="C7710">
        <v>20931</v>
      </c>
      <c r="D7710" s="2">
        <v>465930.58647293207</v>
      </c>
      <c r="E7710" s="2">
        <v>405359.61023145088</v>
      </c>
      <c r="F7710" s="2">
        <v>32615.141053105242</v>
      </c>
      <c r="G7710" t="str">
        <f t="shared" si="263"/>
        <v>202102</v>
      </c>
      <c r="I7710" s="34"/>
      <c r="J7710" s="2"/>
      <c r="K7710" s="2"/>
      <c r="L7710" s="2"/>
      <c r="M7710" s="2"/>
      <c r="N7710" s="35"/>
      <c r="O7710" s="35"/>
      <c r="P7710" s="35"/>
      <c r="Q7710" s="35"/>
    </row>
    <row r="7711" spans="2:17" x14ac:dyDescent="0.25">
      <c r="B7711" s="9">
        <f t="shared" si="264"/>
        <v>44234</v>
      </c>
      <c r="C7711">
        <v>20941</v>
      </c>
      <c r="D7711" s="2">
        <v>466192.03569015412</v>
      </c>
      <c r="E7711" s="2">
        <v>410248.99140733562</v>
      </c>
      <c r="F7711" s="2">
        <v>46619.203569015415</v>
      </c>
      <c r="G7711" t="str">
        <f t="shared" si="263"/>
        <v>202102</v>
      </c>
      <c r="I7711" s="34"/>
      <c r="J7711" s="2"/>
      <c r="K7711" s="2"/>
      <c r="L7711" s="2"/>
      <c r="M7711" s="2"/>
      <c r="N7711" s="35"/>
      <c r="O7711" s="35"/>
      <c r="P7711" s="35"/>
      <c r="Q7711" s="35"/>
    </row>
    <row r="7712" spans="2:17" x14ac:dyDescent="0.25">
      <c r="B7712" s="9">
        <f t="shared" si="264"/>
        <v>44235</v>
      </c>
      <c r="C7712">
        <v>20949</v>
      </c>
      <c r="D7712" s="2">
        <v>466383.08775075083</v>
      </c>
      <c r="E7712" s="2">
        <v>396425.62458813825</v>
      </c>
      <c r="F7712" s="2">
        <v>23319.154387537539</v>
      </c>
      <c r="G7712" t="str">
        <f t="shared" si="263"/>
        <v>202102</v>
      </c>
      <c r="I7712" s="34"/>
      <c r="J7712" s="2"/>
      <c r="K7712" s="2"/>
      <c r="L7712" s="2"/>
      <c r="M7712" s="2"/>
      <c r="N7712" s="35"/>
      <c r="O7712" s="35"/>
      <c r="P7712" s="35"/>
      <c r="Q7712" s="35"/>
    </row>
    <row r="7713" spans="2:17" x14ac:dyDescent="0.25">
      <c r="B7713" s="9">
        <f t="shared" si="264"/>
        <v>44236</v>
      </c>
      <c r="C7713">
        <v>20951</v>
      </c>
      <c r="D7713" s="2">
        <v>466440.56964379991</v>
      </c>
      <c r="E7713" s="2">
        <v>443118.54116160987</v>
      </c>
      <c r="F7713" s="2">
        <v>23322.028482189999</v>
      </c>
      <c r="G7713" t="str">
        <f t="shared" si="263"/>
        <v>202102</v>
      </c>
      <c r="I7713" s="34"/>
      <c r="J7713" s="2"/>
      <c r="K7713" s="2"/>
      <c r="L7713" s="2"/>
      <c r="M7713" s="2"/>
      <c r="N7713" s="35"/>
      <c r="O7713" s="35"/>
      <c r="P7713" s="35"/>
      <c r="Q7713" s="35"/>
    </row>
    <row r="7714" spans="2:17" x14ac:dyDescent="0.25">
      <c r="B7714" s="9">
        <f t="shared" si="264"/>
        <v>44237</v>
      </c>
      <c r="C7714">
        <v>20961</v>
      </c>
      <c r="D7714" s="2">
        <v>466676.1665469603</v>
      </c>
      <c r="E7714" s="2">
        <v>443342.35821961233</v>
      </c>
      <c r="F7714" s="2">
        <v>37334.093323756824</v>
      </c>
      <c r="G7714" t="str">
        <f t="shared" si="263"/>
        <v>202102</v>
      </c>
      <c r="I7714" s="34"/>
      <c r="J7714" s="2"/>
      <c r="K7714" s="2"/>
      <c r="L7714" s="2"/>
      <c r="M7714" s="2"/>
      <c r="N7714" s="35"/>
      <c r="O7714" s="35"/>
      <c r="P7714" s="35"/>
      <c r="Q7714" s="35"/>
    </row>
    <row r="7715" spans="2:17" x14ac:dyDescent="0.25">
      <c r="B7715" s="9">
        <f t="shared" si="264"/>
        <v>44238</v>
      </c>
      <c r="C7715">
        <v>20965</v>
      </c>
      <c r="D7715" s="2">
        <v>466791.15403648588</v>
      </c>
      <c r="E7715" s="2">
        <v>438783.68479429669</v>
      </c>
      <c r="F7715" s="2">
        <v>42011.203863283728</v>
      </c>
      <c r="G7715" t="str">
        <f t="shared" si="263"/>
        <v>202102</v>
      </c>
      <c r="I7715" s="34"/>
      <c r="J7715" s="2"/>
      <c r="K7715" s="2"/>
      <c r="L7715" s="2"/>
      <c r="M7715" s="2"/>
      <c r="N7715" s="35"/>
      <c r="O7715" s="35"/>
      <c r="P7715" s="35"/>
      <c r="Q7715" s="35"/>
    </row>
    <row r="7716" spans="2:17" x14ac:dyDescent="0.25">
      <c r="B7716" s="9">
        <f t="shared" si="264"/>
        <v>44239</v>
      </c>
      <c r="C7716">
        <v>20971</v>
      </c>
      <c r="D7716" s="2">
        <v>466937.71572205069</v>
      </c>
      <c r="E7716" s="2">
        <v>415574.56699262513</v>
      </c>
      <c r="F7716" s="2">
        <v>32685.640100543551</v>
      </c>
      <c r="G7716" t="str">
        <f t="shared" si="263"/>
        <v>202102</v>
      </c>
      <c r="I7716" s="34"/>
      <c r="J7716" s="2"/>
      <c r="K7716" s="2"/>
      <c r="L7716" s="2"/>
      <c r="M7716" s="2"/>
      <c r="N7716" s="35"/>
      <c r="O7716" s="35"/>
      <c r="P7716" s="35"/>
      <c r="Q7716" s="35"/>
    </row>
    <row r="7717" spans="2:17" x14ac:dyDescent="0.25">
      <c r="B7717" s="9">
        <f t="shared" si="264"/>
        <v>44240</v>
      </c>
      <c r="C7717">
        <v>20981</v>
      </c>
      <c r="D7717" s="2">
        <v>467186.3278505549</v>
      </c>
      <c r="E7717" s="2">
        <v>406452.10522998276</v>
      </c>
      <c r="F7717" s="2">
        <v>37374.90622804439</v>
      </c>
      <c r="G7717" t="str">
        <f t="shared" si="263"/>
        <v>202102</v>
      </c>
      <c r="I7717" s="34"/>
      <c r="J7717" s="2"/>
      <c r="K7717" s="2"/>
      <c r="L7717" s="2"/>
      <c r="M7717" s="2"/>
      <c r="N7717" s="35"/>
      <c r="O7717" s="35"/>
      <c r="P7717" s="35"/>
      <c r="Q7717" s="35"/>
    </row>
    <row r="7718" spans="2:17" x14ac:dyDescent="0.25">
      <c r="B7718" s="9">
        <f t="shared" si="264"/>
        <v>44241</v>
      </c>
      <c r="C7718">
        <v>20983</v>
      </c>
      <c r="D7718" s="2">
        <v>467243.84071447211</v>
      </c>
      <c r="E7718" s="2">
        <v>415847.01823588018</v>
      </c>
      <c r="F7718" s="2">
        <v>46724.384071447217</v>
      </c>
      <c r="G7718" t="str">
        <f t="shared" si="263"/>
        <v>202102</v>
      </c>
      <c r="I7718" s="34"/>
      <c r="J7718" s="2"/>
      <c r="K7718" s="2"/>
      <c r="L7718" s="2"/>
      <c r="M7718" s="2"/>
      <c r="N7718" s="35"/>
      <c r="O7718" s="35"/>
      <c r="P7718" s="35"/>
      <c r="Q7718" s="35"/>
    </row>
    <row r="7719" spans="2:17" x14ac:dyDescent="0.25">
      <c r="B7719" s="9">
        <f t="shared" si="264"/>
        <v>44242</v>
      </c>
      <c r="C7719">
        <v>20989</v>
      </c>
      <c r="D7719" s="2">
        <v>467403.41252596473</v>
      </c>
      <c r="E7719" s="2">
        <v>420663.0712733682</v>
      </c>
      <c r="F7719" s="2">
        <v>46740.341252596474</v>
      </c>
      <c r="G7719" t="str">
        <f t="shared" si="263"/>
        <v>202102</v>
      </c>
      <c r="I7719" s="34"/>
      <c r="J7719" s="2"/>
      <c r="K7719" s="2"/>
      <c r="L7719" s="2"/>
      <c r="M7719" s="2"/>
      <c r="N7719" s="35"/>
      <c r="O7719" s="35"/>
      <c r="P7719" s="35"/>
      <c r="Q7719" s="35"/>
    </row>
    <row r="7720" spans="2:17" x14ac:dyDescent="0.25">
      <c r="B7720" s="9">
        <f t="shared" si="264"/>
        <v>44243</v>
      </c>
      <c r="C7720">
        <v>20999</v>
      </c>
      <c r="D7720" s="2">
        <v>467665.07106838684</v>
      </c>
      <c r="E7720" s="2">
        <v>425575.21467223205</v>
      </c>
      <c r="F7720" s="2">
        <v>28059.90426410321</v>
      </c>
      <c r="G7720" t="str">
        <f t="shared" si="263"/>
        <v>202102</v>
      </c>
      <c r="I7720" s="34"/>
      <c r="J7720" s="2"/>
      <c r="K7720" s="2"/>
      <c r="L7720" s="2"/>
      <c r="M7720" s="2"/>
      <c r="N7720" s="35"/>
      <c r="O7720" s="35"/>
      <c r="P7720" s="35"/>
      <c r="Q7720" s="35"/>
    </row>
    <row r="7721" spans="2:17" x14ac:dyDescent="0.25">
      <c r="B7721" s="9">
        <f t="shared" si="264"/>
        <v>44244</v>
      </c>
      <c r="C7721">
        <v>21003</v>
      </c>
      <c r="D7721" s="2">
        <v>467767.14754255954</v>
      </c>
      <c r="E7721" s="2">
        <v>420990.43278830359</v>
      </c>
      <c r="F7721" s="2">
        <v>23388.357377127977</v>
      </c>
      <c r="G7721" t="str">
        <f t="shared" si="263"/>
        <v>202102</v>
      </c>
      <c r="I7721" s="34"/>
      <c r="J7721" s="2"/>
      <c r="K7721" s="2"/>
      <c r="L7721" s="2"/>
      <c r="M7721" s="2"/>
      <c r="N7721" s="35"/>
      <c r="O7721" s="35"/>
      <c r="P7721" s="35"/>
      <c r="Q7721" s="35"/>
    </row>
    <row r="7722" spans="2:17" x14ac:dyDescent="0.25">
      <c r="B7722" s="9">
        <f t="shared" si="264"/>
        <v>44245</v>
      </c>
      <c r="C7722">
        <v>21007</v>
      </c>
      <c r="D7722" s="2">
        <v>467869.2293267948</v>
      </c>
      <c r="E7722" s="2">
        <v>402367.53722104355</v>
      </c>
      <c r="F7722" s="2">
        <v>37429.538346143585</v>
      </c>
      <c r="G7722" t="str">
        <f t="shared" si="263"/>
        <v>202102</v>
      </c>
      <c r="I7722" s="34"/>
      <c r="J7722" s="2"/>
      <c r="K7722" s="2"/>
      <c r="L7722" s="2"/>
      <c r="M7722" s="2"/>
      <c r="N7722" s="35"/>
      <c r="O7722" s="35"/>
      <c r="P7722" s="35"/>
      <c r="Q7722" s="35"/>
    </row>
    <row r="7723" spans="2:17" x14ac:dyDescent="0.25">
      <c r="B7723" s="9">
        <f t="shared" si="264"/>
        <v>44246</v>
      </c>
      <c r="C7723">
        <v>21009</v>
      </c>
      <c r="D7723" s="2">
        <v>467926.77105779253</v>
      </c>
      <c r="E7723" s="2">
        <v>444530.43250490294</v>
      </c>
      <c r="F7723" s="2">
        <v>23396.338552889629</v>
      </c>
      <c r="G7723" t="str">
        <f t="shared" si="263"/>
        <v>202102</v>
      </c>
      <c r="I7723" s="34"/>
      <c r="J7723" s="2"/>
      <c r="K7723" s="2"/>
      <c r="L7723" s="2"/>
      <c r="M7723" s="2"/>
      <c r="N7723" s="35"/>
      <c r="O7723" s="35"/>
      <c r="P7723" s="35"/>
      <c r="Q7723" s="35"/>
    </row>
    <row r="7724" spans="2:17" x14ac:dyDescent="0.25">
      <c r="B7724" s="9">
        <f t="shared" si="264"/>
        <v>44247</v>
      </c>
      <c r="C7724">
        <v>21020</v>
      </c>
      <c r="D7724" s="2">
        <v>468184.77532853693</v>
      </c>
      <c r="E7724" s="2">
        <v>412002.60228911252</v>
      </c>
      <c r="F7724" s="2">
        <v>37454.782026282955</v>
      </c>
      <c r="G7724" t="str">
        <f t="shared" si="263"/>
        <v>202102</v>
      </c>
      <c r="I7724" s="34"/>
      <c r="J7724" s="2"/>
      <c r="K7724" s="2"/>
      <c r="L7724" s="2"/>
      <c r="M7724" s="2"/>
      <c r="N7724" s="35"/>
      <c r="O7724" s="35"/>
      <c r="P7724" s="35"/>
      <c r="Q7724" s="35"/>
    </row>
    <row r="7725" spans="2:17" x14ac:dyDescent="0.25">
      <c r="B7725" s="9">
        <f t="shared" si="264"/>
        <v>44248</v>
      </c>
      <c r="C7725">
        <v>21026</v>
      </c>
      <c r="D7725" s="2">
        <v>468344.43282092921</v>
      </c>
      <c r="E7725" s="2">
        <v>426193.43386704556</v>
      </c>
      <c r="F7725" s="2">
        <v>42150.998953883631</v>
      </c>
      <c r="G7725" t="str">
        <f t="shared" si="263"/>
        <v>202102</v>
      </c>
      <c r="I7725" s="34"/>
      <c r="J7725" s="2"/>
      <c r="K7725" s="2"/>
      <c r="L7725" s="2"/>
      <c r="M7725" s="2"/>
      <c r="N7725" s="35"/>
      <c r="O7725" s="35"/>
      <c r="P7725" s="35"/>
      <c r="Q7725" s="35"/>
    </row>
    <row r="7726" spans="2:17" x14ac:dyDescent="0.25">
      <c r="B7726" s="9">
        <f t="shared" si="264"/>
        <v>44249</v>
      </c>
      <c r="C7726">
        <v>21030</v>
      </c>
      <c r="D7726" s="2">
        <v>468472.56709990773</v>
      </c>
      <c r="E7726" s="2">
        <v>407571.13337691972</v>
      </c>
      <c r="F7726" s="2">
        <v>23423.628354995384</v>
      </c>
      <c r="G7726" t="str">
        <f t="shared" si="263"/>
        <v>202102</v>
      </c>
      <c r="I7726" s="34"/>
      <c r="J7726" s="2"/>
      <c r="K7726" s="2"/>
      <c r="L7726" s="2"/>
      <c r="M7726" s="2"/>
      <c r="N7726" s="35"/>
      <c r="O7726" s="35"/>
      <c r="P7726" s="35"/>
      <c r="Q7726" s="35"/>
    </row>
    <row r="7727" spans="2:17" x14ac:dyDescent="0.25">
      <c r="B7727" s="9">
        <f t="shared" si="264"/>
        <v>44250</v>
      </c>
      <c r="C7727">
        <v>21041</v>
      </c>
      <c r="D7727" s="2">
        <v>468743.64730165689</v>
      </c>
      <c r="E7727" s="2">
        <v>435931.59199054091</v>
      </c>
      <c r="F7727" s="2">
        <v>42186.92825714912</v>
      </c>
      <c r="G7727" t="str">
        <f t="shared" si="263"/>
        <v>202102</v>
      </c>
      <c r="I7727" s="34"/>
      <c r="J7727" s="2"/>
      <c r="K7727" s="2"/>
      <c r="L7727" s="2"/>
      <c r="M7727" s="2"/>
      <c r="N7727" s="35"/>
      <c r="O7727" s="35"/>
      <c r="P7727" s="35"/>
      <c r="Q7727" s="35"/>
    </row>
    <row r="7728" spans="2:17" x14ac:dyDescent="0.25">
      <c r="B7728" s="9">
        <f t="shared" si="264"/>
        <v>44251</v>
      </c>
      <c r="C7728">
        <v>21047</v>
      </c>
      <c r="D7728" s="2">
        <v>468916.38620091113</v>
      </c>
      <c r="E7728" s="2">
        <v>412646.4198568018</v>
      </c>
      <c r="F7728" s="2">
        <v>28134.983172054668</v>
      </c>
      <c r="G7728" t="str">
        <f t="shared" si="263"/>
        <v>202102</v>
      </c>
      <c r="I7728" s="34"/>
      <c r="J7728" s="2"/>
      <c r="K7728" s="2"/>
      <c r="L7728" s="2"/>
      <c r="M7728" s="2"/>
      <c r="N7728" s="35"/>
      <c r="O7728" s="35"/>
      <c r="P7728" s="35"/>
      <c r="Q7728" s="35"/>
    </row>
    <row r="7729" spans="2:17" x14ac:dyDescent="0.25">
      <c r="B7729" s="9">
        <f t="shared" si="264"/>
        <v>44252</v>
      </c>
      <c r="C7729">
        <v>21049</v>
      </c>
      <c r="D7729" s="2">
        <v>468986.9985629695</v>
      </c>
      <c r="E7729" s="2">
        <v>422088.29870667256</v>
      </c>
      <c r="F7729" s="2">
        <v>46898.699856296946</v>
      </c>
      <c r="G7729" t="str">
        <f t="shared" si="263"/>
        <v>202102</v>
      </c>
      <c r="I7729" s="34"/>
      <c r="J7729" s="2"/>
      <c r="K7729" s="2"/>
      <c r="L7729" s="2"/>
      <c r="M7729" s="2"/>
      <c r="N7729" s="35"/>
      <c r="O7729" s="35"/>
      <c r="P7729" s="35"/>
      <c r="Q7729" s="35"/>
    </row>
    <row r="7730" spans="2:17" x14ac:dyDescent="0.25">
      <c r="B7730" s="9">
        <f t="shared" si="264"/>
        <v>44253</v>
      </c>
      <c r="C7730">
        <v>21051</v>
      </c>
      <c r="D7730" s="2">
        <v>469057.6173235731</v>
      </c>
      <c r="E7730" s="2">
        <v>398698.97472503711</v>
      </c>
      <c r="F7730" s="2">
        <v>23452.880866178657</v>
      </c>
      <c r="G7730" t="str">
        <f t="shared" si="263"/>
        <v>202102</v>
      </c>
      <c r="I7730" s="34"/>
      <c r="J7730" s="2"/>
      <c r="K7730" s="2"/>
      <c r="L7730" s="2"/>
      <c r="M7730" s="2"/>
      <c r="N7730" s="35"/>
      <c r="O7730" s="35"/>
      <c r="P7730" s="35"/>
      <c r="Q7730" s="35"/>
    </row>
    <row r="7731" spans="2:17" x14ac:dyDescent="0.25">
      <c r="B7731" s="9">
        <f t="shared" si="264"/>
        <v>44254</v>
      </c>
      <c r="C7731">
        <v>21057</v>
      </c>
      <c r="D7731" s="2">
        <v>469217.37528946262</v>
      </c>
      <c r="E7731" s="2">
        <v>445756.50652498944</v>
      </c>
      <c r="F7731" s="2">
        <v>46921.737528946258</v>
      </c>
      <c r="G7731" t="str">
        <f t="shared" si="263"/>
        <v>202102</v>
      </c>
      <c r="I7731" s="34"/>
      <c r="J7731" s="2"/>
      <c r="K7731" s="2"/>
      <c r="L7731" s="2"/>
      <c r="M7731" s="2"/>
      <c r="N7731" s="35"/>
      <c r="O7731" s="35"/>
      <c r="P7731" s="35"/>
      <c r="Q7731" s="35"/>
    </row>
    <row r="7732" spans="2:17" x14ac:dyDescent="0.25">
      <c r="B7732" s="9">
        <f t="shared" si="264"/>
        <v>44255</v>
      </c>
      <c r="C7732">
        <v>21068</v>
      </c>
      <c r="D7732" s="2">
        <v>469488.57175611635</v>
      </c>
      <c r="E7732" s="2">
        <v>427234.60029806587</v>
      </c>
      <c r="F7732" s="2">
        <v>46948.857175611629</v>
      </c>
      <c r="G7732" t="str">
        <f t="shared" si="263"/>
        <v>202102</v>
      </c>
      <c r="I7732" s="34"/>
      <c r="J7732" s="2"/>
      <c r="K7732" s="2"/>
      <c r="L7732" s="2"/>
      <c r="M7732" s="2"/>
      <c r="N7732" s="35"/>
      <c r="O7732" s="35"/>
      <c r="P7732" s="35"/>
      <c r="Q7732" s="35"/>
    </row>
    <row r="7733" spans="2:17" x14ac:dyDescent="0.25">
      <c r="B7733" s="9">
        <f t="shared" si="264"/>
        <v>44256</v>
      </c>
      <c r="C7733">
        <v>21072</v>
      </c>
      <c r="D7733" s="2">
        <v>469590.75333945086</v>
      </c>
      <c r="E7733" s="2">
        <v>422631.67800550582</v>
      </c>
      <c r="F7733" s="2">
        <v>46959.075333945089</v>
      </c>
      <c r="G7733" t="str">
        <f t="shared" si="263"/>
        <v>202103</v>
      </c>
      <c r="I7733" s="34"/>
      <c r="J7733" s="2"/>
      <c r="K7733" s="2"/>
      <c r="L7733" s="2"/>
      <c r="M7733" s="2"/>
      <c r="N7733" s="35"/>
      <c r="O7733" s="35"/>
      <c r="P7733" s="35"/>
      <c r="Q7733" s="35"/>
    </row>
    <row r="7734" spans="2:17" x14ac:dyDescent="0.25">
      <c r="B7734" s="9">
        <f t="shared" si="264"/>
        <v>44257</v>
      </c>
      <c r="C7734">
        <v>21080</v>
      </c>
      <c r="D7734" s="2">
        <v>469808.18122717307</v>
      </c>
      <c r="E7734" s="2">
        <v>446317.77216581441</v>
      </c>
      <c r="F7734" s="2">
        <v>28188.490873630381</v>
      </c>
      <c r="G7734" t="str">
        <f t="shared" si="263"/>
        <v>202103</v>
      </c>
      <c r="I7734" s="34"/>
      <c r="J7734" s="2"/>
      <c r="K7734" s="2"/>
      <c r="L7734" s="2"/>
      <c r="M7734" s="2"/>
      <c r="N7734" s="35"/>
      <c r="O7734" s="35"/>
      <c r="P7734" s="35"/>
      <c r="Q7734" s="35"/>
    </row>
    <row r="7735" spans="2:17" x14ac:dyDescent="0.25">
      <c r="B7735" s="9">
        <f t="shared" si="264"/>
        <v>44258</v>
      </c>
      <c r="C7735">
        <v>21082</v>
      </c>
      <c r="D7735" s="2">
        <v>469878.85798924556</v>
      </c>
      <c r="E7735" s="2">
        <v>446384.91508978332</v>
      </c>
      <c r="F7735" s="2">
        <v>28192.731479354734</v>
      </c>
      <c r="G7735" t="str">
        <f t="shared" si="263"/>
        <v>202103</v>
      </c>
      <c r="I7735" s="34"/>
      <c r="J7735" s="2"/>
      <c r="K7735" s="2"/>
      <c r="L7735" s="2"/>
      <c r="M7735" s="2"/>
      <c r="N7735" s="35"/>
      <c r="O7735" s="35"/>
      <c r="P7735" s="35"/>
      <c r="Q7735" s="35"/>
    </row>
    <row r="7736" spans="2:17" x14ac:dyDescent="0.25">
      <c r="B7736" s="9">
        <f t="shared" si="264"/>
        <v>44259</v>
      </c>
      <c r="C7736">
        <v>21090</v>
      </c>
      <c r="D7736" s="2">
        <v>470083.27750633081</v>
      </c>
      <c r="E7736" s="2">
        <v>432476.61530582438</v>
      </c>
      <c r="F7736" s="2">
        <v>28204.99665037985</v>
      </c>
      <c r="G7736" t="str">
        <f t="shared" si="263"/>
        <v>202103</v>
      </c>
      <c r="I7736" s="34"/>
      <c r="J7736" s="2"/>
      <c r="K7736" s="2"/>
      <c r="L7736" s="2"/>
      <c r="M7736" s="2"/>
      <c r="N7736" s="35"/>
      <c r="O7736" s="35"/>
      <c r="P7736" s="35"/>
      <c r="Q7736" s="35"/>
    </row>
    <row r="7737" spans="2:17" x14ac:dyDescent="0.25">
      <c r="B7737" s="9">
        <f t="shared" si="264"/>
        <v>44260</v>
      </c>
      <c r="C7737">
        <v>21092</v>
      </c>
      <c r="D7737" s="2">
        <v>470140.9153974714</v>
      </c>
      <c r="E7737" s="2">
        <v>427828.23301169893</v>
      </c>
      <c r="F7737" s="2">
        <v>37611.273231797713</v>
      </c>
      <c r="G7737" t="str">
        <f t="shared" si="263"/>
        <v>202103</v>
      </c>
      <c r="I7737" s="34"/>
      <c r="J7737" s="2"/>
      <c r="K7737" s="2"/>
      <c r="L7737" s="2"/>
      <c r="M7737" s="2"/>
      <c r="N7737" s="35"/>
      <c r="O7737" s="35"/>
      <c r="P7737" s="35"/>
      <c r="Q7737" s="35"/>
    </row>
    <row r="7738" spans="2:17" x14ac:dyDescent="0.25">
      <c r="B7738" s="9">
        <f t="shared" si="264"/>
        <v>44261</v>
      </c>
      <c r="C7738">
        <v>21094</v>
      </c>
      <c r="D7738" s="2">
        <v>470198.55612799851</v>
      </c>
      <c r="E7738" s="2">
        <v>413774.72939263866</v>
      </c>
      <c r="F7738" s="2">
        <v>37615.884490239878</v>
      </c>
      <c r="G7738" t="str">
        <f t="shared" si="263"/>
        <v>202103</v>
      </c>
      <c r="I7738" s="34"/>
      <c r="J7738" s="2"/>
      <c r="K7738" s="2"/>
      <c r="L7738" s="2"/>
      <c r="M7738" s="2"/>
      <c r="N7738" s="35"/>
      <c r="O7738" s="35"/>
      <c r="P7738" s="35"/>
      <c r="Q7738" s="35"/>
    </row>
    <row r="7739" spans="2:17" x14ac:dyDescent="0.25">
      <c r="B7739" s="9">
        <f t="shared" si="264"/>
        <v>44262</v>
      </c>
      <c r="C7739">
        <v>21098</v>
      </c>
      <c r="D7739" s="2">
        <v>470326.90929252934</v>
      </c>
      <c r="E7739" s="2">
        <v>446810.56382790289</v>
      </c>
      <c r="F7739" s="2">
        <v>23516.345464626465</v>
      </c>
      <c r="G7739" t="str">
        <f t="shared" si="263"/>
        <v>202103</v>
      </c>
      <c r="I7739" s="34"/>
      <c r="J7739" s="2"/>
      <c r="K7739" s="2"/>
      <c r="L7739" s="2"/>
      <c r="M7739" s="2"/>
      <c r="N7739" s="35"/>
      <c r="O7739" s="35"/>
      <c r="P7739" s="35"/>
      <c r="Q7739" s="35"/>
    </row>
    <row r="7740" spans="2:17" x14ac:dyDescent="0.25">
      <c r="B7740" s="9">
        <f t="shared" si="264"/>
        <v>44263</v>
      </c>
      <c r="C7740">
        <v>21106</v>
      </c>
      <c r="D7740" s="2">
        <v>470544.45796633576</v>
      </c>
      <c r="E7740" s="2">
        <v>414079.12301037548</v>
      </c>
      <c r="F7740" s="2">
        <v>37643.556637306858</v>
      </c>
      <c r="G7740" t="str">
        <f t="shared" si="263"/>
        <v>202103</v>
      </c>
      <c r="I7740" s="34"/>
      <c r="J7740" s="2"/>
      <c r="K7740" s="2"/>
      <c r="L7740" s="2"/>
      <c r="M7740" s="2"/>
      <c r="N7740" s="35"/>
      <c r="O7740" s="35"/>
      <c r="P7740" s="35"/>
      <c r="Q7740" s="35"/>
    </row>
    <row r="7741" spans="2:17" x14ac:dyDescent="0.25">
      <c r="B7741" s="9">
        <f t="shared" si="264"/>
        <v>44264</v>
      </c>
      <c r="C7741">
        <v>21117</v>
      </c>
      <c r="D7741" s="2">
        <v>470828.92824244377</v>
      </c>
      <c r="E7741" s="2">
        <v>428454.32470062381</v>
      </c>
      <c r="F7741" s="2">
        <v>28249.735694546624</v>
      </c>
      <c r="G7741" t="str">
        <f t="shared" si="263"/>
        <v>202103</v>
      </c>
      <c r="I7741" s="34"/>
      <c r="J7741" s="2"/>
      <c r="K7741" s="2"/>
      <c r="L7741" s="2"/>
      <c r="M7741" s="2"/>
      <c r="N7741" s="35"/>
      <c r="O7741" s="35"/>
      <c r="P7741" s="35"/>
      <c r="Q7741" s="35"/>
    </row>
    <row r="7742" spans="2:17" x14ac:dyDescent="0.25">
      <c r="B7742" s="9">
        <f t="shared" si="264"/>
        <v>44265</v>
      </c>
      <c r="C7742">
        <v>21119</v>
      </c>
      <c r="D7742" s="2">
        <v>470886.60046936071</v>
      </c>
      <c r="E7742" s="2">
        <v>404962.47640365019</v>
      </c>
      <c r="F7742" s="2">
        <v>23544.330023468036</v>
      </c>
      <c r="G7742" t="str">
        <f t="shared" si="263"/>
        <v>202103</v>
      </c>
      <c r="I7742" s="34"/>
      <c r="J7742" s="2"/>
      <c r="K7742" s="2"/>
      <c r="L7742" s="2"/>
      <c r="M7742" s="2"/>
      <c r="N7742" s="35"/>
      <c r="O7742" s="35"/>
      <c r="P7742" s="35"/>
      <c r="Q7742" s="35"/>
    </row>
    <row r="7743" spans="2:17" x14ac:dyDescent="0.25">
      <c r="B7743" s="9">
        <f t="shared" si="264"/>
        <v>44266</v>
      </c>
      <c r="C7743">
        <v>21123</v>
      </c>
      <c r="D7743" s="2">
        <v>471001.95308205677</v>
      </c>
      <c r="E7743" s="2">
        <v>405061.67965056881</v>
      </c>
      <c r="F7743" s="2">
        <v>28260.117184923409</v>
      </c>
      <c r="G7743" t="str">
        <f t="shared" si="263"/>
        <v>202103</v>
      </c>
      <c r="I7743" s="34"/>
      <c r="J7743" s="2"/>
      <c r="K7743" s="2"/>
      <c r="L7743" s="2"/>
      <c r="M7743" s="2"/>
      <c r="N7743" s="35"/>
      <c r="O7743" s="35"/>
      <c r="P7743" s="35"/>
      <c r="Q7743" s="35"/>
    </row>
    <row r="7744" spans="2:17" x14ac:dyDescent="0.25">
      <c r="B7744" s="9">
        <f t="shared" si="264"/>
        <v>44267</v>
      </c>
      <c r="C7744">
        <v>21125</v>
      </c>
      <c r="D7744" s="2">
        <v>471085.80308415886</v>
      </c>
      <c r="E7744" s="2">
        <v>428688.08080658456</v>
      </c>
      <c r="F7744" s="2">
        <v>37686.864246732708</v>
      </c>
      <c r="G7744" t="str">
        <f t="shared" si="263"/>
        <v>202103</v>
      </c>
      <c r="I7744" s="34"/>
      <c r="J7744" s="2"/>
      <c r="K7744" s="2"/>
      <c r="L7744" s="2"/>
      <c r="M7744" s="2"/>
      <c r="N7744" s="35"/>
      <c r="O7744" s="35"/>
      <c r="P7744" s="35"/>
      <c r="Q7744" s="35"/>
    </row>
    <row r="7745" spans="2:17" x14ac:dyDescent="0.25">
      <c r="B7745" s="9">
        <f t="shared" si="264"/>
        <v>44268</v>
      </c>
      <c r="C7745">
        <v>21136</v>
      </c>
      <c r="D7745" s="2">
        <v>471344.19473117444</v>
      </c>
      <c r="E7745" s="2">
        <v>419496.33331074531</v>
      </c>
      <c r="F7745" s="2">
        <v>47134.419473117443</v>
      </c>
      <c r="G7745" t="str">
        <f t="shared" si="263"/>
        <v>202103</v>
      </c>
      <c r="I7745" s="34"/>
      <c r="J7745" s="2"/>
      <c r="K7745" s="2"/>
      <c r="L7745" s="2"/>
      <c r="M7745" s="2"/>
      <c r="N7745" s="35"/>
      <c r="O7745" s="35"/>
      <c r="P7745" s="35"/>
      <c r="Q7745" s="35"/>
    </row>
    <row r="7746" spans="2:17" x14ac:dyDescent="0.25">
      <c r="B7746" s="9">
        <f t="shared" si="264"/>
        <v>44269</v>
      </c>
      <c r="C7746">
        <v>21147</v>
      </c>
      <c r="D7746" s="2">
        <v>471628.79978649283</v>
      </c>
      <c r="E7746" s="2">
        <v>448047.35979716823</v>
      </c>
      <c r="F7746" s="2">
        <v>33014.015985054502</v>
      </c>
      <c r="G7746" t="str">
        <f t="shared" si="263"/>
        <v>202103</v>
      </c>
      <c r="I7746" s="34"/>
      <c r="J7746" s="2"/>
      <c r="K7746" s="2"/>
      <c r="L7746" s="2"/>
      <c r="M7746" s="2"/>
      <c r="N7746" s="35"/>
      <c r="O7746" s="35"/>
      <c r="P7746" s="35"/>
      <c r="Q7746" s="35"/>
    </row>
    <row r="7747" spans="2:17" x14ac:dyDescent="0.25">
      <c r="B7747" s="9">
        <f t="shared" si="264"/>
        <v>44270</v>
      </c>
      <c r="C7747">
        <v>21153</v>
      </c>
      <c r="D7747" s="2">
        <v>471788.82320557203</v>
      </c>
      <c r="E7747" s="2">
        <v>410456.27618884767</v>
      </c>
      <c r="F7747" s="2">
        <v>33025.217624390039</v>
      </c>
      <c r="G7747" t="str">
        <f t="shared" si="263"/>
        <v>202103</v>
      </c>
      <c r="I7747" s="34"/>
      <c r="J7747" s="2"/>
      <c r="K7747" s="2"/>
      <c r="L7747" s="2"/>
      <c r="M7747" s="2"/>
      <c r="N7747" s="35"/>
      <c r="O7747" s="35"/>
      <c r="P7747" s="35"/>
      <c r="Q7747" s="35"/>
    </row>
    <row r="7748" spans="2:17" x14ac:dyDescent="0.25">
      <c r="B7748" s="9">
        <f t="shared" si="264"/>
        <v>44271</v>
      </c>
      <c r="C7748">
        <v>21157</v>
      </c>
      <c r="D7748" s="2">
        <v>471917.36092144536</v>
      </c>
      <c r="E7748" s="2">
        <v>434163.97204772971</v>
      </c>
      <c r="F7748" s="2">
        <v>42472.562482930087</v>
      </c>
      <c r="G7748" t="str">
        <f t="shared" ref="G7748:G7811" si="265">YEAR(B7748)&amp;IF(MONTH(B7748)&lt;10,"0"&amp;MONTH(B7748),MONTH(B7748))</f>
        <v>202103</v>
      </c>
      <c r="I7748" s="34"/>
      <c r="J7748" s="2"/>
      <c r="K7748" s="2"/>
      <c r="L7748" s="2"/>
      <c r="M7748" s="2"/>
      <c r="N7748" s="35"/>
      <c r="O7748" s="35"/>
      <c r="P7748" s="35"/>
      <c r="Q7748" s="35"/>
    </row>
    <row r="7749" spans="2:17" x14ac:dyDescent="0.25">
      <c r="B7749" s="9">
        <f t="shared" ref="B7749:B7812" si="266">B7748+1</f>
        <v>44272</v>
      </c>
      <c r="C7749">
        <v>21168</v>
      </c>
      <c r="D7749" s="2">
        <v>472175.83699926158</v>
      </c>
      <c r="E7749" s="2">
        <v>424958.25329933537</v>
      </c>
      <c r="F7749" s="2">
        <v>33052.308589948312</v>
      </c>
      <c r="G7749" t="str">
        <f t="shared" si="265"/>
        <v>202103</v>
      </c>
      <c r="I7749" s="34"/>
      <c r="J7749" s="2"/>
      <c r="K7749" s="2"/>
      <c r="L7749" s="2"/>
      <c r="M7749" s="2"/>
      <c r="N7749" s="35"/>
      <c r="O7749" s="35"/>
      <c r="P7749" s="35"/>
      <c r="Q7749" s="35"/>
    </row>
    <row r="7750" spans="2:17" x14ac:dyDescent="0.25">
      <c r="B7750" s="9">
        <f t="shared" si="266"/>
        <v>44273</v>
      </c>
      <c r="C7750">
        <v>21174</v>
      </c>
      <c r="D7750" s="2">
        <v>472335.91311406944</v>
      </c>
      <c r="E7750" s="2">
        <v>443995.75832722528</v>
      </c>
      <c r="F7750" s="2">
        <v>33063.513917984863</v>
      </c>
      <c r="G7750" t="str">
        <f t="shared" si="265"/>
        <v>202103</v>
      </c>
      <c r="I7750" s="34"/>
      <c r="J7750" s="2"/>
      <c r="K7750" s="2"/>
      <c r="L7750" s="2"/>
      <c r="M7750" s="2"/>
      <c r="N7750" s="35"/>
      <c r="O7750" s="35"/>
      <c r="P7750" s="35"/>
      <c r="Q7750" s="35"/>
    </row>
    <row r="7751" spans="2:17" x14ac:dyDescent="0.25">
      <c r="B7751" s="9">
        <f t="shared" si="266"/>
        <v>44274</v>
      </c>
      <c r="C7751">
        <v>21176</v>
      </c>
      <c r="D7751" s="2">
        <v>472419.89286600915</v>
      </c>
      <c r="E7751" s="2">
        <v>429902.10250806832</v>
      </c>
      <c r="F7751" s="2">
        <v>33069.392500620641</v>
      </c>
      <c r="G7751" t="str">
        <f t="shared" si="265"/>
        <v>202103</v>
      </c>
      <c r="I7751" s="34"/>
      <c r="J7751" s="2"/>
      <c r="K7751" s="2"/>
      <c r="L7751" s="2"/>
      <c r="M7751" s="2"/>
      <c r="N7751" s="35"/>
      <c r="O7751" s="35"/>
      <c r="P7751" s="35"/>
      <c r="Q7751" s="35"/>
    </row>
    <row r="7752" spans="2:17" x14ac:dyDescent="0.25">
      <c r="B7752" s="9">
        <f t="shared" si="266"/>
        <v>44275</v>
      </c>
      <c r="C7752">
        <v>21184</v>
      </c>
      <c r="D7752" s="2">
        <v>472611.49430180102</v>
      </c>
      <c r="E7752" s="2">
        <v>425350.34487162088</v>
      </c>
      <c r="F7752" s="2">
        <v>47261.149430180099</v>
      </c>
      <c r="G7752" t="str">
        <f t="shared" si="265"/>
        <v>202103</v>
      </c>
      <c r="I7752" s="34"/>
      <c r="J7752" s="2"/>
      <c r="K7752" s="2"/>
      <c r="L7752" s="2"/>
      <c r="M7752" s="2"/>
      <c r="N7752" s="35"/>
      <c r="O7752" s="35"/>
      <c r="P7752" s="35"/>
      <c r="Q7752" s="35"/>
    </row>
    <row r="7753" spans="2:17" x14ac:dyDescent="0.25">
      <c r="B7753" s="9">
        <f t="shared" si="266"/>
        <v>44276</v>
      </c>
      <c r="C7753">
        <v>21192</v>
      </c>
      <c r="D7753" s="2">
        <v>472803.10601759568</v>
      </c>
      <c r="E7753" s="2">
        <v>411338.70223530824</v>
      </c>
      <c r="F7753" s="2">
        <v>47280.310601759571</v>
      </c>
      <c r="G7753" t="str">
        <f t="shared" si="265"/>
        <v>202103</v>
      </c>
      <c r="I7753" s="34"/>
      <c r="J7753" s="2"/>
      <c r="K7753" s="2"/>
      <c r="L7753" s="2"/>
      <c r="M7753" s="2"/>
      <c r="N7753" s="35"/>
      <c r="O7753" s="35"/>
      <c r="P7753" s="35"/>
      <c r="Q7753" s="35"/>
    </row>
    <row r="7754" spans="2:17" x14ac:dyDescent="0.25">
      <c r="B7754" s="9">
        <f t="shared" si="266"/>
        <v>44277</v>
      </c>
      <c r="C7754">
        <v>21198</v>
      </c>
      <c r="D7754" s="2">
        <v>472976.38014570466</v>
      </c>
      <c r="E7754" s="2">
        <v>435138.26973404834</v>
      </c>
      <c r="F7754" s="2">
        <v>23648.819007285234</v>
      </c>
      <c r="G7754" t="str">
        <f t="shared" si="265"/>
        <v>202103</v>
      </c>
      <c r="I7754" s="34"/>
      <c r="J7754" s="2"/>
      <c r="K7754" s="2"/>
      <c r="L7754" s="2"/>
      <c r="M7754" s="2"/>
      <c r="N7754" s="35"/>
      <c r="O7754" s="35"/>
      <c r="P7754" s="35"/>
      <c r="Q7754" s="35"/>
    </row>
    <row r="7755" spans="2:17" x14ac:dyDescent="0.25">
      <c r="B7755" s="9">
        <f t="shared" si="266"/>
        <v>44278</v>
      </c>
      <c r="C7755">
        <v>21204</v>
      </c>
      <c r="D7755" s="2">
        <v>473149.67986948014</v>
      </c>
      <c r="E7755" s="2">
        <v>425834.71188253211</v>
      </c>
      <c r="F7755" s="2">
        <v>28388.980792168808</v>
      </c>
      <c r="G7755" t="str">
        <f t="shared" si="265"/>
        <v>202103</v>
      </c>
      <c r="I7755" s="34"/>
      <c r="J7755" s="2"/>
      <c r="K7755" s="2"/>
      <c r="L7755" s="2"/>
      <c r="M7755" s="2"/>
      <c r="N7755" s="35"/>
      <c r="O7755" s="35"/>
      <c r="P7755" s="35"/>
      <c r="Q7755" s="35"/>
    </row>
    <row r="7756" spans="2:17" x14ac:dyDescent="0.25">
      <c r="B7756" s="9">
        <f t="shared" si="266"/>
        <v>44279</v>
      </c>
      <c r="C7756">
        <v>21210</v>
      </c>
      <c r="D7756" s="2">
        <v>473323.0051919847</v>
      </c>
      <c r="E7756" s="2">
        <v>444923.62488046562</v>
      </c>
      <c r="F7756" s="2">
        <v>33132.610363438929</v>
      </c>
      <c r="G7756" t="str">
        <f t="shared" si="265"/>
        <v>202103</v>
      </c>
      <c r="I7756" s="34"/>
      <c r="J7756" s="2"/>
      <c r="K7756" s="2"/>
      <c r="L7756" s="2"/>
      <c r="M7756" s="2"/>
      <c r="N7756" s="35"/>
      <c r="O7756" s="35"/>
      <c r="P7756" s="35"/>
      <c r="Q7756" s="35"/>
    </row>
    <row r="7757" spans="2:17" x14ac:dyDescent="0.25">
      <c r="B7757" s="9">
        <f t="shared" si="266"/>
        <v>44280</v>
      </c>
      <c r="C7757">
        <v>21216</v>
      </c>
      <c r="D7757" s="2">
        <v>473496.35611628136</v>
      </c>
      <c r="E7757" s="2">
        <v>416676.79338232754</v>
      </c>
      <c r="F7757" s="2">
        <v>37879.708489302509</v>
      </c>
      <c r="G7757" t="str">
        <f t="shared" si="265"/>
        <v>202103</v>
      </c>
      <c r="I7757" s="34"/>
      <c r="J7757" s="2"/>
      <c r="K7757" s="2"/>
      <c r="L7757" s="2"/>
      <c r="M7757" s="2"/>
      <c r="N7757" s="35"/>
      <c r="O7757" s="35"/>
      <c r="P7757" s="35"/>
      <c r="Q7757" s="35"/>
    </row>
    <row r="7758" spans="2:17" x14ac:dyDescent="0.25">
      <c r="B7758" s="9">
        <f t="shared" si="266"/>
        <v>44281</v>
      </c>
      <c r="C7758">
        <v>21218</v>
      </c>
      <c r="D7758" s="2">
        <v>473554.14581289981</v>
      </c>
      <c r="E7758" s="2">
        <v>411992.10685722285</v>
      </c>
      <c r="F7758" s="2">
        <v>33148.790206902988</v>
      </c>
      <c r="G7758" t="str">
        <f t="shared" si="265"/>
        <v>202103</v>
      </c>
      <c r="I7758" s="34"/>
      <c r="J7758" s="2"/>
      <c r="K7758" s="2"/>
      <c r="L7758" s="2"/>
      <c r="M7758" s="2"/>
      <c r="N7758" s="35"/>
      <c r="O7758" s="35"/>
      <c r="P7758" s="35"/>
      <c r="Q7758" s="35"/>
    </row>
    <row r="7759" spans="2:17" x14ac:dyDescent="0.25">
      <c r="B7759" s="9">
        <f t="shared" si="266"/>
        <v>44282</v>
      </c>
      <c r="C7759">
        <v>21222</v>
      </c>
      <c r="D7759" s="2">
        <v>473669.73337634426</v>
      </c>
      <c r="E7759" s="2">
        <v>421566.06270494638</v>
      </c>
      <c r="F7759" s="2">
        <v>42630.276003870982</v>
      </c>
      <c r="G7759" t="str">
        <f t="shared" si="265"/>
        <v>202103</v>
      </c>
      <c r="I7759" s="34"/>
      <c r="J7759" s="2"/>
      <c r="K7759" s="2"/>
      <c r="L7759" s="2"/>
      <c r="M7759" s="2"/>
      <c r="N7759" s="35"/>
      <c r="O7759" s="35"/>
      <c r="P7759" s="35"/>
      <c r="Q7759" s="35"/>
    </row>
    <row r="7760" spans="2:17" x14ac:dyDescent="0.25">
      <c r="B7760" s="9">
        <f t="shared" si="266"/>
        <v>44283</v>
      </c>
      <c r="C7760">
        <v>21226</v>
      </c>
      <c r="D7760" s="2">
        <v>473798.4922938305</v>
      </c>
      <c r="E7760" s="2">
        <v>407466.70337269426</v>
      </c>
      <c r="F7760" s="2">
        <v>37903.879383506443</v>
      </c>
      <c r="G7760" t="str">
        <f t="shared" si="265"/>
        <v>202103</v>
      </c>
      <c r="I7760" s="34"/>
      <c r="J7760" s="2"/>
      <c r="K7760" s="2"/>
      <c r="L7760" s="2"/>
      <c r="M7760" s="2"/>
      <c r="N7760" s="35"/>
      <c r="O7760" s="35"/>
      <c r="P7760" s="35"/>
      <c r="Q7760" s="35"/>
    </row>
    <row r="7761" spans="2:17" x14ac:dyDescent="0.25">
      <c r="B7761" s="9">
        <f t="shared" si="266"/>
        <v>44284</v>
      </c>
      <c r="C7761">
        <v>21228</v>
      </c>
      <c r="D7761" s="2">
        <v>473882.62244164239</v>
      </c>
      <c r="E7761" s="2">
        <v>426494.36019747815</v>
      </c>
      <c r="F7761" s="2">
        <v>42649.436019747816</v>
      </c>
      <c r="G7761" t="str">
        <f t="shared" si="265"/>
        <v>202103</v>
      </c>
      <c r="I7761" s="34"/>
      <c r="J7761" s="2"/>
      <c r="K7761" s="2"/>
      <c r="L7761" s="2"/>
      <c r="M7761" s="2"/>
      <c r="N7761" s="35"/>
      <c r="O7761" s="35"/>
      <c r="P7761" s="35"/>
      <c r="Q7761" s="35"/>
    </row>
    <row r="7762" spans="2:17" x14ac:dyDescent="0.25">
      <c r="B7762" s="9">
        <f t="shared" si="266"/>
        <v>44285</v>
      </c>
      <c r="C7762">
        <v>21230</v>
      </c>
      <c r="D7762" s="2">
        <v>473940.43402813491</v>
      </c>
      <c r="E7762" s="2">
        <v>426546.39062532142</v>
      </c>
      <c r="F7762" s="2">
        <v>23697.021701406742</v>
      </c>
      <c r="G7762" t="str">
        <f t="shared" si="265"/>
        <v>202103</v>
      </c>
      <c r="I7762" s="34"/>
      <c r="J7762" s="2"/>
      <c r="K7762" s="2"/>
      <c r="L7762" s="2"/>
      <c r="M7762" s="2"/>
      <c r="N7762" s="35"/>
      <c r="O7762" s="35"/>
      <c r="P7762" s="35"/>
      <c r="Q7762" s="35"/>
    </row>
    <row r="7763" spans="2:17" x14ac:dyDescent="0.25">
      <c r="B7763" s="9">
        <f t="shared" si="266"/>
        <v>44286</v>
      </c>
      <c r="C7763">
        <v>21241</v>
      </c>
      <c r="D7763" s="2">
        <v>474199.17085316539</v>
      </c>
      <c r="E7763" s="2">
        <v>417295.27035078558</v>
      </c>
      <c r="F7763" s="2">
        <v>37935.93366825323</v>
      </c>
      <c r="G7763" t="str">
        <f t="shared" si="265"/>
        <v>202103</v>
      </c>
      <c r="I7763" s="34"/>
      <c r="J7763" s="2"/>
      <c r="K7763" s="2"/>
      <c r="L7763" s="2"/>
      <c r="M7763" s="2"/>
      <c r="N7763" s="35"/>
      <c r="O7763" s="35"/>
      <c r="P7763" s="35"/>
      <c r="Q7763" s="35"/>
    </row>
    <row r="7764" spans="2:17" x14ac:dyDescent="0.25">
      <c r="B7764" s="9">
        <f t="shared" si="266"/>
        <v>44287</v>
      </c>
      <c r="C7764">
        <v>21247</v>
      </c>
      <c r="D7764" s="2">
        <v>474346.29503476311</v>
      </c>
      <c r="E7764" s="2">
        <v>441142.05438232963</v>
      </c>
      <c r="F7764" s="2">
        <v>37947.703602781046</v>
      </c>
      <c r="G7764" t="str">
        <f t="shared" si="265"/>
        <v>202104</v>
      </c>
      <c r="I7764" s="34"/>
      <c r="J7764" s="2"/>
      <c r="K7764" s="2"/>
      <c r="L7764" s="2"/>
      <c r="M7764" s="2"/>
      <c r="N7764" s="35"/>
      <c r="O7764" s="35"/>
      <c r="P7764" s="35"/>
      <c r="Q7764" s="35"/>
    </row>
    <row r="7765" spans="2:17" x14ac:dyDescent="0.25">
      <c r="B7765" s="9">
        <f t="shared" si="266"/>
        <v>44288</v>
      </c>
      <c r="C7765">
        <v>21258</v>
      </c>
      <c r="D7765" s="2">
        <v>474605.05677677842</v>
      </c>
      <c r="E7765" s="2">
        <v>427144.55109910056</v>
      </c>
      <c r="F7765" s="2">
        <v>33222.353974374491</v>
      </c>
      <c r="G7765" t="str">
        <f t="shared" si="265"/>
        <v>202104</v>
      </c>
      <c r="I7765" s="34"/>
      <c r="J7765" s="2"/>
      <c r="K7765" s="2"/>
      <c r="L7765" s="2"/>
      <c r="M7765" s="2"/>
      <c r="N7765" s="35"/>
      <c r="O7765" s="35"/>
      <c r="P7765" s="35"/>
      <c r="Q7765" s="35"/>
    </row>
    <row r="7766" spans="2:17" x14ac:dyDescent="0.25">
      <c r="B7766" s="9">
        <f t="shared" si="266"/>
        <v>44289</v>
      </c>
      <c r="C7766">
        <v>21264</v>
      </c>
      <c r="D7766" s="2">
        <v>474752.19967486523</v>
      </c>
      <c r="E7766" s="2">
        <v>432024.50170412735</v>
      </c>
      <c r="F7766" s="2">
        <v>33232.653977240567</v>
      </c>
      <c r="G7766" t="str">
        <f t="shared" si="265"/>
        <v>202104</v>
      </c>
      <c r="I7766" s="34"/>
      <c r="J7766" s="2"/>
      <c r="K7766" s="2"/>
      <c r="L7766" s="2"/>
      <c r="M7766" s="2"/>
      <c r="N7766" s="35"/>
      <c r="O7766" s="35"/>
      <c r="P7766" s="35"/>
      <c r="Q7766" s="35"/>
    </row>
    <row r="7767" spans="2:17" x14ac:dyDescent="0.25">
      <c r="B7767" s="9">
        <f t="shared" si="266"/>
        <v>44290</v>
      </c>
      <c r="C7767">
        <v>21273</v>
      </c>
      <c r="D7767" s="2">
        <v>474992.71823953086</v>
      </c>
      <c r="E7767" s="2">
        <v>413243.66486839182</v>
      </c>
      <c r="F7767" s="2">
        <v>33249.490276767159</v>
      </c>
      <c r="G7767" t="str">
        <f t="shared" si="265"/>
        <v>202104</v>
      </c>
      <c r="I7767" s="34"/>
      <c r="J7767" s="2"/>
      <c r="K7767" s="2"/>
      <c r="L7767" s="2"/>
      <c r="M7767" s="2"/>
      <c r="N7767" s="35"/>
      <c r="O7767" s="35"/>
      <c r="P7767" s="35"/>
      <c r="Q7767" s="35"/>
    </row>
    <row r="7768" spans="2:17" x14ac:dyDescent="0.25">
      <c r="B7768" s="9">
        <f t="shared" si="266"/>
        <v>44291</v>
      </c>
      <c r="C7768">
        <v>21275</v>
      </c>
      <c r="D7768" s="2">
        <v>475050.57058469683</v>
      </c>
      <c r="E7768" s="2">
        <v>441797.03064376808</v>
      </c>
      <c r="F7768" s="2">
        <v>28503.034235081814</v>
      </c>
      <c r="G7768" t="str">
        <f t="shared" si="265"/>
        <v>202104</v>
      </c>
      <c r="I7768" s="34"/>
      <c r="J7768" s="2"/>
      <c r="K7768" s="2"/>
      <c r="L7768" s="2"/>
      <c r="M7768" s="2"/>
      <c r="N7768" s="35"/>
      <c r="O7768" s="35"/>
      <c r="P7768" s="35"/>
      <c r="Q7768" s="35"/>
    </row>
    <row r="7769" spans="2:17" x14ac:dyDescent="0.25">
      <c r="B7769" s="9">
        <f t="shared" si="266"/>
        <v>44292</v>
      </c>
      <c r="C7769">
        <v>21286</v>
      </c>
      <c r="D7769" s="2">
        <v>475322.59549505386</v>
      </c>
      <c r="E7769" s="2">
        <v>437296.78785544954</v>
      </c>
      <c r="F7769" s="2">
        <v>28519.355729703231</v>
      </c>
      <c r="G7769" t="str">
        <f t="shared" si="265"/>
        <v>202104</v>
      </c>
      <c r="I7769" s="34"/>
      <c r="J7769" s="2"/>
      <c r="K7769" s="2"/>
      <c r="L7769" s="2"/>
      <c r="M7769" s="2"/>
      <c r="N7769" s="35"/>
      <c r="O7769" s="35"/>
      <c r="P7769" s="35"/>
      <c r="Q7769" s="35"/>
    </row>
    <row r="7770" spans="2:17" x14ac:dyDescent="0.25">
      <c r="B7770" s="9">
        <f t="shared" si="266"/>
        <v>44293</v>
      </c>
      <c r="C7770">
        <v>21292</v>
      </c>
      <c r="D7770" s="2">
        <v>475496.19862848637</v>
      </c>
      <c r="E7770" s="2">
        <v>437456.5027382074</v>
      </c>
      <c r="F7770" s="2">
        <v>23774.809931424315</v>
      </c>
      <c r="G7770" t="str">
        <f t="shared" si="265"/>
        <v>202104</v>
      </c>
      <c r="I7770" s="34"/>
      <c r="J7770" s="2"/>
      <c r="K7770" s="2"/>
      <c r="L7770" s="2"/>
      <c r="M7770" s="2"/>
      <c r="N7770" s="35"/>
      <c r="O7770" s="35"/>
      <c r="P7770" s="35"/>
      <c r="Q7770" s="35"/>
    </row>
    <row r="7771" spans="2:17" x14ac:dyDescent="0.25">
      <c r="B7771" s="9">
        <f t="shared" si="266"/>
        <v>44294</v>
      </c>
      <c r="C7771">
        <v>21301</v>
      </c>
      <c r="D7771" s="2">
        <v>475736.82943653199</v>
      </c>
      <c r="E7771" s="2">
        <v>409133.67331541755</v>
      </c>
      <c r="F7771" s="2">
        <v>28544.209766191918</v>
      </c>
      <c r="G7771" t="str">
        <f t="shared" si="265"/>
        <v>202104</v>
      </c>
      <c r="I7771" s="34"/>
      <c r="J7771" s="2"/>
      <c r="K7771" s="2"/>
      <c r="L7771" s="2"/>
      <c r="M7771" s="2"/>
      <c r="N7771" s="35"/>
      <c r="O7771" s="35"/>
      <c r="P7771" s="35"/>
      <c r="Q7771" s="35"/>
    </row>
    <row r="7772" spans="2:17" x14ac:dyDescent="0.25">
      <c r="B7772" s="9">
        <f t="shared" si="266"/>
        <v>44295</v>
      </c>
      <c r="C7772">
        <v>21307</v>
      </c>
      <c r="D7772" s="2">
        <v>475897.27078827849</v>
      </c>
      <c r="E7772" s="2">
        <v>433066.51641733339</v>
      </c>
      <c r="F7772" s="2">
        <v>23794.863539413927</v>
      </c>
      <c r="G7772" t="str">
        <f t="shared" si="265"/>
        <v>202104</v>
      </c>
      <c r="I7772" s="34"/>
      <c r="J7772" s="2"/>
      <c r="K7772" s="2"/>
      <c r="L7772" s="2"/>
      <c r="M7772" s="2"/>
      <c r="N7772" s="35"/>
      <c r="O7772" s="35"/>
      <c r="P7772" s="35"/>
      <c r="Q7772" s="35"/>
    </row>
    <row r="7773" spans="2:17" x14ac:dyDescent="0.25">
      <c r="B7773" s="9">
        <f t="shared" si="266"/>
        <v>44296</v>
      </c>
      <c r="C7773">
        <v>21318</v>
      </c>
      <c r="D7773" s="2">
        <v>476182.63716929074</v>
      </c>
      <c r="E7773" s="2">
        <v>409517.06796559005</v>
      </c>
      <c r="F7773" s="2">
        <v>38094.610973543262</v>
      </c>
      <c r="G7773" t="str">
        <f t="shared" si="265"/>
        <v>202104</v>
      </c>
      <c r="I7773" s="34"/>
      <c r="J7773" s="2"/>
      <c r="K7773" s="2"/>
      <c r="L7773" s="2"/>
      <c r="M7773" s="2"/>
      <c r="N7773" s="35"/>
      <c r="O7773" s="35"/>
      <c r="P7773" s="35"/>
      <c r="Q7773" s="35"/>
    </row>
    <row r="7774" spans="2:17" x14ac:dyDescent="0.25">
      <c r="B7774" s="9">
        <f t="shared" si="266"/>
        <v>44297</v>
      </c>
      <c r="C7774">
        <v>21327</v>
      </c>
      <c r="D7774" s="2">
        <v>476423.36985183292</v>
      </c>
      <c r="E7774" s="2">
        <v>428781.03286664962</v>
      </c>
      <c r="F7774" s="2">
        <v>42878.103286664962</v>
      </c>
      <c r="G7774" t="str">
        <f t="shared" si="265"/>
        <v>202104</v>
      </c>
      <c r="I7774" s="34"/>
      <c r="J7774" s="2"/>
      <c r="K7774" s="2"/>
      <c r="L7774" s="2"/>
      <c r="M7774" s="2"/>
      <c r="N7774" s="35"/>
      <c r="O7774" s="35"/>
      <c r="P7774" s="35"/>
      <c r="Q7774" s="35"/>
    </row>
    <row r="7775" spans="2:17" x14ac:dyDescent="0.25">
      <c r="B7775" s="9">
        <f t="shared" si="266"/>
        <v>44298</v>
      </c>
      <c r="C7775">
        <v>21333</v>
      </c>
      <c r="D7775" s="2">
        <v>476570.6414215659</v>
      </c>
      <c r="E7775" s="2">
        <v>438444.99010784063</v>
      </c>
      <c r="F7775" s="2">
        <v>42891.357727940929</v>
      </c>
      <c r="G7775" t="str">
        <f t="shared" si="265"/>
        <v>202104</v>
      </c>
      <c r="I7775" s="34"/>
      <c r="J7775" s="2"/>
      <c r="K7775" s="2"/>
      <c r="L7775" s="2"/>
      <c r="M7775" s="2"/>
      <c r="N7775" s="35"/>
      <c r="O7775" s="35"/>
      <c r="P7775" s="35"/>
      <c r="Q7775" s="35"/>
    </row>
    <row r="7776" spans="2:17" x14ac:dyDescent="0.25">
      <c r="B7776" s="9">
        <f t="shared" si="266"/>
        <v>44299</v>
      </c>
      <c r="C7776">
        <v>21344</v>
      </c>
      <c r="D7776" s="2">
        <v>476842.86679688934</v>
      </c>
      <c r="E7776" s="2">
        <v>433927.00878516928</v>
      </c>
      <c r="F7776" s="2">
        <v>23842.143339844468</v>
      </c>
      <c r="G7776" t="str">
        <f t="shared" si="265"/>
        <v>202104</v>
      </c>
      <c r="I7776" s="34"/>
      <c r="J7776" s="2"/>
      <c r="K7776" s="2"/>
      <c r="L7776" s="2"/>
      <c r="M7776" s="2"/>
      <c r="N7776" s="35"/>
      <c r="O7776" s="35"/>
      <c r="P7776" s="35"/>
      <c r="Q7776" s="35"/>
    </row>
    <row r="7777" spans="2:17" x14ac:dyDescent="0.25">
      <c r="B7777" s="9">
        <f t="shared" si="266"/>
        <v>44300</v>
      </c>
      <c r="C7777">
        <v>21350</v>
      </c>
      <c r="D7777" s="2">
        <v>476990.16118932102</v>
      </c>
      <c r="E7777" s="2">
        <v>448370.75151796179</v>
      </c>
      <c r="F7777" s="2">
        <v>47699.016118932108</v>
      </c>
      <c r="G7777" t="str">
        <f t="shared" si="265"/>
        <v>202104</v>
      </c>
      <c r="I7777" s="34"/>
      <c r="J7777" s="2"/>
      <c r="K7777" s="2"/>
      <c r="L7777" s="2"/>
      <c r="M7777" s="2"/>
      <c r="N7777" s="35"/>
      <c r="O7777" s="35"/>
      <c r="P7777" s="35"/>
      <c r="Q7777" s="35"/>
    </row>
    <row r="7778" spans="2:17" x14ac:dyDescent="0.25">
      <c r="B7778" s="9">
        <f t="shared" si="266"/>
        <v>44301</v>
      </c>
      <c r="C7778">
        <v>21354</v>
      </c>
      <c r="D7778" s="2">
        <v>477092.77923656703</v>
      </c>
      <c r="E7778" s="2">
        <v>415070.7179358133</v>
      </c>
      <c r="F7778" s="2">
        <v>23854.63896182835</v>
      </c>
      <c r="G7778" t="str">
        <f t="shared" si="265"/>
        <v>202104</v>
      </c>
      <c r="I7778" s="34"/>
      <c r="J7778" s="2"/>
      <c r="K7778" s="2"/>
      <c r="L7778" s="2"/>
      <c r="M7778" s="2"/>
      <c r="N7778" s="35"/>
      <c r="O7778" s="35"/>
      <c r="P7778" s="35"/>
      <c r="Q7778" s="35"/>
    </row>
    <row r="7779" spans="2:17" x14ac:dyDescent="0.25">
      <c r="B7779" s="9">
        <f t="shared" si="266"/>
        <v>44302</v>
      </c>
      <c r="C7779">
        <v>21358</v>
      </c>
      <c r="D7779" s="2">
        <v>477221.91273607651</v>
      </c>
      <c r="E7779" s="2">
        <v>439044.15971719043</v>
      </c>
      <c r="F7779" s="2">
        <v>42949.972146246888</v>
      </c>
      <c r="G7779" t="str">
        <f t="shared" si="265"/>
        <v>202104</v>
      </c>
      <c r="I7779" s="34"/>
      <c r="J7779" s="2"/>
      <c r="K7779" s="2"/>
      <c r="L7779" s="2"/>
      <c r="M7779" s="2"/>
      <c r="N7779" s="35"/>
      <c r="O7779" s="35"/>
      <c r="P7779" s="35"/>
      <c r="Q7779" s="35"/>
    </row>
    <row r="7780" spans="2:17" x14ac:dyDescent="0.25">
      <c r="B7780" s="9">
        <f t="shared" si="266"/>
        <v>44303</v>
      </c>
      <c r="C7780">
        <v>21364</v>
      </c>
      <c r="D7780" s="2">
        <v>477395.75605263509</v>
      </c>
      <c r="E7780" s="2">
        <v>453525.96825000329</v>
      </c>
      <c r="F7780" s="2">
        <v>38191.660484210806</v>
      </c>
      <c r="G7780" t="str">
        <f t="shared" si="265"/>
        <v>202104</v>
      </c>
      <c r="I7780" s="34"/>
      <c r="J7780" s="2"/>
      <c r="K7780" s="2"/>
      <c r="L7780" s="2"/>
      <c r="M7780" s="2"/>
      <c r="N7780" s="35"/>
      <c r="O7780" s="35"/>
      <c r="P7780" s="35"/>
      <c r="Q7780" s="35"/>
    </row>
    <row r="7781" spans="2:17" x14ac:dyDescent="0.25">
      <c r="B7781" s="9">
        <f t="shared" si="266"/>
        <v>44304</v>
      </c>
      <c r="C7781">
        <v>21373</v>
      </c>
      <c r="D7781" s="2">
        <v>477636.66802740499</v>
      </c>
      <c r="E7781" s="2">
        <v>439425.7345852126</v>
      </c>
      <c r="F7781" s="2">
        <v>42987.300122466448</v>
      </c>
      <c r="G7781" t="str">
        <f t="shared" si="265"/>
        <v>202104</v>
      </c>
      <c r="I7781" s="34"/>
      <c r="J7781" s="2"/>
      <c r="K7781" s="2"/>
      <c r="L7781" s="2"/>
      <c r="M7781" s="2"/>
      <c r="N7781" s="35"/>
      <c r="O7781" s="35"/>
      <c r="P7781" s="35"/>
      <c r="Q7781" s="35"/>
    </row>
    <row r="7782" spans="2:17" x14ac:dyDescent="0.25">
      <c r="B7782" s="9">
        <f t="shared" si="266"/>
        <v>44305</v>
      </c>
      <c r="C7782">
        <v>21382</v>
      </c>
      <c r="D7782" s="2">
        <v>477877.61683892237</v>
      </c>
      <c r="E7782" s="2">
        <v>425311.07898664096</v>
      </c>
      <c r="F7782" s="2">
        <v>28672.657010335344</v>
      </c>
      <c r="G7782" t="str">
        <f t="shared" si="265"/>
        <v>202104</v>
      </c>
      <c r="I7782" s="34"/>
      <c r="J7782" s="2"/>
      <c r="K7782" s="2"/>
      <c r="L7782" s="2"/>
      <c r="M7782" s="2"/>
      <c r="N7782" s="35"/>
      <c r="O7782" s="35"/>
      <c r="P7782" s="35"/>
      <c r="Q7782" s="35"/>
    </row>
    <row r="7783" spans="2:17" x14ac:dyDescent="0.25">
      <c r="B7783" s="9">
        <f t="shared" si="266"/>
        <v>44306</v>
      </c>
      <c r="C7783">
        <v>21384</v>
      </c>
      <c r="D7783" s="2">
        <v>477948.86713554949</v>
      </c>
      <c r="E7783" s="2">
        <v>406256.53706521704</v>
      </c>
      <c r="F7783" s="2">
        <v>33456.420699488466</v>
      </c>
      <c r="G7783" t="str">
        <f t="shared" si="265"/>
        <v>202104</v>
      </c>
      <c r="I7783" s="34"/>
      <c r="J7783" s="2"/>
      <c r="K7783" s="2"/>
      <c r="L7783" s="2"/>
      <c r="M7783" s="2"/>
      <c r="N7783" s="35"/>
      <c r="O7783" s="35"/>
      <c r="P7783" s="35"/>
      <c r="Q7783" s="35"/>
    </row>
    <row r="7784" spans="2:17" x14ac:dyDescent="0.25">
      <c r="B7784" s="9">
        <f t="shared" si="266"/>
        <v>44307</v>
      </c>
      <c r="C7784">
        <v>21395</v>
      </c>
      <c r="D7784" s="2">
        <v>478234.57516676548</v>
      </c>
      <c r="E7784" s="2">
        <v>454322.84640842723</v>
      </c>
      <c r="F7784" s="2">
        <v>47823.45751667655</v>
      </c>
      <c r="G7784" t="str">
        <f t="shared" si="265"/>
        <v>202104</v>
      </c>
      <c r="I7784" s="34"/>
      <c r="J7784" s="2"/>
      <c r="K7784" s="2"/>
      <c r="L7784" s="2"/>
      <c r="M7784" s="2"/>
      <c r="N7784" s="35"/>
      <c r="O7784" s="35"/>
      <c r="P7784" s="35"/>
      <c r="Q7784" s="35"/>
    </row>
    <row r="7785" spans="2:17" x14ac:dyDescent="0.25">
      <c r="B7785" s="9">
        <f t="shared" si="266"/>
        <v>44308</v>
      </c>
      <c r="C7785">
        <v>21404</v>
      </c>
      <c r="D7785" s="2">
        <v>478462.32862428122</v>
      </c>
      <c r="E7785" s="2">
        <v>449754.58890682436</v>
      </c>
      <c r="F7785" s="2">
        <v>38276.986289942499</v>
      </c>
      <c r="G7785" t="str">
        <f t="shared" si="265"/>
        <v>202104</v>
      </c>
      <c r="I7785" s="34"/>
      <c r="J7785" s="2"/>
      <c r="K7785" s="2"/>
      <c r="L7785" s="2"/>
      <c r="M7785" s="2"/>
      <c r="N7785" s="35"/>
      <c r="O7785" s="35"/>
      <c r="P7785" s="35"/>
      <c r="Q7785" s="35"/>
    </row>
    <row r="7786" spans="2:17" x14ac:dyDescent="0.25">
      <c r="B7786" s="9">
        <f t="shared" si="266"/>
        <v>44309</v>
      </c>
      <c r="C7786">
        <v>21408</v>
      </c>
      <c r="D7786" s="2">
        <v>478565.03722606524</v>
      </c>
      <c r="E7786" s="2">
        <v>416351.58238667675</v>
      </c>
      <c r="F7786" s="2">
        <v>33499.552605824567</v>
      </c>
      <c r="G7786" t="str">
        <f t="shared" si="265"/>
        <v>202104</v>
      </c>
      <c r="I7786" s="34"/>
      <c r="J7786" s="2"/>
      <c r="K7786" s="2"/>
      <c r="L7786" s="2"/>
      <c r="M7786" s="2"/>
      <c r="N7786" s="35"/>
      <c r="O7786" s="35"/>
      <c r="P7786" s="35"/>
      <c r="Q7786" s="35"/>
    </row>
    <row r="7787" spans="2:17" x14ac:dyDescent="0.25">
      <c r="B7787" s="9">
        <f t="shared" si="266"/>
        <v>44310</v>
      </c>
      <c r="C7787">
        <v>21417</v>
      </c>
      <c r="D7787" s="2">
        <v>478779.52674642042</v>
      </c>
      <c r="E7787" s="2">
        <v>450052.75514163519</v>
      </c>
      <c r="F7787" s="2">
        <v>28726.771604785226</v>
      </c>
      <c r="G7787" t="str">
        <f t="shared" si="265"/>
        <v>202104</v>
      </c>
      <c r="I7787" s="34"/>
      <c r="J7787" s="2"/>
      <c r="K7787" s="2"/>
      <c r="L7787" s="2"/>
      <c r="M7787" s="2"/>
      <c r="N7787" s="35"/>
      <c r="O7787" s="35"/>
      <c r="P7787" s="35"/>
      <c r="Q7787" s="35"/>
    </row>
    <row r="7788" spans="2:17" x14ac:dyDescent="0.25">
      <c r="B7788" s="9">
        <f t="shared" si="266"/>
        <v>44311</v>
      </c>
      <c r="C7788">
        <v>21423</v>
      </c>
      <c r="D7788" s="2">
        <v>478926.96060163761</v>
      </c>
      <c r="E7788" s="2">
        <v>445402.07335952297</v>
      </c>
      <c r="F7788" s="2">
        <v>38314.15684813101</v>
      </c>
      <c r="G7788" t="str">
        <f t="shared" si="265"/>
        <v>202104</v>
      </c>
      <c r="I7788" s="34"/>
      <c r="J7788" s="2"/>
      <c r="K7788" s="2"/>
      <c r="L7788" s="2"/>
      <c r="M7788" s="2"/>
      <c r="N7788" s="35"/>
      <c r="O7788" s="35"/>
      <c r="P7788" s="35"/>
      <c r="Q7788" s="35"/>
    </row>
    <row r="7789" spans="2:17" x14ac:dyDescent="0.25">
      <c r="B7789" s="9">
        <f t="shared" si="266"/>
        <v>44312</v>
      </c>
      <c r="C7789">
        <v>21432</v>
      </c>
      <c r="D7789" s="2">
        <v>479154.78046875104</v>
      </c>
      <c r="E7789" s="2">
        <v>407281.56339843839</v>
      </c>
      <c r="F7789" s="2">
        <v>43123.930242187598</v>
      </c>
      <c r="G7789" t="str">
        <f t="shared" si="265"/>
        <v>202104</v>
      </c>
      <c r="I7789" s="34"/>
      <c r="J7789" s="2"/>
      <c r="K7789" s="2"/>
      <c r="L7789" s="2"/>
      <c r="M7789" s="2"/>
      <c r="N7789" s="35"/>
      <c r="O7789" s="35"/>
      <c r="P7789" s="35"/>
      <c r="Q7789" s="35"/>
    </row>
    <row r="7790" spans="2:17" x14ac:dyDescent="0.25">
      <c r="B7790" s="9">
        <f t="shared" si="266"/>
        <v>44313</v>
      </c>
      <c r="C7790">
        <v>21443</v>
      </c>
      <c r="D7790" s="2">
        <v>479414.02392742032</v>
      </c>
      <c r="E7790" s="2">
        <v>436266.76177395246</v>
      </c>
      <c r="F7790" s="2">
        <v>28764.841435645219</v>
      </c>
      <c r="G7790" t="str">
        <f t="shared" si="265"/>
        <v>202104</v>
      </c>
      <c r="I7790" s="34"/>
      <c r="J7790" s="2"/>
      <c r="K7790" s="2"/>
      <c r="L7790" s="2"/>
      <c r="M7790" s="2"/>
      <c r="N7790" s="35"/>
      <c r="O7790" s="35"/>
      <c r="P7790" s="35"/>
      <c r="Q7790" s="35"/>
    </row>
    <row r="7791" spans="2:17" x14ac:dyDescent="0.25">
      <c r="B7791" s="9">
        <f t="shared" si="266"/>
        <v>44314</v>
      </c>
      <c r="C7791">
        <v>21449</v>
      </c>
      <c r="D7791" s="2">
        <v>479574.81109438848</v>
      </c>
      <c r="E7791" s="2">
        <v>436413.07809589349</v>
      </c>
      <c r="F7791" s="2">
        <v>47957.481109438842</v>
      </c>
      <c r="G7791" t="str">
        <f t="shared" si="265"/>
        <v>202104</v>
      </c>
      <c r="I7791" s="34"/>
      <c r="J7791" s="2"/>
      <c r="K7791" s="2"/>
      <c r="L7791" s="2"/>
      <c r="M7791" s="2"/>
      <c r="N7791" s="35"/>
      <c r="O7791" s="35"/>
      <c r="P7791" s="35"/>
      <c r="Q7791" s="35"/>
    </row>
    <row r="7792" spans="2:17" x14ac:dyDescent="0.25">
      <c r="B7792" s="9">
        <f t="shared" si="266"/>
        <v>44315</v>
      </c>
      <c r="C7792">
        <v>21451</v>
      </c>
      <c r="D7792" s="2">
        <v>479646.17430860765</v>
      </c>
      <c r="E7792" s="2">
        <v>446070.9421070051</v>
      </c>
      <c r="F7792" s="2">
        <v>43168.155687774692</v>
      </c>
      <c r="G7792" t="str">
        <f t="shared" si="265"/>
        <v>202104</v>
      </c>
      <c r="I7792" s="34"/>
      <c r="J7792" s="2"/>
      <c r="K7792" s="2"/>
      <c r="L7792" s="2"/>
      <c r="M7792" s="2"/>
      <c r="N7792" s="35"/>
      <c r="O7792" s="35"/>
      <c r="P7792" s="35"/>
      <c r="Q7792" s="35"/>
    </row>
    <row r="7793" spans="2:17" x14ac:dyDescent="0.25">
      <c r="B7793" s="9">
        <f t="shared" si="266"/>
        <v>44316</v>
      </c>
      <c r="C7793">
        <v>21460</v>
      </c>
      <c r="D7793" s="2">
        <v>479860.74416468357</v>
      </c>
      <c r="E7793" s="2">
        <v>427076.06230656838</v>
      </c>
      <c r="F7793" s="2">
        <v>43187.466974821516</v>
      </c>
      <c r="G7793" t="str">
        <f t="shared" si="265"/>
        <v>202104</v>
      </c>
      <c r="I7793" s="34"/>
      <c r="J7793" s="2"/>
      <c r="K7793" s="2"/>
      <c r="L7793" s="2"/>
      <c r="M7793" s="2"/>
      <c r="N7793" s="35"/>
      <c r="O7793" s="35"/>
      <c r="P7793" s="35"/>
      <c r="Q7793" s="35"/>
    </row>
    <row r="7794" spans="2:17" x14ac:dyDescent="0.25">
      <c r="B7794" s="9">
        <f t="shared" si="266"/>
        <v>44317</v>
      </c>
      <c r="C7794">
        <v>21471</v>
      </c>
      <c r="D7794" s="2">
        <v>480120.04822485644</v>
      </c>
      <c r="E7794" s="2">
        <v>417704.44195562514</v>
      </c>
      <c r="F7794" s="2">
        <v>28807.202893491387</v>
      </c>
      <c r="G7794" t="str">
        <f t="shared" si="265"/>
        <v>202105</v>
      </c>
      <c r="I7794" s="34"/>
      <c r="J7794" s="2"/>
      <c r="K7794" s="2"/>
      <c r="L7794" s="2"/>
      <c r="M7794" s="2"/>
      <c r="N7794" s="35"/>
      <c r="O7794" s="35"/>
      <c r="P7794" s="35"/>
      <c r="Q7794" s="35"/>
    </row>
    <row r="7795" spans="2:17" x14ac:dyDescent="0.25">
      <c r="B7795" s="9">
        <f t="shared" si="266"/>
        <v>44318</v>
      </c>
      <c r="C7795">
        <v>21475</v>
      </c>
      <c r="D7795" s="2">
        <v>480249.51098994433</v>
      </c>
      <c r="E7795" s="2">
        <v>413014.57945135213</v>
      </c>
      <c r="F7795" s="2">
        <v>24012.47554949722</v>
      </c>
      <c r="G7795" t="str">
        <f t="shared" si="265"/>
        <v>202105</v>
      </c>
      <c r="I7795" s="34"/>
      <c r="J7795" s="2"/>
      <c r="K7795" s="2"/>
      <c r="L7795" s="2"/>
      <c r="M7795" s="2"/>
      <c r="N7795" s="35"/>
      <c r="O7795" s="35"/>
      <c r="P7795" s="35"/>
      <c r="Q7795" s="35"/>
    </row>
    <row r="7796" spans="2:17" x14ac:dyDescent="0.25">
      <c r="B7796" s="9">
        <f t="shared" si="266"/>
        <v>44319</v>
      </c>
      <c r="C7796">
        <v>21479</v>
      </c>
      <c r="D7796" s="2">
        <v>480365.6492489996</v>
      </c>
      <c r="E7796" s="2">
        <v>408310.80186164967</v>
      </c>
      <c r="F7796" s="2">
        <v>38429.251939919966</v>
      </c>
      <c r="G7796" t="str">
        <f t="shared" si="265"/>
        <v>202105</v>
      </c>
      <c r="I7796" s="34"/>
      <c r="J7796" s="2"/>
      <c r="K7796" s="2"/>
      <c r="L7796" s="2"/>
      <c r="M7796" s="2"/>
      <c r="N7796" s="35"/>
      <c r="O7796" s="35"/>
      <c r="P7796" s="35"/>
      <c r="Q7796" s="35"/>
    </row>
    <row r="7797" spans="2:17" x14ac:dyDescent="0.25">
      <c r="B7797" s="9">
        <f t="shared" si="266"/>
        <v>44320</v>
      </c>
      <c r="C7797">
        <v>21481</v>
      </c>
      <c r="D7797" s="2">
        <v>480437.06757978379</v>
      </c>
      <c r="E7797" s="2">
        <v>451610.84352499677</v>
      </c>
      <c r="F7797" s="2">
        <v>33630.59473058486</v>
      </c>
      <c r="G7797" t="str">
        <f t="shared" si="265"/>
        <v>202105</v>
      </c>
      <c r="I7797" s="34"/>
      <c r="J7797" s="2"/>
      <c r="K7797" s="2"/>
      <c r="L7797" s="2"/>
      <c r="M7797" s="2"/>
      <c r="N7797" s="35"/>
      <c r="O7797" s="35"/>
      <c r="P7797" s="35"/>
      <c r="Q7797" s="35"/>
    </row>
    <row r="7798" spans="2:17" x14ac:dyDescent="0.25">
      <c r="B7798" s="9">
        <f t="shared" si="266"/>
        <v>44321</v>
      </c>
      <c r="C7798">
        <v>21483</v>
      </c>
      <c r="D7798" s="2">
        <v>480508.49236332811</v>
      </c>
      <c r="E7798" s="2">
        <v>437262.72805062862</v>
      </c>
      <c r="F7798" s="2">
        <v>43245.764312699532</v>
      </c>
      <c r="G7798" t="str">
        <f t="shared" si="265"/>
        <v>202105</v>
      </c>
      <c r="I7798" s="34"/>
      <c r="J7798" s="2"/>
      <c r="K7798" s="2"/>
      <c r="L7798" s="2"/>
      <c r="M7798" s="2"/>
      <c r="N7798" s="35"/>
      <c r="O7798" s="35"/>
      <c r="P7798" s="35"/>
      <c r="Q7798" s="35"/>
    </row>
    <row r="7799" spans="2:17" x14ac:dyDescent="0.25">
      <c r="B7799" s="9">
        <f t="shared" si="266"/>
        <v>44322</v>
      </c>
      <c r="C7799">
        <v>21494</v>
      </c>
      <c r="D7799" s="2">
        <v>480767.88275018538</v>
      </c>
      <c r="E7799" s="2">
        <v>437498.77330266871</v>
      </c>
      <c r="F7799" s="2">
        <v>33653.75179251298</v>
      </c>
      <c r="G7799" t="str">
        <f t="shared" si="265"/>
        <v>202105</v>
      </c>
      <c r="I7799" s="34"/>
      <c r="J7799" s="2"/>
      <c r="K7799" s="2"/>
      <c r="L7799" s="2"/>
      <c r="M7799" s="2"/>
      <c r="N7799" s="35"/>
      <c r="O7799" s="35"/>
      <c r="P7799" s="35"/>
      <c r="Q7799" s="35"/>
    </row>
    <row r="7800" spans="2:17" x14ac:dyDescent="0.25">
      <c r="B7800" s="9">
        <f t="shared" si="266"/>
        <v>44323</v>
      </c>
      <c r="C7800">
        <v>21500</v>
      </c>
      <c r="D7800" s="2">
        <v>480928.80476670706</v>
      </c>
      <c r="E7800" s="2">
        <v>432835.92429003632</v>
      </c>
      <c r="F7800" s="2">
        <v>33665.016333669497</v>
      </c>
      <c r="G7800" t="str">
        <f t="shared" si="265"/>
        <v>202105</v>
      </c>
      <c r="I7800" s="34"/>
      <c r="J7800" s="2"/>
      <c r="K7800" s="2"/>
      <c r="L7800" s="2"/>
      <c r="M7800" s="2"/>
      <c r="N7800" s="35"/>
      <c r="O7800" s="35"/>
      <c r="P7800" s="35"/>
      <c r="Q7800" s="35"/>
    </row>
    <row r="7801" spans="2:17" x14ac:dyDescent="0.25">
      <c r="B7801" s="9">
        <f t="shared" si="266"/>
        <v>44324</v>
      </c>
      <c r="C7801">
        <v>21504</v>
      </c>
      <c r="D7801" s="2">
        <v>481031.64151206118</v>
      </c>
      <c r="E7801" s="2">
        <v>432928.47736085503</v>
      </c>
      <c r="F7801" s="2">
        <v>48103.164151206118</v>
      </c>
      <c r="G7801" t="str">
        <f t="shared" si="265"/>
        <v>202105</v>
      </c>
      <c r="I7801" s="34"/>
      <c r="J7801" s="2"/>
      <c r="K7801" s="2"/>
      <c r="L7801" s="2"/>
      <c r="M7801" s="2"/>
      <c r="N7801" s="35"/>
      <c r="O7801" s="35"/>
      <c r="P7801" s="35"/>
      <c r="Q7801" s="35"/>
    </row>
    <row r="7802" spans="2:17" x14ac:dyDescent="0.25">
      <c r="B7802" s="9">
        <f t="shared" si="266"/>
        <v>44325</v>
      </c>
      <c r="C7802">
        <v>21513</v>
      </c>
      <c r="D7802" s="2">
        <v>481246.33372120286</v>
      </c>
      <c r="E7802" s="2">
        <v>413871.84700023441</v>
      </c>
      <c r="F7802" s="2">
        <v>28874.780023272171</v>
      </c>
      <c r="G7802" t="str">
        <f t="shared" si="265"/>
        <v>202105</v>
      </c>
      <c r="I7802" s="34"/>
      <c r="J7802" s="2"/>
      <c r="K7802" s="2"/>
      <c r="L7802" s="2"/>
      <c r="M7802" s="2"/>
      <c r="N7802" s="35"/>
      <c r="O7802" s="35"/>
      <c r="P7802" s="35"/>
      <c r="Q7802" s="35"/>
    </row>
    <row r="7803" spans="2:17" x14ac:dyDescent="0.25">
      <c r="B7803" s="9">
        <f t="shared" si="266"/>
        <v>44326</v>
      </c>
      <c r="C7803">
        <v>21515</v>
      </c>
      <c r="D7803" s="2">
        <v>481331.18135937257</v>
      </c>
      <c r="E7803" s="2">
        <v>418758.12778265419</v>
      </c>
      <c r="F7803" s="2">
        <v>24066.559067968628</v>
      </c>
      <c r="G7803" t="str">
        <f t="shared" si="265"/>
        <v>202105</v>
      </c>
      <c r="I7803" s="34"/>
      <c r="J7803" s="2"/>
      <c r="K7803" s="2"/>
      <c r="L7803" s="2"/>
      <c r="M7803" s="2"/>
      <c r="N7803" s="35"/>
      <c r="O7803" s="35"/>
      <c r="P7803" s="35"/>
      <c r="Q7803" s="35"/>
    </row>
    <row r="7804" spans="2:17" x14ac:dyDescent="0.25">
      <c r="B7804" s="9">
        <f t="shared" si="266"/>
        <v>44327</v>
      </c>
      <c r="C7804">
        <v>21524</v>
      </c>
      <c r="D7804" s="2">
        <v>481559.28016312129</v>
      </c>
      <c r="E7804" s="2">
        <v>447850.13055170281</v>
      </c>
      <c r="F7804" s="2">
        <v>48155.928016312129</v>
      </c>
      <c r="G7804" t="str">
        <f t="shared" si="265"/>
        <v>202105</v>
      </c>
      <c r="I7804" s="34"/>
      <c r="J7804" s="2"/>
      <c r="K7804" s="2"/>
      <c r="L7804" s="2"/>
      <c r="M7804" s="2"/>
      <c r="N7804" s="35"/>
      <c r="O7804" s="35"/>
      <c r="P7804" s="35"/>
      <c r="Q7804" s="35"/>
    </row>
    <row r="7805" spans="2:17" x14ac:dyDescent="0.25">
      <c r="B7805" s="9">
        <f t="shared" si="266"/>
        <v>44328</v>
      </c>
      <c r="C7805">
        <v>21526</v>
      </c>
      <c r="D7805" s="2">
        <v>481644.16009478178</v>
      </c>
      <c r="E7805" s="2">
        <v>433479.74408530362</v>
      </c>
      <c r="F7805" s="2">
        <v>48164.416009478176</v>
      </c>
      <c r="G7805" t="str">
        <f t="shared" si="265"/>
        <v>202105</v>
      </c>
      <c r="I7805" s="34"/>
      <c r="J7805" s="2"/>
      <c r="K7805" s="2"/>
      <c r="L7805" s="2"/>
      <c r="M7805" s="2"/>
      <c r="N7805" s="35"/>
      <c r="O7805" s="35"/>
      <c r="P7805" s="35"/>
      <c r="Q7805" s="35"/>
    </row>
    <row r="7806" spans="2:17" x14ac:dyDescent="0.25">
      <c r="B7806" s="9">
        <f t="shared" si="266"/>
        <v>44329</v>
      </c>
      <c r="C7806">
        <v>21530</v>
      </c>
      <c r="D7806" s="2">
        <v>481773.80454974866</v>
      </c>
      <c r="E7806" s="2">
        <v>433596.42409477383</v>
      </c>
      <c r="F7806" s="2">
        <v>28906.428272984922</v>
      </c>
      <c r="G7806" t="str">
        <f t="shared" si="265"/>
        <v>202105</v>
      </c>
      <c r="I7806" s="34"/>
      <c r="J7806" s="2"/>
      <c r="K7806" s="2"/>
      <c r="L7806" s="2"/>
      <c r="M7806" s="2"/>
      <c r="N7806" s="35"/>
      <c r="O7806" s="35"/>
      <c r="P7806" s="35"/>
      <c r="Q7806" s="35"/>
    </row>
    <row r="7807" spans="2:17" x14ac:dyDescent="0.25">
      <c r="B7807" s="9">
        <f t="shared" si="266"/>
        <v>44330</v>
      </c>
      <c r="C7807">
        <v>21534</v>
      </c>
      <c r="D7807" s="2">
        <v>481903.46726737363</v>
      </c>
      <c r="E7807" s="2">
        <v>448170.2245586575</v>
      </c>
      <c r="F7807" s="2">
        <v>28914.208036042419</v>
      </c>
      <c r="G7807" t="str">
        <f t="shared" si="265"/>
        <v>202105</v>
      </c>
      <c r="I7807" s="34"/>
      <c r="J7807" s="2"/>
      <c r="K7807" s="2"/>
      <c r="L7807" s="2"/>
      <c r="M7807" s="2"/>
      <c r="N7807" s="35"/>
      <c r="O7807" s="35"/>
      <c r="P7807" s="35"/>
      <c r="Q7807" s="35"/>
    </row>
    <row r="7808" spans="2:17" x14ac:dyDescent="0.25">
      <c r="B7808" s="9">
        <f t="shared" si="266"/>
        <v>44331</v>
      </c>
      <c r="C7808">
        <v>21540</v>
      </c>
      <c r="D7808" s="2">
        <v>482077.90942987707</v>
      </c>
      <c r="E7808" s="2">
        <v>457974.01395838318</v>
      </c>
      <c r="F7808" s="2">
        <v>24103.895471493852</v>
      </c>
      <c r="G7808" t="str">
        <f t="shared" si="265"/>
        <v>202105</v>
      </c>
      <c r="I7808" s="34"/>
      <c r="J7808" s="2"/>
      <c r="K7808" s="2"/>
      <c r="L7808" s="2"/>
      <c r="M7808" s="2"/>
      <c r="N7808" s="35"/>
      <c r="O7808" s="35"/>
      <c r="P7808" s="35"/>
      <c r="Q7808" s="35"/>
    </row>
    <row r="7809" spans="2:17" x14ac:dyDescent="0.25">
      <c r="B7809" s="9">
        <f t="shared" si="266"/>
        <v>44332</v>
      </c>
      <c r="C7809">
        <v>21549</v>
      </c>
      <c r="D7809" s="2">
        <v>482306.12803659827</v>
      </c>
      <c r="E7809" s="2">
        <v>419606.33139184047</v>
      </c>
      <c r="F7809" s="2">
        <v>24115.306401829916</v>
      </c>
      <c r="G7809" t="str">
        <f t="shared" si="265"/>
        <v>202105</v>
      </c>
      <c r="I7809" s="34"/>
      <c r="J7809" s="2"/>
      <c r="K7809" s="2"/>
      <c r="L7809" s="2"/>
      <c r="M7809" s="2"/>
      <c r="N7809" s="35"/>
      <c r="O7809" s="35"/>
      <c r="P7809" s="35"/>
      <c r="Q7809" s="35"/>
    </row>
    <row r="7810" spans="2:17" x14ac:dyDescent="0.25">
      <c r="B7810" s="9">
        <f t="shared" si="266"/>
        <v>44333</v>
      </c>
      <c r="C7810">
        <v>21560</v>
      </c>
      <c r="D7810" s="2">
        <v>482565.73243538832</v>
      </c>
      <c r="E7810" s="2">
        <v>443960.47384055727</v>
      </c>
      <c r="F7810" s="2">
        <v>48256.573243538827</v>
      </c>
      <c r="G7810" t="str">
        <f t="shared" si="265"/>
        <v>202105</v>
      </c>
      <c r="I7810" s="34"/>
      <c r="J7810" s="2"/>
      <c r="K7810" s="2"/>
      <c r="L7810" s="2"/>
      <c r="M7810" s="2"/>
      <c r="N7810" s="35"/>
      <c r="O7810" s="35"/>
      <c r="P7810" s="35"/>
      <c r="Q7810" s="35"/>
    </row>
    <row r="7811" spans="2:17" x14ac:dyDescent="0.25">
      <c r="B7811" s="9">
        <f t="shared" si="266"/>
        <v>44334</v>
      </c>
      <c r="C7811">
        <v>21569</v>
      </c>
      <c r="D7811" s="2">
        <v>482780.58473078097</v>
      </c>
      <c r="E7811" s="2">
        <v>434502.52625770285</v>
      </c>
      <c r="F7811" s="2">
        <v>38622.446778462479</v>
      </c>
      <c r="G7811" t="str">
        <f t="shared" si="265"/>
        <v>202105</v>
      </c>
      <c r="I7811" s="34"/>
      <c r="J7811" s="2"/>
      <c r="K7811" s="2"/>
      <c r="L7811" s="2"/>
      <c r="M7811" s="2"/>
      <c r="N7811" s="35"/>
      <c r="O7811" s="35"/>
      <c r="P7811" s="35"/>
      <c r="Q7811" s="35"/>
    </row>
    <row r="7812" spans="2:17" x14ac:dyDescent="0.25">
      <c r="B7812" s="9">
        <f t="shared" si="266"/>
        <v>44335</v>
      </c>
      <c r="C7812">
        <v>21571</v>
      </c>
      <c r="D7812" s="2">
        <v>482838.76269979746</v>
      </c>
      <c r="E7812" s="2">
        <v>424898.1111758218</v>
      </c>
      <c r="F7812" s="2">
        <v>28970.325761987846</v>
      </c>
      <c r="G7812" t="str">
        <f t="shared" ref="G7812:G7875" si="267">YEAR(B7812)&amp;IF(MONTH(B7812)&lt;10,"0"&amp;MONTH(B7812),MONTH(B7812))</f>
        <v>202105</v>
      </c>
      <c r="I7812" s="34"/>
      <c r="J7812" s="2"/>
      <c r="K7812" s="2"/>
      <c r="L7812" s="2"/>
      <c r="M7812" s="2"/>
      <c r="N7812" s="35"/>
      <c r="O7812" s="35"/>
      <c r="P7812" s="35"/>
      <c r="Q7812" s="35"/>
    </row>
    <row r="7813" spans="2:17" x14ac:dyDescent="0.25">
      <c r="B7813" s="9">
        <f t="shared" ref="B7813:B7876" si="268">B7812+1</f>
        <v>44336</v>
      </c>
      <c r="C7813">
        <v>21577</v>
      </c>
      <c r="D7813" s="2">
        <v>482986.48080992204</v>
      </c>
      <c r="E7813" s="2">
        <v>420198.23830463213</v>
      </c>
      <c r="F7813" s="2">
        <v>43468.783272892979</v>
      </c>
      <c r="G7813" t="str">
        <f t="shared" si="267"/>
        <v>202105</v>
      </c>
      <c r="I7813" s="34"/>
      <c r="J7813" s="2"/>
      <c r="K7813" s="2"/>
      <c r="L7813" s="2"/>
      <c r="M7813" s="2"/>
      <c r="N7813" s="35"/>
      <c r="O7813" s="35"/>
      <c r="P7813" s="35"/>
      <c r="Q7813" s="35"/>
    </row>
    <row r="7814" spans="2:17" x14ac:dyDescent="0.25">
      <c r="B7814" s="9">
        <f t="shared" si="268"/>
        <v>44337</v>
      </c>
      <c r="C7814">
        <v>21581</v>
      </c>
      <c r="D7814" s="2">
        <v>483116.27442627761</v>
      </c>
      <c r="E7814" s="2">
        <v>410648.83326233597</v>
      </c>
      <c r="F7814" s="2">
        <v>48311.627442627767</v>
      </c>
      <c r="G7814" t="str">
        <f t="shared" si="267"/>
        <v>202105</v>
      </c>
      <c r="I7814" s="34"/>
      <c r="J7814" s="2"/>
      <c r="K7814" s="2"/>
      <c r="L7814" s="2"/>
      <c r="M7814" s="2"/>
      <c r="N7814" s="35"/>
      <c r="O7814" s="35"/>
      <c r="P7814" s="35"/>
      <c r="Q7814" s="35"/>
    </row>
    <row r="7815" spans="2:17" x14ac:dyDescent="0.25">
      <c r="B7815" s="9">
        <f t="shared" si="268"/>
        <v>44338</v>
      </c>
      <c r="C7815">
        <v>21590</v>
      </c>
      <c r="D7815" s="2">
        <v>483344.60108404222</v>
      </c>
      <c r="E7815" s="2">
        <v>459177.37102984008</v>
      </c>
      <c r="F7815" s="2">
        <v>24167.230054202111</v>
      </c>
      <c r="G7815" t="str">
        <f t="shared" si="267"/>
        <v>202105</v>
      </c>
      <c r="I7815" s="34"/>
      <c r="J7815" s="2"/>
      <c r="K7815" s="2"/>
      <c r="L7815" s="2"/>
      <c r="M7815" s="2"/>
      <c r="N7815" s="35"/>
      <c r="O7815" s="35"/>
      <c r="P7815" s="35"/>
      <c r="Q7815" s="35"/>
    </row>
    <row r="7816" spans="2:17" x14ac:dyDescent="0.25">
      <c r="B7816" s="9">
        <f t="shared" si="268"/>
        <v>44339</v>
      </c>
      <c r="C7816">
        <v>21596</v>
      </c>
      <c r="D7816" s="2">
        <v>483492.35563069332</v>
      </c>
      <c r="E7816" s="2">
        <v>410968.50228608929</v>
      </c>
      <c r="F7816" s="2">
        <v>38679.388450455466</v>
      </c>
      <c r="G7816" t="str">
        <f t="shared" si="267"/>
        <v>202105</v>
      </c>
      <c r="I7816" s="34"/>
      <c r="J7816" s="2"/>
      <c r="K7816" s="2"/>
      <c r="L7816" s="2"/>
      <c r="M7816" s="2"/>
      <c r="N7816" s="35"/>
      <c r="O7816" s="35"/>
      <c r="P7816" s="35"/>
      <c r="Q7816" s="35"/>
    </row>
    <row r="7817" spans="2:17" x14ac:dyDescent="0.25">
      <c r="B7817" s="9">
        <f t="shared" si="268"/>
        <v>44340</v>
      </c>
      <c r="C7817">
        <v>21598</v>
      </c>
      <c r="D7817" s="2">
        <v>483577.42649424856</v>
      </c>
      <c r="E7817" s="2">
        <v>454562.78090459364</v>
      </c>
      <c r="F7817" s="2">
        <v>29014.645589654912</v>
      </c>
      <c r="G7817" t="str">
        <f t="shared" si="267"/>
        <v>202105</v>
      </c>
      <c r="I7817" s="34"/>
      <c r="J7817" s="2"/>
      <c r="K7817" s="2"/>
      <c r="L7817" s="2"/>
      <c r="M7817" s="2"/>
      <c r="N7817" s="35"/>
      <c r="O7817" s="35"/>
      <c r="P7817" s="35"/>
      <c r="Q7817" s="35"/>
    </row>
    <row r="7818" spans="2:17" x14ac:dyDescent="0.25">
      <c r="B7818" s="9">
        <f t="shared" si="268"/>
        <v>44341</v>
      </c>
      <c r="C7818">
        <v>21604</v>
      </c>
      <c r="D7818" s="2">
        <v>483725.20243395068</v>
      </c>
      <c r="E7818" s="2">
        <v>416003.67409319757</v>
      </c>
      <c r="F7818" s="2">
        <v>43535.268219055564</v>
      </c>
      <c r="G7818" t="str">
        <f t="shared" si="267"/>
        <v>202105</v>
      </c>
      <c r="I7818" s="34"/>
      <c r="J7818" s="2"/>
      <c r="K7818" s="2"/>
      <c r="L7818" s="2"/>
      <c r="M7818" s="2"/>
      <c r="N7818" s="35"/>
      <c r="O7818" s="35"/>
      <c r="P7818" s="35"/>
      <c r="Q7818" s="35"/>
    </row>
    <row r="7819" spans="2:17" x14ac:dyDescent="0.25">
      <c r="B7819" s="9">
        <f t="shared" si="268"/>
        <v>44342</v>
      </c>
      <c r="C7819">
        <v>21615</v>
      </c>
      <c r="D7819" s="2">
        <v>483984.94201460248</v>
      </c>
      <c r="E7819" s="2">
        <v>430746.59839299618</v>
      </c>
      <c r="F7819" s="2">
        <v>33878.945941022175</v>
      </c>
      <c r="G7819" t="str">
        <f t="shared" si="267"/>
        <v>202105</v>
      </c>
      <c r="I7819" s="34"/>
      <c r="J7819" s="2"/>
      <c r="K7819" s="2"/>
      <c r="L7819" s="2"/>
      <c r="M7819" s="2"/>
      <c r="N7819" s="35"/>
      <c r="O7819" s="35"/>
      <c r="P7819" s="35"/>
      <c r="Q7819" s="35"/>
    </row>
    <row r="7820" spans="2:17" x14ac:dyDescent="0.25">
      <c r="B7820" s="9">
        <f t="shared" si="268"/>
        <v>44343</v>
      </c>
      <c r="C7820">
        <v>21624</v>
      </c>
      <c r="D7820" s="2">
        <v>484226.81133422512</v>
      </c>
      <c r="E7820" s="2">
        <v>450330.93454082939</v>
      </c>
      <c r="F7820" s="2">
        <v>29053.608680053509</v>
      </c>
      <c r="G7820" t="str">
        <f t="shared" si="267"/>
        <v>202105</v>
      </c>
      <c r="I7820" s="34"/>
      <c r="J7820" s="2"/>
      <c r="K7820" s="2"/>
      <c r="L7820" s="2"/>
      <c r="M7820" s="2"/>
      <c r="N7820" s="35"/>
      <c r="O7820" s="35"/>
      <c r="P7820" s="35"/>
      <c r="Q7820" s="35"/>
    </row>
    <row r="7821" spans="2:17" x14ac:dyDescent="0.25">
      <c r="B7821" s="9">
        <f t="shared" si="268"/>
        <v>44344</v>
      </c>
      <c r="C7821">
        <v>21635</v>
      </c>
      <c r="D7821" s="2">
        <v>484500.04980307503</v>
      </c>
      <c r="E7821" s="2">
        <v>450585.04631685978</v>
      </c>
      <c r="F7821" s="2">
        <v>48450.004980307502</v>
      </c>
      <c r="G7821" t="str">
        <f t="shared" si="267"/>
        <v>202105</v>
      </c>
      <c r="I7821" s="34"/>
      <c r="J7821" s="2"/>
      <c r="K7821" s="2"/>
      <c r="L7821" s="2"/>
      <c r="M7821" s="2"/>
      <c r="N7821" s="35"/>
      <c r="O7821" s="35"/>
      <c r="P7821" s="35"/>
      <c r="Q7821" s="35"/>
    </row>
    <row r="7822" spans="2:17" x14ac:dyDescent="0.25">
      <c r="B7822" s="9">
        <f t="shared" si="268"/>
        <v>44345</v>
      </c>
      <c r="C7822">
        <v>21639</v>
      </c>
      <c r="D7822" s="2">
        <v>484616.54853240633</v>
      </c>
      <c r="E7822" s="2">
        <v>445847.22464981384</v>
      </c>
      <c r="F7822" s="2">
        <v>29076.99291194438</v>
      </c>
      <c r="G7822" t="str">
        <f t="shared" si="267"/>
        <v>202105</v>
      </c>
      <c r="I7822" s="34"/>
      <c r="J7822" s="2"/>
      <c r="K7822" s="2"/>
      <c r="L7822" s="2"/>
      <c r="M7822" s="2"/>
      <c r="N7822" s="35"/>
      <c r="O7822" s="35"/>
      <c r="P7822" s="35"/>
      <c r="Q7822" s="35"/>
    </row>
    <row r="7823" spans="2:17" x14ac:dyDescent="0.25">
      <c r="B7823" s="9">
        <f t="shared" si="268"/>
        <v>44346</v>
      </c>
      <c r="C7823">
        <v>21648</v>
      </c>
      <c r="D7823" s="2">
        <v>484831.5753368478</v>
      </c>
      <c r="E7823" s="2">
        <v>446045.04930989997</v>
      </c>
      <c r="F7823" s="2">
        <v>33938.210273579345</v>
      </c>
      <c r="G7823" t="str">
        <f t="shared" si="267"/>
        <v>202105</v>
      </c>
      <c r="I7823" s="34"/>
      <c r="J7823" s="2"/>
      <c r="K7823" s="2"/>
      <c r="L7823" s="2"/>
      <c r="M7823" s="2"/>
      <c r="N7823" s="35"/>
      <c r="O7823" s="35"/>
      <c r="P7823" s="35"/>
      <c r="Q7823" s="35"/>
    </row>
    <row r="7824" spans="2:17" x14ac:dyDescent="0.25">
      <c r="B7824" s="9">
        <f t="shared" si="268"/>
        <v>44347</v>
      </c>
      <c r="C7824">
        <v>21659</v>
      </c>
      <c r="D7824" s="2">
        <v>485104.88161868777</v>
      </c>
      <c r="E7824" s="2">
        <v>426892.29582444526</v>
      </c>
      <c r="F7824" s="2">
        <v>29106.292897121264</v>
      </c>
      <c r="G7824" t="str">
        <f t="shared" si="267"/>
        <v>202105</v>
      </c>
      <c r="I7824" s="34"/>
      <c r="J7824" s="2"/>
      <c r="K7824" s="2"/>
      <c r="L7824" s="2"/>
      <c r="M7824" s="2"/>
      <c r="N7824" s="35"/>
      <c r="O7824" s="35"/>
      <c r="P7824" s="35"/>
      <c r="Q7824" s="35"/>
    </row>
    <row r="7825" spans="2:17" x14ac:dyDescent="0.25">
      <c r="B7825" s="9">
        <f t="shared" si="268"/>
        <v>44348</v>
      </c>
      <c r="C7825">
        <v>21670</v>
      </c>
      <c r="D7825" s="2">
        <v>485391.69875074358</v>
      </c>
      <c r="E7825" s="2">
        <v>461122.11381320638</v>
      </c>
      <c r="F7825" s="2">
        <v>33977.41891255205</v>
      </c>
      <c r="G7825" t="str">
        <f t="shared" si="267"/>
        <v>202106</v>
      </c>
      <c r="I7825" s="34"/>
      <c r="J7825" s="2"/>
      <c r="K7825" s="2"/>
      <c r="L7825" s="2"/>
      <c r="M7825" s="2"/>
      <c r="N7825" s="35"/>
      <c r="O7825" s="35"/>
      <c r="P7825" s="35"/>
      <c r="Q7825" s="35"/>
    </row>
    <row r="7826" spans="2:17" x14ac:dyDescent="0.25">
      <c r="B7826" s="9">
        <f t="shared" si="268"/>
        <v>44349</v>
      </c>
      <c r="C7826">
        <v>21677</v>
      </c>
      <c r="D7826" s="2">
        <v>485561.98094314855</v>
      </c>
      <c r="E7826" s="2">
        <v>456428.26208655961</v>
      </c>
      <c r="F7826" s="2">
        <v>24278.09904715743</v>
      </c>
      <c r="G7826" t="str">
        <f t="shared" si="267"/>
        <v>202106</v>
      </c>
      <c r="I7826" s="34"/>
      <c r="J7826" s="2"/>
      <c r="K7826" s="2"/>
      <c r="L7826" s="2"/>
      <c r="M7826" s="2"/>
      <c r="N7826" s="35"/>
      <c r="O7826" s="35"/>
      <c r="P7826" s="35"/>
      <c r="Q7826" s="35"/>
    </row>
    <row r="7827" spans="2:17" x14ac:dyDescent="0.25">
      <c r="B7827" s="9">
        <f t="shared" si="268"/>
        <v>44350</v>
      </c>
      <c r="C7827">
        <v>21686</v>
      </c>
      <c r="D7827" s="2">
        <v>485790.56663825677</v>
      </c>
      <c r="E7827" s="2">
        <v>432353.60430804855</v>
      </c>
      <c r="F7827" s="2">
        <v>48579.056663825679</v>
      </c>
      <c r="G7827" t="str">
        <f t="shared" si="267"/>
        <v>202106</v>
      </c>
      <c r="I7827" s="34"/>
      <c r="J7827" s="2"/>
      <c r="K7827" s="2"/>
      <c r="L7827" s="2"/>
      <c r="M7827" s="2"/>
      <c r="N7827" s="35"/>
      <c r="O7827" s="35"/>
      <c r="P7827" s="35"/>
      <c r="Q7827" s="35"/>
    </row>
    <row r="7828" spans="2:17" x14ac:dyDescent="0.25">
      <c r="B7828" s="9">
        <f t="shared" si="268"/>
        <v>44351</v>
      </c>
      <c r="C7828">
        <v>21688</v>
      </c>
      <c r="D7828" s="2">
        <v>485875.85514777357</v>
      </c>
      <c r="E7828" s="2">
        <v>461582.0623903849</v>
      </c>
      <c r="F7828" s="2">
        <v>38870.068411821885</v>
      </c>
      <c r="G7828" t="str">
        <f t="shared" si="267"/>
        <v>202106</v>
      </c>
      <c r="I7828" s="34"/>
      <c r="J7828" s="2"/>
      <c r="K7828" s="2"/>
      <c r="L7828" s="2"/>
      <c r="M7828" s="2"/>
      <c r="N7828" s="35"/>
      <c r="O7828" s="35"/>
      <c r="P7828" s="35"/>
      <c r="Q7828" s="35"/>
    </row>
    <row r="7829" spans="2:17" x14ac:dyDescent="0.25">
      <c r="B7829" s="9">
        <f t="shared" si="268"/>
        <v>44352</v>
      </c>
      <c r="C7829">
        <v>21699</v>
      </c>
      <c r="D7829" s="2">
        <v>486149.29473418102</v>
      </c>
      <c r="E7829" s="2">
        <v>422949.88641873747</v>
      </c>
      <c r="F7829" s="2">
        <v>43753.436526076293</v>
      </c>
      <c r="G7829" t="str">
        <f t="shared" si="267"/>
        <v>202106</v>
      </c>
      <c r="I7829" s="34"/>
      <c r="J7829" s="2"/>
      <c r="K7829" s="2"/>
      <c r="L7829" s="2"/>
      <c r="M7829" s="2"/>
      <c r="N7829" s="35"/>
      <c r="O7829" s="35"/>
      <c r="P7829" s="35"/>
      <c r="Q7829" s="35"/>
    </row>
    <row r="7830" spans="2:17" x14ac:dyDescent="0.25">
      <c r="B7830" s="9">
        <f t="shared" si="268"/>
        <v>44353</v>
      </c>
      <c r="C7830">
        <v>21708</v>
      </c>
      <c r="D7830" s="2">
        <v>486391.46201040491</v>
      </c>
      <c r="E7830" s="2">
        <v>418296.6573289482</v>
      </c>
      <c r="F7830" s="2">
        <v>24319.573100520247</v>
      </c>
      <c r="G7830" t="str">
        <f t="shared" si="267"/>
        <v>202106</v>
      </c>
      <c r="I7830" s="34"/>
      <c r="J7830" s="2"/>
      <c r="K7830" s="2"/>
      <c r="L7830" s="2"/>
      <c r="M7830" s="2"/>
      <c r="N7830" s="35"/>
      <c r="O7830" s="35"/>
      <c r="P7830" s="35"/>
      <c r="Q7830" s="35"/>
    </row>
    <row r="7831" spans="2:17" x14ac:dyDescent="0.25">
      <c r="B7831" s="9">
        <f t="shared" si="268"/>
        <v>44354</v>
      </c>
      <c r="C7831">
        <v>21715</v>
      </c>
      <c r="D7831" s="2">
        <v>486588.85035190132</v>
      </c>
      <c r="E7831" s="2">
        <v>433064.07681319216</v>
      </c>
      <c r="F7831" s="2">
        <v>24329.442517595067</v>
      </c>
      <c r="G7831" t="str">
        <f t="shared" si="267"/>
        <v>202106</v>
      </c>
      <c r="I7831" s="34"/>
      <c r="J7831" s="2"/>
      <c r="K7831" s="2"/>
      <c r="L7831" s="2"/>
      <c r="M7831" s="2"/>
      <c r="N7831" s="35"/>
      <c r="O7831" s="35"/>
      <c r="P7831" s="35"/>
      <c r="Q7831" s="35"/>
    </row>
    <row r="7832" spans="2:17" x14ac:dyDescent="0.25">
      <c r="B7832" s="9">
        <f t="shared" si="268"/>
        <v>44355</v>
      </c>
      <c r="C7832">
        <v>21724</v>
      </c>
      <c r="D7832" s="2">
        <v>486804.04395041114</v>
      </c>
      <c r="E7832" s="2">
        <v>452727.76087388239</v>
      </c>
      <c r="F7832" s="2">
        <v>48680.404395041114</v>
      </c>
      <c r="G7832" t="str">
        <f t="shared" si="267"/>
        <v>202106</v>
      </c>
      <c r="I7832" s="34"/>
      <c r="J7832" s="2"/>
      <c r="K7832" s="2"/>
      <c r="L7832" s="2"/>
      <c r="M7832" s="2"/>
      <c r="N7832" s="35"/>
      <c r="O7832" s="35"/>
      <c r="P7832" s="35"/>
      <c r="Q7832" s="35"/>
    </row>
    <row r="7833" spans="2:17" x14ac:dyDescent="0.25">
      <c r="B7833" s="9">
        <f t="shared" si="268"/>
        <v>44356</v>
      </c>
      <c r="C7833">
        <v>21733</v>
      </c>
      <c r="D7833" s="2">
        <v>487046.30500206613</v>
      </c>
      <c r="E7833" s="2">
        <v>413989.35925175622</v>
      </c>
      <c r="F7833" s="2">
        <v>34093.241350144628</v>
      </c>
      <c r="G7833" t="str">
        <f t="shared" si="267"/>
        <v>202106</v>
      </c>
      <c r="I7833" s="34"/>
      <c r="J7833" s="2"/>
      <c r="K7833" s="2"/>
      <c r="L7833" s="2"/>
      <c r="M7833" s="2"/>
      <c r="N7833" s="35"/>
      <c r="O7833" s="35"/>
      <c r="P7833" s="35"/>
      <c r="Q7833" s="35"/>
    </row>
    <row r="7834" spans="2:17" x14ac:dyDescent="0.25">
      <c r="B7834" s="9">
        <f t="shared" si="268"/>
        <v>44357</v>
      </c>
      <c r="C7834">
        <v>21742</v>
      </c>
      <c r="D7834" s="2">
        <v>487275.06838333898</v>
      </c>
      <c r="E7834" s="2">
        <v>428802.06017733825</v>
      </c>
      <c r="F7834" s="2">
        <v>29236.504103000341</v>
      </c>
      <c r="G7834" t="str">
        <f t="shared" si="267"/>
        <v>202106</v>
      </c>
      <c r="I7834" s="34"/>
      <c r="J7834" s="2"/>
      <c r="K7834" s="2"/>
      <c r="L7834" s="2"/>
      <c r="M7834" s="2"/>
      <c r="N7834" s="35"/>
      <c r="O7834" s="35"/>
      <c r="P7834" s="35"/>
      <c r="Q7834" s="35"/>
    </row>
    <row r="7835" spans="2:17" x14ac:dyDescent="0.25">
      <c r="B7835" s="9">
        <f t="shared" si="268"/>
        <v>44358</v>
      </c>
      <c r="C7835">
        <v>21751</v>
      </c>
      <c r="D7835" s="2">
        <v>487517.39670102601</v>
      </c>
      <c r="E7835" s="2">
        <v>429015.3090969029</v>
      </c>
      <c r="F7835" s="2">
        <v>39001.391736082078</v>
      </c>
      <c r="G7835" t="str">
        <f t="shared" si="267"/>
        <v>202106</v>
      </c>
      <c r="I7835" s="34"/>
      <c r="J7835" s="2"/>
      <c r="K7835" s="2"/>
      <c r="L7835" s="2"/>
      <c r="M7835" s="2"/>
      <c r="N7835" s="35"/>
      <c r="O7835" s="35"/>
      <c r="P7835" s="35"/>
      <c r="Q7835" s="35"/>
    </row>
    <row r="7836" spans="2:17" x14ac:dyDescent="0.25">
      <c r="B7836" s="9">
        <f t="shared" si="268"/>
        <v>44359</v>
      </c>
      <c r="C7836">
        <v>21762</v>
      </c>
      <c r="D7836" s="2">
        <v>487777.49488639756</v>
      </c>
      <c r="E7836" s="2">
        <v>434121.97044889384</v>
      </c>
      <c r="F7836" s="2">
        <v>34144.42464204783</v>
      </c>
      <c r="G7836" t="str">
        <f t="shared" si="267"/>
        <v>202106</v>
      </c>
      <c r="I7836" s="34"/>
      <c r="J7836" s="2"/>
      <c r="K7836" s="2"/>
      <c r="L7836" s="2"/>
      <c r="M7836" s="2"/>
      <c r="N7836" s="35"/>
      <c r="O7836" s="35"/>
      <c r="P7836" s="35"/>
      <c r="Q7836" s="35"/>
    </row>
    <row r="7837" spans="2:17" x14ac:dyDescent="0.25">
      <c r="B7837" s="9">
        <f t="shared" si="268"/>
        <v>44360</v>
      </c>
      <c r="C7837">
        <v>21769</v>
      </c>
      <c r="D7837" s="2">
        <v>487975.05538120755</v>
      </c>
      <c r="E7837" s="2">
        <v>463576.30261214718</v>
      </c>
      <c r="F7837" s="2">
        <v>29278.503322872453</v>
      </c>
      <c r="G7837" t="str">
        <f t="shared" si="267"/>
        <v>202106</v>
      </c>
      <c r="I7837" s="34"/>
      <c r="J7837" s="2"/>
      <c r="K7837" s="2"/>
      <c r="L7837" s="2"/>
      <c r="M7837" s="2"/>
      <c r="N7837" s="35"/>
      <c r="O7837" s="35"/>
      <c r="P7837" s="35"/>
      <c r="Q7837" s="35"/>
    </row>
    <row r="7838" spans="2:17" x14ac:dyDescent="0.25">
      <c r="B7838" s="9">
        <f t="shared" si="268"/>
        <v>44361</v>
      </c>
      <c r="C7838">
        <v>21776</v>
      </c>
      <c r="D7838" s="2">
        <v>488172.64541542291</v>
      </c>
      <c r="E7838" s="2">
        <v>444237.10732803488</v>
      </c>
      <c r="F7838" s="2">
        <v>29290.358724925372</v>
      </c>
      <c r="G7838" t="str">
        <f t="shared" si="267"/>
        <v>202106</v>
      </c>
      <c r="I7838" s="34"/>
      <c r="J7838" s="2"/>
      <c r="K7838" s="2"/>
      <c r="L7838" s="2"/>
      <c r="M7838" s="2"/>
      <c r="N7838" s="35"/>
      <c r="O7838" s="35"/>
      <c r="P7838" s="35"/>
      <c r="Q7838" s="35"/>
    </row>
    <row r="7839" spans="2:17" x14ac:dyDescent="0.25">
      <c r="B7839" s="9">
        <f t="shared" si="268"/>
        <v>44362</v>
      </c>
      <c r="C7839">
        <v>21785</v>
      </c>
      <c r="D7839" s="2">
        <v>488387.97265922208</v>
      </c>
      <c r="E7839" s="2">
        <v>424897.53621352324</v>
      </c>
      <c r="F7839" s="2">
        <v>48838.797265922207</v>
      </c>
      <c r="G7839" t="str">
        <f t="shared" si="267"/>
        <v>202106</v>
      </c>
      <c r="I7839" s="34"/>
      <c r="J7839" s="2"/>
      <c r="K7839" s="2"/>
      <c r="L7839" s="2"/>
      <c r="M7839" s="2"/>
      <c r="N7839" s="35"/>
      <c r="O7839" s="35"/>
      <c r="P7839" s="35"/>
      <c r="Q7839" s="35"/>
    </row>
    <row r="7840" spans="2:17" x14ac:dyDescent="0.25">
      <c r="B7840" s="9">
        <f t="shared" si="268"/>
        <v>44363</v>
      </c>
      <c r="C7840">
        <v>21792</v>
      </c>
      <c r="D7840" s="2">
        <v>488558.47315626428</v>
      </c>
      <c r="E7840" s="2">
        <v>459244.96476688841</v>
      </c>
      <c r="F7840" s="2">
        <v>34199.093120938502</v>
      </c>
      <c r="G7840" t="str">
        <f t="shared" si="267"/>
        <v>202106</v>
      </c>
      <c r="I7840" s="34"/>
      <c r="J7840" s="2"/>
      <c r="K7840" s="2"/>
      <c r="L7840" s="2"/>
      <c r="M7840" s="2"/>
      <c r="N7840" s="35"/>
      <c r="O7840" s="35"/>
      <c r="P7840" s="35"/>
      <c r="Q7840" s="35"/>
    </row>
    <row r="7841" spans="2:17" x14ac:dyDescent="0.25">
      <c r="B7841" s="9">
        <f t="shared" si="268"/>
        <v>44364</v>
      </c>
      <c r="C7841">
        <v>21794</v>
      </c>
      <c r="D7841" s="2">
        <v>488616.88380317757</v>
      </c>
      <c r="E7841" s="2">
        <v>415324.35123270092</v>
      </c>
      <c r="F7841" s="2">
        <v>34203.181866222432</v>
      </c>
      <c r="G7841" t="str">
        <f t="shared" si="267"/>
        <v>202106</v>
      </c>
      <c r="I7841" s="34"/>
      <c r="J7841" s="2"/>
      <c r="K7841" s="2"/>
      <c r="L7841" s="2"/>
      <c r="M7841" s="2"/>
      <c r="N7841" s="35"/>
      <c r="O7841" s="35"/>
      <c r="P7841" s="35"/>
      <c r="Q7841" s="35"/>
    </row>
    <row r="7842" spans="2:17" x14ac:dyDescent="0.25">
      <c r="B7842" s="9">
        <f t="shared" si="268"/>
        <v>44365</v>
      </c>
      <c r="C7842">
        <v>21803</v>
      </c>
      <c r="D7842" s="2">
        <v>488845.81849747075</v>
      </c>
      <c r="E7842" s="2">
        <v>415518.9457228501</v>
      </c>
      <c r="F7842" s="2">
        <v>24442.290924873538</v>
      </c>
      <c r="G7842" t="str">
        <f t="shared" si="267"/>
        <v>202106</v>
      </c>
      <c r="I7842" s="34"/>
      <c r="J7842" s="2"/>
      <c r="K7842" s="2"/>
      <c r="L7842" s="2"/>
      <c r="M7842" s="2"/>
      <c r="N7842" s="35"/>
      <c r="O7842" s="35"/>
      <c r="P7842" s="35"/>
      <c r="Q7842" s="35"/>
    </row>
    <row r="7843" spans="2:17" x14ac:dyDescent="0.25">
      <c r="B7843" s="9">
        <f t="shared" si="268"/>
        <v>44366</v>
      </c>
      <c r="C7843">
        <v>21805</v>
      </c>
      <c r="D7843" s="2">
        <v>488917.82115902653</v>
      </c>
      <c r="E7843" s="2">
        <v>425358.50440835307</v>
      </c>
      <c r="F7843" s="2">
        <v>44002.603904312382</v>
      </c>
      <c r="G7843" t="str">
        <f t="shared" si="267"/>
        <v>202106</v>
      </c>
      <c r="I7843" s="34"/>
      <c r="J7843" s="2"/>
      <c r="K7843" s="2"/>
      <c r="L7843" s="2"/>
      <c r="M7843" s="2"/>
      <c r="N7843" s="35"/>
      <c r="O7843" s="35"/>
      <c r="P7843" s="35"/>
      <c r="Q7843" s="35"/>
    </row>
    <row r="7844" spans="2:17" x14ac:dyDescent="0.25">
      <c r="B7844" s="9">
        <f t="shared" si="268"/>
        <v>44367</v>
      </c>
      <c r="C7844">
        <v>21814</v>
      </c>
      <c r="D7844" s="2">
        <v>489160.38164987706</v>
      </c>
      <c r="E7844" s="2">
        <v>459810.75875088444</v>
      </c>
      <c r="F7844" s="2">
        <v>48916.038164987702</v>
      </c>
      <c r="G7844" t="str">
        <f t="shared" si="267"/>
        <v>202106</v>
      </c>
      <c r="I7844" s="34"/>
      <c r="J7844" s="2"/>
      <c r="K7844" s="2"/>
      <c r="L7844" s="2"/>
      <c r="M7844" s="2"/>
      <c r="N7844" s="35"/>
      <c r="O7844" s="35"/>
      <c r="P7844" s="35"/>
      <c r="Q7844" s="35"/>
    </row>
    <row r="7845" spans="2:17" x14ac:dyDescent="0.25">
      <c r="B7845" s="9">
        <f t="shared" si="268"/>
        <v>44368</v>
      </c>
      <c r="C7845">
        <v>21825</v>
      </c>
      <c r="D7845" s="2">
        <v>489447.83120714646</v>
      </c>
      <c r="E7845" s="2">
        <v>416030.65652607451</v>
      </c>
      <c r="F7845" s="2">
        <v>34261.348184500253</v>
      </c>
      <c r="G7845" t="str">
        <f t="shared" si="267"/>
        <v>202106</v>
      </c>
      <c r="I7845" s="34"/>
      <c r="J7845" s="2"/>
      <c r="K7845" s="2"/>
      <c r="L7845" s="2"/>
      <c r="M7845" s="2"/>
      <c r="N7845" s="35"/>
      <c r="O7845" s="35"/>
      <c r="P7845" s="35"/>
      <c r="Q7845" s="35"/>
    </row>
    <row r="7846" spans="2:17" x14ac:dyDescent="0.25">
      <c r="B7846" s="9">
        <f t="shared" si="268"/>
        <v>44369</v>
      </c>
      <c r="C7846">
        <v>21834</v>
      </c>
      <c r="D7846" s="2">
        <v>489663.26674393873</v>
      </c>
      <c r="E7846" s="2">
        <v>455386.83807186305</v>
      </c>
      <c r="F7846" s="2">
        <v>24483.163337196936</v>
      </c>
      <c r="G7846" t="str">
        <f t="shared" si="267"/>
        <v>202106</v>
      </c>
      <c r="I7846" s="34"/>
      <c r="J7846" s="2"/>
      <c r="K7846" s="2"/>
      <c r="L7846" s="2"/>
      <c r="M7846" s="2"/>
      <c r="N7846" s="35"/>
      <c r="O7846" s="35"/>
      <c r="P7846" s="35"/>
      <c r="Q7846" s="35"/>
    </row>
    <row r="7847" spans="2:17" x14ac:dyDescent="0.25">
      <c r="B7847" s="9">
        <f t="shared" si="268"/>
        <v>44370</v>
      </c>
      <c r="C7847">
        <v>21841</v>
      </c>
      <c r="D7847" s="2">
        <v>489833.85934496421</v>
      </c>
      <c r="E7847" s="2">
        <v>416358.78044321953</v>
      </c>
      <c r="F7847" s="2">
        <v>39186.708747597135</v>
      </c>
      <c r="G7847" t="str">
        <f t="shared" si="267"/>
        <v>202106</v>
      </c>
      <c r="I7847" s="34"/>
      <c r="J7847" s="2"/>
      <c r="K7847" s="2"/>
      <c r="L7847" s="2"/>
      <c r="M7847" s="2"/>
      <c r="N7847" s="35"/>
      <c r="O7847" s="35"/>
      <c r="P7847" s="35"/>
      <c r="Q7847" s="35"/>
    </row>
    <row r="7848" spans="2:17" x14ac:dyDescent="0.25">
      <c r="B7848" s="9">
        <f t="shared" si="268"/>
        <v>44371</v>
      </c>
      <c r="C7848">
        <v>21850</v>
      </c>
      <c r="D7848" s="2">
        <v>490062.92892114492</v>
      </c>
      <c r="E7848" s="2">
        <v>426354.74816139607</v>
      </c>
      <c r="F7848" s="2">
        <v>34304.405024480147</v>
      </c>
      <c r="G7848" t="str">
        <f t="shared" si="267"/>
        <v>202106</v>
      </c>
      <c r="I7848" s="34"/>
      <c r="J7848" s="2"/>
      <c r="K7848" s="2"/>
      <c r="L7848" s="2"/>
      <c r="M7848" s="2"/>
      <c r="N7848" s="35"/>
      <c r="O7848" s="35"/>
      <c r="P7848" s="35"/>
      <c r="Q7848" s="35"/>
    </row>
    <row r="7849" spans="2:17" x14ac:dyDescent="0.25">
      <c r="B7849" s="9">
        <f t="shared" si="268"/>
        <v>44372</v>
      </c>
      <c r="C7849">
        <v>21859</v>
      </c>
      <c r="D7849" s="2">
        <v>490305.6409039321</v>
      </c>
      <c r="E7849" s="2">
        <v>441275.07681353891</v>
      </c>
      <c r="F7849" s="2">
        <v>44127.507681353891</v>
      </c>
      <c r="G7849" t="str">
        <f t="shared" si="267"/>
        <v>202106</v>
      </c>
      <c r="I7849" s="34"/>
      <c r="J7849" s="2"/>
      <c r="K7849" s="2"/>
      <c r="L7849" s="2"/>
      <c r="M7849" s="2"/>
      <c r="N7849" s="35"/>
      <c r="O7849" s="35"/>
      <c r="P7849" s="35"/>
      <c r="Q7849" s="35"/>
    </row>
    <row r="7850" spans="2:17" x14ac:dyDescent="0.25">
      <c r="B7850" s="9">
        <f t="shared" si="268"/>
        <v>44373</v>
      </c>
      <c r="C7850">
        <v>21868</v>
      </c>
      <c r="D7850" s="2">
        <v>490521.13951803982</v>
      </c>
      <c r="E7850" s="2">
        <v>461089.87114695745</v>
      </c>
      <c r="F7850" s="2">
        <v>34336.47976626279</v>
      </c>
      <c r="G7850" t="str">
        <f t="shared" si="267"/>
        <v>202106</v>
      </c>
      <c r="I7850" s="34"/>
      <c r="J7850" s="2"/>
      <c r="K7850" s="2"/>
      <c r="L7850" s="2"/>
      <c r="M7850" s="2"/>
      <c r="N7850" s="35"/>
      <c r="O7850" s="35"/>
      <c r="P7850" s="35"/>
      <c r="Q7850" s="35"/>
    </row>
    <row r="7851" spans="2:17" x14ac:dyDescent="0.25">
      <c r="B7851" s="9">
        <f t="shared" si="268"/>
        <v>44374</v>
      </c>
      <c r="C7851">
        <v>21877</v>
      </c>
      <c r="D7851" s="2">
        <v>490763.91211588902</v>
      </c>
      <c r="E7851" s="2">
        <v>451502.79914661788</v>
      </c>
      <c r="F7851" s="2">
        <v>24538.195605794452</v>
      </c>
      <c r="G7851" t="str">
        <f t="shared" si="267"/>
        <v>202106</v>
      </c>
      <c r="I7851" s="34"/>
      <c r="J7851" s="2"/>
      <c r="K7851" s="2"/>
      <c r="L7851" s="2"/>
      <c r="M7851" s="2"/>
      <c r="N7851" s="35"/>
      <c r="O7851" s="35"/>
      <c r="P7851" s="35"/>
      <c r="Q7851" s="35"/>
    </row>
    <row r="7852" spans="2:17" x14ac:dyDescent="0.25">
      <c r="B7852" s="9">
        <f t="shared" si="268"/>
        <v>44375</v>
      </c>
      <c r="C7852">
        <v>21886</v>
      </c>
      <c r="D7852" s="2">
        <v>490993.08383033122</v>
      </c>
      <c r="E7852" s="2">
        <v>446803.70628560142</v>
      </c>
      <c r="F7852" s="2">
        <v>39279.446706426497</v>
      </c>
      <c r="G7852" t="str">
        <f t="shared" si="267"/>
        <v>202106</v>
      </c>
      <c r="I7852" s="34"/>
      <c r="J7852" s="2"/>
      <c r="K7852" s="2"/>
      <c r="L7852" s="2"/>
      <c r="M7852" s="2"/>
      <c r="N7852" s="35"/>
      <c r="O7852" s="35"/>
      <c r="P7852" s="35"/>
      <c r="Q7852" s="35"/>
    </row>
    <row r="7853" spans="2:17" x14ac:dyDescent="0.25">
      <c r="B7853" s="9">
        <f t="shared" si="268"/>
        <v>44376</v>
      </c>
      <c r="C7853">
        <v>21890</v>
      </c>
      <c r="D7853" s="2">
        <v>491110.10267708462</v>
      </c>
      <c r="E7853" s="2">
        <v>441999.09240937611</v>
      </c>
      <c r="F7853" s="2">
        <v>29466.606160625081</v>
      </c>
      <c r="G7853" t="str">
        <f t="shared" si="267"/>
        <v>202106</v>
      </c>
      <c r="I7853" s="34"/>
      <c r="J7853" s="2"/>
      <c r="K7853" s="2"/>
      <c r="L7853" s="2"/>
      <c r="M7853" s="2"/>
      <c r="N7853" s="35"/>
      <c r="O7853" s="35"/>
      <c r="P7853" s="35"/>
      <c r="Q7853" s="35"/>
    </row>
    <row r="7854" spans="2:17" x14ac:dyDescent="0.25">
      <c r="B7854" s="9">
        <f t="shared" si="268"/>
        <v>44377</v>
      </c>
      <c r="C7854">
        <v>21897</v>
      </c>
      <c r="D7854" s="2">
        <v>491308.08914938249</v>
      </c>
      <c r="E7854" s="2">
        <v>447090.36112593807</v>
      </c>
      <c r="F7854" s="2">
        <v>39304.647131950602</v>
      </c>
      <c r="G7854" t="str">
        <f t="shared" si="267"/>
        <v>202106</v>
      </c>
      <c r="I7854" s="34"/>
      <c r="J7854" s="2"/>
      <c r="K7854" s="2"/>
      <c r="L7854" s="2"/>
      <c r="M7854" s="2"/>
      <c r="N7854" s="35"/>
      <c r="O7854" s="35"/>
      <c r="P7854" s="35"/>
      <c r="Q7854" s="35"/>
    </row>
    <row r="7855" spans="2:17" x14ac:dyDescent="0.25">
      <c r="B7855" s="9">
        <f t="shared" si="268"/>
        <v>44378</v>
      </c>
      <c r="C7855">
        <v>21904</v>
      </c>
      <c r="D7855" s="2">
        <v>491492.45339922275</v>
      </c>
      <c r="E7855" s="2">
        <v>442343.20805930049</v>
      </c>
      <c r="F7855" s="2">
        <v>44234.320805930045</v>
      </c>
      <c r="G7855" t="str">
        <f t="shared" si="267"/>
        <v>202107</v>
      </c>
      <c r="I7855" s="34"/>
      <c r="J7855" s="2"/>
      <c r="K7855" s="2"/>
      <c r="L7855" s="2"/>
      <c r="M7855" s="2"/>
      <c r="N7855" s="35"/>
      <c r="O7855" s="35"/>
      <c r="P7855" s="35"/>
      <c r="Q7855" s="35"/>
    </row>
    <row r="7856" spans="2:17" x14ac:dyDescent="0.25">
      <c r="B7856" s="9">
        <f t="shared" si="268"/>
        <v>44379</v>
      </c>
      <c r="C7856">
        <v>21911</v>
      </c>
      <c r="D7856" s="2">
        <v>491663.17968640901</v>
      </c>
      <c r="E7856" s="2">
        <v>417913.7027334476</v>
      </c>
      <c r="F7856" s="2">
        <v>44249.686171776812</v>
      </c>
      <c r="G7856" t="str">
        <f t="shared" si="267"/>
        <v>202107</v>
      </c>
      <c r="I7856" s="34"/>
      <c r="J7856" s="2"/>
      <c r="K7856" s="2"/>
      <c r="L7856" s="2"/>
      <c r="M7856" s="2"/>
      <c r="N7856" s="35"/>
      <c r="O7856" s="35"/>
      <c r="P7856" s="35"/>
      <c r="Q7856" s="35"/>
    </row>
    <row r="7857" spans="2:17" x14ac:dyDescent="0.25">
      <c r="B7857" s="9">
        <f t="shared" si="268"/>
        <v>44380</v>
      </c>
      <c r="C7857">
        <v>21922</v>
      </c>
      <c r="D7857" s="2">
        <v>491937.33815020183</v>
      </c>
      <c r="E7857" s="2">
        <v>462421.09786118969</v>
      </c>
      <c r="F7857" s="2">
        <v>44274.360433518159</v>
      </c>
      <c r="G7857" t="str">
        <f t="shared" si="267"/>
        <v>202107</v>
      </c>
      <c r="I7857" s="34"/>
      <c r="J7857" s="2"/>
      <c r="K7857" s="2"/>
      <c r="L7857" s="2"/>
      <c r="M7857" s="2"/>
      <c r="N7857" s="35"/>
      <c r="O7857" s="35"/>
      <c r="P7857" s="35"/>
      <c r="Q7857" s="35"/>
    </row>
    <row r="7858" spans="2:17" x14ac:dyDescent="0.25">
      <c r="B7858" s="9">
        <f t="shared" si="268"/>
        <v>44381</v>
      </c>
      <c r="C7858">
        <v>21931</v>
      </c>
      <c r="D7858" s="2">
        <v>492152.97183037555</v>
      </c>
      <c r="E7858" s="2">
        <v>467545.3232388568</v>
      </c>
      <c r="F7858" s="2">
        <v>24607.64859151878</v>
      </c>
      <c r="G7858" t="str">
        <f t="shared" si="267"/>
        <v>202107</v>
      </c>
      <c r="I7858" s="34"/>
      <c r="J7858" s="2"/>
      <c r="K7858" s="2"/>
      <c r="L7858" s="2"/>
      <c r="M7858" s="2"/>
      <c r="N7858" s="35"/>
      <c r="O7858" s="35"/>
      <c r="P7858" s="35"/>
      <c r="Q7858" s="35"/>
    </row>
    <row r="7859" spans="2:17" x14ac:dyDescent="0.25">
      <c r="B7859" s="9">
        <f t="shared" si="268"/>
        <v>44382</v>
      </c>
      <c r="C7859">
        <v>21935</v>
      </c>
      <c r="D7859" s="2">
        <v>492270.08253974398</v>
      </c>
      <c r="E7859" s="2">
        <v>452888.47593656444</v>
      </c>
      <c r="F7859" s="2">
        <v>24613.504126987198</v>
      </c>
      <c r="G7859" t="str">
        <f t="shared" si="267"/>
        <v>202107</v>
      </c>
      <c r="I7859" s="34"/>
      <c r="J7859" s="2"/>
      <c r="K7859" s="2"/>
      <c r="L7859" s="2"/>
      <c r="M7859" s="2"/>
      <c r="N7859" s="35"/>
      <c r="O7859" s="35"/>
      <c r="P7859" s="35"/>
      <c r="Q7859" s="35"/>
    </row>
    <row r="7860" spans="2:17" x14ac:dyDescent="0.25">
      <c r="B7860" s="9">
        <f t="shared" si="268"/>
        <v>44383</v>
      </c>
      <c r="C7860">
        <v>21942</v>
      </c>
      <c r="D7860" s="2">
        <v>492454.53514099284</v>
      </c>
      <c r="E7860" s="2">
        <v>448133.62697830348</v>
      </c>
      <c r="F7860" s="2">
        <v>29547.272108459569</v>
      </c>
      <c r="G7860" t="str">
        <f t="shared" si="267"/>
        <v>202107</v>
      </c>
      <c r="I7860" s="34"/>
      <c r="J7860" s="2"/>
      <c r="K7860" s="2"/>
      <c r="L7860" s="2"/>
      <c r="M7860" s="2"/>
      <c r="N7860" s="35"/>
      <c r="O7860" s="35"/>
      <c r="P7860" s="35"/>
      <c r="Q7860" s="35"/>
    </row>
    <row r="7861" spans="2:17" x14ac:dyDescent="0.25">
      <c r="B7861" s="9">
        <f t="shared" si="268"/>
        <v>44384</v>
      </c>
      <c r="C7861">
        <v>21953</v>
      </c>
      <c r="D7861" s="2">
        <v>492742.47172018862</v>
      </c>
      <c r="E7861" s="2">
        <v>418831.10096216033</v>
      </c>
      <c r="F7861" s="2">
        <v>44346.822454816982</v>
      </c>
      <c r="G7861" t="str">
        <f t="shared" si="267"/>
        <v>202107</v>
      </c>
      <c r="I7861" s="34"/>
      <c r="J7861" s="2"/>
      <c r="K7861" s="2"/>
      <c r="L7861" s="2"/>
      <c r="M7861" s="2"/>
      <c r="N7861" s="35"/>
      <c r="O7861" s="35"/>
      <c r="P7861" s="35"/>
      <c r="Q7861" s="35"/>
    </row>
    <row r="7862" spans="2:17" x14ac:dyDescent="0.25">
      <c r="B7862" s="9">
        <f t="shared" si="268"/>
        <v>44385</v>
      </c>
      <c r="C7862">
        <v>21962</v>
      </c>
      <c r="D7862" s="2">
        <v>492985.55845514406</v>
      </c>
      <c r="E7862" s="2">
        <v>419037.72468687245</v>
      </c>
      <c r="F7862" s="2">
        <v>49298.555845514406</v>
      </c>
      <c r="G7862" t="str">
        <f t="shared" si="267"/>
        <v>202107</v>
      </c>
      <c r="I7862" s="34"/>
      <c r="J7862" s="2"/>
      <c r="K7862" s="2"/>
      <c r="L7862" s="2"/>
      <c r="M7862" s="2"/>
      <c r="N7862" s="35"/>
      <c r="O7862" s="35"/>
      <c r="P7862" s="35"/>
      <c r="Q7862" s="35"/>
    </row>
    <row r="7863" spans="2:17" x14ac:dyDescent="0.25">
      <c r="B7863" s="9">
        <f t="shared" si="268"/>
        <v>44386</v>
      </c>
      <c r="C7863">
        <v>21971</v>
      </c>
      <c r="D7863" s="2">
        <v>493228.68228273251</v>
      </c>
      <c r="E7863" s="2">
        <v>453770.38770011388</v>
      </c>
      <c r="F7863" s="2">
        <v>34526.007759791275</v>
      </c>
      <c r="G7863" t="str">
        <f t="shared" si="267"/>
        <v>202107</v>
      </c>
      <c r="I7863" s="34"/>
      <c r="J7863" s="2"/>
      <c r="K7863" s="2"/>
      <c r="L7863" s="2"/>
      <c r="M7863" s="2"/>
      <c r="N7863" s="35"/>
      <c r="O7863" s="35"/>
      <c r="P7863" s="35"/>
      <c r="Q7863" s="35"/>
    </row>
    <row r="7864" spans="2:17" x14ac:dyDescent="0.25">
      <c r="B7864" s="9">
        <f t="shared" si="268"/>
        <v>44387</v>
      </c>
      <c r="C7864">
        <v>21975</v>
      </c>
      <c r="D7864" s="2">
        <v>493359.58846604516</v>
      </c>
      <c r="E7864" s="2">
        <v>458824.41727342195</v>
      </c>
      <c r="F7864" s="2">
        <v>49335.958846604517</v>
      </c>
      <c r="G7864" t="str">
        <f t="shared" si="267"/>
        <v>202107</v>
      </c>
      <c r="I7864" s="34"/>
      <c r="J7864" s="2"/>
      <c r="K7864" s="2"/>
      <c r="L7864" s="2"/>
      <c r="M7864" s="2"/>
      <c r="N7864" s="35"/>
      <c r="O7864" s="35"/>
      <c r="P7864" s="35"/>
      <c r="Q7864" s="35"/>
    </row>
    <row r="7865" spans="2:17" x14ac:dyDescent="0.25">
      <c r="B7865" s="9">
        <f t="shared" si="268"/>
        <v>44388</v>
      </c>
      <c r="C7865">
        <v>21979</v>
      </c>
      <c r="D7865" s="2">
        <v>493476.80611429299</v>
      </c>
      <c r="E7865" s="2">
        <v>468802.96580857836</v>
      </c>
      <c r="F7865" s="2">
        <v>39478.144489143437</v>
      </c>
      <c r="G7865" t="str">
        <f t="shared" si="267"/>
        <v>202107</v>
      </c>
      <c r="I7865" s="34"/>
      <c r="J7865" s="2"/>
      <c r="K7865" s="2"/>
      <c r="L7865" s="2"/>
      <c r="M7865" s="2"/>
      <c r="N7865" s="35"/>
      <c r="O7865" s="35"/>
      <c r="P7865" s="35"/>
      <c r="Q7865" s="35"/>
    </row>
    <row r="7866" spans="2:17" x14ac:dyDescent="0.25">
      <c r="B7866" s="9">
        <f t="shared" si="268"/>
        <v>44389</v>
      </c>
      <c r="C7866">
        <v>21983</v>
      </c>
      <c r="D7866" s="2">
        <v>493594.0352640092</v>
      </c>
      <c r="E7866" s="2">
        <v>439298.69138496817</v>
      </c>
      <c r="F7866" s="2">
        <v>24679.701763200461</v>
      </c>
      <c r="G7866" t="str">
        <f t="shared" si="267"/>
        <v>202107</v>
      </c>
      <c r="I7866" s="34"/>
      <c r="J7866" s="2"/>
      <c r="K7866" s="2"/>
      <c r="L7866" s="2"/>
      <c r="M7866" s="2"/>
      <c r="N7866" s="35"/>
      <c r="O7866" s="35"/>
      <c r="P7866" s="35"/>
      <c r="Q7866" s="35"/>
    </row>
    <row r="7867" spans="2:17" x14ac:dyDescent="0.25">
      <c r="B7867" s="9">
        <f t="shared" si="268"/>
        <v>44390</v>
      </c>
      <c r="C7867">
        <v>21985</v>
      </c>
      <c r="D7867" s="2">
        <v>493680.07872832112</v>
      </c>
      <c r="E7867" s="2">
        <v>464059.2740046219</v>
      </c>
      <c r="F7867" s="2">
        <v>49368.00787283211</v>
      </c>
      <c r="G7867" t="str">
        <f t="shared" si="267"/>
        <v>202107</v>
      </c>
      <c r="I7867" s="34"/>
      <c r="J7867" s="2"/>
      <c r="K7867" s="2"/>
      <c r="L7867" s="2"/>
      <c r="M7867" s="2"/>
      <c r="N7867" s="35"/>
      <c r="O7867" s="35"/>
      <c r="P7867" s="35"/>
      <c r="Q7867" s="35"/>
    </row>
    <row r="7868" spans="2:17" x14ac:dyDescent="0.25">
      <c r="B7868" s="9">
        <f t="shared" si="268"/>
        <v>44391</v>
      </c>
      <c r="C7868">
        <v>21994</v>
      </c>
      <c r="D7868" s="2">
        <v>493923.33340254676</v>
      </c>
      <c r="E7868" s="2">
        <v>429713.30006021564</v>
      </c>
      <c r="F7868" s="2">
        <v>44453.100006229208</v>
      </c>
      <c r="G7868" t="str">
        <f t="shared" si="267"/>
        <v>202107</v>
      </c>
      <c r="I7868" s="34"/>
      <c r="J7868" s="2"/>
      <c r="K7868" s="2"/>
      <c r="L7868" s="2"/>
      <c r="M7868" s="2"/>
      <c r="N7868" s="35"/>
      <c r="O7868" s="35"/>
      <c r="P7868" s="35"/>
      <c r="Q7868" s="35"/>
    </row>
    <row r="7869" spans="2:17" x14ac:dyDescent="0.25">
      <c r="B7869" s="9">
        <f t="shared" si="268"/>
        <v>44392</v>
      </c>
      <c r="C7869">
        <v>22003</v>
      </c>
      <c r="D7869" s="2">
        <v>494166.62519088428</v>
      </c>
      <c r="E7869" s="2">
        <v>424983.29766416049</v>
      </c>
      <c r="F7869" s="2">
        <v>29649.997511453057</v>
      </c>
      <c r="G7869" t="str">
        <f t="shared" si="267"/>
        <v>202107</v>
      </c>
      <c r="I7869" s="34"/>
      <c r="J7869" s="2"/>
      <c r="K7869" s="2"/>
      <c r="L7869" s="2"/>
      <c r="M7869" s="2"/>
      <c r="N7869" s="35"/>
      <c r="O7869" s="35"/>
      <c r="P7869" s="35"/>
      <c r="Q7869" s="35"/>
    </row>
    <row r="7870" spans="2:17" x14ac:dyDescent="0.25">
      <c r="B7870" s="9">
        <f t="shared" si="268"/>
        <v>44393</v>
      </c>
      <c r="C7870">
        <v>22010</v>
      </c>
      <c r="D7870" s="2">
        <v>494337.56980572036</v>
      </c>
      <c r="E7870" s="2">
        <v>430073.68573097669</v>
      </c>
      <c r="F7870" s="2">
        <v>29660.25418834322</v>
      </c>
      <c r="G7870" t="str">
        <f t="shared" si="267"/>
        <v>202107</v>
      </c>
      <c r="I7870" s="34"/>
      <c r="J7870" s="2"/>
      <c r="K7870" s="2"/>
      <c r="L7870" s="2"/>
      <c r="M7870" s="2"/>
      <c r="N7870" s="35"/>
      <c r="O7870" s="35"/>
      <c r="P7870" s="35"/>
      <c r="Q7870" s="35"/>
    </row>
    <row r="7871" spans="2:17" x14ac:dyDescent="0.25">
      <c r="B7871" s="9">
        <f t="shared" si="268"/>
        <v>44394</v>
      </c>
      <c r="C7871">
        <v>22012</v>
      </c>
      <c r="D7871" s="2">
        <v>494396.2220138234</v>
      </c>
      <c r="E7871" s="2">
        <v>454844.5242527175</v>
      </c>
      <c r="F7871" s="2">
        <v>29663.773320829401</v>
      </c>
      <c r="G7871" t="str">
        <f t="shared" si="267"/>
        <v>202107</v>
      </c>
      <c r="I7871" s="34"/>
      <c r="J7871" s="2"/>
      <c r="K7871" s="2"/>
      <c r="L7871" s="2"/>
      <c r="M7871" s="2"/>
      <c r="N7871" s="35"/>
      <c r="O7871" s="35"/>
      <c r="P7871" s="35"/>
      <c r="Q7871" s="35"/>
    </row>
    <row r="7872" spans="2:17" x14ac:dyDescent="0.25">
      <c r="B7872" s="9">
        <f t="shared" si="268"/>
        <v>44395</v>
      </c>
      <c r="C7872">
        <v>22014</v>
      </c>
      <c r="D7872" s="2">
        <v>494468.61157513311</v>
      </c>
      <c r="E7872" s="2">
        <v>454911.1226491225</v>
      </c>
      <c r="F7872" s="2">
        <v>39557.48892601065</v>
      </c>
      <c r="G7872" t="str">
        <f t="shared" si="267"/>
        <v>202107</v>
      </c>
      <c r="I7872" s="34"/>
      <c r="J7872" s="2"/>
      <c r="K7872" s="2"/>
      <c r="L7872" s="2"/>
      <c r="M7872" s="2"/>
      <c r="N7872" s="35"/>
      <c r="O7872" s="35"/>
      <c r="P7872" s="35"/>
      <c r="Q7872" s="35"/>
    </row>
    <row r="7873" spans="2:17" x14ac:dyDescent="0.25">
      <c r="B7873" s="9">
        <f t="shared" si="268"/>
        <v>44396</v>
      </c>
      <c r="C7873">
        <v>22018</v>
      </c>
      <c r="D7873" s="2">
        <v>494572.19551913405</v>
      </c>
      <c r="E7873" s="2">
        <v>459952.1418327947</v>
      </c>
      <c r="F7873" s="2">
        <v>24728.609775956702</v>
      </c>
      <c r="G7873" t="str">
        <f t="shared" si="267"/>
        <v>202107</v>
      </c>
      <c r="I7873" s="34"/>
      <c r="J7873" s="2"/>
      <c r="K7873" s="2"/>
      <c r="L7873" s="2"/>
      <c r="M7873" s="2"/>
      <c r="N7873" s="35"/>
      <c r="O7873" s="35"/>
      <c r="P7873" s="35"/>
      <c r="Q7873" s="35"/>
    </row>
    <row r="7874" spans="2:17" x14ac:dyDescent="0.25">
      <c r="B7874" s="9">
        <f t="shared" si="268"/>
        <v>44397</v>
      </c>
      <c r="C7874">
        <v>22022</v>
      </c>
      <c r="D7874" s="2">
        <v>494689.52544860356</v>
      </c>
      <c r="E7874" s="2">
        <v>435326.78239477111</v>
      </c>
      <c r="F7874" s="2">
        <v>24734.476272430176</v>
      </c>
      <c r="G7874" t="str">
        <f t="shared" si="267"/>
        <v>202107</v>
      </c>
      <c r="I7874" s="34"/>
      <c r="J7874" s="2"/>
      <c r="K7874" s="2"/>
      <c r="L7874" s="2"/>
      <c r="M7874" s="2"/>
      <c r="N7874" s="35"/>
      <c r="O7874" s="35"/>
      <c r="P7874" s="35"/>
      <c r="Q7874" s="35"/>
    </row>
    <row r="7875" spans="2:17" x14ac:dyDescent="0.25">
      <c r="B7875" s="9">
        <f t="shared" si="268"/>
        <v>44398</v>
      </c>
      <c r="C7875">
        <v>22024</v>
      </c>
      <c r="D7875" s="2">
        <v>494761.93754414597</v>
      </c>
      <c r="E7875" s="2">
        <v>465076.22129149718</v>
      </c>
      <c r="F7875" s="2">
        <v>24738.096877207299</v>
      </c>
      <c r="G7875" t="str">
        <f t="shared" si="267"/>
        <v>202107</v>
      </c>
      <c r="I7875" s="34"/>
      <c r="J7875" s="2"/>
      <c r="K7875" s="2"/>
      <c r="L7875" s="2"/>
      <c r="M7875" s="2"/>
      <c r="N7875" s="35"/>
      <c r="O7875" s="35"/>
      <c r="P7875" s="35"/>
      <c r="Q7875" s="35"/>
    </row>
    <row r="7876" spans="2:17" x14ac:dyDescent="0.25">
      <c r="B7876" s="9">
        <f t="shared" si="268"/>
        <v>44399</v>
      </c>
      <c r="C7876">
        <v>22031</v>
      </c>
      <c r="D7876" s="2">
        <v>494946.68575916538</v>
      </c>
      <c r="E7876" s="2">
        <v>425654.14975288219</v>
      </c>
      <c r="F7876" s="2">
        <v>29696.801145549925</v>
      </c>
      <c r="G7876" t="str">
        <f t="shared" ref="G7876:G7939" si="269">YEAR(B7876)&amp;IF(MONTH(B7876)&lt;10,"0"&amp;MONTH(B7876),MONTH(B7876))</f>
        <v>202107</v>
      </c>
      <c r="I7876" s="34"/>
      <c r="J7876" s="2"/>
      <c r="K7876" s="2"/>
      <c r="L7876" s="2"/>
      <c r="M7876" s="2"/>
      <c r="N7876" s="35"/>
      <c r="O7876" s="35"/>
      <c r="P7876" s="35"/>
      <c r="Q7876" s="35"/>
    </row>
    <row r="7877" spans="2:17" x14ac:dyDescent="0.25">
      <c r="B7877" s="9">
        <f t="shared" ref="B7877:B7940" si="270">B7876+1</f>
        <v>44400</v>
      </c>
      <c r="C7877">
        <v>22035</v>
      </c>
      <c r="D7877" s="2">
        <v>495064.05147009628</v>
      </c>
      <c r="E7877" s="2">
        <v>460409.56786718959</v>
      </c>
      <c r="F7877" s="2">
        <v>29703.843088205776</v>
      </c>
      <c r="G7877" t="str">
        <f t="shared" si="269"/>
        <v>202107</v>
      </c>
      <c r="I7877" s="34"/>
      <c r="J7877" s="2"/>
      <c r="K7877" s="2"/>
      <c r="L7877" s="2"/>
      <c r="M7877" s="2"/>
      <c r="N7877" s="35"/>
      <c r="O7877" s="35"/>
      <c r="P7877" s="35"/>
      <c r="Q7877" s="35"/>
    </row>
    <row r="7878" spans="2:17" x14ac:dyDescent="0.25">
      <c r="B7878" s="9">
        <f t="shared" si="270"/>
        <v>44401</v>
      </c>
      <c r="C7878">
        <v>22044</v>
      </c>
      <c r="D7878" s="2">
        <v>495280.01337997062</v>
      </c>
      <c r="E7878" s="2">
        <v>420988.01137297502</v>
      </c>
      <c r="F7878" s="2">
        <v>49528.001337997062</v>
      </c>
      <c r="G7878" t="str">
        <f t="shared" si="269"/>
        <v>202107</v>
      </c>
      <c r="I7878" s="34"/>
      <c r="J7878" s="2"/>
      <c r="K7878" s="2"/>
      <c r="L7878" s="2"/>
      <c r="M7878" s="2"/>
      <c r="N7878" s="35"/>
      <c r="O7878" s="35"/>
      <c r="P7878" s="35"/>
      <c r="Q7878" s="35"/>
    </row>
    <row r="7879" spans="2:17" x14ac:dyDescent="0.25">
      <c r="B7879" s="9">
        <f t="shared" si="270"/>
        <v>44402</v>
      </c>
      <c r="C7879">
        <v>22055</v>
      </c>
      <c r="D7879" s="2">
        <v>495568.45302515471</v>
      </c>
      <c r="E7879" s="2">
        <v>431144.55413188459</v>
      </c>
      <c r="F7879" s="2">
        <v>34689.79171176083</v>
      </c>
      <c r="G7879" t="str">
        <f t="shared" si="269"/>
        <v>202107</v>
      </c>
      <c r="I7879" s="34"/>
      <c r="J7879" s="2"/>
      <c r="K7879" s="2"/>
      <c r="L7879" s="2"/>
      <c r="M7879" s="2"/>
      <c r="N7879" s="35"/>
      <c r="O7879" s="35"/>
      <c r="P7879" s="35"/>
      <c r="Q7879" s="35"/>
    </row>
    <row r="7880" spans="2:17" x14ac:dyDescent="0.25">
      <c r="B7880" s="9">
        <f t="shared" si="270"/>
        <v>44403</v>
      </c>
      <c r="C7880">
        <v>22059</v>
      </c>
      <c r="D7880" s="2">
        <v>495685.8682575865</v>
      </c>
      <c r="E7880" s="2">
        <v>421332.98801894853</v>
      </c>
      <c r="F7880" s="2">
        <v>39654.869460606918</v>
      </c>
      <c r="G7880" t="str">
        <f t="shared" si="269"/>
        <v>202107</v>
      </c>
      <c r="I7880" s="34"/>
      <c r="J7880" s="2"/>
      <c r="K7880" s="2"/>
      <c r="L7880" s="2"/>
      <c r="M7880" s="2"/>
      <c r="N7880" s="35"/>
      <c r="O7880" s="35"/>
      <c r="P7880" s="35"/>
      <c r="Q7880" s="35"/>
    </row>
    <row r="7881" spans="2:17" x14ac:dyDescent="0.25">
      <c r="B7881" s="9">
        <f t="shared" si="270"/>
        <v>44404</v>
      </c>
      <c r="C7881">
        <v>22066</v>
      </c>
      <c r="D7881" s="2">
        <v>495856.93806931598</v>
      </c>
      <c r="E7881" s="2">
        <v>456188.3830237707</v>
      </c>
      <c r="F7881" s="2">
        <v>39668.555045545276</v>
      </c>
      <c r="G7881" t="str">
        <f t="shared" si="269"/>
        <v>202107</v>
      </c>
      <c r="I7881" s="34"/>
      <c r="J7881" s="2"/>
      <c r="K7881" s="2"/>
      <c r="L7881" s="2"/>
      <c r="M7881" s="2"/>
      <c r="N7881" s="35"/>
      <c r="O7881" s="35"/>
      <c r="P7881" s="35"/>
      <c r="Q7881" s="35"/>
    </row>
    <row r="7882" spans="2:17" x14ac:dyDescent="0.25">
      <c r="B7882" s="9">
        <f t="shared" si="270"/>
        <v>44405</v>
      </c>
      <c r="C7882">
        <v>22070</v>
      </c>
      <c r="D7882" s="2">
        <v>495988.15311981039</v>
      </c>
      <c r="E7882" s="2">
        <v>461268.98240142368</v>
      </c>
      <c r="F7882" s="2">
        <v>44638.933780782929</v>
      </c>
      <c r="G7882" t="str">
        <f t="shared" si="269"/>
        <v>202107</v>
      </c>
      <c r="I7882" s="34"/>
      <c r="J7882" s="2"/>
      <c r="K7882" s="2"/>
      <c r="L7882" s="2"/>
      <c r="M7882" s="2"/>
      <c r="N7882" s="35"/>
      <c r="O7882" s="35"/>
      <c r="P7882" s="35"/>
      <c r="Q7882" s="35"/>
    </row>
    <row r="7883" spans="2:17" x14ac:dyDescent="0.25">
      <c r="B7883" s="9">
        <f t="shared" si="270"/>
        <v>44406</v>
      </c>
      <c r="C7883">
        <v>22079</v>
      </c>
      <c r="D7883" s="2">
        <v>496204.19687458506</v>
      </c>
      <c r="E7883" s="2">
        <v>421773.5673433973</v>
      </c>
      <c r="F7883" s="2">
        <v>34734.293781220957</v>
      </c>
      <c r="G7883" t="str">
        <f t="shared" si="269"/>
        <v>202107</v>
      </c>
      <c r="I7883" s="34"/>
      <c r="J7883" s="2"/>
      <c r="K7883" s="2"/>
      <c r="L7883" s="2"/>
      <c r="M7883" s="2"/>
      <c r="N7883" s="35"/>
      <c r="O7883" s="35"/>
      <c r="P7883" s="35"/>
      <c r="Q7883" s="35"/>
    </row>
    <row r="7884" spans="2:17" x14ac:dyDescent="0.25">
      <c r="B7884" s="9">
        <f t="shared" si="270"/>
        <v>44407</v>
      </c>
      <c r="C7884">
        <v>22090</v>
      </c>
      <c r="D7884" s="2">
        <v>496492.78219961643</v>
      </c>
      <c r="E7884" s="2">
        <v>446843.50397965475</v>
      </c>
      <c r="F7884" s="2">
        <v>29789.566931976984</v>
      </c>
      <c r="G7884" t="str">
        <f t="shared" si="269"/>
        <v>202107</v>
      </c>
      <c r="I7884" s="34"/>
      <c r="J7884" s="2"/>
      <c r="K7884" s="2"/>
      <c r="L7884" s="2"/>
      <c r="M7884" s="2"/>
      <c r="N7884" s="35"/>
      <c r="O7884" s="35"/>
      <c r="P7884" s="35"/>
      <c r="Q7884" s="35"/>
    </row>
    <row r="7885" spans="2:17" x14ac:dyDescent="0.25">
      <c r="B7885" s="9">
        <f t="shared" si="270"/>
        <v>44408</v>
      </c>
      <c r="C7885">
        <v>22101</v>
      </c>
      <c r="D7885" s="2">
        <v>496753.81550871866</v>
      </c>
      <c r="E7885" s="2">
        <v>442110.89580275962</v>
      </c>
      <c r="F7885" s="2">
        <v>39740.305240697489</v>
      </c>
      <c r="G7885" t="str">
        <f t="shared" si="269"/>
        <v>202107</v>
      </c>
      <c r="I7885" s="34"/>
      <c r="J7885" s="2"/>
      <c r="K7885" s="2"/>
      <c r="L7885" s="2"/>
      <c r="M7885" s="2"/>
      <c r="N7885" s="35"/>
      <c r="O7885" s="35"/>
      <c r="P7885" s="35"/>
      <c r="Q7885" s="35"/>
    </row>
    <row r="7886" spans="2:17" x14ac:dyDescent="0.25">
      <c r="B7886" s="9">
        <f t="shared" si="270"/>
        <v>44409</v>
      </c>
      <c r="C7886">
        <v>22105</v>
      </c>
      <c r="D7886" s="2">
        <v>496885.12527689</v>
      </c>
      <c r="E7886" s="2">
        <v>447196.61274920101</v>
      </c>
      <c r="F7886" s="2">
        <v>29813.107516613396</v>
      </c>
      <c r="G7886" t="str">
        <f t="shared" si="269"/>
        <v>202108</v>
      </c>
      <c r="I7886" s="34"/>
      <c r="J7886" s="2"/>
      <c r="K7886" s="2"/>
      <c r="L7886" s="2"/>
      <c r="M7886" s="2"/>
      <c r="N7886" s="35"/>
      <c r="O7886" s="35"/>
      <c r="P7886" s="35"/>
      <c r="Q7886" s="35"/>
    </row>
    <row r="7887" spans="2:17" x14ac:dyDescent="0.25">
      <c r="B7887" s="9">
        <f t="shared" si="270"/>
        <v>44410</v>
      </c>
      <c r="C7887">
        <v>22116</v>
      </c>
      <c r="D7887" s="2">
        <v>497160.00618929148</v>
      </c>
      <c r="E7887" s="2">
        <v>447444.00557036238</v>
      </c>
      <c r="F7887" s="2">
        <v>29829.60037135749</v>
      </c>
      <c r="G7887" t="str">
        <f t="shared" si="269"/>
        <v>202108</v>
      </c>
      <c r="I7887" s="34"/>
      <c r="J7887" s="2"/>
      <c r="K7887" s="2"/>
      <c r="L7887" s="2"/>
      <c r="M7887" s="2"/>
      <c r="N7887" s="35"/>
      <c r="O7887" s="35"/>
      <c r="P7887" s="35"/>
      <c r="Q7887" s="35"/>
    </row>
    <row r="7888" spans="2:17" x14ac:dyDescent="0.25">
      <c r="B7888" s="9">
        <f t="shared" si="270"/>
        <v>44411</v>
      </c>
      <c r="C7888">
        <v>22118</v>
      </c>
      <c r="D7888" s="2">
        <v>497218.77674437297</v>
      </c>
      <c r="E7888" s="2">
        <v>462413.46237226686</v>
      </c>
      <c r="F7888" s="2">
        <v>49721.877674437295</v>
      </c>
      <c r="G7888" t="str">
        <f t="shared" si="269"/>
        <v>202108</v>
      </c>
      <c r="I7888" s="34"/>
      <c r="J7888" s="2"/>
      <c r="K7888" s="2"/>
      <c r="L7888" s="2"/>
      <c r="M7888" s="2"/>
      <c r="N7888" s="35"/>
      <c r="O7888" s="35"/>
      <c r="P7888" s="35"/>
      <c r="Q7888" s="35"/>
    </row>
    <row r="7889" spans="2:17" x14ac:dyDescent="0.25">
      <c r="B7889" s="9">
        <f t="shared" si="270"/>
        <v>44412</v>
      </c>
      <c r="C7889">
        <v>22129</v>
      </c>
      <c r="D7889" s="2">
        <v>497493.6967996973</v>
      </c>
      <c r="E7889" s="2">
        <v>442769.39015173062</v>
      </c>
      <c r="F7889" s="2">
        <v>44774.432711972753</v>
      </c>
      <c r="G7889" t="str">
        <f t="shared" si="269"/>
        <v>202108</v>
      </c>
      <c r="I7889" s="34"/>
      <c r="J7889" s="2"/>
      <c r="K7889" s="2"/>
      <c r="L7889" s="2"/>
      <c r="M7889" s="2"/>
      <c r="N7889" s="35"/>
      <c r="O7889" s="35"/>
      <c r="P7889" s="35"/>
      <c r="Q7889" s="35"/>
    </row>
    <row r="7890" spans="2:17" x14ac:dyDescent="0.25">
      <c r="B7890" s="9">
        <f t="shared" si="270"/>
        <v>44413</v>
      </c>
      <c r="C7890">
        <v>22140</v>
      </c>
      <c r="D7890" s="2">
        <v>497782.47200577951</v>
      </c>
      <c r="E7890" s="2">
        <v>452982.04952525935</v>
      </c>
      <c r="F7890" s="2">
        <v>34844.773040404565</v>
      </c>
      <c r="G7890" t="str">
        <f t="shared" si="269"/>
        <v>202108</v>
      </c>
      <c r="I7890" s="34"/>
      <c r="J7890" s="2"/>
      <c r="K7890" s="2"/>
      <c r="L7890" s="2"/>
      <c r="M7890" s="2"/>
      <c r="N7890" s="35"/>
      <c r="O7890" s="35"/>
      <c r="P7890" s="35"/>
      <c r="Q7890" s="35"/>
    </row>
    <row r="7891" spans="2:17" x14ac:dyDescent="0.25">
      <c r="B7891" s="9">
        <f t="shared" si="270"/>
        <v>44414</v>
      </c>
      <c r="C7891">
        <v>22147</v>
      </c>
      <c r="D7891" s="2">
        <v>497953.68746717786</v>
      </c>
      <c r="E7891" s="2">
        <v>453137.85559513187</v>
      </c>
      <c r="F7891" s="2">
        <v>29877.221248030673</v>
      </c>
      <c r="G7891" t="str">
        <f t="shared" si="269"/>
        <v>202108</v>
      </c>
      <c r="I7891" s="34"/>
      <c r="J7891" s="2"/>
      <c r="K7891" s="2"/>
      <c r="L7891" s="2"/>
      <c r="M7891" s="2"/>
      <c r="N7891" s="35"/>
      <c r="O7891" s="35"/>
      <c r="P7891" s="35"/>
      <c r="Q7891" s="35"/>
    </row>
    <row r="7892" spans="2:17" x14ac:dyDescent="0.25">
      <c r="B7892" s="9">
        <f t="shared" si="270"/>
        <v>44415</v>
      </c>
      <c r="C7892">
        <v>22151</v>
      </c>
      <c r="D7892" s="2">
        <v>498057.45810971077</v>
      </c>
      <c r="E7892" s="2">
        <v>438290.56313654548</v>
      </c>
      <c r="F7892" s="2">
        <v>49805.745810971071</v>
      </c>
      <c r="G7892" t="str">
        <f t="shared" si="269"/>
        <v>202108</v>
      </c>
      <c r="I7892" s="34"/>
      <c r="J7892" s="2"/>
      <c r="K7892" s="2"/>
      <c r="L7892" s="2"/>
      <c r="M7892" s="2"/>
      <c r="N7892" s="35"/>
      <c r="O7892" s="35"/>
      <c r="P7892" s="35"/>
      <c r="Q7892" s="35"/>
    </row>
    <row r="7893" spans="2:17" x14ac:dyDescent="0.25">
      <c r="B7893" s="9">
        <f t="shared" si="270"/>
        <v>44416</v>
      </c>
      <c r="C7893">
        <v>22153</v>
      </c>
      <c r="D7893" s="2">
        <v>498130.09976461832</v>
      </c>
      <c r="E7893" s="2">
        <v>453298.39078580268</v>
      </c>
      <c r="F7893" s="2">
        <v>29887.805985877101</v>
      </c>
      <c r="G7893" t="str">
        <f t="shared" si="269"/>
        <v>202108</v>
      </c>
      <c r="I7893" s="34"/>
      <c r="J7893" s="2"/>
      <c r="K7893" s="2"/>
      <c r="L7893" s="2"/>
      <c r="M7893" s="2"/>
      <c r="N7893" s="35"/>
      <c r="O7893" s="35"/>
      <c r="P7893" s="35"/>
      <c r="Q7893" s="35"/>
    </row>
    <row r="7894" spans="2:17" x14ac:dyDescent="0.25">
      <c r="B7894" s="9">
        <f t="shared" si="270"/>
        <v>44417</v>
      </c>
      <c r="C7894">
        <v>22155</v>
      </c>
      <c r="D7894" s="2">
        <v>498216.58615003881</v>
      </c>
      <c r="E7894" s="2">
        <v>428466.26408903336</v>
      </c>
      <c r="F7894" s="2">
        <v>29892.99516900233</v>
      </c>
      <c r="G7894" t="str">
        <f t="shared" si="269"/>
        <v>202108</v>
      </c>
      <c r="I7894" s="34"/>
      <c r="J7894" s="2"/>
      <c r="K7894" s="2"/>
      <c r="L7894" s="2"/>
      <c r="M7894" s="2"/>
      <c r="N7894" s="35"/>
      <c r="O7894" s="35"/>
      <c r="P7894" s="35"/>
      <c r="Q7894" s="35"/>
    </row>
    <row r="7895" spans="2:17" x14ac:dyDescent="0.25">
      <c r="B7895" s="9">
        <f t="shared" si="270"/>
        <v>44418</v>
      </c>
      <c r="C7895">
        <v>22164</v>
      </c>
      <c r="D7895" s="2">
        <v>498432.82106857741</v>
      </c>
      <c r="E7895" s="2">
        <v>453573.86717240541</v>
      </c>
      <c r="F7895" s="2">
        <v>39874.625685486193</v>
      </c>
      <c r="G7895" t="str">
        <f t="shared" si="269"/>
        <v>202108</v>
      </c>
      <c r="I7895" s="34"/>
      <c r="J7895" s="2"/>
      <c r="K7895" s="2"/>
      <c r="L7895" s="2"/>
      <c r="M7895" s="2"/>
      <c r="N7895" s="35"/>
      <c r="O7895" s="35"/>
      <c r="P7895" s="35"/>
      <c r="Q7895" s="35"/>
    </row>
    <row r="7896" spans="2:17" x14ac:dyDescent="0.25">
      <c r="B7896" s="9">
        <f t="shared" si="270"/>
        <v>44419</v>
      </c>
      <c r="C7896">
        <v>22175</v>
      </c>
      <c r="D7896" s="2">
        <v>498721.75011338078</v>
      </c>
      <c r="E7896" s="2">
        <v>428900.70509750745</v>
      </c>
      <c r="F7896" s="2">
        <v>49872.175011338077</v>
      </c>
      <c r="G7896" t="str">
        <f t="shared" si="269"/>
        <v>202108</v>
      </c>
      <c r="I7896" s="34"/>
      <c r="J7896" s="2"/>
      <c r="K7896" s="2"/>
      <c r="L7896" s="2"/>
      <c r="M7896" s="2"/>
      <c r="N7896" s="35"/>
      <c r="O7896" s="35"/>
      <c r="P7896" s="35"/>
      <c r="Q7896" s="35"/>
    </row>
    <row r="7897" spans="2:17" x14ac:dyDescent="0.25">
      <c r="B7897" s="9">
        <f t="shared" si="270"/>
        <v>44420</v>
      </c>
      <c r="C7897">
        <v>22179</v>
      </c>
      <c r="D7897" s="2">
        <v>498825.56707656762</v>
      </c>
      <c r="E7897" s="2">
        <v>453931.2660396765</v>
      </c>
      <c r="F7897" s="2">
        <v>34917.789695359737</v>
      </c>
      <c r="G7897" t="str">
        <f t="shared" si="269"/>
        <v>202108</v>
      </c>
      <c r="I7897" s="34"/>
      <c r="J7897" s="2"/>
      <c r="K7897" s="2"/>
      <c r="L7897" s="2"/>
      <c r="M7897" s="2"/>
      <c r="N7897" s="35"/>
      <c r="O7897" s="35"/>
      <c r="P7897" s="35"/>
      <c r="Q7897" s="35"/>
    </row>
    <row r="7898" spans="2:17" x14ac:dyDescent="0.25">
      <c r="B7898" s="9">
        <f t="shared" si="270"/>
        <v>44421</v>
      </c>
      <c r="C7898">
        <v>22183</v>
      </c>
      <c r="D7898" s="2">
        <v>498957.10695202847</v>
      </c>
      <c r="E7898" s="2">
        <v>424113.54090922425</v>
      </c>
      <c r="F7898" s="2">
        <v>34926.997486641994</v>
      </c>
      <c r="G7898" t="str">
        <f t="shared" si="269"/>
        <v>202108</v>
      </c>
      <c r="I7898" s="34"/>
      <c r="J7898" s="2"/>
      <c r="K7898" s="2"/>
      <c r="L7898" s="2"/>
      <c r="M7898" s="2"/>
      <c r="N7898" s="35"/>
      <c r="O7898" s="35"/>
      <c r="P7898" s="35"/>
      <c r="Q7898" s="35"/>
    </row>
    <row r="7899" spans="2:17" x14ac:dyDescent="0.25">
      <c r="B7899" s="9">
        <f t="shared" si="270"/>
        <v>44422</v>
      </c>
      <c r="C7899">
        <v>22192</v>
      </c>
      <c r="D7899" s="2">
        <v>499187.27296364814</v>
      </c>
      <c r="E7899" s="2">
        <v>439284.80020801036</v>
      </c>
      <c r="F7899" s="2">
        <v>39934.981837091851</v>
      </c>
      <c r="G7899" t="str">
        <f t="shared" si="269"/>
        <v>202108</v>
      </c>
      <c r="I7899" s="34"/>
      <c r="J7899" s="2"/>
      <c r="K7899" s="2"/>
      <c r="L7899" s="2"/>
      <c r="M7899" s="2"/>
      <c r="N7899" s="35"/>
      <c r="O7899" s="35"/>
      <c r="P7899" s="35"/>
      <c r="Q7899" s="35"/>
    </row>
    <row r="7900" spans="2:17" x14ac:dyDescent="0.25">
      <c r="B7900" s="9">
        <f t="shared" si="270"/>
        <v>44423</v>
      </c>
      <c r="C7900">
        <v>22201</v>
      </c>
      <c r="D7900" s="2">
        <v>499403.59107263543</v>
      </c>
      <c r="E7900" s="2">
        <v>444469.19605464558</v>
      </c>
      <c r="F7900" s="2">
        <v>24970.179553631773</v>
      </c>
      <c r="G7900" t="str">
        <f t="shared" si="269"/>
        <v>202108</v>
      </c>
      <c r="I7900" s="34"/>
      <c r="J7900" s="2"/>
      <c r="K7900" s="2"/>
      <c r="L7900" s="2"/>
      <c r="M7900" s="2"/>
      <c r="N7900" s="35"/>
      <c r="O7900" s="35"/>
      <c r="P7900" s="35"/>
      <c r="Q7900" s="35"/>
    </row>
    <row r="7901" spans="2:17" x14ac:dyDescent="0.25">
      <c r="B7901" s="9">
        <f t="shared" si="270"/>
        <v>44424</v>
      </c>
      <c r="C7901">
        <v>22205</v>
      </c>
      <c r="D7901" s="2">
        <v>499521.31929132674</v>
      </c>
      <c r="E7901" s="2">
        <v>429588.33459054097</v>
      </c>
      <c r="F7901" s="2">
        <v>34966.492350392873</v>
      </c>
      <c r="G7901" t="str">
        <f t="shared" si="269"/>
        <v>202108</v>
      </c>
      <c r="I7901" s="34"/>
      <c r="J7901" s="2"/>
      <c r="K7901" s="2"/>
      <c r="L7901" s="2"/>
      <c r="M7901" s="2"/>
      <c r="N7901" s="35"/>
      <c r="O7901" s="35"/>
      <c r="P7901" s="35"/>
      <c r="Q7901" s="35"/>
    </row>
    <row r="7902" spans="2:17" x14ac:dyDescent="0.25">
      <c r="B7902" s="9">
        <f t="shared" si="270"/>
        <v>44425</v>
      </c>
      <c r="C7902">
        <v>22209</v>
      </c>
      <c r="D7902" s="2">
        <v>499652.9371413085</v>
      </c>
      <c r="E7902" s="2">
        <v>459680.70217000379</v>
      </c>
      <c r="F7902" s="2">
        <v>44968.764342717761</v>
      </c>
      <c r="G7902" t="str">
        <f t="shared" si="269"/>
        <v>202108</v>
      </c>
      <c r="I7902" s="34"/>
      <c r="J7902" s="2"/>
      <c r="K7902" s="2"/>
      <c r="L7902" s="2"/>
      <c r="M7902" s="2"/>
      <c r="N7902" s="35"/>
      <c r="O7902" s="35"/>
      <c r="P7902" s="35"/>
      <c r="Q7902" s="35"/>
    </row>
    <row r="7903" spans="2:17" x14ac:dyDescent="0.25">
      <c r="B7903" s="9">
        <f t="shared" si="270"/>
        <v>44426</v>
      </c>
      <c r="C7903">
        <v>22220</v>
      </c>
      <c r="D7903" s="2">
        <v>499914.29871565924</v>
      </c>
      <c r="E7903" s="2">
        <v>474918.5837798763</v>
      </c>
      <c r="F7903" s="2">
        <v>44992.286884409332</v>
      </c>
      <c r="G7903" t="str">
        <f t="shared" si="269"/>
        <v>202108</v>
      </c>
      <c r="I7903" s="34"/>
      <c r="J7903" s="2"/>
      <c r="K7903" s="2"/>
      <c r="L7903" s="2"/>
      <c r="M7903" s="2"/>
      <c r="N7903" s="35"/>
      <c r="O7903" s="35"/>
      <c r="P7903" s="35"/>
      <c r="Q7903" s="35"/>
    </row>
    <row r="7904" spans="2:17" x14ac:dyDescent="0.25">
      <c r="B7904" s="9">
        <f t="shared" si="270"/>
        <v>44427</v>
      </c>
      <c r="C7904">
        <v>22222</v>
      </c>
      <c r="D7904" s="2">
        <v>499987.07101863908</v>
      </c>
      <c r="E7904" s="2">
        <v>464987.97604733438</v>
      </c>
      <c r="F7904" s="2">
        <v>24999.353550931955</v>
      </c>
      <c r="G7904" t="str">
        <f t="shared" si="269"/>
        <v>202108</v>
      </c>
      <c r="I7904" s="34"/>
      <c r="J7904" s="2"/>
      <c r="K7904" s="2"/>
      <c r="L7904" s="2"/>
      <c r="M7904" s="2"/>
      <c r="N7904" s="35"/>
      <c r="O7904" s="35"/>
      <c r="P7904" s="35"/>
      <c r="Q7904" s="35"/>
    </row>
    <row r="7905" spans="2:17" x14ac:dyDescent="0.25">
      <c r="B7905" s="9">
        <f t="shared" si="270"/>
        <v>44428</v>
      </c>
      <c r="C7905">
        <v>22226</v>
      </c>
      <c r="D7905" s="2">
        <v>500090.96062111907</v>
      </c>
      <c r="E7905" s="2">
        <v>465084.59337764076</v>
      </c>
      <c r="F7905" s="2">
        <v>30005.457637267144</v>
      </c>
      <c r="G7905" t="str">
        <f t="shared" si="269"/>
        <v>202108</v>
      </c>
      <c r="I7905" s="34"/>
      <c r="J7905" s="2"/>
      <c r="K7905" s="2"/>
      <c r="L7905" s="2"/>
      <c r="M7905" s="2"/>
      <c r="N7905" s="35"/>
      <c r="O7905" s="35"/>
      <c r="P7905" s="35"/>
      <c r="Q7905" s="35"/>
    </row>
    <row r="7906" spans="2:17" x14ac:dyDescent="0.25">
      <c r="B7906" s="9">
        <f t="shared" si="270"/>
        <v>44429</v>
      </c>
      <c r="C7906">
        <v>22237</v>
      </c>
      <c r="D7906" s="2">
        <v>500380.15844308928</v>
      </c>
      <c r="E7906" s="2">
        <v>450342.14259878034</v>
      </c>
      <c r="F7906" s="2">
        <v>25019.007922154466</v>
      </c>
      <c r="G7906" t="str">
        <f t="shared" si="269"/>
        <v>202108</v>
      </c>
      <c r="I7906" s="34"/>
      <c r="J7906" s="2"/>
      <c r="K7906" s="2"/>
      <c r="L7906" s="2"/>
      <c r="M7906" s="2"/>
      <c r="N7906" s="35"/>
      <c r="O7906" s="35"/>
      <c r="P7906" s="35"/>
      <c r="Q7906" s="35"/>
    </row>
    <row r="7907" spans="2:17" x14ac:dyDescent="0.25">
      <c r="B7907" s="9">
        <f t="shared" si="270"/>
        <v>44430</v>
      </c>
      <c r="C7907">
        <v>22244</v>
      </c>
      <c r="D7907" s="2">
        <v>500551.57726978458</v>
      </c>
      <c r="E7907" s="2">
        <v>465512.96686089964</v>
      </c>
      <c r="F7907" s="2">
        <v>30033.094636187074</v>
      </c>
      <c r="G7907" t="str">
        <f t="shared" si="269"/>
        <v>202108</v>
      </c>
      <c r="I7907" s="34"/>
      <c r="J7907" s="2"/>
      <c r="K7907" s="2"/>
      <c r="L7907" s="2"/>
      <c r="M7907" s="2"/>
      <c r="N7907" s="35"/>
      <c r="O7907" s="35"/>
      <c r="P7907" s="35"/>
      <c r="Q7907" s="35"/>
    </row>
    <row r="7908" spans="2:17" x14ac:dyDescent="0.25">
      <c r="B7908" s="9">
        <f t="shared" si="270"/>
        <v>44431</v>
      </c>
      <c r="C7908">
        <v>22255</v>
      </c>
      <c r="D7908" s="2">
        <v>500826.92989334231</v>
      </c>
      <c r="E7908" s="2">
        <v>440727.69830614119</v>
      </c>
      <c r="F7908" s="2">
        <v>25041.346494667116</v>
      </c>
      <c r="G7908" t="str">
        <f t="shared" si="269"/>
        <v>202108</v>
      </c>
      <c r="I7908" s="34"/>
      <c r="J7908" s="2"/>
      <c r="K7908" s="2"/>
      <c r="L7908" s="2"/>
      <c r="M7908" s="2"/>
      <c r="N7908" s="35"/>
      <c r="O7908" s="35"/>
      <c r="P7908" s="35"/>
      <c r="Q7908" s="35"/>
    </row>
    <row r="7909" spans="2:17" x14ac:dyDescent="0.25">
      <c r="B7909" s="9">
        <f t="shared" si="270"/>
        <v>44432</v>
      </c>
      <c r="C7909">
        <v>22266</v>
      </c>
      <c r="D7909" s="2">
        <v>501116.23030211538</v>
      </c>
      <c r="E7909" s="2">
        <v>471049.25648398849</v>
      </c>
      <c r="F7909" s="2">
        <v>40089.298424169232</v>
      </c>
      <c r="G7909" t="str">
        <f t="shared" si="269"/>
        <v>202108</v>
      </c>
      <c r="I7909" s="34"/>
      <c r="J7909" s="2"/>
      <c r="K7909" s="2"/>
      <c r="L7909" s="2"/>
      <c r="M7909" s="2"/>
      <c r="N7909" s="35"/>
      <c r="O7909" s="35"/>
      <c r="P7909" s="35"/>
      <c r="Q7909" s="35"/>
    </row>
    <row r="7910" spans="2:17" x14ac:dyDescent="0.25">
      <c r="B7910" s="9">
        <f t="shared" si="270"/>
        <v>44433</v>
      </c>
      <c r="C7910">
        <v>22275</v>
      </c>
      <c r="D7910" s="2">
        <v>501360.55991117039</v>
      </c>
      <c r="E7910" s="2">
        <v>431170.08152360655</v>
      </c>
      <c r="F7910" s="2">
        <v>35095.239193781927</v>
      </c>
      <c r="G7910" t="str">
        <f t="shared" si="269"/>
        <v>202108</v>
      </c>
      <c r="I7910" s="34"/>
      <c r="J7910" s="2"/>
      <c r="K7910" s="2"/>
      <c r="L7910" s="2"/>
      <c r="M7910" s="2"/>
      <c r="N7910" s="35"/>
      <c r="O7910" s="35"/>
      <c r="P7910" s="35"/>
      <c r="Q7910" s="35"/>
    </row>
    <row r="7911" spans="2:17" x14ac:dyDescent="0.25">
      <c r="B7911" s="9">
        <f t="shared" si="270"/>
        <v>44434</v>
      </c>
      <c r="C7911">
        <v>22286</v>
      </c>
      <c r="D7911" s="2">
        <v>501636.01249204227</v>
      </c>
      <c r="E7911" s="2">
        <v>431406.97074315639</v>
      </c>
      <c r="F7911" s="2">
        <v>45147.241124283799</v>
      </c>
      <c r="G7911" t="str">
        <f t="shared" si="269"/>
        <v>202108</v>
      </c>
      <c r="I7911" s="34"/>
      <c r="J7911" s="2"/>
      <c r="K7911" s="2"/>
      <c r="L7911" s="2"/>
      <c r="M7911" s="2"/>
      <c r="N7911" s="35"/>
      <c r="O7911" s="35"/>
      <c r="P7911" s="35"/>
      <c r="Q7911" s="35"/>
    </row>
    <row r="7912" spans="2:17" x14ac:dyDescent="0.25">
      <c r="B7912" s="9">
        <f t="shared" si="270"/>
        <v>44435</v>
      </c>
      <c r="C7912">
        <v>22288</v>
      </c>
      <c r="D7912" s="2">
        <v>501694.96611557499</v>
      </c>
      <c r="E7912" s="2">
        <v>441491.57018170605</v>
      </c>
      <c r="F7912" s="2">
        <v>35118.64762809025</v>
      </c>
      <c r="G7912" t="str">
        <f t="shared" si="269"/>
        <v>202108</v>
      </c>
      <c r="I7912" s="34"/>
      <c r="J7912" s="2"/>
      <c r="K7912" s="2"/>
      <c r="L7912" s="2"/>
      <c r="M7912" s="2"/>
      <c r="N7912" s="35"/>
      <c r="O7912" s="35"/>
      <c r="P7912" s="35"/>
      <c r="Q7912" s="35"/>
    </row>
    <row r="7913" spans="2:17" x14ac:dyDescent="0.25">
      <c r="B7913" s="9">
        <f t="shared" si="270"/>
        <v>44436</v>
      </c>
      <c r="C7913">
        <v>22290</v>
      </c>
      <c r="D7913" s="2">
        <v>501781.79707087798</v>
      </c>
      <c r="E7913" s="2">
        <v>471674.8892466253</v>
      </c>
      <c r="F7913" s="2">
        <v>40142.543765670242</v>
      </c>
      <c r="G7913" t="str">
        <f t="shared" si="269"/>
        <v>202108</v>
      </c>
      <c r="I7913" s="34"/>
      <c r="J7913" s="2"/>
      <c r="K7913" s="2"/>
      <c r="L7913" s="2"/>
      <c r="M7913" s="2"/>
      <c r="N7913" s="35"/>
      <c r="O7913" s="35"/>
      <c r="P7913" s="35"/>
      <c r="Q7913" s="35"/>
    </row>
    <row r="7914" spans="2:17" x14ac:dyDescent="0.25">
      <c r="B7914" s="9">
        <f t="shared" si="270"/>
        <v>44437</v>
      </c>
      <c r="C7914">
        <v>22299</v>
      </c>
      <c r="D7914" s="2">
        <v>502026.23279084411</v>
      </c>
      <c r="E7914" s="2">
        <v>466884.39649548498</v>
      </c>
      <c r="F7914" s="2">
        <v>30121.573967450648</v>
      </c>
      <c r="G7914" t="str">
        <f t="shared" si="269"/>
        <v>202108</v>
      </c>
      <c r="I7914" s="34"/>
      <c r="J7914" s="2"/>
      <c r="K7914" s="2"/>
      <c r="L7914" s="2"/>
      <c r="M7914" s="2"/>
      <c r="N7914" s="35"/>
      <c r="O7914" s="35"/>
      <c r="P7914" s="35"/>
      <c r="Q7914" s="35"/>
    </row>
    <row r="7915" spans="2:17" x14ac:dyDescent="0.25">
      <c r="B7915" s="9">
        <f t="shared" si="270"/>
        <v>44438</v>
      </c>
      <c r="C7915">
        <v>22306</v>
      </c>
      <c r="D7915" s="2">
        <v>502197.77611841221</v>
      </c>
      <c r="E7915" s="2">
        <v>451977.99850657099</v>
      </c>
      <c r="F7915" s="2">
        <v>35153.844328288855</v>
      </c>
      <c r="G7915" t="str">
        <f t="shared" si="269"/>
        <v>202108</v>
      </c>
      <c r="I7915" s="34"/>
      <c r="J7915" s="2"/>
      <c r="K7915" s="2"/>
      <c r="L7915" s="2"/>
      <c r="M7915" s="2"/>
      <c r="N7915" s="35"/>
      <c r="O7915" s="35"/>
      <c r="P7915" s="35"/>
      <c r="Q7915" s="35"/>
    </row>
    <row r="7916" spans="2:17" x14ac:dyDescent="0.25">
      <c r="B7916" s="9">
        <f t="shared" si="270"/>
        <v>44439</v>
      </c>
      <c r="C7916">
        <v>22310</v>
      </c>
      <c r="D7916" s="2">
        <v>502315.73708622786</v>
      </c>
      <c r="E7916" s="2">
        <v>452084.16337760509</v>
      </c>
      <c r="F7916" s="2">
        <v>30138.944225173673</v>
      </c>
      <c r="G7916" t="str">
        <f t="shared" si="269"/>
        <v>202108</v>
      </c>
      <c r="I7916" s="34"/>
      <c r="J7916" s="2"/>
      <c r="K7916" s="2"/>
      <c r="L7916" s="2"/>
      <c r="M7916" s="2"/>
      <c r="N7916" s="35"/>
      <c r="O7916" s="35"/>
      <c r="P7916" s="35"/>
      <c r="Q7916" s="35"/>
    </row>
    <row r="7917" spans="2:17" x14ac:dyDescent="0.25">
      <c r="B7917" s="9">
        <f t="shared" si="270"/>
        <v>44440</v>
      </c>
      <c r="C7917">
        <v>22319</v>
      </c>
      <c r="D7917" s="2">
        <v>502532.33338553557</v>
      </c>
      <c r="E7917" s="2">
        <v>442228.45337927132</v>
      </c>
      <c r="F7917" s="2">
        <v>40202.586670842844</v>
      </c>
      <c r="G7917" t="str">
        <f t="shared" si="269"/>
        <v>202109</v>
      </c>
      <c r="I7917" s="34"/>
      <c r="J7917" s="2"/>
      <c r="K7917" s="2"/>
      <c r="L7917" s="2"/>
      <c r="M7917" s="2"/>
      <c r="N7917" s="35"/>
      <c r="O7917" s="35"/>
      <c r="P7917" s="35"/>
      <c r="Q7917" s="35"/>
    </row>
    <row r="7918" spans="2:17" x14ac:dyDescent="0.25">
      <c r="B7918" s="9">
        <f t="shared" si="270"/>
        <v>44441</v>
      </c>
      <c r="C7918">
        <v>22323</v>
      </c>
      <c r="D7918" s="2">
        <v>502664.28217834543</v>
      </c>
      <c r="E7918" s="2">
        <v>427264.63985159359</v>
      </c>
      <c r="F7918" s="2">
        <v>30159.856930700727</v>
      </c>
      <c r="G7918" t="str">
        <f t="shared" si="269"/>
        <v>202109</v>
      </c>
      <c r="I7918" s="34"/>
      <c r="J7918" s="2"/>
      <c r="K7918" s="2"/>
      <c r="L7918" s="2"/>
      <c r="M7918" s="2"/>
      <c r="N7918" s="35"/>
      <c r="O7918" s="35"/>
      <c r="P7918" s="35"/>
      <c r="Q7918" s="35"/>
    </row>
    <row r="7919" spans="2:17" x14ac:dyDescent="0.25">
      <c r="B7919" s="9">
        <f t="shared" si="270"/>
        <v>44442</v>
      </c>
      <c r="C7919">
        <v>22327</v>
      </c>
      <c r="D7919" s="2">
        <v>502782.28407411068</v>
      </c>
      <c r="E7919" s="2">
        <v>472615.34702966409</v>
      </c>
      <c r="F7919" s="2">
        <v>40222.582725928856</v>
      </c>
      <c r="G7919" t="str">
        <f t="shared" si="269"/>
        <v>202109</v>
      </c>
      <c r="I7919" s="34"/>
      <c r="J7919" s="2"/>
      <c r="K7919" s="2"/>
      <c r="L7919" s="2"/>
      <c r="M7919" s="2"/>
      <c r="N7919" s="35"/>
      <c r="O7919" s="35"/>
      <c r="P7919" s="35"/>
      <c r="Q7919" s="35"/>
    </row>
    <row r="7920" spans="2:17" x14ac:dyDescent="0.25">
      <c r="B7920" s="9">
        <f t="shared" si="270"/>
        <v>44443</v>
      </c>
      <c r="C7920">
        <v>22329</v>
      </c>
      <c r="D7920" s="2">
        <v>502841.28955088079</v>
      </c>
      <c r="E7920" s="2">
        <v>447528.74770028389</v>
      </c>
      <c r="F7920" s="2">
        <v>30170.477373052843</v>
      </c>
      <c r="G7920" t="str">
        <f t="shared" si="269"/>
        <v>202109</v>
      </c>
      <c r="I7920" s="34"/>
      <c r="J7920" s="2"/>
      <c r="K7920" s="2"/>
      <c r="L7920" s="2"/>
      <c r="M7920" s="2"/>
      <c r="N7920" s="35"/>
      <c r="O7920" s="35"/>
      <c r="P7920" s="35"/>
      <c r="Q7920" s="35"/>
    </row>
    <row r="7921" spans="2:17" x14ac:dyDescent="0.25">
      <c r="B7921" s="9">
        <f t="shared" si="270"/>
        <v>44444</v>
      </c>
      <c r="C7921">
        <v>22338</v>
      </c>
      <c r="D7921" s="2">
        <v>503057.93985434819</v>
      </c>
      <c r="E7921" s="2">
        <v>442690.98707182636</v>
      </c>
      <c r="F7921" s="2">
        <v>40244.635188347856</v>
      </c>
      <c r="G7921" t="str">
        <f t="shared" si="269"/>
        <v>202109</v>
      </c>
      <c r="I7921" s="34"/>
      <c r="J7921" s="2"/>
      <c r="K7921" s="2"/>
      <c r="L7921" s="2"/>
      <c r="M7921" s="2"/>
      <c r="N7921" s="35"/>
      <c r="O7921" s="35"/>
      <c r="P7921" s="35"/>
      <c r="Q7921" s="35"/>
    </row>
    <row r="7922" spans="2:17" x14ac:dyDescent="0.25">
      <c r="B7922" s="9">
        <f t="shared" si="270"/>
        <v>44445</v>
      </c>
      <c r="C7922">
        <v>22340</v>
      </c>
      <c r="D7922" s="2">
        <v>503116.95549044141</v>
      </c>
      <c r="E7922" s="2">
        <v>427649.41216687521</v>
      </c>
      <c r="F7922" s="2">
        <v>30187.017329426482</v>
      </c>
      <c r="G7922" t="str">
        <f t="shared" si="269"/>
        <v>202109</v>
      </c>
      <c r="I7922" s="34"/>
      <c r="J7922" s="2"/>
      <c r="K7922" s="2"/>
      <c r="L7922" s="2"/>
      <c r="M7922" s="2"/>
      <c r="N7922" s="35"/>
      <c r="O7922" s="35"/>
      <c r="P7922" s="35"/>
      <c r="Q7922" s="35"/>
    </row>
    <row r="7923" spans="2:17" x14ac:dyDescent="0.25">
      <c r="B7923" s="9">
        <f t="shared" si="270"/>
        <v>44446</v>
      </c>
      <c r="C7923">
        <v>22349</v>
      </c>
      <c r="D7923" s="2">
        <v>503347.60581280215</v>
      </c>
      <c r="E7923" s="2">
        <v>437912.41705713788</v>
      </c>
      <c r="F7923" s="2">
        <v>35234.332406896152</v>
      </c>
      <c r="G7923" t="str">
        <f t="shared" si="269"/>
        <v>202109</v>
      </c>
      <c r="I7923" s="34"/>
      <c r="J7923" s="2"/>
      <c r="K7923" s="2"/>
      <c r="L7923" s="2"/>
      <c r="M7923" s="2"/>
      <c r="N7923" s="35"/>
      <c r="O7923" s="35"/>
      <c r="P7923" s="35"/>
      <c r="Q7923" s="35"/>
    </row>
    <row r="7924" spans="2:17" x14ac:dyDescent="0.25">
      <c r="B7924" s="9">
        <f t="shared" si="270"/>
        <v>44447</v>
      </c>
      <c r="C7924">
        <v>22356</v>
      </c>
      <c r="D7924" s="2">
        <v>503547.21965817863</v>
      </c>
      <c r="E7924" s="2">
        <v>433050.60890603362</v>
      </c>
      <c r="F7924" s="2">
        <v>35248.305376072502</v>
      </c>
      <c r="G7924" t="str">
        <f t="shared" si="269"/>
        <v>202109</v>
      </c>
      <c r="I7924" s="34"/>
      <c r="J7924" s="2"/>
      <c r="K7924" s="2"/>
      <c r="L7924" s="2"/>
      <c r="M7924" s="2"/>
      <c r="N7924" s="35"/>
      <c r="O7924" s="35"/>
      <c r="P7924" s="35"/>
      <c r="Q7924" s="35"/>
    </row>
    <row r="7925" spans="2:17" x14ac:dyDescent="0.25">
      <c r="B7925" s="9">
        <f t="shared" si="270"/>
        <v>44448</v>
      </c>
      <c r="C7925">
        <v>22360</v>
      </c>
      <c r="D7925" s="2">
        <v>503665.29562994593</v>
      </c>
      <c r="E7925" s="2">
        <v>443225.46015435242</v>
      </c>
      <c r="F7925" s="2">
        <v>45329.876606695128</v>
      </c>
      <c r="G7925" t="str">
        <f t="shared" si="269"/>
        <v>202109</v>
      </c>
      <c r="I7925" s="34"/>
      <c r="J7925" s="2"/>
      <c r="K7925" s="2"/>
      <c r="L7925" s="2"/>
      <c r="M7925" s="2"/>
      <c r="N7925" s="35"/>
      <c r="O7925" s="35"/>
      <c r="P7925" s="35"/>
      <c r="Q7925" s="35"/>
    </row>
    <row r="7926" spans="2:17" x14ac:dyDescent="0.25">
      <c r="B7926" s="9">
        <f t="shared" si="270"/>
        <v>44449</v>
      </c>
      <c r="C7926">
        <v>22362</v>
      </c>
      <c r="D7926" s="2">
        <v>503724.33814712224</v>
      </c>
      <c r="E7926" s="2">
        <v>468463.63447682367</v>
      </c>
      <c r="F7926" s="2">
        <v>50372.433814712225</v>
      </c>
      <c r="G7926" t="str">
        <f t="shared" si="269"/>
        <v>202109</v>
      </c>
      <c r="I7926" s="34"/>
      <c r="J7926" s="2"/>
      <c r="K7926" s="2"/>
      <c r="L7926" s="2"/>
      <c r="M7926" s="2"/>
      <c r="N7926" s="35"/>
      <c r="O7926" s="35"/>
      <c r="P7926" s="35"/>
      <c r="Q7926" s="35"/>
    </row>
    <row r="7927" spans="2:17" x14ac:dyDescent="0.25">
      <c r="B7927" s="9">
        <f t="shared" si="270"/>
        <v>44450</v>
      </c>
      <c r="C7927">
        <v>22369</v>
      </c>
      <c r="D7927" s="2">
        <v>503924.00966623344</v>
      </c>
      <c r="E7927" s="2">
        <v>443453.12850628537</v>
      </c>
      <c r="F7927" s="2">
        <v>50392.40096662334</v>
      </c>
      <c r="G7927" t="str">
        <f t="shared" si="269"/>
        <v>202109</v>
      </c>
      <c r="I7927" s="34"/>
      <c r="J7927" s="2"/>
      <c r="K7927" s="2"/>
      <c r="L7927" s="2"/>
      <c r="M7927" s="2"/>
      <c r="N7927" s="35"/>
      <c r="O7927" s="35"/>
      <c r="P7927" s="35"/>
      <c r="Q7927" s="35"/>
    </row>
    <row r="7928" spans="2:17" x14ac:dyDescent="0.25">
      <c r="B7928" s="9">
        <f t="shared" si="270"/>
        <v>44451</v>
      </c>
      <c r="C7928">
        <v>22378</v>
      </c>
      <c r="D7928" s="2">
        <v>504140.76324710698</v>
      </c>
      <c r="E7928" s="2">
        <v>478933.72508475161</v>
      </c>
      <c r="F7928" s="2">
        <v>25207.038162355348</v>
      </c>
      <c r="G7928" t="str">
        <f t="shared" si="269"/>
        <v>202109</v>
      </c>
      <c r="I7928" s="34"/>
      <c r="J7928" s="2"/>
      <c r="K7928" s="2"/>
      <c r="L7928" s="2"/>
      <c r="M7928" s="2"/>
      <c r="N7928" s="35"/>
      <c r="O7928" s="35"/>
      <c r="P7928" s="35"/>
      <c r="Q7928" s="35"/>
    </row>
    <row r="7929" spans="2:17" x14ac:dyDescent="0.25">
      <c r="B7929" s="9">
        <f t="shared" si="270"/>
        <v>44452</v>
      </c>
      <c r="C7929">
        <v>22380</v>
      </c>
      <c r="D7929" s="2">
        <v>504213.8303908254</v>
      </c>
      <c r="E7929" s="2">
        <v>438666.03244001814</v>
      </c>
      <c r="F7929" s="2">
        <v>25210.691519541269</v>
      </c>
      <c r="G7929" t="str">
        <f t="shared" si="269"/>
        <v>202109</v>
      </c>
      <c r="I7929" s="34"/>
      <c r="J7929" s="2"/>
      <c r="K7929" s="2"/>
      <c r="L7929" s="2"/>
      <c r="M7929" s="2"/>
      <c r="N7929" s="35"/>
      <c r="O7929" s="35"/>
      <c r="P7929" s="35"/>
      <c r="Q7929" s="35"/>
    </row>
    <row r="7930" spans="2:17" x14ac:dyDescent="0.25">
      <c r="B7930" s="9">
        <f t="shared" si="270"/>
        <v>44453</v>
      </c>
      <c r="C7930">
        <v>22382</v>
      </c>
      <c r="D7930" s="2">
        <v>504286.90409712534</v>
      </c>
      <c r="E7930" s="2">
        <v>438729.60656449909</v>
      </c>
      <c r="F7930" s="2">
        <v>40342.952327770028</v>
      </c>
      <c r="G7930" t="str">
        <f t="shared" si="269"/>
        <v>202109</v>
      </c>
      <c r="I7930" s="34"/>
      <c r="J7930" s="2"/>
      <c r="K7930" s="2"/>
      <c r="L7930" s="2"/>
      <c r="M7930" s="2"/>
      <c r="N7930" s="35"/>
      <c r="O7930" s="35"/>
      <c r="P7930" s="35"/>
      <c r="Q7930" s="35"/>
    </row>
    <row r="7931" spans="2:17" x14ac:dyDescent="0.25">
      <c r="B7931" s="9">
        <f t="shared" si="270"/>
        <v>44454</v>
      </c>
      <c r="C7931">
        <v>22391</v>
      </c>
      <c r="D7931" s="2">
        <v>504503.69592016406</v>
      </c>
      <c r="E7931" s="2">
        <v>449008.28936894605</v>
      </c>
      <c r="F7931" s="2">
        <v>30270.221755209845</v>
      </c>
      <c r="G7931" t="str">
        <f t="shared" si="269"/>
        <v>202109</v>
      </c>
      <c r="I7931" s="34"/>
      <c r="J7931" s="2"/>
      <c r="K7931" s="2"/>
      <c r="L7931" s="2"/>
      <c r="M7931" s="2"/>
      <c r="N7931" s="35"/>
      <c r="O7931" s="35"/>
      <c r="P7931" s="35"/>
      <c r="Q7931" s="35"/>
    </row>
    <row r="7932" spans="2:17" x14ac:dyDescent="0.25">
      <c r="B7932" s="9">
        <f t="shared" si="270"/>
        <v>44455</v>
      </c>
      <c r="C7932">
        <v>22395</v>
      </c>
      <c r="D7932" s="2">
        <v>504607.8385723242</v>
      </c>
      <c r="E7932" s="2">
        <v>474331.36825798475</v>
      </c>
      <c r="F7932" s="2">
        <v>25230.391928616209</v>
      </c>
      <c r="G7932" t="str">
        <f t="shared" si="269"/>
        <v>202109</v>
      </c>
      <c r="I7932" s="34"/>
      <c r="J7932" s="2"/>
      <c r="K7932" s="2"/>
      <c r="L7932" s="2"/>
      <c r="M7932" s="2"/>
      <c r="N7932" s="35"/>
      <c r="O7932" s="35"/>
      <c r="P7932" s="35"/>
      <c r="Q7932" s="35"/>
    </row>
    <row r="7933" spans="2:17" x14ac:dyDescent="0.25">
      <c r="B7933" s="9">
        <f t="shared" si="270"/>
        <v>44456</v>
      </c>
      <c r="C7933">
        <v>22404</v>
      </c>
      <c r="D7933" s="2">
        <v>504838.67309358163</v>
      </c>
      <c r="E7933" s="2">
        <v>474548.3527079667</v>
      </c>
      <c r="F7933" s="2">
        <v>30290.320385614898</v>
      </c>
      <c r="G7933" t="str">
        <f t="shared" si="269"/>
        <v>202109</v>
      </c>
      <c r="I7933" s="34"/>
      <c r="J7933" s="2"/>
      <c r="K7933" s="2"/>
      <c r="L7933" s="2"/>
      <c r="M7933" s="2"/>
      <c r="N7933" s="35"/>
      <c r="O7933" s="35"/>
      <c r="P7933" s="35"/>
      <c r="Q7933" s="35"/>
    </row>
    <row r="7934" spans="2:17" x14ac:dyDescent="0.25">
      <c r="B7934" s="9">
        <f t="shared" si="270"/>
        <v>44457</v>
      </c>
      <c r="C7934">
        <v>22411</v>
      </c>
      <c r="D7934" s="2">
        <v>505010.4346901247</v>
      </c>
      <c r="E7934" s="2">
        <v>454509.39122111222</v>
      </c>
      <c r="F7934" s="2">
        <v>50501.043469012475</v>
      </c>
      <c r="G7934" t="str">
        <f t="shared" si="269"/>
        <v>202109</v>
      </c>
      <c r="I7934" s="34"/>
      <c r="J7934" s="2"/>
      <c r="K7934" s="2"/>
      <c r="L7934" s="2"/>
      <c r="M7934" s="2"/>
      <c r="N7934" s="35"/>
      <c r="O7934" s="35"/>
      <c r="P7934" s="35"/>
      <c r="Q7934" s="35"/>
    </row>
    <row r="7935" spans="2:17" x14ac:dyDescent="0.25">
      <c r="B7935" s="9">
        <f t="shared" si="270"/>
        <v>44458</v>
      </c>
      <c r="C7935">
        <v>22413</v>
      </c>
      <c r="D7935" s="2">
        <v>505083.56141490157</v>
      </c>
      <c r="E7935" s="2">
        <v>449524.36965926236</v>
      </c>
      <c r="F7935" s="2">
        <v>25254.178070745078</v>
      </c>
      <c r="G7935" t="str">
        <f t="shared" si="269"/>
        <v>202109</v>
      </c>
      <c r="I7935" s="34"/>
      <c r="J7935" s="2"/>
      <c r="K7935" s="2"/>
      <c r="L7935" s="2"/>
      <c r="M7935" s="2"/>
      <c r="N7935" s="35"/>
      <c r="O7935" s="35"/>
      <c r="P7935" s="35"/>
      <c r="Q7935" s="35"/>
    </row>
    <row r="7936" spans="2:17" x14ac:dyDescent="0.25">
      <c r="B7936" s="9">
        <f t="shared" si="270"/>
        <v>44459</v>
      </c>
      <c r="C7936">
        <v>22417</v>
      </c>
      <c r="D7936" s="2">
        <v>505201.76779963385</v>
      </c>
      <c r="E7936" s="2">
        <v>474889.66173165583</v>
      </c>
      <c r="F7936" s="2">
        <v>50520.176779963382</v>
      </c>
      <c r="G7936" t="str">
        <f t="shared" si="269"/>
        <v>202109</v>
      </c>
      <c r="I7936" s="34"/>
      <c r="J7936" s="2"/>
      <c r="K7936" s="2"/>
      <c r="L7936" s="2"/>
      <c r="M7936" s="2"/>
      <c r="N7936" s="35"/>
      <c r="O7936" s="35"/>
      <c r="P7936" s="35"/>
      <c r="Q7936" s="35"/>
    </row>
    <row r="7937" spans="2:17" x14ac:dyDescent="0.25">
      <c r="B7937" s="9">
        <f t="shared" si="270"/>
        <v>44460</v>
      </c>
      <c r="C7937">
        <v>22426</v>
      </c>
      <c r="D7937" s="2">
        <v>505432.67475325591</v>
      </c>
      <c r="E7937" s="2">
        <v>434672.10028780007</v>
      </c>
      <c r="F7937" s="2">
        <v>25271.633737662796</v>
      </c>
      <c r="G7937" t="str">
        <f t="shared" si="269"/>
        <v>202109</v>
      </c>
      <c r="I7937" s="34"/>
      <c r="J7937" s="2"/>
      <c r="K7937" s="2"/>
      <c r="L7937" s="2"/>
      <c r="M7937" s="2"/>
      <c r="N7937" s="35"/>
      <c r="O7937" s="35"/>
      <c r="P7937" s="35"/>
      <c r="Q7937" s="35"/>
    </row>
    <row r="7938" spans="2:17" x14ac:dyDescent="0.25">
      <c r="B7938" s="9">
        <f t="shared" si="270"/>
        <v>44461</v>
      </c>
      <c r="C7938">
        <v>22433</v>
      </c>
      <c r="D7938" s="2">
        <v>505604.4835233721</v>
      </c>
      <c r="E7938" s="2">
        <v>460100.08000626863</v>
      </c>
      <c r="F7938" s="2">
        <v>30336.269011402324</v>
      </c>
      <c r="G7938" t="str">
        <f t="shared" si="269"/>
        <v>202109</v>
      </c>
      <c r="I7938" s="34"/>
      <c r="J7938" s="2"/>
      <c r="K7938" s="2"/>
      <c r="L7938" s="2"/>
      <c r="M7938" s="2"/>
      <c r="N7938" s="35"/>
      <c r="O7938" s="35"/>
      <c r="P7938" s="35"/>
      <c r="Q7938" s="35"/>
    </row>
    <row r="7939" spans="2:17" x14ac:dyDescent="0.25">
      <c r="B7939" s="9">
        <f t="shared" si="270"/>
        <v>44462</v>
      </c>
      <c r="C7939">
        <v>22435</v>
      </c>
      <c r="D7939" s="2">
        <v>505663.60619409219</v>
      </c>
      <c r="E7939" s="2">
        <v>429814.06526497833</v>
      </c>
      <c r="F7939" s="2">
        <v>35396.452433586455</v>
      </c>
      <c r="G7939" t="str">
        <f t="shared" si="269"/>
        <v>202109</v>
      </c>
      <c r="I7939" s="34"/>
      <c r="J7939" s="2"/>
      <c r="K7939" s="2"/>
      <c r="L7939" s="2"/>
      <c r="M7939" s="2"/>
      <c r="N7939" s="35"/>
      <c r="O7939" s="35"/>
      <c r="P7939" s="35"/>
      <c r="Q7939" s="35"/>
    </row>
    <row r="7940" spans="2:17" x14ac:dyDescent="0.25">
      <c r="B7940" s="9">
        <f t="shared" si="270"/>
        <v>44463</v>
      </c>
      <c r="C7940">
        <v>22442</v>
      </c>
      <c r="D7940" s="2">
        <v>505849.48073791177</v>
      </c>
      <c r="E7940" s="2">
        <v>440089.04824198323</v>
      </c>
      <c r="F7940" s="2">
        <v>35409.463651653823</v>
      </c>
      <c r="G7940" t="str">
        <f t="shared" ref="G7940:G8003" si="271">YEAR(B7940)&amp;IF(MONTH(B7940)&lt;10,"0"&amp;MONTH(B7940),MONTH(B7940))</f>
        <v>202109</v>
      </c>
      <c r="I7940" s="34"/>
      <c r="J7940" s="2"/>
      <c r="K7940" s="2"/>
      <c r="L7940" s="2"/>
      <c r="M7940" s="2"/>
      <c r="N7940" s="35"/>
      <c r="O7940" s="35"/>
      <c r="P7940" s="35"/>
      <c r="Q7940" s="35"/>
    </row>
    <row r="7941" spans="2:17" x14ac:dyDescent="0.25">
      <c r="B7941" s="9">
        <f t="shared" ref="B7941:B8004" si="272">B7940+1</f>
        <v>44464</v>
      </c>
      <c r="C7941">
        <v>22446</v>
      </c>
      <c r="D7941" s="2">
        <v>505981.80358688568</v>
      </c>
      <c r="E7941" s="2">
        <v>430084.53304885281</v>
      </c>
      <c r="F7941" s="2">
        <v>25299.090179344286</v>
      </c>
      <c r="G7941" t="str">
        <f t="shared" si="271"/>
        <v>202109</v>
      </c>
      <c r="I7941" s="34"/>
      <c r="J7941" s="2"/>
      <c r="K7941" s="2"/>
      <c r="L7941" s="2"/>
      <c r="M7941" s="2"/>
      <c r="N7941" s="35"/>
      <c r="O7941" s="35"/>
      <c r="P7941" s="35"/>
      <c r="Q7941" s="35"/>
    </row>
    <row r="7942" spans="2:17" x14ac:dyDescent="0.25">
      <c r="B7942" s="9">
        <f t="shared" si="272"/>
        <v>44465</v>
      </c>
      <c r="C7942">
        <v>22448</v>
      </c>
      <c r="D7942" s="2">
        <v>506069.05685700435</v>
      </c>
      <c r="E7942" s="2">
        <v>475704.91344558413</v>
      </c>
      <c r="F7942" s="2">
        <v>25303.45284285022</v>
      </c>
      <c r="G7942" t="str">
        <f t="shared" si="271"/>
        <v>202109</v>
      </c>
      <c r="I7942" s="34"/>
      <c r="J7942" s="2"/>
      <c r="K7942" s="2"/>
      <c r="L7942" s="2"/>
      <c r="M7942" s="2"/>
      <c r="N7942" s="35"/>
      <c r="O7942" s="35"/>
      <c r="P7942" s="35"/>
      <c r="Q7942" s="35"/>
    </row>
    <row r="7943" spans="2:17" x14ac:dyDescent="0.25">
      <c r="B7943" s="9">
        <f t="shared" si="272"/>
        <v>44466</v>
      </c>
      <c r="C7943">
        <v>22455</v>
      </c>
      <c r="D7943" s="2">
        <v>506240.92713374231</v>
      </c>
      <c r="E7943" s="2">
        <v>440429.60660635581</v>
      </c>
      <c r="F7943" s="2">
        <v>25312.046356687119</v>
      </c>
      <c r="G7943" t="str">
        <f t="shared" si="271"/>
        <v>202109</v>
      </c>
      <c r="I7943" s="34"/>
      <c r="J7943" s="2"/>
      <c r="K7943" s="2"/>
      <c r="L7943" s="2"/>
      <c r="M7943" s="2"/>
      <c r="N7943" s="35"/>
      <c r="O7943" s="35"/>
      <c r="P7943" s="35"/>
      <c r="Q7943" s="35"/>
    </row>
    <row r="7944" spans="2:17" x14ac:dyDescent="0.25">
      <c r="B7944" s="9">
        <f t="shared" si="272"/>
        <v>44467</v>
      </c>
      <c r="C7944">
        <v>22462</v>
      </c>
      <c r="D7944" s="2">
        <v>506426.87320000847</v>
      </c>
      <c r="E7944" s="2">
        <v>455784.18588000757</v>
      </c>
      <c r="F7944" s="2">
        <v>25321.343660000424</v>
      </c>
      <c r="G7944" t="str">
        <f t="shared" si="271"/>
        <v>202109</v>
      </c>
      <c r="I7944" s="34"/>
      <c r="J7944" s="2"/>
      <c r="K7944" s="2"/>
      <c r="L7944" s="2"/>
      <c r="M7944" s="2"/>
      <c r="N7944" s="35"/>
      <c r="O7944" s="35"/>
      <c r="P7944" s="35"/>
      <c r="Q7944" s="35"/>
    </row>
    <row r="7945" spans="2:17" x14ac:dyDescent="0.25">
      <c r="B7945" s="9">
        <f t="shared" si="272"/>
        <v>44468</v>
      </c>
      <c r="C7945">
        <v>22469</v>
      </c>
      <c r="D7945" s="2">
        <v>506626.91016155371</v>
      </c>
      <c r="E7945" s="2">
        <v>455964.21914539835</v>
      </c>
      <c r="F7945" s="2">
        <v>50662.691016155368</v>
      </c>
      <c r="G7945" t="str">
        <f t="shared" si="271"/>
        <v>202109</v>
      </c>
      <c r="I7945" s="34"/>
      <c r="J7945" s="2"/>
      <c r="K7945" s="2"/>
      <c r="L7945" s="2"/>
      <c r="M7945" s="2"/>
      <c r="N7945" s="35"/>
      <c r="O7945" s="35"/>
      <c r="P7945" s="35"/>
      <c r="Q7945" s="35"/>
    </row>
    <row r="7946" spans="2:17" x14ac:dyDescent="0.25">
      <c r="B7946" s="9">
        <f t="shared" si="272"/>
        <v>44469</v>
      </c>
      <c r="C7946">
        <v>22471</v>
      </c>
      <c r="D7946" s="2">
        <v>506714.22846359253</v>
      </c>
      <c r="E7946" s="2">
        <v>471244.23247114109</v>
      </c>
      <c r="F7946" s="2">
        <v>30402.853707815553</v>
      </c>
      <c r="G7946" t="str">
        <f t="shared" si="271"/>
        <v>202109</v>
      </c>
      <c r="I7946" s="34"/>
      <c r="J7946" s="2"/>
      <c r="K7946" s="2"/>
      <c r="L7946" s="2"/>
      <c r="M7946" s="2"/>
      <c r="N7946" s="35"/>
      <c r="O7946" s="35"/>
      <c r="P7946" s="35"/>
      <c r="Q7946" s="35"/>
    </row>
    <row r="7947" spans="2:17" x14ac:dyDescent="0.25">
      <c r="B7947" s="9">
        <f t="shared" si="272"/>
        <v>44470</v>
      </c>
      <c r="C7947">
        <v>22475</v>
      </c>
      <c r="D7947" s="2">
        <v>506846.66095158068</v>
      </c>
      <c r="E7947" s="2">
        <v>440956.59502787516</v>
      </c>
      <c r="F7947" s="2">
        <v>50684.666095158063</v>
      </c>
      <c r="G7947" t="str">
        <f t="shared" si="271"/>
        <v>202110</v>
      </c>
      <c r="I7947" s="34"/>
      <c r="J7947" s="2"/>
      <c r="K7947" s="2"/>
      <c r="L7947" s="2"/>
      <c r="M7947" s="2"/>
      <c r="N7947" s="35"/>
      <c r="O7947" s="35"/>
      <c r="P7947" s="35"/>
      <c r="Q7947" s="35"/>
    </row>
    <row r="7948" spans="2:17" x14ac:dyDescent="0.25">
      <c r="B7948" s="9">
        <f t="shared" si="272"/>
        <v>44471</v>
      </c>
      <c r="C7948">
        <v>22477</v>
      </c>
      <c r="D7948" s="2">
        <v>506934.00508306402</v>
      </c>
      <c r="E7948" s="2">
        <v>430893.9043206044</v>
      </c>
      <c r="F7948" s="2">
        <v>45624.06045747576</v>
      </c>
      <c r="G7948" t="str">
        <f t="shared" si="271"/>
        <v>202110</v>
      </c>
      <c r="I7948" s="34"/>
      <c r="J7948" s="2"/>
      <c r="K7948" s="2"/>
      <c r="L7948" s="2"/>
      <c r="M7948" s="2"/>
      <c r="N7948" s="35"/>
      <c r="O7948" s="35"/>
      <c r="P7948" s="35"/>
      <c r="Q7948" s="35"/>
    </row>
    <row r="7949" spans="2:17" x14ac:dyDescent="0.25">
      <c r="B7949" s="9">
        <f t="shared" si="272"/>
        <v>44472</v>
      </c>
      <c r="C7949">
        <v>22488</v>
      </c>
      <c r="D7949" s="2">
        <v>507196.18147809402</v>
      </c>
      <c r="E7949" s="2">
        <v>461548.52514506556</v>
      </c>
      <c r="F7949" s="2">
        <v>40575.694518247525</v>
      </c>
      <c r="G7949" t="str">
        <f t="shared" si="271"/>
        <v>202110</v>
      </c>
      <c r="I7949" s="34"/>
      <c r="J7949" s="2"/>
      <c r="K7949" s="2"/>
      <c r="L7949" s="2"/>
      <c r="M7949" s="2"/>
      <c r="N7949" s="35"/>
      <c r="O7949" s="35"/>
      <c r="P7949" s="35"/>
      <c r="Q7949" s="35"/>
    </row>
    <row r="7950" spans="2:17" x14ac:dyDescent="0.25">
      <c r="B7950" s="9">
        <f t="shared" si="272"/>
        <v>44473</v>
      </c>
      <c r="C7950">
        <v>22497</v>
      </c>
      <c r="D7950" s="2">
        <v>507441.45147429331</v>
      </c>
      <c r="E7950" s="2">
        <v>471920.54987109284</v>
      </c>
      <c r="F7950" s="2">
        <v>35520.901603200531</v>
      </c>
      <c r="G7950" t="str">
        <f t="shared" si="271"/>
        <v>202110</v>
      </c>
      <c r="I7950" s="34"/>
      <c r="J7950" s="2"/>
      <c r="K7950" s="2"/>
      <c r="L7950" s="2"/>
      <c r="M7950" s="2"/>
      <c r="N7950" s="35"/>
      <c r="O7950" s="35"/>
      <c r="P7950" s="35"/>
      <c r="Q7950" s="35"/>
    </row>
    <row r="7951" spans="2:17" x14ac:dyDescent="0.25">
      <c r="B7951" s="9">
        <f t="shared" si="272"/>
        <v>44474</v>
      </c>
      <c r="C7951">
        <v>22504</v>
      </c>
      <c r="D7951" s="2">
        <v>507627.54316382651</v>
      </c>
      <c r="E7951" s="2">
        <v>436559.68712089077</v>
      </c>
      <c r="F7951" s="2">
        <v>45686.478884744385</v>
      </c>
      <c r="G7951" t="str">
        <f t="shared" si="271"/>
        <v>202110</v>
      </c>
      <c r="I7951" s="34"/>
      <c r="J7951" s="2"/>
      <c r="K7951" s="2"/>
      <c r="L7951" s="2"/>
      <c r="M7951" s="2"/>
      <c r="N7951" s="35"/>
      <c r="O7951" s="35"/>
      <c r="P7951" s="35"/>
      <c r="Q7951" s="35"/>
    </row>
    <row r="7952" spans="2:17" x14ac:dyDescent="0.25">
      <c r="B7952" s="9">
        <f t="shared" si="272"/>
        <v>44475</v>
      </c>
      <c r="C7952">
        <v>22506</v>
      </c>
      <c r="D7952" s="2">
        <v>507686.75961003144</v>
      </c>
      <c r="E7952" s="2">
        <v>461994.95124512858</v>
      </c>
      <c r="F7952" s="2">
        <v>25384.337980501572</v>
      </c>
      <c r="G7952" t="str">
        <f t="shared" si="271"/>
        <v>202110</v>
      </c>
      <c r="I7952" s="34"/>
      <c r="J7952" s="2"/>
      <c r="K7952" s="2"/>
      <c r="L7952" s="2"/>
      <c r="M7952" s="2"/>
      <c r="N7952" s="35"/>
      <c r="O7952" s="35"/>
      <c r="P7952" s="35"/>
      <c r="Q7952" s="35"/>
    </row>
    <row r="7953" spans="2:17" x14ac:dyDescent="0.25">
      <c r="B7953" s="9">
        <f t="shared" si="272"/>
        <v>44476</v>
      </c>
      <c r="C7953">
        <v>22508</v>
      </c>
      <c r="D7953" s="2">
        <v>507760.08261755347</v>
      </c>
      <c r="E7953" s="2">
        <v>451906.47352962266</v>
      </c>
      <c r="F7953" s="2">
        <v>30465.604957053209</v>
      </c>
      <c r="G7953" t="str">
        <f t="shared" si="271"/>
        <v>202110</v>
      </c>
      <c r="I7953" s="34"/>
      <c r="J7953" s="2"/>
      <c r="K7953" s="2"/>
      <c r="L7953" s="2"/>
      <c r="M7953" s="2"/>
      <c r="N7953" s="35"/>
      <c r="O7953" s="35"/>
      <c r="P7953" s="35"/>
      <c r="Q7953" s="35"/>
    </row>
    <row r="7954" spans="2:17" x14ac:dyDescent="0.25">
      <c r="B7954" s="9">
        <f t="shared" si="272"/>
        <v>44477</v>
      </c>
      <c r="C7954">
        <v>22517</v>
      </c>
      <c r="D7954" s="2">
        <v>507991.33463452605</v>
      </c>
      <c r="E7954" s="2">
        <v>431792.63443934714</v>
      </c>
      <c r="F7954" s="2">
        <v>35559.393424416819</v>
      </c>
      <c r="G7954" t="str">
        <f t="shared" si="271"/>
        <v>202110</v>
      </c>
      <c r="I7954" s="34"/>
      <c r="J7954" s="2"/>
      <c r="K7954" s="2"/>
      <c r="L7954" s="2"/>
      <c r="M7954" s="2"/>
      <c r="N7954" s="35"/>
      <c r="O7954" s="35"/>
      <c r="P7954" s="35"/>
      <c r="Q7954" s="35"/>
    </row>
    <row r="7955" spans="2:17" x14ac:dyDescent="0.25">
      <c r="B7955" s="9">
        <f t="shared" si="272"/>
        <v>44478</v>
      </c>
      <c r="C7955">
        <v>22526</v>
      </c>
      <c r="D7955" s="2">
        <v>508208.49426851311</v>
      </c>
      <c r="E7955" s="2">
        <v>447223.47495629155</v>
      </c>
      <c r="F7955" s="2">
        <v>35574.594598795913</v>
      </c>
      <c r="G7955" t="str">
        <f t="shared" si="271"/>
        <v>202110</v>
      </c>
      <c r="I7955" s="34"/>
      <c r="J7955" s="2"/>
      <c r="K7955" s="2"/>
      <c r="L7955" s="2"/>
      <c r="M7955" s="2"/>
      <c r="N7955" s="35"/>
      <c r="O7955" s="35"/>
      <c r="P7955" s="35"/>
      <c r="Q7955" s="35"/>
    </row>
    <row r="7956" spans="2:17" x14ac:dyDescent="0.25">
      <c r="B7956" s="9">
        <f t="shared" si="272"/>
        <v>44479</v>
      </c>
      <c r="C7956">
        <v>22537</v>
      </c>
      <c r="D7956" s="2">
        <v>508470.7887758055</v>
      </c>
      <c r="E7956" s="2">
        <v>437284.87834719272</v>
      </c>
      <c r="F7956" s="2">
        <v>50847.078877580549</v>
      </c>
      <c r="G7956" t="str">
        <f t="shared" si="271"/>
        <v>202110</v>
      </c>
      <c r="I7956" s="34"/>
      <c r="J7956" s="2"/>
      <c r="K7956" s="2"/>
      <c r="L7956" s="2"/>
      <c r="M7956" s="2"/>
      <c r="N7956" s="35"/>
      <c r="O7956" s="35"/>
      <c r="P7956" s="35"/>
      <c r="Q7956" s="35"/>
    </row>
    <row r="7957" spans="2:17" x14ac:dyDescent="0.25">
      <c r="B7957" s="9">
        <f t="shared" si="272"/>
        <v>44480</v>
      </c>
      <c r="C7957">
        <v>22542</v>
      </c>
      <c r="D7957" s="2">
        <v>508625.97874432814</v>
      </c>
      <c r="E7957" s="2">
        <v>457763.38086989528</v>
      </c>
      <c r="F7957" s="2">
        <v>30517.558724659692</v>
      </c>
      <c r="G7957" t="str">
        <f t="shared" si="271"/>
        <v>202110</v>
      </c>
      <c r="I7957" s="34"/>
      <c r="J7957" s="2"/>
      <c r="K7957" s="2"/>
      <c r="L7957" s="2"/>
      <c r="M7957" s="2"/>
      <c r="N7957" s="35"/>
      <c r="O7957" s="35"/>
      <c r="P7957" s="35"/>
      <c r="Q7957" s="35"/>
    </row>
    <row r="7958" spans="2:17" x14ac:dyDescent="0.25">
      <c r="B7958" s="9">
        <f t="shared" si="272"/>
        <v>44481</v>
      </c>
      <c r="C7958">
        <v>22551</v>
      </c>
      <c r="D7958" s="2">
        <v>508871.45249019173</v>
      </c>
      <c r="E7958" s="2">
        <v>463073.02176607447</v>
      </c>
      <c r="F7958" s="2">
        <v>50887.145249019173</v>
      </c>
      <c r="G7958" t="str">
        <f t="shared" si="271"/>
        <v>202110</v>
      </c>
      <c r="I7958" s="34"/>
      <c r="J7958" s="2"/>
      <c r="K7958" s="2"/>
      <c r="L7958" s="2"/>
      <c r="M7958" s="2"/>
      <c r="N7958" s="35"/>
      <c r="O7958" s="35"/>
      <c r="P7958" s="35"/>
      <c r="Q7958" s="35"/>
    </row>
    <row r="7959" spans="2:17" x14ac:dyDescent="0.25">
      <c r="B7959" s="9">
        <f t="shared" si="272"/>
        <v>44482</v>
      </c>
      <c r="C7959">
        <v>22556</v>
      </c>
      <c r="D7959" s="2">
        <v>509026.69465104112</v>
      </c>
      <c r="E7959" s="2">
        <v>447943.49129291618</v>
      </c>
      <c r="F7959" s="2">
        <v>25451.334732552055</v>
      </c>
      <c r="G7959" t="str">
        <f t="shared" si="271"/>
        <v>202110</v>
      </c>
      <c r="I7959" s="34"/>
      <c r="J7959" s="2"/>
      <c r="K7959" s="2"/>
      <c r="L7959" s="2"/>
      <c r="M7959" s="2"/>
      <c r="N7959" s="35"/>
      <c r="O7959" s="35"/>
      <c r="P7959" s="35"/>
      <c r="Q7959" s="35"/>
    </row>
    <row r="7960" spans="2:17" x14ac:dyDescent="0.25">
      <c r="B7960" s="9">
        <f t="shared" si="272"/>
        <v>44483</v>
      </c>
      <c r="C7960">
        <v>22561</v>
      </c>
      <c r="D7960" s="2">
        <v>509153.67362226237</v>
      </c>
      <c r="E7960" s="2">
        <v>483695.98994114925</v>
      </c>
      <c r="F7960" s="2">
        <v>25457.683681113118</v>
      </c>
      <c r="G7960" t="str">
        <f t="shared" si="271"/>
        <v>202110</v>
      </c>
      <c r="I7960" s="34"/>
      <c r="J7960" s="2"/>
      <c r="K7960" s="2"/>
      <c r="L7960" s="2"/>
      <c r="M7960" s="2"/>
      <c r="N7960" s="35"/>
      <c r="O7960" s="35"/>
      <c r="P7960" s="35"/>
      <c r="Q7960" s="35"/>
    </row>
    <row r="7961" spans="2:17" x14ac:dyDescent="0.25">
      <c r="B7961" s="9">
        <f t="shared" si="272"/>
        <v>44484</v>
      </c>
      <c r="C7961">
        <v>22568</v>
      </c>
      <c r="D7961" s="2">
        <v>509339.9437909968</v>
      </c>
      <c r="E7961" s="2">
        <v>458405.94941189716</v>
      </c>
      <c r="F7961" s="2">
        <v>40747.195503279741</v>
      </c>
      <c r="G7961" t="str">
        <f t="shared" si="271"/>
        <v>202110</v>
      </c>
      <c r="I7961" s="34"/>
      <c r="J7961" s="2"/>
      <c r="K7961" s="2"/>
      <c r="L7961" s="2"/>
      <c r="M7961" s="2"/>
      <c r="N7961" s="35"/>
      <c r="O7961" s="35"/>
      <c r="P7961" s="35"/>
      <c r="Q7961" s="35"/>
    </row>
    <row r="7962" spans="2:17" x14ac:dyDescent="0.25">
      <c r="B7962" s="9">
        <f t="shared" si="272"/>
        <v>44485</v>
      </c>
      <c r="C7962">
        <v>22579</v>
      </c>
      <c r="D7962" s="2">
        <v>509616.51458804833</v>
      </c>
      <c r="E7962" s="2">
        <v>438270.20254572155</v>
      </c>
      <c r="F7962" s="2">
        <v>30576.990875282903</v>
      </c>
      <c r="G7962" t="str">
        <f t="shared" si="271"/>
        <v>202110</v>
      </c>
      <c r="I7962" s="34"/>
      <c r="J7962" s="2"/>
      <c r="K7962" s="2"/>
      <c r="L7962" s="2"/>
      <c r="M7962" s="2"/>
      <c r="N7962" s="35"/>
      <c r="O7962" s="35"/>
      <c r="P7962" s="35"/>
      <c r="Q7962" s="35"/>
    </row>
    <row r="7963" spans="2:17" x14ac:dyDescent="0.25">
      <c r="B7963" s="9">
        <f t="shared" si="272"/>
        <v>44486</v>
      </c>
      <c r="C7963">
        <v>22590</v>
      </c>
      <c r="D7963" s="2">
        <v>509878.95163235377</v>
      </c>
      <c r="E7963" s="2">
        <v>438495.89840382425</v>
      </c>
      <c r="F7963" s="2">
        <v>45889.105646911841</v>
      </c>
      <c r="G7963" t="str">
        <f t="shared" si="271"/>
        <v>202110</v>
      </c>
      <c r="I7963" s="34"/>
      <c r="J7963" s="2"/>
      <c r="K7963" s="2"/>
      <c r="L7963" s="2"/>
      <c r="M7963" s="2"/>
      <c r="N7963" s="35"/>
      <c r="O7963" s="35"/>
      <c r="P7963" s="35"/>
      <c r="Q7963" s="35"/>
    </row>
    <row r="7964" spans="2:17" x14ac:dyDescent="0.25">
      <c r="B7964" s="9">
        <f t="shared" si="272"/>
        <v>44487</v>
      </c>
      <c r="C7964">
        <v>22592</v>
      </c>
      <c r="D7964" s="2">
        <v>509952.42275412357</v>
      </c>
      <c r="E7964" s="2">
        <v>458957.18047871121</v>
      </c>
      <c r="F7964" s="2">
        <v>45895.718047871123</v>
      </c>
      <c r="G7964" t="str">
        <f t="shared" si="271"/>
        <v>202110</v>
      </c>
      <c r="I7964" s="34"/>
      <c r="J7964" s="2"/>
      <c r="K7964" s="2"/>
      <c r="L7964" s="2"/>
      <c r="M7964" s="2"/>
      <c r="N7964" s="35"/>
      <c r="O7964" s="35"/>
      <c r="P7964" s="35"/>
      <c r="Q7964" s="35"/>
    </row>
    <row r="7965" spans="2:17" x14ac:dyDescent="0.25">
      <c r="B7965" s="9">
        <f t="shared" si="272"/>
        <v>44488</v>
      </c>
      <c r="C7965">
        <v>22601</v>
      </c>
      <c r="D7965" s="2">
        <v>510198.08602860174</v>
      </c>
      <c r="E7965" s="2">
        <v>454076.29656545556</v>
      </c>
      <c r="F7965" s="2">
        <v>35713.866022002119</v>
      </c>
      <c r="G7965" t="str">
        <f t="shared" si="271"/>
        <v>202110</v>
      </c>
      <c r="I7965" s="34"/>
      <c r="J7965" s="2"/>
      <c r="K7965" s="2"/>
      <c r="L7965" s="2"/>
      <c r="M7965" s="2"/>
      <c r="N7965" s="35"/>
      <c r="O7965" s="35"/>
      <c r="P7965" s="35"/>
      <c r="Q7965" s="35"/>
    </row>
    <row r="7966" spans="2:17" x14ac:dyDescent="0.25">
      <c r="B7966" s="9">
        <f t="shared" si="272"/>
        <v>44489</v>
      </c>
      <c r="C7966">
        <v>22608</v>
      </c>
      <c r="D7966" s="2">
        <v>510370.28155093378</v>
      </c>
      <c r="E7966" s="2">
        <v>438918.4421338031</v>
      </c>
      <c r="F7966" s="2">
        <v>40829.622524074701</v>
      </c>
      <c r="G7966" t="str">
        <f t="shared" si="271"/>
        <v>202110</v>
      </c>
      <c r="I7966" s="34"/>
      <c r="J7966" s="2"/>
      <c r="K7966" s="2"/>
      <c r="L7966" s="2"/>
      <c r="M7966" s="2"/>
      <c r="N7966" s="35"/>
      <c r="O7966" s="35"/>
      <c r="P7966" s="35"/>
      <c r="Q7966" s="35"/>
    </row>
    <row r="7967" spans="2:17" x14ac:dyDescent="0.25">
      <c r="B7967" s="9">
        <f t="shared" si="272"/>
        <v>44490</v>
      </c>
      <c r="C7967">
        <v>22615</v>
      </c>
      <c r="D7967" s="2">
        <v>510556.6675878152</v>
      </c>
      <c r="E7967" s="2">
        <v>479923.26753254631</v>
      </c>
      <c r="F7967" s="2">
        <v>45950.100082903366</v>
      </c>
      <c r="G7967" t="str">
        <f t="shared" si="271"/>
        <v>202110</v>
      </c>
      <c r="I7967" s="34"/>
      <c r="J7967" s="2"/>
      <c r="K7967" s="2"/>
      <c r="L7967" s="2"/>
      <c r="M7967" s="2"/>
      <c r="N7967" s="35"/>
      <c r="O7967" s="35"/>
      <c r="P7967" s="35"/>
      <c r="Q7967" s="35"/>
    </row>
    <row r="7968" spans="2:17" x14ac:dyDescent="0.25">
      <c r="B7968" s="9">
        <f t="shared" si="272"/>
        <v>44491</v>
      </c>
      <c r="C7968">
        <v>22626</v>
      </c>
      <c r="D7968" s="2">
        <v>510819.19282367837</v>
      </c>
      <c r="E7968" s="2">
        <v>480170.04125425761</v>
      </c>
      <c r="F7968" s="2">
        <v>35757.343497657486</v>
      </c>
      <c r="G7968" t="str">
        <f t="shared" si="271"/>
        <v>202110</v>
      </c>
      <c r="I7968" s="34"/>
      <c r="J7968" s="2"/>
      <c r="K7968" s="2"/>
      <c r="L7968" s="2"/>
      <c r="M7968" s="2"/>
      <c r="N7968" s="35"/>
      <c r="O7968" s="35"/>
      <c r="P7968" s="35"/>
      <c r="Q7968" s="35"/>
    </row>
    <row r="7969" spans="2:17" x14ac:dyDescent="0.25">
      <c r="B7969" s="9">
        <f t="shared" si="272"/>
        <v>44492</v>
      </c>
      <c r="C7969">
        <v>22631</v>
      </c>
      <c r="D7969" s="2">
        <v>510960.4611691091</v>
      </c>
      <c r="E7969" s="2">
        <v>459864.41505219816</v>
      </c>
      <c r="F7969" s="2">
        <v>25548.023058455456</v>
      </c>
      <c r="G7969" t="str">
        <f t="shared" si="271"/>
        <v>202110</v>
      </c>
      <c r="I7969" s="34"/>
      <c r="J7969" s="2"/>
      <c r="K7969" s="2"/>
      <c r="L7969" s="2"/>
      <c r="M7969" s="2"/>
      <c r="N7969" s="35"/>
      <c r="O7969" s="35"/>
      <c r="P7969" s="35"/>
      <c r="Q7969" s="35"/>
    </row>
    <row r="7970" spans="2:17" x14ac:dyDescent="0.25">
      <c r="B7970" s="9">
        <f t="shared" si="272"/>
        <v>44493</v>
      </c>
      <c r="C7970">
        <v>22642</v>
      </c>
      <c r="D7970" s="2">
        <v>511223.01831710269</v>
      </c>
      <c r="E7970" s="2">
        <v>444764.02593587933</v>
      </c>
      <c r="F7970" s="2">
        <v>40897.841465368212</v>
      </c>
      <c r="G7970" t="str">
        <f t="shared" si="271"/>
        <v>202110</v>
      </c>
      <c r="I7970" s="34"/>
      <c r="J7970" s="2"/>
      <c r="K7970" s="2"/>
      <c r="L7970" s="2"/>
      <c r="M7970" s="2"/>
      <c r="N7970" s="35"/>
      <c r="O7970" s="35"/>
      <c r="P7970" s="35"/>
      <c r="Q7970" s="35"/>
    </row>
    <row r="7971" spans="2:17" x14ac:dyDescent="0.25">
      <c r="B7971" s="9">
        <f t="shared" si="272"/>
        <v>44494</v>
      </c>
      <c r="C7971">
        <v>22653</v>
      </c>
      <c r="D7971" s="2">
        <v>511514.00473412935</v>
      </c>
      <c r="E7971" s="2">
        <v>445017.18411869253</v>
      </c>
      <c r="F7971" s="2">
        <v>40921.120378730346</v>
      </c>
      <c r="G7971" t="str">
        <f t="shared" si="271"/>
        <v>202110</v>
      </c>
      <c r="I7971" s="34"/>
      <c r="J7971" s="2"/>
      <c r="K7971" s="2"/>
      <c r="L7971" s="2"/>
      <c r="M7971" s="2"/>
      <c r="N7971" s="35"/>
      <c r="O7971" s="35"/>
      <c r="P7971" s="35"/>
      <c r="Q7971" s="35"/>
    </row>
    <row r="7972" spans="2:17" x14ac:dyDescent="0.25">
      <c r="B7972" s="9">
        <f t="shared" si="272"/>
        <v>44495</v>
      </c>
      <c r="C7972">
        <v>22662</v>
      </c>
      <c r="D7972" s="2">
        <v>511731.44278244907</v>
      </c>
      <c r="E7972" s="2">
        <v>440089.04079290619</v>
      </c>
      <c r="F7972" s="2">
        <v>46055.829850420414</v>
      </c>
      <c r="G7972" t="str">
        <f t="shared" si="271"/>
        <v>202110</v>
      </c>
      <c r="I7972" s="34"/>
      <c r="J7972" s="2"/>
      <c r="K7972" s="2"/>
      <c r="L7972" s="2"/>
      <c r="M7972" s="2"/>
      <c r="N7972" s="35"/>
      <c r="O7972" s="35"/>
      <c r="P7972" s="35"/>
      <c r="Q7972" s="35"/>
    </row>
    <row r="7973" spans="2:17" x14ac:dyDescent="0.25">
      <c r="B7973" s="9">
        <f t="shared" si="272"/>
        <v>44496</v>
      </c>
      <c r="C7973">
        <v>22669</v>
      </c>
      <c r="D7973" s="2">
        <v>511917.94834209129</v>
      </c>
      <c r="E7973" s="2">
        <v>486322.05092498678</v>
      </c>
      <c r="F7973" s="2">
        <v>46072.615350788219</v>
      </c>
      <c r="G7973" t="str">
        <f t="shared" si="271"/>
        <v>202110</v>
      </c>
      <c r="I7973" s="34"/>
      <c r="J7973" s="2"/>
      <c r="K7973" s="2"/>
      <c r="L7973" s="2"/>
      <c r="M7973" s="2"/>
      <c r="N7973" s="35"/>
      <c r="O7973" s="35"/>
      <c r="P7973" s="35"/>
      <c r="Q7973" s="35"/>
    </row>
    <row r="7974" spans="2:17" x14ac:dyDescent="0.25">
      <c r="B7974" s="9">
        <f t="shared" si="272"/>
        <v>44497</v>
      </c>
      <c r="C7974">
        <v>22671</v>
      </c>
      <c r="D7974" s="2">
        <v>511977.33412111335</v>
      </c>
      <c r="E7974" s="2">
        <v>455659.82736779086</v>
      </c>
      <c r="F7974" s="2">
        <v>25598.866706055669</v>
      </c>
      <c r="G7974" t="str">
        <f t="shared" si="271"/>
        <v>202110</v>
      </c>
      <c r="I7974" s="34"/>
      <c r="J7974" s="2"/>
      <c r="K7974" s="2"/>
      <c r="L7974" s="2"/>
      <c r="M7974" s="2"/>
      <c r="N7974" s="35"/>
      <c r="O7974" s="35"/>
      <c r="P7974" s="35"/>
      <c r="Q7974" s="35"/>
    </row>
    <row r="7975" spans="2:17" x14ac:dyDescent="0.25">
      <c r="B7975" s="9">
        <f t="shared" si="272"/>
        <v>44498</v>
      </c>
      <c r="C7975">
        <v>22676</v>
      </c>
      <c r="D7975" s="2">
        <v>512132.9228985376</v>
      </c>
      <c r="E7975" s="2">
        <v>440434.31369274238</v>
      </c>
      <c r="F7975" s="2">
        <v>46091.96306086838</v>
      </c>
      <c r="G7975" t="str">
        <f t="shared" si="271"/>
        <v>202110</v>
      </c>
      <c r="I7975" s="34"/>
      <c r="J7975" s="2"/>
      <c r="K7975" s="2"/>
      <c r="L7975" s="2"/>
      <c r="M7975" s="2"/>
      <c r="N7975" s="35"/>
      <c r="O7975" s="35"/>
      <c r="P7975" s="35"/>
      <c r="Q7975" s="35"/>
    </row>
    <row r="7976" spans="2:17" x14ac:dyDescent="0.25">
      <c r="B7976" s="9">
        <f t="shared" si="272"/>
        <v>44499</v>
      </c>
      <c r="C7976">
        <v>22687</v>
      </c>
      <c r="D7976" s="2">
        <v>512409.82132848725</v>
      </c>
      <c r="E7976" s="2">
        <v>445796.54455578385</v>
      </c>
      <c r="F7976" s="2">
        <v>51240.982132848723</v>
      </c>
      <c r="G7976" t="str">
        <f t="shared" si="271"/>
        <v>202110</v>
      </c>
      <c r="I7976" s="34"/>
      <c r="J7976" s="2"/>
      <c r="K7976" s="2"/>
      <c r="L7976" s="2"/>
      <c r="M7976" s="2"/>
      <c r="N7976" s="35"/>
      <c r="O7976" s="35"/>
      <c r="P7976" s="35"/>
      <c r="Q7976" s="35"/>
    </row>
    <row r="7977" spans="2:17" x14ac:dyDescent="0.25">
      <c r="B7977" s="9">
        <f t="shared" si="272"/>
        <v>44500</v>
      </c>
      <c r="C7977">
        <v>22694</v>
      </c>
      <c r="D7977" s="2">
        <v>512596.3997066397</v>
      </c>
      <c r="E7977" s="2">
        <v>451084.83174184291</v>
      </c>
      <c r="F7977" s="2">
        <v>51259.639970663971</v>
      </c>
      <c r="G7977" t="str">
        <f t="shared" si="271"/>
        <v>202110</v>
      </c>
      <c r="I7977" s="34"/>
      <c r="J7977" s="2"/>
      <c r="K7977" s="2"/>
      <c r="L7977" s="2"/>
      <c r="M7977" s="2"/>
      <c r="N7977" s="35"/>
      <c r="O7977" s="35"/>
      <c r="P7977" s="35"/>
      <c r="Q7977" s="35"/>
    </row>
    <row r="7978" spans="2:17" x14ac:dyDescent="0.25">
      <c r="B7978" s="9">
        <f t="shared" si="272"/>
        <v>44501</v>
      </c>
      <c r="C7978">
        <v>22701</v>
      </c>
      <c r="D7978" s="2">
        <v>512797.24041506893</v>
      </c>
      <c r="E7978" s="2">
        <v>451261.57156526065</v>
      </c>
      <c r="F7978" s="2">
        <v>51279.724041506888</v>
      </c>
      <c r="G7978" t="str">
        <f t="shared" si="271"/>
        <v>202111</v>
      </c>
      <c r="I7978" s="34"/>
      <c r="J7978" s="2"/>
      <c r="K7978" s="2"/>
      <c r="L7978" s="2"/>
      <c r="M7978" s="2"/>
      <c r="N7978" s="35"/>
      <c r="O7978" s="35"/>
      <c r="P7978" s="35"/>
      <c r="Q7978" s="35"/>
    </row>
    <row r="7979" spans="2:17" x14ac:dyDescent="0.25">
      <c r="B7979" s="9">
        <f t="shared" si="272"/>
        <v>44502</v>
      </c>
      <c r="C7979">
        <v>22712</v>
      </c>
      <c r="D7979" s="2">
        <v>513088.47533371829</v>
      </c>
      <c r="E7979" s="2">
        <v>436125.20403366053</v>
      </c>
      <c r="F7979" s="2">
        <v>51308.847533371831</v>
      </c>
      <c r="G7979" t="str">
        <f t="shared" si="271"/>
        <v>202111</v>
      </c>
      <c r="I7979" s="34"/>
      <c r="J7979" s="2"/>
      <c r="K7979" s="2"/>
      <c r="L7979" s="2"/>
      <c r="M7979" s="2"/>
      <c r="N7979" s="35"/>
      <c r="O7979" s="35"/>
      <c r="P7979" s="35"/>
      <c r="Q7979" s="35"/>
    </row>
    <row r="7980" spans="2:17" x14ac:dyDescent="0.25">
      <c r="B7980" s="9">
        <f t="shared" si="272"/>
        <v>44503</v>
      </c>
      <c r="C7980">
        <v>22719</v>
      </c>
      <c r="D7980" s="2">
        <v>513275.12655324774</v>
      </c>
      <c r="E7980" s="2">
        <v>482478.6189600529</v>
      </c>
      <c r="F7980" s="2">
        <v>35929.258858727342</v>
      </c>
      <c r="G7980" t="str">
        <f t="shared" si="271"/>
        <v>202111</v>
      </c>
      <c r="I7980" s="34"/>
      <c r="J7980" s="2"/>
      <c r="K7980" s="2"/>
      <c r="L7980" s="2"/>
      <c r="M7980" s="2"/>
      <c r="N7980" s="35"/>
      <c r="O7980" s="35"/>
      <c r="P7980" s="35"/>
      <c r="Q7980" s="35"/>
    </row>
    <row r="7981" spans="2:17" x14ac:dyDescent="0.25">
      <c r="B7981" s="9">
        <f t="shared" si="272"/>
        <v>44504</v>
      </c>
      <c r="C7981">
        <v>22730</v>
      </c>
      <c r="D7981" s="2">
        <v>513537.90671980142</v>
      </c>
      <c r="E7981" s="2">
        <v>477590.25324941531</v>
      </c>
      <c r="F7981" s="2">
        <v>35947.653470386096</v>
      </c>
      <c r="G7981" t="str">
        <f t="shared" si="271"/>
        <v>202111</v>
      </c>
      <c r="I7981" s="34"/>
      <c r="J7981" s="2"/>
      <c r="K7981" s="2"/>
      <c r="L7981" s="2"/>
      <c r="M7981" s="2"/>
      <c r="N7981" s="35"/>
      <c r="O7981" s="35"/>
      <c r="P7981" s="35"/>
      <c r="Q7981" s="35"/>
    </row>
    <row r="7982" spans="2:17" x14ac:dyDescent="0.25">
      <c r="B7982" s="9">
        <f t="shared" si="272"/>
        <v>44505</v>
      </c>
      <c r="C7982">
        <v>22735</v>
      </c>
      <c r="D7982" s="2">
        <v>513679.40766303369</v>
      </c>
      <c r="E7982" s="2">
        <v>477721.84912662132</v>
      </c>
      <c r="F7982" s="2">
        <v>41094.352613042698</v>
      </c>
      <c r="G7982" t="str">
        <f t="shared" si="271"/>
        <v>202111</v>
      </c>
      <c r="I7982" s="34"/>
      <c r="J7982" s="2"/>
      <c r="K7982" s="2"/>
      <c r="L7982" s="2"/>
      <c r="M7982" s="2"/>
      <c r="N7982" s="35"/>
      <c r="O7982" s="35"/>
      <c r="P7982" s="35"/>
      <c r="Q7982" s="35"/>
    </row>
    <row r="7983" spans="2:17" x14ac:dyDescent="0.25">
      <c r="B7983" s="9">
        <f t="shared" si="272"/>
        <v>44506</v>
      </c>
      <c r="C7983">
        <v>22742</v>
      </c>
      <c r="D7983" s="2">
        <v>513851.84041212359</v>
      </c>
      <c r="E7983" s="2">
        <v>483020.72998739616</v>
      </c>
      <c r="F7983" s="2">
        <v>25692.592020606178</v>
      </c>
      <c r="G7983" t="str">
        <f t="shared" si="271"/>
        <v>202111</v>
      </c>
      <c r="I7983" s="34"/>
      <c r="J7983" s="2"/>
      <c r="K7983" s="2"/>
      <c r="L7983" s="2"/>
      <c r="M7983" s="2"/>
      <c r="N7983" s="35"/>
      <c r="O7983" s="35"/>
      <c r="P7983" s="35"/>
      <c r="Q7983" s="35"/>
    </row>
    <row r="7984" spans="2:17" x14ac:dyDescent="0.25">
      <c r="B7984" s="9">
        <f t="shared" si="272"/>
        <v>44507</v>
      </c>
      <c r="C7984">
        <v>22747</v>
      </c>
      <c r="D7984" s="2">
        <v>513979.09141013998</v>
      </c>
      <c r="E7984" s="2">
        <v>488280.13683963299</v>
      </c>
      <c r="F7984" s="2">
        <v>30838.745484608397</v>
      </c>
      <c r="G7984" t="str">
        <f t="shared" si="271"/>
        <v>202111</v>
      </c>
      <c r="I7984" s="34"/>
      <c r="J7984" s="2"/>
      <c r="K7984" s="2"/>
      <c r="L7984" s="2"/>
      <c r="M7984" s="2"/>
      <c r="N7984" s="35"/>
      <c r="O7984" s="35"/>
      <c r="P7984" s="35"/>
      <c r="Q7984" s="35"/>
    </row>
    <row r="7985" spans="2:17" x14ac:dyDescent="0.25">
      <c r="B7985" s="9">
        <f t="shared" si="272"/>
        <v>44508</v>
      </c>
      <c r="C7985">
        <v>22756</v>
      </c>
      <c r="D7985" s="2">
        <v>514225.29915210028</v>
      </c>
      <c r="E7985" s="2">
        <v>483371.78120297426</v>
      </c>
      <c r="F7985" s="2">
        <v>51422.529915210027</v>
      </c>
      <c r="G7985" t="str">
        <f t="shared" si="271"/>
        <v>202111</v>
      </c>
      <c r="I7985" s="34"/>
      <c r="J7985" s="2"/>
      <c r="K7985" s="2"/>
      <c r="L7985" s="2"/>
      <c r="M7985" s="2"/>
      <c r="N7985" s="35"/>
      <c r="O7985" s="35"/>
      <c r="P7985" s="35"/>
      <c r="Q7985" s="35"/>
    </row>
    <row r="7986" spans="2:17" x14ac:dyDescent="0.25">
      <c r="B7986" s="9">
        <f t="shared" si="272"/>
        <v>44509</v>
      </c>
      <c r="C7986">
        <v>22758</v>
      </c>
      <c r="D7986" s="2">
        <v>514299.06443531637</v>
      </c>
      <c r="E7986" s="2">
        <v>437154.20477001893</v>
      </c>
      <c r="F7986" s="2">
        <v>41143.925154825309</v>
      </c>
      <c r="G7986" t="str">
        <f t="shared" si="271"/>
        <v>202111</v>
      </c>
      <c r="I7986" s="34"/>
      <c r="J7986" s="2"/>
      <c r="K7986" s="2"/>
      <c r="L7986" s="2"/>
      <c r="M7986" s="2"/>
      <c r="N7986" s="35"/>
      <c r="O7986" s="35"/>
      <c r="P7986" s="35"/>
      <c r="Q7986" s="35"/>
    </row>
    <row r="7987" spans="2:17" x14ac:dyDescent="0.25">
      <c r="B7987" s="9">
        <f t="shared" si="272"/>
        <v>44510</v>
      </c>
      <c r="C7987">
        <v>22763</v>
      </c>
      <c r="D7987" s="2">
        <v>514426.34668673715</v>
      </c>
      <c r="E7987" s="2">
        <v>473272.23895179818</v>
      </c>
      <c r="F7987" s="2">
        <v>51442.634668673716</v>
      </c>
      <c r="G7987" t="str">
        <f t="shared" si="271"/>
        <v>202111</v>
      </c>
      <c r="I7987" s="34"/>
      <c r="J7987" s="2"/>
      <c r="K7987" s="2"/>
      <c r="L7987" s="2"/>
      <c r="M7987" s="2"/>
      <c r="N7987" s="35"/>
      <c r="O7987" s="35"/>
      <c r="P7987" s="35"/>
      <c r="Q7987" s="35"/>
    </row>
    <row r="7988" spans="2:17" x14ac:dyDescent="0.25">
      <c r="B7988" s="9">
        <f t="shared" si="272"/>
        <v>44511</v>
      </c>
      <c r="C7988">
        <v>22770</v>
      </c>
      <c r="D7988" s="2">
        <v>514613.12934962712</v>
      </c>
      <c r="E7988" s="2">
        <v>473444.07900165691</v>
      </c>
      <c r="F7988" s="2">
        <v>51461.312934962712</v>
      </c>
      <c r="G7988" t="str">
        <f t="shared" si="271"/>
        <v>202111</v>
      </c>
      <c r="I7988" s="34"/>
      <c r="J7988" s="2"/>
      <c r="K7988" s="2"/>
      <c r="L7988" s="2"/>
      <c r="M7988" s="2"/>
      <c r="N7988" s="35"/>
      <c r="O7988" s="35"/>
      <c r="P7988" s="35"/>
      <c r="Q7988" s="35"/>
    </row>
    <row r="7989" spans="2:17" x14ac:dyDescent="0.25">
      <c r="B7989" s="9">
        <f t="shared" si="272"/>
        <v>44512</v>
      </c>
      <c r="C7989">
        <v>22775</v>
      </c>
      <c r="D7989" s="2">
        <v>514769.02563780581</v>
      </c>
      <c r="E7989" s="2">
        <v>447849.05230489105</v>
      </c>
      <c r="F7989" s="2">
        <v>30886.141538268348</v>
      </c>
      <c r="G7989" t="str">
        <f t="shared" si="271"/>
        <v>202111</v>
      </c>
      <c r="I7989" s="34"/>
      <c r="J7989" s="2"/>
      <c r="K7989" s="2"/>
      <c r="L7989" s="2"/>
      <c r="M7989" s="2"/>
      <c r="N7989" s="35"/>
      <c r="O7989" s="35"/>
      <c r="P7989" s="35"/>
      <c r="Q7989" s="35"/>
    </row>
    <row r="7990" spans="2:17" x14ac:dyDescent="0.25">
      <c r="B7990" s="9">
        <f t="shared" si="272"/>
        <v>44513</v>
      </c>
      <c r="C7990">
        <v>22784</v>
      </c>
      <c r="D7990" s="2">
        <v>514986.75177731889</v>
      </c>
      <c r="E7990" s="2">
        <v>458338.20908181387</v>
      </c>
      <c r="F7990" s="2">
        <v>25749.337588865943</v>
      </c>
      <c r="G7990" t="str">
        <f t="shared" si="271"/>
        <v>202111</v>
      </c>
      <c r="I7990" s="34"/>
      <c r="J7990" s="2"/>
      <c r="K7990" s="2"/>
      <c r="L7990" s="2"/>
      <c r="M7990" s="2"/>
      <c r="N7990" s="35"/>
      <c r="O7990" s="35"/>
      <c r="P7990" s="35"/>
      <c r="Q7990" s="35"/>
    </row>
    <row r="7991" spans="2:17" x14ac:dyDescent="0.25">
      <c r="B7991" s="9">
        <f t="shared" si="272"/>
        <v>44514</v>
      </c>
      <c r="C7991">
        <v>22793</v>
      </c>
      <c r="D7991" s="2">
        <v>515233.11129212909</v>
      </c>
      <c r="E7991" s="2">
        <v>437948.14459830971</v>
      </c>
      <c r="F7991" s="2">
        <v>46370.980016291614</v>
      </c>
      <c r="G7991" t="str">
        <f t="shared" si="271"/>
        <v>202111</v>
      </c>
      <c r="I7991" s="34"/>
      <c r="J7991" s="2"/>
      <c r="K7991" s="2"/>
      <c r="L7991" s="2"/>
      <c r="M7991" s="2"/>
      <c r="N7991" s="35"/>
      <c r="O7991" s="35"/>
      <c r="P7991" s="35"/>
      <c r="Q7991" s="35"/>
    </row>
    <row r="7992" spans="2:17" x14ac:dyDescent="0.25">
      <c r="B7992" s="9">
        <f t="shared" si="272"/>
        <v>44515</v>
      </c>
      <c r="C7992">
        <v>22800</v>
      </c>
      <c r="D7992" s="2">
        <v>515405.66190340725</v>
      </c>
      <c r="E7992" s="2">
        <v>453556.9824749984</v>
      </c>
      <c r="F7992" s="2">
        <v>30924.339714204438</v>
      </c>
      <c r="G7992" t="str">
        <f t="shared" si="271"/>
        <v>202111</v>
      </c>
      <c r="I7992" s="34"/>
      <c r="J7992" s="2"/>
      <c r="K7992" s="2"/>
      <c r="L7992" s="2"/>
      <c r="M7992" s="2"/>
      <c r="N7992" s="35"/>
      <c r="O7992" s="35"/>
      <c r="P7992" s="35"/>
      <c r="Q7992" s="35"/>
    </row>
    <row r="7993" spans="2:17" x14ac:dyDescent="0.25">
      <c r="B7993" s="9">
        <f t="shared" si="272"/>
        <v>44516</v>
      </c>
      <c r="C7993">
        <v>22805</v>
      </c>
      <c r="D7993" s="2">
        <v>515547.32938803441</v>
      </c>
      <c r="E7993" s="2">
        <v>469148.06974311126</v>
      </c>
      <c r="F7993" s="2">
        <v>36088.313057162406</v>
      </c>
      <c r="G7993" t="str">
        <f t="shared" si="271"/>
        <v>202111</v>
      </c>
      <c r="I7993" s="34"/>
      <c r="J7993" s="2"/>
      <c r="K7993" s="2"/>
      <c r="L7993" s="2"/>
      <c r="M7993" s="2"/>
      <c r="N7993" s="35"/>
      <c r="O7993" s="35"/>
      <c r="P7993" s="35"/>
      <c r="Q7993" s="35"/>
    </row>
    <row r="7994" spans="2:17" x14ac:dyDescent="0.25">
      <c r="B7994" s="9">
        <f t="shared" si="272"/>
        <v>44517</v>
      </c>
      <c r="C7994">
        <v>22810</v>
      </c>
      <c r="D7994" s="2">
        <v>515703.33492171357</v>
      </c>
      <c r="E7994" s="2">
        <v>453818.93473110796</v>
      </c>
      <c r="F7994" s="2">
        <v>36099.233444519952</v>
      </c>
      <c r="G7994" t="str">
        <f t="shared" si="271"/>
        <v>202111</v>
      </c>
      <c r="I7994" s="34"/>
      <c r="J7994" s="2"/>
      <c r="K7994" s="2"/>
      <c r="L7994" s="2"/>
      <c r="M7994" s="2"/>
      <c r="N7994" s="35"/>
      <c r="O7994" s="35"/>
      <c r="P7994" s="35"/>
      <c r="Q7994" s="35"/>
    </row>
    <row r="7995" spans="2:17" x14ac:dyDescent="0.25">
      <c r="B7995" s="9">
        <f t="shared" si="272"/>
        <v>44518</v>
      </c>
      <c r="C7995">
        <v>22812</v>
      </c>
      <c r="D7995" s="2">
        <v>515777.2049215514</v>
      </c>
      <c r="E7995" s="2">
        <v>438410.62418331869</v>
      </c>
      <c r="F7995" s="2">
        <v>30946.632295293082</v>
      </c>
      <c r="G7995" t="str">
        <f t="shared" si="271"/>
        <v>202111</v>
      </c>
      <c r="I7995" s="34"/>
      <c r="J7995" s="2"/>
      <c r="K7995" s="2"/>
      <c r="L7995" s="2"/>
      <c r="M7995" s="2"/>
      <c r="N7995" s="35"/>
      <c r="O7995" s="35"/>
      <c r="P7995" s="35"/>
      <c r="Q7995" s="35"/>
    </row>
    <row r="7996" spans="2:17" x14ac:dyDescent="0.25">
      <c r="B7996" s="9">
        <f t="shared" si="272"/>
        <v>44519</v>
      </c>
      <c r="C7996">
        <v>22814</v>
      </c>
      <c r="D7996" s="2">
        <v>515865.40993817721</v>
      </c>
      <c r="E7996" s="2">
        <v>443644.25254683243</v>
      </c>
      <c r="F7996" s="2">
        <v>41269.23279505418</v>
      </c>
      <c r="G7996" t="str">
        <f t="shared" si="271"/>
        <v>202111</v>
      </c>
      <c r="I7996" s="34"/>
      <c r="J7996" s="2"/>
      <c r="K7996" s="2"/>
      <c r="L7996" s="2"/>
      <c r="M7996" s="2"/>
      <c r="N7996" s="35"/>
      <c r="O7996" s="35"/>
      <c r="P7996" s="35"/>
      <c r="Q7996" s="35"/>
    </row>
    <row r="7997" spans="2:17" x14ac:dyDescent="0.25">
      <c r="B7997" s="9">
        <f t="shared" si="272"/>
        <v>44520</v>
      </c>
      <c r="C7997">
        <v>22816</v>
      </c>
      <c r="D7997" s="2">
        <v>515939.2952229217</v>
      </c>
      <c r="E7997" s="2">
        <v>484982.93750954641</v>
      </c>
      <c r="F7997" s="2">
        <v>36115.750665604515</v>
      </c>
      <c r="G7997" t="str">
        <f t="shared" si="271"/>
        <v>202111</v>
      </c>
      <c r="I7997" s="34"/>
      <c r="J7997" s="2"/>
      <c r="K7997" s="2"/>
      <c r="L7997" s="2"/>
      <c r="M7997" s="2"/>
      <c r="N7997" s="35"/>
      <c r="O7997" s="35"/>
      <c r="P7997" s="35"/>
      <c r="Q7997" s="35"/>
    </row>
    <row r="7998" spans="2:17" x14ac:dyDescent="0.25">
      <c r="B7998" s="9">
        <f t="shared" si="272"/>
        <v>44521</v>
      </c>
      <c r="C7998">
        <v>22823</v>
      </c>
      <c r="D7998" s="2">
        <v>516140.59468869725</v>
      </c>
      <c r="E7998" s="2">
        <v>438719.50548539264</v>
      </c>
      <c r="F7998" s="2">
        <v>36129.841628208807</v>
      </c>
      <c r="G7998" t="str">
        <f t="shared" si="271"/>
        <v>202111</v>
      </c>
      <c r="I7998" s="34"/>
      <c r="J7998" s="2"/>
      <c r="K7998" s="2"/>
      <c r="L7998" s="2"/>
      <c r="M7998" s="2"/>
      <c r="N7998" s="35"/>
      <c r="O7998" s="35"/>
      <c r="P7998" s="35"/>
      <c r="Q7998" s="35"/>
    </row>
    <row r="7999" spans="2:17" x14ac:dyDescent="0.25">
      <c r="B7999" s="9">
        <f t="shared" si="272"/>
        <v>44522</v>
      </c>
      <c r="C7999">
        <v>22830</v>
      </c>
      <c r="D7999" s="2">
        <v>516341.924121472</v>
      </c>
      <c r="E7999" s="2">
        <v>480197.98943296896</v>
      </c>
      <c r="F7999" s="2">
        <v>51634.192412147197</v>
      </c>
      <c r="G7999" t="str">
        <f t="shared" si="271"/>
        <v>202111</v>
      </c>
      <c r="I7999" s="34"/>
      <c r="J7999" s="2"/>
      <c r="K7999" s="2"/>
      <c r="L7999" s="2"/>
      <c r="M7999" s="2"/>
      <c r="N7999" s="35"/>
      <c r="O7999" s="35"/>
      <c r="P7999" s="35"/>
      <c r="Q7999" s="35"/>
    </row>
    <row r="8000" spans="2:17" x14ac:dyDescent="0.25">
      <c r="B8000" s="9">
        <f t="shared" si="272"/>
        <v>44523</v>
      </c>
      <c r="C8000">
        <v>22835</v>
      </c>
      <c r="D8000" s="2">
        <v>516498.0461220729</v>
      </c>
      <c r="E8000" s="2">
        <v>470013.22197108634</v>
      </c>
      <c r="F8000" s="2">
        <v>36154.863228545102</v>
      </c>
      <c r="G8000" t="str">
        <f t="shared" si="271"/>
        <v>202111</v>
      </c>
      <c r="I8000" s="34"/>
      <c r="J8000" s="2"/>
      <c r="K8000" s="2"/>
      <c r="L8000" s="2"/>
      <c r="M8000" s="2"/>
      <c r="N8000" s="35"/>
      <c r="O8000" s="35"/>
      <c r="P8000" s="35"/>
      <c r="Q8000" s="35"/>
    </row>
    <row r="8001" spans="2:17" x14ac:dyDescent="0.25">
      <c r="B8001" s="9">
        <f t="shared" si="272"/>
        <v>44524</v>
      </c>
      <c r="C8001">
        <v>22840</v>
      </c>
      <c r="D8001" s="2">
        <v>516639.84024786513</v>
      </c>
      <c r="E8001" s="2">
        <v>459809.45782059996</v>
      </c>
      <c r="F8001" s="2">
        <v>30998.390414871908</v>
      </c>
      <c r="G8001" t="str">
        <f t="shared" si="271"/>
        <v>202111</v>
      </c>
      <c r="I8001" s="34"/>
      <c r="J8001" s="2"/>
      <c r="K8001" s="2"/>
      <c r="L8001" s="2"/>
      <c r="M8001" s="2"/>
      <c r="N8001" s="35"/>
      <c r="O8001" s="35"/>
      <c r="P8001" s="35"/>
      <c r="Q8001" s="35"/>
    </row>
    <row r="8002" spans="2:17" x14ac:dyDescent="0.25">
      <c r="B8002" s="9">
        <f t="shared" si="272"/>
        <v>44525</v>
      </c>
      <c r="C8002">
        <v>22851</v>
      </c>
      <c r="D8002" s="2">
        <v>516917.37582229247</v>
      </c>
      <c r="E8002" s="2">
        <v>449718.11696539447</v>
      </c>
      <c r="F8002" s="2">
        <v>36184.216307560469</v>
      </c>
      <c r="G8002" t="str">
        <f t="shared" si="271"/>
        <v>202111</v>
      </c>
      <c r="I8002" s="34"/>
      <c r="J8002" s="2"/>
      <c r="K8002" s="2"/>
      <c r="L8002" s="2"/>
      <c r="M8002" s="2"/>
      <c r="N8002" s="35"/>
      <c r="O8002" s="35"/>
      <c r="P8002" s="35"/>
      <c r="Q8002" s="35"/>
    </row>
    <row r="8003" spans="2:17" x14ac:dyDescent="0.25">
      <c r="B8003" s="9">
        <f t="shared" si="272"/>
        <v>44526</v>
      </c>
      <c r="C8003">
        <v>22856</v>
      </c>
      <c r="D8003" s="2">
        <v>517073.56776900205</v>
      </c>
      <c r="E8003" s="2">
        <v>439512.53260365175</v>
      </c>
      <c r="F8003" s="2">
        <v>25853.678388450106</v>
      </c>
      <c r="G8003" t="str">
        <f t="shared" si="271"/>
        <v>202111</v>
      </c>
      <c r="I8003" s="34"/>
      <c r="J8003" s="2"/>
      <c r="K8003" s="2"/>
      <c r="L8003" s="2"/>
      <c r="M8003" s="2"/>
      <c r="N8003" s="35"/>
      <c r="O8003" s="35"/>
      <c r="P8003" s="35"/>
      <c r="Q8003" s="35"/>
    </row>
    <row r="8004" spans="2:17" x14ac:dyDescent="0.25">
      <c r="B8004" s="9">
        <f t="shared" si="272"/>
        <v>44527</v>
      </c>
      <c r="C8004">
        <v>22865</v>
      </c>
      <c r="D8004" s="2">
        <v>517320.28209801158</v>
      </c>
      <c r="E8004" s="2">
        <v>439722.23978330987</v>
      </c>
      <c r="F8004" s="2">
        <v>41385.622567840925</v>
      </c>
      <c r="G8004" t="str">
        <f t="shared" ref="G8004:G8067" si="273">YEAR(B8004)&amp;IF(MONTH(B8004)&lt;10,"0"&amp;MONTH(B8004),MONTH(B8004))</f>
        <v>202111</v>
      </c>
      <c r="I8004" s="34"/>
      <c r="J8004" s="2"/>
      <c r="K8004" s="2"/>
      <c r="L8004" s="2"/>
      <c r="M8004" s="2"/>
      <c r="N8004" s="35"/>
      <c r="O8004" s="35"/>
      <c r="P8004" s="35"/>
      <c r="Q8004" s="35"/>
    </row>
    <row r="8005" spans="2:17" x14ac:dyDescent="0.25">
      <c r="B8005" s="9">
        <f t="shared" ref="B8005:B8068" si="274">B8004+1</f>
        <v>44528</v>
      </c>
      <c r="C8005">
        <v>22872</v>
      </c>
      <c r="D8005" s="2">
        <v>517507.40580731136</v>
      </c>
      <c r="E8005" s="2">
        <v>486456.96145887271</v>
      </c>
      <c r="F8005" s="2">
        <v>31050.444348438679</v>
      </c>
      <c r="G8005" t="str">
        <f t="shared" si="273"/>
        <v>202111</v>
      </c>
      <c r="I8005" s="34"/>
      <c r="J8005" s="2"/>
      <c r="K8005" s="2"/>
      <c r="L8005" s="2"/>
      <c r="M8005" s="2"/>
      <c r="N8005" s="35"/>
      <c r="O8005" s="35"/>
      <c r="P8005" s="35"/>
      <c r="Q8005" s="35"/>
    </row>
    <row r="8006" spans="2:17" x14ac:dyDescent="0.25">
      <c r="B8006" s="9">
        <f t="shared" si="274"/>
        <v>44529</v>
      </c>
      <c r="C8006">
        <v>22881</v>
      </c>
      <c r="D8006" s="2">
        <v>517739.80370938731</v>
      </c>
      <c r="E8006" s="2">
        <v>460788.42530135467</v>
      </c>
      <c r="F8006" s="2">
        <v>46596.582333844861</v>
      </c>
      <c r="G8006" t="str">
        <f t="shared" si="273"/>
        <v>202111</v>
      </c>
      <c r="I8006" s="34"/>
      <c r="J8006" s="2"/>
      <c r="K8006" s="2"/>
      <c r="L8006" s="2"/>
      <c r="M8006" s="2"/>
      <c r="N8006" s="35"/>
      <c r="O8006" s="35"/>
      <c r="P8006" s="35"/>
      <c r="Q8006" s="35"/>
    </row>
    <row r="8007" spans="2:17" x14ac:dyDescent="0.25">
      <c r="B8007" s="9">
        <f t="shared" si="274"/>
        <v>44530</v>
      </c>
      <c r="C8007">
        <v>22883</v>
      </c>
      <c r="D8007" s="2">
        <v>517828.20746220014</v>
      </c>
      <c r="E8007" s="2">
        <v>455688.82256673614</v>
      </c>
      <c r="F8007" s="2">
        <v>25891.410373110008</v>
      </c>
      <c r="G8007" t="str">
        <f t="shared" si="273"/>
        <v>202111</v>
      </c>
      <c r="I8007" s="34"/>
      <c r="J8007" s="2"/>
      <c r="K8007" s="2"/>
      <c r="L8007" s="2"/>
      <c r="M8007" s="2"/>
      <c r="N8007" s="35"/>
      <c r="O8007" s="35"/>
      <c r="P8007" s="35"/>
      <c r="Q8007" s="35"/>
    </row>
    <row r="8008" spans="2:17" x14ac:dyDescent="0.25">
      <c r="B8008" s="9">
        <f t="shared" si="274"/>
        <v>44531</v>
      </c>
      <c r="C8008">
        <v>22894</v>
      </c>
      <c r="D8008" s="2">
        <v>518120.3037868613</v>
      </c>
      <c r="E8008" s="2">
        <v>461127.07037030661</v>
      </c>
      <c r="F8008" s="2">
        <v>25906.015189343067</v>
      </c>
      <c r="G8008" t="str">
        <f t="shared" si="273"/>
        <v>202112</v>
      </c>
      <c r="I8008" s="34"/>
      <c r="J8008" s="2"/>
      <c r="K8008" s="2"/>
      <c r="L8008" s="2"/>
      <c r="M8008" s="2"/>
      <c r="N8008" s="35"/>
      <c r="O8008" s="35"/>
      <c r="P8008" s="35"/>
      <c r="Q8008" s="35"/>
    </row>
    <row r="8009" spans="2:17" x14ac:dyDescent="0.25">
      <c r="B8009" s="9">
        <f t="shared" si="274"/>
        <v>44532</v>
      </c>
      <c r="C8009">
        <v>22899</v>
      </c>
      <c r="D8009" s="2">
        <v>518262.25088648277</v>
      </c>
      <c r="E8009" s="2">
        <v>481983.89332442894</v>
      </c>
      <c r="F8009" s="2">
        <v>25913.112544324136</v>
      </c>
      <c r="G8009" t="str">
        <f t="shared" si="273"/>
        <v>202112</v>
      </c>
      <c r="I8009" s="34"/>
      <c r="J8009" s="2"/>
      <c r="K8009" s="2"/>
      <c r="L8009" s="2"/>
      <c r="M8009" s="2"/>
      <c r="N8009" s="35"/>
      <c r="O8009" s="35"/>
      <c r="P8009" s="35"/>
      <c r="Q8009" s="35"/>
    </row>
    <row r="8010" spans="2:17" x14ac:dyDescent="0.25">
      <c r="B8010" s="9">
        <f t="shared" si="274"/>
        <v>44533</v>
      </c>
      <c r="C8010">
        <v>22910</v>
      </c>
      <c r="D8010" s="2">
        <v>518525.61177987314</v>
      </c>
      <c r="E8010" s="2">
        <v>477043.5628374833</v>
      </c>
      <c r="F8010" s="2">
        <v>36296.792824591117</v>
      </c>
      <c r="G8010" t="str">
        <f t="shared" si="273"/>
        <v>202112</v>
      </c>
      <c r="I8010" s="34"/>
      <c r="J8010" s="2"/>
      <c r="K8010" s="2"/>
      <c r="L8010" s="2"/>
      <c r="M8010" s="2"/>
      <c r="N8010" s="35"/>
      <c r="O8010" s="35"/>
      <c r="P8010" s="35"/>
      <c r="Q8010" s="35"/>
    </row>
    <row r="8011" spans="2:17" x14ac:dyDescent="0.25">
      <c r="B8011" s="9">
        <f t="shared" si="274"/>
        <v>44534</v>
      </c>
      <c r="C8011">
        <v>22917</v>
      </c>
      <c r="D8011" s="2">
        <v>518712.85965447768</v>
      </c>
      <c r="E8011" s="2">
        <v>492777.21667175385</v>
      </c>
      <c r="F8011" s="2">
        <v>51871.285965447772</v>
      </c>
      <c r="G8011" t="str">
        <f t="shared" si="273"/>
        <v>202112</v>
      </c>
      <c r="I8011" s="34"/>
      <c r="J8011" s="2"/>
      <c r="K8011" s="2"/>
      <c r="L8011" s="2"/>
      <c r="M8011" s="2"/>
      <c r="N8011" s="35"/>
      <c r="O8011" s="35"/>
      <c r="P8011" s="35"/>
      <c r="Q8011" s="35"/>
    </row>
    <row r="8012" spans="2:17" x14ac:dyDescent="0.25">
      <c r="B8012" s="9">
        <f t="shared" si="274"/>
        <v>44535</v>
      </c>
      <c r="C8012">
        <v>22922</v>
      </c>
      <c r="D8012" s="2">
        <v>518840.44355738669</v>
      </c>
      <c r="E8012" s="2">
        <v>446202.78145935253</v>
      </c>
      <c r="F8012" s="2">
        <v>31130.4266134432</v>
      </c>
      <c r="G8012" t="str">
        <f t="shared" si="273"/>
        <v>202112</v>
      </c>
      <c r="I8012" s="34"/>
      <c r="J8012" s="2"/>
      <c r="K8012" s="2"/>
      <c r="L8012" s="2"/>
      <c r="M8012" s="2"/>
      <c r="N8012" s="35"/>
      <c r="O8012" s="35"/>
      <c r="P8012" s="35"/>
      <c r="Q8012" s="35"/>
    </row>
    <row r="8013" spans="2:17" x14ac:dyDescent="0.25">
      <c r="B8013" s="9">
        <f t="shared" si="274"/>
        <v>44536</v>
      </c>
      <c r="C8013">
        <v>22929</v>
      </c>
      <c r="D8013" s="2">
        <v>519042.13876209961</v>
      </c>
      <c r="E8013" s="2">
        <v>467137.92488588969</v>
      </c>
      <c r="F8013" s="2">
        <v>51904.213876209957</v>
      </c>
      <c r="G8013" t="str">
        <f t="shared" si="273"/>
        <v>202112</v>
      </c>
      <c r="I8013" s="34"/>
      <c r="J8013" s="2"/>
      <c r="K8013" s="2"/>
      <c r="L8013" s="2"/>
      <c r="M8013" s="2"/>
      <c r="N8013" s="35"/>
      <c r="O8013" s="35"/>
      <c r="P8013" s="35"/>
      <c r="Q8013" s="35"/>
    </row>
    <row r="8014" spans="2:17" x14ac:dyDescent="0.25">
      <c r="B8014" s="9">
        <f t="shared" si="274"/>
        <v>44537</v>
      </c>
      <c r="C8014">
        <v>22936</v>
      </c>
      <c r="D8014" s="2">
        <v>519243.86397962132</v>
      </c>
      <c r="E8014" s="2">
        <v>446549.72302247433</v>
      </c>
      <c r="F8014" s="2">
        <v>31154.631838777281</v>
      </c>
      <c r="G8014" t="str">
        <f t="shared" si="273"/>
        <v>202112</v>
      </c>
      <c r="I8014" s="34"/>
      <c r="J8014" s="2"/>
      <c r="K8014" s="2"/>
      <c r="L8014" s="2"/>
      <c r="M8014" s="2"/>
      <c r="N8014" s="35"/>
      <c r="O8014" s="35"/>
      <c r="P8014" s="35"/>
      <c r="Q8014" s="35"/>
    </row>
    <row r="8015" spans="2:17" x14ac:dyDescent="0.25">
      <c r="B8015" s="9">
        <f t="shared" si="274"/>
        <v>44538</v>
      </c>
      <c r="C8015">
        <v>22945</v>
      </c>
      <c r="D8015" s="2">
        <v>519490.90061696299</v>
      </c>
      <c r="E8015" s="2">
        <v>446762.17453058815</v>
      </c>
      <c r="F8015" s="2">
        <v>46754.181055526671</v>
      </c>
      <c r="G8015" t="str">
        <f t="shared" si="273"/>
        <v>202112</v>
      </c>
      <c r="I8015" s="34"/>
      <c r="J8015" s="2"/>
      <c r="K8015" s="2"/>
      <c r="L8015" s="2"/>
      <c r="M8015" s="2"/>
      <c r="N8015" s="35"/>
      <c r="O8015" s="35"/>
      <c r="P8015" s="35"/>
      <c r="Q8015" s="35"/>
    </row>
    <row r="8016" spans="2:17" x14ac:dyDescent="0.25">
      <c r="B8016" s="9">
        <f t="shared" si="274"/>
        <v>44539</v>
      </c>
      <c r="C8016">
        <v>22954</v>
      </c>
      <c r="D8016" s="2">
        <v>519723.53885824699</v>
      </c>
      <c r="E8016" s="2">
        <v>441765.00802950992</v>
      </c>
      <c r="F8016" s="2">
        <v>36380.647720077286</v>
      </c>
      <c r="G8016" t="str">
        <f t="shared" si="273"/>
        <v>202112</v>
      </c>
      <c r="I8016" s="34"/>
      <c r="J8016" s="2"/>
      <c r="K8016" s="2"/>
      <c r="L8016" s="2"/>
      <c r="M8016" s="2"/>
      <c r="N8016" s="35"/>
      <c r="O8016" s="35"/>
      <c r="P8016" s="35"/>
      <c r="Q8016" s="35"/>
    </row>
    <row r="8017" spans="2:17" x14ac:dyDescent="0.25">
      <c r="B8017" s="9">
        <f t="shared" si="274"/>
        <v>44540</v>
      </c>
      <c r="C8017">
        <v>22961</v>
      </c>
      <c r="D8017" s="2">
        <v>519925.35607761267</v>
      </c>
      <c r="E8017" s="2">
        <v>473132.07403062755</v>
      </c>
      <c r="F8017" s="2">
        <v>31195.521364656761</v>
      </c>
      <c r="G8017" t="str">
        <f t="shared" si="273"/>
        <v>202112</v>
      </c>
      <c r="I8017" s="34"/>
      <c r="J8017" s="2"/>
      <c r="K8017" s="2"/>
      <c r="L8017" s="2"/>
      <c r="M8017" s="2"/>
      <c r="N8017" s="35"/>
      <c r="O8017" s="35"/>
      <c r="P8017" s="35"/>
      <c r="Q8017" s="35"/>
    </row>
    <row r="8018" spans="2:17" x14ac:dyDescent="0.25">
      <c r="B8018" s="9">
        <f t="shared" si="274"/>
        <v>44541</v>
      </c>
      <c r="C8018">
        <v>22966</v>
      </c>
      <c r="D8018" s="2">
        <v>520081.91185731284</v>
      </c>
      <c r="E8018" s="2">
        <v>452471.26331586222</v>
      </c>
      <c r="F8018" s="2">
        <v>36405.733830011894</v>
      </c>
      <c r="G8018" t="str">
        <f t="shared" si="273"/>
        <v>202112</v>
      </c>
      <c r="I8018" s="34"/>
      <c r="J8018" s="2"/>
      <c r="K8018" s="2"/>
      <c r="L8018" s="2"/>
      <c r="M8018" s="2"/>
      <c r="N8018" s="35"/>
      <c r="O8018" s="35"/>
      <c r="P8018" s="35"/>
      <c r="Q8018" s="35"/>
    </row>
    <row r="8019" spans="2:17" x14ac:dyDescent="0.25">
      <c r="B8019" s="9">
        <f t="shared" si="274"/>
        <v>44542</v>
      </c>
      <c r="C8019">
        <v>22971</v>
      </c>
      <c r="D8019" s="2">
        <v>520224.04025403562</v>
      </c>
      <c r="E8019" s="2">
        <v>457797.15542355133</v>
      </c>
      <c r="F8019" s="2">
        <v>46820.163622863212</v>
      </c>
      <c r="G8019" t="str">
        <f t="shared" si="273"/>
        <v>202112</v>
      </c>
      <c r="I8019" s="34"/>
      <c r="J8019" s="2"/>
      <c r="K8019" s="2"/>
      <c r="L8019" s="2"/>
      <c r="M8019" s="2"/>
      <c r="N8019" s="35"/>
      <c r="O8019" s="35"/>
      <c r="P8019" s="35"/>
      <c r="Q8019" s="35"/>
    </row>
    <row r="8020" spans="2:17" x14ac:dyDescent="0.25">
      <c r="B8020" s="9">
        <f t="shared" si="274"/>
        <v>44543</v>
      </c>
      <c r="C8020">
        <v>22982</v>
      </c>
      <c r="D8020" s="2">
        <v>520516.52992291766</v>
      </c>
      <c r="E8020" s="2">
        <v>478875.20752908423</v>
      </c>
      <c r="F8020" s="2">
        <v>26025.826496145884</v>
      </c>
      <c r="G8020" t="str">
        <f t="shared" si="273"/>
        <v>202112</v>
      </c>
      <c r="I8020" s="34"/>
      <c r="J8020" s="2"/>
      <c r="K8020" s="2"/>
      <c r="L8020" s="2"/>
      <c r="M8020" s="2"/>
      <c r="N8020" s="35"/>
      <c r="O8020" s="35"/>
      <c r="P8020" s="35"/>
      <c r="Q8020" s="35"/>
    </row>
    <row r="8021" spans="2:17" x14ac:dyDescent="0.25">
      <c r="B8021" s="9">
        <f t="shared" si="274"/>
        <v>44544</v>
      </c>
      <c r="C8021">
        <v>22984</v>
      </c>
      <c r="D8021" s="2">
        <v>520605.20783259301</v>
      </c>
      <c r="E8021" s="2">
        <v>447720.47873603</v>
      </c>
      <c r="F8021" s="2">
        <v>31236.312469955581</v>
      </c>
      <c r="G8021" t="str">
        <f t="shared" si="273"/>
        <v>202112</v>
      </c>
      <c r="I8021" s="34"/>
      <c r="J8021" s="2"/>
      <c r="K8021" s="2"/>
      <c r="L8021" s="2"/>
      <c r="M8021" s="2"/>
      <c r="N8021" s="35"/>
      <c r="O8021" s="35"/>
      <c r="P8021" s="35"/>
      <c r="Q8021" s="35"/>
    </row>
    <row r="8022" spans="2:17" x14ac:dyDescent="0.25">
      <c r="B8022" s="9">
        <f t="shared" si="274"/>
        <v>44545</v>
      </c>
      <c r="C8022">
        <v>22993</v>
      </c>
      <c r="D8022" s="2">
        <v>520852.46548280487</v>
      </c>
      <c r="E8022" s="2">
        <v>484392.79289900855</v>
      </c>
      <c r="F8022" s="2">
        <v>52085.246548280484</v>
      </c>
      <c r="G8022" t="str">
        <f t="shared" si="273"/>
        <v>202112</v>
      </c>
      <c r="I8022" s="34"/>
      <c r="J8022" s="2"/>
      <c r="K8022" s="2"/>
      <c r="L8022" s="2"/>
      <c r="M8022" s="2"/>
      <c r="N8022" s="35"/>
      <c r="O8022" s="35"/>
      <c r="P8022" s="35"/>
      <c r="Q8022" s="35"/>
    </row>
    <row r="8023" spans="2:17" x14ac:dyDescent="0.25">
      <c r="B8023" s="9">
        <f t="shared" si="274"/>
        <v>44546</v>
      </c>
      <c r="C8023">
        <v>23002</v>
      </c>
      <c r="D8023" s="2">
        <v>521099.76072731114</v>
      </c>
      <c r="E8023" s="2">
        <v>442934.79661821446</v>
      </c>
      <c r="F8023" s="2">
        <v>41687.980858184892</v>
      </c>
      <c r="G8023" t="str">
        <f t="shared" si="273"/>
        <v>202112</v>
      </c>
      <c r="I8023" s="34"/>
      <c r="J8023" s="2"/>
      <c r="K8023" s="2"/>
      <c r="L8023" s="2"/>
      <c r="M8023" s="2"/>
      <c r="N8023" s="35"/>
      <c r="O8023" s="35"/>
      <c r="P8023" s="35"/>
      <c r="Q8023" s="35"/>
    </row>
    <row r="8024" spans="2:17" x14ac:dyDescent="0.25">
      <c r="B8024" s="9">
        <f t="shared" si="274"/>
        <v>44547</v>
      </c>
      <c r="C8024">
        <v>23009</v>
      </c>
      <c r="D8024" s="2">
        <v>521301.78071215184</v>
      </c>
      <c r="E8024" s="2">
        <v>490023.67386942275</v>
      </c>
      <c r="F8024" s="2">
        <v>31278.10684272911</v>
      </c>
      <c r="G8024" t="str">
        <f t="shared" si="273"/>
        <v>202112</v>
      </c>
      <c r="I8024" s="34"/>
      <c r="J8024" s="2"/>
      <c r="K8024" s="2"/>
      <c r="L8024" s="2"/>
      <c r="M8024" s="2"/>
      <c r="N8024" s="35"/>
      <c r="O8024" s="35"/>
      <c r="P8024" s="35"/>
      <c r="Q8024" s="35"/>
    </row>
    <row r="8025" spans="2:17" x14ac:dyDescent="0.25">
      <c r="B8025" s="9">
        <f t="shared" si="274"/>
        <v>44548</v>
      </c>
      <c r="C8025">
        <v>23016</v>
      </c>
      <c r="D8025" s="2">
        <v>521474.8607273685</v>
      </c>
      <c r="E8025" s="2">
        <v>453683.12883281062</v>
      </c>
      <c r="F8025" s="2">
        <v>52147.48607273685</v>
      </c>
      <c r="G8025" t="str">
        <f t="shared" si="273"/>
        <v>202112</v>
      </c>
      <c r="I8025" s="34"/>
      <c r="J8025" s="2"/>
      <c r="K8025" s="2"/>
      <c r="L8025" s="2"/>
      <c r="M8025" s="2"/>
      <c r="N8025" s="35"/>
      <c r="O8025" s="35"/>
      <c r="P8025" s="35"/>
      <c r="Q8025" s="35"/>
    </row>
    <row r="8026" spans="2:17" x14ac:dyDescent="0.25">
      <c r="B8026" s="9">
        <f t="shared" si="274"/>
        <v>44549</v>
      </c>
      <c r="C8026">
        <v>23018</v>
      </c>
      <c r="D8026" s="2">
        <v>521549.14818761451</v>
      </c>
      <c r="E8026" s="2">
        <v>479825.21633260534</v>
      </c>
      <c r="F8026" s="2">
        <v>26077.457409380724</v>
      </c>
      <c r="G8026" t="str">
        <f t="shared" si="273"/>
        <v>202112</v>
      </c>
      <c r="I8026" s="34"/>
      <c r="J8026" s="2"/>
      <c r="K8026" s="2"/>
      <c r="L8026" s="2"/>
      <c r="M8026" s="2"/>
      <c r="N8026" s="35"/>
      <c r="O8026" s="35"/>
      <c r="P8026" s="35"/>
      <c r="Q8026" s="35"/>
    </row>
    <row r="8027" spans="2:17" x14ac:dyDescent="0.25">
      <c r="B8027" s="9">
        <f t="shared" si="274"/>
        <v>44550</v>
      </c>
      <c r="C8027">
        <v>23023</v>
      </c>
      <c r="D8027" s="2">
        <v>521705.91164422088</v>
      </c>
      <c r="E8027" s="2">
        <v>453884.14313047216</v>
      </c>
      <c r="F8027" s="2">
        <v>46953.532047979876</v>
      </c>
      <c r="G8027" t="str">
        <f t="shared" si="273"/>
        <v>202112</v>
      </c>
      <c r="I8027" s="34"/>
      <c r="J8027" s="2"/>
      <c r="K8027" s="2"/>
      <c r="L8027" s="2"/>
      <c r="M8027" s="2"/>
      <c r="N8027" s="35"/>
      <c r="O8027" s="35"/>
      <c r="P8027" s="35"/>
      <c r="Q8027" s="35"/>
    </row>
    <row r="8028" spans="2:17" x14ac:dyDescent="0.25">
      <c r="B8028" s="9">
        <f t="shared" si="274"/>
        <v>44551</v>
      </c>
      <c r="C8028">
        <v>23028</v>
      </c>
      <c r="D8028" s="2">
        <v>521833.70764994132</v>
      </c>
      <c r="E8028" s="2">
        <v>459213.66273194837</v>
      </c>
      <c r="F8028" s="2">
        <v>52183.370764994135</v>
      </c>
      <c r="G8028" t="str">
        <f t="shared" si="273"/>
        <v>202112</v>
      </c>
      <c r="I8028" s="34"/>
      <c r="J8028" s="2"/>
      <c r="K8028" s="2"/>
      <c r="L8028" s="2"/>
      <c r="M8028" s="2"/>
      <c r="N8028" s="35"/>
      <c r="O8028" s="35"/>
      <c r="P8028" s="35"/>
      <c r="Q8028" s="35"/>
    </row>
    <row r="8029" spans="2:17" x14ac:dyDescent="0.25">
      <c r="B8029" s="9">
        <f t="shared" si="274"/>
        <v>44552</v>
      </c>
      <c r="C8029">
        <v>23030</v>
      </c>
      <c r="D8029" s="2">
        <v>521893.52595958119</v>
      </c>
      <c r="E8029" s="2">
        <v>454047.36758483568</v>
      </c>
      <c r="F8029" s="2">
        <v>52189.352595958124</v>
      </c>
      <c r="G8029" t="str">
        <f t="shared" si="273"/>
        <v>202112</v>
      </c>
      <c r="I8029" s="34"/>
      <c r="J8029" s="2"/>
      <c r="K8029" s="2"/>
      <c r="L8029" s="2"/>
      <c r="M8029" s="2"/>
      <c r="N8029" s="35"/>
      <c r="O8029" s="35"/>
      <c r="P8029" s="35"/>
      <c r="Q8029" s="35"/>
    </row>
    <row r="8030" spans="2:17" x14ac:dyDescent="0.25">
      <c r="B8030" s="9">
        <f t="shared" si="274"/>
        <v>44553</v>
      </c>
      <c r="C8030">
        <v>23037</v>
      </c>
      <c r="D8030" s="2">
        <v>522081.15910819999</v>
      </c>
      <c r="E8030" s="2">
        <v>459431.42001521605</v>
      </c>
      <c r="F8030" s="2">
        <v>41766.492728655998</v>
      </c>
      <c r="G8030" t="str">
        <f t="shared" si="273"/>
        <v>202112</v>
      </c>
      <c r="I8030" s="34"/>
      <c r="J8030" s="2"/>
      <c r="K8030" s="2"/>
      <c r="L8030" s="2"/>
      <c r="M8030" s="2"/>
      <c r="N8030" s="35"/>
      <c r="O8030" s="35"/>
      <c r="P8030" s="35"/>
      <c r="Q8030" s="35"/>
    </row>
    <row r="8031" spans="2:17" x14ac:dyDescent="0.25">
      <c r="B8031" s="9">
        <f t="shared" si="274"/>
        <v>44554</v>
      </c>
      <c r="C8031">
        <v>23044</v>
      </c>
      <c r="D8031" s="2">
        <v>522268.81149416388</v>
      </c>
      <c r="E8031" s="2">
        <v>490932.68280451401</v>
      </c>
      <c r="F8031" s="2">
        <v>47004.193034474745</v>
      </c>
      <c r="G8031" t="str">
        <f t="shared" si="273"/>
        <v>202112</v>
      </c>
      <c r="I8031" s="34"/>
      <c r="J8031" s="2"/>
      <c r="K8031" s="2"/>
      <c r="L8031" s="2"/>
      <c r="M8031" s="2"/>
      <c r="N8031" s="35"/>
      <c r="O8031" s="35"/>
      <c r="P8031" s="35"/>
      <c r="Q8031" s="35"/>
    </row>
    <row r="8032" spans="2:17" x14ac:dyDescent="0.25">
      <c r="B8032" s="9">
        <f t="shared" si="274"/>
        <v>44555</v>
      </c>
      <c r="C8032">
        <v>23056</v>
      </c>
      <c r="D8032" s="2">
        <v>522584.32434846071</v>
      </c>
      <c r="E8032" s="2">
        <v>491229.26488755306</v>
      </c>
      <c r="F8032" s="2">
        <v>26129.216217423036</v>
      </c>
      <c r="G8032" t="str">
        <f t="shared" si="273"/>
        <v>202112</v>
      </c>
      <c r="I8032" s="34"/>
      <c r="J8032" s="2"/>
      <c r="K8032" s="2"/>
      <c r="L8032" s="2"/>
      <c r="M8032" s="2"/>
      <c r="N8032" s="35"/>
      <c r="O8032" s="35"/>
      <c r="P8032" s="35"/>
      <c r="Q8032" s="35"/>
    </row>
    <row r="8033" spans="2:17" x14ac:dyDescent="0.25">
      <c r="B8033" s="9">
        <f t="shared" si="274"/>
        <v>44556</v>
      </c>
      <c r="C8033">
        <v>23068</v>
      </c>
      <c r="D8033" s="2">
        <v>522899.88616136642</v>
      </c>
      <c r="E8033" s="2">
        <v>470609.89754522982</v>
      </c>
      <c r="F8033" s="2">
        <v>47060.989754522976</v>
      </c>
      <c r="G8033" t="str">
        <f t="shared" si="273"/>
        <v>202112</v>
      </c>
      <c r="I8033" s="34"/>
      <c r="J8033" s="2"/>
      <c r="K8033" s="2"/>
      <c r="L8033" s="2"/>
      <c r="M8033" s="2"/>
      <c r="N8033" s="35"/>
      <c r="O8033" s="35"/>
      <c r="P8033" s="35"/>
      <c r="Q8033" s="35"/>
    </row>
    <row r="8034" spans="2:17" x14ac:dyDescent="0.25">
      <c r="B8034" s="9">
        <f t="shared" si="274"/>
        <v>44557</v>
      </c>
      <c r="C8034">
        <v>23075</v>
      </c>
      <c r="D8034" s="2">
        <v>523087.61928982113</v>
      </c>
      <c r="E8034" s="2">
        <v>449855.35258924618</v>
      </c>
      <c r="F8034" s="2">
        <v>52308.761928982109</v>
      </c>
      <c r="G8034" t="str">
        <f t="shared" si="273"/>
        <v>202112</v>
      </c>
      <c r="I8034" s="34"/>
      <c r="J8034" s="2"/>
      <c r="K8034" s="2"/>
      <c r="L8034" s="2"/>
      <c r="M8034" s="2"/>
      <c r="N8034" s="35"/>
      <c r="O8034" s="35"/>
      <c r="P8034" s="35"/>
      <c r="Q8034" s="35"/>
    </row>
    <row r="8035" spans="2:17" x14ac:dyDescent="0.25">
      <c r="B8035" s="9">
        <f t="shared" si="274"/>
        <v>44558</v>
      </c>
      <c r="C8035">
        <v>23080</v>
      </c>
      <c r="D8035" s="2">
        <v>523244.56446645758</v>
      </c>
      <c r="E8035" s="2">
        <v>455222.77108581812</v>
      </c>
      <c r="F8035" s="2">
        <v>41859.565157316603</v>
      </c>
      <c r="G8035" t="str">
        <f t="shared" si="273"/>
        <v>202112</v>
      </c>
      <c r="I8035" s="34"/>
      <c r="J8035" s="2"/>
      <c r="K8035" s="2"/>
      <c r="L8035" s="2"/>
      <c r="M8035" s="2"/>
      <c r="N8035" s="35"/>
      <c r="O8035" s="35"/>
      <c r="P8035" s="35"/>
      <c r="Q8035" s="35"/>
    </row>
    <row r="8036" spans="2:17" x14ac:dyDescent="0.25">
      <c r="B8036" s="9">
        <f t="shared" si="274"/>
        <v>44559</v>
      </c>
      <c r="C8036">
        <v>23092</v>
      </c>
      <c r="D8036" s="2">
        <v>523545.69962293596</v>
      </c>
      <c r="E8036" s="2">
        <v>450249.30167572491</v>
      </c>
      <c r="F8036" s="2">
        <v>26177.2849811468</v>
      </c>
      <c r="G8036" t="str">
        <f t="shared" si="273"/>
        <v>202112</v>
      </c>
      <c r="I8036" s="34"/>
      <c r="J8036" s="2"/>
      <c r="K8036" s="2"/>
      <c r="L8036" s="2"/>
      <c r="M8036" s="2"/>
      <c r="N8036" s="35"/>
      <c r="O8036" s="35"/>
      <c r="P8036" s="35"/>
      <c r="Q8036" s="35"/>
    </row>
    <row r="8037" spans="2:17" x14ac:dyDescent="0.25">
      <c r="B8037" s="9">
        <f t="shared" si="274"/>
        <v>44560</v>
      </c>
      <c r="C8037">
        <v>23099</v>
      </c>
      <c r="D8037" s="2">
        <v>523718.95214235177</v>
      </c>
      <c r="E8037" s="2">
        <v>450398.29884242249</v>
      </c>
      <c r="F8037" s="2">
        <v>52371.895214235177</v>
      </c>
      <c r="G8037" t="str">
        <f t="shared" si="273"/>
        <v>202112</v>
      </c>
      <c r="I8037" s="34"/>
      <c r="J8037" s="2"/>
      <c r="K8037" s="2"/>
      <c r="L8037" s="2"/>
      <c r="M8037" s="2"/>
      <c r="N8037" s="35"/>
      <c r="O8037" s="35"/>
      <c r="P8037" s="35"/>
      <c r="Q8037" s="35"/>
    </row>
    <row r="8038" spans="2:17" x14ac:dyDescent="0.25">
      <c r="B8038" s="9">
        <f t="shared" si="274"/>
        <v>44561</v>
      </c>
      <c r="C8038">
        <v>23106</v>
      </c>
      <c r="D8038" s="2">
        <v>523921.31819747743</v>
      </c>
      <c r="E8038" s="2">
        <v>487246.82592365402</v>
      </c>
      <c r="F8038" s="2">
        <v>26196.065909873872</v>
      </c>
      <c r="G8038" t="str">
        <f t="shared" si="273"/>
        <v>202112</v>
      </c>
      <c r="I8038" s="34"/>
      <c r="J8038" s="2"/>
      <c r="K8038" s="2"/>
      <c r="L8038" s="2"/>
      <c r="M8038" s="2"/>
      <c r="N8038" s="35"/>
      <c r="O8038" s="35"/>
      <c r="P8038" s="35"/>
      <c r="Q8038" s="35"/>
    </row>
    <row r="8039" spans="2:17" x14ac:dyDescent="0.25">
      <c r="B8039" s="9">
        <f t="shared" si="274"/>
        <v>44562</v>
      </c>
      <c r="C8039">
        <v>23118</v>
      </c>
      <c r="D8039" s="2">
        <v>524222.53629803023</v>
      </c>
      <c r="E8039" s="2">
        <v>450831.38121630601</v>
      </c>
      <c r="F8039" s="2">
        <v>31453.352177881814</v>
      </c>
      <c r="G8039" t="str">
        <f t="shared" si="273"/>
        <v>202201</v>
      </c>
      <c r="I8039" s="34"/>
      <c r="J8039" s="2"/>
      <c r="K8039" s="2"/>
      <c r="L8039" s="2"/>
      <c r="M8039" s="2"/>
      <c r="N8039" s="35"/>
      <c r="O8039" s="35"/>
      <c r="P8039" s="35"/>
      <c r="Q8039" s="35"/>
    </row>
    <row r="8040" spans="2:17" x14ac:dyDescent="0.25">
      <c r="B8040" s="9">
        <f t="shared" si="274"/>
        <v>44563</v>
      </c>
      <c r="C8040">
        <v>23123</v>
      </c>
      <c r="D8040" s="2">
        <v>524379.61069130502</v>
      </c>
      <c r="E8040" s="2">
        <v>482429.24183600058</v>
      </c>
      <c r="F8040" s="2">
        <v>36706.572748391351</v>
      </c>
      <c r="G8040" t="str">
        <f t="shared" si="273"/>
        <v>202201</v>
      </c>
      <c r="I8040" s="34"/>
      <c r="J8040" s="2"/>
      <c r="K8040" s="2"/>
      <c r="L8040" s="2"/>
      <c r="M8040" s="2"/>
      <c r="N8040" s="35"/>
      <c r="O8040" s="35"/>
      <c r="P8040" s="35"/>
      <c r="Q8040" s="35"/>
    </row>
    <row r="8041" spans="2:17" x14ac:dyDescent="0.25">
      <c r="B8041" s="9">
        <f t="shared" si="274"/>
        <v>44564</v>
      </c>
      <c r="C8041">
        <v>23135</v>
      </c>
      <c r="D8041" s="2">
        <v>524680.89204705623</v>
      </c>
      <c r="E8041" s="2">
        <v>466965.99392188003</v>
      </c>
      <c r="F8041" s="2">
        <v>36727.662443293935</v>
      </c>
      <c r="G8041" t="str">
        <f t="shared" si="273"/>
        <v>202201</v>
      </c>
      <c r="I8041" s="34"/>
      <c r="J8041" s="2"/>
      <c r="K8041" s="2"/>
      <c r="L8041" s="2"/>
      <c r="M8041" s="2"/>
      <c r="N8041" s="35"/>
      <c r="O8041" s="35"/>
      <c r="P8041" s="35"/>
      <c r="Q8041" s="35"/>
    </row>
    <row r="8042" spans="2:17" x14ac:dyDescent="0.25">
      <c r="B8042" s="9">
        <f t="shared" si="274"/>
        <v>44565</v>
      </c>
      <c r="C8042">
        <v>23144</v>
      </c>
      <c r="D8042" s="2">
        <v>524899.58405242173</v>
      </c>
      <c r="E8042" s="2">
        <v>461911.63396613114</v>
      </c>
      <c r="F8042" s="2">
        <v>36742.970883669521</v>
      </c>
      <c r="G8042" t="str">
        <f t="shared" si="273"/>
        <v>202201</v>
      </c>
      <c r="I8042" s="34"/>
      <c r="J8042" s="2"/>
      <c r="K8042" s="2"/>
      <c r="L8042" s="2"/>
      <c r="M8042" s="2"/>
      <c r="N8042" s="35"/>
      <c r="O8042" s="35"/>
      <c r="P8042" s="35"/>
      <c r="Q8042" s="35"/>
    </row>
    <row r="8043" spans="2:17" x14ac:dyDescent="0.25">
      <c r="B8043" s="9">
        <f t="shared" si="274"/>
        <v>44566</v>
      </c>
      <c r="C8043">
        <v>23146</v>
      </c>
      <c r="D8043" s="2">
        <v>524974.1071128702</v>
      </c>
      <c r="E8043" s="2">
        <v>477726.4374727119</v>
      </c>
      <c r="F8043" s="2">
        <v>52497.410711287019</v>
      </c>
      <c r="G8043" t="str">
        <f t="shared" si="273"/>
        <v>202201</v>
      </c>
      <c r="I8043" s="34"/>
      <c r="J8043" s="2"/>
      <c r="K8043" s="2"/>
      <c r="L8043" s="2"/>
      <c r="M8043" s="2"/>
      <c r="N8043" s="35"/>
      <c r="O8043" s="35"/>
      <c r="P8043" s="35"/>
      <c r="Q8043" s="35"/>
    </row>
    <row r="8044" spans="2:17" x14ac:dyDescent="0.25">
      <c r="B8044" s="9">
        <f t="shared" si="274"/>
        <v>44567</v>
      </c>
      <c r="C8044">
        <v>23155</v>
      </c>
      <c r="D8044" s="2">
        <v>525192.82427320839</v>
      </c>
      <c r="E8044" s="2">
        <v>477925.47008861968</v>
      </c>
      <c r="F8044" s="2">
        <v>42015.425941856673</v>
      </c>
      <c r="G8044" t="str">
        <f t="shared" si="273"/>
        <v>202201</v>
      </c>
      <c r="I8044" s="34"/>
      <c r="J8044" s="2"/>
      <c r="K8044" s="2"/>
      <c r="L8044" s="2"/>
      <c r="M8044" s="2"/>
      <c r="N8044" s="35"/>
      <c r="O8044" s="35"/>
      <c r="P8044" s="35"/>
      <c r="Q8044" s="35"/>
    </row>
    <row r="8045" spans="2:17" x14ac:dyDescent="0.25">
      <c r="B8045" s="9">
        <f t="shared" si="274"/>
        <v>44568</v>
      </c>
      <c r="C8045">
        <v>23162</v>
      </c>
      <c r="D8045" s="2">
        <v>525380.78178671445</v>
      </c>
      <c r="E8045" s="2">
        <v>472842.70360804297</v>
      </c>
      <c r="F8045" s="2">
        <v>31522.846907202867</v>
      </c>
      <c r="G8045" t="str">
        <f t="shared" si="273"/>
        <v>202201</v>
      </c>
      <c r="I8045" s="34"/>
      <c r="J8045" s="2"/>
      <c r="K8045" s="2"/>
      <c r="L8045" s="2"/>
      <c r="M8045" s="2"/>
      <c r="N8045" s="35"/>
      <c r="O8045" s="35"/>
      <c r="P8045" s="35"/>
      <c r="Q8045" s="35"/>
    </row>
    <row r="8046" spans="2:17" x14ac:dyDescent="0.25">
      <c r="B8046" s="9">
        <f t="shared" si="274"/>
        <v>44569</v>
      </c>
      <c r="C8046">
        <v>23169</v>
      </c>
      <c r="D8046" s="2">
        <v>525583.35688458779</v>
      </c>
      <c r="E8046" s="2">
        <v>499304.18904035835</v>
      </c>
      <c r="F8046" s="2">
        <v>31535.001413075268</v>
      </c>
      <c r="G8046" t="str">
        <f t="shared" si="273"/>
        <v>202201</v>
      </c>
      <c r="I8046" s="34"/>
      <c r="J8046" s="2"/>
      <c r="K8046" s="2"/>
      <c r="L8046" s="2"/>
      <c r="M8046" s="2"/>
      <c r="N8046" s="35"/>
      <c r="O8046" s="35"/>
      <c r="P8046" s="35"/>
      <c r="Q8046" s="35"/>
    </row>
    <row r="8047" spans="2:17" x14ac:dyDescent="0.25">
      <c r="B8047" s="9">
        <f t="shared" si="274"/>
        <v>44570</v>
      </c>
      <c r="C8047">
        <v>23176</v>
      </c>
      <c r="D8047" s="2">
        <v>525785.96209649974</v>
      </c>
      <c r="E8047" s="2">
        <v>488980.94474974478</v>
      </c>
      <c r="F8047" s="2">
        <v>52578.596209649972</v>
      </c>
      <c r="G8047" t="str">
        <f t="shared" si="273"/>
        <v>202201</v>
      </c>
      <c r="I8047" s="34"/>
      <c r="J8047" s="2"/>
      <c r="K8047" s="2"/>
      <c r="L8047" s="2"/>
      <c r="M8047" s="2"/>
      <c r="N8047" s="35"/>
      <c r="O8047" s="35"/>
      <c r="P8047" s="35"/>
      <c r="Q8047" s="35"/>
    </row>
    <row r="8048" spans="2:17" x14ac:dyDescent="0.25">
      <c r="B8048" s="9">
        <f t="shared" si="274"/>
        <v>44571</v>
      </c>
      <c r="C8048">
        <v>23178</v>
      </c>
      <c r="D8048" s="2">
        <v>525860.54826242069</v>
      </c>
      <c r="E8048" s="2">
        <v>468015.8879535544</v>
      </c>
      <c r="F8048" s="2">
        <v>42068.843860993657</v>
      </c>
      <c r="G8048" t="str">
        <f t="shared" si="273"/>
        <v>202201</v>
      </c>
      <c r="I8048" s="34"/>
      <c r="J8048" s="2"/>
      <c r="K8048" s="2"/>
      <c r="L8048" s="2"/>
      <c r="M8048" s="2"/>
      <c r="N8048" s="35"/>
      <c r="O8048" s="35"/>
      <c r="P8048" s="35"/>
      <c r="Q8048" s="35"/>
    </row>
    <row r="8049" spans="2:17" x14ac:dyDescent="0.25">
      <c r="B8049" s="9">
        <f t="shared" si="274"/>
        <v>44572</v>
      </c>
      <c r="C8049">
        <v>23190</v>
      </c>
      <c r="D8049" s="2">
        <v>526176.647670854</v>
      </c>
      <c r="E8049" s="2">
        <v>478820.74938047712</v>
      </c>
      <c r="F8049" s="2">
        <v>26308.8323835427</v>
      </c>
      <c r="G8049" t="str">
        <f t="shared" si="273"/>
        <v>202201</v>
      </c>
      <c r="I8049" s="34"/>
      <c r="J8049" s="2"/>
      <c r="K8049" s="2"/>
      <c r="L8049" s="2"/>
      <c r="M8049" s="2"/>
      <c r="N8049" s="35"/>
      <c r="O8049" s="35"/>
      <c r="P8049" s="35"/>
      <c r="Q8049" s="35"/>
    </row>
    <row r="8050" spans="2:17" x14ac:dyDescent="0.25">
      <c r="B8050" s="9">
        <f t="shared" si="274"/>
        <v>44573</v>
      </c>
      <c r="C8050">
        <v>23199</v>
      </c>
      <c r="D8050" s="2">
        <v>526424.72101424111</v>
      </c>
      <c r="E8050" s="2">
        <v>452725.26007224736</v>
      </c>
      <c r="F8050" s="2">
        <v>36849.730470996874</v>
      </c>
      <c r="G8050" t="str">
        <f t="shared" si="273"/>
        <v>202201</v>
      </c>
      <c r="I8050" s="34"/>
      <c r="J8050" s="2"/>
      <c r="K8050" s="2"/>
      <c r="L8050" s="2"/>
      <c r="M8050" s="2"/>
      <c r="N8050" s="35"/>
      <c r="O8050" s="35"/>
      <c r="P8050" s="35"/>
      <c r="Q8050" s="35"/>
    </row>
    <row r="8051" spans="2:17" x14ac:dyDescent="0.25">
      <c r="B8051" s="9">
        <f t="shared" si="274"/>
        <v>44574</v>
      </c>
      <c r="C8051">
        <v>23206</v>
      </c>
      <c r="D8051" s="2">
        <v>526612.81754839164</v>
      </c>
      <c r="E8051" s="2">
        <v>447620.89491613291</v>
      </c>
      <c r="F8051" s="2">
        <v>42129.025403871332</v>
      </c>
      <c r="G8051" t="str">
        <f t="shared" si="273"/>
        <v>202201</v>
      </c>
      <c r="I8051" s="34"/>
      <c r="J8051" s="2"/>
      <c r="K8051" s="2"/>
      <c r="L8051" s="2"/>
      <c r="M8051" s="2"/>
      <c r="N8051" s="35"/>
      <c r="O8051" s="35"/>
      <c r="P8051" s="35"/>
      <c r="Q8051" s="35"/>
    </row>
    <row r="8052" spans="2:17" x14ac:dyDescent="0.25">
      <c r="B8052" s="9">
        <f t="shared" si="274"/>
        <v>44575</v>
      </c>
      <c r="C8052">
        <v>23215</v>
      </c>
      <c r="D8052" s="2">
        <v>526860.95560483751</v>
      </c>
      <c r="E8052" s="2">
        <v>500517.90782459563</v>
      </c>
      <c r="F8052" s="2">
        <v>31611.657336290249</v>
      </c>
      <c r="G8052" t="str">
        <f t="shared" si="273"/>
        <v>202201</v>
      </c>
      <c r="I8052" s="34"/>
      <c r="J8052" s="2"/>
      <c r="K8052" s="2"/>
      <c r="L8052" s="2"/>
      <c r="M8052" s="2"/>
      <c r="N8052" s="35"/>
      <c r="O8052" s="35"/>
      <c r="P8052" s="35"/>
      <c r="Q8052" s="35"/>
    </row>
    <row r="8053" spans="2:17" x14ac:dyDescent="0.25">
      <c r="B8053" s="9">
        <f t="shared" si="274"/>
        <v>44576</v>
      </c>
      <c r="C8053">
        <v>23224</v>
      </c>
      <c r="D8053" s="2">
        <v>527079.84996007825</v>
      </c>
      <c r="E8053" s="2">
        <v>500725.85746207432</v>
      </c>
      <c r="F8053" s="2">
        <v>42166.387996806261</v>
      </c>
      <c r="G8053" t="str">
        <f t="shared" si="273"/>
        <v>202201</v>
      </c>
      <c r="I8053" s="34"/>
      <c r="J8053" s="2"/>
      <c r="K8053" s="2"/>
      <c r="L8053" s="2"/>
      <c r="M8053" s="2"/>
      <c r="N8053" s="35"/>
      <c r="O8053" s="35"/>
      <c r="P8053" s="35"/>
      <c r="Q8053" s="35"/>
    </row>
    <row r="8054" spans="2:17" x14ac:dyDescent="0.25">
      <c r="B8054" s="9">
        <f t="shared" si="274"/>
        <v>44577</v>
      </c>
      <c r="C8054">
        <v>23233</v>
      </c>
      <c r="D8054" s="2">
        <v>527313.40285040159</v>
      </c>
      <c r="E8054" s="2">
        <v>458762.66047984938</v>
      </c>
      <c r="F8054" s="2">
        <v>42185.072228032128</v>
      </c>
      <c r="G8054" t="str">
        <f t="shared" si="273"/>
        <v>202201</v>
      </c>
      <c r="I8054" s="34"/>
      <c r="J8054" s="2"/>
      <c r="K8054" s="2"/>
      <c r="L8054" s="2"/>
      <c r="M8054" s="2"/>
      <c r="N8054" s="35"/>
      <c r="O8054" s="35"/>
      <c r="P8054" s="35"/>
      <c r="Q8054" s="35"/>
    </row>
    <row r="8055" spans="2:17" x14ac:dyDescent="0.25">
      <c r="B8055" s="9">
        <f t="shared" si="274"/>
        <v>44578</v>
      </c>
      <c r="C8055">
        <v>23240</v>
      </c>
      <c r="D8055" s="2">
        <v>527486.93205096468</v>
      </c>
      <c r="E8055" s="2">
        <v>485287.97748688748</v>
      </c>
      <c r="F8055" s="2">
        <v>47473.823884586825</v>
      </c>
      <c r="G8055" t="str">
        <f t="shared" si="273"/>
        <v>202201</v>
      </c>
      <c r="I8055" s="34"/>
      <c r="J8055" s="2"/>
      <c r="K8055" s="2"/>
      <c r="L8055" s="2"/>
      <c r="M8055" s="2"/>
      <c r="N8055" s="35"/>
      <c r="O8055" s="35"/>
      <c r="P8055" s="35"/>
      <c r="Q8055" s="35"/>
    </row>
    <row r="8056" spans="2:17" x14ac:dyDescent="0.25">
      <c r="B8056" s="9">
        <f t="shared" si="274"/>
        <v>44579</v>
      </c>
      <c r="C8056">
        <v>23247</v>
      </c>
      <c r="D8056" s="2">
        <v>527675.12731331831</v>
      </c>
      <c r="E8056" s="2">
        <v>474907.61458198651</v>
      </c>
      <c r="F8056" s="2">
        <v>36937.25891193228</v>
      </c>
      <c r="G8056" t="str">
        <f t="shared" si="273"/>
        <v>202201</v>
      </c>
      <c r="I8056" s="34"/>
      <c r="J8056" s="2"/>
      <c r="K8056" s="2"/>
      <c r="L8056" s="2"/>
      <c r="M8056" s="2"/>
      <c r="N8056" s="35"/>
      <c r="O8056" s="35"/>
      <c r="P8056" s="35"/>
      <c r="Q8056" s="35"/>
    </row>
    <row r="8057" spans="2:17" x14ac:dyDescent="0.25">
      <c r="B8057" s="9">
        <f t="shared" si="274"/>
        <v>44580</v>
      </c>
      <c r="C8057">
        <v>23259</v>
      </c>
      <c r="D8057" s="2">
        <v>527991.50653830543</v>
      </c>
      <c r="E8057" s="2">
        <v>475192.35588447488</v>
      </c>
      <c r="F8057" s="2">
        <v>36959.40545768138</v>
      </c>
      <c r="G8057" t="str">
        <f t="shared" si="273"/>
        <v>202201</v>
      </c>
      <c r="I8057" s="34"/>
      <c r="J8057" s="2"/>
      <c r="K8057" s="2"/>
      <c r="L8057" s="2"/>
      <c r="M8057" s="2"/>
      <c r="N8057" s="35"/>
      <c r="O8057" s="35"/>
      <c r="P8057" s="35"/>
      <c r="Q8057" s="35"/>
    </row>
    <row r="8058" spans="2:17" x14ac:dyDescent="0.25">
      <c r="B8058" s="9">
        <f t="shared" si="274"/>
        <v>44581</v>
      </c>
      <c r="C8058">
        <v>23268</v>
      </c>
      <c r="D8058" s="2">
        <v>528225.1554733254</v>
      </c>
      <c r="E8058" s="2">
        <v>491249.39459019259</v>
      </c>
      <c r="F8058" s="2">
        <v>36975.760883132782</v>
      </c>
      <c r="G8058" t="str">
        <f t="shared" si="273"/>
        <v>202201</v>
      </c>
      <c r="I8058" s="34"/>
      <c r="J8058" s="2"/>
      <c r="K8058" s="2"/>
      <c r="L8058" s="2"/>
      <c r="M8058" s="2"/>
      <c r="N8058" s="35"/>
      <c r="O8058" s="35"/>
      <c r="P8058" s="35"/>
      <c r="Q8058" s="35"/>
    </row>
    <row r="8059" spans="2:17" x14ac:dyDescent="0.25">
      <c r="B8059" s="9">
        <f t="shared" si="274"/>
        <v>44582</v>
      </c>
      <c r="C8059">
        <v>23273</v>
      </c>
      <c r="D8059" s="2">
        <v>528353.34047708416</v>
      </c>
      <c r="E8059" s="2">
        <v>470234.4730246049</v>
      </c>
      <c r="F8059" s="2">
        <v>52835.33404770842</v>
      </c>
      <c r="G8059" t="str">
        <f t="shared" si="273"/>
        <v>202201</v>
      </c>
      <c r="I8059" s="34"/>
      <c r="J8059" s="2"/>
      <c r="K8059" s="2"/>
      <c r="L8059" s="2"/>
      <c r="M8059" s="2"/>
      <c r="N8059" s="35"/>
      <c r="O8059" s="35"/>
      <c r="P8059" s="35"/>
      <c r="Q8059" s="35"/>
    </row>
    <row r="8060" spans="2:17" x14ac:dyDescent="0.25">
      <c r="B8060" s="9">
        <f t="shared" si="274"/>
        <v>44583</v>
      </c>
      <c r="C8060">
        <v>23280</v>
      </c>
      <c r="D8060" s="2">
        <v>528526.93828900566</v>
      </c>
      <c r="E8060" s="2">
        <v>454533.16692854487</v>
      </c>
      <c r="F8060" s="2">
        <v>52852.69382890057</v>
      </c>
      <c r="G8060" t="str">
        <f t="shared" si="273"/>
        <v>202201</v>
      </c>
      <c r="I8060" s="34"/>
      <c r="J8060" s="2"/>
      <c r="K8060" s="2"/>
      <c r="L8060" s="2"/>
      <c r="M8060" s="2"/>
      <c r="N8060" s="35"/>
      <c r="O8060" s="35"/>
      <c r="P8060" s="35"/>
      <c r="Q8060" s="35"/>
    </row>
    <row r="8061" spans="2:17" x14ac:dyDescent="0.25">
      <c r="B8061" s="9">
        <f t="shared" si="274"/>
        <v>44584</v>
      </c>
      <c r="C8061">
        <v>23282</v>
      </c>
      <c r="D8061" s="2">
        <v>528616.39207872574</v>
      </c>
      <c r="E8061" s="2">
        <v>470468.5889500659</v>
      </c>
      <c r="F8061" s="2">
        <v>31716.983524723546</v>
      </c>
      <c r="G8061" t="str">
        <f t="shared" si="273"/>
        <v>202201</v>
      </c>
      <c r="I8061" s="34"/>
      <c r="J8061" s="2"/>
      <c r="K8061" s="2"/>
      <c r="L8061" s="2"/>
      <c r="M8061" s="2"/>
      <c r="N8061" s="35"/>
      <c r="O8061" s="35"/>
      <c r="P8061" s="35"/>
      <c r="Q8061" s="35"/>
    </row>
    <row r="8062" spans="2:17" x14ac:dyDescent="0.25">
      <c r="B8062" s="9">
        <f t="shared" si="274"/>
        <v>44585</v>
      </c>
      <c r="C8062">
        <v>23289</v>
      </c>
      <c r="D8062" s="2">
        <v>528804.7030594477</v>
      </c>
      <c r="E8062" s="2">
        <v>481212.27978409739</v>
      </c>
      <c r="F8062" s="2">
        <v>52880.470305944771</v>
      </c>
      <c r="G8062" t="str">
        <f t="shared" si="273"/>
        <v>202201</v>
      </c>
      <c r="I8062" s="34"/>
      <c r="J8062" s="2"/>
      <c r="K8062" s="2"/>
      <c r="L8062" s="2"/>
      <c r="M8062" s="2"/>
      <c r="N8062" s="35"/>
      <c r="O8062" s="35"/>
      <c r="P8062" s="35"/>
      <c r="Q8062" s="35"/>
    </row>
    <row r="8063" spans="2:17" x14ac:dyDescent="0.25">
      <c r="B8063" s="9">
        <f t="shared" si="274"/>
        <v>44586</v>
      </c>
      <c r="C8063">
        <v>23291</v>
      </c>
      <c r="D8063" s="2">
        <v>528894.1863033697</v>
      </c>
      <c r="E8063" s="2">
        <v>502449.4769882012</v>
      </c>
      <c r="F8063" s="2">
        <v>42311.534904269574</v>
      </c>
      <c r="G8063" t="str">
        <f t="shared" si="273"/>
        <v>202201</v>
      </c>
      <c r="I8063" s="34"/>
      <c r="J8063" s="2"/>
      <c r="K8063" s="2"/>
      <c r="L8063" s="2"/>
      <c r="M8063" s="2"/>
      <c r="N8063" s="35"/>
      <c r="O8063" s="35"/>
      <c r="P8063" s="35"/>
      <c r="Q8063" s="35"/>
    </row>
    <row r="8064" spans="2:17" x14ac:dyDescent="0.25">
      <c r="B8064" s="9">
        <f t="shared" si="274"/>
        <v>44587</v>
      </c>
      <c r="C8064">
        <v>23298</v>
      </c>
      <c r="D8064" s="2">
        <v>529067.83887267509</v>
      </c>
      <c r="E8064" s="2">
        <v>497323.76854031457</v>
      </c>
      <c r="F8064" s="2">
        <v>37034.748721087257</v>
      </c>
      <c r="G8064" t="str">
        <f t="shared" si="273"/>
        <v>202201</v>
      </c>
      <c r="I8064" s="34"/>
      <c r="J8064" s="2"/>
      <c r="K8064" s="2"/>
      <c r="L8064" s="2"/>
      <c r="M8064" s="2"/>
      <c r="N8064" s="35"/>
      <c r="O8064" s="35"/>
      <c r="P8064" s="35"/>
      <c r="Q8064" s="35"/>
    </row>
    <row r="8065" spans="2:17" x14ac:dyDescent="0.25">
      <c r="B8065" s="9">
        <f t="shared" si="274"/>
        <v>44588</v>
      </c>
      <c r="C8065">
        <v>23307</v>
      </c>
      <c r="D8065" s="2">
        <v>529286.91938973824</v>
      </c>
      <c r="E8065" s="2">
        <v>455186.75067517487</v>
      </c>
      <c r="F8065" s="2">
        <v>31757.215163384295</v>
      </c>
      <c r="G8065" t="str">
        <f t="shared" si="273"/>
        <v>202201</v>
      </c>
      <c r="I8065" s="34"/>
      <c r="J8065" s="2"/>
      <c r="K8065" s="2"/>
      <c r="L8065" s="2"/>
      <c r="M8065" s="2"/>
      <c r="N8065" s="35"/>
      <c r="O8065" s="35"/>
      <c r="P8065" s="35"/>
      <c r="Q8065" s="35"/>
    </row>
    <row r="8066" spans="2:17" x14ac:dyDescent="0.25">
      <c r="B8066" s="9">
        <f t="shared" si="274"/>
        <v>44589</v>
      </c>
      <c r="C8066">
        <v>23316</v>
      </c>
      <c r="D8066" s="2">
        <v>529535.42785324203</v>
      </c>
      <c r="E8066" s="2">
        <v>471286.53078938543</v>
      </c>
      <c r="F8066" s="2">
        <v>31772.125671194521</v>
      </c>
      <c r="G8066" t="str">
        <f t="shared" si="273"/>
        <v>202201</v>
      </c>
      <c r="I8066" s="34"/>
      <c r="J8066" s="2"/>
      <c r="K8066" s="2"/>
      <c r="L8066" s="2"/>
      <c r="M8066" s="2"/>
      <c r="N8066" s="35"/>
      <c r="O8066" s="35"/>
      <c r="P8066" s="35"/>
      <c r="Q8066" s="35"/>
    </row>
    <row r="8067" spans="2:17" x14ac:dyDescent="0.25">
      <c r="B8067" s="9">
        <f t="shared" si="274"/>
        <v>44590</v>
      </c>
      <c r="C8067">
        <v>23323</v>
      </c>
      <c r="D8067" s="2">
        <v>529723.83404711296</v>
      </c>
      <c r="E8067" s="2">
        <v>497940.40400428616</v>
      </c>
      <c r="F8067" s="2">
        <v>26486.191702355649</v>
      </c>
      <c r="G8067" t="str">
        <f t="shared" si="273"/>
        <v>202201</v>
      </c>
      <c r="I8067" s="34"/>
      <c r="J8067" s="2"/>
      <c r="K8067" s="2"/>
      <c r="L8067" s="2"/>
      <c r="M8067" s="2"/>
      <c r="N8067" s="35"/>
      <c r="O8067" s="35"/>
      <c r="P8067" s="35"/>
      <c r="Q8067" s="35"/>
    </row>
    <row r="8068" spans="2:17" x14ac:dyDescent="0.25">
      <c r="B8068" s="9">
        <f t="shared" si="274"/>
        <v>44591</v>
      </c>
      <c r="C8068">
        <v>23335</v>
      </c>
      <c r="D8068" s="2">
        <v>530011.10627002094</v>
      </c>
      <c r="E8068" s="2">
        <v>461109.66245491826</v>
      </c>
      <c r="F8068" s="2">
        <v>26500.555313501045</v>
      </c>
      <c r="G8068" t="str">
        <f t="shared" ref="G8068:G8131" si="275">YEAR(B8068)&amp;IF(MONTH(B8068)&lt;10,"0"&amp;MONTH(B8068),MONTH(B8068))</f>
        <v>202201</v>
      </c>
      <c r="I8068" s="34"/>
      <c r="J8068" s="2"/>
      <c r="K8068" s="2"/>
      <c r="L8068" s="2"/>
      <c r="M8068" s="2"/>
      <c r="N8068" s="35"/>
      <c r="O8068" s="35"/>
      <c r="P8068" s="35"/>
      <c r="Q8068" s="35"/>
    </row>
    <row r="8069" spans="2:17" x14ac:dyDescent="0.25">
      <c r="B8069" s="9">
        <f t="shared" ref="B8069:B8132" si="276">B8068+1</f>
        <v>44592</v>
      </c>
      <c r="C8069">
        <v>23344</v>
      </c>
      <c r="D8069" s="2">
        <v>530244.98094202171</v>
      </c>
      <c r="E8069" s="2">
        <v>487825.38246666</v>
      </c>
      <c r="F8069" s="2">
        <v>26512.249047101082</v>
      </c>
      <c r="G8069" t="str">
        <f t="shared" si="275"/>
        <v>202201</v>
      </c>
      <c r="I8069" s="34"/>
      <c r="J8069" s="2"/>
      <c r="K8069" s="2"/>
      <c r="L8069" s="2"/>
      <c r="M8069" s="2"/>
      <c r="N8069" s="35"/>
      <c r="O8069" s="35"/>
      <c r="P8069" s="35"/>
      <c r="Q8069" s="35"/>
    </row>
    <row r="8070" spans="2:17" x14ac:dyDescent="0.25">
      <c r="B8070" s="9">
        <f t="shared" si="276"/>
        <v>44593</v>
      </c>
      <c r="C8070">
        <v>23346</v>
      </c>
      <c r="D8070" s="2">
        <v>530305.14003352378</v>
      </c>
      <c r="E8070" s="2">
        <v>487880.72883084184</v>
      </c>
      <c r="F8070" s="2">
        <v>26515.257001676186</v>
      </c>
      <c r="G8070" t="str">
        <f t="shared" si="275"/>
        <v>202202</v>
      </c>
      <c r="I8070" s="34"/>
      <c r="J8070" s="2"/>
      <c r="K8070" s="2"/>
      <c r="L8070" s="2"/>
      <c r="M8070" s="2"/>
      <c r="N8070" s="35"/>
      <c r="O8070" s="35"/>
      <c r="P8070" s="35"/>
      <c r="Q8070" s="35"/>
    </row>
    <row r="8071" spans="2:17" x14ac:dyDescent="0.25">
      <c r="B8071" s="9">
        <f t="shared" si="276"/>
        <v>44594</v>
      </c>
      <c r="C8071">
        <v>23353</v>
      </c>
      <c r="D8071" s="2">
        <v>530508.35060384998</v>
      </c>
      <c r="E8071" s="2">
        <v>477457.51554346492</v>
      </c>
      <c r="F8071" s="2">
        <v>37135.584542269498</v>
      </c>
      <c r="G8071" t="str">
        <f t="shared" si="275"/>
        <v>202202</v>
      </c>
      <c r="I8071" s="34"/>
      <c r="J8071" s="2"/>
      <c r="K8071" s="2"/>
      <c r="L8071" s="2"/>
      <c r="M8071" s="2"/>
      <c r="N8071" s="35"/>
      <c r="O8071" s="35"/>
      <c r="P8071" s="35"/>
      <c r="Q8071" s="35"/>
    </row>
    <row r="8072" spans="2:17" x14ac:dyDescent="0.25">
      <c r="B8072" s="9">
        <f t="shared" si="276"/>
        <v>44595</v>
      </c>
      <c r="C8072">
        <v>23362</v>
      </c>
      <c r="D8072" s="2">
        <v>530727.54495156929</v>
      </c>
      <c r="E8072" s="2">
        <v>456425.68865834957</v>
      </c>
      <c r="F8072" s="2">
        <v>31843.652697094156</v>
      </c>
      <c r="G8072" t="str">
        <f t="shared" si="275"/>
        <v>202202</v>
      </c>
      <c r="I8072" s="34"/>
      <c r="J8072" s="2"/>
      <c r="K8072" s="2"/>
      <c r="L8072" s="2"/>
      <c r="M8072" s="2"/>
      <c r="N8072" s="35"/>
      <c r="O8072" s="35"/>
      <c r="P8072" s="35"/>
      <c r="Q8072" s="35"/>
    </row>
    <row r="8073" spans="2:17" x14ac:dyDescent="0.25">
      <c r="B8073" s="9">
        <f t="shared" si="276"/>
        <v>44596</v>
      </c>
      <c r="C8073">
        <v>23369</v>
      </c>
      <c r="D8073" s="2">
        <v>530930.80839139293</v>
      </c>
      <c r="E8073" s="2">
        <v>488456.3437200815</v>
      </c>
      <c r="F8073" s="2">
        <v>53093.0808391393</v>
      </c>
      <c r="G8073" t="str">
        <f t="shared" si="275"/>
        <v>202202</v>
      </c>
      <c r="I8073" s="34"/>
      <c r="J8073" s="2"/>
      <c r="K8073" s="2"/>
      <c r="L8073" s="2"/>
      <c r="M8073" s="2"/>
      <c r="N8073" s="35"/>
      <c r="O8073" s="35"/>
      <c r="P8073" s="35"/>
      <c r="Q8073" s="35"/>
    </row>
    <row r="8074" spans="2:17" x14ac:dyDescent="0.25">
      <c r="B8074" s="9">
        <f t="shared" si="276"/>
        <v>44597</v>
      </c>
      <c r="C8074">
        <v>23381</v>
      </c>
      <c r="D8074" s="2">
        <v>531247.70873529359</v>
      </c>
      <c r="E8074" s="2">
        <v>499372.84621117602</v>
      </c>
      <c r="F8074" s="2">
        <v>37187.339611470554</v>
      </c>
      <c r="G8074" t="str">
        <f t="shared" si="275"/>
        <v>202202</v>
      </c>
      <c r="I8074" s="34"/>
      <c r="J8074" s="2"/>
      <c r="K8074" s="2"/>
      <c r="L8074" s="2"/>
      <c r="M8074" s="2"/>
      <c r="N8074" s="35"/>
      <c r="O8074" s="35"/>
      <c r="P8074" s="35"/>
      <c r="Q8074" s="35"/>
    </row>
    <row r="8075" spans="2:17" x14ac:dyDescent="0.25">
      <c r="B8075" s="9">
        <f t="shared" si="276"/>
        <v>44598</v>
      </c>
      <c r="C8075">
        <v>23386</v>
      </c>
      <c r="D8075" s="2">
        <v>531405.59555735928</v>
      </c>
      <c r="E8075" s="2">
        <v>472950.98004604975</v>
      </c>
      <c r="F8075" s="2">
        <v>53140.559555735927</v>
      </c>
      <c r="G8075" t="str">
        <f t="shared" si="275"/>
        <v>202202</v>
      </c>
      <c r="I8075" s="34"/>
      <c r="J8075" s="2"/>
      <c r="K8075" s="2"/>
      <c r="L8075" s="2"/>
      <c r="M8075" s="2"/>
      <c r="N8075" s="35"/>
      <c r="O8075" s="35"/>
      <c r="P8075" s="35"/>
      <c r="Q8075" s="35"/>
    </row>
    <row r="8076" spans="2:17" x14ac:dyDescent="0.25">
      <c r="B8076" s="9">
        <f t="shared" si="276"/>
        <v>44599</v>
      </c>
      <c r="C8076">
        <v>23391</v>
      </c>
      <c r="D8076" s="2">
        <v>531563.50500467513</v>
      </c>
      <c r="E8076" s="2">
        <v>457144.61430402065</v>
      </c>
      <c r="F8076" s="2">
        <v>26578.175250233755</v>
      </c>
      <c r="G8076" t="str">
        <f t="shared" si="275"/>
        <v>202202</v>
      </c>
      <c r="I8076" s="34"/>
      <c r="J8076" s="2"/>
      <c r="K8076" s="2"/>
      <c r="L8076" s="2"/>
      <c r="M8076" s="2"/>
      <c r="N8076" s="35"/>
      <c r="O8076" s="35"/>
      <c r="P8076" s="35"/>
      <c r="Q8076" s="35"/>
    </row>
    <row r="8077" spans="2:17" x14ac:dyDescent="0.25">
      <c r="B8077" s="9">
        <f t="shared" si="276"/>
        <v>44600</v>
      </c>
      <c r="C8077">
        <v>23403</v>
      </c>
      <c r="D8077" s="2">
        <v>531850.97978708148</v>
      </c>
      <c r="E8077" s="2">
        <v>505258.43079772743</v>
      </c>
      <c r="F8077" s="2">
        <v>42548.078382966516</v>
      </c>
      <c r="G8077" t="str">
        <f t="shared" si="275"/>
        <v>202202</v>
      </c>
      <c r="I8077" s="34"/>
      <c r="J8077" s="2"/>
      <c r="K8077" s="2"/>
      <c r="L8077" s="2"/>
      <c r="M8077" s="2"/>
      <c r="N8077" s="35"/>
      <c r="O8077" s="35"/>
      <c r="P8077" s="35"/>
      <c r="Q8077" s="35"/>
    </row>
    <row r="8078" spans="2:17" x14ac:dyDescent="0.25">
      <c r="B8078" s="9">
        <f t="shared" si="276"/>
        <v>44601</v>
      </c>
      <c r="C8078">
        <v>23408</v>
      </c>
      <c r="D8078" s="2">
        <v>532008.93897508481</v>
      </c>
      <c r="E8078" s="2">
        <v>494768.31324682885</v>
      </c>
      <c r="F8078" s="2">
        <v>37240.625728255938</v>
      </c>
      <c r="G8078" t="str">
        <f t="shared" si="275"/>
        <v>202202</v>
      </c>
      <c r="I8078" s="34"/>
      <c r="J8078" s="2"/>
      <c r="K8078" s="2"/>
      <c r="L8078" s="2"/>
      <c r="M8078" s="2"/>
      <c r="N8078" s="35"/>
      <c r="O8078" s="35"/>
      <c r="P8078" s="35"/>
      <c r="Q8078" s="35"/>
    </row>
    <row r="8079" spans="2:17" x14ac:dyDescent="0.25">
      <c r="B8079" s="9">
        <f t="shared" si="276"/>
        <v>44602</v>
      </c>
      <c r="C8079">
        <v>23420</v>
      </c>
      <c r="D8079" s="2">
        <v>532311.24203427008</v>
      </c>
      <c r="E8079" s="2">
        <v>500372.56751221389</v>
      </c>
      <c r="F8079" s="2">
        <v>26615.562101713502</v>
      </c>
      <c r="G8079" t="str">
        <f t="shared" si="275"/>
        <v>202202</v>
      </c>
      <c r="I8079" s="34"/>
      <c r="J8079" s="2"/>
      <c r="K8079" s="2"/>
      <c r="L8079" s="2"/>
      <c r="M8079" s="2"/>
      <c r="N8079" s="35"/>
      <c r="O8079" s="35"/>
      <c r="P8079" s="35"/>
      <c r="Q8079" s="35"/>
    </row>
    <row r="8080" spans="2:17" x14ac:dyDescent="0.25">
      <c r="B8080" s="9">
        <f t="shared" si="276"/>
        <v>44603</v>
      </c>
      <c r="C8080">
        <v>23429</v>
      </c>
      <c r="D8080" s="2">
        <v>532560.1786063927</v>
      </c>
      <c r="E8080" s="2">
        <v>505932.16967607307</v>
      </c>
      <c r="F8080" s="2">
        <v>31953.610716383559</v>
      </c>
      <c r="G8080" t="str">
        <f t="shared" si="275"/>
        <v>202202</v>
      </c>
      <c r="I8080" s="34"/>
      <c r="J8080" s="2"/>
      <c r="K8080" s="2"/>
      <c r="L8080" s="2"/>
      <c r="M8080" s="2"/>
      <c r="N8080" s="35"/>
      <c r="O8080" s="35"/>
      <c r="P8080" s="35"/>
      <c r="Q8080" s="35"/>
    </row>
    <row r="8081" spans="2:17" x14ac:dyDescent="0.25">
      <c r="B8081" s="9">
        <f t="shared" si="276"/>
        <v>44604</v>
      </c>
      <c r="C8081">
        <v>23431</v>
      </c>
      <c r="D8081" s="2">
        <v>532650.02403240139</v>
      </c>
      <c r="E8081" s="2">
        <v>484711.52186948521</v>
      </c>
      <c r="F8081" s="2">
        <v>42612.001922592113</v>
      </c>
      <c r="G8081" t="str">
        <f t="shared" si="275"/>
        <v>202202</v>
      </c>
      <c r="I8081" s="34"/>
      <c r="J8081" s="2"/>
      <c r="K8081" s="2"/>
      <c r="L8081" s="2"/>
      <c r="M8081" s="2"/>
      <c r="N8081" s="35"/>
      <c r="O8081" s="35"/>
      <c r="P8081" s="35"/>
      <c r="Q8081" s="35"/>
    </row>
    <row r="8082" spans="2:17" x14ac:dyDescent="0.25">
      <c r="B8082" s="9">
        <f t="shared" si="276"/>
        <v>44605</v>
      </c>
      <c r="C8082">
        <v>23438</v>
      </c>
      <c r="D8082" s="2">
        <v>532853.55373408576</v>
      </c>
      <c r="E8082" s="2">
        <v>479568.19836067723</v>
      </c>
      <c r="F8082" s="2">
        <v>53285.355373408573</v>
      </c>
      <c r="G8082" t="str">
        <f t="shared" si="275"/>
        <v>202202</v>
      </c>
      <c r="I8082" s="34"/>
      <c r="J8082" s="2"/>
      <c r="K8082" s="2"/>
      <c r="L8082" s="2"/>
      <c r="M8082" s="2"/>
      <c r="N8082" s="35"/>
      <c r="O8082" s="35"/>
      <c r="P8082" s="35"/>
      <c r="Q8082" s="35"/>
    </row>
    <row r="8083" spans="2:17" x14ac:dyDescent="0.25">
      <c r="B8083" s="9">
        <f t="shared" si="276"/>
        <v>44606</v>
      </c>
      <c r="C8083">
        <v>23450</v>
      </c>
      <c r="D8083" s="2">
        <v>533155.98706514738</v>
      </c>
      <c r="E8083" s="2">
        <v>506498.18771189003</v>
      </c>
      <c r="F8083" s="2">
        <v>53315.598706514742</v>
      </c>
      <c r="G8083" t="str">
        <f t="shared" si="275"/>
        <v>202202</v>
      </c>
      <c r="I8083" s="34"/>
      <c r="J8083" s="2"/>
      <c r="K8083" s="2"/>
      <c r="L8083" s="2"/>
      <c r="M8083" s="2"/>
      <c r="N8083" s="35"/>
      <c r="O8083" s="35"/>
      <c r="P8083" s="35"/>
      <c r="Q8083" s="35"/>
    </row>
    <row r="8084" spans="2:17" x14ac:dyDescent="0.25">
      <c r="B8084" s="9">
        <f t="shared" si="276"/>
        <v>44607</v>
      </c>
      <c r="C8084">
        <v>23457</v>
      </c>
      <c r="D8084" s="2">
        <v>533344.76672484598</v>
      </c>
      <c r="E8084" s="2">
        <v>453343.05171611905</v>
      </c>
      <c r="F8084" s="2">
        <v>37334.133670739218</v>
      </c>
      <c r="G8084" t="str">
        <f t="shared" si="275"/>
        <v>202202</v>
      </c>
      <c r="I8084" s="34"/>
      <c r="J8084" s="2"/>
      <c r="K8084" s="2"/>
      <c r="L8084" s="2"/>
      <c r="M8084" s="2"/>
      <c r="N8084" s="35"/>
      <c r="O8084" s="35"/>
      <c r="P8084" s="35"/>
      <c r="Q8084" s="35"/>
    </row>
    <row r="8085" spans="2:17" x14ac:dyDescent="0.25">
      <c r="B8085" s="9">
        <f t="shared" si="276"/>
        <v>44608</v>
      </c>
      <c r="C8085">
        <v>23469</v>
      </c>
      <c r="D8085" s="2">
        <v>533647.25766084425</v>
      </c>
      <c r="E8085" s="2">
        <v>506964.89477780199</v>
      </c>
      <c r="F8085" s="2">
        <v>26682.362883042213</v>
      </c>
      <c r="G8085" t="str">
        <f t="shared" si="275"/>
        <v>202202</v>
      </c>
      <c r="I8085" s="34"/>
      <c r="J8085" s="2"/>
      <c r="K8085" s="2"/>
      <c r="L8085" s="2"/>
      <c r="M8085" s="2"/>
      <c r="N8085" s="35"/>
      <c r="O8085" s="35"/>
      <c r="P8085" s="35"/>
      <c r="Q8085" s="35"/>
    </row>
    <row r="8086" spans="2:17" x14ac:dyDescent="0.25">
      <c r="B8086" s="9">
        <f t="shared" si="276"/>
        <v>44609</v>
      </c>
      <c r="C8086">
        <v>23481</v>
      </c>
      <c r="D8086" s="2">
        <v>533949.78056082071</v>
      </c>
      <c r="E8086" s="2">
        <v>475215.30469913041</v>
      </c>
      <c r="F8086" s="2">
        <v>53394.978056082073</v>
      </c>
      <c r="G8086" t="str">
        <f t="shared" si="275"/>
        <v>202202</v>
      </c>
      <c r="I8086" s="34"/>
      <c r="J8086" s="2"/>
      <c r="K8086" s="2"/>
      <c r="L8086" s="2"/>
      <c r="M8086" s="2"/>
      <c r="N8086" s="35"/>
      <c r="O8086" s="35"/>
      <c r="P8086" s="35"/>
      <c r="Q8086" s="35"/>
    </row>
    <row r="8087" spans="2:17" x14ac:dyDescent="0.25">
      <c r="B8087" s="9">
        <f t="shared" si="276"/>
        <v>44610</v>
      </c>
      <c r="C8087">
        <v>23488</v>
      </c>
      <c r="D8087" s="2">
        <v>534153.46720822691</v>
      </c>
      <c r="E8087" s="2">
        <v>475396.58581532195</v>
      </c>
      <c r="F8087" s="2">
        <v>42732.277376658152</v>
      </c>
      <c r="G8087" t="str">
        <f t="shared" si="275"/>
        <v>202202</v>
      </c>
      <c r="I8087" s="34"/>
      <c r="J8087" s="2"/>
      <c r="K8087" s="2"/>
      <c r="L8087" s="2"/>
      <c r="M8087" s="2"/>
      <c r="N8087" s="35"/>
      <c r="O8087" s="35"/>
      <c r="P8087" s="35"/>
      <c r="Q8087" s="35"/>
    </row>
    <row r="8088" spans="2:17" x14ac:dyDescent="0.25">
      <c r="B8088" s="9">
        <f t="shared" si="276"/>
        <v>44611</v>
      </c>
      <c r="C8088">
        <v>23493</v>
      </c>
      <c r="D8088" s="2">
        <v>534282.01570048602</v>
      </c>
      <c r="E8088" s="2">
        <v>475510.99397343257</v>
      </c>
      <c r="F8088" s="2">
        <v>26714.1007850243</v>
      </c>
      <c r="G8088" t="str">
        <f t="shared" si="275"/>
        <v>202202</v>
      </c>
      <c r="I8088" s="34"/>
      <c r="J8088" s="2"/>
      <c r="K8088" s="2"/>
      <c r="L8088" s="2"/>
      <c r="M8088" s="2"/>
      <c r="N8088" s="35"/>
      <c r="O8088" s="35"/>
      <c r="P8088" s="35"/>
      <c r="Q8088" s="35"/>
    </row>
    <row r="8089" spans="2:17" x14ac:dyDescent="0.25">
      <c r="B8089" s="9">
        <f t="shared" si="276"/>
        <v>44612</v>
      </c>
      <c r="C8089">
        <v>23502</v>
      </c>
      <c r="D8089" s="2">
        <v>534516.38901848719</v>
      </c>
      <c r="E8089" s="2">
        <v>507790.56956756278</v>
      </c>
      <c r="F8089" s="2">
        <v>37416.147231294104</v>
      </c>
      <c r="G8089" t="str">
        <f t="shared" si="275"/>
        <v>202202</v>
      </c>
      <c r="I8089" s="34"/>
      <c r="J8089" s="2"/>
      <c r="K8089" s="2"/>
      <c r="L8089" s="2"/>
      <c r="M8089" s="2"/>
      <c r="N8089" s="35"/>
      <c r="O8089" s="35"/>
      <c r="P8089" s="35"/>
      <c r="Q8089" s="35"/>
    </row>
    <row r="8090" spans="2:17" x14ac:dyDescent="0.25">
      <c r="B8090" s="9">
        <f t="shared" si="276"/>
        <v>44613</v>
      </c>
      <c r="C8090">
        <v>23514</v>
      </c>
      <c r="D8090" s="2">
        <v>534804.16558883502</v>
      </c>
      <c r="E8090" s="2">
        <v>508063.95730939327</v>
      </c>
      <c r="F8090" s="2">
        <v>37436.291591218447</v>
      </c>
      <c r="G8090" t="str">
        <f t="shared" si="275"/>
        <v>202202</v>
      </c>
      <c r="I8090" s="34"/>
      <c r="J8090" s="2"/>
      <c r="K8090" s="2"/>
      <c r="L8090" s="2"/>
      <c r="M8090" s="2"/>
      <c r="N8090" s="35"/>
      <c r="O8090" s="35"/>
      <c r="P8090" s="35"/>
      <c r="Q8090" s="35"/>
    </row>
    <row r="8091" spans="2:17" x14ac:dyDescent="0.25">
      <c r="B8091" s="9">
        <f t="shared" si="276"/>
        <v>44614</v>
      </c>
      <c r="C8091">
        <v>23526</v>
      </c>
      <c r="D8091" s="2">
        <v>535121.68423958367</v>
      </c>
      <c r="E8091" s="2">
        <v>454853.43160364614</v>
      </c>
      <c r="F8091" s="2">
        <v>48160.951581562535</v>
      </c>
      <c r="G8091" t="str">
        <f t="shared" si="275"/>
        <v>202202</v>
      </c>
      <c r="I8091" s="34"/>
      <c r="J8091" s="2"/>
      <c r="K8091" s="2"/>
      <c r="L8091" s="2"/>
      <c r="M8091" s="2"/>
      <c r="N8091" s="35"/>
      <c r="O8091" s="35"/>
      <c r="P8091" s="35"/>
      <c r="Q8091" s="35"/>
    </row>
    <row r="8092" spans="2:17" x14ac:dyDescent="0.25">
      <c r="B8092" s="9">
        <f t="shared" si="276"/>
        <v>44615</v>
      </c>
      <c r="C8092">
        <v>23528</v>
      </c>
      <c r="D8092" s="2">
        <v>535211.77344375697</v>
      </c>
      <c r="E8092" s="2">
        <v>497746.949302694</v>
      </c>
      <c r="F8092" s="2">
        <v>26760.588672187849</v>
      </c>
      <c r="G8092" t="str">
        <f t="shared" si="275"/>
        <v>202202</v>
      </c>
      <c r="I8092" s="34"/>
      <c r="J8092" s="2"/>
      <c r="K8092" s="2"/>
      <c r="L8092" s="2"/>
      <c r="M8092" s="2"/>
      <c r="N8092" s="35"/>
      <c r="O8092" s="35"/>
      <c r="P8092" s="35"/>
      <c r="Q8092" s="35"/>
    </row>
    <row r="8093" spans="2:17" x14ac:dyDescent="0.25">
      <c r="B8093" s="9">
        <f t="shared" si="276"/>
        <v>44616</v>
      </c>
      <c r="C8093">
        <v>23533</v>
      </c>
      <c r="D8093" s="2">
        <v>535340.38292310585</v>
      </c>
      <c r="E8093" s="2">
        <v>476452.94080156425</v>
      </c>
      <c r="F8093" s="2">
        <v>53534.038292310579</v>
      </c>
      <c r="G8093" t="str">
        <f t="shared" si="275"/>
        <v>202202</v>
      </c>
      <c r="I8093" s="34"/>
      <c r="J8093" s="2"/>
      <c r="K8093" s="2"/>
      <c r="L8093" s="2"/>
      <c r="M8093" s="2"/>
      <c r="N8093" s="35"/>
      <c r="O8093" s="35"/>
      <c r="P8093" s="35"/>
      <c r="Q8093" s="35"/>
    </row>
    <row r="8094" spans="2:17" x14ac:dyDescent="0.25">
      <c r="B8094" s="9">
        <f t="shared" si="276"/>
        <v>44617</v>
      </c>
      <c r="C8094">
        <v>23540</v>
      </c>
      <c r="D8094" s="2">
        <v>535544.24737153843</v>
      </c>
      <c r="E8094" s="2">
        <v>503411.59252924612</v>
      </c>
      <c r="F8094" s="2">
        <v>42843.539789723072</v>
      </c>
      <c r="G8094" t="str">
        <f t="shared" si="275"/>
        <v>202202</v>
      </c>
      <c r="I8094" s="34"/>
      <c r="J8094" s="2"/>
      <c r="K8094" s="2"/>
      <c r="L8094" s="2"/>
      <c r="M8094" s="2"/>
      <c r="N8094" s="35"/>
      <c r="O8094" s="35"/>
      <c r="P8094" s="35"/>
      <c r="Q8094" s="35"/>
    </row>
    <row r="8095" spans="2:17" x14ac:dyDescent="0.25">
      <c r="B8095" s="9">
        <f t="shared" si="276"/>
        <v>44618</v>
      </c>
      <c r="C8095">
        <v>23542</v>
      </c>
      <c r="D8095" s="2">
        <v>535619.50314322021</v>
      </c>
      <c r="E8095" s="2">
        <v>498126.13792319479</v>
      </c>
      <c r="F8095" s="2">
        <v>48205.755282889819</v>
      </c>
      <c r="G8095" t="str">
        <f t="shared" si="275"/>
        <v>202202</v>
      </c>
      <c r="I8095" s="34"/>
      <c r="J8095" s="2"/>
      <c r="K8095" s="2"/>
      <c r="L8095" s="2"/>
      <c r="M8095" s="2"/>
      <c r="N8095" s="35"/>
      <c r="O8095" s="35"/>
      <c r="P8095" s="35"/>
      <c r="Q8095" s="35"/>
    </row>
    <row r="8096" spans="2:17" x14ac:dyDescent="0.25">
      <c r="B8096" s="9">
        <f t="shared" si="276"/>
        <v>44619</v>
      </c>
      <c r="C8096">
        <v>23549</v>
      </c>
      <c r="D8096" s="2">
        <v>535823.41297084594</v>
      </c>
      <c r="E8096" s="2">
        <v>466166.36928463593</v>
      </c>
      <c r="F8096" s="2">
        <v>53582.341297084597</v>
      </c>
      <c r="G8096" t="str">
        <f t="shared" si="275"/>
        <v>202202</v>
      </c>
      <c r="I8096" s="34"/>
      <c r="J8096" s="2"/>
      <c r="K8096" s="2"/>
      <c r="L8096" s="2"/>
      <c r="M8096" s="2"/>
      <c r="N8096" s="35"/>
      <c r="O8096" s="35"/>
      <c r="P8096" s="35"/>
      <c r="Q8096" s="35"/>
    </row>
    <row r="8097" spans="2:17" x14ac:dyDescent="0.25">
      <c r="B8097" s="9">
        <f t="shared" si="276"/>
        <v>44620</v>
      </c>
      <c r="C8097">
        <v>23554</v>
      </c>
      <c r="D8097" s="2">
        <v>535981.84216616699</v>
      </c>
      <c r="E8097" s="2">
        <v>482383.65794955031</v>
      </c>
      <c r="F8097" s="2">
        <v>42878.547373293361</v>
      </c>
      <c r="G8097" t="str">
        <f t="shared" si="275"/>
        <v>202202</v>
      </c>
      <c r="I8097" s="34"/>
      <c r="J8097" s="2"/>
      <c r="K8097" s="2"/>
      <c r="L8097" s="2"/>
      <c r="M8097" s="2"/>
      <c r="N8097" s="35"/>
      <c r="O8097" s="35"/>
      <c r="P8097" s="35"/>
      <c r="Q8097" s="35"/>
    </row>
    <row r="8098" spans="2:17" x14ac:dyDescent="0.25">
      <c r="B8098" s="9">
        <f t="shared" si="276"/>
        <v>44621</v>
      </c>
      <c r="C8098">
        <v>23559</v>
      </c>
      <c r="D8098" s="2">
        <v>536140.29404535796</v>
      </c>
      <c r="E8098" s="2">
        <v>471803.45875991503</v>
      </c>
      <c r="F8098" s="2">
        <v>53614.029404535795</v>
      </c>
      <c r="G8098" t="str">
        <f t="shared" si="275"/>
        <v>202203</v>
      </c>
      <c r="I8098" s="34"/>
      <c r="J8098" s="2"/>
      <c r="K8098" s="2"/>
      <c r="L8098" s="2"/>
      <c r="M8098" s="2"/>
      <c r="N8098" s="35"/>
      <c r="O8098" s="35"/>
      <c r="P8098" s="35"/>
      <c r="Q8098" s="35"/>
    </row>
    <row r="8099" spans="2:17" x14ac:dyDescent="0.25">
      <c r="B8099" s="9">
        <f t="shared" si="276"/>
        <v>44622</v>
      </c>
      <c r="C8099">
        <v>23564</v>
      </c>
      <c r="D8099" s="2">
        <v>536283.8726644112</v>
      </c>
      <c r="E8099" s="2">
        <v>488018.32412461424</v>
      </c>
      <c r="F8099" s="2">
        <v>32177.032359864676</v>
      </c>
      <c r="G8099" t="str">
        <f t="shared" si="275"/>
        <v>202203</v>
      </c>
      <c r="I8099" s="34"/>
      <c r="J8099" s="2"/>
      <c r="K8099" s="2"/>
      <c r="L8099" s="2"/>
      <c r="M8099" s="2"/>
      <c r="N8099" s="35"/>
      <c r="O8099" s="35"/>
      <c r="P8099" s="35"/>
      <c r="Q8099" s="35"/>
    </row>
    <row r="8100" spans="2:17" x14ac:dyDescent="0.25">
      <c r="B8100" s="9">
        <f t="shared" si="276"/>
        <v>44623</v>
      </c>
      <c r="C8100">
        <v>23566</v>
      </c>
      <c r="D8100" s="2">
        <v>536344.28792188386</v>
      </c>
      <c r="E8100" s="2">
        <v>466619.53049203893</v>
      </c>
      <c r="F8100" s="2">
        <v>42907.543033750706</v>
      </c>
      <c r="G8100" t="str">
        <f t="shared" si="275"/>
        <v>202203</v>
      </c>
      <c r="I8100" s="34"/>
      <c r="J8100" s="2"/>
      <c r="K8100" s="2"/>
      <c r="L8100" s="2"/>
      <c r="M8100" s="2"/>
      <c r="N8100" s="35"/>
      <c r="O8100" s="35"/>
      <c r="P8100" s="35"/>
      <c r="Q8100" s="35"/>
    </row>
    <row r="8101" spans="2:17" x14ac:dyDescent="0.25">
      <c r="B8101" s="9">
        <f t="shared" si="276"/>
        <v>44624</v>
      </c>
      <c r="C8101">
        <v>23578</v>
      </c>
      <c r="D8101" s="2">
        <v>536647.21089898772</v>
      </c>
      <c r="E8101" s="2">
        <v>488348.96191807883</v>
      </c>
      <c r="F8101" s="2">
        <v>26832.360544949388</v>
      </c>
      <c r="G8101" t="str">
        <f t="shared" si="275"/>
        <v>202203</v>
      </c>
      <c r="I8101" s="34"/>
      <c r="J8101" s="2"/>
      <c r="K8101" s="2"/>
      <c r="L8101" s="2"/>
      <c r="M8101" s="2"/>
      <c r="N8101" s="35"/>
      <c r="O8101" s="35"/>
      <c r="P8101" s="35"/>
      <c r="Q8101" s="35"/>
    </row>
    <row r="8102" spans="2:17" x14ac:dyDescent="0.25">
      <c r="B8102" s="9">
        <f t="shared" si="276"/>
        <v>44625</v>
      </c>
      <c r="C8102">
        <v>23590</v>
      </c>
      <c r="D8102" s="2">
        <v>536965.08033262135</v>
      </c>
      <c r="E8102" s="2">
        <v>461789.96908605436</v>
      </c>
      <c r="F8102" s="2">
        <v>42957.206426609708</v>
      </c>
      <c r="G8102" t="str">
        <f t="shared" si="275"/>
        <v>202203</v>
      </c>
      <c r="I8102" s="34"/>
      <c r="J8102" s="2"/>
      <c r="K8102" s="2"/>
      <c r="L8102" s="2"/>
      <c r="M8102" s="2"/>
      <c r="N8102" s="35"/>
      <c r="O8102" s="35"/>
      <c r="P8102" s="35"/>
      <c r="Q8102" s="35"/>
    </row>
    <row r="8103" spans="2:17" x14ac:dyDescent="0.25">
      <c r="B8103" s="9">
        <f t="shared" si="276"/>
        <v>44626</v>
      </c>
      <c r="C8103">
        <v>23599</v>
      </c>
      <c r="D8103" s="2">
        <v>537214.70611899521</v>
      </c>
      <c r="E8103" s="2">
        <v>510353.97081304545</v>
      </c>
      <c r="F8103" s="2">
        <v>26860.735305949762</v>
      </c>
      <c r="G8103" t="str">
        <f t="shared" si="275"/>
        <v>202203</v>
      </c>
      <c r="I8103" s="34"/>
      <c r="J8103" s="2"/>
      <c r="K8103" s="2"/>
      <c r="L8103" s="2"/>
      <c r="M8103" s="2"/>
      <c r="N8103" s="35"/>
      <c r="O8103" s="35"/>
      <c r="P8103" s="35"/>
      <c r="Q8103" s="35"/>
    </row>
    <row r="8104" spans="2:17" x14ac:dyDescent="0.25">
      <c r="B8104" s="9">
        <f t="shared" si="276"/>
        <v>44627</v>
      </c>
      <c r="C8104">
        <v>23611</v>
      </c>
      <c r="D8104" s="2">
        <v>537502.80793294869</v>
      </c>
      <c r="E8104" s="2">
        <v>499877.61137764232</v>
      </c>
      <c r="F8104" s="2">
        <v>48375.252713965383</v>
      </c>
      <c r="G8104" t="str">
        <f t="shared" si="275"/>
        <v>202203</v>
      </c>
      <c r="I8104" s="34"/>
      <c r="J8104" s="2"/>
      <c r="K8104" s="2"/>
      <c r="L8104" s="2"/>
      <c r="M8104" s="2"/>
      <c r="N8104" s="35"/>
      <c r="O8104" s="35"/>
      <c r="P8104" s="35"/>
      <c r="Q8104" s="35"/>
    </row>
    <row r="8105" spans="2:17" x14ac:dyDescent="0.25">
      <c r="B8105" s="9">
        <f t="shared" si="276"/>
        <v>44628</v>
      </c>
      <c r="C8105">
        <v>23613</v>
      </c>
      <c r="D8105" s="2">
        <v>537593.13349163649</v>
      </c>
      <c r="E8105" s="2">
        <v>510713.47681705467</v>
      </c>
      <c r="F8105" s="2">
        <v>32255.588009498188</v>
      </c>
      <c r="G8105" t="str">
        <f t="shared" si="275"/>
        <v>202203</v>
      </c>
      <c r="I8105" s="34"/>
      <c r="J8105" s="2"/>
      <c r="K8105" s="2"/>
      <c r="L8105" s="2"/>
      <c r="M8105" s="2"/>
      <c r="N8105" s="35"/>
      <c r="O8105" s="35"/>
      <c r="P8105" s="35"/>
      <c r="Q8105" s="35"/>
    </row>
    <row r="8106" spans="2:17" x14ac:dyDescent="0.25">
      <c r="B8106" s="9">
        <f t="shared" si="276"/>
        <v>44629</v>
      </c>
      <c r="C8106">
        <v>23622</v>
      </c>
      <c r="D8106" s="2">
        <v>537827.91262136481</v>
      </c>
      <c r="E8106" s="2">
        <v>467910.28398058744</v>
      </c>
      <c r="F8106" s="2">
        <v>26891.395631068241</v>
      </c>
      <c r="G8106" t="str">
        <f t="shared" si="275"/>
        <v>202203</v>
      </c>
      <c r="I8106" s="34"/>
      <c r="J8106" s="2"/>
      <c r="K8106" s="2"/>
      <c r="L8106" s="2"/>
      <c r="M8106" s="2"/>
      <c r="N8106" s="35"/>
      <c r="O8106" s="35"/>
      <c r="P8106" s="35"/>
      <c r="Q8106" s="35"/>
    </row>
    <row r="8107" spans="2:17" x14ac:dyDescent="0.25">
      <c r="B8107" s="9">
        <f t="shared" si="276"/>
        <v>44630</v>
      </c>
      <c r="C8107">
        <v>23627</v>
      </c>
      <c r="D8107" s="2">
        <v>537971.63874350011</v>
      </c>
      <c r="E8107" s="2">
        <v>457275.89293197513</v>
      </c>
      <c r="F8107" s="2">
        <v>43037.731099480006</v>
      </c>
      <c r="G8107" t="str">
        <f t="shared" si="275"/>
        <v>202203</v>
      </c>
      <c r="I8107" s="34"/>
      <c r="J8107" s="2"/>
      <c r="K8107" s="2"/>
      <c r="L8107" s="2"/>
      <c r="M8107" s="2"/>
      <c r="N8107" s="35"/>
      <c r="O8107" s="35"/>
      <c r="P8107" s="35"/>
      <c r="Q8107" s="35"/>
    </row>
    <row r="8108" spans="2:17" x14ac:dyDescent="0.25">
      <c r="B8108" s="9">
        <f t="shared" si="276"/>
        <v>44631</v>
      </c>
      <c r="C8108">
        <v>23639</v>
      </c>
      <c r="D8108" s="2">
        <v>538259.82229469332</v>
      </c>
      <c r="E8108" s="2">
        <v>473668.64361933013</v>
      </c>
      <c r="F8108" s="2">
        <v>37678.187560628532</v>
      </c>
      <c r="G8108" t="str">
        <f t="shared" si="275"/>
        <v>202203</v>
      </c>
      <c r="I8108" s="34"/>
      <c r="J8108" s="2"/>
      <c r="K8108" s="2"/>
      <c r="L8108" s="2"/>
      <c r="M8108" s="2"/>
      <c r="N8108" s="35"/>
      <c r="O8108" s="35"/>
      <c r="P8108" s="35"/>
      <c r="Q8108" s="35"/>
    </row>
    <row r="8109" spans="2:17" x14ac:dyDescent="0.25">
      <c r="B8109" s="9">
        <f t="shared" si="276"/>
        <v>44632</v>
      </c>
      <c r="C8109">
        <v>23651</v>
      </c>
      <c r="D8109" s="2">
        <v>538577.93994443724</v>
      </c>
      <c r="E8109" s="2">
        <v>457791.24895277165</v>
      </c>
      <c r="F8109" s="2">
        <v>43086.235195554982</v>
      </c>
      <c r="G8109" t="str">
        <f t="shared" si="275"/>
        <v>202203</v>
      </c>
      <c r="I8109" s="34"/>
      <c r="J8109" s="2"/>
      <c r="K8109" s="2"/>
      <c r="L8109" s="2"/>
      <c r="M8109" s="2"/>
      <c r="N8109" s="35"/>
      <c r="O8109" s="35"/>
      <c r="P8109" s="35"/>
      <c r="Q8109" s="35"/>
    </row>
    <row r="8110" spans="2:17" x14ac:dyDescent="0.25">
      <c r="B8110" s="9">
        <f t="shared" si="276"/>
        <v>44633</v>
      </c>
      <c r="C8110">
        <v>23658</v>
      </c>
      <c r="D8110" s="2">
        <v>538752.30809162534</v>
      </c>
      <c r="E8110" s="2">
        <v>490264.60036337905</v>
      </c>
      <c r="F8110" s="2">
        <v>43100.184647330025</v>
      </c>
      <c r="G8110" t="str">
        <f t="shared" si="275"/>
        <v>202203</v>
      </c>
      <c r="I8110" s="34"/>
      <c r="J8110" s="2"/>
      <c r="K8110" s="2"/>
      <c r="L8110" s="2"/>
      <c r="M8110" s="2"/>
      <c r="N8110" s="35"/>
      <c r="O8110" s="35"/>
      <c r="P8110" s="35"/>
      <c r="Q8110" s="35"/>
    </row>
    <row r="8111" spans="2:17" x14ac:dyDescent="0.25">
      <c r="B8111" s="9">
        <f t="shared" si="276"/>
        <v>44634</v>
      </c>
      <c r="C8111">
        <v>23663</v>
      </c>
      <c r="D8111" s="2">
        <v>538911.07621217612</v>
      </c>
      <c r="E8111" s="2">
        <v>490409.07935308025</v>
      </c>
      <c r="F8111" s="2">
        <v>43112.886096974093</v>
      </c>
      <c r="G8111" t="str">
        <f t="shared" si="275"/>
        <v>202203</v>
      </c>
      <c r="I8111" s="34"/>
      <c r="J8111" s="2"/>
      <c r="K8111" s="2"/>
      <c r="L8111" s="2"/>
      <c r="M8111" s="2"/>
      <c r="N8111" s="35"/>
      <c r="O8111" s="35"/>
      <c r="P8111" s="35"/>
      <c r="Q8111" s="35"/>
    </row>
    <row r="8112" spans="2:17" x14ac:dyDescent="0.25">
      <c r="B8112" s="9">
        <f t="shared" si="276"/>
        <v>44635</v>
      </c>
      <c r="C8112">
        <v>23665</v>
      </c>
      <c r="D8112" s="2">
        <v>539001.53810221434</v>
      </c>
      <c r="E8112" s="2">
        <v>501271.43043505936</v>
      </c>
      <c r="F8112" s="2">
        <v>26950.076905110716</v>
      </c>
      <c r="G8112" t="str">
        <f t="shared" si="275"/>
        <v>202203</v>
      </c>
      <c r="I8112" s="34"/>
      <c r="J8112" s="2"/>
      <c r="K8112" s="2"/>
      <c r="L8112" s="2"/>
      <c r="M8112" s="2"/>
      <c r="N8112" s="35"/>
      <c r="O8112" s="35"/>
      <c r="P8112" s="35"/>
      <c r="Q8112" s="35"/>
    </row>
    <row r="8113" spans="2:17" x14ac:dyDescent="0.25">
      <c r="B8113" s="9">
        <f t="shared" si="276"/>
        <v>44636</v>
      </c>
      <c r="C8113">
        <v>23672</v>
      </c>
      <c r="D8113" s="2">
        <v>539175.94901379466</v>
      </c>
      <c r="E8113" s="2">
        <v>496041.87309269106</v>
      </c>
      <c r="F8113" s="2">
        <v>48525.835411241518</v>
      </c>
      <c r="G8113" t="str">
        <f t="shared" si="275"/>
        <v>202203</v>
      </c>
      <c r="I8113" s="34"/>
      <c r="J8113" s="2"/>
      <c r="K8113" s="2"/>
      <c r="L8113" s="2"/>
      <c r="M8113" s="2"/>
      <c r="N8113" s="35"/>
      <c r="O8113" s="35"/>
      <c r="P8113" s="35"/>
      <c r="Q8113" s="35"/>
    </row>
    <row r="8114" spans="2:17" x14ac:dyDescent="0.25">
      <c r="B8114" s="9">
        <f t="shared" si="276"/>
        <v>44637</v>
      </c>
      <c r="C8114">
        <v>23684</v>
      </c>
      <c r="D8114" s="2">
        <v>539479.24181204522</v>
      </c>
      <c r="E8114" s="2">
        <v>496320.90246708161</v>
      </c>
      <c r="F8114" s="2">
        <v>26973.962090602261</v>
      </c>
      <c r="G8114" t="str">
        <f t="shared" si="275"/>
        <v>202203</v>
      </c>
      <c r="I8114" s="34"/>
      <c r="J8114" s="2"/>
      <c r="K8114" s="2"/>
      <c r="L8114" s="2"/>
      <c r="M8114" s="2"/>
      <c r="N8114" s="35"/>
      <c r="O8114" s="35"/>
      <c r="P8114" s="35"/>
      <c r="Q8114" s="35"/>
    </row>
    <row r="8115" spans="2:17" x14ac:dyDescent="0.25">
      <c r="B8115" s="9">
        <f t="shared" si="276"/>
        <v>44638</v>
      </c>
      <c r="C8115">
        <v>23691</v>
      </c>
      <c r="D8115" s="2">
        <v>539653.67927997292</v>
      </c>
      <c r="E8115" s="2">
        <v>496481.38493757509</v>
      </c>
      <c r="F8115" s="2">
        <v>43172.294342397836</v>
      </c>
      <c r="G8115" t="str">
        <f t="shared" si="275"/>
        <v>202203</v>
      </c>
      <c r="I8115" s="34"/>
      <c r="J8115" s="2"/>
      <c r="K8115" s="2"/>
      <c r="L8115" s="2"/>
      <c r="M8115" s="2"/>
      <c r="N8115" s="35"/>
      <c r="O8115" s="35"/>
      <c r="P8115" s="35"/>
      <c r="Q8115" s="35"/>
    </row>
    <row r="8116" spans="2:17" x14ac:dyDescent="0.25">
      <c r="B8116" s="9">
        <f t="shared" si="276"/>
        <v>44639</v>
      </c>
      <c r="C8116">
        <v>23698</v>
      </c>
      <c r="D8116" s="2">
        <v>539843.12083180645</v>
      </c>
      <c r="E8116" s="2">
        <v>512850.96479021607</v>
      </c>
      <c r="F8116" s="2">
        <v>26992.156041590319</v>
      </c>
      <c r="G8116" t="str">
        <f t="shared" si="275"/>
        <v>202203</v>
      </c>
      <c r="I8116" s="34"/>
      <c r="J8116" s="2"/>
      <c r="K8116" s="2"/>
      <c r="L8116" s="2"/>
      <c r="M8116" s="2"/>
      <c r="N8116" s="35"/>
      <c r="O8116" s="35"/>
      <c r="P8116" s="35"/>
      <c r="Q8116" s="35"/>
    </row>
    <row r="8117" spans="2:17" x14ac:dyDescent="0.25">
      <c r="B8117" s="9">
        <f t="shared" si="276"/>
        <v>44640</v>
      </c>
      <c r="C8117">
        <v>23710</v>
      </c>
      <c r="D8117" s="2">
        <v>540131.48542492045</v>
      </c>
      <c r="E8117" s="2">
        <v>464513.07746543159</v>
      </c>
      <c r="F8117" s="2">
        <v>48611.833688242848</v>
      </c>
      <c r="G8117" t="str">
        <f t="shared" si="275"/>
        <v>202203</v>
      </c>
      <c r="I8117" s="34"/>
      <c r="J8117" s="2"/>
      <c r="K8117" s="2"/>
      <c r="L8117" s="2"/>
      <c r="M8117" s="2"/>
      <c r="N8117" s="35"/>
      <c r="O8117" s="35"/>
      <c r="P8117" s="35"/>
      <c r="Q8117" s="35"/>
    </row>
    <row r="8118" spans="2:17" x14ac:dyDescent="0.25">
      <c r="B8118" s="9">
        <f t="shared" si="276"/>
        <v>44641</v>
      </c>
      <c r="C8118">
        <v>23719</v>
      </c>
      <c r="D8118" s="2">
        <v>540351.52148563147</v>
      </c>
      <c r="E8118" s="2">
        <v>480912.85412221198</v>
      </c>
      <c r="F8118" s="2">
        <v>48631.636933706832</v>
      </c>
      <c r="G8118" t="str">
        <f t="shared" si="275"/>
        <v>202203</v>
      </c>
      <c r="I8118" s="34"/>
      <c r="J8118" s="2"/>
      <c r="K8118" s="2"/>
      <c r="L8118" s="2"/>
      <c r="M8118" s="2"/>
      <c r="N8118" s="35"/>
      <c r="O8118" s="35"/>
      <c r="P8118" s="35"/>
      <c r="Q8118" s="35"/>
    </row>
    <row r="8119" spans="2:17" x14ac:dyDescent="0.25">
      <c r="B8119" s="9">
        <f t="shared" si="276"/>
        <v>44642</v>
      </c>
      <c r="C8119">
        <v>23721</v>
      </c>
      <c r="D8119" s="2">
        <v>540442.11733339354</v>
      </c>
      <c r="E8119" s="2">
        <v>508015.59029338992</v>
      </c>
      <c r="F8119" s="2">
        <v>32426.527040003613</v>
      </c>
      <c r="G8119" t="str">
        <f t="shared" si="275"/>
        <v>202203</v>
      </c>
      <c r="I8119" s="34"/>
      <c r="J8119" s="2"/>
      <c r="K8119" s="2"/>
      <c r="L8119" s="2"/>
      <c r="M8119" s="2"/>
      <c r="N8119" s="35"/>
      <c r="O8119" s="35"/>
      <c r="P8119" s="35"/>
      <c r="Q8119" s="35"/>
    </row>
    <row r="8120" spans="2:17" x14ac:dyDescent="0.25">
      <c r="B8120" s="9">
        <f t="shared" si="276"/>
        <v>44643</v>
      </c>
      <c r="C8120">
        <v>23728</v>
      </c>
      <c r="D8120" s="2">
        <v>540616.61698457936</v>
      </c>
      <c r="E8120" s="2">
        <v>481148.78911627561</v>
      </c>
      <c r="F8120" s="2">
        <v>54061.66169845793</v>
      </c>
      <c r="G8120" t="str">
        <f t="shared" si="275"/>
        <v>202203</v>
      </c>
      <c r="I8120" s="34"/>
      <c r="J8120" s="2"/>
      <c r="K8120" s="2"/>
      <c r="L8120" s="2"/>
      <c r="M8120" s="2"/>
      <c r="N8120" s="35"/>
      <c r="O8120" s="35"/>
      <c r="P8120" s="35"/>
      <c r="Q8120" s="35"/>
    </row>
    <row r="8121" spans="2:17" x14ac:dyDescent="0.25">
      <c r="B8121" s="9">
        <f t="shared" si="276"/>
        <v>44644</v>
      </c>
      <c r="C8121">
        <v>23735</v>
      </c>
      <c r="D8121" s="2">
        <v>540821.16903009114</v>
      </c>
      <c r="E8121" s="2">
        <v>459697.99367557751</v>
      </c>
      <c r="F8121" s="2">
        <v>27041.058451504559</v>
      </c>
      <c r="G8121" t="str">
        <f t="shared" si="275"/>
        <v>202203</v>
      </c>
      <c r="I8121" s="34"/>
      <c r="J8121" s="2"/>
      <c r="K8121" s="2"/>
      <c r="L8121" s="2"/>
      <c r="M8121" s="2"/>
      <c r="N8121" s="35"/>
      <c r="O8121" s="35"/>
      <c r="P8121" s="35"/>
      <c r="Q8121" s="35"/>
    </row>
    <row r="8122" spans="2:17" x14ac:dyDescent="0.25">
      <c r="B8122" s="9">
        <f t="shared" si="276"/>
        <v>44645</v>
      </c>
      <c r="C8122">
        <v>23740</v>
      </c>
      <c r="D8122" s="2">
        <v>540980.17599833291</v>
      </c>
      <c r="E8122" s="2">
        <v>513931.16719841631</v>
      </c>
      <c r="F8122" s="2">
        <v>32458.810559899975</v>
      </c>
      <c r="G8122" t="str">
        <f t="shared" si="275"/>
        <v>202203</v>
      </c>
      <c r="I8122" s="34"/>
      <c r="J8122" s="2"/>
      <c r="K8122" s="2"/>
      <c r="L8122" s="2"/>
      <c r="M8122" s="2"/>
      <c r="N8122" s="35"/>
      <c r="O8122" s="35"/>
      <c r="P8122" s="35"/>
      <c r="Q8122" s="35"/>
    </row>
    <row r="8123" spans="2:17" x14ac:dyDescent="0.25">
      <c r="B8123" s="9">
        <f t="shared" si="276"/>
        <v>44646</v>
      </c>
      <c r="C8123">
        <v>23752</v>
      </c>
      <c r="D8123" s="2">
        <v>541268.66331132036</v>
      </c>
      <c r="E8123" s="2">
        <v>470903.73708084872</v>
      </c>
      <c r="F8123" s="2">
        <v>48714.17969801883</v>
      </c>
      <c r="G8123" t="str">
        <f t="shared" si="275"/>
        <v>202203</v>
      </c>
      <c r="I8123" s="34"/>
      <c r="J8123" s="2"/>
      <c r="K8123" s="2"/>
      <c r="L8123" s="2"/>
      <c r="M8123" s="2"/>
      <c r="N8123" s="35"/>
      <c r="O8123" s="35"/>
      <c r="P8123" s="35"/>
      <c r="Q8123" s="35"/>
    </row>
    <row r="8124" spans="2:17" x14ac:dyDescent="0.25">
      <c r="B8124" s="9">
        <f t="shared" si="276"/>
        <v>44647</v>
      </c>
      <c r="C8124">
        <v>23764</v>
      </c>
      <c r="D8124" s="2">
        <v>541587.25190747983</v>
      </c>
      <c r="E8124" s="2">
        <v>482012.65419765702</v>
      </c>
      <c r="F8124" s="2">
        <v>43326.980152598386</v>
      </c>
      <c r="G8124" t="str">
        <f t="shared" si="275"/>
        <v>202203</v>
      </c>
      <c r="I8124" s="34"/>
      <c r="J8124" s="2"/>
      <c r="K8124" s="2"/>
      <c r="L8124" s="2"/>
      <c r="M8124" s="2"/>
      <c r="N8124" s="35"/>
      <c r="O8124" s="35"/>
      <c r="P8124" s="35"/>
      <c r="Q8124" s="35"/>
    </row>
    <row r="8125" spans="2:17" x14ac:dyDescent="0.25">
      <c r="B8125" s="9">
        <f t="shared" si="276"/>
        <v>44648</v>
      </c>
      <c r="C8125">
        <v>23766</v>
      </c>
      <c r="D8125" s="2">
        <v>541677.9684558817</v>
      </c>
      <c r="E8125" s="2">
        <v>514594.07003308757</v>
      </c>
      <c r="F8125" s="2">
        <v>54167.796845588171</v>
      </c>
      <c r="G8125" t="str">
        <f t="shared" si="275"/>
        <v>202203</v>
      </c>
      <c r="I8125" s="34"/>
      <c r="J8125" s="2"/>
      <c r="K8125" s="2"/>
      <c r="L8125" s="2"/>
      <c r="M8125" s="2"/>
      <c r="N8125" s="35"/>
      <c r="O8125" s="35"/>
      <c r="P8125" s="35"/>
      <c r="Q8125" s="35"/>
    </row>
    <row r="8126" spans="2:17" x14ac:dyDescent="0.25">
      <c r="B8126" s="9">
        <f t="shared" si="276"/>
        <v>44649</v>
      </c>
      <c r="C8126">
        <v>23768</v>
      </c>
      <c r="D8126" s="2">
        <v>541768.69636268564</v>
      </c>
      <c r="E8126" s="2">
        <v>514680.26154455135</v>
      </c>
      <c r="F8126" s="2">
        <v>48759.182672641706</v>
      </c>
      <c r="G8126" t="str">
        <f t="shared" si="275"/>
        <v>202203</v>
      </c>
      <c r="I8126" s="34"/>
      <c r="J8126" s="2"/>
      <c r="K8126" s="2"/>
      <c r="L8126" s="2"/>
      <c r="M8126" s="2"/>
      <c r="N8126" s="35"/>
      <c r="O8126" s="35"/>
      <c r="P8126" s="35"/>
      <c r="Q8126" s="35"/>
    </row>
    <row r="8127" spans="2:17" x14ac:dyDescent="0.25">
      <c r="B8127" s="9">
        <f t="shared" si="276"/>
        <v>44650</v>
      </c>
      <c r="C8127">
        <v>23780</v>
      </c>
      <c r="D8127" s="2">
        <v>542087.39500468236</v>
      </c>
      <c r="E8127" s="2">
        <v>466195.15970402682</v>
      </c>
      <c r="F8127" s="2">
        <v>37946.117650327767</v>
      </c>
      <c r="G8127" t="str">
        <f t="shared" si="275"/>
        <v>202203</v>
      </c>
      <c r="I8127" s="34"/>
      <c r="J8127" s="2"/>
      <c r="K8127" s="2"/>
      <c r="L8127" s="2"/>
      <c r="M8127" s="2"/>
      <c r="N8127" s="35"/>
      <c r="O8127" s="35"/>
      <c r="P8127" s="35"/>
      <c r="Q8127" s="35"/>
    </row>
    <row r="8128" spans="2:17" x14ac:dyDescent="0.25">
      <c r="B8128" s="9">
        <f t="shared" si="276"/>
        <v>44651</v>
      </c>
      <c r="C8128">
        <v>23790</v>
      </c>
      <c r="D8128" s="2">
        <v>542330.41869560943</v>
      </c>
      <c r="E8128" s="2">
        <v>498943.98519996071</v>
      </c>
      <c r="F8128" s="2">
        <v>27116.520934780474</v>
      </c>
      <c r="G8128" t="str">
        <f t="shared" si="275"/>
        <v>202203</v>
      </c>
      <c r="I8128" s="34"/>
      <c r="J8128" s="2"/>
      <c r="K8128" s="2"/>
      <c r="L8128" s="2"/>
      <c r="M8128" s="2"/>
      <c r="N8128" s="35"/>
      <c r="O8128" s="35"/>
      <c r="P8128" s="35"/>
      <c r="Q8128" s="35"/>
    </row>
    <row r="8129" spans="2:17" x14ac:dyDescent="0.25">
      <c r="B8129" s="9">
        <f t="shared" si="276"/>
        <v>44652</v>
      </c>
      <c r="C8129">
        <v>23795</v>
      </c>
      <c r="D8129" s="2">
        <v>542474.53734956181</v>
      </c>
      <c r="E8129" s="2">
        <v>509926.06510858814</v>
      </c>
      <c r="F8129" s="2">
        <v>54247.45373495618</v>
      </c>
      <c r="G8129" t="str">
        <f t="shared" si="275"/>
        <v>202204</v>
      </c>
      <c r="I8129" s="34"/>
      <c r="J8129" s="2"/>
      <c r="K8129" s="2"/>
      <c r="L8129" s="2"/>
      <c r="M8129" s="2"/>
      <c r="N8129" s="35"/>
      <c r="O8129" s="35"/>
      <c r="P8129" s="35"/>
      <c r="Q8129" s="35"/>
    </row>
    <row r="8130" spans="2:17" x14ac:dyDescent="0.25">
      <c r="B8130" s="9">
        <f t="shared" si="276"/>
        <v>44653</v>
      </c>
      <c r="C8130">
        <v>23807</v>
      </c>
      <c r="D8130" s="2">
        <v>542763.18773298233</v>
      </c>
      <c r="E8130" s="2">
        <v>461348.70957303501</v>
      </c>
      <c r="F8130" s="2">
        <v>37993.423141308762</v>
      </c>
      <c r="G8130" t="str">
        <f t="shared" si="275"/>
        <v>202204</v>
      </c>
      <c r="I8130" s="34"/>
      <c r="J8130" s="2"/>
      <c r="K8130" s="2"/>
      <c r="L8130" s="2"/>
      <c r="M8130" s="2"/>
      <c r="N8130" s="35"/>
      <c r="O8130" s="35"/>
      <c r="P8130" s="35"/>
      <c r="Q8130" s="35"/>
    </row>
    <row r="8131" spans="2:17" x14ac:dyDescent="0.25">
      <c r="B8131" s="9">
        <f t="shared" si="276"/>
        <v>44654</v>
      </c>
      <c r="C8131">
        <v>23819</v>
      </c>
      <c r="D8131" s="2">
        <v>543066.9380886642</v>
      </c>
      <c r="E8131" s="2">
        <v>467037.56675625121</v>
      </c>
      <c r="F8131" s="2">
        <v>54306.693808866425</v>
      </c>
      <c r="G8131" t="str">
        <f t="shared" si="275"/>
        <v>202204</v>
      </c>
      <c r="I8131" s="34"/>
      <c r="J8131" s="2"/>
      <c r="K8131" s="2"/>
      <c r="L8131" s="2"/>
      <c r="M8131" s="2"/>
      <c r="N8131" s="35"/>
      <c r="O8131" s="35"/>
      <c r="P8131" s="35"/>
      <c r="Q8131" s="35"/>
    </row>
    <row r="8132" spans="2:17" x14ac:dyDescent="0.25">
      <c r="B8132" s="9">
        <f t="shared" si="276"/>
        <v>44655</v>
      </c>
      <c r="C8132">
        <v>23831</v>
      </c>
      <c r="D8132" s="2">
        <v>543385.81331182772</v>
      </c>
      <c r="E8132" s="2">
        <v>478179.51571440836</v>
      </c>
      <c r="F8132" s="2">
        <v>48904.723198064494</v>
      </c>
      <c r="G8132" t="str">
        <f t="shared" ref="G8132:G8195" si="277">YEAR(B8132)&amp;IF(MONTH(B8132)&lt;10,"0"&amp;MONTH(B8132),MONTH(B8132))</f>
        <v>202204</v>
      </c>
      <c r="I8132" s="34"/>
      <c r="J8132" s="2"/>
      <c r="K8132" s="2"/>
      <c r="L8132" s="2"/>
      <c r="M8132" s="2"/>
      <c r="N8132" s="35"/>
      <c r="O8132" s="35"/>
      <c r="P8132" s="35"/>
      <c r="Q8132" s="35"/>
    </row>
    <row r="8133" spans="2:17" x14ac:dyDescent="0.25">
      <c r="B8133" s="9">
        <f t="shared" ref="B8133:B8196" si="278">B8132+1</f>
        <v>44656</v>
      </c>
      <c r="C8133">
        <v>23833</v>
      </c>
      <c r="D8133" s="2">
        <v>543476.7025373748</v>
      </c>
      <c r="E8133" s="2">
        <v>499998.56633438484</v>
      </c>
      <c r="F8133" s="2">
        <v>54347.670253737473</v>
      </c>
      <c r="G8133" t="str">
        <f t="shared" si="277"/>
        <v>202204</v>
      </c>
      <c r="I8133" s="34"/>
      <c r="J8133" s="2"/>
      <c r="K8133" s="2"/>
      <c r="L8133" s="2"/>
      <c r="M8133" s="2"/>
      <c r="N8133" s="35"/>
      <c r="O8133" s="35"/>
      <c r="P8133" s="35"/>
      <c r="Q8133" s="35"/>
    </row>
    <row r="8134" spans="2:17" x14ac:dyDescent="0.25">
      <c r="B8134" s="9">
        <f t="shared" si="278"/>
        <v>44657</v>
      </c>
      <c r="C8134">
        <v>23840</v>
      </c>
      <c r="D8134" s="2">
        <v>543666.52931609005</v>
      </c>
      <c r="E8134" s="2">
        <v>472989.88050499832</v>
      </c>
      <c r="F8134" s="2">
        <v>38056.657052126306</v>
      </c>
      <c r="G8134" t="str">
        <f t="shared" si="277"/>
        <v>202204</v>
      </c>
      <c r="I8134" s="34"/>
      <c r="J8134" s="2"/>
      <c r="K8134" s="2"/>
      <c r="L8134" s="2"/>
      <c r="M8134" s="2"/>
      <c r="N8134" s="35"/>
      <c r="O8134" s="35"/>
      <c r="P8134" s="35"/>
      <c r="Q8134" s="35"/>
    </row>
    <row r="8135" spans="2:17" x14ac:dyDescent="0.25">
      <c r="B8135" s="9">
        <f t="shared" si="278"/>
        <v>44658</v>
      </c>
      <c r="C8135">
        <v>23842</v>
      </c>
      <c r="D8135" s="2">
        <v>543757.44826916454</v>
      </c>
      <c r="E8135" s="2">
        <v>516569.57585570635</v>
      </c>
      <c r="F8135" s="2">
        <v>54375.74482691646</v>
      </c>
      <c r="G8135" t="str">
        <f t="shared" si="277"/>
        <v>202204</v>
      </c>
      <c r="I8135" s="34"/>
      <c r="J8135" s="2"/>
      <c r="K8135" s="2"/>
      <c r="L8135" s="2"/>
      <c r="M8135" s="2"/>
      <c r="N8135" s="35"/>
      <c r="O8135" s="35"/>
      <c r="P8135" s="35"/>
      <c r="Q8135" s="35"/>
    </row>
    <row r="8136" spans="2:17" x14ac:dyDescent="0.25">
      <c r="B8136" s="9">
        <f t="shared" si="278"/>
        <v>44659</v>
      </c>
      <c r="C8136">
        <v>23844</v>
      </c>
      <c r="D8136" s="2">
        <v>543833.27295933361</v>
      </c>
      <c r="E8136" s="2">
        <v>494888.27839299361</v>
      </c>
      <c r="F8136" s="2">
        <v>32629.996377560015</v>
      </c>
      <c r="G8136" t="str">
        <f t="shared" si="277"/>
        <v>202204</v>
      </c>
      <c r="I8136" s="34"/>
      <c r="J8136" s="2"/>
      <c r="K8136" s="2"/>
      <c r="L8136" s="2"/>
      <c r="M8136" s="2"/>
      <c r="N8136" s="35"/>
      <c r="O8136" s="35"/>
      <c r="P8136" s="35"/>
      <c r="Q8136" s="35"/>
    </row>
    <row r="8137" spans="2:17" x14ac:dyDescent="0.25">
      <c r="B8137" s="9">
        <f t="shared" si="278"/>
        <v>44660</v>
      </c>
      <c r="C8137">
        <v>23854</v>
      </c>
      <c r="D8137" s="2">
        <v>544106.6911206051</v>
      </c>
      <c r="E8137" s="2">
        <v>506019.2227421627</v>
      </c>
      <c r="F8137" s="2">
        <v>32646.401467236308</v>
      </c>
      <c r="G8137" t="str">
        <f t="shared" si="277"/>
        <v>202204</v>
      </c>
      <c r="I8137" s="34"/>
      <c r="J8137" s="2"/>
      <c r="K8137" s="2"/>
      <c r="L8137" s="2"/>
      <c r="M8137" s="2"/>
      <c r="N8137" s="35"/>
      <c r="O8137" s="35"/>
      <c r="P8137" s="35"/>
      <c r="Q8137" s="35"/>
    </row>
    <row r="8138" spans="2:17" x14ac:dyDescent="0.25">
      <c r="B8138" s="9">
        <f t="shared" si="278"/>
        <v>44661</v>
      </c>
      <c r="C8138">
        <v>23864</v>
      </c>
      <c r="D8138" s="2">
        <v>544380.15107495023</v>
      </c>
      <c r="E8138" s="2">
        <v>500829.73898895422</v>
      </c>
      <c r="F8138" s="2">
        <v>27219.00755374751</v>
      </c>
      <c r="G8138" t="str">
        <f t="shared" si="277"/>
        <v>202204</v>
      </c>
      <c r="I8138" s="34"/>
      <c r="J8138" s="2"/>
      <c r="K8138" s="2"/>
      <c r="L8138" s="2"/>
      <c r="M8138" s="2"/>
      <c r="N8138" s="35"/>
      <c r="O8138" s="35"/>
      <c r="P8138" s="35"/>
      <c r="Q8138" s="35"/>
    </row>
    <row r="8139" spans="2:17" x14ac:dyDescent="0.25">
      <c r="B8139" s="9">
        <f t="shared" si="278"/>
        <v>44662</v>
      </c>
      <c r="C8139">
        <v>23869</v>
      </c>
      <c r="D8139" s="2">
        <v>544509.33477915777</v>
      </c>
      <c r="E8139" s="2">
        <v>517283.86804019986</v>
      </c>
      <c r="F8139" s="2">
        <v>49005.840130124205</v>
      </c>
      <c r="G8139" t="str">
        <f t="shared" si="277"/>
        <v>202204</v>
      </c>
      <c r="I8139" s="34"/>
      <c r="J8139" s="2"/>
      <c r="K8139" s="2"/>
      <c r="L8139" s="2"/>
      <c r="M8139" s="2"/>
      <c r="N8139" s="35"/>
      <c r="O8139" s="35"/>
      <c r="P8139" s="35"/>
      <c r="Q8139" s="35"/>
    </row>
    <row r="8140" spans="2:17" x14ac:dyDescent="0.25">
      <c r="B8140" s="9">
        <f t="shared" si="278"/>
        <v>44663</v>
      </c>
      <c r="C8140">
        <v>23876</v>
      </c>
      <c r="D8140" s="2">
        <v>544684.15132088505</v>
      </c>
      <c r="E8140" s="2">
        <v>506556.26072842308</v>
      </c>
      <c r="F8140" s="2">
        <v>32681.049079253105</v>
      </c>
      <c r="G8140" t="str">
        <f t="shared" si="277"/>
        <v>202204</v>
      </c>
      <c r="I8140" s="34"/>
      <c r="J8140" s="2"/>
      <c r="K8140" s="2"/>
      <c r="L8140" s="2"/>
      <c r="M8140" s="2"/>
      <c r="N8140" s="35"/>
      <c r="O8140" s="35"/>
      <c r="P8140" s="35"/>
      <c r="Q8140" s="35"/>
    </row>
    <row r="8141" spans="2:17" x14ac:dyDescent="0.25">
      <c r="B8141" s="9">
        <f t="shared" si="278"/>
        <v>44664</v>
      </c>
      <c r="C8141">
        <v>23883</v>
      </c>
      <c r="D8141" s="2">
        <v>544874.11170567968</v>
      </c>
      <c r="E8141" s="2">
        <v>484937.9594180549</v>
      </c>
      <c r="F8141" s="2">
        <v>32692.446702340781</v>
      </c>
      <c r="G8141" t="str">
        <f t="shared" si="277"/>
        <v>202204</v>
      </c>
      <c r="I8141" s="34"/>
      <c r="J8141" s="2"/>
      <c r="K8141" s="2"/>
      <c r="L8141" s="2"/>
      <c r="M8141" s="2"/>
      <c r="N8141" s="35"/>
      <c r="O8141" s="35"/>
      <c r="P8141" s="35"/>
      <c r="Q8141" s="35"/>
    </row>
    <row r="8142" spans="2:17" x14ac:dyDescent="0.25">
      <c r="B8142" s="9">
        <f t="shared" si="278"/>
        <v>44665</v>
      </c>
      <c r="C8142">
        <v>23885</v>
      </c>
      <c r="D8142" s="2">
        <v>544934.87698060891</v>
      </c>
      <c r="E8142" s="2">
        <v>506789.43559196626</v>
      </c>
      <c r="F8142" s="2">
        <v>49044.138928254804</v>
      </c>
      <c r="G8142" t="str">
        <f t="shared" si="277"/>
        <v>202204</v>
      </c>
      <c r="I8142" s="34"/>
      <c r="J8142" s="2"/>
      <c r="K8142" s="2"/>
      <c r="L8142" s="2"/>
      <c r="M8142" s="2"/>
      <c r="N8142" s="35"/>
      <c r="O8142" s="35"/>
      <c r="P8142" s="35"/>
      <c r="Q8142" s="35"/>
    </row>
    <row r="8143" spans="2:17" x14ac:dyDescent="0.25">
      <c r="B8143" s="9">
        <f t="shared" si="278"/>
        <v>44666</v>
      </c>
      <c r="C8143">
        <v>23890</v>
      </c>
      <c r="D8143" s="2">
        <v>545079.23218526854</v>
      </c>
      <c r="E8143" s="2">
        <v>517825.2705760051</v>
      </c>
      <c r="F8143" s="2">
        <v>43606.338574821486</v>
      </c>
      <c r="G8143" t="str">
        <f t="shared" si="277"/>
        <v>202204</v>
      </c>
      <c r="I8143" s="34"/>
      <c r="J8143" s="2"/>
      <c r="K8143" s="2"/>
      <c r="L8143" s="2"/>
      <c r="M8143" s="2"/>
      <c r="N8143" s="35"/>
      <c r="O8143" s="35"/>
      <c r="P8143" s="35"/>
      <c r="Q8143" s="35"/>
    </row>
    <row r="8144" spans="2:17" x14ac:dyDescent="0.25">
      <c r="B8144" s="9">
        <f t="shared" si="278"/>
        <v>44667</v>
      </c>
      <c r="C8144">
        <v>23900</v>
      </c>
      <c r="D8144" s="2">
        <v>545337.68913016072</v>
      </c>
      <c r="E8144" s="2">
        <v>490803.92021714465</v>
      </c>
      <c r="F8144" s="2">
        <v>27266.88445650804</v>
      </c>
      <c r="G8144" t="str">
        <f t="shared" si="277"/>
        <v>202204</v>
      </c>
      <c r="I8144" s="34"/>
      <c r="J8144" s="2"/>
      <c r="K8144" s="2"/>
      <c r="L8144" s="2"/>
      <c r="M8144" s="2"/>
      <c r="N8144" s="35"/>
      <c r="O8144" s="35"/>
      <c r="P8144" s="35"/>
      <c r="Q8144" s="35"/>
    </row>
    <row r="8145" spans="2:17" x14ac:dyDescent="0.25">
      <c r="B8145" s="9">
        <f t="shared" si="278"/>
        <v>44668</v>
      </c>
      <c r="C8145">
        <v>23912</v>
      </c>
      <c r="D8145" s="2">
        <v>545626.65472352039</v>
      </c>
      <c r="E8145" s="2">
        <v>469238.92306222749</v>
      </c>
      <c r="F8145" s="2">
        <v>27281.33273617602</v>
      </c>
      <c r="G8145" t="str">
        <f t="shared" si="277"/>
        <v>202204</v>
      </c>
      <c r="I8145" s="34"/>
      <c r="J8145" s="2"/>
      <c r="K8145" s="2"/>
      <c r="L8145" s="2"/>
      <c r="M8145" s="2"/>
      <c r="N8145" s="35"/>
      <c r="O8145" s="35"/>
      <c r="P8145" s="35"/>
      <c r="Q8145" s="35"/>
    </row>
    <row r="8146" spans="2:17" x14ac:dyDescent="0.25">
      <c r="B8146" s="9">
        <f t="shared" si="278"/>
        <v>44669</v>
      </c>
      <c r="C8146">
        <v>23924</v>
      </c>
      <c r="D8146" s="2">
        <v>545945.9637537417</v>
      </c>
      <c r="E8146" s="2">
        <v>485891.90774083009</v>
      </c>
      <c r="F8146" s="2">
        <v>49135.13673783675</v>
      </c>
      <c r="G8146" t="str">
        <f t="shared" si="277"/>
        <v>202204</v>
      </c>
      <c r="I8146" s="34"/>
      <c r="J8146" s="2"/>
      <c r="K8146" s="2"/>
      <c r="L8146" s="2"/>
      <c r="M8146" s="2"/>
      <c r="N8146" s="35"/>
      <c r="O8146" s="35"/>
      <c r="P8146" s="35"/>
      <c r="Q8146" s="35"/>
    </row>
    <row r="8147" spans="2:17" x14ac:dyDescent="0.25">
      <c r="B8147" s="9">
        <f t="shared" si="278"/>
        <v>44670</v>
      </c>
      <c r="C8147">
        <v>23929</v>
      </c>
      <c r="D8147" s="2">
        <v>546090.40048325667</v>
      </c>
      <c r="E8147" s="2">
        <v>464176.84041076817</v>
      </c>
      <c r="F8147" s="2">
        <v>49148.136043493098</v>
      </c>
      <c r="G8147" t="str">
        <f t="shared" si="277"/>
        <v>202204</v>
      </c>
      <c r="I8147" s="34"/>
      <c r="J8147" s="2"/>
      <c r="K8147" s="2"/>
      <c r="L8147" s="2"/>
      <c r="M8147" s="2"/>
      <c r="N8147" s="35"/>
      <c r="O8147" s="35"/>
      <c r="P8147" s="35"/>
      <c r="Q8147" s="35"/>
    </row>
    <row r="8148" spans="2:17" x14ac:dyDescent="0.25">
      <c r="B8148" s="9">
        <f t="shared" si="278"/>
        <v>44671</v>
      </c>
      <c r="C8148">
        <v>23931</v>
      </c>
      <c r="D8148" s="2">
        <v>546166.38393381494</v>
      </c>
      <c r="E8148" s="2">
        <v>497011.40937977156</v>
      </c>
      <c r="F8148" s="2">
        <v>32769.983036028898</v>
      </c>
      <c r="G8148" t="str">
        <f t="shared" si="277"/>
        <v>202204</v>
      </c>
      <c r="I8148" s="34"/>
      <c r="J8148" s="2"/>
      <c r="K8148" s="2"/>
      <c r="L8148" s="2"/>
      <c r="M8148" s="2"/>
      <c r="N8148" s="35"/>
      <c r="O8148" s="35"/>
      <c r="P8148" s="35"/>
      <c r="Q8148" s="35"/>
    </row>
    <row r="8149" spans="2:17" x14ac:dyDescent="0.25">
      <c r="B8149" s="9">
        <f t="shared" si="278"/>
        <v>44672</v>
      </c>
      <c r="C8149">
        <v>23933</v>
      </c>
      <c r="D8149" s="2">
        <v>546242.37414151453</v>
      </c>
      <c r="E8149" s="2">
        <v>513467.83169302368</v>
      </c>
      <c r="F8149" s="2">
        <v>49161.813672736309</v>
      </c>
      <c r="G8149" t="str">
        <f t="shared" si="277"/>
        <v>202204</v>
      </c>
      <c r="I8149" s="34"/>
      <c r="J8149" s="2"/>
      <c r="K8149" s="2"/>
      <c r="L8149" s="2"/>
      <c r="M8149" s="2"/>
      <c r="N8149" s="35"/>
      <c r="O8149" s="35"/>
      <c r="P8149" s="35"/>
      <c r="Q8149" s="35"/>
    </row>
    <row r="8150" spans="2:17" x14ac:dyDescent="0.25">
      <c r="B8150" s="9">
        <f t="shared" si="278"/>
        <v>44673</v>
      </c>
      <c r="C8150">
        <v>23940</v>
      </c>
      <c r="D8150" s="2">
        <v>546447.67436110275</v>
      </c>
      <c r="E8150" s="2">
        <v>497267.38366860355</v>
      </c>
      <c r="F8150" s="2">
        <v>54644.767436110276</v>
      </c>
      <c r="G8150" t="str">
        <f t="shared" si="277"/>
        <v>202204</v>
      </c>
      <c r="I8150" s="34"/>
      <c r="J8150" s="2"/>
      <c r="K8150" s="2"/>
      <c r="L8150" s="2"/>
      <c r="M8150" s="2"/>
      <c r="N8150" s="35"/>
      <c r="O8150" s="35"/>
      <c r="P8150" s="35"/>
      <c r="Q8150" s="35"/>
    </row>
    <row r="8151" spans="2:17" x14ac:dyDescent="0.25">
      <c r="B8151" s="9">
        <f t="shared" si="278"/>
        <v>44674</v>
      </c>
      <c r="C8151">
        <v>23945</v>
      </c>
      <c r="D8151" s="2">
        <v>546576.98522036616</v>
      </c>
      <c r="E8151" s="2">
        <v>480987.74699392222</v>
      </c>
      <c r="F8151" s="2">
        <v>49191.928669832952</v>
      </c>
      <c r="G8151" t="str">
        <f t="shared" si="277"/>
        <v>202204</v>
      </c>
      <c r="I8151" s="34"/>
      <c r="J8151" s="2"/>
      <c r="K8151" s="2"/>
      <c r="L8151" s="2"/>
      <c r="M8151" s="2"/>
      <c r="N8151" s="35"/>
      <c r="O8151" s="35"/>
      <c r="P8151" s="35"/>
      <c r="Q8151" s="35"/>
    </row>
    <row r="8152" spans="2:17" x14ac:dyDescent="0.25">
      <c r="B8152" s="9">
        <f t="shared" si="278"/>
        <v>44675</v>
      </c>
      <c r="C8152">
        <v>23957</v>
      </c>
      <c r="D8152" s="2">
        <v>546866.09174045862</v>
      </c>
      <c r="E8152" s="2">
        <v>475773.49981419899</v>
      </c>
      <c r="F8152" s="2">
        <v>43749.287339236689</v>
      </c>
      <c r="G8152" t="str">
        <f t="shared" si="277"/>
        <v>202204</v>
      </c>
      <c r="I8152" s="34"/>
      <c r="J8152" s="2"/>
      <c r="K8152" s="2"/>
      <c r="L8152" s="2"/>
      <c r="M8152" s="2"/>
      <c r="N8152" s="35"/>
      <c r="O8152" s="35"/>
      <c r="P8152" s="35"/>
      <c r="Q8152" s="35"/>
    </row>
    <row r="8153" spans="2:17" x14ac:dyDescent="0.25">
      <c r="B8153" s="9">
        <f t="shared" si="278"/>
        <v>44676</v>
      </c>
      <c r="C8153">
        <v>23959</v>
      </c>
      <c r="D8153" s="2">
        <v>546942.12969734112</v>
      </c>
      <c r="E8153" s="2">
        <v>486778.4954306336</v>
      </c>
      <c r="F8153" s="2">
        <v>49224.791672760708</v>
      </c>
      <c r="G8153" t="str">
        <f t="shared" si="277"/>
        <v>202204</v>
      </c>
      <c r="I8153" s="34"/>
      <c r="J8153" s="2"/>
      <c r="K8153" s="2"/>
      <c r="L8153" s="2"/>
      <c r="M8153" s="2"/>
      <c r="N8153" s="35"/>
      <c r="O8153" s="35"/>
      <c r="P8153" s="35"/>
      <c r="Q8153" s="35"/>
    </row>
    <row r="8154" spans="2:17" x14ac:dyDescent="0.25">
      <c r="B8154" s="9">
        <f t="shared" si="278"/>
        <v>44677</v>
      </c>
      <c r="C8154">
        <v>23964</v>
      </c>
      <c r="D8154" s="2">
        <v>547101.85898827529</v>
      </c>
      <c r="E8154" s="2">
        <v>486920.65449956502</v>
      </c>
      <c r="F8154" s="2">
        <v>43768.148719062025</v>
      </c>
      <c r="G8154" t="str">
        <f t="shared" si="277"/>
        <v>202204</v>
      </c>
      <c r="I8154" s="34"/>
      <c r="J8154" s="2"/>
      <c r="K8154" s="2"/>
      <c r="L8154" s="2"/>
      <c r="M8154" s="2"/>
      <c r="N8154" s="35"/>
      <c r="O8154" s="35"/>
      <c r="P8154" s="35"/>
      <c r="Q8154" s="35"/>
    </row>
    <row r="8155" spans="2:17" x14ac:dyDescent="0.25">
      <c r="B8155" s="9">
        <f t="shared" si="278"/>
        <v>44678</v>
      </c>
      <c r="C8155">
        <v>23971</v>
      </c>
      <c r="D8155" s="2">
        <v>547292.07350656728</v>
      </c>
      <c r="E8155" s="2">
        <v>492562.86615591054</v>
      </c>
      <c r="F8155" s="2">
        <v>43783.36588052538</v>
      </c>
      <c r="G8155" t="str">
        <f t="shared" si="277"/>
        <v>202204</v>
      </c>
      <c r="I8155" s="34"/>
      <c r="J8155" s="2"/>
      <c r="K8155" s="2"/>
      <c r="L8155" s="2"/>
      <c r="M8155" s="2"/>
      <c r="N8155" s="35"/>
      <c r="O8155" s="35"/>
      <c r="P8155" s="35"/>
      <c r="Q8155" s="35"/>
    </row>
    <row r="8156" spans="2:17" x14ac:dyDescent="0.25">
      <c r="B8156" s="9">
        <f t="shared" si="278"/>
        <v>44679</v>
      </c>
      <c r="C8156">
        <v>23981</v>
      </c>
      <c r="D8156" s="2">
        <v>547550.80554955883</v>
      </c>
      <c r="E8156" s="2">
        <v>487320.21693910734</v>
      </c>
      <c r="F8156" s="2">
        <v>38328.556388469122</v>
      </c>
      <c r="G8156" t="str">
        <f t="shared" si="277"/>
        <v>202204</v>
      </c>
      <c r="I8156" s="34"/>
      <c r="J8156" s="2"/>
      <c r="K8156" s="2"/>
      <c r="L8156" s="2"/>
      <c r="M8156" s="2"/>
      <c r="N8156" s="35"/>
      <c r="O8156" s="35"/>
      <c r="P8156" s="35"/>
      <c r="Q8156" s="35"/>
    </row>
    <row r="8157" spans="2:17" x14ac:dyDescent="0.25">
      <c r="B8157" s="9">
        <f t="shared" si="278"/>
        <v>44680</v>
      </c>
      <c r="C8157">
        <v>23983</v>
      </c>
      <c r="D8157" s="2">
        <v>547611.68194819975</v>
      </c>
      <c r="E8157" s="2">
        <v>470946.04647545179</v>
      </c>
      <c r="F8157" s="2">
        <v>43808.93455585598</v>
      </c>
      <c r="G8157" t="str">
        <f t="shared" si="277"/>
        <v>202204</v>
      </c>
      <c r="I8157" s="34"/>
      <c r="J8157" s="2"/>
      <c r="K8157" s="2"/>
      <c r="L8157" s="2"/>
      <c r="M8157" s="2"/>
      <c r="N8157" s="35"/>
      <c r="O8157" s="35"/>
      <c r="P8157" s="35"/>
      <c r="Q8157" s="35"/>
    </row>
    <row r="8158" spans="2:17" x14ac:dyDescent="0.25">
      <c r="B8158" s="9">
        <f t="shared" si="278"/>
        <v>44681</v>
      </c>
      <c r="C8158">
        <v>23988</v>
      </c>
      <c r="D8158" s="2">
        <v>547771.49240402086</v>
      </c>
      <c r="E8158" s="2">
        <v>476561.19839149818</v>
      </c>
      <c r="F8158" s="2">
        <v>38344.004468281462</v>
      </c>
      <c r="G8158" t="str">
        <f t="shared" si="277"/>
        <v>202204</v>
      </c>
      <c r="I8158" s="34"/>
      <c r="J8158" s="2"/>
      <c r="K8158" s="2"/>
      <c r="L8158" s="2"/>
      <c r="M8158" s="2"/>
      <c r="N8158" s="35"/>
      <c r="O8158" s="35"/>
      <c r="P8158" s="35"/>
      <c r="Q8158" s="35"/>
    </row>
    <row r="8159" spans="2:17" x14ac:dyDescent="0.25">
      <c r="B8159" s="9">
        <f t="shared" si="278"/>
        <v>44682</v>
      </c>
      <c r="C8159">
        <v>23993</v>
      </c>
      <c r="D8159" s="2">
        <v>547931.32569205889</v>
      </c>
      <c r="E8159" s="2">
        <v>509576.13289361476</v>
      </c>
      <c r="F8159" s="2">
        <v>54793.132569205889</v>
      </c>
      <c r="G8159" t="str">
        <f t="shared" si="277"/>
        <v>202205</v>
      </c>
      <c r="I8159" s="34"/>
      <c r="J8159" s="2"/>
      <c r="K8159" s="2"/>
      <c r="L8159" s="2"/>
      <c r="M8159" s="2"/>
      <c r="N8159" s="35"/>
      <c r="O8159" s="35"/>
      <c r="P8159" s="35"/>
      <c r="Q8159" s="35"/>
    </row>
    <row r="8160" spans="2:17" x14ac:dyDescent="0.25">
      <c r="B8160" s="9">
        <f t="shared" si="278"/>
        <v>44683</v>
      </c>
      <c r="C8160">
        <v>24000</v>
      </c>
      <c r="D8160" s="2">
        <v>548106.41037635447</v>
      </c>
      <c r="E8160" s="2">
        <v>482333.64113119192</v>
      </c>
      <c r="F8160" s="2">
        <v>32886.384622581267</v>
      </c>
      <c r="G8160" t="str">
        <f t="shared" si="277"/>
        <v>202205</v>
      </c>
      <c r="I8160" s="34"/>
      <c r="J8160" s="2"/>
      <c r="K8160" s="2"/>
      <c r="L8160" s="2"/>
      <c r="M8160" s="2"/>
      <c r="N8160" s="35"/>
      <c r="O8160" s="35"/>
      <c r="P8160" s="35"/>
      <c r="Q8160" s="35"/>
    </row>
    <row r="8161" spans="2:17" x14ac:dyDescent="0.25">
      <c r="B8161" s="9">
        <f t="shared" si="278"/>
        <v>44684</v>
      </c>
      <c r="C8161">
        <v>24012</v>
      </c>
      <c r="D8161" s="2">
        <v>548410.9291628527</v>
      </c>
      <c r="E8161" s="2">
        <v>471633.39908005332</v>
      </c>
      <c r="F8161" s="2">
        <v>38388.765041399689</v>
      </c>
      <c r="G8161" t="str">
        <f t="shared" si="277"/>
        <v>202205</v>
      </c>
      <c r="I8161" s="34"/>
      <c r="J8161" s="2"/>
      <c r="K8161" s="2"/>
      <c r="L8161" s="2"/>
      <c r="M8161" s="2"/>
      <c r="N8161" s="35"/>
      <c r="O8161" s="35"/>
      <c r="P8161" s="35"/>
      <c r="Q8161" s="35"/>
    </row>
    <row r="8162" spans="2:17" x14ac:dyDescent="0.25">
      <c r="B8162" s="9">
        <f t="shared" si="278"/>
        <v>44685</v>
      </c>
      <c r="C8162">
        <v>24014</v>
      </c>
      <c r="D8162" s="2">
        <v>548487.07704609341</v>
      </c>
      <c r="E8162" s="2">
        <v>504608.11088240595</v>
      </c>
      <c r="F8162" s="2">
        <v>27424.353852304674</v>
      </c>
      <c r="G8162" t="str">
        <f t="shared" si="277"/>
        <v>202205</v>
      </c>
      <c r="I8162" s="34"/>
      <c r="J8162" s="2"/>
      <c r="K8162" s="2"/>
      <c r="L8162" s="2"/>
      <c r="M8162" s="2"/>
      <c r="N8162" s="35"/>
      <c r="O8162" s="35"/>
      <c r="P8162" s="35"/>
      <c r="Q8162" s="35"/>
    </row>
    <row r="8163" spans="2:17" x14ac:dyDescent="0.25">
      <c r="B8163" s="9">
        <f t="shared" si="278"/>
        <v>44686</v>
      </c>
      <c r="C8163">
        <v>24016</v>
      </c>
      <c r="D8163" s="2">
        <v>548563.23169758369</v>
      </c>
      <c r="E8163" s="2">
        <v>499192.54084480111</v>
      </c>
      <c r="F8163" s="2">
        <v>43885.058535806696</v>
      </c>
      <c r="G8163" t="str">
        <f t="shared" si="277"/>
        <v>202205</v>
      </c>
      <c r="I8163" s="34"/>
      <c r="J8163" s="2"/>
      <c r="K8163" s="2"/>
      <c r="L8163" s="2"/>
      <c r="M8163" s="2"/>
      <c r="N8163" s="35"/>
      <c r="O8163" s="35"/>
      <c r="P8163" s="35"/>
      <c r="Q8163" s="35"/>
    </row>
    <row r="8164" spans="2:17" x14ac:dyDescent="0.25">
      <c r="B8164" s="9">
        <f t="shared" si="278"/>
        <v>44687</v>
      </c>
      <c r="C8164">
        <v>24026</v>
      </c>
      <c r="D8164" s="2">
        <v>548837.38007091975</v>
      </c>
      <c r="E8164" s="2">
        <v>466511.77306028182</v>
      </c>
      <c r="F8164" s="2">
        <v>43906.990405673583</v>
      </c>
      <c r="G8164" t="str">
        <f t="shared" si="277"/>
        <v>202205</v>
      </c>
      <c r="I8164" s="34"/>
      <c r="J8164" s="2"/>
      <c r="K8164" s="2"/>
      <c r="L8164" s="2"/>
      <c r="M8164" s="2"/>
      <c r="N8164" s="35"/>
      <c r="O8164" s="35"/>
      <c r="P8164" s="35"/>
      <c r="Q8164" s="35"/>
    </row>
    <row r="8165" spans="2:17" x14ac:dyDescent="0.25">
      <c r="B8165" s="9">
        <f t="shared" si="278"/>
        <v>44688</v>
      </c>
      <c r="C8165">
        <v>24031</v>
      </c>
      <c r="D8165" s="2">
        <v>548982.09476723673</v>
      </c>
      <c r="E8165" s="2">
        <v>488594.06434284069</v>
      </c>
      <c r="F8165" s="2">
        <v>38428.746633706571</v>
      </c>
      <c r="G8165" t="str">
        <f t="shared" si="277"/>
        <v>202205</v>
      </c>
      <c r="I8165" s="34"/>
      <c r="J8165" s="2"/>
      <c r="K8165" s="2"/>
      <c r="L8165" s="2"/>
      <c r="M8165" s="2"/>
      <c r="N8165" s="35"/>
      <c r="O8165" s="35"/>
      <c r="P8165" s="35"/>
      <c r="Q8165" s="35"/>
    </row>
    <row r="8166" spans="2:17" x14ac:dyDescent="0.25">
      <c r="B8166" s="9">
        <f t="shared" si="278"/>
        <v>44689</v>
      </c>
      <c r="C8166">
        <v>24038</v>
      </c>
      <c r="D8166" s="2">
        <v>549157.26193496375</v>
      </c>
      <c r="E8166" s="2">
        <v>466783.67264471919</v>
      </c>
      <c r="F8166" s="2">
        <v>38441.008335447463</v>
      </c>
      <c r="G8166" t="str">
        <f t="shared" si="277"/>
        <v>202205</v>
      </c>
      <c r="I8166" s="34"/>
      <c r="J8166" s="2"/>
      <c r="K8166" s="2"/>
      <c r="L8166" s="2"/>
      <c r="M8166" s="2"/>
      <c r="N8166" s="35"/>
      <c r="O8166" s="35"/>
      <c r="P8166" s="35"/>
      <c r="Q8166" s="35"/>
    </row>
    <row r="8167" spans="2:17" x14ac:dyDescent="0.25">
      <c r="B8167" s="9">
        <f t="shared" si="278"/>
        <v>44690</v>
      </c>
      <c r="C8167">
        <v>24045</v>
      </c>
      <c r="D8167" s="2">
        <v>549347.69722114725</v>
      </c>
      <c r="E8167" s="2">
        <v>505399.88144345547</v>
      </c>
      <c r="F8167" s="2">
        <v>49441.292749903252</v>
      </c>
      <c r="G8167" t="str">
        <f t="shared" si="277"/>
        <v>202205</v>
      </c>
      <c r="I8167" s="34"/>
      <c r="J8167" s="2"/>
      <c r="K8167" s="2"/>
      <c r="L8167" s="2"/>
      <c r="M8167" s="2"/>
      <c r="N8167" s="35"/>
      <c r="O8167" s="35"/>
      <c r="P8167" s="35"/>
      <c r="Q8167" s="35"/>
    </row>
    <row r="8168" spans="2:17" x14ac:dyDescent="0.25">
      <c r="B8168" s="9">
        <f t="shared" si="278"/>
        <v>44691</v>
      </c>
      <c r="C8168">
        <v>24052</v>
      </c>
      <c r="D8168" s="2">
        <v>549522.88787121687</v>
      </c>
      <c r="E8168" s="2">
        <v>500065.82796280732</v>
      </c>
      <c r="F8168" s="2">
        <v>49457.059908409516</v>
      </c>
      <c r="G8168" t="str">
        <f t="shared" si="277"/>
        <v>202205</v>
      </c>
      <c r="I8168" s="34"/>
      <c r="J8168" s="2"/>
      <c r="K8168" s="2"/>
      <c r="L8168" s="2"/>
      <c r="M8168" s="2"/>
      <c r="N8168" s="35"/>
      <c r="O8168" s="35"/>
      <c r="P8168" s="35"/>
      <c r="Q8168" s="35"/>
    </row>
    <row r="8169" spans="2:17" x14ac:dyDescent="0.25">
      <c r="B8169" s="9">
        <f t="shared" si="278"/>
        <v>44692</v>
      </c>
      <c r="C8169">
        <v>24062</v>
      </c>
      <c r="D8169" s="2">
        <v>549781.90245892678</v>
      </c>
      <c r="E8169" s="2">
        <v>516794.98831139115</v>
      </c>
      <c r="F8169" s="2">
        <v>49480.371221303409</v>
      </c>
      <c r="G8169" t="str">
        <f t="shared" si="277"/>
        <v>202205</v>
      </c>
      <c r="I8169" s="34"/>
      <c r="J8169" s="2"/>
      <c r="K8169" s="2"/>
      <c r="L8169" s="2"/>
      <c r="M8169" s="2"/>
      <c r="N8169" s="35"/>
      <c r="O8169" s="35"/>
      <c r="P8169" s="35"/>
      <c r="Q8169" s="35"/>
    </row>
    <row r="8170" spans="2:17" x14ac:dyDescent="0.25">
      <c r="B8170" s="9">
        <f t="shared" si="278"/>
        <v>44693</v>
      </c>
      <c r="C8170">
        <v>24069</v>
      </c>
      <c r="D8170" s="2">
        <v>549957.11849808251</v>
      </c>
      <c r="E8170" s="2">
        <v>472963.12190835096</v>
      </c>
      <c r="F8170" s="2">
        <v>43996.569479846599</v>
      </c>
      <c r="G8170" t="str">
        <f t="shared" si="277"/>
        <v>202205</v>
      </c>
      <c r="I8170" s="34"/>
      <c r="J8170" s="2"/>
      <c r="K8170" s="2"/>
      <c r="L8170" s="2"/>
      <c r="M8170" s="2"/>
      <c r="N8170" s="35"/>
      <c r="O8170" s="35"/>
      <c r="P8170" s="35"/>
      <c r="Q8170" s="35"/>
    </row>
    <row r="8171" spans="2:17" x14ac:dyDescent="0.25">
      <c r="B8171" s="9">
        <f t="shared" si="278"/>
        <v>44694</v>
      </c>
      <c r="C8171">
        <v>24076</v>
      </c>
      <c r="D8171" s="2">
        <v>550132.34384724824</v>
      </c>
      <c r="E8171" s="2">
        <v>511623.07977794087</v>
      </c>
      <c r="F8171" s="2">
        <v>55013.234384724827</v>
      </c>
      <c r="G8171" t="str">
        <f t="shared" si="277"/>
        <v>202205</v>
      </c>
      <c r="I8171" s="34"/>
      <c r="J8171" s="2"/>
      <c r="K8171" s="2"/>
      <c r="L8171" s="2"/>
      <c r="M8171" s="2"/>
      <c r="N8171" s="35"/>
      <c r="O8171" s="35"/>
      <c r="P8171" s="35"/>
      <c r="Q8171" s="35"/>
    </row>
    <row r="8172" spans="2:17" x14ac:dyDescent="0.25">
      <c r="B8172" s="9">
        <f t="shared" si="278"/>
        <v>44695</v>
      </c>
      <c r="C8172">
        <v>24088</v>
      </c>
      <c r="D8172" s="2">
        <v>550421.83079649298</v>
      </c>
      <c r="E8172" s="2">
        <v>484371.21110091382</v>
      </c>
      <c r="F8172" s="2">
        <v>27521.091539824651</v>
      </c>
      <c r="G8172" t="str">
        <f t="shared" si="277"/>
        <v>202205</v>
      </c>
      <c r="I8172" s="34"/>
      <c r="J8172" s="2"/>
      <c r="K8172" s="2"/>
      <c r="L8172" s="2"/>
      <c r="M8172" s="2"/>
      <c r="N8172" s="35"/>
      <c r="O8172" s="35"/>
      <c r="P8172" s="35"/>
      <c r="Q8172" s="35"/>
    </row>
    <row r="8173" spans="2:17" x14ac:dyDescent="0.25">
      <c r="B8173" s="9">
        <f t="shared" si="278"/>
        <v>44696</v>
      </c>
      <c r="C8173">
        <v>24093</v>
      </c>
      <c r="D8173" s="2">
        <v>550566.66842412937</v>
      </c>
      <c r="E8173" s="2">
        <v>478993.00152899255</v>
      </c>
      <c r="F8173" s="2">
        <v>55056.666842412938</v>
      </c>
      <c r="G8173" t="str">
        <f t="shared" si="277"/>
        <v>202205</v>
      </c>
      <c r="I8173" s="34"/>
      <c r="J8173" s="2"/>
      <c r="K8173" s="2"/>
      <c r="L8173" s="2"/>
      <c r="M8173" s="2"/>
      <c r="N8173" s="35"/>
      <c r="O8173" s="35"/>
      <c r="P8173" s="35"/>
      <c r="Q8173" s="35"/>
    </row>
    <row r="8174" spans="2:17" x14ac:dyDescent="0.25">
      <c r="B8174" s="9">
        <f t="shared" si="278"/>
        <v>44697</v>
      </c>
      <c r="C8174">
        <v>24103</v>
      </c>
      <c r="D8174" s="2">
        <v>550825.78543074115</v>
      </c>
      <c r="E8174" s="2">
        <v>495743.20688766701</v>
      </c>
      <c r="F8174" s="2">
        <v>44066.062834459291</v>
      </c>
      <c r="G8174" t="str">
        <f t="shared" si="277"/>
        <v>202205</v>
      </c>
      <c r="I8174" s="34"/>
      <c r="J8174" s="2"/>
      <c r="K8174" s="2"/>
      <c r="L8174" s="2"/>
      <c r="M8174" s="2"/>
      <c r="N8174" s="35"/>
      <c r="O8174" s="35"/>
      <c r="P8174" s="35"/>
      <c r="Q8174" s="35"/>
    </row>
    <row r="8175" spans="2:17" x14ac:dyDescent="0.25">
      <c r="B8175" s="9">
        <f t="shared" si="278"/>
        <v>44698</v>
      </c>
      <c r="C8175">
        <v>24113</v>
      </c>
      <c r="D8175" s="2">
        <v>551084.92952885153</v>
      </c>
      <c r="E8175" s="2">
        <v>473933.03939481231</v>
      </c>
      <c r="F8175" s="2">
        <v>33065.095771731088</v>
      </c>
      <c r="G8175" t="str">
        <f t="shared" si="277"/>
        <v>202205</v>
      </c>
      <c r="I8175" s="34"/>
      <c r="J8175" s="2"/>
      <c r="K8175" s="2"/>
      <c r="L8175" s="2"/>
      <c r="M8175" s="2"/>
      <c r="N8175" s="35"/>
      <c r="O8175" s="35"/>
      <c r="P8175" s="35"/>
      <c r="Q8175" s="35"/>
    </row>
    <row r="8176" spans="2:17" x14ac:dyDescent="0.25">
      <c r="B8176" s="9">
        <f t="shared" si="278"/>
        <v>44699</v>
      </c>
      <c r="C8176">
        <v>24123</v>
      </c>
      <c r="D8176" s="2">
        <v>551359.41498378769</v>
      </c>
      <c r="E8176" s="2">
        <v>479682.69103589526</v>
      </c>
      <c r="F8176" s="2">
        <v>27567.970749189382</v>
      </c>
      <c r="G8176" t="str">
        <f t="shared" si="277"/>
        <v>202205</v>
      </c>
      <c r="I8176" s="34"/>
      <c r="J8176" s="2"/>
      <c r="K8176" s="2"/>
      <c r="L8176" s="2"/>
      <c r="M8176" s="2"/>
      <c r="N8176" s="35"/>
      <c r="O8176" s="35"/>
      <c r="P8176" s="35"/>
      <c r="Q8176" s="35"/>
    </row>
    <row r="8177" spans="2:17" x14ac:dyDescent="0.25">
      <c r="B8177" s="9">
        <f t="shared" si="278"/>
        <v>44700</v>
      </c>
      <c r="C8177">
        <v>24125</v>
      </c>
      <c r="D8177" s="2">
        <v>551420.44413504179</v>
      </c>
      <c r="E8177" s="2">
        <v>479735.78639748634</v>
      </c>
      <c r="F8177" s="2">
        <v>33085.226648102507</v>
      </c>
      <c r="G8177" t="str">
        <f t="shared" si="277"/>
        <v>202205</v>
      </c>
      <c r="I8177" s="34"/>
      <c r="J8177" s="2"/>
      <c r="K8177" s="2"/>
      <c r="L8177" s="2"/>
      <c r="M8177" s="2"/>
      <c r="N8177" s="35"/>
      <c r="O8177" s="35"/>
      <c r="P8177" s="35"/>
      <c r="Q8177" s="35"/>
    </row>
    <row r="8178" spans="2:17" x14ac:dyDescent="0.25">
      <c r="B8178" s="9">
        <f t="shared" si="278"/>
        <v>44701</v>
      </c>
      <c r="C8178">
        <v>24132</v>
      </c>
      <c r="D8178" s="2">
        <v>551626.40681367822</v>
      </c>
      <c r="E8178" s="2">
        <v>518528.82240485749</v>
      </c>
      <c r="F8178" s="2">
        <v>44130.112545094256</v>
      </c>
      <c r="G8178" t="str">
        <f t="shared" si="277"/>
        <v>202205</v>
      </c>
      <c r="I8178" s="34"/>
      <c r="J8178" s="2"/>
      <c r="K8178" s="2"/>
      <c r="L8178" s="2"/>
      <c r="M8178" s="2"/>
      <c r="N8178" s="35"/>
      <c r="O8178" s="35"/>
      <c r="P8178" s="35"/>
      <c r="Q8178" s="35"/>
    </row>
    <row r="8179" spans="2:17" x14ac:dyDescent="0.25">
      <c r="B8179" s="9">
        <f t="shared" si="278"/>
        <v>44702</v>
      </c>
      <c r="C8179">
        <v>24144</v>
      </c>
      <c r="D8179" s="2">
        <v>551946.70306812355</v>
      </c>
      <c r="E8179" s="2">
        <v>474674.16463858628</v>
      </c>
      <c r="F8179" s="2">
        <v>55194.670306812361</v>
      </c>
      <c r="G8179" t="str">
        <f t="shared" si="277"/>
        <v>202205</v>
      </c>
      <c r="I8179" s="34"/>
      <c r="J8179" s="2"/>
      <c r="K8179" s="2"/>
      <c r="L8179" s="2"/>
      <c r="M8179" s="2"/>
      <c r="N8179" s="35"/>
      <c r="O8179" s="35"/>
      <c r="P8179" s="35"/>
      <c r="Q8179" s="35"/>
    </row>
    <row r="8180" spans="2:17" x14ac:dyDescent="0.25">
      <c r="B8180" s="9">
        <f t="shared" si="278"/>
        <v>44703</v>
      </c>
      <c r="C8180">
        <v>24146</v>
      </c>
      <c r="D8180" s="2">
        <v>552038.42366801703</v>
      </c>
      <c r="E8180" s="2">
        <v>496834.58130121528</v>
      </c>
      <c r="F8180" s="2">
        <v>38642.689656761191</v>
      </c>
      <c r="G8180" t="str">
        <f t="shared" si="277"/>
        <v>202205</v>
      </c>
      <c r="I8180" s="34"/>
      <c r="J8180" s="2"/>
      <c r="K8180" s="2"/>
      <c r="L8180" s="2"/>
      <c r="M8180" s="2"/>
      <c r="N8180" s="35"/>
      <c r="O8180" s="35"/>
      <c r="P8180" s="35"/>
      <c r="Q8180" s="35"/>
    </row>
    <row r="8181" spans="2:17" x14ac:dyDescent="0.25">
      <c r="B8181" s="9">
        <f t="shared" si="278"/>
        <v>44704</v>
      </c>
      <c r="C8181">
        <v>24151</v>
      </c>
      <c r="D8181" s="2">
        <v>552198.74899930065</v>
      </c>
      <c r="E8181" s="2">
        <v>502500.8615893636</v>
      </c>
      <c r="F8181" s="2">
        <v>38653.912429951044</v>
      </c>
      <c r="G8181" t="str">
        <f t="shared" si="277"/>
        <v>202205</v>
      </c>
      <c r="I8181" s="34"/>
      <c r="J8181" s="2"/>
      <c r="K8181" s="2"/>
      <c r="L8181" s="2"/>
      <c r="M8181" s="2"/>
      <c r="N8181" s="35"/>
      <c r="O8181" s="35"/>
      <c r="P8181" s="35"/>
      <c r="Q8181" s="35"/>
    </row>
    <row r="8182" spans="2:17" x14ac:dyDescent="0.25">
      <c r="B8182" s="9">
        <f t="shared" si="278"/>
        <v>44705</v>
      </c>
      <c r="C8182">
        <v>24158</v>
      </c>
      <c r="D8182" s="2">
        <v>552374.14328033582</v>
      </c>
      <c r="E8182" s="2">
        <v>502660.47038510558</v>
      </c>
      <c r="F8182" s="2">
        <v>44189.931462426866</v>
      </c>
      <c r="G8182" t="str">
        <f t="shared" si="277"/>
        <v>202205</v>
      </c>
      <c r="I8182" s="34"/>
      <c r="J8182" s="2"/>
      <c r="K8182" s="2"/>
      <c r="L8182" s="2"/>
      <c r="M8182" s="2"/>
      <c r="N8182" s="35"/>
      <c r="O8182" s="35"/>
      <c r="P8182" s="35"/>
      <c r="Q8182" s="35"/>
    </row>
    <row r="8183" spans="2:17" x14ac:dyDescent="0.25">
      <c r="B8183" s="9">
        <f t="shared" si="278"/>
        <v>44706</v>
      </c>
      <c r="C8183">
        <v>24170</v>
      </c>
      <c r="D8183" s="2">
        <v>552663.87536004744</v>
      </c>
      <c r="E8183" s="2">
        <v>497397.48782404274</v>
      </c>
      <c r="F8183" s="2">
        <v>49739.748782404269</v>
      </c>
      <c r="G8183" t="str">
        <f t="shared" si="277"/>
        <v>202205</v>
      </c>
      <c r="I8183" s="34"/>
      <c r="J8183" s="2"/>
      <c r="K8183" s="2"/>
      <c r="L8183" s="2"/>
      <c r="M8183" s="2"/>
      <c r="N8183" s="35"/>
      <c r="O8183" s="35"/>
      <c r="P8183" s="35"/>
      <c r="Q8183" s="35"/>
    </row>
    <row r="8184" spans="2:17" x14ac:dyDescent="0.25">
      <c r="B8184" s="9">
        <f t="shared" si="278"/>
        <v>44707</v>
      </c>
      <c r="C8184">
        <v>24180</v>
      </c>
      <c r="D8184" s="2">
        <v>552907.89044720295</v>
      </c>
      <c r="E8184" s="2">
        <v>525262.49592484278</v>
      </c>
      <c r="F8184" s="2">
        <v>33174.473426832177</v>
      </c>
      <c r="G8184" t="str">
        <f t="shared" si="277"/>
        <v>202205</v>
      </c>
      <c r="I8184" s="34"/>
      <c r="J8184" s="2"/>
      <c r="K8184" s="2"/>
      <c r="L8184" s="2"/>
      <c r="M8184" s="2"/>
      <c r="N8184" s="35"/>
      <c r="O8184" s="35"/>
      <c r="P8184" s="35"/>
      <c r="Q8184" s="35"/>
    </row>
    <row r="8185" spans="2:17" x14ac:dyDescent="0.25">
      <c r="B8185" s="9">
        <f t="shared" si="278"/>
        <v>44708</v>
      </c>
      <c r="C8185">
        <v>24185</v>
      </c>
      <c r="D8185" s="2">
        <v>553068.30728879839</v>
      </c>
      <c r="E8185" s="2">
        <v>525414.89192435844</v>
      </c>
      <c r="F8185" s="2">
        <v>55306.830728879839</v>
      </c>
      <c r="G8185" t="str">
        <f t="shared" si="277"/>
        <v>202205</v>
      </c>
      <c r="I8185" s="34"/>
      <c r="J8185" s="2"/>
      <c r="K8185" s="2"/>
      <c r="L8185" s="2"/>
      <c r="M8185" s="2"/>
      <c r="N8185" s="35"/>
      <c r="O8185" s="35"/>
      <c r="P8185" s="35"/>
      <c r="Q8185" s="35"/>
    </row>
    <row r="8186" spans="2:17" x14ac:dyDescent="0.25">
      <c r="B8186" s="9">
        <f t="shared" si="278"/>
        <v>44709</v>
      </c>
      <c r="C8186">
        <v>24192</v>
      </c>
      <c r="D8186" s="2">
        <v>553243.75240161701</v>
      </c>
      <c r="E8186" s="2">
        <v>492386.93963743909</v>
      </c>
      <c r="F8186" s="2">
        <v>33194.625144097023</v>
      </c>
      <c r="G8186" t="str">
        <f t="shared" si="277"/>
        <v>202205</v>
      </c>
      <c r="I8186" s="34"/>
      <c r="J8186" s="2"/>
      <c r="K8186" s="2"/>
      <c r="L8186" s="2"/>
      <c r="M8186" s="2"/>
      <c r="N8186" s="35"/>
      <c r="O8186" s="35"/>
      <c r="P8186" s="35"/>
      <c r="Q8186" s="35"/>
    </row>
    <row r="8187" spans="2:17" x14ac:dyDescent="0.25">
      <c r="B8187" s="9">
        <f t="shared" si="278"/>
        <v>44710</v>
      </c>
      <c r="C8187">
        <v>24194</v>
      </c>
      <c r="D8187" s="2">
        <v>553335.59760321002</v>
      </c>
      <c r="E8187" s="2">
        <v>470335.2579627285</v>
      </c>
      <c r="F8187" s="2">
        <v>55333.559760321004</v>
      </c>
      <c r="G8187" t="str">
        <f t="shared" si="277"/>
        <v>202205</v>
      </c>
      <c r="I8187" s="34"/>
      <c r="J8187" s="2"/>
      <c r="K8187" s="2"/>
      <c r="L8187" s="2"/>
      <c r="M8187" s="2"/>
      <c r="N8187" s="35"/>
      <c r="O8187" s="35"/>
      <c r="P8187" s="35"/>
      <c r="Q8187" s="35"/>
    </row>
    <row r="8188" spans="2:17" x14ac:dyDescent="0.25">
      <c r="B8188" s="9">
        <f t="shared" si="278"/>
        <v>44711</v>
      </c>
      <c r="C8188">
        <v>24204</v>
      </c>
      <c r="D8188" s="2">
        <v>553610.43573978939</v>
      </c>
      <c r="E8188" s="2">
        <v>487177.18345101469</v>
      </c>
      <c r="F8188" s="2">
        <v>49824.939216581042</v>
      </c>
      <c r="G8188" t="str">
        <f t="shared" si="277"/>
        <v>202205</v>
      </c>
      <c r="I8188" s="34"/>
      <c r="J8188" s="2"/>
      <c r="K8188" s="2"/>
      <c r="L8188" s="2"/>
      <c r="M8188" s="2"/>
      <c r="N8188" s="35"/>
      <c r="O8188" s="35"/>
      <c r="P8188" s="35"/>
      <c r="Q8188" s="35"/>
    </row>
    <row r="8189" spans="2:17" x14ac:dyDescent="0.25">
      <c r="B8189" s="9">
        <f t="shared" si="278"/>
        <v>44712</v>
      </c>
      <c r="C8189">
        <v>24214</v>
      </c>
      <c r="D8189" s="2">
        <v>553885.31584011647</v>
      </c>
      <c r="E8189" s="2">
        <v>515113.3437313083</v>
      </c>
      <c r="F8189" s="2">
        <v>38771.97210880815</v>
      </c>
      <c r="G8189" t="str">
        <f t="shared" si="277"/>
        <v>202205</v>
      </c>
      <c r="I8189" s="34"/>
      <c r="J8189" s="2"/>
      <c r="K8189" s="2"/>
      <c r="L8189" s="2"/>
      <c r="M8189" s="2"/>
      <c r="N8189" s="35"/>
      <c r="O8189" s="35"/>
      <c r="P8189" s="35"/>
      <c r="Q8189" s="35"/>
    </row>
    <row r="8190" spans="2:17" x14ac:dyDescent="0.25">
      <c r="B8190" s="9">
        <f t="shared" si="278"/>
        <v>44713</v>
      </c>
      <c r="C8190">
        <v>24216</v>
      </c>
      <c r="D8190" s="2">
        <v>553961.83896764275</v>
      </c>
      <c r="E8190" s="2">
        <v>504105.27346055495</v>
      </c>
      <c r="F8190" s="2">
        <v>27698.091948382138</v>
      </c>
      <c r="G8190" t="str">
        <f t="shared" si="277"/>
        <v>202206</v>
      </c>
      <c r="I8190" s="34"/>
      <c r="J8190" s="2"/>
      <c r="K8190" s="2"/>
      <c r="L8190" s="2"/>
      <c r="M8190" s="2"/>
      <c r="N8190" s="35"/>
      <c r="O8190" s="35"/>
      <c r="P8190" s="35"/>
      <c r="Q8190" s="35"/>
    </row>
    <row r="8191" spans="2:17" x14ac:dyDescent="0.25">
      <c r="B8191" s="9">
        <f t="shared" si="278"/>
        <v>44714</v>
      </c>
      <c r="C8191">
        <v>24226</v>
      </c>
      <c r="D8191" s="2">
        <v>554205.99175636272</v>
      </c>
      <c r="E8191" s="2">
        <v>493243.33266316279</v>
      </c>
      <c r="F8191" s="2">
        <v>27710.299587818139</v>
      </c>
      <c r="G8191" t="str">
        <f t="shared" si="277"/>
        <v>202206</v>
      </c>
      <c r="I8191" s="34"/>
      <c r="J8191" s="2"/>
      <c r="K8191" s="2"/>
      <c r="L8191" s="2"/>
      <c r="M8191" s="2"/>
      <c r="N8191" s="35"/>
      <c r="O8191" s="35"/>
      <c r="P8191" s="35"/>
      <c r="Q8191" s="35"/>
    </row>
    <row r="8192" spans="2:17" x14ac:dyDescent="0.25">
      <c r="B8192" s="9">
        <f t="shared" si="278"/>
        <v>44715</v>
      </c>
      <c r="C8192">
        <v>24236</v>
      </c>
      <c r="D8192" s="2">
        <v>554450.15768168692</v>
      </c>
      <c r="E8192" s="2">
        <v>515638.64664396882</v>
      </c>
      <c r="F8192" s="2">
        <v>33267.009460901216</v>
      </c>
      <c r="G8192" t="str">
        <f t="shared" si="277"/>
        <v>202206</v>
      </c>
      <c r="I8192" s="34"/>
      <c r="J8192" s="2"/>
      <c r="K8192" s="2"/>
      <c r="L8192" s="2"/>
      <c r="M8192" s="2"/>
      <c r="N8192" s="35"/>
      <c r="O8192" s="35"/>
      <c r="P8192" s="35"/>
      <c r="Q8192" s="35"/>
    </row>
    <row r="8193" spans="2:17" x14ac:dyDescent="0.25">
      <c r="B8193" s="9">
        <f t="shared" si="278"/>
        <v>44716</v>
      </c>
      <c r="C8193">
        <v>24238</v>
      </c>
      <c r="D8193" s="2">
        <v>554526.71727301669</v>
      </c>
      <c r="E8193" s="2">
        <v>504619.3127184452</v>
      </c>
      <c r="F8193" s="2">
        <v>55452.671727301662</v>
      </c>
      <c r="G8193" t="str">
        <f t="shared" si="277"/>
        <v>202206</v>
      </c>
      <c r="I8193" s="34"/>
      <c r="J8193" s="2"/>
      <c r="K8193" s="2"/>
      <c r="L8193" s="2"/>
      <c r="M8193" s="2"/>
      <c r="N8193" s="35"/>
      <c r="O8193" s="35"/>
      <c r="P8193" s="35"/>
      <c r="Q8193" s="35"/>
    </row>
    <row r="8194" spans="2:17" x14ac:dyDescent="0.25">
      <c r="B8194" s="9">
        <f t="shared" si="278"/>
        <v>44717</v>
      </c>
      <c r="C8194">
        <v>24250</v>
      </c>
      <c r="D8194" s="2">
        <v>554832.0803938848</v>
      </c>
      <c r="E8194" s="2">
        <v>477155.58913874091</v>
      </c>
      <c r="F8194" s="2">
        <v>55483.208039388483</v>
      </c>
      <c r="G8194" t="str">
        <f t="shared" si="277"/>
        <v>202206</v>
      </c>
      <c r="I8194" s="34"/>
      <c r="J8194" s="2"/>
      <c r="K8194" s="2"/>
      <c r="L8194" s="2"/>
      <c r="M8194" s="2"/>
      <c r="N8194" s="35"/>
      <c r="O8194" s="35"/>
      <c r="P8194" s="35"/>
      <c r="Q8194" s="35"/>
    </row>
    <row r="8195" spans="2:17" x14ac:dyDescent="0.25">
      <c r="B8195" s="9">
        <f t="shared" si="278"/>
        <v>44718</v>
      </c>
      <c r="C8195">
        <v>24257</v>
      </c>
      <c r="D8195" s="2">
        <v>555038.48746098857</v>
      </c>
      <c r="E8195" s="2">
        <v>499534.63871488976</v>
      </c>
      <c r="F8195" s="2">
        <v>27751.924373049427</v>
      </c>
      <c r="G8195" t="str">
        <f t="shared" si="277"/>
        <v>202206</v>
      </c>
      <c r="I8195" s="34"/>
      <c r="J8195" s="2"/>
      <c r="K8195" s="2"/>
      <c r="L8195" s="2"/>
      <c r="M8195" s="2"/>
      <c r="N8195" s="35"/>
      <c r="O8195" s="35"/>
      <c r="P8195" s="35"/>
      <c r="Q8195" s="35"/>
    </row>
    <row r="8196" spans="2:17" x14ac:dyDescent="0.25">
      <c r="B8196" s="9">
        <f t="shared" si="278"/>
        <v>44719</v>
      </c>
      <c r="C8196">
        <v>24267</v>
      </c>
      <c r="D8196" s="2">
        <v>555282.72735332348</v>
      </c>
      <c r="E8196" s="2">
        <v>516412.93643859081</v>
      </c>
      <c r="F8196" s="2">
        <v>27764.136367666171</v>
      </c>
      <c r="G8196" t="str">
        <f t="shared" ref="G8196:G8259" si="279">YEAR(B8196)&amp;IF(MONTH(B8196)&lt;10,"0"&amp;MONTH(B8196),MONTH(B8196))</f>
        <v>202206</v>
      </c>
      <c r="I8196" s="34"/>
      <c r="J8196" s="2"/>
      <c r="K8196" s="2"/>
      <c r="L8196" s="2"/>
      <c r="M8196" s="2"/>
      <c r="N8196" s="35"/>
      <c r="O8196" s="35"/>
      <c r="P8196" s="35"/>
      <c r="Q8196" s="35"/>
    </row>
    <row r="8197" spans="2:17" x14ac:dyDescent="0.25">
      <c r="B8197" s="9">
        <f t="shared" ref="B8197:B8260" si="280">B8196+1</f>
        <v>44720</v>
      </c>
      <c r="C8197">
        <v>24277</v>
      </c>
      <c r="D8197" s="2">
        <v>555542.41126264608</v>
      </c>
      <c r="E8197" s="2">
        <v>499988.17013638146</v>
      </c>
      <c r="F8197" s="2">
        <v>55554.241126264613</v>
      </c>
      <c r="G8197" t="str">
        <f t="shared" si="279"/>
        <v>202206</v>
      </c>
      <c r="I8197" s="34"/>
      <c r="J8197" s="2"/>
      <c r="K8197" s="2"/>
      <c r="L8197" s="2"/>
      <c r="M8197" s="2"/>
      <c r="N8197" s="35"/>
      <c r="O8197" s="35"/>
      <c r="P8197" s="35"/>
      <c r="Q8197" s="35"/>
    </row>
    <row r="8198" spans="2:17" x14ac:dyDescent="0.25">
      <c r="B8198" s="9">
        <f t="shared" si="280"/>
        <v>44721</v>
      </c>
      <c r="C8198">
        <v>24287</v>
      </c>
      <c r="D8198" s="2">
        <v>555817.5604020711</v>
      </c>
      <c r="E8198" s="2">
        <v>505793.9799658847</v>
      </c>
      <c r="F8198" s="2">
        <v>38907.229228144977</v>
      </c>
      <c r="G8198" t="str">
        <f t="shared" si="279"/>
        <v>202206</v>
      </c>
      <c r="I8198" s="34"/>
      <c r="J8198" s="2"/>
      <c r="K8198" s="2"/>
      <c r="L8198" s="2"/>
      <c r="M8198" s="2"/>
      <c r="N8198" s="35"/>
      <c r="O8198" s="35"/>
      <c r="P8198" s="35"/>
      <c r="Q8198" s="35"/>
    </row>
    <row r="8199" spans="2:17" x14ac:dyDescent="0.25">
      <c r="B8199" s="9">
        <f t="shared" si="280"/>
        <v>44722</v>
      </c>
      <c r="C8199">
        <v>24299</v>
      </c>
      <c r="D8199" s="2">
        <v>556123.07913853973</v>
      </c>
      <c r="E8199" s="2">
        <v>483827.07885052956</v>
      </c>
      <c r="F8199" s="2">
        <v>50051.077122468574</v>
      </c>
      <c r="G8199" t="str">
        <f t="shared" si="279"/>
        <v>202206</v>
      </c>
      <c r="I8199" s="34"/>
      <c r="J8199" s="2"/>
      <c r="K8199" s="2"/>
      <c r="L8199" s="2"/>
      <c r="M8199" s="2"/>
      <c r="N8199" s="35"/>
      <c r="O8199" s="35"/>
      <c r="P8199" s="35"/>
      <c r="Q8199" s="35"/>
    </row>
    <row r="8200" spans="2:17" x14ac:dyDescent="0.25">
      <c r="B8200" s="9">
        <f t="shared" si="280"/>
        <v>44723</v>
      </c>
      <c r="C8200">
        <v>24311</v>
      </c>
      <c r="D8200" s="2">
        <v>556444.08559824631</v>
      </c>
      <c r="E8200" s="2">
        <v>511928.55875038658</v>
      </c>
      <c r="F8200" s="2">
        <v>38951.08599187724</v>
      </c>
      <c r="G8200" t="str">
        <f t="shared" si="279"/>
        <v>202206</v>
      </c>
      <c r="I8200" s="34"/>
      <c r="J8200" s="2"/>
      <c r="K8200" s="2"/>
      <c r="L8200" s="2"/>
      <c r="M8200" s="2"/>
      <c r="N8200" s="35"/>
      <c r="O8200" s="35"/>
      <c r="P8200" s="35"/>
      <c r="Q8200" s="35"/>
    </row>
    <row r="8201" spans="2:17" x14ac:dyDescent="0.25">
      <c r="B8201" s="9">
        <f t="shared" si="280"/>
        <v>44724</v>
      </c>
      <c r="C8201">
        <v>24321</v>
      </c>
      <c r="D8201" s="2">
        <v>556688.43446115369</v>
      </c>
      <c r="E8201" s="2">
        <v>495452.70667042682</v>
      </c>
      <c r="F8201" s="2">
        <v>44535.074756892296</v>
      </c>
      <c r="G8201" t="str">
        <f t="shared" si="279"/>
        <v>202206</v>
      </c>
      <c r="I8201" s="34"/>
      <c r="J8201" s="2"/>
      <c r="K8201" s="2"/>
      <c r="L8201" s="2"/>
      <c r="M8201" s="2"/>
      <c r="N8201" s="35"/>
      <c r="O8201" s="35"/>
      <c r="P8201" s="35"/>
      <c r="Q8201" s="35"/>
    </row>
    <row r="8202" spans="2:17" x14ac:dyDescent="0.25">
      <c r="B8202" s="9">
        <f t="shared" si="280"/>
        <v>44725</v>
      </c>
      <c r="C8202">
        <v>24326</v>
      </c>
      <c r="D8202" s="2">
        <v>556818.34724921023</v>
      </c>
      <c r="E8202" s="2">
        <v>484431.96210681292</v>
      </c>
      <c r="F8202" s="2">
        <v>44545.467779936822</v>
      </c>
      <c r="G8202" t="str">
        <f t="shared" si="279"/>
        <v>202206</v>
      </c>
      <c r="I8202" s="34"/>
      <c r="J8202" s="2"/>
      <c r="K8202" s="2"/>
      <c r="L8202" s="2"/>
      <c r="M8202" s="2"/>
      <c r="N8202" s="35"/>
      <c r="O8202" s="35"/>
      <c r="P8202" s="35"/>
      <c r="Q8202" s="35"/>
    </row>
    <row r="8203" spans="2:17" x14ac:dyDescent="0.25">
      <c r="B8203" s="9">
        <f t="shared" si="280"/>
        <v>44726</v>
      </c>
      <c r="C8203">
        <v>24338</v>
      </c>
      <c r="D8203" s="2">
        <v>557139.44979703019</v>
      </c>
      <c r="E8203" s="2">
        <v>523711.08280920843</v>
      </c>
      <c r="F8203" s="2">
        <v>44571.155983762415</v>
      </c>
      <c r="G8203" t="str">
        <f t="shared" si="279"/>
        <v>202206</v>
      </c>
      <c r="I8203" s="34"/>
      <c r="J8203" s="2"/>
      <c r="K8203" s="2"/>
      <c r="L8203" s="2"/>
      <c r="M8203" s="2"/>
      <c r="N8203" s="35"/>
      <c r="O8203" s="35"/>
      <c r="P8203" s="35"/>
      <c r="Q8203" s="35"/>
    </row>
    <row r="8204" spans="2:17" x14ac:dyDescent="0.25">
      <c r="B8204" s="9">
        <f t="shared" si="280"/>
        <v>44727</v>
      </c>
      <c r="C8204">
        <v>24350</v>
      </c>
      <c r="D8204" s="2">
        <v>557429.63454232423</v>
      </c>
      <c r="E8204" s="2">
        <v>523983.85646978475</v>
      </c>
      <c r="F8204" s="2">
        <v>39020.0744179627</v>
      </c>
      <c r="G8204" t="str">
        <f t="shared" si="279"/>
        <v>202206</v>
      </c>
      <c r="I8204" s="34"/>
      <c r="J8204" s="2"/>
      <c r="K8204" s="2"/>
      <c r="L8204" s="2"/>
      <c r="M8204" s="2"/>
      <c r="N8204" s="35"/>
      <c r="O8204" s="35"/>
      <c r="P8204" s="35"/>
      <c r="Q8204" s="35"/>
    </row>
    <row r="8205" spans="2:17" x14ac:dyDescent="0.25">
      <c r="B8205" s="9">
        <f t="shared" si="280"/>
        <v>44728</v>
      </c>
      <c r="C8205">
        <v>24362</v>
      </c>
      <c r="D8205" s="2">
        <v>557719.83497910155</v>
      </c>
      <c r="E8205" s="2">
        <v>474061.85973223636</v>
      </c>
      <c r="F8205" s="2">
        <v>39040.388448537109</v>
      </c>
      <c r="G8205" t="str">
        <f t="shared" si="279"/>
        <v>202206</v>
      </c>
      <c r="I8205" s="34"/>
      <c r="J8205" s="2"/>
      <c r="K8205" s="2"/>
      <c r="L8205" s="2"/>
      <c r="M8205" s="2"/>
      <c r="N8205" s="35"/>
      <c r="O8205" s="35"/>
      <c r="P8205" s="35"/>
      <c r="Q8205" s="35"/>
    </row>
    <row r="8206" spans="2:17" x14ac:dyDescent="0.25">
      <c r="B8206" s="9">
        <f t="shared" si="280"/>
        <v>44729</v>
      </c>
      <c r="C8206">
        <v>24367</v>
      </c>
      <c r="D8206" s="2">
        <v>557865.29089032719</v>
      </c>
      <c r="E8206" s="2">
        <v>479764.15016568138</v>
      </c>
      <c r="F8206" s="2">
        <v>44629.223271226176</v>
      </c>
      <c r="G8206" t="str">
        <f t="shared" si="279"/>
        <v>202206</v>
      </c>
      <c r="I8206" s="34"/>
      <c r="J8206" s="2"/>
      <c r="K8206" s="2"/>
      <c r="L8206" s="2"/>
      <c r="M8206" s="2"/>
      <c r="N8206" s="35"/>
      <c r="O8206" s="35"/>
      <c r="P8206" s="35"/>
      <c r="Q8206" s="35"/>
    </row>
    <row r="8207" spans="2:17" x14ac:dyDescent="0.25">
      <c r="B8207" s="9">
        <f t="shared" si="280"/>
        <v>44730</v>
      </c>
      <c r="C8207">
        <v>24379</v>
      </c>
      <c r="D8207" s="2">
        <v>558171.030211629</v>
      </c>
      <c r="E8207" s="2">
        <v>519099.05809681496</v>
      </c>
      <c r="F8207" s="2">
        <v>27908.551510581448</v>
      </c>
      <c r="G8207" t="str">
        <f t="shared" si="279"/>
        <v>202206</v>
      </c>
      <c r="I8207" s="34"/>
      <c r="J8207" s="2"/>
      <c r="K8207" s="2"/>
      <c r="L8207" s="2"/>
      <c r="M8207" s="2"/>
      <c r="N8207" s="35"/>
      <c r="O8207" s="35"/>
      <c r="P8207" s="35"/>
      <c r="Q8207" s="35"/>
    </row>
    <row r="8208" spans="2:17" x14ac:dyDescent="0.25">
      <c r="B8208" s="9">
        <f t="shared" si="280"/>
        <v>44731</v>
      </c>
      <c r="C8208">
        <v>24389</v>
      </c>
      <c r="D8208" s="2">
        <v>558415.49699329899</v>
      </c>
      <c r="E8208" s="2">
        <v>502573.9472939691</v>
      </c>
      <c r="F8208" s="2">
        <v>33504.929819597935</v>
      </c>
      <c r="G8208" t="str">
        <f t="shared" si="279"/>
        <v>202206</v>
      </c>
      <c r="I8208" s="34"/>
      <c r="J8208" s="2"/>
      <c r="K8208" s="2"/>
      <c r="L8208" s="2"/>
      <c r="M8208" s="2"/>
      <c r="N8208" s="35"/>
      <c r="O8208" s="35"/>
      <c r="P8208" s="35"/>
      <c r="Q8208" s="35"/>
    </row>
    <row r="8209" spans="2:17" x14ac:dyDescent="0.25">
      <c r="B8209" s="9">
        <f t="shared" si="280"/>
        <v>44732</v>
      </c>
      <c r="C8209">
        <v>24396</v>
      </c>
      <c r="D8209" s="2">
        <v>558606.80240212579</v>
      </c>
      <c r="E8209" s="2">
        <v>474815.78204180696</v>
      </c>
      <c r="F8209" s="2">
        <v>55860.680240212576</v>
      </c>
      <c r="G8209" t="str">
        <f t="shared" si="279"/>
        <v>202206</v>
      </c>
      <c r="I8209" s="34"/>
      <c r="J8209" s="2"/>
      <c r="K8209" s="2"/>
      <c r="L8209" s="2"/>
      <c r="M8209" s="2"/>
      <c r="N8209" s="35"/>
      <c r="O8209" s="35"/>
      <c r="P8209" s="35"/>
      <c r="Q8209" s="35"/>
    </row>
    <row r="8210" spans="2:17" x14ac:dyDescent="0.25">
      <c r="B8210" s="9">
        <f t="shared" si="280"/>
        <v>44733</v>
      </c>
      <c r="C8210">
        <v>24403</v>
      </c>
      <c r="D8210" s="2">
        <v>558782.60603569541</v>
      </c>
      <c r="E8210" s="2">
        <v>514079.99755283981</v>
      </c>
      <c r="F8210" s="2">
        <v>55878.260603569543</v>
      </c>
      <c r="G8210" t="str">
        <f t="shared" si="279"/>
        <v>202206</v>
      </c>
      <c r="I8210" s="34"/>
      <c r="J8210" s="2"/>
      <c r="K8210" s="2"/>
      <c r="L8210" s="2"/>
      <c r="M8210" s="2"/>
      <c r="N8210" s="35"/>
      <c r="O8210" s="35"/>
      <c r="P8210" s="35"/>
      <c r="Q8210" s="35"/>
    </row>
    <row r="8211" spans="2:17" x14ac:dyDescent="0.25">
      <c r="B8211" s="9">
        <f t="shared" si="280"/>
        <v>44734</v>
      </c>
      <c r="C8211">
        <v>24408</v>
      </c>
      <c r="D8211" s="2">
        <v>558912.62151072186</v>
      </c>
      <c r="E8211" s="2">
        <v>480664.85449922079</v>
      </c>
      <c r="F8211" s="2">
        <v>33534.757290643312</v>
      </c>
      <c r="G8211" t="str">
        <f t="shared" si="279"/>
        <v>202206</v>
      </c>
      <c r="I8211" s="34"/>
      <c r="J8211" s="2"/>
      <c r="K8211" s="2"/>
      <c r="L8211" s="2"/>
      <c r="M8211" s="2"/>
      <c r="N8211" s="35"/>
      <c r="O8211" s="35"/>
      <c r="P8211" s="35"/>
      <c r="Q8211" s="35"/>
    </row>
    <row r="8212" spans="2:17" x14ac:dyDescent="0.25">
      <c r="B8212" s="9">
        <f t="shared" si="280"/>
        <v>44735</v>
      </c>
      <c r="C8212">
        <v>24410</v>
      </c>
      <c r="D8212" s="2">
        <v>558989.47225061012</v>
      </c>
      <c r="E8212" s="2">
        <v>508680.41974805517</v>
      </c>
      <c r="F8212" s="2">
        <v>39129.26305754271</v>
      </c>
      <c r="G8212" t="str">
        <f t="shared" si="279"/>
        <v>202206</v>
      </c>
      <c r="I8212" s="34"/>
      <c r="J8212" s="2"/>
      <c r="K8212" s="2"/>
      <c r="L8212" s="2"/>
      <c r="M8212" s="2"/>
      <c r="N8212" s="35"/>
      <c r="O8212" s="35"/>
      <c r="P8212" s="35"/>
      <c r="Q8212" s="35"/>
    </row>
    <row r="8213" spans="2:17" x14ac:dyDescent="0.25">
      <c r="B8213" s="9">
        <f t="shared" si="280"/>
        <v>44736</v>
      </c>
      <c r="C8213">
        <v>24415</v>
      </c>
      <c r="D8213" s="2">
        <v>559135.03367914027</v>
      </c>
      <c r="E8213" s="2">
        <v>525586.93165839184</v>
      </c>
      <c r="F8213" s="2">
        <v>55913.503367914025</v>
      </c>
      <c r="G8213" t="str">
        <f t="shared" si="279"/>
        <v>202206</v>
      </c>
      <c r="I8213" s="34"/>
      <c r="J8213" s="2"/>
      <c r="K8213" s="2"/>
      <c r="L8213" s="2"/>
      <c r="M8213" s="2"/>
      <c r="N8213" s="35"/>
      <c r="O8213" s="35"/>
      <c r="P8213" s="35"/>
      <c r="Q8213" s="35"/>
    </row>
    <row r="8214" spans="2:17" x14ac:dyDescent="0.25">
      <c r="B8214" s="9">
        <f t="shared" si="280"/>
        <v>44737</v>
      </c>
      <c r="C8214">
        <v>24425</v>
      </c>
      <c r="D8214" s="2">
        <v>559395.12237520562</v>
      </c>
      <c r="E8214" s="2">
        <v>503455.61013768509</v>
      </c>
      <c r="F8214" s="2">
        <v>33563.707342512338</v>
      </c>
      <c r="G8214" t="str">
        <f t="shared" si="279"/>
        <v>202206</v>
      </c>
      <c r="I8214" s="34"/>
      <c r="J8214" s="2"/>
      <c r="K8214" s="2"/>
      <c r="L8214" s="2"/>
      <c r="M8214" s="2"/>
      <c r="N8214" s="35"/>
      <c r="O8214" s="35"/>
      <c r="P8214" s="35"/>
      <c r="Q8214" s="35"/>
    </row>
    <row r="8215" spans="2:17" x14ac:dyDescent="0.25">
      <c r="B8215" s="9">
        <f t="shared" si="280"/>
        <v>44738</v>
      </c>
      <c r="C8215">
        <v>24432</v>
      </c>
      <c r="D8215" s="2">
        <v>559602.0699422796</v>
      </c>
      <c r="E8215" s="2">
        <v>531621.96644516569</v>
      </c>
      <c r="F8215" s="2">
        <v>33576.124196536774</v>
      </c>
      <c r="G8215" t="str">
        <f t="shared" si="279"/>
        <v>202206</v>
      </c>
      <c r="I8215" s="34"/>
      <c r="J8215" s="2"/>
      <c r="K8215" s="2"/>
      <c r="L8215" s="2"/>
      <c r="M8215" s="2"/>
      <c r="N8215" s="35"/>
      <c r="O8215" s="35"/>
      <c r="P8215" s="35"/>
      <c r="Q8215" s="35"/>
    </row>
    <row r="8216" spans="2:17" x14ac:dyDescent="0.25">
      <c r="B8216" s="9">
        <f t="shared" si="280"/>
        <v>44739</v>
      </c>
      <c r="C8216">
        <v>24434</v>
      </c>
      <c r="D8216" s="2">
        <v>559678.97043592832</v>
      </c>
      <c r="E8216" s="2">
        <v>526098.23220977257</v>
      </c>
      <c r="F8216" s="2">
        <v>27983.948521796417</v>
      </c>
      <c r="G8216" t="str">
        <f t="shared" si="279"/>
        <v>202206</v>
      </c>
      <c r="I8216" s="34"/>
      <c r="J8216" s="2"/>
      <c r="K8216" s="2"/>
      <c r="L8216" s="2"/>
      <c r="M8216" s="2"/>
      <c r="N8216" s="35"/>
      <c r="O8216" s="35"/>
      <c r="P8216" s="35"/>
      <c r="Q8216" s="35"/>
    </row>
    <row r="8217" spans="2:17" x14ac:dyDescent="0.25">
      <c r="B8217" s="9">
        <f t="shared" si="280"/>
        <v>44740</v>
      </c>
      <c r="C8217">
        <v>24439</v>
      </c>
      <c r="D8217" s="2">
        <v>559840.14861859952</v>
      </c>
      <c r="E8217" s="2">
        <v>487060.92929818161</v>
      </c>
      <c r="F8217" s="2">
        <v>44787.21188948796</v>
      </c>
      <c r="G8217" t="str">
        <f t="shared" si="279"/>
        <v>202206</v>
      </c>
      <c r="I8217" s="34"/>
      <c r="J8217" s="2"/>
      <c r="K8217" s="2"/>
      <c r="L8217" s="2"/>
      <c r="M8217" s="2"/>
      <c r="N8217" s="35"/>
      <c r="O8217" s="35"/>
      <c r="P8217" s="35"/>
      <c r="Q8217" s="35"/>
    </row>
    <row r="8218" spans="2:17" x14ac:dyDescent="0.25">
      <c r="B8218" s="9">
        <f t="shared" si="280"/>
        <v>44741</v>
      </c>
      <c r="C8218">
        <v>24444</v>
      </c>
      <c r="D8218" s="2">
        <v>559985.79548078356</v>
      </c>
      <c r="E8218" s="2">
        <v>487187.64206828171</v>
      </c>
      <c r="F8218" s="2">
        <v>39199.005683654847</v>
      </c>
      <c r="G8218" t="str">
        <f t="shared" si="279"/>
        <v>202206</v>
      </c>
      <c r="I8218" s="34"/>
      <c r="J8218" s="2"/>
      <c r="K8218" s="2"/>
      <c r="L8218" s="2"/>
      <c r="M8218" s="2"/>
      <c r="N8218" s="35"/>
      <c r="O8218" s="35"/>
      <c r="P8218" s="35"/>
      <c r="Q8218" s="35"/>
    </row>
    <row r="8219" spans="2:17" x14ac:dyDescent="0.25">
      <c r="B8219" s="9">
        <f t="shared" si="280"/>
        <v>44742</v>
      </c>
      <c r="C8219">
        <v>24454</v>
      </c>
      <c r="D8219" s="2">
        <v>560230.44626877038</v>
      </c>
      <c r="E8219" s="2">
        <v>515412.01056726871</v>
      </c>
      <c r="F8219" s="2">
        <v>50420.740164189338</v>
      </c>
      <c r="G8219" t="str">
        <f t="shared" si="279"/>
        <v>202206</v>
      </c>
      <c r="I8219" s="34"/>
      <c r="J8219" s="2"/>
      <c r="K8219" s="2"/>
      <c r="L8219" s="2"/>
      <c r="M8219" s="2"/>
      <c r="N8219" s="35"/>
      <c r="O8219" s="35"/>
      <c r="P8219" s="35"/>
      <c r="Q8219" s="35"/>
    </row>
    <row r="8220" spans="2:17" x14ac:dyDescent="0.25">
      <c r="B8220" s="9">
        <f t="shared" si="280"/>
        <v>44743</v>
      </c>
      <c r="C8220">
        <v>24461</v>
      </c>
      <c r="D8220" s="2">
        <v>560437.51244210533</v>
      </c>
      <c r="E8220" s="2">
        <v>515602.51144673693</v>
      </c>
      <c r="F8220" s="2">
        <v>56043.751244210536</v>
      </c>
      <c r="G8220" t="str">
        <f t="shared" si="279"/>
        <v>202207</v>
      </c>
      <c r="I8220" s="34"/>
      <c r="J8220" s="2"/>
      <c r="K8220" s="2"/>
      <c r="L8220" s="2"/>
      <c r="M8220" s="2"/>
      <c r="N8220" s="35"/>
      <c r="O8220" s="35"/>
      <c r="P8220" s="35"/>
      <c r="Q8220" s="35"/>
    </row>
    <row r="8221" spans="2:17" x14ac:dyDescent="0.25">
      <c r="B8221" s="9">
        <f t="shared" si="280"/>
        <v>44744</v>
      </c>
      <c r="C8221">
        <v>24463</v>
      </c>
      <c r="D8221" s="2">
        <v>560514.47334884293</v>
      </c>
      <c r="E8221" s="2">
        <v>504463.02601395862</v>
      </c>
      <c r="F8221" s="2">
        <v>50446.302601395866</v>
      </c>
      <c r="G8221" t="str">
        <f t="shared" si="279"/>
        <v>202207</v>
      </c>
      <c r="I8221" s="34"/>
      <c r="J8221" s="2"/>
      <c r="K8221" s="2"/>
      <c r="L8221" s="2"/>
      <c r="M8221" s="2"/>
      <c r="N8221" s="35"/>
      <c r="O8221" s="35"/>
      <c r="P8221" s="35"/>
      <c r="Q8221" s="35"/>
    </row>
    <row r="8222" spans="2:17" x14ac:dyDescent="0.25">
      <c r="B8222" s="9">
        <f t="shared" si="280"/>
        <v>44745</v>
      </c>
      <c r="C8222">
        <v>24475</v>
      </c>
      <c r="D8222" s="2">
        <v>560836.15873731219</v>
      </c>
      <c r="E8222" s="2">
        <v>532794.35080044658</v>
      </c>
      <c r="F8222" s="2">
        <v>44866.892698984972</v>
      </c>
      <c r="G8222" t="str">
        <f t="shared" si="279"/>
        <v>202207</v>
      </c>
      <c r="I8222" s="34"/>
      <c r="J8222" s="2"/>
      <c r="K8222" s="2"/>
      <c r="L8222" s="2"/>
      <c r="M8222" s="2"/>
      <c r="N8222" s="35"/>
      <c r="O8222" s="35"/>
      <c r="P8222" s="35"/>
      <c r="Q8222" s="35"/>
    </row>
    <row r="8223" spans="2:17" x14ac:dyDescent="0.25">
      <c r="B8223" s="9">
        <f t="shared" si="280"/>
        <v>44746</v>
      </c>
      <c r="C8223">
        <v>24477</v>
      </c>
      <c r="D8223" s="2">
        <v>560913.14815592975</v>
      </c>
      <c r="E8223" s="2">
        <v>482385.30741409957</v>
      </c>
      <c r="F8223" s="2">
        <v>33654.788889355783</v>
      </c>
      <c r="G8223" t="str">
        <f t="shared" si="279"/>
        <v>202207</v>
      </c>
      <c r="I8223" s="34"/>
      <c r="J8223" s="2"/>
      <c r="K8223" s="2"/>
      <c r="L8223" s="2"/>
      <c r="M8223" s="2"/>
      <c r="N8223" s="35"/>
      <c r="O8223" s="35"/>
      <c r="P8223" s="35"/>
      <c r="Q8223" s="35"/>
    </row>
    <row r="8224" spans="2:17" x14ac:dyDescent="0.25">
      <c r="B8224" s="9">
        <f t="shared" si="280"/>
        <v>44747</v>
      </c>
      <c r="C8224">
        <v>24484</v>
      </c>
      <c r="D8224" s="2">
        <v>561120.3157757516</v>
      </c>
      <c r="E8224" s="2">
        <v>527453.09682920645</v>
      </c>
      <c r="F8224" s="2">
        <v>50500.828419817648</v>
      </c>
      <c r="G8224" t="str">
        <f t="shared" si="279"/>
        <v>202207</v>
      </c>
      <c r="I8224" s="34"/>
      <c r="J8224" s="2"/>
      <c r="K8224" s="2"/>
      <c r="L8224" s="2"/>
      <c r="M8224" s="2"/>
      <c r="N8224" s="35"/>
      <c r="O8224" s="35"/>
      <c r="P8224" s="35"/>
      <c r="Q8224" s="35"/>
    </row>
    <row r="8225" spans="2:17" x14ac:dyDescent="0.25">
      <c r="B8225" s="9">
        <f t="shared" si="280"/>
        <v>44748</v>
      </c>
      <c r="C8225">
        <v>24486</v>
      </c>
      <c r="D8225" s="2">
        <v>561181.73939796735</v>
      </c>
      <c r="E8225" s="2">
        <v>477004.47848827229</v>
      </c>
      <c r="F8225" s="2">
        <v>50506.356545817063</v>
      </c>
      <c r="G8225" t="str">
        <f t="shared" si="279"/>
        <v>202207</v>
      </c>
      <c r="I8225" s="34"/>
      <c r="J8225" s="2"/>
      <c r="K8225" s="2"/>
      <c r="L8225" s="2"/>
      <c r="M8225" s="2"/>
      <c r="N8225" s="35"/>
      <c r="O8225" s="35"/>
      <c r="P8225" s="35"/>
      <c r="Q8225" s="35"/>
    </row>
    <row r="8226" spans="2:17" x14ac:dyDescent="0.25">
      <c r="B8226" s="9">
        <f t="shared" si="280"/>
        <v>44749</v>
      </c>
      <c r="C8226">
        <v>24498</v>
      </c>
      <c r="D8226" s="2">
        <v>561503.54914205614</v>
      </c>
      <c r="E8226" s="2">
        <v>533428.37168495334</v>
      </c>
      <c r="F8226" s="2">
        <v>44920.283931364494</v>
      </c>
      <c r="G8226" t="str">
        <f t="shared" si="279"/>
        <v>202207</v>
      </c>
      <c r="I8226" s="34"/>
      <c r="J8226" s="2"/>
      <c r="K8226" s="2"/>
      <c r="L8226" s="2"/>
      <c r="M8226" s="2"/>
      <c r="N8226" s="35"/>
      <c r="O8226" s="35"/>
      <c r="P8226" s="35"/>
      <c r="Q8226" s="35"/>
    </row>
    <row r="8227" spans="2:17" x14ac:dyDescent="0.25">
      <c r="B8227" s="9">
        <f t="shared" si="280"/>
        <v>44750</v>
      </c>
      <c r="C8227">
        <v>24505</v>
      </c>
      <c r="D8227" s="2">
        <v>561695.19537998852</v>
      </c>
      <c r="E8227" s="2">
        <v>522376.53170338937</v>
      </c>
      <c r="F8227" s="2">
        <v>56169.519537998851</v>
      </c>
      <c r="G8227" t="str">
        <f t="shared" si="279"/>
        <v>202207</v>
      </c>
      <c r="I8227" s="34"/>
      <c r="J8227" s="2"/>
      <c r="K8227" s="2"/>
      <c r="L8227" s="2"/>
      <c r="M8227" s="2"/>
      <c r="N8227" s="35"/>
      <c r="O8227" s="35"/>
      <c r="P8227" s="35"/>
      <c r="Q8227" s="35"/>
    </row>
    <row r="8228" spans="2:17" x14ac:dyDescent="0.25">
      <c r="B8228" s="9">
        <f t="shared" si="280"/>
        <v>44751</v>
      </c>
      <c r="C8228">
        <v>24510</v>
      </c>
      <c r="D8228" s="2">
        <v>561825.40949094901</v>
      </c>
      <c r="E8228" s="2">
        <v>522497.63082658261</v>
      </c>
      <c r="F8228" s="2">
        <v>44946.03275927592</v>
      </c>
      <c r="G8228" t="str">
        <f t="shared" si="279"/>
        <v>202207</v>
      </c>
      <c r="I8228" s="34"/>
      <c r="J8228" s="2"/>
      <c r="K8228" s="2"/>
      <c r="L8228" s="2"/>
      <c r="M8228" s="2"/>
      <c r="N8228" s="35"/>
      <c r="O8228" s="35"/>
      <c r="P8228" s="35"/>
      <c r="Q8228" s="35"/>
    </row>
    <row r="8229" spans="2:17" x14ac:dyDescent="0.25">
      <c r="B8229" s="9">
        <f t="shared" si="280"/>
        <v>44752</v>
      </c>
      <c r="C8229">
        <v>24517</v>
      </c>
      <c r="D8229" s="2">
        <v>562001.47626273846</v>
      </c>
      <c r="E8229" s="2">
        <v>517041.35816171934</v>
      </c>
      <c r="F8229" s="2">
        <v>56200.147626273843</v>
      </c>
      <c r="G8229" t="str">
        <f t="shared" si="279"/>
        <v>202207</v>
      </c>
      <c r="I8229" s="34"/>
      <c r="J8229" s="2"/>
      <c r="K8229" s="2"/>
      <c r="L8229" s="2"/>
      <c r="M8229" s="2"/>
      <c r="N8229" s="35"/>
      <c r="O8229" s="35"/>
      <c r="P8229" s="35"/>
      <c r="Q8229" s="35"/>
    </row>
    <row r="8230" spans="2:17" x14ac:dyDescent="0.25">
      <c r="B8230" s="9">
        <f t="shared" si="280"/>
        <v>44753</v>
      </c>
      <c r="C8230">
        <v>24527</v>
      </c>
      <c r="D8230" s="2">
        <v>562261.94060252898</v>
      </c>
      <c r="E8230" s="2">
        <v>511658.36594830139</v>
      </c>
      <c r="F8230" s="2">
        <v>28113.097030126446</v>
      </c>
      <c r="G8230" t="str">
        <f t="shared" si="279"/>
        <v>202207</v>
      </c>
      <c r="I8230" s="34"/>
      <c r="J8230" s="2"/>
      <c r="K8230" s="2"/>
      <c r="L8230" s="2"/>
      <c r="M8230" s="2"/>
      <c r="N8230" s="35"/>
      <c r="O8230" s="35"/>
      <c r="P8230" s="35"/>
      <c r="Q8230" s="35"/>
    </row>
    <row r="8231" spans="2:17" x14ac:dyDescent="0.25">
      <c r="B8231" s="9">
        <f t="shared" si="280"/>
        <v>44754</v>
      </c>
      <c r="C8231">
        <v>24529</v>
      </c>
      <c r="D8231" s="2">
        <v>562354.64799205714</v>
      </c>
      <c r="E8231" s="2">
        <v>489248.54375308967</v>
      </c>
      <c r="F8231" s="2">
        <v>50611.918319285141</v>
      </c>
      <c r="G8231" t="str">
        <f t="shared" si="279"/>
        <v>202207</v>
      </c>
      <c r="I8231" s="34"/>
      <c r="J8231" s="2"/>
      <c r="K8231" s="2"/>
      <c r="L8231" s="2"/>
      <c r="M8231" s="2"/>
      <c r="N8231" s="35"/>
      <c r="O8231" s="35"/>
      <c r="P8231" s="35"/>
      <c r="Q8231" s="35"/>
    </row>
    <row r="8232" spans="2:17" x14ac:dyDescent="0.25">
      <c r="B8232" s="9">
        <f t="shared" si="280"/>
        <v>44755</v>
      </c>
      <c r="C8232">
        <v>24541</v>
      </c>
      <c r="D8232" s="2">
        <v>562645.3899634073</v>
      </c>
      <c r="E8232" s="2">
        <v>517633.75876633474</v>
      </c>
      <c r="F8232" s="2">
        <v>33758.723397804439</v>
      </c>
      <c r="G8232" t="str">
        <f t="shared" si="279"/>
        <v>202207</v>
      </c>
      <c r="I8232" s="34"/>
      <c r="J8232" s="2"/>
      <c r="K8232" s="2"/>
      <c r="L8232" s="2"/>
      <c r="M8232" s="2"/>
      <c r="N8232" s="35"/>
      <c r="O8232" s="35"/>
      <c r="P8232" s="35"/>
      <c r="Q8232" s="35"/>
    </row>
    <row r="8233" spans="2:17" x14ac:dyDescent="0.25">
      <c r="B8233" s="9">
        <f t="shared" si="280"/>
        <v>44756</v>
      </c>
      <c r="C8233">
        <v>24546</v>
      </c>
      <c r="D8233" s="2">
        <v>562806.9203857613</v>
      </c>
      <c r="E8233" s="2">
        <v>517782.36675490037</v>
      </c>
      <c r="F8233" s="2">
        <v>56280.692038576126</v>
      </c>
      <c r="G8233" t="str">
        <f t="shared" si="279"/>
        <v>202207</v>
      </c>
      <c r="I8233" s="34"/>
      <c r="J8233" s="2"/>
      <c r="K8233" s="2"/>
      <c r="L8233" s="2"/>
      <c r="M8233" s="2"/>
      <c r="N8233" s="35"/>
      <c r="O8233" s="35"/>
      <c r="P8233" s="35"/>
      <c r="Q8233" s="35"/>
    </row>
    <row r="8234" spans="2:17" x14ac:dyDescent="0.25">
      <c r="B8234" s="9">
        <f t="shared" si="280"/>
        <v>44757</v>
      </c>
      <c r="C8234">
        <v>24553</v>
      </c>
      <c r="D8234" s="2">
        <v>562998.69698272855</v>
      </c>
      <c r="E8234" s="2">
        <v>534848.76213359216</v>
      </c>
      <c r="F8234" s="2">
        <v>28149.934849136425</v>
      </c>
      <c r="G8234" t="str">
        <f t="shared" si="279"/>
        <v>202207</v>
      </c>
      <c r="I8234" s="34"/>
      <c r="J8234" s="2"/>
      <c r="K8234" s="2"/>
      <c r="L8234" s="2"/>
      <c r="M8234" s="2"/>
      <c r="N8234" s="35"/>
      <c r="O8234" s="35"/>
      <c r="P8234" s="35"/>
      <c r="Q8234" s="35"/>
    </row>
    <row r="8235" spans="2:17" x14ac:dyDescent="0.25">
      <c r="B8235" s="9">
        <f t="shared" si="280"/>
        <v>44758</v>
      </c>
      <c r="C8235">
        <v>24565</v>
      </c>
      <c r="D8235" s="2">
        <v>563289.50270016515</v>
      </c>
      <c r="E8235" s="2">
        <v>490061.86734914372</v>
      </c>
      <c r="F8235" s="2">
        <v>39430.265189011559</v>
      </c>
      <c r="G8235" t="str">
        <f t="shared" si="279"/>
        <v>202207</v>
      </c>
      <c r="I8235" s="34"/>
      <c r="J8235" s="2"/>
      <c r="K8235" s="2"/>
      <c r="L8235" s="2"/>
      <c r="M8235" s="2"/>
      <c r="N8235" s="35"/>
      <c r="O8235" s="35"/>
      <c r="P8235" s="35"/>
      <c r="Q8235" s="35"/>
    </row>
    <row r="8236" spans="2:17" x14ac:dyDescent="0.25">
      <c r="B8236" s="9">
        <f t="shared" si="280"/>
        <v>44759</v>
      </c>
      <c r="C8236">
        <v>24570</v>
      </c>
      <c r="D8236" s="2">
        <v>563435.45579133905</v>
      </c>
      <c r="E8236" s="2">
        <v>501457.55565429176</v>
      </c>
      <c r="F8236" s="2">
        <v>50709.191021220518</v>
      </c>
      <c r="G8236" t="str">
        <f t="shared" si="279"/>
        <v>202207</v>
      </c>
      <c r="I8236" s="34"/>
      <c r="J8236" s="2"/>
      <c r="K8236" s="2"/>
      <c r="L8236" s="2"/>
      <c r="M8236" s="2"/>
      <c r="N8236" s="35"/>
      <c r="O8236" s="35"/>
      <c r="P8236" s="35"/>
      <c r="Q8236" s="35"/>
    </row>
    <row r="8237" spans="2:17" x14ac:dyDescent="0.25">
      <c r="B8237" s="9">
        <f t="shared" si="280"/>
        <v>44760</v>
      </c>
      <c r="C8237">
        <v>24575</v>
      </c>
      <c r="D8237" s="2">
        <v>563597.07753083704</v>
      </c>
      <c r="E8237" s="2">
        <v>512873.34055306175</v>
      </c>
      <c r="F8237" s="2">
        <v>45087.766202466963</v>
      </c>
      <c r="G8237" t="str">
        <f t="shared" si="279"/>
        <v>202207</v>
      </c>
      <c r="I8237" s="34"/>
      <c r="J8237" s="2"/>
      <c r="K8237" s="2"/>
      <c r="L8237" s="2"/>
      <c r="M8237" s="2"/>
      <c r="N8237" s="35"/>
      <c r="O8237" s="35"/>
      <c r="P8237" s="35"/>
      <c r="Q8237" s="35"/>
    </row>
    <row r="8238" spans="2:17" x14ac:dyDescent="0.25">
      <c r="B8238" s="9">
        <f t="shared" si="280"/>
        <v>44761</v>
      </c>
      <c r="C8238">
        <v>24577</v>
      </c>
      <c r="D8238" s="2">
        <v>563658.60179324995</v>
      </c>
      <c r="E8238" s="2">
        <v>524202.49966772244</v>
      </c>
      <c r="F8238" s="2">
        <v>50729.274161392495</v>
      </c>
      <c r="G8238" t="str">
        <f t="shared" si="279"/>
        <v>202207</v>
      </c>
      <c r="I8238" s="34"/>
      <c r="J8238" s="2"/>
      <c r="K8238" s="2"/>
      <c r="L8238" s="2"/>
      <c r="M8238" s="2"/>
      <c r="N8238" s="35"/>
      <c r="O8238" s="35"/>
      <c r="P8238" s="35"/>
      <c r="Q8238" s="35"/>
    </row>
    <row r="8239" spans="2:17" x14ac:dyDescent="0.25">
      <c r="B8239" s="9">
        <f t="shared" si="280"/>
        <v>44762</v>
      </c>
      <c r="C8239">
        <v>24582</v>
      </c>
      <c r="D8239" s="2">
        <v>563804.5945007737</v>
      </c>
      <c r="E8239" s="2">
        <v>479233.90532565763</v>
      </c>
      <c r="F8239" s="2">
        <v>50742.413505069635</v>
      </c>
      <c r="G8239" t="str">
        <f t="shared" si="279"/>
        <v>202207</v>
      </c>
      <c r="I8239" s="34"/>
      <c r="J8239" s="2"/>
      <c r="K8239" s="2"/>
      <c r="L8239" s="2"/>
      <c r="M8239" s="2"/>
      <c r="N8239" s="35"/>
      <c r="O8239" s="35"/>
      <c r="P8239" s="35"/>
      <c r="Q8239" s="35"/>
    </row>
    <row r="8240" spans="2:17" x14ac:dyDescent="0.25">
      <c r="B8240" s="9">
        <f t="shared" si="280"/>
        <v>44763</v>
      </c>
      <c r="C8240">
        <v>24587</v>
      </c>
      <c r="D8240" s="2">
        <v>563950.60169002251</v>
      </c>
      <c r="E8240" s="2">
        <v>507555.54152102023</v>
      </c>
      <c r="F8240" s="2">
        <v>45116.048135201803</v>
      </c>
      <c r="G8240" t="str">
        <f t="shared" si="279"/>
        <v>202207</v>
      </c>
      <c r="I8240" s="34"/>
      <c r="J8240" s="2"/>
      <c r="K8240" s="2"/>
      <c r="L8240" s="2"/>
      <c r="M8240" s="2"/>
      <c r="N8240" s="35"/>
      <c r="O8240" s="35"/>
      <c r="P8240" s="35"/>
      <c r="Q8240" s="35"/>
    </row>
    <row r="8241" spans="2:17" x14ac:dyDescent="0.25">
      <c r="B8241" s="9">
        <f t="shared" si="280"/>
        <v>44764</v>
      </c>
      <c r="C8241">
        <v>24592</v>
      </c>
      <c r="D8241" s="2">
        <v>564112.29184233258</v>
      </c>
      <c r="E8241" s="2">
        <v>518983.30849494599</v>
      </c>
      <c r="F8241" s="2">
        <v>39487.860428963279</v>
      </c>
      <c r="G8241" t="str">
        <f t="shared" si="279"/>
        <v>202207</v>
      </c>
      <c r="I8241" s="34"/>
      <c r="J8241" s="2"/>
      <c r="K8241" s="2"/>
      <c r="L8241" s="2"/>
      <c r="M8241" s="2"/>
      <c r="N8241" s="35"/>
      <c r="O8241" s="35"/>
      <c r="P8241" s="35"/>
      <c r="Q8241" s="35"/>
    </row>
    <row r="8242" spans="2:17" x14ac:dyDescent="0.25">
      <c r="B8242" s="9">
        <f t="shared" si="280"/>
        <v>44765</v>
      </c>
      <c r="C8242">
        <v>24599</v>
      </c>
      <c r="D8242" s="2">
        <v>564319.88655735448</v>
      </c>
      <c r="E8242" s="2">
        <v>507887.89790161903</v>
      </c>
      <c r="F8242" s="2">
        <v>28215.994327867724</v>
      </c>
      <c r="G8242" t="str">
        <f t="shared" si="279"/>
        <v>202207</v>
      </c>
      <c r="I8242" s="34"/>
      <c r="J8242" s="2"/>
      <c r="K8242" s="2"/>
      <c r="L8242" s="2"/>
      <c r="M8242" s="2"/>
      <c r="N8242" s="35"/>
      <c r="O8242" s="35"/>
      <c r="P8242" s="35"/>
      <c r="Q8242" s="35"/>
    </row>
    <row r="8243" spans="2:17" x14ac:dyDescent="0.25">
      <c r="B8243" s="9">
        <f t="shared" si="280"/>
        <v>44766</v>
      </c>
      <c r="C8243">
        <v>24601</v>
      </c>
      <c r="D8243" s="2">
        <v>564381.44491492247</v>
      </c>
      <c r="E8243" s="2">
        <v>502299.48597428098</v>
      </c>
      <c r="F8243" s="2">
        <v>56438.144491492247</v>
      </c>
      <c r="G8243" t="str">
        <f t="shared" si="279"/>
        <v>202207</v>
      </c>
      <c r="I8243" s="34"/>
      <c r="J8243" s="2"/>
      <c r="K8243" s="2"/>
      <c r="L8243" s="2"/>
      <c r="M8243" s="2"/>
      <c r="N8243" s="35"/>
      <c r="O8243" s="35"/>
      <c r="P8243" s="35"/>
      <c r="Q8243" s="35"/>
    </row>
    <row r="8244" spans="2:17" x14ac:dyDescent="0.25">
      <c r="B8244" s="9">
        <f t="shared" si="280"/>
        <v>44767</v>
      </c>
      <c r="C8244">
        <v>24613</v>
      </c>
      <c r="D8244" s="2">
        <v>564703.79647438298</v>
      </c>
      <c r="E8244" s="2">
        <v>508233.41682694462</v>
      </c>
      <c r="F8244" s="2">
        <v>50823.341682694474</v>
      </c>
      <c r="G8244" t="str">
        <f t="shared" si="279"/>
        <v>202207</v>
      </c>
      <c r="I8244" s="34"/>
      <c r="J8244" s="2"/>
      <c r="K8244" s="2"/>
      <c r="L8244" s="2"/>
      <c r="M8244" s="2"/>
      <c r="N8244" s="35"/>
      <c r="O8244" s="35"/>
      <c r="P8244" s="35"/>
      <c r="Q8244" s="35"/>
    </row>
    <row r="8245" spans="2:17" x14ac:dyDescent="0.25">
      <c r="B8245" s="9">
        <f t="shared" si="280"/>
        <v>44768</v>
      </c>
      <c r="C8245">
        <v>24618</v>
      </c>
      <c r="D8245" s="2">
        <v>564865.58125563024</v>
      </c>
      <c r="E8245" s="2">
        <v>491433.05569239834</v>
      </c>
      <c r="F8245" s="2">
        <v>50837.902313006722</v>
      </c>
      <c r="G8245" t="str">
        <f t="shared" si="279"/>
        <v>202207</v>
      </c>
      <c r="I8245" s="34"/>
      <c r="J8245" s="2"/>
      <c r="K8245" s="2"/>
      <c r="L8245" s="2"/>
      <c r="M8245" s="2"/>
      <c r="N8245" s="35"/>
      <c r="O8245" s="35"/>
      <c r="P8245" s="35"/>
      <c r="Q8245" s="35"/>
    </row>
    <row r="8246" spans="2:17" x14ac:dyDescent="0.25">
      <c r="B8246" s="9">
        <f t="shared" si="280"/>
        <v>44769</v>
      </c>
      <c r="C8246">
        <v>24630</v>
      </c>
      <c r="D8246" s="2">
        <v>565172.3206893272</v>
      </c>
      <c r="E8246" s="2">
        <v>503003.36541350116</v>
      </c>
      <c r="F8246" s="2">
        <v>28258.616034466359</v>
      </c>
      <c r="G8246" t="str">
        <f t="shared" si="279"/>
        <v>202207</v>
      </c>
      <c r="I8246" s="34"/>
      <c r="J8246" s="2"/>
      <c r="K8246" s="2"/>
      <c r="L8246" s="2"/>
      <c r="M8246" s="2"/>
      <c r="N8246" s="35"/>
      <c r="O8246" s="35"/>
      <c r="P8246" s="35"/>
      <c r="Q8246" s="35"/>
    </row>
    <row r="8247" spans="2:17" x14ac:dyDescent="0.25">
      <c r="B8247" s="9">
        <f t="shared" si="280"/>
        <v>44770</v>
      </c>
      <c r="C8247">
        <v>24635</v>
      </c>
      <c r="D8247" s="2">
        <v>565302.75561268651</v>
      </c>
      <c r="E8247" s="2">
        <v>520078.53516367159</v>
      </c>
      <c r="F8247" s="2">
        <v>56530.275561268645</v>
      </c>
      <c r="G8247" t="str">
        <f t="shared" si="279"/>
        <v>202207</v>
      </c>
      <c r="I8247" s="34"/>
      <c r="J8247" s="2"/>
      <c r="K8247" s="2"/>
      <c r="L8247" s="2"/>
      <c r="M8247" s="2"/>
      <c r="N8247" s="35"/>
      <c r="O8247" s="35"/>
      <c r="P8247" s="35"/>
      <c r="Q8247" s="35"/>
    </row>
    <row r="8248" spans="2:17" x14ac:dyDescent="0.25">
      <c r="B8248" s="9">
        <f t="shared" si="280"/>
        <v>44771</v>
      </c>
      <c r="C8248">
        <v>24645</v>
      </c>
      <c r="D8248" s="2">
        <v>565579.35468272783</v>
      </c>
      <c r="E8248" s="2">
        <v>497709.83212080045</v>
      </c>
      <c r="F8248" s="2">
        <v>33934.76128096367</v>
      </c>
      <c r="G8248" t="str">
        <f t="shared" si="279"/>
        <v>202207</v>
      </c>
      <c r="I8248" s="34"/>
      <c r="J8248" s="2"/>
      <c r="K8248" s="2"/>
      <c r="L8248" s="2"/>
      <c r="M8248" s="2"/>
      <c r="N8248" s="35"/>
      <c r="O8248" s="35"/>
      <c r="P8248" s="35"/>
      <c r="Q8248" s="35"/>
    </row>
    <row r="8249" spans="2:17" x14ac:dyDescent="0.25">
      <c r="B8249" s="9">
        <f t="shared" si="280"/>
        <v>44772</v>
      </c>
      <c r="C8249">
        <v>24652</v>
      </c>
      <c r="D8249" s="2">
        <v>565755.71303762472</v>
      </c>
      <c r="E8249" s="2">
        <v>497865.02747310972</v>
      </c>
      <c r="F8249" s="2">
        <v>50918.014173386226</v>
      </c>
      <c r="G8249" t="str">
        <f t="shared" si="279"/>
        <v>202207</v>
      </c>
      <c r="I8249" s="34"/>
      <c r="J8249" s="2"/>
      <c r="K8249" s="2"/>
      <c r="L8249" s="2"/>
      <c r="M8249" s="2"/>
      <c r="N8249" s="35"/>
      <c r="O8249" s="35"/>
      <c r="P8249" s="35"/>
      <c r="Q8249" s="35"/>
    </row>
    <row r="8250" spans="2:17" x14ac:dyDescent="0.25">
      <c r="B8250" s="9">
        <f t="shared" si="280"/>
        <v>44773</v>
      </c>
      <c r="C8250">
        <v>24659</v>
      </c>
      <c r="D8250" s="2">
        <v>565932.08075380418</v>
      </c>
      <c r="E8250" s="2">
        <v>492360.91025580966</v>
      </c>
      <c r="F8250" s="2">
        <v>33955.924845228248</v>
      </c>
      <c r="G8250" t="str">
        <f t="shared" si="279"/>
        <v>202207</v>
      </c>
      <c r="I8250" s="34"/>
      <c r="J8250" s="2"/>
      <c r="K8250" s="2"/>
      <c r="L8250" s="2"/>
      <c r="M8250" s="2"/>
      <c r="N8250" s="35"/>
      <c r="O8250" s="35"/>
      <c r="P8250" s="35"/>
      <c r="Q8250" s="35"/>
    </row>
    <row r="8251" spans="2:17" x14ac:dyDescent="0.25">
      <c r="B8251" s="9">
        <f t="shared" si="280"/>
        <v>44774</v>
      </c>
      <c r="C8251">
        <v>24666</v>
      </c>
      <c r="D8251" s="2">
        <v>566124.18262979004</v>
      </c>
      <c r="E8251" s="2">
        <v>486866.79706161947</v>
      </c>
      <c r="F8251" s="2">
        <v>56612.418262979008</v>
      </c>
      <c r="G8251" t="str">
        <f t="shared" si="279"/>
        <v>202208</v>
      </c>
      <c r="I8251" s="34"/>
      <c r="J8251" s="2"/>
      <c r="K8251" s="2"/>
      <c r="L8251" s="2"/>
      <c r="M8251" s="2"/>
      <c r="N8251" s="35"/>
      <c r="O8251" s="35"/>
      <c r="P8251" s="35"/>
      <c r="Q8251" s="35"/>
    </row>
    <row r="8252" spans="2:17" x14ac:dyDescent="0.25">
      <c r="B8252" s="9">
        <f t="shared" si="280"/>
        <v>44775</v>
      </c>
      <c r="C8252">
        <v>24673</v>
      </c>
      <c r="D8252" s="2">
        <v>566332.03423827584</v>
      </c>
      <c r="E8252" s="2">
        <v>481382.22910253442</v>
      </c>
      <c r="F8252" s="2">
        <v>56633.203423827588</v>
      </c>
      <c r="G8252" t="str">
        <f t="shared" si="279"/>
        <v>202208</v>
      </c>
      <c r="I8252" s="34"/>
      <c r="J8252" s="2"/>
      <c r="K8252" s="2"/>
      <c r="L8252" s="2"/>
      <c r="M8252" s="2"/>
      <c r="N8252" s="35"/>
      <c r="O8252" s="35"/>
      <c r="P8252" s="35"/>
      <c r="Q8252" s="35"/>
    </row>
    <row r="8253" spans="2:17" x14ac:dyDescent="0.25">
      <c r="B8253" s="9">
        <f t="shared" si="280"/>
        <v>44776</v>
      </c>
      <c r="C8253">
        <v>24685</v>
      </c>
      <c r="D8253" s="2">
        <v>566638.95459129475</v>
      </c>
      <c r="E8253" s="2">
        <v>526974.22776990419</v>
      </c>
      <c r="F8253" s="2">
        <v>50997.505913216526</v>
      </c>
      <c r="G8253" t="str">
        <f t="shared" si="279"/>
        <v>202208</v>
      </c>
      <c r="I8253" s="34"/>
      <c r="J8253" s="2"/>
      <c r="K8253" s="2"/>
      <c r="L8253" s="2"/>
      <c r="M8253" s="2"/>
      <c r="N8253" s="35"/>
      <c r="O8253" s="35"/>
      <c r="P8253" s="35"/>
      <c r="Q8253" s="35"/>
    </row>
    <row r="8254" spans="2:17" x14ac:dyDescent="0.25">
      <c r="B8254" s="9">
        <f t="shared" si="280"/>
        <v>44777</v>
      </c>
      <c r="C8254">
        <v>24695</v>
      </c>
      <c r="D8254" s="2">
        <v>566899.99517106661</v>
      </c>
      <c r="E8254" s="2">
        <v>498871.99575053866</v>
      </c>
      <c r="F8254" s="2">
        <v>28344.999758553327</v>
      </c>
      <c r="G8254" t="str">
        <f t="shared" si="279"/>
        <v>202208</v>
      </c>
      <c r="I8254" s="34"/>
      <c r="J8254" s="2"/>
      <c r="K8254" s="2"/>
      <c r="L8254" s="2"/>
      <c r="M8254" s="2"/>
      <c r="N8254" s="35"/>
      <c r="O8254" s="35"/>
      <c r="P8254" s="35"/>
      <c r="Q8254" s="35"/>
    </row>
    <row r="8255" spans="2:17" x14ac:dyDescent="0.25">
      <c r="B8255" s="9">
        <f t="shared" si="280"/>
        <v>44778</v>
      </c>
      <c r="C8255">
        <v>24700</v>
      </c>
      <c r="D8255" s="2">
        <v>567046.27631085226</v>
      </c>
      <c r="E8255" s="2">
        <v>499000.72315355</v>
      </c>
      <c r="F8255" s="2">
        <v>34022.776578651137</v>
      </c>
      <c r="G8255" t="str">
        <f t="shared" si="279"/>
        <v>202208</v>
      </c>
      <c r="I8255" s="34"/>
      <c r="J8255" s="2"/>
      <c r="K8255" s="2"/>
      <c r="L8255" s="2"/>
      <c r="M8255" s="2"/>
      <c r="N8255" s="35"/>
      <c r="O8255" s="35"/>
      <c r="P8255" s="35"/>
      <c r="Q8255" s="35"/>
    </row>
    <row r="8256" spans="2:17" x14ac:dyDescent="0.25">
      <c r="B8256" s="9">
        <f t="shared" si="280"/>
        <v>44779</v>
      </c>
      <c r="C8256">
        <v>24712</v>
      </c>
      <c r="D8256" s="2">
        <v>567369.04119401344</v>
      </c>
      <c r="E8256" s="2">
        <v>539000.58913431282</v>
      </c>
      <c r="F8256" s="2">
        <v>39715.832883580944</v>
      </c>
      <c r="G8256" t="str">
        <f t="shared" si="279"/>
        <v>202208</v>
      </c>
      <c r="I8256" s="34"/>
      <c r="J8256" s="2"/>
      <c r="K8256" s="2"/>
      <c r="L8256" s="2"/>
      <c r="M8256" s="2"/>
      <c r="N8256" s="35"/>
      <c r="O8256" s="35"/>
      <c r="P8256" s="35"/>
      <c r="Q8256" s="35"/>
    </row>
    <row r="8257" spans="2:17" x14ac:dyDescent="0.25">
      <c r="B8257" s="9">
        <f t="shared" si="280"/>
        <v>44780</v>
      </c>
      <c r="C8257">
        <v>24717</v>
      </c>
      <c r="D8257" s="2">
        <v>567499.60089511017</v>
      </c>
      <c r="E8257" s="2">
        <v>539124.62085035467</v>
      </c>
      <c r="F8257" s="2">
        <v>34049.97605370661</v>
      </c>
      <c r="G8257" t="str">
        <f t="shared" si="279"/>
        <v>202208</v>
      </c>
      <c r="I8257" s="34"/>
      <c r="J8257" s="2"/>
      <c r="K8257" s="2"/>
      <c r="L8257" s="2"/>
      <c r="M8257" s="2"/>
      <c r="N8257" s="35"/>
      <c r="O8257" s="35"/>
      <c r="P8257" s="35"/>
      <c r="Q8257" s="35"/>
    </row>
    <row r="8258" spans="2:17" x14ac:dyDescent="0.25">
      <c r="B8258" s="9">
        <f t="shared" si="280"/>
        <v>44781</v>
      </c>
      <c r="C8258">
        <v>24729</v>
      </c>
      <c r="D8258" s="2">
        <v>567822.43416829407</v>
      </c>
      <c r="E8258" s="2">
        <v>505361.96640978171</v>
      </c>
      <c r="F8258" s="2">
        <v>28391.121708414703</v>
      </c>
      <c r="G8258" t="str">
        <f t="shared" si="279"/>
        <v>202208</v>
      </c>
      <c r="I8258" s="34"/>
      <c r="J8258" s="2"/>
      <c r="K8258" s="2"/>
      <c r="L8258" s="2"/>
      <c r="M8258" s="2"/>
      <c r="N8258" s="35"/>
      <c r="O8258" s="35"/>
      <c r="P8258" s="35"/>
      <c r="Q8258" s="35"/>
    </row>
    <row r="8259" spans="2:17" x14ac:dyDescent="0.25">
      <c r="B8259" s="9">
        <f t="shared" si="280"/>
        <v>44782</v>
      </c>
      <c r="C8259">
        <v>24739</v>
      </c>
      <c r="D8259" s="2">
        <v>568083.61064878514</v>
      </c>
      <c r="E8259" s="2">
        <v>499913.57737093093</v>
      </c>
      <c r="F8259" s="2">
        <v>39765.852745414959</v>
      </c>
      <c r="G8259" t="str">
        <f t="shared" si="279"/>
        <v>202208</v>
      </c>
      <c r="I8259" s="34"/>
      <c r="J8259" s="2"/>
      <c r="K8259" s="2"/>
      <c r="L8259" s="2"/>
      <c r="M8259" s="2"/>
      <c r="N8259" s="35"/>
      <c r="O8259" s="35"/>
      <c r="P8259" s="35"/>
      <c r="Q8259" s="35"/>
    </row>
    <row r="8260" spans="2:17" x14ac:dyDescent="0.25">
      <c r="B8260" s="9">
        <f t="shared" si="280"/>
        <v>44783</v>
      </c>
      <c r="C8260">
        <v>24749</v>
      </c>
      <c r="D8260" s="2">
        <v>568344.8143963468</v>
      </c>
      <c r="E8260" s="2">
        <v>505826.88481274864</v>
      </c>
      <c r="F8260" s="2">
        <v>28417.240719817342</v>
      </c>
      <c r="G8260" t="str">
        <f t="shared" ref="G8260:G8323" si="281">YEAR(B8260)&amp;IF(MONTH(B8260)&lt;10,"0"&amp;MONTH(B8260),MONTH(B8260))</f>
        <v>202208</v>
      </c>
      <c r="I8260" s="34"/>
      <c r="J8260" s="2"/>
      <c r="K8260" s="2"/>
      <c r="L8260" s="2"/>
      <c r="M8260" s="2"/>
      <c r="N8260" s="35"/>
      <c r="O8260" s="35"/>
      <c r="P8260" s="35"/>
      <c r="Q8260" s="35"/>
    </row>
    <row r="8261" spans="2:17" x14ac:dyDescent="0.25">
      <c r="B8261" s="9">
        <f t="shared" ref="B8261:B8324" si="282">B8260+1</f>
        <v>44784</v>
      </c>
      <c r="C8261">
        <v>24759</v>
      </c>
      <c r="D8261" s="2">
        <v>568621.83914814563</v>
      </c>
      <c r="E8261" s="2">
        <v>511759.65523333108</v>
      </c>
      <c r="F8261" s="2">
        <v>45489.747131851647</v>
      </c>
      <c r="G8261" t="str">
        <f t="shared" si="281"/>
        <v>202208</v>
      </c>
      <c r="I8261" s="34"/>
      <c r="J8261" s="2"/>
      <c r="K8261" s="2"/>
      <c r="L8261" s="2"/>
      <c r="M8261" s="2"/>
      <c r="N8261" s="35"/>
      <c r="O8261" s="35"/>
      <c r="P8261" s="35"/>
      <c r="Q8261" s="35"/>
    </row>
    <row r="8262" spans="2:17" x14ac:dyDescent="0.25">
      <c r="B8262" s="9">
        <f t="shared" si="282"/>
        <v>44785</v>
      </c>
      <c r="C8262">
        <v>24769</v>
      </c>
      <c r="D8262" s="2">
        <v>568883.10469329078</v>
      </c>
      <c r="E8262" s="2">
        <v>523372.45631782757</v>
      </c>
      <c r="F8262" s="2">
        <v>34132.986281597448</v>
      </c>
      <c r="G8262" t="str">
        <f t="shared" si="281"/>
        <v>202208</v>
      </c>
      <c r="I8262" s="34"/>
      <c r="J8262" s="2"/>
      <c r="K8262" s="2"/>
      <c r="L8262" s="2"/>
      <c r="M8262" s="2"/>
      <c r="N8262" s="35"/>
      <c r="O8262" s="35"/>
      <c r="P8262" s="35"/>
      <c r="Q8262" s="35"/>
    </row>
    <row r="8263" spans="2:17" x14ac:dyDescent="0.25">
      <c r="B8263" s="9">
        <f t="shared" si="282"/>
        <v>44786</v>
      </c>
      <c r="C8263">
        <v>24779</v>
      </c>
      <c r="D8263" s="2">
        <v>569144.39751293533</v>
      </c>
      <c r="E8263" s="2">
        <v>540687.17763728858</v>
      </c>
      <c r="F8263" s="2">
        <v>51222.995776164178</v>
      </c>
      <c r="G8263" t="str">
        <f t="shared" si="281"/>
        <v>202208</v>
      </c>
      <c r="I8263" s="34"/>
      <c r="J8263" s="2"/>
      <c r="K8263" s="2"/>
      <c r="L8263" s="2"/>
      <c r="M8263" s="2"/>
      <c r="N8263" s="35"/>
      <c r="O8263" s="35"/>
      <c r="P8263" s="35"/>
      <c r="Q8263" s="35"/>
    </row>
    <row r="8264" spans="2:17" x14ac:dyDescent="0.25">
      <c r="B8264" s="9">
        <f t="shared" si="282"/>
        <v>44787</v>
      </c>
      <c r="C8264">
        <v>24781</v>
      </c>
      <c r="D8264" s="2">
        <v>569237.76768140832</v>
      </c>
      <c r="E8264" s="2">
        <v>529391.12394370977</v>
      </c>
      <c r="F8264" s="2">
        <v>34154.266060884504</v>
      </c>
      <c r="G8264" t="str">
        <f t="shared" si="281"/>
        <v>202208</v>
      </c>
      <c r="I8264" s="34"/>
      <c r="J8264" s="2"/>
      <c r="K8264" s="2"/>
      <c r="L8264" s="2"/>
      <c r="M8264" s="2"/>
      <c r="N8264" s="35"/>
      <c r="O8264" s="35"/>
      <c r="P8264" s="35"/>
      <c r="Q8264" s="35"/>
    </row>
    <row r="8265" spans="2:17" x14ac:dyDescent="0.25">
      <c r="B8265" s="9">
        <f t="shared" si="282"/>
        <v>44788</v>
      </c>
      <c r="C8265">
        <v>24793</v>
      </c>
      <c r="D8265" s="2">
        <v>569529.23631061404</v>
      </c>
      <c r="E8265" s="2">
        <v>541052.77449508337</v>
      </c>
      <c r="F8265" s="2">
        <v>28476.461815530703</v>
      </c>
      <c r="G8265" t="str">
        <f t="shared" si="281"/>
        <v>202208</v>
      </c>
      <c r="I8265" s="34"/>
      <c r="J8265" s="2"/>
      <c r="K8265" s="2"/>
      <c r="L8265" s="2"/>
      <c r="M8265" s="2"/>
      <c r="N8265" s="35"/>
      <c r="O8265" s="35"/>
      <c r="P8265" s="35"/>
      <c r="Q8265" s="35"/>
    </row>
    <row r="8266" spans="2:17" x14ac:dyDescent="0.25">
      <c r="B8266" s="9">
        <f t="shared" si="282"/>
        <v>44789</v>
      </c>
      <c r="C8266">
        <v>24800</v>
      </c>
      <c r="D8266" s="2">
        <v>569721.68536396604</v>
      </c>
      <c r="E8266" s="2">
        <v>518446.73368120909</v>
      </c>
      <c r="F8266" s="2">
        <v>28486.084268198301</v>
      </c>
      <c r="G8266" t="str">
        <f t="shared" si="281"/>
        <v>202208</v>
      </c>
      <c r="I8266" s="34"/>
      <c r="J8266" s="2"/>
      <c r="K8266" s="2"/>
      <c r="L8266" s="2"/>
      <c r="M8266" s="2"/>
      <c r="N8266" s="35"/>
      <c r="O8266" s="35"/>
      <c r="P8266" s="35"/>
      <c r="Q8266" s="35"/>
    </row>
    <row r="8267" spans="2:17" x14ac:dyDescent="0.25">
      <c r="B8267" s="9">
        <f t="shared" si="282"/>
        <v>44790</v>
      </c>
      <c r="C8267">
        <v>24805</v>
      </c>
      <c r="D8267" s="2">
        <v>569884.03498603369</v>
      </c>
      <c r="E8267" s="2">
        <v>501497.95078770968</v>
      </c>
      <c r="F8267" s="2">
        <v>56988.403498603366</v>
      </c>
      <c r="G8267" t="str">
        <f t="shared" si="281"/>
        <v>202208</v>
      </c>
      <c r="I8267" s="34"/>
      <c r="J8267" s="2"/>
      <c r="K8267" s="2"/>
      <c r="L8267" s="2"/>
      <c r="M8267" s="2"/>
      <c r="N8267" s="35"/>
      <c r="O8267" s="35"/>
      <c r="P8267" s="35"/>
      <c r="Q8267" s="35"/>
    </row>
    <row r="8268" spans="2:17" x14ac:dyDescent="0.25">
      <c r="B8268" s="9">
        <f t="shared" si="282"/>
        <v>44791</v>
      </c>
      <c r="C8268">
        <v>24807</v>
      </c>
      <c r="D8268" s="2">
        <v>569945.81550046278</v>
      </c>
      <c r="E8268" s="2">
        <v>524350.15026042575</v>
      </c>
      <c r="F8268" s="2">
        <v>34196.748930027767</v>
      </c>
      <c r="G8268" t="str">
        <f t="shared" si="281"/>
        <v>202208</v>
      </c>
      <c r="I8268" s="34"/>
      <c r="J8268" s="2"/>
      <c r="K8268" s="2"/>
      <c r="L8268" s="2"/>
      <c r="M8268" s="2"/>
      <c r="N8268" s="35"/>
      <c r="O8268" s="35"/>
      <c r="P8268" s="35"/>
      <c r="Q8268" s="35"/>
    </row>
    <row r="8269" spans="2:17" x14ac:dyDescent="0.25">
      <c r="B8269" s="9">
        <f t="shared" si="282"/>
        <v>44792</v>
      </c>
      <c r="C8269">
        <v>24814</v>
      </c>
      <c r="D8269" s="2">
        <v>570154.15079550014</v>
      </c>
      <c r="E8269" s="2">
        <v>513138.73571595014</v>
      </c>
      <c r="F8269" s="2">
        <v>57015.415079550017</v>
      </c>
      <c r="G8269" t="str">
        <f t="shared" si="281"/>
        <v>202208</v>
      </c>
      <c r="I8269" s="34"/>
      <c r="J8269" s="2"/>
      <c r="K8269" s="2"/>
      <c r="L8269" s="2"/>
      <c r="M8269" s="2"/>
      <c r="N8269" s="35"/>
      <c r="O8269" s="35"/>
      <c r="P8269" s="35"/>
      <c r="Q8269" s="35"/>
    </row>
    <row r="8270" spans="2:17" x14ac:dyDescent="0.25">
      <c r="B8270" s="9">
        <f t="shared" si="282"/>
        <v>44793</v>
      </c>
      <c r="C8270">
        <v>24826</v>
      </c>
      <c r="D8270" s="2">
        <v>570445.72145911667</v>
      </c>
      <c r="E8270" s="2">
        <v>530514.52095697855</v>
      </c>
      <c r="F8270" s="2">
        <v>28522.286072955834</v>
      </c>
      <c r="G8270" t="str">
        <f t="shared" si="281"/>
        <v>202208</v>
      </c>
      <c r="I8270" s="34"/>
      <c r="J8270" s="2"/>
      <c r="K8270" s="2"/>
      <c r="L8270" s="2"/>
      <c r="M8270" s="2"/>
      <c r="N8270" s="35"/>
      <c r="O8270" s="35"/>
      <c r="P8270" s="35"/>
      <c r="Q8270" s="35"/>
    </row>
    <row r="8271" spans="2:17" x14ac:dyDescent="0.25">
      <c r="B8271" s="9">
        <f t="shared" si="282"/>
        <v>44794</v>
      </c>
      <c r="C8271">
        <v>24833</v>
      </c>
      <c r="D8271" s="2">
        <v>570638.26610206452</v>
      </c>
      <c r="E8271" s="2">
        <v>519280.82215287874</v>
      </c>
      <c r="F8271" s="2">
        <v>57063.826610206452</v>
      </c>
      <c r="G8271" t="str">
        <f t="shared" si="281"/>
        <v>202208</v>
      </c>
      <c r="I8271" s="34"/>
      <c r="J8271" s="2"/>
      <c r="K8271" s="2"/>
      <c r="L8271" s="2"/>
      <c r="M8271" s="2"/>
      <c r="N8271" s="35"/>
      <c r="O8271" s="35"/>
      <c r="P8271" s="35"/>
      <c r="Q8271" s="35"/>
    </row>
    <row r="8272" spans="2:17" x14ac:dyDescent="0.25">
      <c r="B8272" s="9">
        <f t="shared" si="282"/>
        <v>44795</v>
      </c>
      <c r="C8272">
        <v>24838</v>
      </c>
      <c r="D8272" s="2">
        <v>570784.86976386444</v>
      </c>
      <c r="E8272" s="2">
        <v>530829.92888039397</v>
      </c>
      <c r="F8272" s="2">
        <v>57078.486976386441</v>
      </c>
      <c r="G8272" t="str">
        <f t="shared" si="281"/>
        <v>202208</v>
      </c>
      <c r="I8272" s="34"/>
      <c r="J8272" s="2"/>
      <c r="K8272" s="2"/>
      <c r="L8272" s="2"/>
      <c r="M8272" s="2"/>
      <c r="N8272" s="35"/>
      <c r="O8272" s="35"/>
      <c r="P8272" s="35"/>
      <c r="Q8272" s="35"/>
    </row>
    <row r="8273" spans="2:17" x14ac:dyDescent="0.25">
      <c r="B8273" s="9">
        <f t="shared" si="282"/>
        <v>44796</v>
      </c>
      <c r="C8273">
        <v>24848</v>
      </c>
      <c r="D8273" s="2">
        <v>571030.53435436508</v>
      </c>
      <c r="E8273" s="2">
        <v>531058.39694955957</v>
      </c>
      <c r="F8273" s="2">
        <v>51392.748091892863</v>
      </c>
      <c r="G8273" t="str">
        <f t="shared" si="281"/>
        <v>202208</v>
      </c>
      <c r="I8273" s="34"/>
      <c r="J8273" s="2"/>
      <c r="K8273" s="2"/>
      <c r="L8273" s="2"/>
      <c r="M8273" s="2"/>
      <c r="N8273" s="35"/>
      <c r="O8273" s="35"/>
      <c r="P8273" s="35"/>
      <c r="Q8273" s="35"/>
    </row>
    <row r="8274" spans="2:17" x14ac:dyDescent="0.25">
      <c r="B8274" s="9">
        <f t="shared" si="282"/>
        <v>44797</v>
      </c>
      <c r="C8274">
        <v>24860</v>
      </c>
      <c r="D8274" s="2">
        <v>571322.17532024335</v>
      </c>
      <c r="E8274" s="2">
        <v>497050.29252861172</v>
      </c>
      <c r="F8274" s="2">
        <v>34279.3305192146</v>
      </c>
      <c r="G8274" t="str">
        <f t="shared" si="281"/>
        <v>202208</v>
      </c>
      <c r="I8274" s="34"/>
      <c r="J8274" s="2"/>
      <c r="K8274" s="2"/>
      <c r="L8274" s="2"/>
      <c r="M8274" s="2"/>
      <c r="N8274" s="35"/>
      <c r="O8274" s="35"/>
      <c r="P8274" s="35"/>
      <c r="Q8274" s="35"/>
    </row>
    <row r="8275" spans="2:17" x14ac:dyDescent="0.25">
      <c r="B8275" s="9">
        <f t="shared" si="282"/>
        <v>44798</v>
      </c>
      <c r="C8275">
        <v>24865</v>
      </c>
      <c r="D8275" s="2">
        <v>571484.70299659285</v>
      </c>
      <c r="E8275" s="2">
        <v>514336.23269693361</v>
      </c>
      <c r="F8275" s="2">
        <v>28574.235149829645</v>
      </c>
      <c r="G8275" t="str">
        <f t="shared" si="281"/>
        <v>202208</v>
      </c>
      <c r="I8275" s="34"/>
      <c r="J8275" s="2"/>
      <c r="K8275" s="2"/>
      <c r="L8275" s="2"/>
      <c r="M8275" s="2"/>
      <c r="N8275" s="35"/>
      <c r="O8275" s="35"/>
      <c r="P8275" s="35"/>
      <c r="Q8275" s="35"/>
    </row>
    <row r="8276" spans="2:17" x14ac:dyDescent="0.25">
      <c r="B8276" s="9">
        <f t="shared" si="282"/>
        <v>44799</v>
      </c>
      <c r="C8276">
        <v>24870</v>
      </c>
      <c r="D8276" s="2">
        <v>571615.49825890141</v>
      </c>
      <c r="E8276" s="2">
        <v>525886.25839818933</v>
      </c>
      <c r="F8276" s="2">
        <v>45729.239860712114</v>
      </c>
      <c r="G8276" t="str">
        <f t="shared" si="281"/>
        <v>202208</v>
      </c>
      <c r="I8276" s="34"/>
      <c r="J8276" s="2"/>
      <c r="K8276" s="2"/>
      <c r="L8276" s="2"/>
      <c r="M8276" s="2"/>
      <c r="N8276" s="35"/>
      <c r="O8276" s="35"/>
      <c r="P8276" s="35"/>
      <c r="Q8276" s="35"/>
    </row>
    <row r="8277" spans="2:17" x14ac:dyDescent="0.25">
      <c r="B8277" s="9">
        <f t="shared" si="282"/>
        <v>44800</v>
      </c>
      <c r="C8277">
        <v>24880</v>
      </c>
      <c r="D8277" s="2">
        <v>571877.10881888727</v>
      </c>
      <c r="E8277" s="2">
        <v>503251.85576062085</v>
      </c>
      <c r="F8277" s="2">
        <v>45750.16870551098</v>
      </c>
      <c r="G8277" t="str">
        <f t="shared" si="281"/>
        <v>202208</v>
      </c>
      <c r="I8277" s="34"/>
      <c r="J8277" s="2"/>
      <c r="K8277" s="2"/>
      <c r="L8277" s="2"/>
      <c r="M8277" s="2"/>
      <c r="N8277" s="35"/>
      <c r="O8277" s="35"/>
      <c r="P8277" s="35"/>
      <c r="Q8277" s="35"/>
    </row>
    <row r="8278" spans="2:17" x14ac:dyDescent="0.25">
      <c r="B8278" s="9">
        <f t="shared" si="282"/>
        <v>44801</v>
      </c>
      <c r="C8278">
        <v>24892</v>
      </c>
      <c r="D8278" s="2">
        <v>572184.72006508592</v>
      </c>
      <c r="E8278" s="2">
        <v>526409.94245987909</v>
      </c>
      <c r="F8278" s="2">
        <v>34331.083203905153</v>
      </c>
      <c r="G8278" t="str">
        <f t="shared" si="281"/>
        <v>202208</v>
      </c>
      <c r="I8278" s="34"/>
      <c r="J8278" s="2"/>
      <c r="K8278" s="2"/>
      <c r="L8278" s="2"/>
      <c r="M8278" s="2"/>
      <c r="N8278" s="35"/>
      <c r="O8278" s="35"/>
      <c r="P8278" s="35"/>
      <c r="Q8278" s="35"/>
    </row>
    <row r="8279" spans="2:17" x14ac:dyDescent="0.25">
      <c r="B8279" s="9">
        <f t="shared" si="282"/>
        <v>44802</v>
      </c>
      <c r="C8279">
        <v>24904</v>
      </c>
      <c r="D8279" s="2">
        <v>572508.26540749148</v>
      </c>
      <c r="E8279" s="2">
        <v>515257.4388667423</v>
      </c>
      <c r="F8279" s="2">
        <v>28625.413270374574</v>
      </c>
      <c r="G8279" t="str">
        <f t="shared" si="281"/>
        <v>202208</v>
      </c>
      <c r="I8279" s="34"/>
      <c r="J8279" s="2"/>
      <c r="K8279" s="2"/>
      <c r="L8279" s="2"/>
      <c r="M8279" s="2"/>
      <c r="N8279" s="35"/>
      <c r="O8279" s="35"/>
      <c r="P8279" s="35"/>
      <c r="Q8279" s="35"/>
    </row>
    <row r="8280" spans="2:17" x14ac:dyDescent="0.25">
      <c r="B8280" s="9">
        <f t="shared" si="282"/>
        <v>44803</v>
      </c>
      <c r="C8280">
        <v>24909</v>
      </c>
      <c r="D8280" s="2">
        <v>572639.11464205931</v>
      </c>
      <c r="E8280" s="2">
        <v>492469.63859217102</v>
      </c>
      <c r="F8280" s="2">
        <v>51537.52031778534</v>
      </c>
      <c r="G8280" t="str">
        <f t="shared" si="281"/>
        <v>202208</v>
      </c>
      <c r="I8280" s="34"/>
      <c r="J8280" s="2"/>
      <c r="K8280" s="2"/>
      <c r="L8280" s="2"/>
      <c r="M8280" s="2"/>
      <c r="N8280" s="35"/>
      <c r="O8280" s="35"/>
      <c r="P8280" s="35"/>
      <c r="Q8280" s="35"/>
    </row>
    <row r="8281" spans="2:17" x14ac:dyDescent="0.25">
      <c r="B8281" s="9">
        <f t="shared" si="282"/>
        <v>44804</v>
      </c>
      <c r="C8281">
        <v>24911</v>
      </c>
      <c r="D8281" s="2">
        <v>572732.81689069862</v>
      </c>
      <c r="E8281" s="2">
        <v>544096.17604616366</v>
      </c>
      <c r="F8281" s="2">
        <v>40091.297182348899</v>
      </c>
      <c r="G8281" t="str">
        <f t="shared" si="281"/>
        <v>202208</v>
      </c>
      <c r="I8281" s="34"/>
      <c r="J8281" s="2"/>
      <c r="K8281" s="2"/>
      <c r="L8281" s="2"/>
      <c r="M8281" s="2"/>
      <c r="N8281" s="35"/>
      <c r="O8281" s="35"/>
      <c r="P8281" s="35"/>
      <c r="Q8281" s="35"/>
    </row>
    <row r="8282" spans="2:17" x14ac:dyDescent="0.25">
      <c r="B8282" s="9">
        <f t="shared" si="282"/>
        <v>44805</v>
      </c>
      <c r="C8282">
        <v>24918</v>
      </c>
      <c r="D8282" s="2">
        <v>572925.58244999964</v>
      </c>
      <c r="E8282" s="2">
        <v>504174.51255599968</v>
      </c>
      <c r="F8282" s="2">
        <v>45834.046595999971</v>
      </c>
      <c r="G8282" t="str">
        <f t="shared" si="281"/>
        <v>202209</v>
      </c>
      <c r="I8282" s="34"/>
      <c r="J8282" s="2"/>
      <c r="K8282" s="2"/>
      <c r="L8282" s="2"/>
      <c r="M8282" s="2"/>
      <c r="N8282" s="35"/>
      <c r="O8282" s="35"/>
      <c r="P8282" s="35"/>
      <c r="Q8282" s="35"/>
    </row>
    <row r="8283" spans="2:17" x14ac:dyDescent="0.25">
      <c r="B8283" s="9">
        <f t="shared" si="282"/>
        <v>44806</v>
      </c>
      <c r="C8283">
        <v>24928</v>
      </c>
      <c r="D8283" s="2">
        <v>573171.42782126332</v>
      </c>
      <c r="E8283" s="2">
        <v>504390.85648271174</v>
      </c>
      <c r="F8283" s="2">
        <v>34390.2856692758</v>
      </c>
      <c r="G8283" t="str">
        <f t="shared" si="281"/>
        <v>202209</v>
      </c>
      <c r="I8283" s="34"/>
      <c r="J8283" s="2"/>
      <c r="K8283" s="2"/>
      <c r="L8283" s="2"/>
      <c r="M8283" s="2"/>
      <c r="N8283" s="35"/>
      <c r="O8283" s="35"/>
      <c r="P8283" s="35"/>
      <c r="Q8283" s="35"/>
    </row>
    <row r="8284" spans="2:17" x14ac:dyDescent="0.25">
      <c r="B8284" s="9">
        <f t="shared" si="282"/>
        <v>44807</v>
      </c>
      <c r="C8284">
        <v>24930</v>
      </c>
      <c r="D8284" s="2">
        <v>573233.33668155724</v>
      </c>
      <c r="E8284" s="2">
        <v>487248.33617932367</v>
      </c>
      <c r="F8284" s="2">
        <v>51591.000301340151</v>
      </c>
      <c r="G8284" t="str">
        <f t="shared" si="281"/>
        <v>202209</v>
      </c>
      <c r="I8284" s="34"/>
      <c r="J8284" s="2"/>
      <c r="K8284" s="2"/>
      <c r="L8284" s="2"/>
      <c r="M8284" s="2"/>
      <c r="N8284" s="35"/>
      <c r="O8284" s="35"/>
      <c r="P8284" s="35"/>
      <c r="Q8284" s="35"/>
    </row>
    <row r="8285" spans="2:17" x14ac:dyDescent="0.25">
      <c r="B8285" s="9">
        <f t="shared" si="282"/>
        <v>44808</v>
      </c>
      <c r="C8285">
        <v>24942</v>
      </c>
      <c r="D8285" s="2">
        <v>573541.12289764383</v>
      </c>
      <c r="E8285" s="2">
        <v>533393.24429480871</v>
      </c>
      <c r="F8285" s="2">
        <v>34412.467373858628</v>
      </c>
      <c r="G8285" t="str">
        <f t="shared" si="281"/>
        <v>202209</v>
      </c>
      <c r="I8285" s="34"/>
      <c r="J8285" s="2"/>
      <c r="K8285" s="2"/>
      <c r="L8285" s="2"/>
      <c r="M8285" s="2"/>
      <c r="N8285" s="35"/>
      <c r="O8285" s="35"/>
      <c r="P8285" s="35"/>
      <c r="Q8285" s="35"/>
    </row>
    <row r="8286" spans="2:17" x14ac:dyDescent="0.25">
      <c r="B8286" s="9">
        <f t="shared" si="282"/>
        <v>44809</v>
      </c>
      <c r="C8286">
        <v>24949</v>
      </c>
      <c r="D8286" s="2">
        <v>573718.02401985333</v>
      </c>
      <c r="E8286" s="2">
        <v>487660.32041687536</v>
      </c>
      <c r="F8286" s="2">
        <v>28685.901200992666</v>
      </c>
      <c r="G8286" t="str">
        <f t="shared" si="281"/>
        <v>202209</v>
      </c>
      <c r="I8286" s="34"/>
      <c r="J8286" s="2"/>
      <c r="K8286" s="2"/>
      <c r="L8286" s="2"/>
      <c r="M8286" s="2"/>
      <c r="N8286" s="35"/>
      <c r="O8286" s="35"/>
      <c r="P8286" s="35"/>
      <c r="Q8286" s="35"/>
    </row>
    <row r="8287" spans="2:17" x14ac:dyDescent="0.25">
      <c r="B8287" s="9">
        <f t="shared" si="282"/>
        <v>44810</v>
      </c>
      <c r="C8287">
        <v>24956</v>
      </c>
      <c r="D8287" s="2">
        <v>573894.93452735583</v>
      </c>
      <c r="E8287" s="2">
        <v>505027.54238407314</v>
      </c>
      <c r="F8287" s="2">
        <v>28694.74672636779</v>
      </c>
      <c r="G8287" t="str">
        <f t="shared" si="281"/>
        <v>202209</v>
      </c>
      <c r="I8287" s="34"/>
      <c r="J8287" s="2"/>
      <c r="K8287" s="2"/>
      <c r="L8287" s="2"/>
      <c r="M8287" s="2"/>
      <c r="N8287" s="35"/>
      <c r="O8287" s="35"/>
      <c r="P8287" s="35"/>
      <c r="Q8287" s="35"/>
    </row>
    <row r="8288" spans="2:17" x14ac:dyDescent="0.25">
      <c r="B8288" s="9">
        <f t="shared" si="282"/>
        <v>44811</v>
      </c>
      <c r="C8288">
        <v>24966</v>
      </c>
      <c r="D8288" s="2">
        <v>574140.84514934523</v>
      </c>
      <c r="E8288" s="2">
        <v>516726.76063441066</v>
      </c>
      <c r="F8288" s="2">
        <v>34448.450708960714</v>
      </c>
      <c r="G8288" t="str">
        <f t="shared" si="281"/>
        <v>202209</v>
      </c>
      <c r="I8288" s="34"/>
      <c r="J8288" s="2"/>
      <c r="K8288" s="2"/>
      <c r="L8288" s="2"/>
      <c r="M8288" s="2"/>
      <c r="N8288" s="35"/>
      <c r="O8288" s="35"/>
      <c r="P8288" s="35"/>
      <c r="Q8288" s="35"/>
    </row>
    <row r="8289" spans="2:17" x14ac:dyDescent="0.25">
      <c r="B8289" s="9">
        <f t="shared" si="282"/>
        <v>44812</v>
      </c>
      <c r="C8289">
        <v>24968</v>
      </c>
      <c r="D8289" s="2">
        <v>574202.78860296705</v>
      </c>
      <c r="E8289" s="2">
        <v>534008.59340075927</v>
      </c>
      <c r="F8289" s="2">
        <v>51678.25097426703</v>
      </c>
      <c r="G8289" t="str">
        <f t="shared" si="281"/>
        <v>202209</v>
      </c>
      <c r="I8289" s="34"/>
      <c r="J8289" s="2"/>
      <c r="K8289" s="2"/>
      <c r="L8289" s="2"/>
      <c r="M8289" s="2"/>
      <c r="N8289" s="35"/>
      <c r="O8289" s="35"/>
      <c r="P8289" s="35"/>
      <c r="Q8289" s="35"/>
    </row>
    <row r="8290" spans="2:17" x14ac:dyDescent="0.25">
      <c r="B8290" s="9">
        <f t="shared" si="282"/>
        <v>44813</v>
      </c>
      <c r="C8290">
        <v>24975</v>
      </c>
      <c r="D8290" s="2">
        <v>574379.72599101625</v>
      </c>
      <c r="E8290" s="2">
        <v>499710.36161218415</v>
      </c>
      <c r="F8290" s="2">
        <v>51694.175339191461</v>
      </c>
      <c r="G8290" t="str">
        <f t="shared" si="281"/>
        <v>202209</v>
      </c>
      <c r="I8290" s="34"/>
      <c r="J8290" s="2"/>
      <c r="K8290" s="2"/>
      <c r="L8290" s="2"/>
      <c r="M8290" s="2"/>
      <c r="N8290" s="35"/>
      <c r="O8290" s="35"/>
      <c r="P8290" s="35"/>
      <c r="Q8290" s="35"/>
    </row>
    <row r="8291" spans="2:17" x14ac:dyDescent="0.25">
      <c r="B8291" s="9">
        <f t="shared" si="282"/>
        <v>44814</v>
      </c>
      <c r="C8291">
        <v>24982</v>
      </c>
      <c r="D8291" s="2">
        <v>574572.63223012106</v>
      </c>
      <c r="E8291" s="2">
        <v>517115.36900710897</v>
      </c>
      <c r="F8291" s="2">
        <v>40220.084256108472</v>
      </c>
      <c r="G8291" t="str">
        <f t="shared" si="281"/>
        <v>202209</v>
      </c>
      <c r="I8291" s="34"/>
      <c r="J8291" s="2"/>
      <c r="K8291" s="2"/>
      <c r="L8291" s="2"/>
      <c r="M8291" s="2"/>
      <c r="N8291" s="35"/>
      <c r="O8291" s="35"/>
      <c r="P8291" s="35"/>
      <c r="Q8291" s="35"/>
    </row>
    <row r="8292" spans="2:17" x14ac:dyDescent="0.25">
      <c r="B8292" s="9">
        <f t="shared" si="282"/>
        <v>44815</v>
      </c>
      <c r="C8292">
        <v>24994</v>
      </c>
      <c r="D8292" s="2">
        <v>574864.5938263518</v>
      </c>
      <c r="E8292" s="2">
        <v>494383.55069066258</v>
      </c>
      <c r="F8292" s="2">
        <v>40240.521567844626</v>
      </c>
      <c r="G8292" t="str">
        <f t="shared" si="281"/>
        <v>202209</v>
      </c>
      <c r="I8292" s="34"/>
      <c r="J8292" s="2"/>
      <c r="K8292" s="2"/>
      <c r="L8292" s="2"/>
      <c r="M8292" s="2"/>
      <c r="N8292" s="35"/>
      <c r="O8292" s="35"/>
      <c r="P8292" s="35"/>
      <c r="Q8292" s="35"/>
    </row>
    <row r="8293" spans="2:17" x14ac:dyDescent="0.25">
      <c r="B8293" s="9">
        <f t="shared" si="282"/>
        <v>44816</v>
      </c>
      <c r="C8293">
        <v>24999</v>
      </c>
      <c r="D8293" s="2">
        <v>575011.53765603853</v>
      </c>
      <c r="E8293" s="2">
        <v>494509.92238419317</v>
      </c>
      <c r="F8293" s="2">
        <v>40250.807635922698</v>
      </c>
      <c r="G8293" t="str">
        <f t="shared" si="281"/>
        <v>202209</v>
      </c>
      <c r="I8293" s="34"/>
      <c r="J8293" s="2"/>
      <c r="K8293" s="2"/>
      <c r="L8293" s="2"/>
      <c r="M8293" s="2"/>
      <c r="N8293" s="35"/>
      <c r="O8293" s="35"/>
      <c r="P8293" s="35"/>
      <c r="Q8293" s="35"/>
    </row>
    <row r="8294" spans="2:17" x14ac:dyDescent="0.25">
      <c r="B8294" s="9">
        <f t="shared" si="282"/>
        <v>44817</v>
      </c>
      <c r="C8294">
        <v>25004</v>
      </c>
      <c r="D8294" s="2">
        <v>575142.52030119509</v>
      </c>
      <c r="E8294" s="2">
        <v>529131.11867709947</v>
      </c>
      <c r="F8294" s="2">
        <v>40259.976421083658</v>
      </c>
      <c r="G8294" t="str">
        <f t="shared" si="281"/>
        <v>202209</v>
      </c>
      <c r="I8294" s="34"/>
      <c r="J8294" s="2"/>
      <c r="K8294" s="2"/>
      <c r="L8294" s="2"/>
      <c r="M8294" s="2"/>
      <c r="N8294" s="35"/>
      <c r="O8294" s="35"/>
      <c r="P8294" s="35"/>
      <c r="Q8294" s="35"/>
    </row>
    <row r="8295" spans="2:17" x14ac:dyDescent="0.25">
      <c r="B8295" s="9">
        <f t="shared" si="282"/>
        <v>44818</v>
      </c>
      <c r="C8295">
        <v>25009</v>
      </c>
      <c r="D8295" s="2">
        <v>575273.50977948343</v>
      </c>
      <c r="E8295" s="2">
        <v>506240.68860594538</v>
      </c>
      <c r="F8295" s="2">
        <v>51774.615880153506</v>
      </c>
      <c r="G8295" t="str">
        <f t="shared" si="281"/>
        <v>202209</v>
      </c>
      <c r="I8295" s="34"/>
      <c r="J8295" s="2"/>
      <c r="K8295" s="2"/>
      <c r="L8295" s="2"/>
      <c r="M8295" s="2"/>
      <c r="N8295" s="35"/>
      <c r="O8295" s="35"/>
      <c r="P8295" s="35"/>
      <c r="Q8295" s="35"/>
    </row>
    <row r="8296" spans="2:17" x14ac:dyDescent="0.25">
      <c r="B8296" s="9">
        <f t="shared" si="282"/>
        <v>44819</v>
      </c>
      <c r="C8296">
        <v>25012</v>
      </c>
      <c r="D8296" s="2">
        <v>575358.49949438917</v>
      </c>
      <c r="E8296" s="2">
        <v>523576.23453989415</v>
      </c>
      <c r="F8296" s="2">
        <v>57535.849949438918</v>
      </c>
      <c r="G8296" t="str">
        <f t="shared" si="281"/>
        <v>202209</v>
      </c>
      <c r="I8296" s="34"/>
      <c r="J8296" s="2"/>
      <c r="K8296" s="2"/>
      <c r="L8296" s="2"/>
      <c r="M8296" s="2"/>
      <c r="N8296" s="35"/>
      <c r="O8296" s="35"/>
      <c r="P8296" s="35"/>
      <c r="Q8296" s="35"/>
    </row>
    <row r="8297" spans="2:17" x14ac:dyDescent="0.25">
      <c r="B8297" s="9">
        <f t="shared" si="282"/>
        <v>44820</v>
      </c>
      <c r="C8297">
        <v>25020</v>
      </c>
      <c r="D8297" s="2">
        <v>575574.50046633277</v>
      </c>
      <c r="E8297" s="2">
        <v>546795.77544301609</v>
      </c>
      <c r="F8297" s="2">
        <v>57557.450046633276</v>
      </c>
      <c r="G8297" t="str">
        <f t="shared" si="281"/>
        <v>202209</v>
      </c>
      <c r="I8297" s="34"/>
      <c r="J8297" s="2"/>
      <c r="K8297" s="2"/>
      <c r="L8297" s="2"/>
      <c r="M8297" s="2"/>
      <c r="N8297" s="35"/>
      <c r="O8297" s="35"/>
      <c r="P8297" s="35"/>
      <c r="Q8297" s="35"/>
    </row>
    <row r="8298" spans="2:17" x14ac:dyDescent="0.25">
      <c r="B8298" s="9">
        <f t="shared" si="282"/>
        <v>44821</v>
      </c>
      <c r="C8298">
        <v>25033</v>
      </c>
      <c r="D8298" s="2">
        <v>575921.54942231113</v>
      </c>
      <c r="E8298" s="2">
        <v>501051.74799741065</v>
      </c>
      <c r="F8298" s="2">
        <v>40314.508459561781</v>
      </c>
      <c r="G8298" t="str">
        <f t="shared" si="281"/>
        <v>202209</v>
      </c>
      <c r="I8298" s="34"/>
      <c r="J8298" s="2"/>
      <c r="K8298" s="2"/>
      <c r="L8298" s="2"/>
      <c r="M8298" s="2"/>
      <c r="N8298" s="35"/>
      <c r="O8298" s="35"/>
      <c r="P8298" s="35"/>
      <c r="Q8298" s="35"/>
    </row>
    <row r="8299" spans="2:17" x14ac:dyDescent="0.25">
      <c r="B8299" s="9">
        <f t="shared" si="282"/>
        <v>44822</v>
      </c>
      <c r="C8299">
        <v>25038</v>
      </c>
      <c r="D8299" s="2">
        <v>576068.58392166614</v>
      </c>
      <c r="E8299" s="2">
        <v>506940.3538510662</v>
      </c>
      <c r="F8299" s="2">
        <v>34564.115035299968</v>
      </c>
      <c r="G8299" t="str">
        <f t="shared" si="281"/>
        <v>202209</v>
      </c>
      <c r="I8299" s="34"/>
      <c r="J8299" s="2"/>
      <c r="K8299" s="2"/>
      <c r="L8299" s="2"/>
      <c r="M8299" s="2"/>
      <c r="N8299" s="35"/>
      <c r="O8299" s="35"/>
      <c r="P8299" s="35"/>
      <c r="Q8299" s="35"/>
    </row>
    <row r="8300" spans="2:17" x14ac:dyDescent="0.25">
      <c r="B8300" s="9">
        <f t="shared" si="282"/>
        <v>44823</v>
      </c>
      <c r="C8300">
        <v>25051</v>
      </c>
      <c r="D8300" s="2">
        <v>576383.69516521064</v>
      </c>
      <c r="E8300" s="2">
        <v>518745.32564868958</v>
      </c>
      <c r="F8300" s="2">
        <v>51874.532564868954</v>
      </c>
      <c r="G8300" t="str">
        <f t="shared" si="281"/>
        <v>202209</v>
      </c>
      <c r="I8300" s="34"/>
      <c r="J8300" s="2"/>
      <c r="K8300" s="2"/>
      <c r="L8300" s="2"/>
      <c r="M8300" s="2"/>
      <c r="N8300" s="35"/>
      <c r="O8300" s="35"/>
      <c r="P8300" s="35"/>
      <c r="Q8300" s="35"/>
    </row>
    <row r="8301" spans="2:17" x14ac:dyDescent="0.25">
      <c r="B8301" s="9">
        <f t="shared" si="282"/>
        <v>44824</v>
      </c>
      <c r="C8301">
        <v>25054</v>
      </c>
      <c r="D8301" s="2">
        <v>576468.7329727239</v>
      </c>
      <c r="E8301" s="2">
        <v>530351.23433490598</v>
      </c>
      <c r="F8301" s="2">
        <v>34588.123978363437</v>
      </c>
      <c r="G8301" t="str">
        <f t="shared" si="281"/>
        <v>202209</v>
      </c>
      <c r="I8301" s="34"/>
      <c r="J8301" s="2"/>
      <c r="K8301" s="2"/>
      <c r="L8301" s="2"/>
      <c r="M8301" s="2"/>
      <c r="N8301" s="35"/>
      <c r="O8301" s="35"/>
      <c r="P8301" s="35"/>
      <c r="Q8301" s="35"/>
    </row>
    <row r="8302" spans="2:17" x14ac:dyDescent="0.25">
      <c r="B8302" s="9">
        <f t="shared" si="282"/>
        <v>44825</v>
      </c>
      <c r="C8302">
        <v>25059</v>
      </c>
      <c r="D8302" s="2">
        <v>576631.82686976611</v>
      </c>
      <c r="E8302" s="2">
        <v>542033.91725758021</v>
      </c>
      <c r="F8302" s="2">
        <v>28831.591343488308</v>
      </c>
      <c r="G8302" t="str">
        <f t="shared" si="281"/>
        <v>202209</v>
      </c>
      <c r="I8302" s="34"/>
      <c r="J8302" s="2"/>
      <c r="K8302" s="2"/>
      <c r="L8302" s="2"/>
      <c r="M8302" s="2"/>
      <c r="N8302" s="35"/>
      <c r="O8302" s="35"/>
      <c r="P8302" s="35"/>
      <c r="Q8302" s="35"/>
    </row>
    <row r="8303" spans="2:17" x14ac:dyDescent="0.25">
      <c r="B8303" s="9">
        <f t="shared" si="282"/>
        <v>44826</v>
      </c>
      <c r="C8303">
        <v>25069</v>
      </c>
      <c r="D8303" s="2">
        <v>576877.96048436989</v>
      </c>
      <c r="E8303" s="2">
        <v>524958.94404077658</v>
      </c>
      <c r="F8303" s="2">
        <v>57687.796048436983</v>
      </c>
      <c r="G8303" t="str">
        <f t="shared" si="281"/>
        <v>202209</v>
      </c>
      <c r="I8303" s="34"/>
      <c r="J8303" s="2"/>
      <c r="K8303" s="2"/>
      <c r="L8303" s="2"/>
      <c r="M8303" s="2"/>
      <c r="N8303" s="35"/>
      <c r="O8303" s="35"/>
      <c r="P8303" s="35"/>
      <c r="Q8303" s="35"/>
    </row>
    <row r="8304" spans="2:17" x14ac:dyDescent="0.25">
      <c r="B8304" s="9">
        <f t="shared" si="282"/>
        <v>44827</v>
      </c>
      <c r="C8304">
        <v>25079</v>
      </c>
      <c r="D8304" s="2">
        <v>577156.16888793977</v>
      </c>
      <c r="E8304" s="2">
        <v>502125.8669325076</v>
      </c>
      <c r="F8304" s="2">
        <v>28857.808444396989</v>
      </c>
      <c r="G8304" t="str">
        <f t="shared" si="281"/>
        <v>202209</v>
      </c>
      <c r="I8304" s="34"/>
      <c r="J8304" s="2"/>
      <c r="K8304" s="2"/>
      <c r="L8304" s="2"/>
      <c r="M8304" s="2"/>
      <c r="N8304" s="35"/>
      <c r="O8304" s="35"/>
      <c r="P8304" s="35"/>
      <c r="Q8304" s="35"/>
    </row>
    <row r="8305" spans="2:17" x14ac:dyDescent="0.25">
      <c r="B8305" s="9">
        <f t="shared" si="282"/>
        <v>44828</v>
      </c>
      <c r="C8305">
        <v>25092</v>
      </c>
      <c r="D8305" s="2">
        <v>577487.42555267806</v>
      </c>
      <c r="E8305" s="2">
        <v>502414.06023082993</v>
      </c>
      <c r="F8305" s="2">
        <v>46198.994044214247</v>
      </c>
      <c r="G8305" t="str">
        <f t="shared" si="281"/>
        <v>202209</v>
      </c>
      <c r="I8305" s="34"/>
      <c r="J8305" s="2"/>
      <c r="K8305" s="2"/>
      <c r="L8305" s="2"/>
      <c r="M8305" s="2"/>
      <c r="N8305" s="35"/>
      <c r="O8305" s="35"/>
      <c r="P8305" s="35"/>
      <c r="Q8305" s="35"/>
    </row>
    <row r="8306" spans="2:17" x14ac:dyDescent="0.25">
      <c r="B8306" s="9">
        <f t="shared" si="282"/>
        <v>44829</v>
      </c>
      <c r="C8306">
        <v>25095</v>
      </c>
      <c r="D8306" s="2">
        <v>577604.59966615436</v>
      </c>
      <c r="E8306" s="2">
        <v>490963.90971623122</v>
      </c>
      <c r="F8306" s="2">
        <v>28880.22998330772</v>
      </c>
      <c r="G8306" t="str">
        <f t="shared" si="281"/>
        <v>202209</v>
      </c>
      <c r="I8306" s="34"/>
      <c r="J8306" s="2"/>
      <c r="K8306" s="2"/>
      <c r="L8306" s="2"/>
      <c r="M8306" s="2"/>
      <c r="N8306" s="35"/>
      <c r="O8306" s="35"/>
      <c r="P8306" s="35"/>
      <c r="Q8306" s="35"/>
    </row>
    <row r="8307" spans="2:17" x14ac:dyDescent="0.25">
      <c r="B8307" s="9">
        <f t="shared" si="282"/>
        <v>44830</v>
      </c>
      <c r="C8307">
        <v>25098</v>
      </c>
      <c r="D8307" s="2">
        <v>577689.69631777413</v>
      </c>
      <c r="E8307" s="2">
        <v>502590.03579646349</v>
      </c>
      <c r="F8307" s="2">
        <v>28884.484815888707</v>
      </c>
      <c r="G8307" t="str">
        <f t="shared" si="281"/>
        <v>202209</v>
      </c>
      <c r="I8307" s="34"/>
      <c r="J8307" s="2"/>
      <c r="K8307" s="2"/>
      <c r="L8307" s="2"/>
      <c r="M8307" s="2"/>
      <c r="N8307" s="35"/>
      <c r="O8307" s="35"/>
      <c r="P8307" s="35"/>
      <c r="Q8307" s="35"/>
    </row>
    <row r="8308" spans="2:17" x14ac:dyDescent="0.25">
      <c r="B8308" s="9">
        <f t="shared" si="282"/>
        <v>44831</v>
      </c>
      <c r="C8308">
        <v>25111</v>
      </c>
      <c r="D8308" s="2">
        <v>578021.03249087022</v>
      </c>
      <c r="E8308" s="2">
        <v>502878.29826705711</v>
      </c>
      <c r="F8308" s="2">
        <v>40461.472274360916</v>
      </c>
      <c r="G8308" t="str">
        <f t="shared" si="281"/>
        <v>202209</v>
      </c>
      <c r="I8308" s="34"/>
      <c r="J8308" s="2"/>
      <c r="K8308" s="2"/>
      <c r="L8308" s="2"/>
      <c r="M8308" s="2"/>
      <c r="N8308" s="35"/>
      <c r="O8308" s="35"/>
      <c r="P8308" s="35"/>
      <c r="Q8308" s="35"/>
    </row>
    <row r="8309" spans="2:17" x14ac:dyDescent="0.25">
      <c r="B8309" s="9">
        <f t="shared" si="282"/>
        <v>44832</v>
      </c>
      <c r="C8309">
        <v>25114</v>
      </c>
      <c r="D8309" s="2">
        <v>578138.26258053759</v>
      </c>
      <c r="E8309" s="2">
        <v>543449.96682570537</v>
      </c>
      <c r="F8309" s="2">
        <v>52032.443632248382</v>
      </c>
      <c r="G8309" t="str">
        <f t="shared" si="281"/>
        <v>202209</v>
      </c>
      <c r="I8309" s="34"/>
      <c r="J8309" s="2"/>
      <c r="K8309" s="2"/>
      <c r="L8309" s="2"/>
      <c r="M8309" s="2"/>
      <c r="N8309" s="35"/>
      <c r="O8309" s="35"/>
      <c r="P8309" s="35"/>
      <c r="Q8309" s="35"/>
    </row>
    <row r="8310" spans="2:17" x14ac:dyDescent="0.25">
      <c r="B8310" s="9">
        <f t="shared" si="282"/>
        <v>44833</v>
      </c>
      <c r="C8310">
        <v>25119</v>
      </c>
      <c r="D8310" s="2">
        <v>578301.55314480653</v>
      </c>
      <c r="E8310" s="2">
        <v>520471.39783032588</v>
      </c>
      <c r="F8310" s="2">
        <v>46264.124251584522</v>
      </c>
      <c r="G8310" t="str">
        <f t="shared" si="281"/>
        <v>202209</v>
      </c>
      <c r="I8310" s="34"/>
      <c r="J8310" s="2"/>
      <c r="K8310" s="2"/>
      <c r="L8310" s="2"/>
      <c r="M8310" s="2"/>
      <c r="N8310" s="35"/>
      <c r="O8310" s="35"/>
      <c r="P8310" s="35"/>
      <c r="Q8310" s="35"/>
    </row>
    <row r="8311" spans="2:17" x14ac:dyDescent="0.25">
      <c r="B8311" s="9">
        <f t="shared" si="282"/>
        <v>44834</v>
      </c>
      <c r="C8311">
        <v>25127</v>
      </c>
      <c r="D8311" s="2">
        <v>578517.87104223412</v>
      </c>
      <c r="E8311" s="2">
        <v>526451.2626484331</v>
      </c>
      <c r="F8311" s="2">
        <v>46281.42968337873</v>
      </c>
      <c r="G8311" t="str">
        <f t="shared" si="281"/>
        <v>202209</v>
      </c>
      <c r="I8311" s="34"/>
      <c r="J8311" s="2"/>
      <c r="K8311" s="2"/>
      <c r="L8311" s="2"/>
      <c r="M8311" s="2"/>
      <c r="N8311" s="35"/>
      <c r="O8311" s="35"/>
      <c r="P8311" s="35"/>
      <c r="Q8311" s="35"/>
    </row>
    <row r="8312" spans="2:17" x14ac:dyDescent="0.25">
      <c r="B8312" s="9">
        <f t="shared" si="282"/>
        <v>44835</v>
      </c>
      <c r="C8312">
        <v>25130</v>
      </c>
      <c r="D8312" s="2">
        <v>578635.15788327111</v>
      </c>
      <c r="E8312" s="2">
        <v>497626.2357796132</v>
      </c>
      <c r="F8312" s="2">
        <v>57863.515788327109</v>
      </c>
      <c r="G8312" t="str">
        <f t="shared" si="281"/>
        <v>202210</v>
      </c>
      <c r="I8312" s="34"/>
      <c r="J8312" s="2"/>
      <c r="K8312" s="2"/>
      <c r="L8312" s="2"/>
      <c r="M8312" s="2"/>
      <c r="N8312" s="35"/>
      <c r="O8312" s="35"/>
      <c r="P8312" s="35"/>
      <c r="Q8312" s="35"/>
    </row>
    <row r="8313" spans="2:17" x14ac:dyDescent="0.25">
      <c r="B8313" s="9">
        <f t="shared" si="282"/>
        <v>44836</v>
      </c>
      <c r="C8313">
        <v>25138</v>
      </c>
      <c r="D8313" s="2">
        <v>578835.44158145075</v>
      </c>
      <c r="E8313" s="2">
        <v>538316.96067074919</v>
      </c>
      <c r="F8313" s="2">
        <v>46306.835326516062</v>
      </c>
      <c r="G8313" t="str">
        <f t="shared" si="281"/>
        <v>202210</v>
      </c>
      <c r="I8313" s="34"/>
      <c r="J8313" s="2"/>
      <c r="K8313" s="2"/>
      <c r="L8313" s="2"/>
      <c r="M8313" s="2"/>
      <c r="N8313" s="35"/>
      <c r="O8313" s="35"/>
      <c r="P8313" s="35"/>
      <c r="Q8313" s="35"/>
    </row>
    <row r="8314" spans="2:17" x14ac:dyDescent="0.25">
      <c r="B8314" s="9">
        <f t="shared" si="282"/>
        <v>44837</v>
      </c>
      <c r="C8314">
        <v>25148</v>
      </c>
      <c r="D8314" s="2">
        <v>579097.87502256583</v>
      </c>
      <c r="E8314" s="2">
        <v>498024.17251940659</v>
      </c>
      <c r="F8314" s="2">
        <v>57909.787502256586</v>
      </c>
      <c r="G8314" t="str">
        <f t="shared" si="281"/>
        <v>202210</v>
      </c>
      <c r="I8314" s="34"/>
      <c r="J8314" s="2"/>
      <c r="K8314" s="2"/>
      <c r="L8314" s="2"/>
      <c r="M8314" s="2"/>
      <c r="N8314" s="35"/>
      <c r="O8314" s="35"/>
      <c r="P8314" s="35"/>
      <c r="Q8314" s="35"/>
    </row>
    <row r="8315" spans="2:17" x14ac:dyDescent="0.25">
      <c r="B8315" s="9">
        <f t="shared" si="282"/>
        <v>44838</v>
      </c>
      <c r="C8315">
        <v>25151</v>
      </c>
      <c r="D8315" s="2">
        <v>579199.13373964059</v>
      </c>
      <c r="E8315" s="2">
        <v>521279.22036567651</v>
      </c>
      <c r="F8315" s="2">
        <v>46335.930699171244</v>
      </c>
      <c r="G8315" t="str">
        <f t="shared" si="281"/>
        <v>202210</v>
      </c>
      <c r="I8315" s="34"/>
      <c r="J8315" s="2"/>
      <c r="K8315" s="2"/>
      <c r="L8315" s="2"/>
      <c r="M8315" s="2"/>
      <c r="N8315" s="35"/>
      <c r="O8315" s="35"/>
      <c r="P8315" s="35"/>
      <c r="Q8315" s="35"/>
    </row>
    <row r="8316" spans="2:17" x14ac:dyDescent="0.25">
      <c r="B8316" s="9">
        <f t="shared" si="282"/>
        <v>44839</v>
      </c>
      <c r="C8316">
        <v>25161</v>
      </c>
      <c r="D8316" s="2">
        <v>579461.61297279922</v>
      </c>
      <c r="E8316" s="2">
        <v>521515.45167551929</v>
      </c>
      <c r="F8316" s="2">
        <v>34767.69677836795</v>
      </c>
      <c r="G8316" t="str">
        <f t="shared" si="281"/>
        <v>202210</v>
      </c>
      <c r="I8316" s="34"/>
      <c r="J8316" s="2"/>
      <c r="K8316" s="2"/>
      <c r="L8316" s="2"/>
      <c r="M8316" s="2"/>
      <c r="N8316" s="35"/>
      <c r="O8316" s="35"/>
      <c r="P8316" s="35"/>
      <c r="Q8316" s="35"/>
    </row>
    <row r="8317" spans="2:17" x14ac:dyDescent="0.25">
      <c r="B8317" s="9">
        <f t="shared" si="282"/>
        <v>44840</v>
      </c>
      <c r="C8317">
        <v>25164</v>
      </c>
      <c r="D8317" s="2">
        <v>579562.89957404137</v>
      </c>
      <c r="E8317" s="2">
        <v>544789.12559959886</v>
      </c>
      <c r="F8317" s="2">
        <v>46365.031965923306</v>
      </c>
      <c r="G8317" t="str">
        <f t="shared" si="281"/>
        <v>202210</v>
      </c>
      <c r="I8317" s="34"/>
      <c r="J8317" s="2"/>
      <c r="K8317" s="2"/>
      <c r="L8317" s="2"/>
      <c r="M8317" s="2"/>
      <c r="N8317" s="35"/>
      <c r="O8317" s="35"/>
      <c r="P8317" s="35"/>
      <c r="Q8317" s="35"/>
    </row>
    <row r="8318" spans="2:17" x14ac:dyDescent="0.25">
      <c r="B8318" s="9">
        <f t="shared" si="282"/>
        <v>44841</v>
      </c>
      <c r="C8318">
        <v>25169</v>
      </c>
      <c r="D8318" s="2">
        <v>579694.1588913009</v>
      </c>
      <c r="E8318" s="2">
        <v>521724.74300217087</v>
      </c>
      <c r="F8318" s="2">
        <v>46375.532711304069</v>
      </c>
      <c r="G8318" t="str">
        <f t="shared" si="281"/>
        <v>202210</v>
      </c>
      <c r="I8318" s="34"/>
      <c r="J8318" s="2"/>
      <c r="K8318" s="2"/>
      <c r="L8318" s="2"/>
      <c r="M8318" s="2"/>
      <c r="N8318" s="35"/>
      <c r="O8318" s="35"/>
      <c r="P8318" s="35"/>
      <c r="Q8318" s="35"/>
    </row>
    <row r="8319" spans="2:17" x14ac:dyDescent="0.25">
      <c r="B8319" s="9">
        <f t="shared" si="282"/>
        <v>44842</v>
      </c>
      <c r="C8319">
        <v>25182</v>
      </c>
      <c r="D8319" s="2">
        <v>580041.90859363403</v>
      </c>
      <c r="E8319" s="2">
        <v>504636.46047646157</v>
      </c>
      <c r="F8319" s="2">
        <v>40602.933601554381</v>
      </c>
      <c r="G8319" t="str">
        <f t="shared" si="281"/>
        <v>202210</v>
      </c>
      <c r="I8319" s="34"/>
      <c r="J8319" s="2"/>
      <c r="K8319" s="2"/>
      <c r="L8319" s="2"/>
      <c r="M8319" s="2"/>
      <c r="N8319" s="35"/>
      <c r="O8319" s="35"/>
      <c r="P8319" s="35"/>
      <c r="Q8319" s="35"/>
    </row>
    <row r="8320" spans="2:17" x14ac:dyDescent="0.25">
      <c r="B8320" s="9">
        <f t="shared" si="282"/>
        <v>44843</v>
      </c>
      <c r="C8320">
        <v>25190</v>
      </c>
      <c r="D8320" s="2">
        <v>580274.53268657892</v>
      </c>
      <c r="E8320" s="2">
        <v>510641.58876418951</v>
      </c>
      <c r="F8320" s="2">
        <v>46421.962614926313</v>
      </c>
      <c r="G8320" t="str">
        <f t="shared" si="281"/>
        <v>202210</v>
      </c>
      <c r="I8320" s="34"/>
      <c r="J8320" s="2"/>
      <c r="K8320" s="2"/>
      <c r="L8320" s="2"/>
      <c r="M8320" s="2"/>
      <c r="N8320" s="35"/>
      <c r="O8320" s="35"/>
      <c r="P8320" s="35"/>
      <c r="Q8320" s="35"/>
    </row>
    <row r="8321" spans="2:17" x14ac:dyDescent="0.25">
      <c r="B8321" s="9">
        <f t="shared" si="282"/>
        <v>44844</v>
      </c>
      <c r="C8321">
        <v>25198</v>
      </c>
      <c r="D8321" s="2">
        <v>580507.19152213726</v>
      </c>
      <c r="E8321" s="2">
        <v>493431.11279381672</v>
      </c>
      <c r="F8321" s="2">
        <v>52245.64723699235</v>
      </c>
      <c r="G8321" t="str">
        <f t="shared" si="281"/>
        <v>202210</v>
      </c>
      <c r="I8321" s="34"/>
      <c r="J8321" s="2"/>
      <c r="K8321" s="2"/>
      <c r="L8321" s="2"/>
      <c r="M8321" s="2"/>
      <c r="N8321" s="35"/>
      <c r="O8321" s="35"/>
      <c r="P8321" s="35"/>
      <c r="Q8321" s="35"/>
    </row>
    <row r="8322" spans="2:17" x14ac:dyDescent="0.25">
      <c r="B8322" s="9">
        <f t="shared" si="282"/>
        <v>44845</v>
      </c>
      <c r="C8322">
        <v>25211</v>
      </c>
      <c r="D8322" s="2">
        <v>580822.81680593162</v>
      </c>
      <c r="E8322" s="2">
        <v>528548.76329339785</v>
      </c>
      <c r="F8322" s="2">
        <v>40657.597176415213</v>
      </c>
      <c r="G8322" t="str">
        <f t="shared" si="281"/>
        <v>202210</v>
      </c>
      <c r="I8322" s="34"/>
      <c r="J8322" s="2"/>
      <c r="K8322" s="2"/>
      <c r="L8322" s="2"/>
      <c r="M8322" s="2"/>
      <c r="N8322" s="35"/>
      <c r="O8322" s="35"/>
      <c r="P8322" s="35"/>
      <c r="Q8322" s="35"/>
    </row>
    <row r="8323" spans="2:17" x14ac:dyDescent="0.25">
      <c r="B8323" s="9">
        <f t="shared" si="282"/>
        <v>44846</v>
      </c>
      <c r="C8323">
        <v>25214</v>
      </c>
      <c r="D8323" s="2">
        <v>580940.33987095614</v>
      </c>
      <c r="E8323" s="2">
        <v>517036.90248515102</v>
      </c>
      <c r="F8323" s="2">
        <v>40665.823790966926</v>
      </c>
      <c r="G8323" t="str">
        <f t="shared" si="281"/>
        <v>202210</v>
      </c>
      <c r="I8323" s="34"/>
      <c r="J8323" s="2"/>
      <c r="K8323" s="2"/>
      <c r="L8323" s="2"/>
      <c r="M8323" s="2"/>
      <c r="N8323" s="35"/>
      <c r="O8323" s="35"/>
      <c r="P8323" s="35"/>
      <c r="Q8323" s="35"/>
    </row>
    <row r="8324" spans="2:17" x14ac:dyDescent="0.25">
      <c r="B8324" s="9">
        <f t="shared" si="282"/>
        <v>44847</v>
      </c>
      <c r="C8324">
        <v>25222</v>
      </c>
      <c r="D8324" s="2">
        <v>581140.80532570241</v>
      </c>
      <c r="E8324" s="2">
        <v>552083.76505941723</v>
      </c>
      <c r="F8324" s="2">
        <v>58114.080532570239</v>
      </c>
      <c r="G8324" t="str">
        <f t="shared" ref="G8324:G8387" si="283">YEAR(B8324)&amp;IF(MONTH(B8324)&lt;10,"0"&amp;MONTH(B8324),MONTH(B8324))</f>
        <v>202210</v>
      </c>
      <c r="I8324" s="34"/>
      <c r="J8324" s="2"/>
      <c r="K8324" s="2"/>
      <c r="L8324" s="2"/>
      <c r="M8324" s="2"/>
      <c r="N8324" s="35"/>
      <c r="O8324" s="35"/>
      <c r="P8324" s="35"/>
      <c r="Q8324" s="35"/>
    </row>
    <row r="8325" spans="2:17" x14ac:dyDescent="0.25">
      <c r="B8325" s="9">
        <f t="shared" ref="B8325:B8388" si="284">B8324+1</f>
        <v>44848</v>
      </c>
      <c r="C8325">
        <v>25227</v>
      </c>
      <c r="D8325" s="2">
        <v>581304.44846600154</v>
      </c>
      <c r="E8325" s="2">
        <v>528987.0481040614</v>
      </c>
      <c r="F8325" s="2">
        <v>52317.400361940134</v>
      </c>
      <c r="G8325" t="str">
        <f t="shared" si="283"/>
        <v>202210</v>
      </c>
      <c r="I8325" s="34"/>
      <c r="J8325" s="2"/>
      <c r="K8325" s="2"/>
      <c r="L8325" s="2"/>
      <c r="M8325" s="2"/>
      <c r="N8325" s="35"/>
      <c r="O8325" s="35"/>
      <c r="P8325" s="35"/>
      <c r="Q8325" s="35"/>
    </row>
    <row r="8326" spans="2:17" x14ac:dyDescent="0.25">
      <c r="B8326" s="9">
        <f t="shared" si="284"/>
        <v>44849</v>
      </c>
      <c r="C8326">
        <v>25230</v>
      </c>
      <c r="D8326" s="2">
        <v>581422.02510802401</v>
      </c>
      <c r="E8326" s="2">
        <v>546536.70360154251</v>
      </c>
      <c r="F8326" s="2">
        <v>29071.101255401201</v>
      </c>
      <c r="G8326" t="str">
        <f t="shared" si="283"/>
        <v>202210</v>
      </c>
      <c r="I8326" s="34"/>
      <c r="J8326" s="2"/>
      <c r="K8326" s="2"/>
      <c r="L8326" s="2"/>
      <c r="M8326" s="2"/>
      <c r="N8326" s="35"/>
      <c r="O8326" s="35"/>
      <c r="P8326" s="35"/>
      <c r="Q8326" s="35"/>
    </row>
    <row r="8327" spans="2:17" x14ac:dyDescent="0.25">
      <c r="B8327" s="9">
        <f t="shared" si="284"/>
        <v>44850</v>
      </c>
      <c r="C8327">
        <v>25235</v>
      </c>
      <c r="D8327" s="2">
        <v>581569.55707407696</v>
      </c>
      <c r="E8327" s="2">
        <v>552491.07922037307</v>
      </c>
      <c r="F8327" s="2">
        <v>46525.564565926157</v>
      </c>
      <c r="G8327" t="str">
        <f t="shared" si="283"/>
        <v>202210</v>
      </c>
      <c r="I8327" s="34"/>
      <c r="J8327" s="2"/>
      <c r="K8327" s="2"/>
      <c r="L8327" s="2"/>
      <c r="M8327" s="2"/>
      <c r="N8327" s="35"/>
      <c r="O8327" s="35"/>
      <c r="P8327" s="35"/>
      <c r="Q8327" s="35"/>
    </row>
    <row r="8328" spans="2:17" x14ac:dyDescent="0.25">
      <c r="B8328" s="9">
        <f t="shared" si="284"/>
        <v>44851</v>
      </c>
      <c r="C8328">
        <v>25240</v>
      </c>
      <c r="D8328" s="2">
        <v>581717.10363805818</v>
      </c>
      <c r="E8328" s="2">
        <v>546814.07741977472</v>
      </c>
      <c r="F8328" s="2">
        <v>34903.026218283492</v>
      </c>
      <c r="G8328" t="str">
        <f t="shared" si="283"/>
        <v>202210</v>
      </c>
      <c r="I8328" s="34"/>
      <c r="J8328" s="2"/>
      <c r="K8328" s="2"/>
      <c r="L8328" s="2"/>
      <c r="M8328" s="2"/>
      <c r="N8328" s="35"/>
      <c r="O8328" s="35"/>
      <c r="P8328" s="35"/>
      <c r="Q8328" s="35"/>
    </row>
    <row r="8329" spans="2:17" x14ac:dyDescent="0.25">
      <c r="B8329" s="9">
        <f t="shared" si="284"/>
        <v>44852</v>
      </c>
      <c r="C8329">
        <v>25243</v>
      </c>
      <c r="D8329" s="2">
        <v>581818.56738265138</v>
      </c>
      <c r="E8329" s="2">
        <v>552727.63901351881</v>
      </c>
      <c r="F8329" s="2">
        <v>46545.485390612113</v>
      </c>
      <c r="G8329" t="str">
        <f t="shared" si="283"/>
        <v>202210</v>
      </c>
      <c r="I8329" s="34"/>
      <c r="J8329" s="2"/>
      <c r="K8329" s="2"/>
      <c r="L8329" s="2"/>
      <c r="M8329" s="2"/>
      <c r="N8329" s="35"/>
      <c r="O8329" s="35"/>
      <c r="P8329" s="35"/>
      <c r="Q8329" s="35"/>
    </row>
    <row r="8330" spans="2:17" x14ac:dyDescent="0.25">
      <c r="B8330" s="9">
        <f t="shared" si="284"/>
        <v>44853</v>
      </c>
      <c r="C8330">
        <v>25256</v>
      </c>
      <c r="D8330" s="2">
        <v>582166.71045284101</v>
      </c>
      <c r="E8330" s="2">
        <v>500663.37098944327</v>
      </c>
      <c r="F8330" s="2">
        <v>29108.335522642054</v>
      </c>
      <c r="G8330" t="str">
        <f t="shared" si="283"/>
        <v>202210</v>
      </c>
      <c r="I8330" s="34"/>
      <c r="J8330" s="2"/>
      <c r="K8330" s="2"/>
      <c r="L8330" s="2"/>
      <c r="M8330" s="2"/>
      <c r="N8330" s="35"/>
      <c r="O8330" s="35"/>
      <c r="P8330" s="35"/>
      <c r="Q8330" s="35"/>
    </row>
    <row r="8331" spans="2:17" x14ac:dyDescent="0.25">
      <c r="B8331" s="9">
        <f t="shared" si="284"/>
        <v>44854</v>
      </c>
      <c r="C8331">
        <v>25264</v>
      </c>
      <c r="D8331" s="2">
        <v>582383.4683323286</v>
      </c>
      <c r="E8331" s="2">
        <v>524145.12149909569</v>
      </c>
      <c r="F8331" s="2">
        <v>46590.67746658629</v>
      </c>
      <c r="G8331" t="str">
        <f t="shared" si="283"/>
        <v>202210</v>
      </c>
      <c r="I8331" s="34"/>
      <c r="J8331" s="2"/>
      <c r="K8331" s="2"/>
      <c r="L8331" s="2"/>
      <c r="M8331" s="2"/>
      <c r="N8331" s="35"/>
      <c r="O8331" s="35"/>
      <c r="P8331" s="35"/>
      <c r="Q8331" s="35"/>
    </row>
    <row r="8332" spans="2:17" x14ac:dyDescent="0.25">
      <c r="B8332" s="9">
        <f t="shared" si="284"/>
        <v>44855</v>
      </c>
      <c r="C8332">
        <v>25267</v>
      </c>
      <c r="D8332" s="2">
        <v>582501.16178267403</v>
      </c>
      <c r="E8332" s="2">
        <v>500950.99913309969</v>
      </c>
      <c r="F8332" s="2">
        <v>40775.081324787185</v>
      </c>
      <c r="G8332" t="str">
        <f t="shared" si="283"/>
        <v>202210</v>
      </c>
      <c r="I8332" s="34"/>
      <c r="J8332" s="2"/>
      <c r="K8332" s="2"/>
      <c r="L8332" s="2"/>
      <c r="M8332" s="2"/>
      <c r="N8332" s="35"/>
      <c r="O8332" s="35"/>
      <c r="P8332" s="35"/>
      <c r="Q8332" s="35"/>
    </row>
    <row r="8333" spans="2:17" x14ac:dyDescent="0.25">
      <c r="B8333" s="9">
        <f t="shared" si="284"/>
        <v>44856</v>
      </c>
      <c r="C8333">
        <v>25272</v>
      </c>
      <c r="D8333" s="2">
        <v>582632.61473017407</v>
      </c>
      <c r="E8333" s="2">
        <v>530195.67940445838</v>
      </c>
      <c r="F8333" s="2">
        <v>46610.609178413928</v>
      </c>
      <c r="G8333" t="str">
        <f t="shared" si="283"/>
        <v>202210</v>
      </c>
      <c r="I8333" s="34"/>
      <c r="J8333" s="2"/>
      <c r="K8333" s="2"/>
      <c r="L8333" s="2"/>
      <c r="M8333" s="2"/>
      <c r="N8333" s="35"/>
      <c r="O8333" s="35"/>
      <c r="P8333" s="35"/>
      <c r="Q8333" s="35"/>
    </row>
    <row r="8334" spans="2:17" x14ac:dyDescent="0.25">
      <c r="B8334" s="9">
        <f t="shared" si="284"/>
        <v>44857</v>
      </c>
      <c r="C8334">
        <v>25275</v>
      </c>
      <c r="D8334" s="2">
        <v>582750.33662749</v>
      </c>
      <c r="E8334" s="2">
        <v>524475.30296474101</v>
      </c>
      <c r="F8334" s="2">
        <v>58275.033662748996</v>
      </c>
      <c r="G8334" t="str">
        <f t="shared" si="283"/>
        <v>202210</v>
      </c>
      <c r="I8334" s="34"/>
      <c r="J8334" s="2"/>
      <c r="K8334" s="2"/>
      <c r="L8334" s="2"/>
      <c r="M8334" s="2"/>
      <c r="N8334" s="35"/>
      <c r="O8334" s="35"/>
      <c r="P8334" s="35"/>
      <c r="Q8334" s="35"/>
    </row>
    <row r="8335" spans="2:17" x14ac:dyDescent="0.25">
      <c r="B8335" s="9">
        <f t="shared" si="284"/>
        <v>44858</v>
      </c>
      <c r="C8335">
        <v>25278</v>
      </c>
      <c r="D8335" s="2">
        <v>582851.88466834521</v>
      </c>
      <c r="E8335" s="2">
        <v>524566.69620151073</v>
      </c>
      <c r="F8335" s="2">
        <v>29142.594233417258</v>
      </c>
      <c r="G8335" t="str">
        <f t="shared" si="283"/>
        <v>202210</v>
      </c>
      <c r="I8335" s="34"/>
      <c r="J8335" s="2"/>
      <c r="K8335" s="2"/>
      <c r="L8335" s="2"/>
      <c r="M8335" s="2"/>
      <c r="N8335" s="35"/>
      <c r="O8335" s="35"/>
      <c r="P8335" s="35"/>
      <c r="Q8335" s="35"/>
    </row>
    <row r="8336" spans="2:17" x14ac:dyDescent="0.25">
      <c r="B8336" s="9">
        <f t="shared" si="284"/>
        <v>44859</v>
      </c>
      <c r="C8336">
        <v>25283</v>
      </c>
      <c r="D8336" s="2">
        <v>583015.75363635481</v>
      </c>
      <c r="E8336" s="2">
        <v>524714.17827271926</v>
      </c>
      <c r="F8336" s="2">
        <v>34980.945218181289</v>
      </c>
      <c r="G8336" t="str">
        <f t="shared" si="283"/>
        <v>202210</v>
      </c>
      <c r="I8336" s="34"/>
      <c r="J8336" s="2"/>
      <c r="K8336" s="2"/>
      <c r="L8336" s="2"/>
      <c r="M8336" s="2"/>
      <c r="N8336" s="35"/>
      <c r="O8336" s="35"/>
      <c r="P8336" s="35"/>
      <c r="Q8336" s="35"/>
    </row>
    <row r="8337" spans="2:17" x14ac:dyDescent="0.25">
      <c r="B8337" s="9">
        <f t="shared" si="284"/>
        <v>44860</v>
      </c>
      <c r="C8337">
        <v>25296</v>
      </c>
      <c r="D8337" s="2">
        <v>583364.13800553337</v>
      </c>
      <c r="E8337" s="2">
        <v>513360.44144486933</v>
      </c>
      <c r="F8337" s="2">
        <v>40835.489660387335</v>
      </c>
      <c r="G8337" t="str">
        <f t="shared" si="283"/>
        <v>202210</v>
      </c>
      <c r="I8337" s="34"/>
      <c r="J8337" s="2"/>
      <c r="K8337" s="2"/>
      <c r="L8337" s="2"/>
      <c r="M8337" s="2"/>
      <c r="N8337" s="35"/>
      <c r="O8337" s="35"/>
      <c r="P8337" s="35"/>
      <c r="Q8337" s="35"/>
    </row>
    <row r="8338" spans="2:17" x14ac:dyDescent="0.25">
      <c r="B8338" s="9">
        <f t="shared" si="284"/>
        <v>44861</v>
      </c>
      <c r="C8338">
        <v>25301</v>
      </c>
      <c r="D8338" s="2">
        <v>583495.65335369634</v>
      </c>
      <c r="E8338" s="2">
        <v>536816.0010854007</v>
      </c>
      <c r="F8338" s="2">
        <v>35009.739201221782</v>
      </c>
      <c r="G8338" t="str">
        <f t="shared" si="283"/>
        <v>202210</v>
      </c>
      <c r="I8338" s="34"/>
      <c r="J8338" s="2"/>
      <c r="K8338" s="2"/>
      <c r="L8338" s="2"/>
      <c r="M8338" s="2"/>
      <c r="N8338" s="35"/>
      <c r="O8338" s="35"/>
      <c r="P8338" s="35"/>
      <c r="Q8338" s="35"/>
    </row>
    <row r="8339" spans="2:17" x14ac:dyDescent="0.25">
      <c r="B8339" s="9">
        <f t="shared" si="284"/>
        <v>44862</v>
      </c>
      <c r="C8339">
        <v>25306</v>
      </c>
      <c r="D8339" s="2">
        <v>583659.59838948213</v>
      </c>
      <c r="E8339" s="2">
        <v>554476.61847000802</v>
      </c>
      <c r="F8339" s="2">
        <v>52529.363855053394</v>
      </c>
      <c r="G8339" t="str">
        <f t="shared" si="283"/>
        <v>202210</v>
      </c>
      <c r="I8339" s="34"/>
      <c r="J8339" s="2"/>
      <c r="K8339" s="2"/>
      <c r="L8339" s="2"/>
      <c r="M8339" s="2"/>
      <c r="N8339" s="35"/>
      <c r="O8339" s="35"/>
      <c r="P8339" s="35"/>
      <c r="Q8339" s="35"/>
    </row>
    <row r="8340" spans="2:17" x14ac:dyDescent="0.25">
      <c r="B8340" s="9">
        <f t="shared" si="284"/>
        <v>44863</v>
      </c>
      <c r="C8340">
        <v>25316</v>
      </c>
      <c r="D8340" s="2">
        <v>583906.45835880539</v>
      </c>
      <c r="E8340" s="2">
        <v>525515.81252292485</v>
      </c>
      <c r="F8340" s="2">
        <v>40873.452085116376</v>
      </c>
      <c r="G8340" t="str">
        <f t="shared" si="283"/>
        <v>202210</v>
      </c>
      <c r="I8340" s="34"/>
      <c r="J8340" s="2"/>
      <c r="K8340" s="2"/>
      <c r="L8340" s="2"/>
      <c r="M8340" s="2"/>
      <c r="N8340" s="35"/>
      <c r="O8340" s="35"/>
      <c r="P8340" s="35"/>
      <c r="Q8340" s="35"/>
    </row>
    <row r="8341" spans="2:17" x14ac:dyDescent="0.25">
      <c r="B8341" s="9">
        <f t="shared" si="284"/>
        <v>44864</v>
      </c>
      <c r="C8341">
        <v>25324</v>
      </c>
      <c r="D8341" s="2">
        <v>584107.2008703032</v>
      </c>
      <c r="E8341" s="2">
        <v>508173.26475716382</v>
      </c>
      <c r="F8341" s="2">
        <v>58410.720087030328</v>
      </c>
      <c r="G8341" t="str">
        <f t="shared" si="283"/>
        <v>202210</v>
      </c>
      <c r="I8341" s="34"/>
      <c r="J8341" s="2"/>
      <c r="K8341" s="2"/>
      <c r="L8341" s="2"/>
      <c r="M8341" s="2"/>
      <c r="N8341" s="35"/>
      <c r="O8341" s="35"/>
      <c r="P8341" s="35"/>
      <c r="Q8341" s="35"/>
    </row>
    <row r="8342" spans="2:17" x14ac:dyDescent="0.25">
      <c r="B8342" s="9">
        <f t="shared" si="284"/>
        <v>44865</v>
      </c>
      <c r="C8342">
        <v>25329</v>
      </c>
      <c r="D8342" s="2">
        <v>584254.98448218021</v>
      </c>
      <c r="E8342" s="2">
        <v>514144.38634431863</v>
      </c>
      <c r="F8342" s="2">
        <v>35055.299068930814</v>
      </c>
      <c r="G8342" t="str">
        <f t="shared" si="283"/>
        <v>202210</v>
      </c>
      <c r="I8342" s="34"/>
      <c r="J8342" s="2"/>
      <c r="K8342" s="2"/>
      <c r="L8342" s="2"/>
      <c r="M8342" s="2"/>
      <c r="N8342" s="35"/>
      <c r="O8342" s="35"/>
      <c r="P8342" s="35"/>
      <c r="Q8342" s="35"/>
    </row>
    <row r="8343" spans="2:17" x14ac:dyDescent="0.25">
      <c r="B8343" s="9">
        <f t="shared" si="284"/>
        <v>44866</v>
      </c>
      <c r="C8343">
        <v>25334</v>
      </c>
      <c r="D8343" s="2">
        <v>584402.78271165851</v>
      </c>
      <c r="E8343" s="2">
        <v>502586.39313202637</v>
      </c>
      <c r="F8343" s="2">
        <v>58440.278271165851</v>
      </c>
      <c r="G8343" t="str">
        <f t="shared" si="283"/>
        <v>202211</v>
      </c>
      <c r="I8343" s="34"/>
      <c r="J8343" s="2"/>
      <c r="K8343" s="2"/>
      <c r="L8343" s="2"/>
      <c r="M8343" s="2"/>
      <c r="N8343" s="35"/>
      <c r="O8343" s="35"/>
      <c r="P8343" s="35"/>
      <c r="Q8343" s="35"/>
    </row>
    <row r="8344" spans="2:17" x14ac:dyDescent="0.25">
      <c r="B8344" s="9">
        <f t="shared" si="284"/>
        <v>44867</v>
      </c>
      <c r="C8344">
        <v>25342</v>
      </c>
      <c r="D8344" s="2">
        <v>584603.56463926181</v>
      </c>
      <c r="E8344" s="2">
        <v>549527.35076090612</v>
      </c>
      <c r="F8344" s="2">
        <v>40922.249524748324</v>
      </c>
      <c r="G8344" t="str">
        <f t="shared" si="283"/>
        <v>202211</v>
      </c>
      <c r="I8344" s="34"/>
      <c r="J8344" s="2"/>
      <c r="K8344" s="2"/>
      <c r="L8344" s="2"/>
      <c r="M8344" s="2"/>
      <c r="N8344" s="35"/>
      <c r="O8344" s="35"/>
      <c r="P8344" s="35"/>
      <c r="Q8344" s="35"/>
    </row>
    <row r="8345" spans="2:17" x14ac:dyDescent="0.25">
      <c r="B8345" s="9">
        <f t="shared" si="284"/>
        <v>44868</v>
      </c>
      <c r="C8345">
        <v>25352</v>
      </c>
      <c r="D8345" s="2">
        <v>584882.98647300119</v>
      </c>
      <c r="E8345" s="2">
        <v>502999.36836678104</v>
      </c>
      <c r="F8345" s="2">
        <v>58488.298647300115</v>
      </c>
      <c r="G8345" t="str">
        <f t="shared" si="283"/>
        <v>202211</v>
      </c>
      <c r="I8345" s="34"/>
      <c r="J8345" s="2"/>
      <c r="K8345" s="2"/>
      <c r="L8345" s="2"/>
      <c r="M8345" s="2"/>
      <c r="N8345" s="35"/>
      <c r="O8345" s="35"/>
      <c r="P8345" s="35"/>
      <c r="Q8345" s="35"/>
    </row>
    <row r="8346" spans="2:17" x14ac:dyDescent="0.25">
      <c r="B8346" s="9">
        <f t="shared" si="284"/>
        <v>44869</v>
      </c>
      <c r="C8346">
        <v>25362</v>
      </c>
      <c r="D8346" s="2">
        <v>585162.45081729919</v>
      </c>
      <c r="E8346" s="2">
        <v>503239.70770287729</v>
      </c>
      <c r="F8346" s="2">
        <v>58516.245081729918</v>
      </c>
      <c r="G8346" t="str">
        <f t="shared" si="283"/>
        <v>202211</v>
      </c>
      <c r="I8346" s="34"/>
      <c r="J8346" s="2"/>
      <c r="K8346" s="2"/>
      <c r="L8346" s="2"/>
      <c r="M8346" s="2"/>
      <c r="N8346" s="35"/>
      <c r="O8346" s="35"/>
      <c r="P8346" s="35"/>
      <c r="Q8346" s="35"/>
    </row>
    <row r="8347" spans="2:17" x14ac:dyDescent="0.25">
      <c r="B8347" s="9">
        <f t="shared" si="284"/>
        <v>44870</v>
      </c>
      <c r="C8347">
        <v>25375</v>
      </c>
      <c r="D8347" s="2">
        <v>585478.65498557803</v>
      </c>
      <c r="E8347" s="2">
        <v>509366.42983745295</v>
      </c>
      <c r="F8347" s="2">
        <v>35128.719299134682</v>
      </c>
      <c r="G8347" t="str">
        <f t="shared" si="283"/>
        <v>202211</v>
      </c>
      <c r="I8347" s="34"/>
      <c r="J8347" s="2"/>
      <c r="K8347" s="2"/>
      <c r="L8347" s="2"/>
      <c r="M8347" s="2"/>
      <c r="N8347" s="35"/>
      <c r="O8347" s="35"/>
      <c r="P8347" s="35"/>
      <c r="Q8347" s="35"/>
    </row>
    <row r="8348" spans="2:17" x14ac:dyDescent="0.25">
      <c r="B8348" s="9">
        <f t="shared" si="284"/>
        <v>44871</v>
      </c>
      <c r="C8348">
        <v>25385</v>
      </c>
      <c r="D8348" s="2">
        <v>585725.65519515832</v>
      </c>
      <c r="E8348" s="2">
        <v>533010.34622759407</v>
      </c>
      <c r="F8348" s="2">
        <v>29286.282759757916</v>
      </c>
      <c r="G8348" t="str">
        <f t="shared" si="283"/>
        <v>202211</v>
      </c>
      <c r="I8348" s="34"/>
      <c r="J8348" s="2"/>
      <c r="K8348" s="2"/>
      <c r="L8348" s="2"/>
      <c r="M8348" s="2"/>
      <c r="N8348" s="35"/>
      <c r="O8348" s="35"/>
      <c r="P8348" s="35"/>
      <c r="Q8348" s="35"/>
    </row>
    <row r="8349" spans="2:17" x14ac:dyDescent="0.25">
      <c r="B8349" s="9">
        <f t="shared" si="284"/>
        <v>44872</v>
      </c>
      <c r="C8349">
        <v>25388</v>
      </c>
      <c r="D8349" s="2">
        <v>585827.42042903358</v>
      </c>
      <c r="E8349" s="2">
        <v>515528.12997754954</v>
      </c>
      <c r="F8349" s="2">
        <v>46866.193634322684</v>
      </c>
      <c r="G8349" t="str">
        <f t="shared" si="283"/>
        <v>202211</v>
      </c>
      <c r="I8349" s="34"/>
      <c r="J8349" s="2"/>
      <c r="K8349" s="2"/>
      <c r="L8349" s="2"/>
      <c r="M8349" s="2"/>
      <c r="N8349" s="35"/>
      <c r="O8349" s="35"/>
      <c r="P8349" s="35"/>
      <c r="Q8349" s="35"/>
    </row>
    <row r="8350" spans="2:17" x14ac:dyDescent="0.25">
      <c r="B8350" s="9">
        <f t="shared" si="284"/>
        <v>44873</v>
      </c>
      <c r="C8350">
        <v>25398</v>
      </c>
      <c r="D8350" s="2">
        <v>586090.72894859058</v>
      </c>
      <c r="E8350" s="2">
        <v>545064.37792218919</v>
      </c>
      <c r="F8350" s="2">
        <v>46887.258315887244</v>
      </c>
      <c r="G8350" t="str">
        <f t="shared" si="283"/>
        <v>202211</v>
      </c>
      <c r="I8350" s="34"/>
      <c r="J8350" s="2"/>
      <c r="K8350" s="2"/>
      <c r="L8350" s="2"/>
      <c r="M8350" s="2"/>
      <c r="N8350" s="35"/>
      <c r="O8350" s="35"/>
      <c r="P8350" s="35"/>
      <c r="Q8350" s="35"/>
    </row>
    <row r="8351" spans="2:17" x14ac:dyDescent="0.25">
      <c r="B8351" s="9">
        <f t="shared" si="284"/>
        <v>44874</v>
      </c>
      <c r="C8351">
        <v>25401</v>
      </c>
      <c r="D8351" s="2">
        <v>586208.80437726004</v>
      </c>
      <c r="E8351" s="2">
        <v>521725.83589576138</v>
      </c>
      <c r="F8351" s="2">
        <v>52758.792393953401</v>
      </c>
      <c r="G8351" t="str">
        <f t="shared" si="283"/>
        <v>202211</v>
      </c>
      <c r="I8351" s="34"/>
      <c r="J8351" s="2"/>
      <c r="K8351" s="2"/>
      <c r="L8351" s="2"/>
      <c r="M8351" s="2"/>
      <c r="N8351" s="35"/>
      <c r="O8351" s="35"/>
      <c r="P8351" s="35"/>
      <c r="Q8351" s="35"/>
    </row>
    <row r="8352" spans="2:17" x14ac:dyDescent="0.25">
      <c r="B8352" s="9">
        <f t="shared" si="284"/>
        <v>44875</v>
      </c>
      <c r="C8352">
        <v>25414</v>
      </c>
      <c r="D8352" s="2">
        <v>586541.40451719041</v>
      </c>
      <c r="E8352" s="2">
        <v>539618.09215581522</v>
      </c>
      <c r="F8352" s="2">
        <v>52788.726406547139</v>
      </c>
      <c r="G8352" t="str">
        <f t="shared" si="283"/>
        <v>202211</v>
      </c>
      <c r="I8352" s="34"/>
      <c r="J8352" s="2"/>
      <c r="K8352" s="2"/>
      <c r="L8352" s="2"/>
      <c r="M8352" s="2"/>
      <c r="N8352" s="35"/>
      <c r="O8352" s="35"/>
      <c r="P8352" s="35"/>
      <c r="Q8352" s="35"/>
    </row>
    <row r="8353" spans="2:17" x14ac:dyDescent="0.25">
      <c r="B8353" s="9">
        <f t="shared" si="284"/>
        <v>44876</v>
      </c>
      <c r="C8353">
        <v>25427</v>
      </c>
      <c r="D8353" s="2">
        <v>586890.3409544474</v>
      </c>
      <c r="E8353" s="2">
        <v>534070.21026854718</v>
      </c>
      <c r="F8353" s="2">
        <v>35213.420457266846</v>
      </c>
      <c r="G8353" t="str">
        <f t="shared" si="283"/>
        <v>202211</v>
      </c>
      <c r="I8353" s="34"/>
      <c r="J8353" s="2"/>
      <c r="K8353" s="2"/>
      <c r="L8353" s="2"/>
      <c r="M8353" s="2"/>
      <c r="N8353" s="35"/>
      <c r="O8353" s="35"/>
      <c r="P8353" s="35"/>
      <c r="Q8353" s="35"/>
    </row>
    <row r="8354" spans="2:17" x14ac:dyDescent="0.25">
      <c r="B8354" s="9">
        <f t="shared" si="284"/>
        <v>44877</v>
      </c>
      <c r="C8354">
        <v>25430</v>
      </c>
      <c r="D8354" s="2">
        <v>586975.88953818555</v>
      </c>
      <c r="E8354" s="2">
        <v>498929.50610745774</v>
      </c>
      <c r="F8354" s="2">
        <v>58697.588953818558</v>
      </c>
      <c r="G8354" t="str">
        <f t="shared" si="283"/>
        <v>202211</v>
      </c>
      <c r="I8354" s="34"/>
      <c r="J8354" s="2"/>
      <c r="K8354" s="2"/>
      <c r="L8354" s="2"/>
      <c r="M8354" s="2"/>
      <c r="N8354" s="35"/>
      <c r="O8354" s="35"/>
      <c r="P8354" s="35"/>
      <c r="Q8354" s="35"/>
    </row>
    <row r="8355" spans="2:17" x14ac:dyDescent="0.25">
      <c r="B8355" s="9">
        <f t="shared" si="284"/>
        <v>44878</v>
      </c>
      <c r="C8355">
        <v>25435</v>
      </c>
      <c r="D8355" s="2">
        <v>587107.60775362141</v>
      </c>
      <c r="E8355" s="2">
        <v>504912.54266811447</v>
      </c>
      <c r="F8355" s="2">
        <v>29355.380387681071</v>
      </c>
      <c r="G8355" t="str">
        <f t="shared" si="283"/>
        <v>202211</v>
      </c>
      <c r="I8355" s="34"/>
      <c r="J8355" s="2"/>
      <c r="K8355" s="2"/>
      <c r="L8355" s="2"/>
      <c r="M8355" s="2"/>
      <c r="N8355" s="35"/>
      <c r="O8355" s="35"/>
      <c r="P8355" s="35"/>
      <c r="Q8355" s="35"/>
    </row>
    <row r="8356" spans="2:17" x14ac:dyDescent="0.25">
      <c r="B8356" s="9">
        <f t="shared" si="284"/>
        <v>44879</v>
      </c>
      <c r="C8356">
        <v>25445</v>
      </c>
      <c r="D8356" s="2">
        <v>587387.37928238674</v>
      </c>
      <c r="E8356" s="2">
        <v>499279.27239002875</v>
      </c>
      <c r="F8356" s="2">
        <v>35243.242756943204</v>
      </c>
      <c r="G8356" t="str">
        <f t="shared" si="283"/>
        <v>202211</v>
      </c>
      <c r="I8356" s="34"/>
      <c r="J8356" s="2"/>
      <c r="K8356" s="2"/>
      <c r="L8356" s="2"/>
      <c r="M8356" s="2"/>
      <c r="N8356" s="35"/>
      <c r="O8356" s="35"/>
      <c r="P8356" s="35"/>
      <c r="Q8356" s="35"/>
    </row>
    <row r="8357" spans="2:17" x14ac:dyDescent="0.25">
      <c r="B8357" s="9">
        <f t="shared" si="284"/>
        <v>44880</v>
      </c>
      <c r="C8357">
        <v>25458</v>
      </c>
      <c r="D8357" s="2">
        <v>587736.45290218701</v>
      </c>
      <c r="E8357" s="2">
        <v>523085.44308294647</v>
      </c>
      <c r="F8357" s="2">
        <v>41141.551703153091</v>
      </c>
      <c r="G8357" t="str">
        <f t="shared" si="283"/>
        <v>202211</v>
      </c>
      <c r="I8357" s="34"/>
      <c r="J8357" s="2"/>
      <c r="K8357" s="2"/>
      <c r="L8357" s="2"/>
      <c r="M8357" s="2"/>
      <c r="N8357" s="35"/>
      <c r="O8357" s="35"/>
      <c r="P8357" s="35"/>
      <c r="Q8357" s="35"/>
    </row>
    <row r="8358" spans="2:17" x14ac:dyDescent="0.25">
      <c r="B8358" s="9">
        <f t="shared" si="284"/>
        <v>44881</v>
      </c>
      <c r="C8358">
        <v>25461</v>
      </c>
      <c r="D8358" s="2">
        <v>587854.69625114033</v>
      </c>
      <c r="E8358" s="2">
        <v>558461.96143858333</v>
      </c>
      <c r="F8358" s="2">
        <v>58785.469625114034</v>
      </c>
      <c r="G8358" t="str">
        <f t="shared" si="283"/>
        <v>202211</v>
      </c>
      <c r="I8358" s="34"/>
      <c r="J8358" s="2"/>
      <c r="K8358" s="2"/>
      <c r="L8358" s="2"/>
      <c r="M8358" s="2"/>
      <c r="N8358" s="35"/>
      <c r="O8358" s="35"/>
      <c r="P8358" s="35"/>
      <c r="Q8358" s="35"/>
    </row>
    <row r="8359" spans="2:17" x14ac:dyDescent="0.25">
      <c r="B8359" s="9">
        <f t="shared" si="284"/>
        <v>44882</v>
      </c>
      <c r="C8359">
        <v>25474</v>
      </c>
      <c r="D8359" s="2">
        <v>588203.85883688414</v>
      </c>
      <c r="E8359" s="2">
        <v>541147.5501299334</v>
      </c>
      <c r="F8359" s="2">
        <v>41174.270118581888</v>
      </c>
      <c r="G8359" t="str">
        <f t="shared" si="283"/>
        <v>202211</v>
      </c>
      <c r="I8359" s="34"/>
      <c r="J8359" s="2"/>
      <c r="K8359" s="2"/>
      <c r="L8359" s="2"/>
      <c r="M8359" s="2"/>
      <c r="N8359" s="35"/>
      <c r="O8359" s="35"/>
      <c r="P8359" s="35"/>
      <c r="Q8359" s="35"/>
    </row>
    <row r="8360" spans="2:17" x14ac:dyDescent="0.25">
      <c r="B8360" s="9">
        <f t="shared" si="284"/>
        <v>44883</v>
      </c>
      <c r="C8360">
        <v>25479</v>
      </c>
      <c r="D8360" s="2">
        <v>588351.99504856532</v>
      </c>
      <c r="E8360" s="2">
        <v>505982.71574176615</v>
      </c>
      <c r="F8360" s="2">
        <v>58835.19950485653</v>
      </c>
      <c r="G8360" t="str">
        <f t="shared" si="283"/>
        <v>202211</v>
      </c>
      <c r="I8360" s="34"/>
      <c r="J8360" s="2"/>
      <c r="K8360" s="2"/>
      <c r="L8360" s="2"/>
      <c r="M8360" s="2"/>
      <c r="N8360" s="35"/>
      <c r="O8360" s="35"/>
      <c r="P8360" s="35"/>
      <c r="Q8360" s="35"/>
    </row>
    <row r="8361" spans="2:17" x14ac:dyDescent="0.25">
      <c r="B8361" s="9">
        <f t="shared" si="284"/>
        <v>44884</v>
      </c>
      <c r="C8361">
        <v>25484</v>
      </c>
      <c r="D8361" s="2">
        <v>588483.7995862352</v>
      </c>
      <c r="E8361" s="2">
        <v>500211.22964829986</v>
      </c>
      <c r="F8361" s="2">
        <v>29424.189979311759</v>
      </c>
      <c r="G8361" t="str">
        <f t="shared" si="283"/>
        <v>202211</v>
      </c>
      <c r="I8361" s="34"/>
      <c r="J8361" s="2"/>
      <c r="K8361" s="2"/>
      <c r="L8361" s="2"/>
      <c r="M8361" s="2"/>
      <c r="N8361" s="35"/>
      <c r="O8361" s="35"/>
      <c r="P8361" s="35"/>
      <c r="Q8361" s="35"/>
    </row>
    <row r="8362" spans="2:17" x14ac:dyDescent="0.25">
      <c r="B8362" s="9">
        <f t="shared" si="284"/>
        <v>44885</v>
      </c>
      <c r="C8362">
        <v>25487</v>
      </c>
      <c r="D8362" s="2">
        <v>588569.42513882078</v>
      </c>
      <c r="E8362" s="2">
        <v>541483.8711277151</v>
      </c>
      <c r="F8362" s="2">
        <v>47085.554011105662</v>
      </c>
      <c r="G8362" t="str">
        <f t="shared" si="283"/>
        <v>202211</v>
      </c>
      <c r="I8362" s="34"/>
      <c r="J8362" s="2"/>
      <c r="K8362" s="2"/>
      <c r="L8362" s="2"/>
      <c r="M8362" s="2"/>
      <c r="N8362" s="35"/>
      <c r="O8362" s="35"/>
      <c r="P8362" s="35"/>
      <c r="Q8362" s="35"/>
    </row>
    <row r="8363" spans="2:17" x14ac:dyDescent="0.25">
      <c r="B8363" s="9">
        <f t="shared" si="284"/>
        <v>44886</v>
      </c>
      <c r="C8363">
        <v>25490</v>
      </c>
      <c r="D8363" s="2">
        <v>588687.75714452239</v>
      </c>
      <c r="E8363" s="2">
        <v>500384.59357284405</v>
      </c>
      <c r="F8363" s="2">
        <v>47095.020571561792</v>
      </c>
      <c r="G8363" t="str">
        <f t="shared" si="283"/>
        <v>202211</v>
      </c>
      <c r="I8363" s="34"/>
      <c r="J8363" s="2"/>
      <c r="K8363" s="2"/>
      <c r="L8363" s="2"/>
      <c r="M8363" s="2"/>
      <c r="N8363" s="35"/>
      <c r="O8363" s="35"/>
      <c r="P8363" s="35"/>
      <c r="Q8363" s="35"/>
    </row>
    <row r="8364" spans="2:17" x14ac:dyDescent="0.25">
      <c r="B8364" s="9">
        <f t="shared" si="284"/>
        <v>44887</v>
      </c>
      <c r="C8364">
        <v>25495</v>
      </c>
      <c r="D8364" s="2">
        <v>588835.94269116677</v>
      </c>
      <c r="E8364" s="2">
        <v>559394.14555660845</v>
      </c>
      <c r="F8364" s="2">
        <v>41218.515988381674</v>
      </c>
      <c r="G8364" t="str">
        <f t="shared" si="283"/>
        <v>202211</v>
      </c>
      <c r="I8364" s="34"/>
      <c r="J8364" s="2"/>
      <c r="K8364" s="2"/>
      <c r="L8364" s="2"/>
      <c r="M8364" s="2"/>
      <c r="N8364" s="35"/>
      <c r="O8364" s="35"/>
      <c r="P8364" s="35"/>
      <c r="Q8364" s="35"/>
    </row>
    <row r="8365" spans="2:17" x14ac:dyDescent="0.25">
      <c r="B8365" s="9">
        <f t="shared" si="284"/>
        <v>44888</v>
      </c>
      <c r="C8365">
        <v>25498</v>
      </c>
      <c r="D8365" s="2">
        <v>588921.58957255678</v>
      </c>
      <c r="E8365" s="2">
        <v>553586.29419820337</v>
      </c>
      <c r="F8365" s="2">
        <v>47113.727165804543</v>
      </c>
      <c r="G8365" t="str">
        <f t="shared" si="283"/>
        <v>202211</v>
      </c>
      <c r="I8365" s="34"/>
      <c r="J8365" s="2"/>
      <c r="K8365" s="2"/>
      <c r="L8365" s="2"/>
      <c r="M8365" s="2"/>
      <c r="N8365" s="35"/>
      <c r="O8365" s="35"/>
      <c r="P8365" s="35"/>
      <c r="Q8365" s="35"/>
    </row>
    <row r="8366" spans="2:17" x14ac:dyDescent="0.25">
      <c r="B8366" s="9">
        <f t="shared" si="284"/>
        <v>44889</v>
      </c>
      <c r="C8366">
        <v>25506</v>
      </c>
      <c r="D8366" s="2">
        <v>589155.45597600879</v>
      </c>
      <c r="E8366" s="2">
        <v>506673.69213936751</v>
      </c>
      <c r="F8366" s="2">
        <v>58915.545597600882</v>
      </c>
      <c r="G8366" t="str">
        <f t="shared" si="283"/>
        <v>202211</v>
      </c>
      <c r="I8366" s="34"/>
      <c r="J8366" s="2"/>
      <c r="K8366" s="2"/>
      <c r="L8366" s="2"/>
      <c r="M8366" s="2"/>
      <c r="N8366" s="35"/>
      <c r="O8366" s="35"/>
      <c r="P8366" s="35"/>
      <c r="Q8366" s="35"/>
    </row>
    <row r="8367" spans="2:17" x14ac:dyDescent="0.25">
      <c r="B8367" s="9">
        <f t="shared" si="284"/>
        <v>44890</v>
      </c>
      <c r="C8367">
        <v>25511</v>
      </c>
      <c r="D8367" s="2">
        <v>589287.3181161948</v>
      </c>
      <c r="E8367" s="2">
        <v>512679.96676108951</v>
      </c>
      <c r="F8367" s="2">
        <v>47142.985449295586</v>
      </c>
      <c r="G8367" t="str">
        <f t="shared" si="283"/>
        <v>202211</v>
      </c>
      <c r="I8367" s="34"/>
      <c r="J8367" s="2"/>
      <c r="K8367" s="2"/>
      <c r="L8367" s="2"/>
      <c r="M8367" s="2"/>
      <c r="N8367" s="35"/>
      <c r="O8367" s="35"/>
      <c r="P8367" s="35"/>
      <c r="Q8367" s="35"/>
    </row>
    <row r="8368" spans="2:17" x14ac:dyDescent="0.25">
      <c r="B8368" s="9">
        <f t="shared" si="284"/>
        <v>44891</v>
      </c>
      <c r="C8368">
        <v>25521</v>
      </c>
      <c r="D8368" s="2">
        <v>589567.4380638632</v>
      </c>
      <c r="E8368" s="2">
        <v>542402.04301875411</v>
      </c>
      <c r="F8368" s="2">
        <v>47165.395045109057</v>
      </c>
      <c r="G8368" t="str">
        <f t="shared" si="283"/>
        <v>202211</v>
      </c>
      <c r="I8368" s="34"/>
      <c r="J8368" s="2"/>
      <c r="K8368" s="2"/>
      <c r="L8368" s="2"/>
      <c r="M8368" s="2"/>
      <c r="N8368" s="35"/>
      <c r="O8368" s="35"/>
      <c r="P8368" s="35"/>
      <c r="Q8368" s="35"/>
    </row>
    <row r="8369" spans="2:17" x14ac:dyDescent="0.25">
      <c r="B8369" s="9">
        <f t="shared" si="284"/>
        <v>44892</v>
      </c>
      <c r="C8369">
        <v>25526</v>
      </c>
      <c r="D8369" s="2">
        <v>589699.32448123128</v>
      </c>
      <c r="E8369" s="2">
        <v>542523.37852273276</v>
      </c>
      <c r="F8369" s="2">
        <v>58969.932448123123</v>
      </c>
      <c r="G8369" t="str">
        <f t="shared" si="283"/>
        <v>202211</v>
      </c>
      <c r="I8369" s="34"/>
      <c r="J8369" s="2"/>
      <c r="K8369" s="2"/>
      <c r="L8369" s="2"/>
      <c r="M8369" s="2"/>
      <c r="N8369" s="35"/>
      <c r="O8369" s="35"/>
      <c r="P8369" s="35"/>
      <c r="Q8369" s="35"/>
    </row>
    <row r="8370" spans="2:17" x14ac:dyDescent="0.25">
      <c r="B8370" s="9">
        <f t="shared" si="284"/>
        <v>44893</v>
      </c>
      <c r="C8370">
        <v>25531</v>
      </c>
      <c r="D8370" s="2">
        <v>589831.21777070954</v>
      </c>
      <c r="E8370" s="2">
        <v>560339.65688217408</v>
      </c>
      <c r="F8370" s="2">
        <v>53084.809599363856</v>
      </c>
      <c r="G8370" t="str">
        <f t="shared" si="283"/>
        <v>202211</v>
      </c>
      <c r="I8370" s="34"/>
      <c r="J8370" s="2"/>
      <c r="K8370" s="2"/>
      <c r="L8370" s="2"/>
      <c r="M8370" s="2"/>
      <c r="N8370" s="35"/>
      <c r="O8370" s="35"/>
      <c r="P8370" s="35"/>
      <c r="Q8370" s="35"/>
    </row>
    <row r="8371" spans="2:17" x14ac:dyDescent="0.25">
      <c r="B8371" s="9">
        <f t="shared" si="284"/>
        <v>44894</v>
      </c>
      <c r="C8371">
        <v>25539</v>
      </c>
      <c r="D8371" s="2">
        <v>590032.42750940251</v>
      </c>
      <c r="E8371" s="2">
        <v>531029.18475846224</v>
      </c>
      <c r="F8371" s="2">
        <v>47202.594200752203</v>
      </c>
      <c r="G8371" t="str">
        <f t="shared" si="283"/>
        <v>202211</v>
      </c>
      <c r="I8371" s="34"/>
      <c r="J8371" s="2"/>
      <c r="K8371" s="2"/>
      <c r="L8371" s="2"/>
      <c r="M8371" s="2"/>
      <c r="N8371" s="35"/>
      <c r="O8371" s="35"/>
      <c r="P8371" s="35"/>
      <c r="Q8371" s="35"/>
    </row>
    <row r="8372" spans="2:17" x14ac:dyDescent="0.25">
      <c r="B8372" s="9">
        <f t="shared" si="284"/>
        <v>44895</v>
      </c>
      <c r="C8372">
        <v>25544</v>
      </c>
      <c r="D8372" s="2">
        <v>590164.33646920684</v>
      </c>
      <c r="E8372" s="2">
        <v>542951.18955167034</v>
      </c>
      <c r="F8372" s="2">
        <v>29508.216823460345</v>
      </c>
      <c r="G8372" t="str">
        <f t="shared" si="283"/>
        <v>202211</v>
      </c>
      <c r="I8372" s="34"/>
      <c r="J8372" s="2"/>
      <c r="K8372" s="2"/>
      <c r="L8372" s="2"/>
      <c r="M8372" s="2"/>
      <c r="N8372" s="35"/>
      <c r="O8372" s="35"/>
      <c r="P8372" s="35"/>
      <c r="Q8372" s="35"/>
    </row>
    <row r="8373" spans="2:17" x14ac:dyDescent="0.25">
      <c r="B8373" s="9">
        <f t="shared" si="284"/>
        <v>44896</v>
      </c>
      <c r="C8373">
        <v>25552</v>
      </c>
      <c r="D8373" s="2">
        <v>590365.56572942506</v>
      </c>
      <c r="E8373" s="2">
        <v>519521.69784189406</v>
      </c>
      <c r="F8373" s="2">
        <v>47229.245258354007</v>
      </c>
      <c r="G8373" t="str">
        <f t="shared" si="283"/>
        <v>202212</v>
      </c>
      <c r="I8373" s="34"/>
      <c r="J8373" s="2"/>
      <c r="K8373" s="2"/>
      <c r="L8373" s="2"/>
      <c r="M8373" s="2"/>
      <c r="N8373" s="35"/>
      <c r="O8373" s="35"/>
      <c r="P8373" s="35"/>
      <c r="Q8373" s="35"/>
    </row>
    <row r="8374" spans="2:17" x14ac:dyDescent="0.25">
      <c r="B8374" s="9">
        <f t="shared" si="284"/>
        <v>44897</v>
      </c>
      <c r="C8374">
        <v>25557</v>
      </c>
      <c r="D8374" s="2">
        <v>590497.4903608897</v>
      </c>
      <c r="E8374" s="2">
        <v>537352.71622840967</v>
      </c>
      <c r="F8374" s="2">
        <v>53144.774132480074</v>
      </c>
      <c r="G8374" t="str">
        <f t="shared" si="283"/>
        <v>202212</v>
      </c>
      <c r="I8374" s="34"/>
      <c r="J8374" s="2"/>
      <c r="K8374" s="2"/>
      <c r="L8374" s="2"/>
      <c r="M8374" s="2"/>
      <c r="N8374" s="35"/>
      <c r="O8374" s="35"/>
      <c r="P8374" s="35"/>
      <c r="Q8374" s="35"/>
    </row>
    <row r="8375" spans="2:17" x14ac:dyDescent="0.25">
      <c r="B8375" s="9">
        <f t="shared" si="284"/>
        <v>44898</v>
      </c>
      <c r="C8375">
        <v>25560</v>
      </c>
      <c r="D8375" s="2">
        <v>590599.614980657</v>
      </c>
      <c r="E8375" s="2">
        <v>549257.641932011</v>
      </c>
      <c r="F8375" s="2">
        <v>41341.973048645988</v>
      </c>
      <c r="G8375" t="str">
        <f t="shared" si="283"/>
        <v>202212</v>
      </c>
      <c r="I8375" s="34"/>
      <c r="J8375" s="2"/>
      <c r="K8375" s="2"/>
      <c r="L8375" s="2"/>
      <c r="M8375" s="2"/>
      <c r="N8375" s="35"/>
      <c r="O8375" s="35"/>
      <c r="P8375" s="35"/>
      <c r="Q8375" s="35"/>
    </row>
    <row r="8376" spans="2:17" x14ac:dyDescent="0.25">
      <c r="B8376" s="9">
        <f t="shared" si="284"/>
        <v>44899</v>
      </c>
      <c r="C8376">
        <v>25573</v>
      </c>
      <c r="D8376" s="2">
        <v>590949.23986293038</v>
      </c>
      <c r="E8376" s="2">
        <v>531854.31587663735</v>
      </c>
      <c r="F8376" s="2">
        <v>59094.923986293041</v>
      </c>
      <c r="G8376" t="str">
        <f t="shared" si="283"/>
        <v>202212</v>
      </c>
      <c r="I8376" s="34"/>
      <c r="J8376" s="2"/>
      <c r="K8376" s="2"/>
      <c r="L8376" s="2"/>
      <c r="M8376" s="2"/>
      <c r="N8376" s="35"/>
      <c r="O8376" s="35"/>
      <c r="P8376" s="35"/>
      <c r="Q8376" s="35"/>
    </row>
    <row r="8377" spans="2:17" x14ac:dyDescent="0.25">
      <c r="B8377" s="9">
        <f t="shared" si="284"/>
        <v>44900</v>
      </c>
      <c r="C8377">
        <v>25583</v>
      </c>
      <c r="D8377" s="2">
        <v>591196.74480602797</v>
      </c>
      <c r="E8377" s="2">
        <v>520253.13542930462</v>
      </c>
      <c r="F8377" s="2">
        <v>41383.772136421961</v>
      </c>
      <c r="G8377" t="str">
        <f t="shared" si="283"/>
        <v>202212</v>
      </c>
      <c r="I8377" s="34"/>
      <c r="J8377" s="2"/>
      <c r="K8377" s="2"/>
      <c r="L8377" s="2"/>
      <c r="M8377" s="2"/>
      <c r="N8377" s="35"/>
      <c r="O8377" s="35"/>
      <c r="P8377" s="35"/>
      <c r="Q8377" s="35"/>
    </row>
    <row r="8378" spans="2:17" x14ac:dyDescent="0.25">
      <c r="B8378" s="9">
        <f t="shared" si="284"/>
        <v>44901</v>
      </c>
      <c r="C8378">
        <v>25591</v>
      </c>
      <c r="D8378" s="2">
        <v>591398.04382230225</v>
      </c>
      <c r="E8378" s="2">
        <v>502688.33724895696</v>
      </c>
      <c r="F8378" s="2">
        <v>47311.843505784178</v>
      </c>
      <c r="G8378" t="str">
        <f t="shared" si="283"/>
        <v>202212</v>
      </c>
      <c r="I8378" s="34"/>
      <c r="J8378" s="2"/>
      <c r="K8378" s="2"/>
      <c r="L8378" s="2"/>
      <c r="M8378" s="2"/>
      <c r="N8378" s="35"/>
      <c r="O8378" s="35"/>
      <c r="P8378" s="35"/>
      <c r="Q8378" s="35"/>
    </row>
    <row r="8379" spans="2:17" x14ac:dyDescent="0.25">
      <c r="B8379" s="9">
        <f t="shared" si="284"/>
        <v>44902</v>
      </c>
      <c r="C8379">
        <v>25601</v>
      </c>
      <c r="D8379" s="2">
        <v>591645.57407067076</v>
      </c>
      <c r="E8379" s="2">
        <v>508815.19370077684</v>
      </c>
      <c r="F8379" s="2">
        <v>41415.190184946958</v>
      </c>
      <c r="G8379" t="str">
        <f t="shared" si="283"/>
        <v>202212</v>
      </c>
      <c r="I8379" s="34"/>
      <c r="J8379" s="2"/>
      <c r="K8379" s="2"/>
      <c r="L8379" s="2"/>
      <c r="M8379" s="2"/>
      <c r="N8379" s="35"/>
      <c r="O8379" s="35"/>
      <c r="P8379" s="35"/>
      <c r="Q8379" s="35"/>
    </row>
    <row r="8380" spans="2:17" x14ac:dyDescent="0.25">
      <c r="B8380" s="9">
        <f t="shared" si="284"/>
        <v>44903</v>
      </c>
      <c r="C8380">
        <v>25614</v>
      </c>
      <c r="D8380" s="2">
        <v>591962.45029772713</v>
      </c>
      <c r="E8380" s="2">
        <v>509087.70725604537</v>
      </c>
      <c r="F8380" s="2">
        <v>47356.996023818174</v>
      </c>
      <c r="G8380" t="str">
        <f t="shared" si="283"/>
        <v>202212</v>
      </c>
      <c r="I8380" s="34"/>
      <c r="J8380" s="2"/>
      <c r="K8380" s="2"/>
      <c r="L8380" s="2"/>
      <c r="M8380" s="2"/>
      <c r="N8380" s="35"/>
      <c r="O8380" s="35"/>
      <c r="P8380" s="35"/>
      <c r="Q8380" s="35"/>
    </row>
    <row r="8381" spans="2:17" x14ac:dyDescent="0.25">
      <c r="B8381" s="9">
        <f t="shared" si="284"/>
        <v>44904</v>
      </c>
      <c r="C8381">
        <v>25617</v>
      </c>
      <c r="D8381" s="2">
        <v>592081.11896297534</v>
      </c>
      <c r="E8381" s="2">
        <v>515110.57349778851</v>
      </c>
      <c r="F8381" s="2">
        <v>35524.867137778521</v>
      </c>
      <c r="G8381" t="str">
        <f t="shared" si="283"/>
        <v>202212</v>
      </c>
      <c r="I8381" s="34"/>
      <c r="J8381" s="2"/>
      <c r="K8381" s="2"/>
      <c r="L8381" s="2"/>
      <c r="M8381" s="2"/>
      <c r="N8381" s="35"/>
      <c r="O8381" s="35"/>
      <c r="P8381" s="35"/>
      <c r="Q8381" s="35"/>
    </row>
    <row r="8382" spans="2:17" x14ac:dyDescent="0.25">
      <c r="B8382" s="9">
        <f t="shared" si="284"/>
        <v>44905</v>
      </c>
      <c r="C8382">
        <v>25625</v>
      </c>
      <c r="D8382" s="2">
        <v>592315.37702758703</v>
      </c>
      <c r="E8382" s="2">
        <v>515314.37801400071</v>
      </c>
      <c r="F8382" s="2">
        <v>53308.38393248283</v>
      </c>
      <c r="G8382" t="str">
        <f t="shared" si="283"/>
        <v>202212</v>
      </c>
      <c r="I8382" s="34"/>
      <c r="J8382" s="2"/>
      <c r="K8382" s="2"/>
      <c r="L8382" s="2"/>
      <c r="M8382" s="2"/>
      <c r="N8382" s="35"/>
      <c r="O8382" s="35"/>
      <c r="P8382" s="35"/>
      <c r="Q8382" s="35"/>
    </row>
    <row r="8383" spans="2:17" x14ac:dyDescent="0.25">
      <c r="B8383" s="9">
        <f t="shared" si="284"/>
        <v>44906</v>
      </c>
      <c r="C8383">
        <v>25628</v>
      </c>
      <c r="D8383" s="2">
        <v>592401.17639799509</v>
      </c>
      <c r="E8383" s="2">
        <v>527237.04699421558</v>
      </c>
      <c r="F8383" s="2">
        <v>41468.082347859658</v>
      </c>
      <c r="G8383" t="str">
        <f t="shared" si="283"/>
        <v>202212</v>
      </c>
      <c r="I8383" s="34"/>
      <c r="J8383" s="2"/>
      <c r="K8383" s="2"/>
      <c r="L8383" s="2"/>
      <c r="M8383" s="2"/>
      <c r="N8383" s="35"/>
      <c r="O8383" s="35"/>
      <c r="P8383" s="35"/>
      <c r="Q8383" s="35"/>
    </row>
    <row r="8384" spans="2:17" x14ac:dyDescent="0.25">
      <c r="B8384" s="9">
        <f t="shared" si="284"/>
        <v>44907</v>
      </c>
      <c r="C8384">
        <v>25633</v>
      </c>
      <c r="D8384" s="2">
        <v>592533.21213918331</v>
      </c>
      <c r="E8384" s="2">
        <v>503653.23031830578</v>
      </c>
      <c r="F8384" s="2">
        <v>59253.321213918331</v>
      </c>
      <c r="G8384" t="str">
        <f t="shared" si="283"/>
        <v>202212</v>
      </c>
      <c r="I8384" s="34"/>
      <c r="J8384" s="2"/>
      <c r="K8384" s="2"/>
      <c r="L8384" s="2"/>
      <c r="M8384" s="2"/>
      <c r="N8384" s="35"/>
      <c r="O8384" s="35"/>
      <c r="P8384" s="35"/>
      <c r="Q8384" s="35"/>
    </row>
    <row r="8385" spans="2:17" x14ac:dyDescent="0.25">
      <c r="B8385" s="9">
        <f t="shared" si="284"/>
        <v>44908</v>
      </c>
      <c r="C8385">
        <v>25638</v>
      </c>
      <c r="D8385" s="2">
        <v>592681.71722504334</v>
      </c>
      <c r="E8385" s="2">
        <v>509706.27681353723</v>
      </c>
      <c r="F8385" s="2">
        <v>35560.903033502604</v>
      </c>
      <c r="G8385" t="str">
        <f t="shared" si="283"/>
        <v>202212</v>
      </c>
      <c r="I8385" s="34"/>
      <c r="J8385" s="2"/>
      <c r="K8385" s="2"/>
      <c r="L8385" s="2"/>
      <c r="M8385" s="2"/>
      <c r="N8385" s="35"/>
      <c r="O8385" s="35"/>
      <c r="P8385" s="35"/>
      <c r="Q8385" s="35"/>
    </row>
    <row r="8386" spans="2:17" x14ac:dyDescent="0.25">
      <c r="B8386" s="9">
        <f t="shared" si="284"/>
        <v>44909</v>
      </c>
      <c r="C8386">
        <v>25643</v>
      </c>
      <c r="D8386" s="2">
        <v>592846.70357443462</v>
      </c>
      <c r="E8386" s="2">
        <v>527633.56618124677</v>
      </c>
      <c r="F8386" s="2">
        <v>35570.802214466079</v>
      </c>
      <c r="G8386" t="str">
        <f t="shared" si="283"/>
        <v>202212</v>
      </c>
      <c r="I8386" s="34"/>
      <c r="J8386" s="2"/>
      <c r="K8386" s="2"/>
      <c r="L8386" s="2"/>
      <c r="M8386" s="2"/>
      <c r="N8386" s="35"/>
      <c r="O8386" s="35"/>
      <c r="P8386" s="35"/>
      <c r="Q8386" s="35"/>
    </row>
    <row r="8387" spans="2:17" x14ac:dyDescent="0.25">
      <c r="B8387" s="9">
        <f t="shared" si="284"/>
        <v>44910</v>
      </c>
      <c r="C8387">
        <v>25656</v>
      </c>
      <c r="D8387" s="2">
        <v>593163.73002338945</v>
      </c>
      <c r="E8387" s="2">
        <v>551642.26892175223</v>
      </c>
      <c r="F8387" s="2">
        <v>29658.186501169475</v>
      </c>
      <c r="G8387" t="str">
        <f t="shared" si="283"/>
        <v>202212</v>
      </c>
      <c r="I8387" s="34"/>
      <c r="J8387" s="2"/>
      <c r="K8387" s="2"/>
      <c r="L8387" s="2"/>
      <c r="M8387" s="2"/>
      <c r="N8387" s="35"/>
      <c r="O8387" s="35"/>
      <c r="P8387" s="35"/>
      <c r="Q8387" s="35"/>
    </row>
    <row r="8388" spans="2:17" x14ac:dyDescent="0.25">
      <c r="B8388" s="9">
        <f t="shared" si="284"/>
        <v>44911</v>
      </c>
      <c r="C8388">
        <v>25661</v>
      </c>
      <c r="D8388" s="2">
        <v>593312.28940343088</v>
      </c>
      <c r="E8388" s="2">
        <v>539914.18335712212</v>
      </c>
      <c r="F8388" s="2">
        <v>41531.860258240158</v>
      </c>
      <c r="G8388" t="str">
        <f t="shared" ref="G8388:G8451" si="285">YEAR(B8388)&amp;IF(MONTH(B8388)&lt;10,"0"&amp;MONTH(B8388),MONTH(B8388))</f>
        <v>202212</v>
      </c>
      <c r="I8388" s="34"/>
      <c r="J8388" s="2"/>
      <c r="K8388" s="2"/>
      <c r="L8388" s="2"/>
      <c r="M8388" s="2"/>
      <c r="N8388" s="35"/>
      <c r="O8388" s="35"/>
      <c r="P8388" s="35"/>
      <c r="Q8388" s="35"/>
    </row>
    <row r="8389" spans="2:17" x14ac:dyDescent="0.25">
      <c r="B8389" s="9">
        <f t="shared" ref="B8389:B8452" si="286">B8388+1</f>
        <v>44912</v>
      </c>
      <c r="C8389">
        <v>25664</v>
      </c>
      <c r="D8389" s="2">
        <v>593398.13573081349</v>
      </c>
      <c r="E8389" s="2">
        <v>539992.30351504032</v>
      </c>
      <c r="F8389" s="2">
        <v>47471.850858465077</v>
      </c>
      <c r="G8389" t="str">
        <f t="shared" si="285"/>
        <v>202212</v>
      </c>
      <c r="I8389" s="34"/>
      <c r="J8389" s="2"/>
      <c r="K8389" s="2"/>
      <c r="L8389" s="2"/>
      <c r="M8389" s="2"/>
      <c r="N8389" s="35"/>
      <c r="O8389" s="35"/>
      <c r="P8389" s="35"/>
      <c r="Q8389" s="35"/>
    </row>
    <row r="8390" spans="2:17" x14ac:dyDescent="0.25">
      <c r="B8390" s="9">
        <f t="shared" si="286"/>
        <v>44913</v>
      </c>
      <c r="C8390">
        <v>25672</v>
      </c>
      <c r="D8390" s="2">
        <v>593599.59863175452</v>
      </c>
      <c r="E8390" s="2">
        <v>540175.63475489663</v>
      </c>
      <c r="F8390" s="2">
        <v>29679.979931587724</v>
      </c>
      <c r="G8390" t="str">
        <f t="shared" si="285"/>
        <v>202212</v>
      </c>
      <c r="I8390" s="34"/>
      <c r="J8390" s="2"/>
      <c r="K8390" s="2"/>
      <c r="L8390" s="2"/>
      <c r="M8390" s="2"/>
      <c r="N8390" s="35"/>
      <c r="O8390" s="35"/>
      <c r="P8390" s="35"/>
      <c r="Q8390" s="35"/>
    </row>
    <row r="8391" spans="2:17" x14ac:dyDescent="0.25">
      <c r="B8391" s="9">
        <f t="shared" si="286"/>
        <v>44914</v>
      </c>
      <c r="C8391">
        <v>25677</v>
      </c>
      <c r="D8391" s="2">
        <v>593731.70298306656</v>
      </c>
      <c r="E8391" s="2">
        <v>540295.84971459059</v>
      </c>
      <c r="F8391" s="2">
        <v>47498.536238645327</v>
      </c>
      <c r="G8391" t="str">
        <f t="shared" si="285"/>
        <v>202212</v>
      </c>
      <c r="I8391" s="34"/>
      <c r="J8391" s="2"/>
      <c r="K8391" s="2"/>
      <c r="L8391" s="2"/>
      <c r="M8391" s="2"/>
      <c r="N8391" s="35"/>
      <c r="O8391" s="35"/>
      <c r="P8391" s="35"/>
      <c r="Q8391" s="35"/>
    </row>
    <row r="8392" spans="2:17" x14ac:dyDescent="0.25">
      <c r="B8392" s="9">
        <f t="shared" si="286"/>
        <v>44915</v>
      </c>
      <c r="C8392">
        <v>25685</v>
      </c>
      <c r="D8392" s="2">
        <v>593966.18079809402</v>
      </c>
      <c r="E8392" s="2">
        <v>522690.23910232278</v>
      </c>
      <c r="F8392" s="2">
        <v>41577.632655866582</v>
      </c>
      <c r="G8392" t="str">
        <f t="shared" si="285"/>
        <v>202212</v>
      </c>
      <c r="I8392" s="34"/>
      <c r="J8392" s="2"/>
      <c r="K8392" s="2"/>
      <c r="L8392" s="2"/>
      <c r="M8392" s="2"/>
      <c r="N8392" s="35"/>
      <c r="O8392" s="35"/>
      <c r="P8392" s="35"/>
      <c r="Q8392" s="35"/>
    </row>
    <row r="8393" spans="2:17" x14ac:dyDescent="0.25">
      <c r="B8393" s="9">
        <f t="shared" si="286"/>
        <v>44916</v>
      </c>
      <c r="C8393">
        <v>25690</v>
      </c>
      <c r="D8393" s="2">
        <v>594098.30817867548</v>
      </c>
      <c r="E8393" s="2">
        <v>546570.4435243815</v>
      </c>
      <c r="F8393" s="2">
        <v>59409.830817867543</v>
      </c>
      <c r="G8393" t="str">
        <f t="shared" si="285"/>
        <v>202212</v>
      </c>
      <c r="I8393" s="34"/>
      <c r="J8393" s="2"/>
      <c r="K8393" s="2"/>
      <c r="L8393" s="2"/>
      <c r="M8393" s="2"/>
      <c r="N8393" s="35"/>
      <c r="O8393" s="35"/>
      <c r="P8393" s="35"/>
      <c r="Q8393" s="35"/>
    </row>
    <row r="8394" spans="2:17" x14ac:dyDescent="0.25">
      <c r="B8394" s="9">
        <f t="shared" si="286"/>
        <v>44917</v>
      </c>
      <c r="C8394">
        <v>25698</v>
      </c>
      <c r="D8394" s="2">
        <v>594299.82136050053</v>
      </c>
      <c r="E8394" s="2">
        <v>511097.84637003049</v>
      </c>
      <c r="F8394" s="2">
        <v>47543.985708840046</v>
      </c>
      <c r="G8394" t="str">
        <f t="shared" si="285"/>
        <v>202212</v>
      </c>
      <c r="I8394" s="34"/>
      <c r="J8394" s="2"/>
      <c r="K8394" s="2"/>
      <c r="L8394" s="2"/>
      <c r="M8394" s="2"/>
      <c r="N8394" s="35"/>
      <c r="O8394" s="35"/>
      <c r="P8394" s="35"/>
      <c r="Q8394" s="35"/>
    </row>
    <row r="8395" spans="2:17" x14ac:dyDescent="0.25">
      <c r="B8395" s="9">
        <f t="shared" si="286"/>
        <v>44918</v>
      </c>
      <c r="C8395">
        <v>25701</v>
      </c>
      <c r="D8395" s="2">
        <v>594402.22079076793</v>
      </c>
      <c r="E8395" s="2">
        <v>529017.97650378349</v>
      </c>
      <c r="F8395" s="2">
        <v>53496.199871169112</v>
      </c>
      <c r="G8395" t="str">
        <f t="shared" si="285"/>
        <v>202212</v>
      </c>
      <c r="I8395" s="34"/>
      <c r="J8395" s="2"/>
      <c r="K8395" s="2"/>
      <c r="L8395" s="2"/>
      <c r="M8395" s="2"/>
      <c r="N8395" s="35"/>
      <c r="O8395" s="35"/>
      <c r="P8395" s="35"/>
      <c r="Q8395" s="35"/>
    </row>
    <row r="8396" spans="2:17" x14ac:dyDescent="0.25">
      <c r="B8396" s="9">
        <f t="shared" si="286"/>
        <v>44919</v>
      </c>
      <c r="C8396">
        <v>25711</v>
      </c>
      <c r="D8396" s="2">
        <v>594650.0142996494</v>
      </c>
      <c r="E8396" s="2">
        <v>564917.51358466689</v>
      </c>
      <c r="F8396" s="2">
        <v>29732.500714982467</v>
      </c>
      <c r="G8396" t="str">
        <f t="shared" si="285"/>
        <v>202212</v>
      </c>
      <c r="I8396" s="34"/>
      <c r="J8396" s="2"/>
      <c r="K8396" s="2"/>
      <c r="L8396" s="2"/>
      <c r="M8396" s="2"/>
      <c r="N8396" s="35"/>
      <c r="O8396" s="35"/>
      <c r="P8396" s="35"/>
      <c r="Q8396" s="35"/>
    </row>
    <row r="8397" spans="2:17" x14ac:dyDescent="0.25">
      <c r="B8397" s="9">
        <f t="shared" si="286"/>
        <v>44920</v>
      </c>
      <c r="C8397">
        <v>25716</v>
      </c>
      <c r="D8397" s="2">
        <v>594815.21927231259</v>
      </c>
      <c r="E8397" s="2">
        <v>511541.08857418882</v>
      </c>
      <c r="F8397" s="2">
        <v>47585.217541785009</v>
      </c>
      <c r="G8397" t="str">
        <f t="shared" si="285"/>
        <v>202212</v>
      </c>
      <c r="I8397" s="34"/>
      <c r="J8397" s="2"/>
      <c r="K8397" s="2"/>
      <c r="L8397" s="2"/>
      <c r="M8397" s="2"/>
      <c r="N8397" s="35"/>
      <c r="O8397" s="35"/>
      <c r="P8397" s="35"/>
      <c r="Q8397" s="35"/>
    </row>
    <row r="8398" spans="2:17" x14ac:dyDescent="0.25">
      <c r="B8398" s="9">
        <f t="shared" si="286"/>
        <v>44921</v>
      </c>
      <c r="C8398">
        <v>25729</v>
      </c>
      <c r="D8398" s="2">
        <v>595132.44236234319</v>
      </c>
      <c r="E8398" s="2">
        <v>523716.54927886202</v>
      </c>
      <c r="F8398" s="2">
        <v>53561.919812610882</v>
      </c>
      <c r="G8398" t="str">
        <f t="shared" si="285"/>
        <v>202212</v>
      </c>
      <c r="I8398" s="34"/>
      <c r="J8398" s="2"/>
      <c r="K8398" s="2"/>
      <c r="L8398" s="2"/>
      <c r="M8398" s="2"/>
      <c r="N8398" s="35"/>
      <c r="O8398" s="35"/>
      <c r="P8398" s="35"/>
      <c r="Q8398" s="35"/>
    </row>
    <row r="8399" spans="2:17" x14ac:dyDescent="0.25">
      <c r="B8399" s="9">
        <f t="shared" si="286"/>
        <v>44922</v>
      </c>
      <c r="C8399">
        <v>25739</v>
      </c>
      <c r="D8399" s="2">
        <v>595396.82616090844</v>
      </c>
      <c r="E8399" s="2">
        <v>529903.17528320849</v>
      </c>
      <c r="F8399" s="2">
        <v>53585.714354481759</v>
      </c>
      <c r="G8399" t="str">
        <f t="shared" si="285"/>
        <v>202212</v>
      </c>
      <c r="I8399" s="34"/>
      <c r="J8399" s="2"/>
      <c r="K8399" s="2"/>
      <c r="L8399" s="2"/>
      <c r="M8399" s="2"/>
      <c r="N8399" s="35"/>
      <c r="O8399" s="35"/>
      <c r="P8399" s="35"/>
      <c r="Q8399" s="35"/>
    </row>
    <row r="8400" spans="2:17" x14ac:dyDescent="0.25">
      <c r="B8400" s="9">
        <f t="shared" si="286"/>
        <v>44923</v>
      </c>
      <c r="C8400">
        <v>25747</v>
      </c>
      <c r="D8400" s="2">
        <v>595631.51469256147</v>
      </c>
      <c r="E8400" s="2">
        <v>506286.78748867731</v>
      </c>
      <c r="F8400" s="2">
        <v>35737.890881553685</v>
      </c>
      <c r="G8400" t="str">
        <f t="shared" si="285"/>
        <v>202212</v>
      </c>
      <c r="I8400" s="34"/>
      <c r="J8400" s="2"/>
      <c r="K8400" s="2"/>
      <c r="L8400" s="2"/>
      <c r="M8400" s="2"/>
      <c r="N8400" s="35"/>
      <c r="O8400" s="35"/>
      <c r="P8400" s="35"/>
      <c r="Q8400" s="35"/>
    </row>
    <row r="8401" spans="2:17" x14ac:dyDescent="0.25">
      <c r="B8401" s="9">
        <f t="shared" si="286"/>
        <v>44924</v>
      </c>
      <c r="C8401">
        <v>25757</v>
      </c>
      <c r="D8401" s="2">
        <v>595895.95834633894</v>
      </c>
      <c r="E8401" s="2">
        <v>566101.16042902204</v>
      </c>
      <c r="F8401" s="2">
        <v>53630.636251170508</v>
      </c>
      <c r="G8401" t="str">
        <f t="shared" si="285"/>
        <v>202212</v>
      </c>
      <c r="I8401" s="34"/>
      <c r="J8401" s="2"/>
      <c r="K8401" s="2"/>
      <c r="L8401" s="2"/>
      <c r="M8401" s="2"/>
      <c r="N8401" s="35"/>
      <c r="O8401" s="35"/>
      <c r="P8401" s="35"/>
      <c r="Q8401" s="35"/>
    </row>
    <row r="8402" spans="2:17" x14ac:dyDescent="0.25">
      <c r="B8402" s="9">
        <f t="shared" si="286"/>
        <v>44925</v>
      </c>
      <c r="C8402">
        <v>25765</v>
      </c>
      <c r="D8402" s="2">
        <v>596130.71417766018</v>
      </c>
      <c r="E8402" s="2">
        <v>512672.41419278778</v>
      </c>
      <c r="F8402" s="2">
        <v>41729.149992436214</v>
      </c>
      <c r="G8402" t="str">
        <f t="shared" si="285"/>
        <v>202212</v>
      </c>
      <c r="I8402" s="34"/>
      <c r="J8402" s="2"/>
      <c r="K8402" s="2"/>
      <c r="L8402" s="2"/>
      <c r="M8402" s="2"/>
      <c r="N8402" s="35"/>
      <c r="O8402" s="35"/>
      <c r="P8402" s="35"/>
      <c r="Q8402" s="35"/>
    </row>
    <row r="8403" spans="2:17" x14ac:dyDescent="0.25">
      <c r="B8403" s="9">
        <f t="shared" si="286"/>
        <v>44926</v>
      </c>
      <c r="C8403">
        <v>25773</v>
      </c>
      <c r="D8403" s="2">
        <v>596332.37634056387</v>
      </c>
      <c r="E8403" s="2">
        <v>554589.10999672441</v>
      </c>
      <c r="F8403" s="2">
        <v>53669.913870650751</v>
      </c>
      <c r="G8403" t="str">
        <f t="shared" si="285"/>
        <v>202212</v>
      </c>
      <c r="I8403" s="34"/>
      <c r="J8403" s="2"/>
      <c r="K8403" s="2"/>
      <c r="L8403" s="2"/>
      <c r="M8403" s="2"/>
      <c r="N8403" s="35"/>
      <c r="O8403" s="35"/>
      <c r="P8403" s="35"/>
      <c r="Q8403" s="35"/>
    </row>
    <row r="8404" spans="2:17" x14ac:dyDescent="0.25">
      <c r="B8404" s="9">
        <f t="shared" si="286"/>
        <v>44927</v>
      </c>
      <c r="C8404">
        <v>25781</v>
      </c>
      <c r="D8404" s="2">
        <v>596534.04924694367</v>
      </c>
      <c r="E8404" s="2">
        <v>536880.64432224934</v>
      </c>
      <c r="F8404" s="2">
        <v>47722.723939755495</v>
      </c>
      <c r="G8404" t="str">
        <f t="shared" si="285"/>
        <v>202301</v>
      </c>
      <c r="I8404" s="34"/>
      <c r="J8404" s="2"/>
      <c r="K8404" s="2"/>
      <c r="L8404" s="2"/>
      <c r="M8404" s="2"/>
      <c r="N8404" s="35"/>
      <c r="O8404" s="35"/>
      <c r="P8404" s="35"/>
      <c r="Q8404" s="35"/>
    </row>
    <row r="8405" spans="2:17" x14ac:dyDescent="0.25">
      <c r="B8405" s="9">
        <f t="shared" si="286"/>
        <v>44928</v>
      </c>
      <c r="C8405">
        <v>25786</v>
      </c>
      <c r="D8405" s="2">
        <v>596666.31542472565</v>
      </c>
      <c r="E8405" s="2">
        <v>531033.02072800579</v>
      </c>
      <c r="F8405" s="2">
        <v>41766.642079730795</v>
      </c>
      <c r="G8405" t="str">
        <f t="shared" si="285"/>
        <v>202301</v>
      </c>
      <c r="I8405" s="34"/>
      <c r="J8405" s="2"/>
      <c r="K8405" s="2"/>
      <c r="L8405" s="2"/>
      <c r="M8405" s="2"/>
      <c r="N8405" s="35"/>
      <c r="O8405" s="35"/>
      <c r="P8405" s="35"/>
      <c r="Q8405" s="35"/>
    </row>
    <row r="8406" spans="2:17" x14ac:dyDescent="0.25">
      <c r="B8406" s="9">
        <f t="shared" si="286"/>
        <v>44929</v>
      </c>
      <c r="C8406">
        <v>25794</v>
      </c>
      <c r="D8406" s="2">
        <v>596868.00789111818</v>
      </c>
      <c r="E8406" s="2">
        <v>525243.84694418404</v>
      </c>
      <c r="F8406" s="2">
        <v>59686.800789111818</v>
      </c>
      <c r="G8406" t="str">
        <f t="shared" si="285"/>
        <v>202301</v>
      </c>
      <c r="I8406" s="34"/>
      <c r="J8406" s="2"/>
      <c r="K8406" s="2"/>
      <c r="L8406" s="2"/>
      <c r="M8406" s="2"/>
      <c r="N8406" s="35"/>
      <c r="O8406" s="35"/>
      <c r="P8406" s="35"/>
      <c r="Q8406" s="35"/>
    </row>
    <row r="8407" spans="2:17" x14ac:dyDescent="0.25">
      <c r="B8407" s="9">
        <f t="shared" si="286"/>
        <v>44930</v>
      </c>
      <c r="C8407">
        <v>25799</v>
      </c>
      <c r="D8407" s="2">
        <v>597016.87265390914</v>
      </c>
      <c r="E8407" s="2">
        <v>561195.86029467452</v>
      </c>
      <c r="F8407" s="2">
        <v>41791.181085773642</v>
      </c>
      <c r="G8407" t="str">
        <f t="shared" si="285"/>
        <v>202301</v>
      </c>
      <c r="I8407" s="34"/>
      <c r="J8407" s="2"/>
      <c r="K8407" s="2"/>
      <c r="L8407" s="2"/>
      <c r="M8407" s="2"/>
      <c r="N8407" s="35"/>
      <c r="O8407" s="35"/>
      <c r="P8407" s="35"/>
      <c r="Q8407" s="35"/>
    </row>
    <row r="8408" spans="2:17" x14ac:dyDescent="0.25">
      <c r="B8408" s="9">
        <f t="shared" si="286"/>
        <v>44931</v>
      </c>
      <c r="C8408">
        <v>25802</v>
      </c>
      <c r="D8408" s="2">
        <v>597119.46737220464</v>
      </c>
      <c r="E8408" s="2">
        <v>555321.10465615033</v>
      </c>
      <c r="F8408" s="2">
        <v>59711.946737220467</v>
      </c>
      <c r="G8408" t="str">
        <f t="shared" si="285"/>
        <v>202301</v>
      </c>
      <c r="I8408" s="34"/>
      <c r="J8408" s="2"/>
      <c r="K8408" s="2"/>
      <c r="L8408" s="2"/>
      <c r="M8408" s="2"/>
      <c r="N8408" s="35"/>
      <c r="O8408" s="35"/>
      <c r="P8408" s="35"/>
      <c r="Q8408" s="35"/>
    </row>
    <row r="8409" spans="2:17" x14ac:dyDescent="0.25">
      <c r="B8409" s="9">
        <f t="shared" si="286"/>
        <v>44932</v>
      </c>
      <c r="C8409">
        <v>25815</v>
      </c>
      <c r="D8409" s="2">
        <v>597453.50821833906</v>
      </c>
      <c r="E8409" s="2">
        <v>549657.22756087186</v>
      </c>
      <c r="F8409" s="2">
        <v>29872.675410916956</v>
      </c>
      <c r="G8409" t="str">
        <f t="shared" si="285"/>
        <v>202301</v>
      </c>
      <c r="I8409" s="34"/>
      <c r="J8409" s="2"/>
      <c r="K8409" s="2"/>
      <c r="L8409" s="2"/>
      <c r="M8409" s="2"/>
      <c r="N8409" s="35"/>
      <c r="O8409" s="35"/>
      <c r="P8409" s="35"/>
      <c r="Q8409" s="35"/>
    </row>
    <row r="8410" spans="2:17" x14ac:dyDescent="0.25">
      <c r="B8410" s="9">
        <f t="shared" si="286"/>
        <v>44933</v>
      </c>
      <c r="C8410">
        <v>25825</v>
      </c>
      <c r="D8410" s="2">
        <v>597701.54714898695</v>
      </c>
      <c r="E8410" s="2">
        <v>520000.34601961868</v>
      </c>
      <c r="F8410" s="2">
        <v>47816.123771918959</v>
      </c>
      <c r="G8410" t="str">
        <f t="shared" si="285"/>
        <v>202301</v>
      </c>
      <c r="I8410" s="34"/>
      <c r="J8410" s="2"/>
      <c r="K8410" s="2"/>
      <c r="L8410" s="2"/>
      <c r="M8410" s="2"/>
      <c r="N8410" s="35"/>
      <c r="O8410" s="35"/>
      <c r="P8410" s="35"/>
      <c r="Q8410" s="35"/>
    </row>
    <row r="8411" spans="2:17" x14ac:dyDescent="0.25">
      <c r="B8411" s="9">
        <f t="shared" si="286"/>
        <v>44934</v>
      </c>
      <c r="C8411">
        <v>25835</v>
      </c>
      <c r="D8411" s="2">
        <v>597949.59939857747</v>
      </c>
      <c r="E8411" s="2">
        <v>568052.11942864861</v>
      </c>
      <c r="F8411" s="2">
        <v>59794.959939857748</v>
      </c>
      <c r="G8411" t="str">
        <f t="shared" si="285"/>
        <v>202301</v>
      </c>
      <c r="I8411" s="34"/>
      <c r="J8411" s="2"/>
      <c r="K8411" s="2"/>
      <c r="L8411" s="2"/>
      <c r="M8411" s="2"/>
      <c r="N8411" s="35"/>
      <c r="O8411" s="35"/>
      <c r="P8411" s="35"/>
      <c r="Q8411" s="35"/>
    </row>
    <row r="8412" spans="2:17" x14ac:dyDescent="0.25">
      <c r="B8412" s="9">
        <f t="shared" si="286"/>
        <v>44935</v>
      </c>
      <c r="C8412">
        <v>25838</v>
      </c>
      <c r="D8412" s="2">
        <v>598068.8691467474</v>
      </c>
      <c r="E8412" s="2">
        <v>526300.60484913772</v>
      </c>
      <c r="F8412" s="2">
        <v>53826.19822320727</v>
      </c>
      <c r="G8412" t="str">
        <f t="shared" si="285"/>
        <v>202301</v>
      </c>
      <c r="I8412" s="34"/>
      <c r="J8412" s="2"/>
      <c r="K8412" s="2"/>
      <c r="L8412" s="2"/>
      <c r="M8412" s="2"/>
      <c r="N8412" s="35"/>
      <c r="O8412" s="35"/>
      <c r="P8412" s="35"/>
      <c r="Q8412" s="35"/>
    </row>
    <row r="8413" spans="2:17" x14ac:dyDescent="0.25">
      <c r="B8413" s="9">
        <f t="shared" si="286"/>
        <v>44936</v>
      </c>
      <c r="C8413">
        <v>25843</v>
      </c>
      <c r="D8413" s="2">
        <v>598234.45222185052</v>
      </c>
      <c r="E8413" s="2">
        <v>568322.72961075802</v>
      </c>
      <c r="F8413" s="2">
        <v>47858.756177748044</v>
      </c>
      <c r="G8413" t="str">
        <f t="shared" si="285"/>
        <v>202301</v>
      </c>
      <c r="I8413" s="34"/>
      <c r="J8413" s="2"/>
      <c r="K8413" s="2"/>
      <c r="L8413" s="2"/>
      <c r="M8413" s="2"/>
      <c r="N8413" s="35"/>
      <c r="O8413" s="35"/>
      <c r="P8413" s="35"/>
      <c r="Q8413" s="35"/>
    </row>
    <row r="8414" spans="2:17" x14ac:dyDescent="0.25">
      <c r="B8414" s="9">
        <f t="shared" si="286"/>
        <v>44937</v>
      </c>
      <c r="C8414">
        <v>25846</v>
      </c>
      <c r="D8414" s="2">
        <v>598337.13772893406</v>
      </c>
      <c r="E8414" s="2">
        <v>508586.56706959399</v>
      </c>
      <c r="F8414" s="2">
        <v>59833.71377289341</v>
      </c>
      <c r="G8414" t="str">
        <f t="shared" si="285"/>
        <v>202301</v>
      </c>
      <c r="I8414" s="34"/>
      <c r="J8414" s="2"/>
      <c r="K8414" s="2"/>
      <c r="L8414" s="2"/>
      <c r="M8414" s="2"/>
      <c r="N8414" s="35"/>
      <c r="O8414" s="35"/>
      <c r="P8414" s="35"/>
      <c r="Q8414" s="35"/>
    </row>
    <row r="8415" spans="2:17" x14ac:dyDescent="0.25">
      <c r="B8415" s="9">
        <f t="shared" si="286"/>
        <v>44938</v>
      </c>
      <c r="C8415">
        <v>25854</v>
      </c>
      <c r="D8415" s="2">
        <v>598572.21528310364</v>
      </c>
      <c r="E8415" s="2">
        <v>508786.38299063809</v>
      </c>
      <c r="F8415" s="2">
        <v>59857.221528310365</v>
      </c>
      <c r="G8415" t="str">
        <f t="shared" si="285"/>
        <v>202301</v>
      </c>
      <c r="I8415" s="34"/>
      <c r="J8415" s="2"/>
      <c r="K8415" s="2"/>
      <c r="L8415" s="2"/>
      <c r="M8415" s="2"/>
      <c r="N8415" s="35"/>
      <c r="O8415" s="35"/>
      <c r="P8415" s="35"/>
      <c r="Q8415" s="35"/>
    </row>
    <row r="8416" spans="2:17" x14ac:dyDescent="0.25">
      <c r="B8416" s="9">
        <f t="shared" si="286"/>
        <v>44939</v>
      </c>
      <c r="C8416">
        <v>25857</v>
      </c>
      <c r="D8416" s="2">
        <v>598658.30026567797</v>
      </c>
      <c r="E8416" s="2">
        <v>520832.72123113985</v>
      </c>
      <c r="F8416" s="2">
        <v>59865.830026567804</v>
      </c>
      <c r="G8416" t="str">
        <f t="shared" si="285"/>
        <v>202301</v>
      </c>
      <c r="I8416" s="34"/>
      <c r="J8416" s="2"/>
      <c r="K8416" s="2"/>
      <c r="L8416" s="2"/>
      <c r="M8416" s="2"/>
      <c r="N8416" s="35"/>
      <c r="O8416" s="35"/>
      <c r="P8416" s="35"/>
      <c r="Q8416" s="35"/>
    </row>
    <row r="8417" spans="2:17" x14ac:dyDescent="0.25">
      <c r="B8417" s="9">
        <f t="shared" si="286"/>
        <v>44940</v>
      </c>
      <c r="C8417">
        <v>25862</v>
      </c>
      <c r="D8417" s="2">
        <v>598823.9613986318</v>
      </c>
      <c r="E8417" s="2">
        <v>526965.08603079605</v>
      </c>
      <c r="F8417" s="2">
        <v>29941.19806993159</v>
      </c>
      <c r="G8417" t="str">
        <f t="shared" si="285"/>
        <v>202301</v>
      </c>
      <c r="I8417" s="34"/>
      <c r="J8417" s="2"/>
      <c r="K8417" s="2"/>
      <c r="L8417" s="2"/>
      <c r="M8417" s="2"/>
      <c r="N8417" s="35"/>
      <c r="O8417" s="35"/>
      <c r="P8417" s="35"/>
      <c r="Q8417" s="35"/>
    </row>
    <row r="8418" spans="2:17" x14ac:dyDescent="0.25">
      <c r="B8418" s="9">
        <f t="shared" si="286"/>
        <v>44941</v>
      </c>
      <c r="C8418">
        <v>25865</v>
      </c>
      <c r="D8418" s="2">
        <v>598943.33294882113</v>
      </c>
      <c r="E8418" s="2">
        <v>521080.69966547436</v>
      </c>
      <c r="F8418" s="2">
        <v>29947.166647441056</v>
      </c>
      <c r="G8418" t="str">
        <f t="shared" si="285"/>
        <v>202301</v>
      </c>
      <c r="I8418" s="34"/>
      <c r="J8418" s="2"/>
      <c r="K8418" s="2"/>
      <c r="L8418" s="2"/>
      <c r="M8418" s="2"/>
      <c r="N8418" s="35"/>
      <c r="O8418" s="35"/>
      <c r="P8418" s="35"/>
      <c r="Q8418" s="35"/>
    </row>
    <row r="8419" spans="2:17" x14ac:dyDescent="0.25">
      <c r="B8419" s="9">
        <f t="shared" si="286"/>
        <v>44942</v>
      </c>
      <c r="C8419">
        <v>25878</v>
      </c>
      <c r="D8419" s="2">
        <v>599277.65903400711</v>
      </c>
      <c r="E8419" s="2">
        <v>563320.99949196668</v>
      </c>
      <c r="F8419" s="2">
        <v>41949.436132380499</v>
      </c>
      <c r="G8419" t="str">
        <f t="shared" si="285"/>
        <v>202301</v>
      </c>
      <c r="I8419" s="34"/>
      <c r="J8419" s="2"/>
      <c r="K8419" s="2"/>
      <c r="L8419" s="2"/>
      <c r="M8419" s="2"/>
      <c r="N8419" s="35"/>
      <c r="O8419" s="35"/>
      <c r="P8419" s="35"/>
      <c r="Q8419" s="35"/>
    </row>
    <row r="8420" spans="2:17" x14ac:dyDescent="0.25">
      <c r="B8420" s="9">
        <f t="shared" si="286"/>
        <v>44943</v>
      </c>
      <c r="C8420">
        <v>25888</v>
      </c>
      <c r="D8420" s="2">
        <v>599542.54314548569</v>
      </c>
      <c r="E8420" s="2">
        <v>545583.71426239202</v>
      </c>
      <c r="F8420" s="2">
        <v>53958.828883093709</v>
      </c>
      <c r="G8420" t="str">
        <f t="shared" si="285"/>
        <v>202301</v>
      </c>
      <c r="I8420" s="34"/>
      <c r="J8420" s="2"/>
      <c r="K8420" s="2"/>
      <c r="L8420" s="2"/>
      <c r="M8420" s="2"/>
      <c r="N8420" s="35"/>
      <c r="O8420" s="35"/>
      <c r="P8420" s="35"/>
      <c r="Q8420" s="35"/>
    </row>
    <row r="8421" spans="2:17" x14ac:dyDescent="0.25">
      <c r="B8421" s="9">
        <f t="shared" si="286"/>
        <v>44944</v>
      </c>
      <c r="C8421">
        <v>25896</v>
      </c>
      <c r="D8421" s="2">
        <v>599744.47497804137</v>
      </c>
      <c r="E8421" s="2">
        <v>509782.80373133515</v>
      </c>
      <c r="F8421" s="2">
        <v>59974.44749780414</v>
      </c>
      <c r="G8421" t="str">
        <f t="shared" si="285"/>
        <v>202301</v>
      </c>
      <c r="I8421" s="34"/>
      <c r="J8421" s="2"/>
      <c r="K8421" s="2"/>
      <c r="L8421" s="2"/>
      <c r="M8421" s="2"/>
      <c r="N8421" s="35"/>
      <c r="O8421" s="35"/>
      <c r="P8421" s="35"/>
      <c r="Q8421" s="35"/>
    </row>
    <row r="8422" spans="2:17" x14ac:dyDescent="0.25">
      <c r="B8422" s="9">
        <f t="shared" si="286"/>
        <v>44945</v>
      </c>
      <c r="C8422">
        <v>25906</v>
      </c>
      <c r="D8422" s="2">
        <v>600009.40432333876</v>
      </c>
      <c r="E8422" s="2">
        <v>546008.55793423823</v>
      </c>
      <c r="F8422" s="2">
        <v>42000.658302633718</v>
      </c>
      <c r="G8422" t="str">
        <f t="shared" si="285"/>
        <v>202301</v>
      </c>
      <c r="I8422" s="34"/>
      <c r="J8422" s="2"/>
      <c r="K8422" s="2"/>
      <c r="L8422" s="2"/>
      <c r="M8422" s="2"/>
      <c r="N8422" s="35"/>
      <c r="O8422" s="35"/>
      <c r="P8422" s="35"/>
      <c r="Q8422" s="35"/>
    </row>
    <row r="8423" spans="2:17" x14ac:dyDescent="0.25">
      <c r="B8423" s="9">
        <f t="shared" si="286"/>
        <v>44946</v>
      </c>
      <c r="C8423">
        <v>25909</v>
      </c>
      <c r="D8423" s="2">
        <v>600112.22510164417</v>
      </c>
      <c r="E8423" s="2">
        <v>528098.75808944693</v>
      </c>
      <c r="F8423" s="2">
        <v>30005.611255082207</v>
      </c>
      <c r="G8423" t="str">
        <f t="shared" si="285"/>
        <v>202301</v>
      </c>
      <c r="I8423" s="34"/>
      <c r="J8423" s="2"/>
      <c r="K8423" s="2"/>
      <c r="L8423" s="2"/>
      <c r="M8423" s="2"/>
      <c r="N8423" s="35"/>
      <c r="O8423" s="35"/>
      <c r="P8423" s="35"/>
      <c r="Q8423" s="35"/>
    </row>
    <row r="8424" spans="2:17" x14ac:dyDescent="0.25">
      <c r="B8424" s="9">
        <f t="shared" si="286"/>
        <v>44947</v>
      </c>
      <c r="C8424">
        <v>25914</v>
      </c>
      <c r="D8424" s="2">
        <v>600244.70964017813</v>
      </c>
      <c r="E8424" s="2">
        <v>540220.23867616034</v>
      </c>
      <c r="F8424" s="2">
        <v>36014.682578410691</v>
      </c>
      <c r="G8424" t="str">
        <f t="shared" si="285"/>
        <v>202301</v>
      </c>
      <c r="I8424" s="34"/>
      <c r="J8424" s="2"/>
      <c r="K8424" s="2"/>
      <c r="L8424" s="2"/>
      <c r="M8424" s="2"/>
      <c r="N8424" s="35"/>
      <c r="O8424" s="35"/>
      <c r="P8424" s="35"/>
      <c r="Q8424" s="35"/>
    </row>
    <row r="8425" spans="2:17" x14ac:dyDescent="0.25">
      <c r="B8425" s="9">
        <f t="shared" si="286"/>
        <v>44948</v>
      </c>
      <c r="C8425">
        <v>25919</v>
      </c>
      <c r="D8425" s="2">
        <v>600393.87775714777</v>
      </c>
      <c r="E8425" s="2">
        <v>552362.367536576</v>
      </c>
      <c r="F8425" s="2">
        <v>54035.4489981433</v>
      </c>
      <c r="G8425" t="str">
        <f t="shared" si="285"/>
        <v>202301</v>
      </c>
      <c r="I8425" s="34"/>
      <c r="J8425" s="2"/>
      <c r="K8425" s="2"/>
      <c r="L8425" s="2"/>
      <c r="M8425" s="2"/>
      <c r="N8425" s="35"/>
      <c r="O8425" s="35"/>
      <c r="P8425" s="35"/>
      <c r="Q8425" s="35"/>
    </row>
    <row r="8426" spans="2:17" x14ac:dyDescent="0.25">
      <c r="B8426" s="9">
        <f t="shared" si="286"/>
        <v>44949</v>
      </c>
      <c r="C8426">
        <v>25924</v>
      </c>
      <c r="D8426" s="2">
        <v>600543.06059574557</v>
      </c>
      <c r="E8426" s="2">
        <v>528477.89332425606</v>
      </c>
      <c r="F8426" s="2">
        <v>36032.583635744733</v>
      </c>
      <c r="G8426" t="str">
        <f t="shared" si="285"/>
        <v>202301</v>
      </c>
      <c r="I8426" s="34"/>
      <c r="J8426" s="2"/>
      <c r="K8426" s="2"/>
      <c r="L8426" s="2"/>
      <c r="M8426" s="2"/>
      <c r="N8426" s="35"/>
      <c r="O8426" s="35"/>
      <c r="P8426" s="35"/>
      <c r="Q8426" s="35"/>
    </row>
    <row r="8427" spans="2:17" x14ac:dyDescent="0.25">
      <c r="B8427" s="9">
        <f t="shared" si="286"/>
        <v>44950</v>
      </c>
      <c r="C8427">
        <v>25934</v>
      </c>
      <c r="D8427" s="2">
        <v>600824.78040173289</v>
      </c>
      <c r="E8427" s="2">
        <v>540742.30236155959</v>
      </c>
      <c r="F8427" s="2">
        <v>54074.230236155956</v>
      </c>
      <c r="G8427" t="str">
        <f t="shared" si="285"/>
        <v>202301</v>
      </c>
      <c r="I8427" s="34"/>
      <c r="J8427" s="2"/>
      <c r="K8427" s="2"/>
      <c r="L8427" s="2"/>
      <c r="M8427" s="2"/>
      <c r="N8427" s="35"/>
      <c r="O8427" s="35"/>
      <c r="P8427" s="35"/>
      <c r="Q8427" s="35"/>
    </row>
    <row r="8428" spans="2:17" x14ac:dyDescent="0.25">
      <c r="B8428" s="9">
        <f t="shared" si="286"/>
        <v>44951</v>
      </c>
      <c r="C8428">
        <v>25944</v>
      </c>
      <c r="D8428" s="2">
        <v>601106.54299058334</v>
      </c>
      <c r="E8428" s="2">
        <v>547006.95412143087</v>
      </c>
      <c r="F8428" s="2">
        <v>48088.523439246666</v>
      </c>
      <c r="G8428" t="str">
        <f t="shared" si="285"/>
        <v>202301</v>
      </c>
      <c r="I8428" s="34"/>
      <c r="J8428" s="2"/>
      <c r="K8428" s="2"/>
      <c r="L8428" s="2"/>
      <c r="M8428" s="2"/>
      <c r="N8428" s="35"/>
      <c r="O8428" s="35"/>
      <c r="P8428" s="35"/>
      <c r="Q8428" s="35"/>
    </row>
    <row r="8429" spans="2:17" x14ac:dyDescent="0.25">
      <c r="B8429" s="9">
        <f t="shared" si="286"/>
        <v>44952</v>
      </c>
      <c r="C8429">
        <v>25954</v>
      </c>
      <c r="D8429" s="2">
        <v>601388.34836747102</v>
      </c>
      <c r="E8429" s="2">
        <v>571318.9309490975</v>
      </c>
      <c r="F8429" s="2">
        <v>60138.834836747104</v>
      </c>
      <c r="G8429" t="str">
        <f t="shared" si="285"/>
        <v>202301</v>
      </c>
      <c r="I8429" s="34"/>
      <c r="J8429" s="2"/>
      <c r="K8429" s="2"/>
      <c r="L8429" s="2"/>
      <c r="M8429" s="2"/>
      <c r="N8429" s="35"/>
      <c r="O8429" s="35"/>
      <c r="P8429" s="35"/>
      <c r="Q8429" s="35"/>
    </row>
    <row r="8430" spans="2:17" x14ac:dyDescent="0.25">
      <c r="B8430" s="9">
        <f t="shared" si="286"/>
        <v>44953</v>
      </c>
      <c r="C8430">
        <v>25967</v>
      </c>
      <c r="D8430" s="2">
        <v>601706.28908125311</v>
      </c>
      <c r="E8430" s="2">
        <v>511450.34571906517</v>
      </c>
      <c r="F8430" s="2">
        <v>36102.377344875189</v>
      </c>
      <c r="G8430" t="str">
        <f t="shared" si="285"/>
        <v>202301</v>
      </c>
      <c r="I8430" s="34"/>
      <c r="J8430" s="2"/>
      <c r="K8430" s="2"/>
      <c r="L8430" s="2"/>
      <c r="M8430" s="2"/>
      <c r="N8430" s="35"/>
      <c r="O8430" s="35"/>
      <c r="P8430" s="35"/>
      <c r="Q8430" s="35"/>
    </row>
    <row r="8431" spans="2:17" x14ac:dyDescent="0.25">
      <c r="B8431" s="9">
        <f t="shared" si="286"/>
        <v>44954</v>
      </c>
      <c r="C8431">
        <v>25977</v>
      </c>
      <c r="D8431" s="2">
        <v>601971.4496831838</v>
      </c>
      <c r="E8431" s="2">
        <v>565853.16270219279</v>
      </c>
      <c r="F8431" s="2">
        <v>54177.430471486543</v>
      </c>
      <c r="G8431" t="str">
        <f t="shared" si="285"/>
        <v>202301</v>
      </c>
      <c r="I8431" s="34"/>
      <c r="J8431" s="2"/>
      <c r="K8431" s="2"/>
      <c r="L8431" s="2"/>
      <c r="M8431" s="2"/>
      <c r="N8431" s="35"/>
      <c r="O8431" s="35"/>
      <c r="P8431" s="35"/>
      <c r="Q8431" s="35"/>
    </row>
    <row r="8432" spans="2:17" x14ac:dyDescent="0.25">
      <c r="B8432" s="9">
        <f t="shared" si="286"/>
        <v>44955</v>
      </c>
      <c r="C8432">
        <v>25985</v>
      </c>
      <c r="D8432" s="2">
        <v>602173.56224175997</v>
      </c>
      <c r="E8432" s="2">
        <v>572064.88412967196</v>
      </c>
      <c r="F8432" s="2">
        <v>60217.356224176001</v>
      </c>
      <c r="G8432" t="str">
        <f t="shared" si="285"/>
        <v>202301</v>
      </c>
      <c r="I8432" s="34"/>
      <c r="J8432" s="2"/>
      <c r="K8432" s="2"/>
      <c r="L8432" s="2"/>
      <c r="M8432" s="2"/>
      <c r="N8432" s="35"/>
      <c r="O8432" s="35"/>
      <c r="P8432" s="35"/>
      <c r="Q8432" s="35"/>
    </row>
    <row r="8433" spans="2:17" x14ac:dyDescent="0.25">
      <c r="B8433" s="9">
        <f t="shared" si="286"/>
        <v>44956</v>
      </c>
      <c r="C8433">
        <v>25998</v>
      </c>
      <c r="D8433" s="2">
        <v>602508.29365055508</v>
      </c>
      <c r="E8433" s="2">
        <v>560332.71309501631</v>
      </c>
      <c r="F8433" s="2">
        <v>48200.663492044405</v>
      </c>
      <c r="G8433" t="str">
        <f t="shared" si="285"/>
        <v>202301</v>
      </c>
      <c r="I8433" s="34"/>
      <c r="J8433" s="2"/>
      <c r="K8433" s="2"/>
      <c r="L8433" s="2"/>
      <c r="M8433" s="2"/>
      <c r="N8433" s="35"/>
      <c r="O8433" s="35"/>
      <c r="P8433" s="35"/>
      <c r="Q8433" s="35"/>
    </row>
    <row r="8434" spans="2:17" x14ac:dyDescent="0.25">
      <c r="B8434" s="9">
        <f t="shared" si="286"/>
        <v>44957</v>
      </c>
      <c r="C8434">
        <v>26006</v>
      </c>
      <c r="D8434" s="2">
        <v>602710.43657101039</v>
      </c>
      <c r="E8434" s="2">
        <v>518330.97545106895</v>
      </c>
      <c r="F8434" s="2">
        <v>48216.834925680829</v>
      </c>
      <c r="G8434" t="str">
        <f t="shared" si="285"/>
        <v>202301</v>
      </c>
      <c r="I8434" s="34"/>
      <c r="J8434" s="2"/>
      <c r="K8434" s="2"/>
      <c r="L8434" s="2"/>
      <c r="M8434" s="2"/>
      <c r="N8434" s="35"/>
      <c r="O8434" s="35"/>
      <c r="P8434" s="35"/>
      <c r="Q8434" s="35"/>
    </row>
    <row r="8435" spans="2:17" x14ac:dyDescent="0.25">
      <c r="B8435" s="9">
        <f t="shared" si="286"/>
        <v>44958</v>
      </c>
      <c r="C8435">
        <v>26011</v>
      </c>
      <c r="D8435" s="2">
        <v>602843.06085829914</v>
      </c>
      <c r="E8435" s="2">
        <v>548587.1853810522</v>
      </c>
      <c r="F8435" s="2">
        <v>60284.306085829914</v>
      </c>
      <c r="G8435" t="str">
        <f t="shared" si="285"/>
        <v>202302</v>
      </c>
      <c r="I8435" s="34"/>
      <c r="J8435" s="2"/>
      <c r="K8435" s="2"/>
      <c r="L8435" s="2"/>
      <c r="M8435" s="2"/>
      <c r="N8435" s="35"/>
      <c r="O8435" s="35"/>
      <c r="P8435" s="35"/>
      <c r="Q8435" s="35"/>
    </row>
    <row r="8436" spans="2:17" x14ac:dyDescent="0.25">
      <c r="B8436" s="9">
        <f t="shared" si="286"/>
        <v>44959</v>
      </c>
      <c r="C8436">
        <v>26016</v>
      </c>
      <c r="D8436" s="2">
        <v>603009.18976761575</v>
      </c>
      <c r="E8436" s="2">
        <v>524617.99509782565</v>
      </c>
      <c r="F8436" s="2">
        <v>30150.459488380788</v>
      </c>
      <c r="G8436" t="str">
        <f t="shared" si="285"/>
        <v>202302</v>
      </c>
      <c r="I8436" s="34"/>
      <c r="J8436" s="2"/>
      <c r="K8436" s="2"/>
      <c r="L8436" s="2"/>
      <c r="M8436" s="2"/>
      <c r="N8436" s="35"/>
      <c r="O8436" s="35"/>
      <c r="P8436" s="35"/>
      <c r="Q8436" s="35"/>
    </row>
    <row r="8437" spans="2:17" x14ac:dyDescent="0.25">
      <c r="B8437" s="9">
        <f t="shared" si="286"/>
        <v>44960</v>
      </c>
      <c r="C8437">
        <v>26021</v>
      </c>
      <c r="D8437" s="2">
        <v>603175.34217867372</v>
      </c>
      <c r="E8437" s="2">
        <v>548889.56138259312</v>
      </c>
      <c r="F8437" s="2">
        <v>30158.767108933684</v>
      </c>
      <c r="G8437" t="str">
        <f t="shared" si="285"/>
        <v>202302</v>
      </c>
      <c r="I8437" s="34"/>
      <c r="J8437" s="2"/>
      <c r="K8437" s="2"/>
      <c r="L8437" s="2"/>
      <c r="M8437" s="2"/>
      <c r="N8437" s="35"/>
      <c r="O8437" s="35"/>
      <c r="P8437" s="35"/>
      <c r="Q8437" s="35"/>
    </row>
    <row r="8438" spans="2:17" x14ac:dyDescent="0.25">
      <c r="B8438" s="9">
        <f t="shared" si="286"/>
        <v>44961</v>
      </c>
      <c r="C8438">
        <v>26026</v>
      </c>
      <c r="D8438" s="2">
        <v>603324.76000413008</v>
      </c>
      <c r="E8438" s="2">
        <v>512826.04600351059</v>
      </c>
      <c r="F8438" s="2">
        <v>36199.485600247805</v>
      </c>
      <c r="G8438" t="str">
        <f t="shared" si="285"/>
        <v>202302</v>
      </c>
      <c r="I8438" s="34"/>
      <c r="J8438" s="2"/>
      <c r="K8438" s="2"/>
      <c r="L8438" s="2"/>
      <c r="M8438" s="2"/>
      <c r="N8438" s="35"/>
      <c r="O8438" s="35"/>
      <c r="P8438" s="35"/>
      <c r="Q8438" s="35"/>
    </row>
    <row r="8439" spans="2:17" x14ac:dyDescent="0.25">
      <c r="B8439" s="9">
        <f t="shared" si="286"/>
        <v>44962</v>
      </c>
      <c r="C8439">
        <v>26039</v>
      </c>
      <c r="D8439" s="2">
        <v>603676.42319986504</v>
      </c>
      <c r="E8439" s="2">
        <v>525198.48818388255</v>
      </c>
      <c r="F8439" s="2">
        <v>36220.585391991903</v>
      </c>
      <c r="G8439" t="str">
        <f t="shared" si="285"/>
        <v>202302</v>
      </c>
      <c r="I8439" s="34"/>
      <c r="J8439" s="2"/>
      <c r="K8439" s="2"/>
      <c r="L8439" s="2"/>
      <c r="M8439" s="2"/>
      <c r="N8439" s="35"/>
      <c r="O8439" s="35"/>
      <c r="P8439" s="35"/>
      <c r="Q8439" s="35"/>
    </row>
    <row r="8440" spans="2:17" x14ac:dyDescent="0.25">
      <c r="B8440" s="9">
        <f t="shared" si="286"/>
        <v>44963</v>
      </c>
      <c r="C8440">
        <v>26049</v>
      </c>
      <c r="D8440" s="2">
        <v>603941.80914514349</v>
      </c>
      <c r="E8440" s="2">
        <v>555626.46441353206</v>
      </c>
      <c r="F8440" s="2">
        <v>54354.762823062913</v>
      </c>
      <c r="G8440" t="str">
        <f t="shared" si="285"/>
        <v>202302</v>
      </c>
      <c r="I8440" s="34"/>
      <c r="J8440" s="2"/>
      <c r="K8440" s="2"/>
      <c r="L8440" s="2"/>
      <c r="M8440" s="2"/>
      <c r="N8440" s="35"/>
      <c r="O8440" s="35"/>
      <c r="P8440" s="35"/>
      <c r="Q8440" s="35"/>
    </row>
    <row r="8441" spans="2:17" x14ac:dyDescent="0.25">
      <c r="B8441" s="9">
        <f t="shared" si="286"/>
        <v>44964</v>
      </c>
      <c r="C8441">
        <v>26057</v>
      </c>
      <c r="D8441" s="2">
        <v>604144.06915166392</v>
      </c>
      <c r="E8441" s="2">
        <v>519563.89947043097</v>
      </c>
      <c r="F8441" s="2">
        <v>54372.966223649753</v>
      </c>
      <c r="G8441" t="str">
        <f t="shared" si="285"/>
        <v>202302</v>
      </c>
      <c r="I8441" s="34"/>
      <c r="J8441" s="2"/>
      <c r="K8441" s="2"/>
      <c r="L8441" s="2"/>
      <c r="M8441" s="2"/>
      <c r="N8441" s="35"/>
      <c r="O8441" s="35"/>
      <c r="P8441" s="35"/>
      <c r="Q8441" s="35"/>
    </row>
    <row r="8442" spans="2:17" x14ac:dyDescent="0.25">
      <c r="B8442" s="9">
        <f t="shared" si="286"/>
        <v>44965</v>
      </c>
      <c r="C8442">
        <v>26065</v>
      </c>
      <c r="D8442" s="2">
        <v>604346.33992884692</v>
      </c>
      <c r="E8442" s="2">
        <v>537868.24253667379</v>
      </c>
      <c r="F8442" s="2">
        <v>36260.780395730821</v>
      </c>
      <c r="G8442" t="str">
        <f t="shared" si="285"/>
        <v>202302</v>
      </c>
      <c r="I8442" s="34"/>
      <c r="J8442" s="2"/>
      <c r="K8442" s="2"/>
      <c r="L8442" s="2"/>
      <c r="M8442" s="2"/>
      <c r="N8442" s="35"/>
      <c r="O8442" s="35"/>
      <c r="P8442" s="35"/>
      <c r="Q8442" s="35"/>
    </row>
    <row r="8443" spans="2:17" x14ac:dyDescent="0.25">
      <c r="B8443" s="9">
        <f t="shared" si="286"/>
        <v>44966</v>
      </c>
      <c r="C8443">
        <v>26068</v>
      </c>
      <c r="D8443" s="2">
        <v>604449.47696392029</v>
      </c>
      <c r="E8443" s="2">
        <v>550049.02403716743</v>
      </c>
      <c r="F8443" s="2">
        <v>48355.958157113622</v>
      </c>
      <c r="G8443" t="str">
        <f t="shared" si="285"/>
        <v>202302</v>
      </c>
      <c r="I8443" s="34"/>
      <c r="J8443" s="2"/>
      <c r="K8443" s="2"/>
      <c r="L8443" s="2"/>
      <c r="M8443" s="2"/>
      <c r="N8443" s="35"/>
      <c r="O8443" s="35"/>
      <c r="P8443" s="35"/>
      <c r="Q8443" s="35"/>
    </row>
    <row r="8444" spans="2:17" x14ac:dyDescent="0.25">
      <c r="B8444" s="9">
        <f t="shared" si="286"/>
        <v>44967</v>
      </c>
      <c r="C8444">
        <v>26078</v>
      </c>
      <c r="D8444" s="2">
        <v>604731.74120454723</v>
      </c>
      <c r="E8444" s="2">
        <v>520069.29743591062</v>
      </c>
      <c r="F8444" s="2">
        <v>36283.904472272836</v>
      </c>
      <c r="G8444" t="str">
        <f t="shared" si="285"/>
        <v>202302</v>
      </c>
      <c r="I8444" s="34"/>
      <c r="J8444" s="2"/>
      <c r="K8444" s="2"/>
      <c r="L8444" s="2"/>
      <c r="M8444" s="2"/>
      <c r="N8444" s="35"/>
      <c r="O8444" s="35"/>
      <c r="P8444" s="35"/>
      <c r="Q8444" s="35"/>
    </row>
    <row r="8445" spans="2:17" x14ac:dyDescent="0.25">
      <c r="B8445" s="9">
        <f t="shared" si="286"/>
        <v>44968</v>
      </c>
      <c r="C8445">
        <v>26083</v>
      </c>
      <c r="D8445" s="2">
        <v>604881.29057931656</v>
      </c>
      <c r="E8445" s="2">
        <v>550441.97442717804</v>
      </c>
      <c r="F8445" s="2">
        <v>48390.503246345324</v>
      </c>
      <c r="G8445" t="str">
        <f t="shared" si="285"/>
        <v>202302</v>
      </c>
      <c r="I8445" s="34"/>
      <c r="J8445" s="2"/>
      <c r="K8445" s="2"/>
      <c r="L8445" s="2"/>
      <c r="M8445" s="2"/>
      <c r="N8445" s="35"/>
      <c r="O8445" s="35"/>
      <c r="P8445" s="35"/>
      <c r="Q8445" s="35"/>
    </row>
    <row r="8446" spans="2:17" x14ac:dyDescent="0.25">
      <c r="B8446" s="9">
        <f t="shared" si="286"/>
        <v>44969</v>
      </c>
      <c r="C8446">
        <v>26086</v>
      </c>
      <c r="D8446" s="2">
        <v>604984.47086072015</v>
      </c>
      <c r="E8446" s="2">
        <v>538436.17906604102</v>
      </c>
      <c r="F8446" s="2">
        <v>36299.068251643206</v>
      </c>
      <c r="G8446" t="str">
        <f t="shared" si="285"/>
        <v>202302</v>
      </c>
      <c r="I8446" s="34"/>
      <c r="J8446" s="2"/>
      <c r="K8446" s="2"/>
      <c r="L8446" s="2"/>
      <c r="M8446" s="2"/>
      <c r="N8446" s="35"/>
      <c r="O8446" s="35"/>
      <c r="P8446" s="35"/>
      <c r="Q8446" s="35"/>
    </row>
    <row r="8447" spans="2:17" x14ac:dyDescent="0.25">
      <c r="B8447" s="9">
        <f t="shared" si="286"/>
        <v>44970</v>
      </c>
      <c r="C8447">
        <v>26099</v>
      </c>
      <c r="D8447" s="2">
        <v>605319.59284161741</v>
      </c>
      <c r="E8447" s="2">
        <v>538734.43762903952</v>
      </c>
      <c r="F8447" s="2">
        <v>36319.175570497049</v>
      </c>
      <c r="G8447" t="str">
        <f t="shared" si="285"/>
        <v>202302</v>
      </c>
      <c r="I8447" s="34"/>
      <c r="J8447" s="2"/>
      <c r="K8447" s="2"/>
      <c r="L8447" s="2"/>
      <c r="M8447" s="2"/>
      <c r="N8447" s="35"/>
      <c r="O8447" s="35"/>
      <c r="P8447" s="35"/>
      <c r="Q8447" s="35"/>
    </row>
    <row r="8448" spans="2:17" x14ac:dyDescent="0.25">
      <c r="B8448" s="9">
        <f t="shared" si="286"/>
        <v>44971</v>
      </c>
      <c r="C8448">
        <v>26107</v>
      </c>
      <c r="D8448" s="2">
        <v>605521.95811034704</v>
      </c>
      <c r="E8448" s="2">
        <v>563135.42104262277</v>
      </c>
      <c r="F8448" s="2">
        <v>54496.976229931235</v>
      </c>
      <c r="G8448" t="str">
        <f t="shared" si="285"/>
        <v>202302</v>
      </c>
      <c r="I8448" s="34"/>
      <c r="J8448" s="2"/>
      <c r="K8448" s="2"/>
      <c r="L8448" s="2"/>
      <c r="M8448" s="2"/>
      <c r="N8448" s="35"/>
      <c r="O8448" s="35"/>
      <c r="P8448" s="35"/>
      <c r="Q8448" s="35"/>
    </row>
    <row r="8449" spans="2:17" x14ac:dyDescent="0.25">
      <c r="B8449" s="9">
        <f t="shared" si="286"/>
        <v>44972</v>
      </c>
      <c r="C8449">
        <v>26110</v>
      </c>
      <c r="D8449" s="2">
        <v>605608.36166090833</v>
      </c>
      <c r="E8449" s="2">
        <v>532935.35826159932</v>
      </c>
      <c r="F8449" s="2">
        <v>54504.752549481746</v>
      </c>
      <c r="G8449" t="str">
        <f t="shared" si="285"/>
        <v>202302</v>
      </c>
      <c r="I8449" s="34"/>
      <c r="J8449" s="2"/>
      <c r="K8449" s="2"/>
      <c r="L8449" s="2"/>
      <c r="M8449" s="2"/>
      <c r="N8449" s="35"/>
      <c r="O8449" s="35"/>
      <c r="P8449" s="35"/>
      <c r="Q8449" s="35"/>
    </row>
    <row r="8450" spans="2:17" x14ac:dyDescent="0.25">
      <c r="B8450" s="9">
        <f t="shared" si="286"/>
        <v>44973</v>
      </c>
      <c r="C8450">
        <v>26120</v>
      </c>
      <c r="D8450" s="2">
        <v>605857.13554554654</v>
      </c>
      <c r="E8450" s="2">
        <v>527095.70792462549</v>
      </c>
      <c r="F8450" s="2">
        <v>60585.713554554655</v>
      </c>
      <c r="G8450" t="str">
        <f t="shared" si="285"/>
        <v>202302</v>
      </c>
      <c r="I8450" s="34"/>
      <c r="J8450" s="2"/>
      <c r="K8450" s="2"/>
      <c r="L8450" s="2"/>
      <c r="M8450" s="2"/>
      <c r="N8450" s="35"/>
      <c r="O8450" s="35"/>
      <c r="P8450" s="35"/>
      <c r="Q8450" s="35"/>
    </row>
    <row r="8451" spans="2:17" x14ac:dyDescent="0.25">
      <c r="B8451" s="9">
        <f t="shared" si="286"/>
        <v>44974</v>
      </c>
      <c r="C8451">
        <v>26130</v>
      </c>
      <c r="D8451" s="2">
        <v>606105.92278366559</v>
      </c>
      <c r="E8451" s="2">
        <v>557617.44896097237</v>
      </c>
      <c r="F8451" s="2">
        <v>60610.592278366552</v>
      </c>
      <c r="G8451" t="str">
        <f t="shared" si="285"/>
        <v>202302</v>
      </c>
      <c r="I8451" s="34"/>
      <c r="J8451" s="2"/>
      <c r="K8451" s="2"/>
      <c r="L8451" s="2"/>
      <c r="M8451" s="2"/>
      <c r="N8451" s="35"/>
      <c r="O8451" s="35"/>
      <c r="P8451" s="35"/>
      <c r="Q8451" s="35"/>
    </row>
    <row r="8452" spans="2:17" x14ac:dyDescent="0.25">
      <c r="B8452" s="9">
        <f t="shared" si="286"/>
        <v>44975</v>
      </c>
      <c r="C8452">
        <v>26140</v>
      </c>
      <c r="D8452" s="2">
        <v>606354.72337581567</v>
      </c>
      <c r="E8452" s="2">
        <v>533592.15657071781</v>
      </c>
      <c r="F8452" s="2">
        <v>60635.472337581574</v>
      </c>
      <c r="G8452" t="str">
        <f t="shared" ref="G8452:G8515" si="287">YEAR(B8452)&amp;IF(MONTH(B8452)&lt;10,"0"&amp;MONTH(B8452),MONTH(B8452))</f>
        <v>202302</v>
      </c>
      <c r="I8452" s="34"/>
      <c r="J8452" s="2"/>
      <c r="K8452" s="2"/>
      <c r="L8452" s="2"/>
      <c r="M8452" s="2"/>
      <c r="N8452" s="35"/>
      <c r="O8452" s="35"/>
      <c r="P8452" s="35"/>
      <c r="Q8452" s="35"/>
    </row>
    <row r="8453" spans="2:17" x14ac:dyDescent="0.25">
      <c r="B8453" s="9">
        <f t="shared" ref="B8453:B8516" si="288">B8452+1</f>
        <v>44976</v>
      </c>
      <c r="C8453">
        <v>26145</v>
      </c>
      <c r="D8453" s="2">
        <v>606521.24475953553</v>
      </c>
      <c r="E8453" s="2">
        <v>515543.0580456052</v>
      </c>
      <c r="F8453" s="2">
        <v>48521.699580762841</v>
      </c>
      <c r="G8453" t="str">
        <f t="shared" si="287"/>
        <v>202302</v>
      </c>
      <c r="I8453" s="34"/>
      <c r="J8453" s="2"/>
      <c r="K8453" s="2"/>
      <c r="L8453" s="2"/>
      <c r="M8453" s="2"/>
      <c r="N8453" s="35"/>
      <c r="O8453" s="35"/>
      <c r="P8453" s="35"/>
      <c r="Q8453" s="35"/>
    </row>
    <row r="8454" spans="2:17" x14ac:dyDescent="0.25">
      <c r="B8454" s="9">
        <f t="shared" si="288"/>
        <v>44977</v>
      </c>
      <c r="C8454">
        <v>26150</v>
      </c>
      <c r="D8454" s="2">
        <v>606687.78968602256</v>
      </c>
      <c r="E8454" s="2">
        <v>564219.64440800098</v>
      </c>
      <c r="F8454" s="2">
        <v>30334.389484301126</v>
      </c>
      <c r="G8454" t="str">
        <f t="shared" si="287"/>
        <v>202302</v>
      </c>
      <c r="I8454" s="34"/>
      <c r="J8454" s="2"/>
      <c r="K8454" s="2"/>
      <c r="L8454" s="2"/>
      <c r="M8454" s="2"/>
      <c r="N8454" s="35"/>
      <c r="O8454" s="35"/>
      <c r="P8454" s="35"/>
      <c r="Q8454" s="35"/>
    </row>
    <row r="8455" spans="2:17" x14ac:dyDescent="0.25">
      <c r="B8455" s="9">
        <f t="shared" si="288"/>
        <v>44978</v>
      </c>
      <c r="C8455">
        <v>26153</v>
      </c>
      <c r="D8455" s="2">
        <v>606774.24495163723</v>
      </c>
      <c r="E8455" s="2">
        <v>540029.07800695708</v>
      </c>
      <c r="F8455" s="2">
        <v>42474.197146614606</v>
      </c>
      <c r="G8455" t="str">
        <f t="shared" si="287"/>
        <v>202302</v>
      </c>
      <c r="I8455" s="34"/>
      <c r="J8455" s="2"/>
      <c r="K8455" s="2"/>
      <c r="L8455" s="2"/>
      <c r="M8455" s="2"/>
      <c r="N8455" s="35"/>
      <c r="O8455" s="35"/>
      <c r="P8455" s="35"/>
      <c r="Q8455" s="35"/>
    </row>
    <row r="8456" spans="2:17" x14ac:dyDescent="0.25">
      <c r="B8456" s="9">
        <f t="shared" si="288"/>
        <v>44979</v>
      </c>
      <c r="C8456">
        <v>26158</v>
      </c>
      <c r="D8456" s="2">
        <v>606907.10772581515</v>
      </c>
      <c r="E8456" s="2">
        <v>534078.25479871733</v>
      </c>
      <c r="F8456" s="2">
        <v>48552.568618065212</v>
      </c>
      <c r="G8456" t="str">
        <f t="shared" si="287"/>
        <v>202302</v>
      </c>
      <c r="I8456" s="34"/>
      <c r="J8456" s="2"/>
      <c r="K8456" s="2"/>
      <c r="L8456" s="2"/>
      <c r="M8456" s="2"/>
      <c r="N8456" s="35"/>
      <c r="O8456" s="35"/>
      <c r="P8456" s="35"/>
      <c r="Q8456" s="35"/>
    </row>
    <row r="8457" spans="2:17" x14ac:dyDescent="0.25">
      <c r="B8457" s="9">
        <f t="shared" si="288"/>
        <v>44980</v>
      </c>
      <c r="C8457">
        <v>26171</v>
      </c>
      <c r="D8457" s="2">
        <v>607242.46217256202</v>
      </c>
      <c r="E8457" s="2">
        <v>546518.21595530584</v>
      </c>
      <c r="F8457" s="2">
        <v>48579.396973804964</v>
      </c>
      <c r="G8457" t="str">
        <f t="shared" si="287"/>
        <v>202302</v>
      </c>
      <c r="I8457" s="34"/>
      <c r="J8457" s="2"/>
      <c r="K8457" s="2"/>
      <c r="L8457" s="2"/>
      <c r="M8457" s="2"/>
      <c r="N8457" s="35"/>
      <c r="O8457" s="35"/>
      <c r="P8457" s="35"/>
      <c r="Q8457" s="35"/>
    </row>
    <row r="8458" spans="2:17" x14ac:dyDescent="0.25">
      <c r="B8458" s="9">
        <f t="shared" si="288"/>
        <v>44981</v>
      </c>
      <c r="C8458">
        <v>26179</v>
      </c>
      <c r="D8458" s="2">
        <v>607478.70418594137</v>
      </c>
      <c r="E8458" s="2">
        <v>577104.76897664426</v>
      </c>
      <c r="F8458" s="2">
        <v>42523.509293015901</v>
      </c>
      <c r="G8458" t="str">
        <f t="shared" si="287"/>
        <v>202302</v>
      </c>
      <c r="I8458" s="34"/>
      <c r="J8458" s="2"/>
      <c r="K8458" s="2"/>
      <c r="L8458" s="2"/>
      <c r="M8458" s="2"/>
      <c r="N8458" s="35"/>
      <c r="O8458" s="35"/>
      <c r="P8458" s="35"/>
      <c r="Q8458" s="35"/>
    </row>
    <row r="8459" spans="2:17" x14ac:dyDescent="0.25">
      <c r="B8459" s="9">
        <f t="shared" si="288"/>
        <v>44982</v>
      </c>
      <c r="C8459">
        <v>26187</v>
      </c>
      <c r="D8459" s="2">
        <v>607681.22222588013</v>
      </c>
      <c r="E8459" s="2">
        <v>540836.28778103332</v>
      </c>
      <c r="F8459" s="2">
        <v>42537.685555811608</v>
      </c>
      <c r="G8459" t="str">
        <f t="shared" si="287"/>
        <v>202302</v>
      </c>
      <c r="I8459" s="34"/>
      <c r="J8459" s="2"/>
      <c r="K8459" s="2"/>
      <c r="L8459" s="2"/>
      <c r="M8459" s="2"/>
      <c r="N8459" s="35"/>
      <c r="O8459" s="35"/>
      <c r="P8459" s="35"/>
      <c r="Q8459" s="35"/>
    </row>
    <row r="8460" spans="2:17" x14ac:dyDescent="0.25">
      <c r="B8460" s="9">
        <f t="shared" si="288"/>
        <v>44983</v>
      </c>
      <c r="C8460">
        <v>26195</v>
      </c>
      <c r="D8460" s="2">
        <v>607900.63623880583</v>
      </c>
      <c r="E8460" s="2">
        <v>571426.59806447756</v>
      </c>
      <c r="F8460" s="2">
        <v>60790.063623880589</v>
      </c>
      <c r="G8460" t="str">
        <f t="shared" si="287"/>
        <v>202302</v>
      </c>
      <c r="I8460" s="34"/>
      <c r="J8460" s="2"/>
      <c r="K8460" s="2"/>
      <c r="L8460" s="2"/>
      <c r="M8460" s="2"/>
      <c r="N8460" s="35"/>
      <c r="O8460" s="35"/>
      <c r="P8460" s="35"/>
      <c r="Q8460" s="35"/>
    </row>
    <row r="8461" spans="2:17" x14ac:dyDescent="0.25">
      <c r="B8461" s="9">
        <f t="shared" si="288"/>
        <v>44984</v>
      </c>
      <c r="C8461">
        <v>26208</v>
      </c>
      <c r="D8461" s="2">
        <v>608236.11291746458</v>
      </c>
      <c r="E8461" s="2">
        <v>541330.14049654349</v>
      </c>
      <c r="F8461" s="2">
        <v>54741.250162571807</v>
      </c>
      <c r="G8461" t="str">
        <f t="shared" si="287"/>
        <v>202302</v>
      </c>
      <c r="I8461" s="34"/>
      <c r="J8461" s="2"/>
      <c r="K8461" s="2"/>
      <c r="L8461" s="2"/>
      <c r="M8461" s="2"/>
      <c r="N8461" s="35"/>
      <c r="O8461" s="35"/>
      <c r="P8461" s="35"/>
      <c r="Q8461" s="35"/>
    </row>
    <row r="8462" spans="2:17" x14ac:dyDescent="0.25">
      <c r="B8462" s="9">
        <f t="shared" si="288"/>
        <v>44985</v>
      </c>
      <c r="C8462">
        <v>26216</v>
      </c>
      <c r="D8462" s="2">
        <v>608455.57838643994</v>
      </c>
      <c r="E8462" s="2">
        <v>553694.57633166038</v>
      </c>
      <c r="F8462" s="2">
        <v>60845.557838643996</v>
      </c>
      <c r="G8462" t="str">
        <f t="shared" si="287"/>
        <v>202302</v>
      </c>
      <c r="I8462" s="34"/>
      <c r="J8462" s="2"/>
      <c r="K8462" s="2"/>
      <c r="L8462" s="2"/>
      <c r="M8462" s="2"/>
      <c r="N8462" s="35"/>
      <c r="O8462" s="35"/>
      <c r="P8462" s="35"/>
      <c r="Q8462" s="35"/>
    </row>
    <row r="8463" spans="2:17" x14ac:dyDescent="0.25">
      <c r="B8463" s="9">
        <f t="shared" si="288"/>
        <v>44986</v>
      </c>
      <c r="C8463">
        <v>26229</v>
      </c>
      <c r="D8463" s="2">
        <v>608774.20949387457</v>
      </c>
      <c r="E8463" s="2">
        <v>572247.75692424213</v>
      </c>
      <c r="F8463" s="2">
        <v>30438.710474693729</v>
      </c>
      <c r="G8463" t="str">
        <f t="shared" si="287"/>
        <v>202303</v>
      </c>
      <c r="I8463" s="34"/>
      <c r="J8463" s="2"/>
      <c r="K8463" s="2"/>
      <c r="L8463" s="2"/>
      <c r="M8463" s="2"/>
      <c r="N8463" s="35"/>
      <c r="O8463" s="35"/>
      <c r="P8463" s="35"/>
      <c r="Q8463" s="35"/>
    </row>
    <row r="8464" spans="2:17" x14ac:dyDescent="0.25">
      <c r="B8464" s="9">
        <f t="shared" si="288"/>
        <v>44987</v>
      </c>
      <c r="C8464">
        <v>26234</v>
      </c>
      <c r="D8464" s="2">
        <v>608924.086562654</v>
      </c>
      <c r="E8464" s="2">
        <v>535853.19617513556</v>
      </c>
      <c r="F8464" s="2">
        <v>54803.167790638858</v>
      </c>
      <c r="G8464" t="str">
        <f t="shared" si="287"/>
        <v>202303</v>
      </c>
      <c r="I8464" s="34"/>
      <c r="J8464" s="2"/>
      <c r="K8464" s="2"/>
      <c r="L8464" s="2"/>
      <c r="M8464" s="2"/>
      <c r="N8464" s="35"/>
      <c r="O8464" s="35"/>
      <c r="P8464" s="35"/>
      <c r="Q8464" s="35"/>
    </row>
    <row r="8465" spans="2:17" x14ac:dyDescent="0.25">
      <c r="B8465" s="9">
        <f t="shared" si="288"/>
        <v>44988</v>
      </c>
      <c r="C8465">
        <v>26237</v>
      </c>
      <c r="D8465" s="2">
        <v>609027.55331473472</v>
      </c>
      <c r="E8465" s="2">
        <v>566395.62458270323</v>
      </c>
      <c r="F8465" s="2">
        <v>60902.755331473469</v>
      </c>
      <c r="G8465" t="str">
        <f t="shared" si="287"/>
        <v>202303</v>
      </c>
      <c r="I8465" s="34"/>
      <c r="J8465" s="2"/>
      <c r="K8465" s="2"/>
      <c r="L8465" s="2"/>
      <c r="M8465" s="2"/>
      <c r="N8465" s="35"/>
      <c r="O8465" s="35"/>
      <c r="P8465" s="35"/>
      <c r="Q8465" s="35"/>
    </row>
    <row r="8466" spans="2:17" x14ac:dyDescent="0.25">
      <c r="B8466" s="9">
        <f t="shared" si="288"/>
        <v>44989</v>
      </c>
      <c r="C8466">
        <v>26245</v>
      </c>
      <c r="D8466" s="2">
        <v>609247.09885858931</v>
      </c>
      <c r="E8466" s="2">
        <v>548322.38897273038</v>
      </c>
      <c r="F8466" s="2">
        <v>30462.354942929465</v>
      </c>
      <c r="G8466" t="str">
        <f t="shared" si="287"/>
        <v>202303</v>
      </c>
      <c r="I8466" s="34"/>
      <c r="J8466" s="2"/>
      <c r="K8466" s="2"/>
      <c r="L8466" s="2"/>
      <c r="M8466" s="2"/>
      <c r="N8466" s="35"/>
      <c r="O8466" s="35"/>
      <c r="P8466" s="35"/>
      <c r="Q8466" s="35"/>
    </row>
    <row r="8467" spans="2:17" x14ac:dyDescent="0.25">
      <c r="B8467" s="9">
        <f t="shared" si="288"/>
        <v>44990</v>
      </c>
      <c r="C8467">
        <v>26250</v>
      </c>
      <c r="D8467" s="2">
        <v>609413.94829745567</v>
      </c>
      <c r="E8467" s="2">
        <v>530190.13501878642</v>
      </c>
      <c r="F8467" s="2">
        <v>42658.976380821892</v>
      </c>
      <c r="G8467" t="str">
        <f t="shared" si="287"/>
        <v>202303</v>
      </c>
      <c r="I8467" s="34"/>
      <c r="J8467" s="2"/>
      <c r="K8467" s="2"/>
      <c r="L8467" s="2"/>
      <c r="M8467" s="2"/>
      <c r="N8467" s="35"/>
      <c r="O8467" s="35"/>
      <c r="P8467" s="35"/>
      <c r="Q8467" s="35"/>
    </row>
    <row r="8468" spans="2:17" x14ac:dyDescent="0.25">
      <c r="B8468" s="9">
        <f t="shared" si="288"/>
        <v>44991</v>
      </c>
      <c r="C8468">
        <v>26255</v>
      </c>
      <c r="D8468" s="2">
        <v>609580.82131367922</v>
      </c>
      <c r="E8468" s="2">
        <v>518143.69811662735</v>
      </c>
      <c r="F8468" s="2">
        <v>30479.041065683959</v>
      </c>
      <c r="G8468" t="str">
        <f t="shared" si="287"/>
        <v>202303</v>
      </c>
      <c r="I8468" s="34"/>
      <c r="J8468" s="2"/>
      <c r="K8468" s="2"/>
      <c r="L8468" s="2"/>
      <c r="M8468" s="2"/>
      <c r="N8468" s="35"/>
      <c r="O8468" s="35"/>
      <c r="P8468" s="35"/>
      <c r="Q8468" s="35"/>
    </row>
    <row r="8469" spans="2:17" x14ac:dyDescent="0.25">
      <c r="B8469" s="9">
        <f t="shared" si="288"/>
        <v>44992</v>
      </c>
      <c r="C8469">
        <v>26258</v>
      </c>
      <c r="D8469" s="2">
        <v>609684.34389679972</v>
      </c>
      <c r="E8469" s="2">
        <v>573103.28326299181</v>
      </c>
      <c r="F8469" s="2">
        <v>42677.904072775978</v>
      </c>
      <c r="G8469" t="str">
        <f t="shared" si="287"/>
        <v>202303</v>
      </c>
      <c r="I8469" s="34"/>
      <c r="J8469" s="2"/>
      <c r="K8469" s="2"/>
      <c r="L8469" s="2"/>
      <c r="M8469" s="2"/>
      <c r="N8469" s="35"/>
      <c r="O8469" s="35"/>
      <c r="P8469" s="35"/>
      <c r="Q8469" s="35"/>
    </row>
    <row r="8470" spans="2:17" x14ac:dyDescent="0.25">
      <c r="B8470" s="9">
        <f t="shared" si="288"/>
        <v>44993</v>
      </c>
      <c r="C8470">
        <v>26266</v>
      </c>
      <c r="D8470" s="2">
        <v>609887.03668462636</v>
      </c>
      <c r="E8470" s="2">
        <v>561096.07374985632</v>
      </c>
      <c r="F8470" s="2">
        <v>42692.092567923843</v>
      </c>
      <c r="G8470" t="str">
        <f t="shared" si="287"/>
        <v>202303</v>
      </c>
      <c r="I8470" s="34"/>
      <c r="J8470" s="2"/>
      <c r="K8470" s="2"/>
      <c r="L8470" s="2"/>
      <c r="M8470" s="2"/>
      <c r="N8470" s="35"/>
      <c r="O8470" s="35"/>
      <c r="P8470" s="35"/>
      <c r="Q8470" s="35"/>
    </row>
    <row r="8471" spans="2:17" x14ac:dyDescent="0.25">
      <c r="B8471" s="9">
        <f t="shared" si="288"/>
        <v>44994</v>
      </c>
      <c r="C8471">
        <v>26269</v>
      </c>
      <c r="D8471" s="2">
        <v>610007.52532611263</v>
      </c>
      <c r="E8471" s="2">
        <v>530706.54703371797</v>
      </c>
      <c r="F8471" s="2">
        <v>36600.451519566755</v>
      </c>
      <c r="G8471" t="str">
        <f t="shared" si="287"/>
        <v>202303</v>
      </c>
      <c r="I8471" s="34"/>
      <c r="J8471" s="2"/>
      <c r="K8471" s="2"/>
      <c r="L8471" s="2"/>
      <c r="M8471" s="2"/>
      <c r="N8471" s="35"/>
      <c r="O8471" s="35"/>
      <c r="P8471" s="35"/>
      <c r="Q8471" s="35"/>
    </row>
    <row r="8472" spans="2:17" x14ac:dyDescent="0.25">
      <c r="B8472" s="9">
        <f t="shared" si="288"/>
        <v>44995</v>
      </c>
      <c r="C8472">
        <v>26274</v>
      </c>
      <c r="D8472" s="2">
        <v>610174.47683181649</v>
      </c>
      <c r="E8472" s="2">
        <v>579665.75299022568</v>
      </c>
      <c r="F8472" s="2">
        <v>42712.213378227156</v>
      </c>
      <c r="G8472" t="str">
        <f t="shared" si="287"/>
        <v>202303</v>
      </c>
      <c r="I8472" s="34"/>
      <c r="J8472" s="2"/>
      <c r="K8472" s="2"/>
      <c r="L8472" s="2"/>
      <c r="M8472" s="2"/>
      <c r="N8472" s="35"/>
      <c r="O8472" s="35"/>
      <c r="P8472" s="35"/>
      <c r="Q8472" s="35"/>
    </row>
    <row r="8473" spans="2:17" x14ac:dyDescent="0.25">
      <c r="B8473" s="9">
        <f t="shared" si="288"/>
        <v>44996</v>
      </c>
      <c r="C8473">
        <v>26285</v>
      </c>
      <c r="D8473" s="2">
        <v>610480.80459267437</v>
      </c>
      <c r="E8473" s="2">
        <v>531118.29999562679</v>
      </c>
      <c r="F8473" s="2">
        <v>30524.04022963372</v>
      </c>
      <c r="G8473" t="str">
        <f t="shared" si="287"/>
        <v>202303</v>
      </c>
      <c r="I8473" s="34"/>
      <c r="J8473" s="2"/>
      <c r="K8473" s="2"/>
      <c r="L8473" s="2"/>
      <c r="M8473" s="2"/>
      <c r="N8473" s="35"/>
      <c r="O8473" s="35"/>
      <c r="P8473" s="35"/>
      <c r="Q8473" s="35"/>
    </row>
    <row r="8474" spans="2:17" x14ac:dyDescent="0.25">
      <c r="B8474" s="9">
        <f t="shared" si="288"/>
        <v>44997</v>
      </c>
      <c r="C8474">
        <v>26298</v>
      </c>
      <c r="D8474" s="2">
        <v>610799.7015562451</v>
      </c>
      <c r="E8474" s="2">
        <v>555827.72841618303</v>
      </c>
      <c r="F8474" s="2">
        <v>61079.970155624505</v>
      </c>
      <c r="G8474" t="str">
        <f t="shared" si="287"/>
        <v>202303</v>
      </c>
      <c r="I8474" s="34"/>
      <c r="J8474" s="2"/>
      <c r="K8474" s="2"/>
      <c r="L8474" s="2"/>
      <c r="M8474" s="2"/>
      <c r="N8474" s="35"/>
      <c r="O8474" s="35"/>
      <c r="P8474" s="35"/>
      <c r="Q8474" s="35"/>
    </row>
    <row r="8475" spans="2:17" x14ac:dyDescent="0.25">
      <c r="B8475" s="9">
        <f t="shared" si="288"/>
        <v>44998</v>
      </c>
      <c r="C8475">
        <v>26309</v>
      </c>
      <c r="D8475" s="2">
        <v>611106.10980640887</v>
      </c>
      <c r="E8475" s="2">
        <v>568328.68211996031</v>
      </c>
      <c r="F8475" s="2">
        <v>30555.305490320447</v>
      </c>
      <c r="G8475" t="str">
        <f t="shared" si="287"/>
        <v>202303</v>
      </c>
      <c r="I8475" s="34"/>
      <c r="J8475" s="2"/>
      <c r="K8475" s="2"/>
      <c r="L8475" s="2"/>
      <c r="M8475" s="2"/>
      <c r="N8475" s="35"/>
      <c r="O8475" s="35"/>
      <c r="P8475" s="35"/>
      <c r="Q8475" s="35"/>
    </row>
    <row r="8476" spans="2:17" x14ac:dyDescent="0.25">
      <c r="B8476" s="9">
        <f t="shared" si="288"/>
        <v>44999</v>
      </c>
      <c r="C8476">
        <v>26320</v>
      </c>
      <c r="D8476" s="2">
        <v>611395.58261578076</v>
      </c>
      <c r="E8476" s="2">
        <v>556369.98018036049</v>
      </c>
      <c r="F8476" s="2">
        <v>48911.646609262461</v>
      </c>
      <c r="G8476" t="str">
        <f t="shared" si="287"/>
        <v>202303</v>
      </c>
      <c r="I8476" s="34"/>
      <c r="J8476" s="2"/>
      <c r="K8476" s="2"/>
      <c r="L8476" s="2"/>
      <c r="M8476" s="2"/>
      <c r="N8476" s="35"/>
      <c r="O8476" s="35"/>
      <c r="P8476" s="35"/>
      <c r="Q8476" s="35"/>
    </row>
    <row r="8477" spans="2:17" x14ac:dyDescent="0.25">
      <c r="B8477" s="9">
        <f t="shared" si="288"/>
        <v>45000</v>
      </c>
      <c r="C8477">
        <v>26323</v>
      </c>
      <c r="D8477" s="2">
        <v>611482.25570853206</v>
      </c>
      <c r="E8477" s="2">
        <v>525874.73990933748</v>
      </c>
      <c r="F8477" s="2">
        <v>36688.935342511926</v>
      </c>
      <c r="G8477" t="str">
        <f t="shared" si="287"/>
        <v>202303</v>
      </c>
      <c r="I8477" s="34"/>
      <c r="J8477" s="2"/>
      <c r="K8477" s="2"/>
      <c r="L8477" s="2"/>
      <c r="M8477" s="2"/>
      <c r="N8477" s="35"/>
      <c r="O8477" s="35"/>
      <c r="P8477" s="35"/>
      <c r="Q8477" s="35"/>
    </row>
    <row r="8478" spans="2:17" x14ac:dyDescent="0.25">
      <c r="B8478" s="9">
        <f t="shared" si="288"/>
        <v>45001</v>
      </c>
      <c r="C8478">
        <v>26336</v>
      </c>
      <c r="D8478" s="2">
        <v>611835.22721816518</v>
      </c>
      <c r="E8478" s="2">
        <v>575125.11358507525</v>
      </c>
      <c r="F8478" s="2">
        <v>48946.818177453213</v>
      </c>
      <c r="G8478" t="str">
        <f t="shared" si="287"/>
        <v>202303</v>
      </c>
      <c r="I8478" s="34"/>
      <c r="J8478" s="2"/>
      <c r="K8478" s="2"/>
      <c r="L8478" s="2"/>
      <c r="M8478" s="2"/>
      <c r="N8478" s="35"/>
      <c r="O8478" s="35"/>
      <c r="P8478" s="35"/>
      <c r="Q8478" s="35"/>
    </row>
    <row r="8479" spans="2:17" x14ac:dyDescent="0.25">
      <c r="B8479" s="9">
        <f t="shared" si="288"/>
        <v>45002</v>
      </c>
      <c r="C8479">
        <v>26347</v>
      </c>
      <c r="D8479" s="2">
        <v>612107.78060169378</v>
      </c>
      <c r="E8479" s="2">
        <v>550897.00254152436</v>
      </c>
      <c r="F8479" s="2">
        <v>61210.778060169381</v>
      </c>
      <c r="G8479" t="str">
        <f t="shared" si="287"/>
        <v>202303</v>
      </c>
      <c r="I8479" s="34"/>
      <c r="J8479" s="2"/>
      <c r="K8479" s="2"/>
      <c r="L8479" s="2"/>
      <c r="M8479" s="2"/>
      <c r="N8479" s="35"/>
      <c r="O8479" s="35"/>
      <c r="P8479" s="35"/>
      <c r="Q8479" s="35"/>
    </row>
    <row r="8480" spans="2:17" x14ac:dyDescent="0.25">
      <c r="B8480" s="9">
        <f t="shared" si="288"/>
        <v>45003</v>
      </c>
      <c r="C8480">
        <v>26360</v>
      </c>
      <c r="D8480" s="2">
        <v>612443.82641284959</v>
      </c>
      <c r="E8480" s="2">
        <v>557323.88203569315</v>
      </c>
      <c r="F8480" s="2">
        <v>30622.19132064248</v>
      </c>
      <c r="G8480" t="str">
        <f t="shared" si="287"/>
        <v>202303</v>
      </c>
      <c r="I8480" s="34"/>
      <c r="J8480" s="2"/>
      <c r="K8480" s="2"/>
      <c r="L8480" s="2"/>
      <c r="M8480" s="2"/>
      <c r="N8480" s="35"/>
      <c r="O8480" s="35"/>
      <c r="P8480" s="35"/>
      <c r="Q8480" s="35"/>
    </row>
    <row r="8481" spans="2:17" x14ac:dyDescent="0.25">
      <c r="B8481" s="9">
        <f t="shared" si="288"/>
        <v>45004</v>
      </c>
      <c r="C8481">
        <v>26363</v>
      </c>
      <c r="D8481" s="2">
        <v>612564.57070453709</v>
      </c>
      <c r="E8481" s="2">
        <v>545182.46792703797</v>
      </c>
      <c r="F8481" s="2">
        <v>36753.874242272228</v>
      </c>
      <c r="G8481" t="str">
        <f t="shared" si="287"/>
        <v>202303</v>
      </c>
      <c r="I8481" s="34"/>
      <c r="J8481" s="2"/>
      <c r="K8481" s="2"/>
      <c r="L8481" s="2"/>
      <c r="M8481" s="2"/>
      <c r="N8481" s="35"/>
      <c r="O8481" s="35"/>
      <c r="P8481" s="35"/>
      <c r="Q8481" s="35"/>
    </row>
    <row r="8482" spans="2:17" x14ac:dyDescent="0.25">
      <c r="B8482" s="9">
        <f t="shared" si="288"/>
        <v>45005</v>
      </c>
      <c r="C8482">
        <v>26368</v>
      </c>
      <c r="D8482" s="2">
        <v>612697.76845783507</v>
      </c>
      <c r="E8482" s="2">
        <v>557554.96929663001</v>
      </c>
      <c r="F8482" s="2">
        <v>61269.776845783505</v>
      </c>
      <c r="G8482" t="str">
        <f t="shared" si="287"/>
        <v>202303</v>
      </c>
      <c r="I8482" s="34"/>
      <c r="J8482" s="2"/>
      <c r="K8482" s="2"/>
      <c r="L8482" s="2"/>
      <c r="M8482" s="2"/>
      <c r="N8482" s="35"/>
      <c r="O8482" s="35"/>
      <c r="P8482" s="35"/>
      <c r="Q8482" s="35"/>
    </row>
    <row r="8483" spans="2:17" x14ac:dyDescent="0.25">
      <c r="B8483" s="9">
        <f t="shared" si="288"/>
        <v>45006</v>
      </c>
      <c r="C8483">
        <v>26381</v>
      </c>
      <c r="D8483" s="2">
        <v>613050.92516201292</v>
      </c>
      <c r="E8483" s="2">
        <v>570137.36040067207</v>
      </c>
      <c r="F8483" s="2">
        <v>36783.055509720776</v>
      </c>
      <c r="G8483" t="str">
        <f t="shared" si="287"/>
        <v>202303</v>
      </c>
      <c r="I8483" s="34"/>
      <c r="J8483" s="2"/>
      <c r="K8483" s="2"/>
      <c r="L8483" s="2"/>
      <c r="M8483" s="2"/>
      <c r="N8483" s="35"/>
      <c r="O8483" s="35"/>
      <c r="P8483" s="35"/>
      <c r="Q8483" s="35"/>
    </row>
    <row r="8484" spans="2:17" x14ac:dyDescent="0.25">
      <c r="B8484" s="9">
        <f t="shared" si="288"/>
        <v>45007</v>
      </c>
      <c r="C8484">
        <v>26384</v>
      </c>
      <c r="D8484" s="2">
        <v>613154.70247137325</v>
      </c>
      <c r="E8484" s="2">
        <v>551839.23222423589</v>
      </c>
      <c r="F8484" s="2">
        <v>61315.470247137324</v>
      </c>
      <c r="G8484" t="str">
        <f t="shared" si="287"/>
        <v>202303</v>
      </c>
      <c r="I8484" s="34"/>
      <c r="J8484" s="2"/>
      <c r="K8484" s="2"/>
      <c r="L8484" s="2"/>
      <c r="M8484" s="2"/>
      <c r="N8484" s="35"/>
      <c r="O8484" s="35"/>
      <c r="P8484" s="35"/>
      <c r="Q8484" s="35"/>
    </row>
    <row r="8485" spans="2:17" x14ac:dyDescent="0.25">
      <c r="B8485" s="9">
        <f t="shared" si="288"/>
        <v>45008</v>
      </c>
      <c r="C8485">
        <v>26389</v>
      </c>
      <c r="D8485" s="2">
        <v>613287.93598188506</v>
      </c>
      <c r="E8485" s="2">
        <v>570357.78046315315</v>
      </c>
      <c r="F8485" s="2">
        <v>30664.396799094255</v>
      </c>
      <c r="G8485" t="str">
        <f t="shared" si="287"/>
        <v>202303</v>
      </c>
      <c r="I8485" s="34"/>
      <c r="J8485" s="2"/>
      <c r="K8485" s="2"/>
      <c r="L8485" s="2"/>
      <c r="M8485" s="2"/>
      <c r="N8485" s="35"/>
      <c r="O8485" s="35"/>
      <c r="P8485" s="35"/>
      <c r="Q8485" s="35"/>
    </row>
    <row r="8486" spans="2:17" x14ac:dyDescent="0.25">
      <c r="B8486" s="9">
        <f t="shared" si="288"/>
        <v>45009</v>
      </c>
      <c r="C8486">
        <v>26394</v>
      </c>
      <c r="D8486" s="2">
        <v>613455.25442877971</v>
      </c>
      <c r="E8486" s="2">
        <v>552109.72898590181</v>
      </c>
      <c r="F8486" s="2">
        <v>49076.420354302376</v>
      </c>
      <c r="G8486" t="str">
        <f t="shared" si="287"/>
        <v>202303</v>
      </c>
      <c r="I8486" s="34"/>
      <c r="J8486" s="2"/>
      <c r="K8486" s="2"/>
      <c r="L8486" s="2"/>
      <c r="M8486" s="2"/>
      <c r="N8486" s="35"/>
      <c r="O8486" s="35"/>
      <c r="P8486" s="35"/>
      <c r="Q8486" s="35"/>
    </row>
    <row r="8487" spans="2:17" x14ac:dyDescent="0.25">
      <c r="B8487" s="9">
        <f t="shared" si="288"/>
        <v>45010</v>
      </c>
      <c r="C8487">
        <v>26399</v>
      </c>
      <c r="D8487" s="2">
        <v>613622.59650313819</v>
      </c>
      <c r="E8487" s="2">
        <v>564532.78878288716</v>
      </c>
      <c r="F8487" s="2">
        <v>30681.12982515691</v>
      </c>
      <c r="G8487" t="str">
        <f t="shared" si="287"/>
        <v>202303</v>
      </c>
      <c r="I8487" s="34"/>
      <c r="J8487" s="2"/>
      <c r="K8487" s="2"/>
      <c r="L8487" s="2"/>
      <c r="M8487" s="2"/>
      <c r="N8487" s="35"/>
      <c r="O8487" s="35"/>
      <c r="P8487" s="35"/>
      <c r="Q8487" s="35"/>
    </row>
    <row r="8488" spans="2:17" x14ac:dyDescent="0.25">
      <c r="B8488" s="9">
        <f t="shared" si="288"/>
        <v>45011</v>
      </c>
      <c r="C8488">
        <v>26407</v>
      </c>
      <c r="D8488" s="2">
        <v>613859.70050067024</v>
      </c>
      <c r="E8488" s="2">
        <v>534057.93943558307</v>
      </c>
      <c r="F8488" s="2">
        <v>30692.985025033515</v>
      </c>
      <c r="G8488" t="str">
        <f t="shared" si="287"/>
        <v>202303</v>
      </c>
      <c r="I8488" s="34"/>
      <c r="J8488" s="2"/>
      <c r="K8488" s="2"/>
      <c r="L8488" s="2"/>
      <c r="M8488" s="2"/>
      <c r="N8488" s="35"/>
      <c r="O8488" s="35"/>
      <c r="P8488" s="35"/>
      <c r="Q8488" s="35"/>
    </row>
    <row r="8489" spans="2:17" x14ac:dyDescent="0.25">
      <c r="B8489" s="9">
        <f t="shared" si="288"/>
        <v>45012</v>
      </c>
      <c r="C8489">
        <v>26410</v>
      </c>
      <c r="D8489" s="2">
        <v>613980.59958017024</v>
      </c>
      <c r="E8489" s="2">
        <v>552582.53962215316</v>
      </c>
      <c r="F8489" s="2">
        <v>30699.029979008512</v>
      </c>
      <c r="G8489" t="str">
        <f t="shared" si="287"/>
        <v>202303</v>
      </c>
      <c r="I8489" s="34"/>
      <c r="J8489" s="2"/>
      <c r="K8489" s="2"/>
      <c r="L8489" s="2"/>
      <c r="M8489" s="2"/>
      <c r="N8489" s="35"/>
      <c r="O8489" s="35"/>
      <c r="P8489" s="35"/>
      <c r="Q8489" s="35"/>
    </row>
    <row r="8490" spans="2:17" x14ac:dyDescent="0.25">
      <c r="B8490" s="9">
        <f t="shared" si="288"/>
        <v>45013</v>
      </c>
      <c r="C8490">
        <v>26421</v>
      </c>
      <c r="D8490" s="2">
        <v>614287.51432384725</v>
      </c>
      <c r="E8490" s="2">
        <v>528287.26231850858</v>
      </c>
      <c r="F8490" s="2">
        <v>49143.00114590778</v>
      </c>
      <c r="G8490" t="str">
        <f t="shared" si="287"/>
        <v>202303</v>
      </c>
      <c r="I8490" s="34"/>
      <c r="J8490" s="2"/>
      <c r="K8490" s="2"/>
      <c r="L8490" s="2"/>
      <c r="M8490" s="2"/>
      <c r="N8490" s="35"/>
      <c r="O8490" s="35"/>
      <c r="P8490" s="35"/>
      <c r="Q8490" s="35"/>
    </row>
    <row r="8491" spans="2:17" x14ac:dyDescent="0.25">
      <c r="B8491" s="9">
        <f t="shared" si="288"/>
        <v>45014</v>
      </c>
      <c r="C8491">
        <v>26424</v>
      </c>
      <c r="D8491" s="2">
        <v>614391.39519943856</v>
      </c>
      <c r="E8491" s="2">
        <v>559096.16963148909</v>
      </c>
      <c r="F8491" s="2">
        <v>55295.22556794947</v>
      </c>
      <c r="G8491" t="str">
        <f t="shared" si="287"/>
        <v>202303</v>
      </c>
      <c r="I8491" s="34"/>
      <c r="J8491" s="2"/>
      <c r="K8491" s="2"/>
      <c r="L8491" s="2"/>
      <c r="M8491" s="2"/>
      <c r="N8491" s="35"/>
      <c r="O8491" s="35"/>
      <c r="P8491" s="35"/>
      <c r="Q8491" s="35"/>
    </row>
    <row r="8492" spans="2:17" x14ac:dyDescent="0.25">
      <c r="B8492" s="9">
        <f t="shared" si="288"/>
        <v>45015</v>
      </c>
      <c r="C8492">
        <v>26435</v>
      </c>
      <c r="D8492" s="2">
        <v>614664.23263366392</v>
      </c>
      <c r="E8492" s="2">
        <v>577784.37867564405</v>
      </c>
      <c r="F8492" s="2">
        <v>43026.496284356472</v>
      </c>
      <c r="G8492" t="str">
        <f t="shared" si="287"/>
        <v>202303</v>
      </c>
      <c r="I8492" s="34"/>
      <c r="J8492" s="2"/>
      <c r="K8492" s="2"/>
      <c r="L8492" s="2"/>
      <c r="M8492" s="2"/>
      <c r="N8492" s="35"/>
      <c r="O8492" s="35"/>
      <c r="P8492" s="35"/>
      <c r="Q8492" s="35"/>
    </row>
    <row r="8493" spans="2:17" x14ac:dyDescent="0.25">
      <c r="B8493" s="9">
        <f t="shared" si="288"/>
        <v>45016</v>
      </c>
      <c r="C8493">
        <v>26448</v>
      </c>
      <c r="D8493" s="2">
        <v>614983.58986260835</v>
      </c>
      <c r="E8493" s="2">
        <v>535035.72318046924</v>
      </c>
      <c r="F8493" s="2">
        <v>36899.015391756504</v>
      </c>
      <c r="G8493" t="str">
        <f t="shared" si="287"/>
        <v>202303</v>
      </c>
      <c r="I8493" s="34"/>
      <c r="J8493" s="2"/>
      <c r="K8493" s="2"/>
      <c r="L8493" s="2"/>
      <c r="M8493" s="2"/>
      <c r="N8493" s="35"/>
      <c r="O8493" s="35"/>
      <c r="P8493" s="35"/>
      <c r="Q8493" s="35"/>
    </row>
    <row r="8494" spans="2:17" x14ac:dyDescent="0.25">
      <c r="B8494" s="9">
        <f t="shared" si="288"/>
        <v>45017</v>
      </c>
      <c r="C8494">
        <v>26453</v>
      </c>
      <c r="D8494" s="2">
        <v>615134.02485452173</v>
      </c>
      <c r="E8494" s="2">
        <v>541317.94187197904</v>
      </c>
      <c r="F8494" s="2">
        <v>36908.041491271302</v>
      </c>
      <c r="G8494" t="str">
        <f t="shared" si="287"/>
        <v>202304</v>
      </c>
      <c r="I8494" s="34"/>
      <c r="J8494" s="2"/>
      <c r="K8494" s="2"/>
      <c r="L8494" s="2"/>
      <c r="M8494" s="2"/>
      <c r="N8494" s="35"/>
      <c r="O8494" s="35"/>
      <c r="P8494" s="35"/>
      <c r="Q8494" s="35"/>
    </row>
    <row r="8495" spans="2:17" x14ac:dyDescent="0.25">
      <c r="B8495" s="9">
        <f t="shared" si="288"/>
        <v>45018</v>
      </c>
      <c r="C8495">
        <v>26464</v>
      </c>
      <c r="D8495" s="2">
        <v>615424.00549892441</v>
      </c>
      <c r="E8495" s="2">
        <v>541573.12483905349</v>
      </c>
      <c r="F8495" s="2">
        <v>43079.680384924708</v>
      </c>
      <c r="G8495" t="str">
        <f t="shared" si="287"/>
        <v>202304</v>
      </c>
      <c r="I8495" s="34"/>
      <c r="J8495" s="2"/>
      <c r="K8495" s="2"/>
      <c r="L8495" s="2"/>
      <c r="M8495" s="2"/>
      <c r="N8495" s="35"/>
      <c r="O8495" s="35"/>
      <c r="P8495" s="35"/>
      <c r="Q8495" s="35"/>
    </row>
    <row r="8496" spans="2:17" x14ac:dyDescent="0.25">
      <c r="B8496" s="9">
        <f t="shared" si="288"/>
        <v>45019</v>
      </c>
      <c r="C8496">
        <v>26469</v>
      </c>
      <c r="D8496" s="2">
        <v>615557.37953639182</v>
      </c>
      <c r="E8496" s="2">
        <v>560157.21537811647</v>
      </c>
      <c r="F8496" s="2">
        <v>43089.016567547427</v>
      </c>
      <c r="G8496" t="str">
        <f t="shared" si="287"/>
        <v>202304</v>
      </c>
      <c r="I8496" s="34"/>
      <c r="J8496" s="2"/>
      <c r="K8496" s="2"/>
      <c r="L8496" s="2"/>
      <c r="M8496" s="2"/>
      <c r="N8496" s="35"/>
      <c r="O8496" s="35"/>
      <c r="P8496" s="35"/>
      <c r="Q8496" s="35"/>
    </row>
    <row r="8497" spans="2:17" x14ac:dyDescent="0.25">
      <c r="B8497" s="9">
        <f t="shared" si="288"/>
        <v>45020</v>
      </c>
      <c r="C8497">
        <v>26474</v>
      </c>
      <c r="D8497" s="2">
        <v>615690.76050866384</v>
      </c>
      <c r="E8497" s="2">
        <v>529494.05403745093</v>
      </c>
      <c r="F8497" s="2">
        <v>49255.26084069311</v>
      </c>
      <c r="G8497" t="str">
        <f t="shared" si="287"/>
        <v>202304</v>
      </c>
      <c r="I8497" s="34"/>
      <c r="J8497" s="2"/>
      <c r="K8497" s="2"/>
      <c r="L8497" s="2"/>
      <c r="M8497" s="2"/>
      <c r="N8497" s="35"/>
      <c r="O8497" s="35"/>
      <c r="P8497" s="35"/>
      <c r="Q8497" s="35"/>
    </row>
    <row r="8498" spans="2:17" x14ac:dyDescent="0.25">
      <c r="B8498" s="9">
        <f t="shared" si="288"/>
        <v>45021</v>
      </c>
      <c r="C8498">
        <v>26477</v>
      </c>
      <c r="D8498" s="2">
        <v>615777.63426152919</v>
      </c>
      <c r="E8498" s="2">
        <v>584988.75254845282</v>
      </c>
      <c r="F8498" s="2">
        <v>43104.434398307043</v>
      </c>
      <c r="G8498" t="str">
        <f t="shared" si="287"/>
        <v>202304</v>
      </c>
      <c r="I8498" s="34"/>
      <c r="J8498" s="2"/>
      <c r="K8498" s="2"/>
      <c r="L8498" s="2"/>
      <c r="M8498" s="2"/>
      <c r="N8498" s="35"/>
      <c r="O8498" s="35"/>
      <c r="P8498" s="35"/>
      <c r="Q8498" s="35"/>
    </row>
    <row r="8499" spans="2:17" x14ac:dyDescent="0.25">
      <c r="B8499" s="9">
        <f t="shared" si="288"/>
        <v>45022</v>
      </c>
      <c r="C8499">
        <v>26490</v>
      </c>
      <c r="D8499" s="2">
        <v>616114.20293108467</v>
      </c>
      <c r="E8499" s="2">
        <v>548341.6406086653</v>
      </c>
      <c r="F8499" s="2">
        <v>55450.27826379762</v>
      </c>
      <c r="G8499" t="str">
        <f t="shared" si="287"/>
        <v>202304</v>
      </c>
      <c r="I8499" s="34"/>
      <c r="J8499" s="2"/>
      <c r="K8499" s="2"/>
      <c r="L8499" s="2"/>
      <c r="M8499" s="2"/>
      <c r="N8499" s="35"/>
      <c r="O8499" s="35"/>
      <c r="P8499" s="35"/>
      <c r="Q8499" s="35"/>
    </row>
    <row r="8500" spans="2:17" x14ac:dyDescent="0.25">
      <c r="B8500" s="9">
        <f t="shared" si="288"/>
        <v>45023</v>
      </c>
      <c r="C8500">
        <v>26495</v>
      </c>
      <c r="D8500" s="2">
        <v>616281.84731884906</v>
      </c>
      <c r="E8500" s="2">
        <v>585467.75495290663</v>
      </c>
      <c r="F8500" s="2">
        <v>36976.910839130942</v>
      </c>
      <c r="G8500" t="str">
        <f t="shared" si="287"/>
        <v>202304</v>
      </c>
      <c r="I8500" s="34"/>
      <c r="J8500" s="2"/>
      <c r="K8500" s="2"/>
      <c r="L8500" s="2"/>
      <c r="M8500" s="2"/>
      <c r="N8500" s="35"/>
      <c r="O8500" s="35"/>
      <c r="P8500" s="35"/>
      <c r="Q8500" s="35"/>
    </row>
    <row r="8501" spans="2:17" x14ac:dyDescent="0.25">
      <c r="B8501" s="9">
        <f t="shared" si="288"/>
        <v>45024</v>
      </c>
      <c r="C8501">
        <v>26503</v>
      </c>
      <c r="D8501" s="2">
        <v>616485.05388804164</v>
      </c>
      <c r="E8501" s="2">
        <v>579495.95065475907</v>
      </c>
      <c r="F8501" s="2">
        <v>36989.103233282498</v>
      </c>
      <c r="G8501" t="str">
        <f t="shared" si="287"/>
        <v>202304</v>
      </c>
      <c r="I8501" s="34"/>
      <c r="J8501" s="2"/>
      <c r="K8501" s="2"/>
      <c r="L8501" s="2"/>
      <c r="M8501" s="2"/>
      <c r="N8501" s="35"/>
      <c r="O8501" s="35"/>
      <c r="P8501" s="35"/>
      <c r="Q8501" s="35"/>
    </row>
    <row r="8502" spans="2:17" x14ac:dyDescent="0.25">
      <c r="B8502" s="9">
        <f t="shared" si="288"/>
        <v>45025</v>
      </c>
      <c r="C8502">
        <v>26511</v>
      </c>
      <c r="D8502" s="2">
        <v>616722.53077882412</v>
      </c>
      <c r="E8502" s="2">
        <v>542715.82708536519</v>
      </c>
      <c r="F8502" s="2">
        <v>61672.253077882415</v>
      </c>
      <c r="G8502" t="str">
        <f t="shared" si="287"/>
        <v>202304</v>
      </c>
      <c r="I8502" s="34"/>
      <c r="J8502" s="2"/>
      <c r="K8502" s="2"/>
      <c r="L8502" s="2"/>
      <c r="M8502" s="2"/>
      <c r="N8502" s="35"/>
      <c r="O8502" s="35"/>
      <c r="P8502" s="35"/>
      <c r="Q8502" s="35"/>
    </row>
    <row r="8503" spans="2:17" x14ac:dyDescent="0.25">
      <c r="B8503" s="9">
        <f t="shared" si="288"/>
        <v>45026</v>
      </c>
      <c r="C8503">
        <v>26519</v>
      </c>
      <c r="D8503" s="2">
        <v>616960.04296794219</v>
      </c>
      <c r="E8503" s="2">
        <v>561433.63910082739</v>
      </c>
      <c r="F8503" s="2">
        <v>43187.203007755947</v>
      </c>
      <c r="G8503" t="str">
        <f t="shared" si="287"/>
        <v>202304</v>
      </c>
      <c r="I8503" s="34"/>
      <c r="J8503" s="2"/>
      <c r="K8503" s="2"/>
      <c r="L8503" s="2"/>
      <c r="M8503" s="2"/>
      <c r="N8503" s="35"/>
      <c r="O8503" s="35"/>
      <c r="P8503" s="35"/>
      <c r="Q8503" s="35"/>
    </row>
    <row r="8504" spans="2:17" x14ac:dyDescent="0.25">
      <c r="B8504" s="9">
        <f t="shared" si="288"/>
        <v>45027</v>
      </c>
      <c r="C8504">
        <v>26522</v>
      </c>
      <c r="D8504" s="2">
        <v>617081.25661289634</v>
      </c>
      <c r="E8504" s="2">
        <v>555373.13095160667</v>
      </c>
      <c r="F8504" s="2">
        <v>30854.06283064482</v>
      </c>
      <c r="G8504" t="str">
        <f t="shared" si="287"/>
        <v>202304</v>
      </c>
      <c r="I8504" s="34"/>
      <c r="J8504" s="2"/>
      <c r="K8504" s="2"/>
      <c r="L8504" s="2"/>
      <c r="M8504" s="2"/>
      <c r="N8504" s="35"/>
      <c r="O8504" s="35"/>
      <c r="P8504" s="35"/>
      <c r="Q8504" s="35"/>
    </row>
    <row r="8505" spans="2:17" x14ac:dyDescent="0.25">
      <c r="B8505" s="9">
        <f t="shared" si="288"/>
        <v>45028</v>
      </c>
      <c r="C8505">
        <v>26535</v>
      </c>
      <c r="D8505" s="2">
        <v>617400.87416230922</v>
      </c>
      <c r="E8505" s="2">
        <v>524790.74303796282</v>
      </c>
      <c r="F8505" s="2">
        <v>61740.087416230926</v>
      </c>
      <c r="G8505" t="str">
        <f t="shared" si="287"/>
        <v>202304</v>
      </c>
      <c r="I8505" s="34"/>
      <c r="J8505" s="2"/>
      <c r="K8505" s="2"/>
      <c r="L8505" s="2"/>
      <c r="M8505" s="2"/>
      <c r="N8505" s="35"/>
      <c r="O8505" s="35"/>
      <c r="P8505" s="35"/>
      <c r="Q8505" s="35"/>
    </row>
    <row r="8506" spans="2:17" x14ac:dyDescent="0.25">
      <c r="B8506" s="9">
        <f t="shared" si="288"/>
        <v>45029</v>
      </c>
      <c r="C8506">
        <v>26540</v>
      </c>
      <c r="D8506" s="2">
        <v>617551.51775227406</v>
      </c>
      <c r="E8506" s="2">
        <v>586673.94186466036</v>
      </c>
      <c r="F8506" s="2">
        <v>61755.151775227401</v>
      </c>
      <c r="G8506" t="str">
        <f t="shared" si="287"/>
        <v>202304</v>
      </c>
      <c r="I8506" s="34"/>
      <c r="J8506" s="2"/>
      <c r="K8506" s="2"/>
      <c r="L8506" s="2"/>
      <c r="M8506" s="2"/>
      <c r="N8506" s="35"/>
      <c r="O8506" s="35"/>
      <c r="P8506" s="35"/>
      <c r="Q8506" s="35"/>
    </row>
    <row r="8507" spans="2:17" x14ac:dyDescent="0.25">
      <c r="B8507" s="9">
        <f t="shared" si="288"/>
        <v>45030</v>
      </c>
      <c r="C8507">
        <v>26548</v>
      </c>
      <c r="D8507" s="2">
        <v>617754.82679816487</v>
      </c>
      <c r="E8507" s="2">
        <v>525091.60277844011</v>
      </c>
      <c r="F8507" s="2">
        <v>49420.386143853189</v>
      </c>
      <c r="G8507" t="str">
        <f t="shared" si="287"/>
        <v>202304</v>
      </c>
      <c r="I8507" s="34"/>
      <c r="J8507" s="2"/>
      <c r="K8507" s="2"/>
      <c r="L8507" s="2"/>
      <c r="M8507" s="2"/>
      <c r="N8507" s="35"/>
      <c r="O8507" s="35"/>
      <c r="P8507" s="35"/>
      <c r="Q8507" s="35"/>
    </row>
    <row r="8508" spans="2:17" x14ac:dyDescent="0.25">
      <c r="B8508" s="9">
        <f t="shared" si="288"/>
        <v>45031</v>
      </c>
      <c r="C8508">
        <v>26553</v>
      </c>
      <c r="D8508" s="2">
        <v>617905.49974763964</v>
      </c>
      <c r="E8508" s="2">
        <v>537577.78478044656</v>
      </c>
      <c r="F8508" s="2">
        <v>43253.384982334777</v>
      </c>
      <c r="G8508" t="str">
        <f t="shared" si="287"/>
        <v>202304</v>
      </c>
      <c r="I8508" s="34"/>
      <c r="J8508" s="2"/>
      <c r="K8508" s="2"/>
      <c r="L8508" s="2"/>
      <c r="M8508" s="2"/>
      <c r="N8508" s="35"/>
      <c r="O8508" s="35"/>
      <c r="P8508" s="35"/>
      <c r="Q8508" s="35"/>
    </row>
    <row r="8509" spans="2:17" x14ac:dyDescent="0.25">
      <c r="B8509" s="9">
        <f t="shared" si="288"/>
        <v>45032</v>
      </c>
      <c r="C8509">
        <v>26561</v>
      </c>
      <c r="D8509" s="2">
        <v>618126.0033524686</v>
      </c>
      <c r="E8509" s="2">
        <v>525407.10284959828</v>
      </c>
      <c r="F8509" s="2">
        <v>37087.560201148117</v>
      </c>
      <c r="G8509" t="str">
        <f t="shared" si="287"/>
        <v>202304</v>
      </c>
      <c r="I8509" s="34"/>
      <c r="J8509" s="2"/>
      <c r="K8509" s="2"/>
      <c r="L8509" s="2"/>
      <c r="M8509" s="2"/>
      <c r="N8509" s="35"/>
      <c r="O8509" s="35"/>
      <c r="P8509" s="35"/>
      <c r="Q8509" s="35"/>
    </row>
    <row r="8510" spans="2:17" x14ac:dyDescent="0.25">
      <c r="B8510" s="9">
        <f t="shared" si="288"/>
        <v>45033</v>
      </c>
      <c r="C8510">
        <v>26566</v>
      </c>
      <c r="D8510" s="2">
        <v>618276.7098513596</v>
      </c>
      <c r="E8510" s="2">
        <v>531717.97047216923</v>
      </c>
      <c r="F8510" s="2">
        <v>43279.369689595165</v>
      </c>
      <c r="G8510" t="str">
        <f t="shared" si="287"/>
        <v>202304</v>
      </c>
      <c r="I8510" s="34"/>
      <c r="J8510" s="2"/>
      <c r="K8510" s="2"/>
      <c r="L8510" s="2"/>
      <c r="M8510" s="2"/>
      <c r="N8510" s="35"/>
      <c r="O8510" s="35"/>
      <c r="P8510" s="35"/>
      <c r="Q8510" s="35"/>
    </row>
    <row r="8511" spans="2:17" x14ac:dyDescent="0.25">
      <c r="B8511" s="9">
        <f t="shared" si="288"/>
        <v>45034</v>
      </c>
      <c r="C8511">
        <v>26571</v>
      </c>
      <c r="D8511" s="2">
        <v>618427.43118762074</v>
      </c>
      <c r="E8511" s="2">
        <v>562768.96238073485</v>
      </c>
      <c r="F8511" s="2">
        <v>30921.371559381038</v>
      </c>
      <c r="G8511" t="str">
        <f t="shared" si="287"/>
        <v>202304</v>
      </c>
      <c r="I8511" s="34"/>
      <c r="J8511" s="2"/>
      <c r="K8511" s="2"/>
      <c r="L8511" s="2"/>
      <c r="M8511" s="2"/>
      <c r="N8511" s="35"/>
      <c r="O8511" s="35"/>
      <c r="P8511" s="35"/>
      <c r="Q8511" s="35"/>
    </row>
    <row r="8512" spans="2:17" x14ac:dyDescent="0.25">
      <c r="B8512" s="9">
        <f t="shared" si="288"/>
        <v>45035</v>
      </c>
      <c r="C8512">
        <v>26579</v>
      </c>
      <c r="D8512" s="2">
        <v>618647.9948196183</v>
      </c>
      <c r="E8512" s="2">
        <v>581529.11513044115</v>
      </c>
      <c r="F8512" s="2">
        <v>37118.879689177098</v>
      </c>
      <c r="G8512" t="str">
        <f t="shared" si="287"/>
        <v>202304</v>
      </c>
      <c r="I8512" s="34"/>
      <c r="J8512" s="2"/>
      <c r="K8512" s="2"/>
      <c r="L8512" s="2"/>
      <c r="M8512" s="2"/>
      <c r="N8512" s="35"/>
      <c r="O8512" s="35"/>
      <c r="P8512" s="35"/>
      <c r="Q8512" s="35"/>
    </row>
    <row r="8513" spans="2:17" x14ac:dyDescent="0.25">
      <c r="B8513" s="9">
        <f t="shared" si="288"/>
        <v>45036</v>
      </c>
      <c r="C8513">
        <v>26584</v>
      </c>
      <c r="D8513" s="2">
        <v>618781.56181419815</v>
      </c>
      <c r="E8513" s="2">
        <v>569279.03686906234</v>
      </c>
      <c r="F8513" s="2">
        <v>43314.70932699387</v>
      </c>
      <c r="G8513" t="str">
        <f t="shared" si="287"/>
        <v>202304</v>
      </c>
      <c r="I8513" s="34"/>
      <c r="J8513" s="2"/>
      <c r="K8513" s="2"/>
      <c r="L8513" s="2"/>
      <c r="M8513" s="2"/>
      <c r="N8513" s="35"/>
      <c r="O8513" s="35"/>
      <c r="P8513" s="35"/>
      <c r="Q8513" s="35"/>
    </row>
    <row r="8514" spans="2:17" x14ac:dyDescent="0.25">
      <c r="B8514" s="9">
        <f t="shared" si="288"/>
        <v>45037</v>
      </c>
      <c r="C8514">
        <v>26587</v>
      </c>
      <c r="D8514" s="2">
        <v>618902.9621603</v>
      </c>
      <c r="E8514" s="2">
        <v>532256.54745785799</v>
      </c>
      <c r="F8514" s="2">
        <v>43323.207351220997</v>
      </c>
      <c r="G8514" t="str">
        <f t="shared" si="287"/>
        <v>202304</v>
      </c>
      <c r="I8514" s="34"/>
      <c r="J8514" s="2"/>
      <c r="K8514" s="2"/>
      <c r="L8514" s="2"/>
      <c r="M8514" s="2"/>
      <c r="N8514" s="35"/>
      <c r="O8514" s="35"/>
      <c r="P8514" s="35"/>
      <c r="Q8514" s="35"/>
    </row>
    <row r="8515" spans="2:17" x14ac:dyDescent="0.25">
      <c r="B8515" s="9">
        <f t="shared" si="288"/>
        <v>45038</v>
      </c>
      <c r="C8515">
        <v>26595</v>
      </c>
      <c r="D8515" s="2">
        <v>619140.78016861889</v>
      </c>
      <c r="E8515" s="2">
        <v>544843.88654838467</v>
      </c>
      <c r="F8515" s="2">
        <v>49531.262413489509</v>
      </c>
      <c r="G8515" t="str">
        <f t="shared" si="287"/>
        <v>202304</v>
      </c>
      <c r="I8515" s="34"/>
      <c r="J8515" s="2"/>
      <c r="K8515" s="2"/>
      <c r="L8515" s="2"/>
      <c r="M8515" s="2"/>
      <c r="N8515" s="35"/>
      <c r="O8515" s="35"/>
      <c r="P8515" s="35"/>
      <c r="Q8515" s="35"/>
    </row>
    <row r="8516" spans="2:17" x14ac:dyDescent="0.25">
      <c r="B8516" s="9">
        <f t="shared" si="288"/>
        <v>45039</v>
      </c>
      <c r="C8516">
        <v>26606</v>
      </c>
      <c r="D8516" s="2">
        <v>619431.2749025299</v>
      </c>
      <c r="E8516" s="2">
        <v>532710.89641617576</v>
      </c>
      <c r="F8516" s="2">
        <v>49554.501992202393</v>
      </c>
      <c r="G8516" t="str">
        <f t="shared" ref="G8516:G8579" si="289">YEAR(B8516)&amp;IF(MONTH(B8516)&lt;10,"0"&amp;MONTH(B8516),MONTH(B8516))</f>
        <v>202304</v>
      </c>
      <c r="I8516" s="34"/>
      <c r="J8516" s="2"/>
      <c r="K8516" s="2"/>
      <c r="L8516" s="2"/>
      <c r="M8516" s="2"/>
      <c r="N8516" s="35"/>
      <c r="O8516" s="35"/>
      <c r="P8516" s="35"/>
      <c r="Q8516" s="35"/>
    </row>
    <row r="8517" spans="2:17" x14ac:dyDescent="0.25">
      <c r="B8517" s="9">
        <f t="shared" ref="B8517:B8580" si="290">B8516+1</f>
        <v>45040</v>
      </c>
      <c r="C8517">
        <v>26611</v>
      </c>
      <c r="D8517" s="2">
        <v>619564.89275307627</v>
      </c>
      <c r="E8517" s="2">
        <v>526630.15884011483</v>
      </c>
      <c r="F8517" s="2">
        <v>43369.542492715344</v>
      </c>
      <c r="G8517" t="str">
        <f t="shared" si="289"/>
        <v>202304</v>
      </c>
      <c r="I8517" s="34"/>
      <c r="J8517" s="2"/>
      <c r="K8517" s="2"/>
      <c r="L8517" s="2"/>
      <c r="M8517" s="2"/>
      <c r="N8517" s="35"/>
      <c r="O8517" s="35"/>
      <c r="P8517" s="35"/>
      <c r="Q8517" s="35"/>
    </row>
    <row r="8518" spans="2:17" x14ac:dyDescent="0.25">
      <c r="B8518" s="9">
        <f t="shared" si="290"/>
        <v>45041</v>
      </c>
      <c r="C8518">
        <v>26622</v>
      </c>
      <c r="D8518" s="2">
        <v>619838.21514075331</v>
      </c>
      <c r="E8518" s="2">
        <v>545457.62932386296</v>
      </c>
      <c r="F8518" s="2">
        <v>49587.057211260268</v>
      </c>
      <c r="G8518" t="str">
        <f t="shared" si="289"/>
        <v>202304</v>
      </c>
      <c r="I8518" s="34"/>
      <c r="J8518" s="2"/>
      <c r="K8518" s="2"/>
      <c r="L8518" s="2"/>
      <c r="M8518" s="2"/>
      <c r="N8518" s="35"/>
      <c r="O8518" s="35"/>
      <c r="P8518" s="35"/>
      <c r="Q8518" s="35"/>
    </row>
    <row r="8519" spans="2:17" x14ac:dyDescent="0.25">
      <c r="B8519" s="9">
        <f t="shared" si="290"/>
        <v>45042</v>
      </c>
      <c r="C8519">
        <v>26627</v>
      </c>
      <c r="D8519" s="2">
        <v>619989.0717245253</v>
      </c>
      <c r="E8519" s="2">
        <v>545590.3831175823</v>
      </c>
      <c r="F8519" s="2">
        <v>43399.235020716769</v>
      </c>
      <c r="G8519" t="str">
        <f t="shared" si="289"/>
        <v>202304</v>
      </c>
      <c r="I8519" s="34"/>
      <c r="J8519" s="2"/>
      <c r="K8519" s="2"/>
      <c r="L8519" s="2"/>
      <c r="M8519" s="2"/>
      <c r="N8519" s="35"/>
      <c r="O8519" s="35"/>
      <c r="P8519" s="35"/>
      <c r="Q8519" s="35"/>
    </row>
    <row r="8520" spans="2:17" x14ac:dyDescent="0.25">
      <c r="B8520" s="9">
        <f t="shared" si="290"/>
        <v>45043</v>
      </c>
      <c r="C8520">
        <v>26640</v>
      </c>
      <c r="D8520" s="2">
        <v>620308.99698255269</v>
      </c>
      <c r="E8520" s="2">
        <v>583090.45716359955</v>
      </c>
      <c r="F8520" s="2">
        <v>43421.629788778686</v>
      </c>
      <c r="G8520" t="str">
        <f t="shared" si="289"/>
        <v>202304</v>
      </c>
      <c r="I8520" s="34"/>
      <c r="J8520" s="2"/>
      <c r="K8520" s="2"/>
      <c r="L8520" s="2"/>
      <c r="M8520" s="2"/>
      <c r="N8520" s="35"/>
      <c r="O8520" s="35"/>
      <c r="P8520" s="35"/>
      <c r="Q8520" s="35"/>
    </row>
    <row r="8521" spans="2:17" x14ac:dyDescent="0.25">
      <c r="B8521" s="9">
        <f t="shared" si="290"/>
        <v>45044</v>
      </c>
      <c r="C8521">
        <v>26648</v>
      </c>
      <c r="D8521" s="2">
        <v>620529.74792040105</v>
      </c>
      <c r="E8521" s="2">
        <v>558476.77312836098</v>
      </c>
      <c r="F8521" s="2">
        <v>55847.677312836095</v>
      </c>
      <c r="G8521" t="str">
        <f t="shared" si="289"/>
        <v>202304</v>
      </c>
      <c r="I8521" s="34"/>
      <c r="J8521" s="2"/>
      <c r="K8521" s="2"/>
      <c r="L8521" s="2"/>
      <c r="M8521" s="2"/>
      <c r="N8521" s="35"/>
      <c r="O8521" s="35"/>
      <c r="P8521" s="35"/>
      <c r="Q8521" s="35"/>
    </row>
    <row r="8522" spans="2:17" x14ac:dyDescent="0.25">
      <c r="B8522" s="9">
        <f t="shared" si="290"/>
        <v>45045</v>
      </c>
      <c r="C8522">
        <v>26651</v>
      </c>
      <c r="D8522" s="2">
        <v>620634.0841739024</v>
      </c>
      <c r="E8522" s="2">
        <v>558570.67575651209</v>
      </c>
      <c r="F8522" s="2">
        <v>37238.045050434142</v>
      </c>
      <c r="G8522" t="str">
        <f t="shared" si="289"/>
        <v>202304</v>
      </c>
      <c r="I8522" s="34"/>
      <c r="J8522" s="2"/>
      <c r="K8522" s="2"/>
      <c r="L8522" s="2"/>
      <c r="M8522" s="2"/>
      <c r="N8522" s="35"/>
      <c r="O8522" s="35"/>
      <c r="P8522" s="35"/>
      <c r="Q8522" s="35"/>
    </row>
    <row r="8523" spans="2:17" x14ac:dyDescent="0.25">
      <c r="B8523" s="9">
        <f t="shared" si="290"/>
        <v>45046</v>
      </c>
      <c r="C8523">
        <v>26659</v>
      </c>
      <c r="D8523" s="2">
        <v>620854.87387153937</v>
      </c>
      <c r="E8523" s="2">
        <v>558769.38648438547</v>
      </c>
      <c r="F8523" s="2">
        <v>43459.841171007749</v>
      </c>
      <c r="G8523" t="str">
        <f t="shared" si="289"/>
        <v>202304</v>
      </c>
      <c r="I8523" s="34"/>
      <c r="J8523" s="2"/>
      <c r="K8523" s="2"/>
      <c r="L8523" s="2"/>
      <c r="M8523" s="2"/>
      <c r="N8523" s="35"/>
      <c r="O8523" s="35"/>
      <c r="P8523" s="35"/>
      <c r="Q8523" s="35"/>
    </row>
    <row r="8524" spans="2:17" x14ac:dyDescent="0.25">
      <c r="B8524" s="9">
        <f t="shared" si="290"/>
        <v>45047</v>
      </c>
      <c r="C8524">
        <v>26672</v>
      </c>
      <c r="D8524" s="2">
        <v>621174.88204281335</v>
      </c>
      <c r="E8524" s="2">
        <v>583904.38912024454</v>
      </c>
      <c r="F8524" s="2">
        <v>55905.739383853201</v>
      </c>
      <c r="G8524" t="str">
        <f t="shared" si="289"/>
        <v>202305</v>
      </c>
      <c r="I8524" s="34"/>
      <c r="J8524" s="2"/>
      <c r="K8524" s="2"/>
      <c r="L8524" s="2"/>
      <c r="M8524" s="2"/>
      <c r="N8524" s="35"/>
      <c r="O8524" s="35"/>
      <c r="P8524" s="35"/>
      <c r="Q8524" s="35"/>
    </row>
    <row r="8525" spans="2:17" x14ac:dyDescent="0.25">
      <c r="B8525" s="9">
        <f t="shared" si="290"/>
        <v>45048</v>
      </c>
      <c r="C8525">
        <v>26685</v>
      </c>
      <c r="D8525" s="2">
        <v>621529.43404905591</v>
      </c>
      <c r="E8525" s="2">
        <v>528300.01894169755</v>
      </c>
      <c r="F8525" s="2">
        <v>49722.354723924473</v>
      </c>
      <c r="G8525" t="str">
        <f t="shared" si="289"/>
        <v>202305</v>
      </c>
      <c r="I8525" s="34"/>
      <c r="J8525" s="2"/>
      <c r="K8525" s="2"/>
      <c r="L8525" s="2"/>
      <c r="M8525" s="2"/>
      <c r="N8525" s="35"/>
      <c r="O8525" s="35"/>
      <c r="P8525" s="35"/>
      <c r="Q8525" s="35"/>
    </row>
    <row r="8526" spans="2:17" x14ac:dyDescent="0.25">
      <c r="B8526" s="9">
        <f t="shared" si="290"/>
        <v>45049</v>
      </c>
      <c r="C8526">
        <v>26693</v>
      </c>
      <c r="D8526" s="2">
        <v>621733.03465925017</v>
      </c>
      <c r="E8526" s="2">
        <v>540907.74015354773</v>
      </c>
      <c r="F8526" s="2">
        <v>62173.303465925019</v>
      </c>
      <c r="G8526" t="str">
        <f t="shared" si="289"/>
        <v>202305</v>
      </c>
      <c r="I8526" s="34"/>
      <c r="J8526" s="2"/>
      <c r="K8526" s="2"/>
      <c r="L8526" s="2"/>
      <c r="M8526" s="2"/>
      <c r="N8526" s="35"/>
      <c r="O8526" s="35"/>
      <c r="P8526" s="35"/>
      <c r="Q8526" s="35"/>
    </row>
    <row r="8527" spans="2:17" x14ac:dyDescent="0.25">
      <c r="B8527" s="9">
        <f t="shared" si="290"/>
        <v>45050</v>
      </c>
      <c r="C8527">
        <v>26706</v>
      </c>
      <c r="D8527" s="2">
        <v>622070.38804889016</v>
      </c>
      <c r="E8527" s="2">
        <v>572304.75700497895</v>
      </c>
      <c r="F8527" s="2">
        <v>49765.631043911213</v>
      </c>
      <c r="G8527" t="str">
        <f t="shared" si="289"/>
        <v>202305</v>
      </c>
      <c r="I8527" s="34"/>
      <c r="J8527" s="2"/>
      <c r="K8527" s="2"/>
      <c r="L8527" s="2"/>
      <c r="M8527" s="2"/>
      <c r="N8527" s="35"/>
      <c r="O8527" s="35"/>
      <c r="P8527" s="35"/>
      <c r="Q8527" s="35"/>
    </row>
    <row r="8528" spans="2:17" x14ac:dyDescent="0.25">
      <c r="B8528" s="9">
        <f t="shared" si="290"/>
        <v>45051</v>
      </c>
      <c r="C8528">
        <v>26714</v>
      </c>
      <c r="D8528" s="2">
        <v>622291.30412315018</v>
      </c>
      <c r="E8528" s="2">
        <v>553839.26066960359</v>
      </c>
      <c r="F8528" s="2">
        <v>49783.304329852013</v>
      </c>
      <c r="G8528" t="str">
        <f t="shared" si="289"/>
        <v>202305</v>
      </c>
      <c r="I8528" s="34"/>
      <c r="J8528" s="2"/>
      <c r="K8528" s="2"/>
      <c r="L8528" s="2"/>
      <c r="M8528" s="2"/>
      <c r="N8528" s="35"/>
      <c r="O8528" s="35"/>
      <c r="P8528" s="35"/>
      <c r="Q8528" s="35"/>
    </row>
    <row r="8529" spans="2:17" x14ac:dyDescent="0.25">
      <c r="B8529" s="9">
        <f t="shared" si="290"/>
        <v>45052</v>
      </c>
      <c r="C8529">
        <v>26727</v>
      </c>
      <c r="D8529" s="2">
        <v>622628.72217454668</v>
      </c>
      <c r="E8529" s="2">
        <v>591497.28606581932</v>
      </c>
      <c r="F8529" s="2">
        <v>49810.297773963735</v>
      </c>
      <c r="G8529" t="str">
        <f t="shared" si="289"/>
        <v>202305</v>
      </c>
      <c r="I8529" s="34"/>
      <c r="J8529" s="2"/>
      <c r="K8529" s="2"/>
      <c r="L8529" s="2"/>
      <c r="M8529" s="2"/>
      <c r="N8529" s="35"/>
      <c r="O8529" s="35"/>
      <c r="P8529" s="35"/>
      <c r="Q8529" s="35"/>
    </row>
    <row r="8530" spans="2:17" x14ac:dyDescent="0.25">
      <c r="B8530" s="9">
        <f t="shared" si="290"/>
        <v>45053</v>
      </c>
      <c r="C8530">
        <v>26730</v>
      </c>
      <c r="D8530" s="2">
        <v>622715.90696867765</v>
      </c>
      <c r="E8530" s="2">
        <v>529308.52092337597</v>
      </c>
      <c r="F8530" s="2">
        <v>62271.590696867759</v>
      </c>
      <c r="G8530" t="str">
        <f t="shared" si="289"/>
        <v>202305</v>
      </c>
      <c r="I8530" s="34"/>
      <c r="J8530" s="2"/>
      <c r="K8530" s="2"/>
      <c r="L8530" s="2"/>
      <c r="M8530" s="2"/>
      <c r="N8530" s="35"/>
      <c r="O8530" s="35"/>
      <c r="P8530" s="35"/>
      <c r="Q8530" s="35"/>
    </row>
    <row r="8531" spans="2:17" x14ac:dyDescent="0.25">
      <c r="B8531" s="9">
        <f t="shared" si="290"/>
        <v>45054</v>
      </c>
      <c r="C8531">
        <v>26741</v>
      </c>
      <c r="D8531" s="2">
        <v>622989.47344125086</v>
      </c>
      <c r="E8531" s="2">
        <v>535770.94715947576</v>
      </c>
      <c r="F8531" s="2">
        <v>43609.26314088756</v>
      </c>
      <c r="G8531" t="str">
        <f t="shared" si="289"/>
        <v>202305</v>
      </c>
      <c r="I8531" s="34"/>
      <c r="J8531" s="2"/>
      <c r="K8531" s="2"/>
      <c r="L8531" s="2"/>
      <c r="M8531" s="2"/>
      <c r="N8531" s="35"/>
      <c r="O8531" s="35"/>
      <c r="P8531" s="35"/>
      <c r="Q8531" s="35"/>
    </row>
    <row r="8532" spans="2:17" x14ac:dyDescent="0.25">
      <c r="B8532" s="9">
        <f t="shared" si="290"/>
        <v>45055</v>
      </c>
      <c r="C8532">
        <v>26749</v>
      </c>
      <c r="D8532" s="2">
        <v>623193.16119681566</v>
      </c>
      <c r="E8532" s="2">
        <v>535946.1186292615</v>
      </c>
      <c r="F8532" s="2">
        <v>49855.452895745257</v>
      </c>
      <c r="G8532" t="str">
        <f t="shared" si="289"/>
        <v>202305</v>
      </c>
      <c r="I8532" s="34"/>
      <c r="J8532" s="2"/>
      <c r="K8532" s="2"/>
      <c r="L8532" s="2"/>
      <c r="M8532" s="2"/>
      <c r="N8532" s="35"/>
      <c r="O8532" s="35"/>
      <c r="P8532" s="35"/>
      <c r="Q8532" s="35"/>
    </row>
    <row r="8533" spans="2:17" x14ac:dyDescent="0.25">
      <c r="B8533" s="9">
        <f t="shared" si="290"/>
        <v>45056</v>
      </c>
      <c r="C8533">
        <v>26762</v>
      </c>
      <c r="D8533" s="2">
        <v>623513.35208123096</v>
      </c>
      <c r="E8533" s="2">
        <v>536221.48278985871</v>
      </c>
      <c r="F8533" s="2">
        <v>31175.667604061546</v>
      </c>
      <c r="G8533" t="str">
        <f t="shared" si="289"/>
        <v>202305</v>
      </c>
      <c r="I8533" s="34"/>
      <c r="J8533" s="2"/>
      <c r="K8533" s="2"/>
      <c r="L8533" s="2"/>
      <c r="M8533" s="2"/>
      <c r="N8533" s="35"/>
      <c r="O8533" s="35"/>
      <c r="P8533" s="35"/>
      <c r="Q8533" s="35"/>
    </row>
    <row r="8534" spans="2:17" x14ac:dyDescent="0.25">
      <c r="B8534" s="9">
        <f t="shared" si="290"/>
        <v>45057</v>
      </c>
      <c r="C8534">
        <v>26770</v>
      </c>
      <c r="D8534" s="2">
        <v>623734.38973647787</v>
      </c>
      <c r="E8534" s="2">
        <v>561360.95076283009</v>
      </c>
      <c r="F8534" s="2">
        <v>37424.063384188674</v>
      </c>
      <c r="G8534" t="str">
        <f t="shared" si="289"/>
        <v>202305</v>
      </c>
      <c r="I8534" s="34"/>
      <c r="J8534" s="2"/>
      <c r="K8534" s="2"/>
      <c r="L8534" s="2"/>
      <c r="M8534" s="2"/>
      <c r="N8534" s="35"/>
      <c r="O8534" s="35"/>
      <c r="P8534" s="35"/>
      <c r="Q8534" s="35"/>
    </row>
    <row r="8535" spans="2:17" x14ac:dyDescent="0.25">
      <c r="B8535" s="9">
        <f t="shared" si="290"/>
        <v>45058</v>
      </c>
      <c r="C8535">
        <v>26775</v>
      </c>
      <c r="D8535" s="2">
        <v>623885.5468845322</v>
      </c>
      <c r="E8535" s="2">
        <v>592691.2695403056</v>
      </c>
      <c r="F8535" s="2">
        <v>43671.988281917256</v>
      </c>
      <c r="G8535" t="str">
        <f t="shared" si="289"/>
        <v>202305</v>
      </c>
      <c r="I8535" s="34"/>
      <c r="J8535" s="2"/>
      <c r="K8535" s="2"/>
      <c r="L8535" s="2"/>
      <c r="M8535" s="2"/>
      <c r="N8535" s="35"/>
      <c r="O8535" s="35"/>
      <c r="P8535" s="35"/>
      <c r="Q8535" s="35"/>
    </row>
    <row r="8536" spans="2:17" x14ac:dyDescent="0.25">
      <c r="B8536" s="9">
        <f t="shared" si="290"/>
        <v>45059</v>
      </c>
      <c r="C8536">
        <v>26780</v>
      </c>
      <c r="D8536" s="2">
        <v>624019.38551238226</v>
      </c>
      <c r="E8536" s="2">
        <v>542896.8653957725</v>
      </c>
      <c r="F8536" s="2">
        <v>49921.550840990581</v>
      </c>
      <c r="G8536" t="str">
        <f t="shared" si="289"/>
        <v>202305</v>
      </c>
      <c r="I8536" s="34"/>
      <c r="J8536" s="2"/>
      <c r="K8536" s="2"/>
      <c r="L8536" s="2"/>
      <c r="M8536" s="2"/>
      <c r="N8536" s="35"/>
      <c r="O8536" s="35"/>
      <c r="P8536" s="35"/>
      <c r="Q8536" s="35"/>
    </row>
    <row r="8537" spans="2:17" x14ac:dyDescent="0.25">
      <c r="B8537" s="9">
        <f t="shared" si="290"/>
        <v>45060</v>
      </c>
      <c r="C8537">
        <v>26793</v>
      </c>
      <c r="D8537" s="2">
        <v>624374.33440314652</v>
      </c>
      <c r="E8537" s="2">
        <v>580668.13099492621</v>
      </c>
      <c r="F8537" s="2">
        <v>43706.203408220259</v>
      </c>
      <c r="G8537" t="str">
        <f t="shared" si="289"/>
        <v>202305</v>
      </c>
      <c r="I8537" s="34"/>
      <c r="J8537" s="2"/>
      <c r="K8537" s="2"/>
      <c r="L8537" s="2"/>
      <c r="M8537" s="2"/>
      <c r="N8537" s="35"/>
      <c r="O8537" s="35"/>
      <c r="P8537" s="35"/>
      <c r="Q8537" s="35"/>
    </row>
    <row r="8538" spans="2:17" x14ac:dyDescent="0.25">
      <c r="B8538" s="9">
        <f t="shared" si="290"/>
        <v>45061</v>
      </c>
      <c r="C8538">
        <v>26804</v>
      </c>
      <c r="D8538" s="2">
        <v>624682.72696152807</v>
      </c>
      <c r="E8538" s="2">
        <v>555967.62699576002</v>
      </c>
      <c r="F8538" s="2">
        <v>56221.445426537524</v>
      </c>
      <c r="G8538" t="str">
        <f t="shared" si="289"/>
        <v>202305</v>
      </c>
      <c r="I8538" s="34"/>
      <c r="J8538" s="2"/>
      <c r="K8538" s="2"/>
      <c r="L8538" s="2"/>
      <c r="M8538" s="2"/>
      <c r="N8538" s="35"/>
      <c r="O8538" s="35"/>
      <c r="P8538" s="35"/>
      <c r="Q8538" s="35"/>
    </row>
    <row r="8539" spans="2:17" x14ac:dyDescent="0.25">
      <c r="B8539" s="9">
        <f t="shared" si="290"/>
        <v>45062</v>
      </c>
      <c r="C8539">
        <v>26812</v>
      </c>
      <c r="D8539" s="2">
        <v>624921.2440207469</v>
      </c>
      <c r="E8539" s="2">
        <v>531183.05741763487</v>
      </c>
      <c r="F8539" s="2">
        <v>62492.124402074696</v>
      </c>
      <c r="G8539" t="str">
        <f t="shared" si="289"/>
        <v>202305</v>
      </c>
      <c r="I8539" s="34"/>
      <c r="J8539" s="2"/>
      <c r="K8539" s="2"/>
      <c r="L8539" s="2"/>
      <c r="M8539" s="2"/>
      <c r="N8539" s="35"/>
      <c r="O8539" s="35"/>
      <c r="P8539" s="35"/>
      <c r="Q8539" s="35"/>
    </row>
    <row r="8540" spans="2:17" x14ac:dyDescent="0.25">
      <c r="B8540" s="9">
        <f t="shared" si="290"/>
        <v>45063</v>
      </c>
      <c r="C8540">
        <v>26817</v>
      </c>
      <c r="D8540" s="2">
        <v>625072.50594526401</v>
      </c>
      <c r="E8540" s="2">
        <v>556314.53029128502</v>
      </c>
      <c r="F8540" s="2">
        <v>43755.075416168474</v>
      </c>
      <c r="G8540" t="str">
        <f t="shared" si="289"/>
        <v>202305</v>
      </c>
      <c r="I8540" s="34"/>
      <c r="J8540" s="2"/>
      <c r="K8540" s="2"/>
      <c r="L8540" s="2"/>
      <c r="M8540" s="2"/>
      <c r="N8540" s="35"/>
      <c r="O8540" s="35"/>
      <c r="P8540" s="35"/>
      <c r="Q8540" s="35"/>
    </row>
    <row r="8541" spans="2:17" x14ac:dyDescent="0.25">
      <c r="B8541" s="9">
        <f t="shared" si="290"/>
        <v>45064</v>
      </c>
      <c r="C8541">
        <v>26828</v>
      </c>
      <c r="D8541" s="2">
        <v>625381.01365795347</v>
      </c>
      <c r="E8541" s="2">
        <v>594111.96297505579</v>
      </c>
      <c r="F8541" s="2">
        <v>43776.67095605674</v>
      </c>
      <c r="G8541" t="str">
        <f t="shared" si="289"/>
        <v>202305</v>
      </c>
      <c r="I8541" s="34"/>
      <c r="J8541" s="2"/>
      <c r="K8541" s="2"/>
      <c r="L8541" s="2"/>
      <c r="M8541" s="2"/>
      <c r="N8541" s="35"/>
      <c r="O8541" s="35"/>
      <c r="P8541" s="35"/>
      <c r="Q8541" s="35"/>
    </row>
    <row r="8542" spans="2:17" x14ac:dyDescent="0.25">
      <c r="B8542" s="9">
        <f t="shared" si="290"/>
        <v>45065</v>
      </c>
      <c r="C8542">
        <v>26833</v>
      </c>
      <c r="D8542" s="2">
        <v>625532.31731244514</v>
      </c>
      <c r="E8542" s="2">
        <v>588000.3782736985</v>
      </c>
      <c r="F8542" s="2">
        <v>43787.262211871159</v>
      </c>
      <c r="G8542" t="str">
        <f t="shared" si="289"/>
        <v>202305</v>
      </c>
      <c r="I8542" s="34"/>
      <c r="J8542" s="2"/>
      <c r="K8542" s="2"/>
      <c r="L8542" s="2"/>
      <c r="M8542" s="2"/>
      <c r="N8542" s="35"/>
      <c r="O8542" s="35"/>
      <c r="P8542" s="35"/>
      <c r="Q8542" s="35"/>
    </row>
    <row r="8543" spans="2:17" x14ac:dyDescent="0.25">
      <c r="B8543" s="9">
        <f t="shared" si="290"/>
        <v>45066</v>
      </c>
      <c r="C8543">
        <v>26844</v>
      </c>
      <c r="D8543" s="2">
        <v>625823.51593676291</v>
      </c>
      <c r="E8543" s="2">
        <v>563241.16434308665</v>
      </c>
      <c r="F8543" s="2">
        <v>50065.881274941035</v>
      </c>
      <c r="G8543" t="str">
        <f t="shared" si="289"/>
        <v>202305</v>
      </c>
      <c r="I8543" s="34"/>
      <c r="J8543" s="2"/>
      <c r="K8543" s="2"/>
      <c r="L8543" s="2"/>
      <c r="M8543" s="2"/>
      <c r="N8543" s="35"/>
      <c r="O8543" s="35"/>
      <c r="P8543" s="35"/>
      <c r="Q8543" s="35"/>
    </row>
    <row r="8544" spans="2:17" x14ac:dyDescent="0.25">
      <c r="B8544" s="9">
        <f t="shared" si="290"/>
        <v>45067</v>
      </c>
      <c r="C8544">
        <v>26855</v>
      </c>
      <c r="D8544" s="2">
        <v>626132.13609590521</v>
      </c>
      <c r="E8544" s="2">
        <v>588564.20793015091</v>
      </c>
      <c r="F8544" s="2">
        <v>43829.249526713364</v>
      </c>
      <c r="G8544" t="str">
        <f t="shared" si="289"/>
        <v>202305</v>
      </c>
      <c r="I8544" s="34"/>
      <c r="J8544" s="2"/>
      <c r="K8544" s="2"/>
      <c r="L8544" s="2"/>
      <c r="M8544" s="2"/>
      <c r="N8544" s="35"/>
      <c r="O8544" s="35"/>
      <c r="P8544" s="35"/>
      <c r="Q8544" s="35"/>
    </row>
    <row r="8545" spans="2:17" x14ac:dyDescent="0.25">
      <c r="B8545" s="9">
        <f t="shared" si="290"/>
        <v>45068</v>
      </c>
      <c r="C8545">
        <v>26868</v>
      </c>
      <c r="D8545" s="2">
        <v>626487.43781334953</v>
      </c>
      <c r="E8545" s="2">
        <v>557573.81965388113</v>
      </c>
      <c r="F8545" s="2">
        <v>31324.371890667477</v>
      </c>
      <c r="G8545" t="str">
        <f t="shared" si="289"/>
        <v>202305</v>
      </c>
      <c r="I8545" s="34"/>
      <c r="J8545" s="2"/>
      <c r="K8545" s="2"/>
      <c r="L8545" s="2"/>
      <c r="M8545" s="2"/>
      <c r="N8545" s="35"/>
      <c r="O8545" s="35"/>
      <c r="P8545" s="35"/>
      <c r="Q8545" s="35"/>
    </row>
    <row r="8546" spans="2:17" x14ac:dyDescent="0.25">
      <c r="B8546" s="9">
        <f t="shared" si="290"/>
        <v>45069</v>
      </c>
      <c r="C8546">
        <v>26879</v>
      </c>
      <c r="D8546" s="2">
        <v>626761.33693871868</v>
      </c>
      <c r="E8546" s="2">
        <v>595423.27009178279</v>
      </c>
      <c r="F8546" s="2">
        <v>31338.066846935937</v>
      </c>
      <c r="G8546" t="str">
        <f t="shared" si="289"/>
        <v>202305</v>
      </c>
      <c r="I8546" s="34"/>
      <c r="J8546" s="2"/>
      <c r="K8546" s="2"/>
      <c r="L8546" s="2"/>
      <c r="M8546" s="2"/>
      <c r="N8546" s="35"/>
      <c r="O8546" s="35"/>
      <c r="P8546" s="35"/>
      <c r="Q8546" s="35"/>
    </row>
    <row r="8547" spans="2:17" x14ac:dyDescent="0.25">
      <c r="B8547" s="9">
        <f t="shared" si="290"/>
        <v>45070</v>
      </c>
      <c r="C8547">
        <v>26884</v>
      </c>
      <c r="D8547" s="2">
        <v>626895.33962196915</v>
      </c>
      <c r="E8547" s="2">
        <v>557936.8522635526</v>
      </c>
      <c r="F8547" s="2">
        <v>43882.673773537834</v>
      </c>
      <c r="G8547" t="str">
        <f t="shared" si="289"/>
        <v>202305</v>
      </c>
      <c r="I8547" s="34"/>
      <c r="J8547" s="2"/>
      <c r="K8547" s="2"/>
      <c r="L8547" s="2"/>
      <c r="M8547" s="2"/>
      <c r="N8547" s="35"/>
      <c r="O8547" s="35"/>
      <c r="P8547" s="35"/>
      <c r="Q8547" s="35"/>
    </row>
    <row r="8548" spans="2:17" x14ac:dyDescent="0.25">
      <c r="B8548" s="9">
        <f t="shared" si="290"/>
        <v>45071</v>
      </c>
      <c r="C8548">
        <v>26897</v>
      </c>
      <c r="D8548" s="2">
        <v>627233.32486189145</v>
      </c>
      <c r="E8548" s="2">
        <v>539420.65938122664</v>
      </c>
      <c r="F8548" s="2">
        <v>62723.332486189145</v>
      </c>
      <c r="G8548" t="str">
        <f t="shared" si="289"/>
        <v>202305</v>
      </c>
      <c r="I8548" s="34"/>
      <c r="J8548" s="2"/>
      <c r="K8548" s="2"/>
      <c r="L8548" s="2"/>
      <c r="M8548" s="2"/>
      <c r="N8548" s="35"/>
      <c r="O8548" s="35"/>
      <c r="P8548" s="35"/>
      <c r="Q8548" s="35"/>
    </row>
    <row r="8549" spans="2:17" x14ac:dyDescent="0.25">
      <c r="B8549" s="9">
        <f t="shared" si="290"/>
        <v>45072</v>
      </c>
      <c r="C8549">
        <v>26900</v>
      </c>
      <c r="D8549" s="2">
        <v>627338.13451844407</v>
      </c>
      <c r="E8549" s="2">
        <v>558330.93972141517</v>
      </c>
      <c r="F8549" s="2">
        <v>62733.813451844406</v>
      </c>
      <c r="G8549" t="str">
        <f t="shared" si="289"/>
        <v>202305</v>
      </c>
      <c r="I8549" s="34"/>
      <c r="J8549" s="2"/>
      <c r="K8549" s="2"/>
      <c r="L8549" s="2"/>
      <c r="M8549" s="2"/>
      <c r="N8549" s="35"/>
      <c r="O8549" s="35"/>
      <c r="P8549" s="35"/>
      <c r="Q8549" s="35"/>
    </row>
    <row r="8550" spans="2:17" x14ac:dyDescent="0.25">
      <c r="B8550" s="9">
        <f t="shared" si="290"/>
        <v>45073</v>
      </c>
      <c r="C8550">
        <v>26903</v>
      </c>
      <c r="D8550" s="2">
        <v>627425.52588188986</v>
      </c>
      <c r="E8550" s="2">
        <v>564682.97329370084</v>
      </c>
      <c r="F8550" s="2">
        <v>56468.297329370092</v>
      </c>
      <c r="G8550" t="str">
        <f t="shared" si="289"/>
        <v>202305</v>
      </c>
      <c r="I8550" s="34"/>
      <c r="J8550" s="2"/>
      <c r="K8550" s="2"/>
      <c r="L8550" s="2"/>
      <c r="M8550" s="2"/>
      <c r="N8550" s="35"/>
      <c r="O8550" s="35"/>
      <c r="P8550" s="35"/>
      <c r="Q8550" s="35"/>
    </row>
    <row r="8551" spans="2:17" x14ac:dyDescent="0.25">
      <c r="B8551" s="9">
        <f t="shared" si="290"/>
        <v>45074</v>
      </c>
      <c r="C8551">
        <v>26914</v>
      </c>
      <c r="D8551" s="2">
        <v>627716.9365563048</v>
      </c>
      <c r="E8551" s="2">
        <v>533559.39607285906</v>
      </c>
      <c r="F8551" s="2">
        <v>50217.354924504383</v>
      </c>
      <c r="G8551" t="str">
        <f t="shared" si="289"/>
        <v>202305</v>
      </c>
      <c r="I8551" s="34"/>
      <c r="J8551" s="2"/>
      <c r="K8551" s="2"/>
      <c r="L8551" s="2"/>
      <c r="M8551" s="2"/>
      <c r="N8551" s="35"/>
      <c r="O8551" s="35"/>
      <c r="P8551" s="35"/>
      <c r="Q8551" s="35"/>
    </row>
    <row r="8552" spans="2:17" x14ac:dyDescent="0.25">
      <c r="B8552" s="9">
        <f t="shared" si="290"/>
        <v>45075</v>
      </c>
      <c r="C8552">
        <v>26927</v>
      </c>
      <c r="D8552" s="2">
        <v>628037.58138825814</v>
      </c>
      <c r="E8552" s="2">
        <v>565233.82324943226</v>
      </c>
      <c r="F8552" s="2">
        <v>31401.879069412909</v>
      </c>
      <c r="G8552" t="str">
        <f t="shared" si="289"/>
        <v>202305</v>
      </c>
      <c r="I8552" s="34"/>
      <c r="J8552" s="2"/>
      <c r="K8552" s="2"/>
      <c r="L8552" s="2"/>
      <c r="M8552" s="2"/>
      <c r="N8552" s="35"/>
      <c r="O8552" s="35"/>
      <c r="P8552" s="35"/>
      <c r="Q8552" s="35"/>
    </row>
    <row r="8553" spans="2:17" x14ac:dyDescent="0.25">
      <c r="B8553" s="9">
        <f t="shared" si="290"/>
        <v>45076</v>
      </c>
      <c r="C8553">
        <v>26938</v>
      </c>
      <c r="D8553" s="2">
        <v>628346.50006068952</v>
      </c>
      <c r="E8553" s="2">
        <v>559228.38505401369</v>
      </c>
      <c r="F8553" s="2">
        <v>43984.255004248262</v>
      </c>
      <c r="G8553" t="str">
        <f t="shared" si="289"/>
        <v>202305</v>
      </c>
      <c r="I8553" s="34"/>
      <c r="J8553" s="2"/>
      <c r="K8553" s="2"/>
      <c r="L8553" s="2"/>
      <c r="M8553" s="2"/>
      <c r="N8553" s="35"/>
      <c r="O8553" s="35"/>
      <c r="P8553" s="35"/>
      <c r="Q8553" s="35"/>
    </row>
    <row r="8554" spans="2:17" x14ac:dyDescent="0.25">
      <c r="B8554" s="9">
        <f t="shared" si="290"/>
        <v>45077</v>
      </c>
      <c r="C8554">
        <v>26949</v>
      </c>
      <c r="D8554" s="2">
        <v>628638.00466146437</v>
      </c>
      <c r="E8554" s="2">
        <v>590919.72438177653</v>
      </c>
      <c r="F8554" s="2">
        <v>56577.420419531787</v>
      </c>
      <c r="G8554" t="str">
        <f t="shared" si="289"/>
        <v>202305</v>
      </c>
      <c r="I8554" s="34"/>
      <c r="J8554" s="2"/>
      <c r="K8554" s="2"/>
      <c r="L8554" s="2"/>
      <c r="M8554" s="2"/>
      <c r="N8554" s="35"/>
      <c r="O8554" s="35"/>
      <c r="P8554" s="35"/>
      <c r="Q8554" s="35"/>
    </row>
    <row r="8555" spans="2:17" x14ac:dyDescent="0.25">
      <c r="B8555" s="9">
        <f t="shared" si="290"/>
        <v>45078</v>
      </c>
      <c r="C8555">
        <v>26960</v>
      </c>
      <c r="D8555" s="2">
        <v>628929.53971229831</v>
      </c>
      <c r="E8555" s="2">
        <v>597483.06272668345</v>
      </c>
      <c r="F8555" s="2">
        <v>31446.476985614914</v>
      </c>
      <c r="G8555" t="str">
        <f t="shared" si="289"/>
        <v>202306</v>
      </c>
      <c r="I8555" s="34"/>
      <c r="J8555" s="2"/>
      <c r="K8555" s="2"/>
      <c r="L8555" s="2"/>
      <c r="M8555" s="2"/>
      <c r="N8555" s="35"/>
      <c r="O8555" s="35"/>
      <c r="P8555" s="35"/>
      <c r="Q8555" s="35"/>
    </row>
    <row r="8556" spans="2:17" x14ac:dyDescent="0.25">
      <c r="B8556" s="9">
        <f t="shared" si="290"/>
        <v>45079</v>
      </c>
      <c r="C8556">
        <v>26971</v>
      </c>
      <c r="D8556" s="2">
        <v>629238.58260874252</v>
      </c>
      <c r="E8556" s="2">
        <v>547437.56686960603</v>
      </c>
      <c r="F8556" s="2">
        <v>62923.858260874258</v>
      </c>
      <c r="G8556" t="str">
        <f t="shared" si="289"/>
        <v>202306</v>
      </c>
      <c r="I8556" s="34"/>
      <c r="J8556" s="2"/>
      <c r="K8556" s="2"/>
      <c r="L8556" s="2"/>
      <c r="M8556" s="2"/>
      <c r="N8556" s="35"/>
      <c r="O8556" s="35"/>
      <c r="P8556" s="35"/>
      <c r="Q8556" s="35"/>
    </row>
    <row r="8557" spans="2:17" x14ac:dyDescent="0.25">
      <c r="B8557" s="9">
        <f t="shared" si="290"/>
        <v>45080</v>
      </c>
      <c r="C8557">
        <v>26982</v>
      </c>
      <c r="D8557" s="2">
        <v>629547.67264476989</v>
      </c>
      <c r="E8557" s="2">
        <v>560297.42865384521</v>
      </c>
      <c r="F8557" s="2">
        <v>37772.860358686194</v>
      </c>
      <c r="G8557" t="str">
        <f t="shared" si="289"/>
        <v>202306</v>
      </c>
      <c r="I8557" s="34"/>
      <c r="J8557" s="2"/>
      <c r="K8557" s="2"/>
      <c r="L8557" s="2"/>
      <c r="M8557" s="2"/>
      <c r="N8557" s="35"/>
      <c r="O8557" s="35"/>
      <c r="P8557" s="35"/>
      <c r="Q8557" s="35"/>
    </row>
    <row r="8558" spans="2:17" x14ac:dyDescent="0.25">
      <c r="B8558" s="9">
        <f t="shared" si="290"/>
        <v>45081</v>
      </c>
      <c r="C8558">
        <v>26993</v>
      </c>
      <c r="D8558" s="2">
        <v>629839.31526147586</v>
      </c>
      <c r="E8558" s="2">
        <v>554258.59743009869</v>
      </c>
      <c r="F8558" s="2">
        <v>31491.965763073793</v>
      </c>
      <c r="G8558" t="str">
        <f t="shared" si="289"/>
        <v>202306</v>
      </c>
      <c r="I8558" s="34"/>
      <c r="J8558" s="2"/>
      <c r="K8558" s="2"/>
      <c r="L8558" s="2"/>
      <c r="M8558" s="2"/>
      <c r="N8558" s="35"/>
      <c r="O8558" s="35"/>
      <c r="P8558" s="35"/>
      <c r="Q8558" s="35"/>
    </row>
    <row r="8559" spans="2:17" x14ac:dyDescent="0.25">
      <c r="B8559" s="9">
        <f t="shared" si="290"/>
        <v>45082</v>
      </c>
      <c r="C8559">
        <v>27006</v>
      </c>
      <c r="D8559" s="2">
        <v>630195.16175787849</v>
      </c>
      <c r="E8559" s="2">
        <v>541967.83911177551</v>
      </c>
      <c r="F8559" s="2">
        <v>56717.564558209066</v>
      </c>
      <c r="G8559" t="str">
        <f t="shared" si="289"/>
        <v>202306</v>
      </c>
      <c r="I8559" s="34"/>
      <c r="J8559" s="2"/>
      <c r="K8559" s="2"/>
      <c r="L8559" s="2"/>
      <c r="M8559" s="2"/>
      <c r="N8559" s="35"/>
      <c r="O8559" s="35"/>
      <c r="P8559" s="35"/>
      <c r="Q8559" s="35"/>
    </row>
    <row r="8560" spans="2:17" x14ac:dyDescent="0.25">
      <c r="B8560" s="9">
        <f t="shared" si="290"/>
        <v>45083</v>
      </c>
      <c r="C8560">
        <v>27009</v>
      </c>
      <c r="D8560" s="2">
        <v>630300.18261715001</v>
      </c>
      <c r="E8560" s="2">
        <v>560967.16252926353</v>
      </c>
      <c r="F8560" s="2">
        <v>50424.014609372003</v>
      </c>
      <c r="G8560" t="str">
        <f t="shared" si="289"/>
        <v>202306</v>
      </c>
      <c r="I8560" s="34"/>
      <c r="J8560" s="2"/>
      <c r="K8560" s="2"/>
      <c r="L8560" s="2"/>
      <c r="M8560" s="2"/>
      <c r="N8560" s="35"/>
      <c r="O8560" s="35"/>
      <c r="P8560" s="35"/>
      <c r="Q8560" s="35"/>
    </row>
    <row r="8561" spans="2:17" x14ac:dyDescent="0.25">
      <c r="B8561" s="9">
        <f t="shared" si="290"/>
        <v>45084</v>
      </c>
      <c r="C8561">
        <v>27020</v>
      </c>
      <c r="D8561" s="2">
        <v>630591.91695075179</v>
      </c>
      <c r="E8561" s="2">
        <v>542309.04857764649</v>
      </c>
      <c r="F8561" s="2">
        <v>31529.595847537592</v>
      </c>
      <c r="G8561" t="str">
        <f t="shared" si="289"/>
        <v>202306</v>
      </c>
      <c r="I8561" s="34"/>
      <c r="J8561" s="2"/>
      <c r="K8561" s="2"/>
      <c r="L8561" s="2"/>
      <c r="M8561" s="2"/>
      <c r="N8561" s="35"/>
      <c r="O8561" s="35"/>
      <c r="P8561" s="35"/>
      <c r="Q8561" s="35"/>
    </row>
    <row r="8562" spans="2:17" x14ac:dyDescent="0.25">
      <c r="B8562" s="9">
        <f t="shared" si="290"/>
        <v>45085</v>
      </c>
      <c r="C8562">
        <v>27023</v>
      </c>
      <c r="D8562" s="2">
        <v>630679.44924411725</v>
      </c>
      <c r="E8562" s="2">
        <v>599145.47678191145</v>
      </c>
      <c r="F8562" s="2">
        <v>63067.944924411728</v>
      </c>
      <c r="G8562" t="str">
        <f t="shared" si="289"/>
        <v>202306</v>
      </c>
      <c r="I8562" s="34"/>
      <c r="J8562" s="2"/>
      <c r="K8562" s="2"/>
      <c r="L8562" s="2"/>
      <c r="M8562" s="2"/>
      <c r="N8562" s="35"/>
      <c r="O8562" s="35"/>
      <c r="P8562" s="35"/>
      <c r="Q8562" s="35"/>
    </row>
    <row r="8563" spans="2:17" x14ac:dyDescent="0.25">
      <c r="B8563" s="9">
        <f t="shared" si="290"/>
        <v>45086</v>
      </c>
      <c r="C8563">
        <v>27031</v>
      </c>
      <c r="D8563" s="2">
        <v>630901.20630062383</v>
      </c>
      <c r="E8563" s="2">
        <v>542575.03741853649</v>
      </c>
      <c r="F8563" s="2">
        <v>44163.084441043669</v>
      </c>
      <c r="G8563" t="str">
        <f t="shared" si="289"/>
        <v>202306</v>
      </c>
      <c r="I8563" s="34"/>
      <c r="J8563" s="2"/>
      <c r="K8563" s="2"/>
      <c r="L8563" s="2"/>
      <c r="M8563" s="2"/>
      <c r="N8563" s="35"/>
      <c r="O8563" s="35"/>
      <c r="P8563" s="35"/>
      <c r="Q8563" s="35"/>
    </row>
    <row r="8564" spans="2:17" x14ac:dyDescent="0.25">
      <c r="B8564" s="9">
        <f t="shared" si="290"/>
        <v>45087</v>
      </c>
      <c r="C8564">
        <v>27045</v>
      </c>
      <c r="D8564" s="2">
        <v>631280.56742236973</v>
      </c>
      <c r="E8564" s="2">
        <v>549214.09365746158</v>
      </c>
      <c r="F8564" s="2">
        <v>56815.251068013276</v>
      </c>
      <c r="G8564" t="str">
        <f t="shared" si="289"/>
        <v>202306</v>
      </c>
      <c r="I8564" s="34"/>
      <c r="J8564" s="2"/>
      <c r="K8564" s="2"/>
      <c r="L8564" s="2"/>
      <c r="M8564" s="2"/>
      <c r="N8564" s="35"/>
      <c r="O8564" s="35"/>
      <c r="P8564" s="35"/>
      <c r="Q8564" s="35"/>
    </row>
    <row r="8565" spans="2:17" x14ac:dyDescent="0.25">
      <c r="B8565" s="9">
        <f t="shared" si="290"/>
        <v>45088</v>
      </c>
      <c r="C8565">
        <v>27050</v>
      </c>
      <c r="D8565" s="2">
        <v>631449.89315538923</v>
      </c>
      <c r="E8565" s="2">
        <v>587248.40063451196</v>
      </c>
      <c r="F8565" s="2">
        <v>50515.991452431139</v>
      </c>
      <c r="G8565" t="str">
        <f t="shared" si="289"/>
        <v>202306</v>
      </c>
      <c r="I8565" s="34"/>
      <c r="J8565" s="2"/>
      <c r="K8565" s="2"/>
      <c r="L8565" s="2"/>
      <c r="M8565" s="2"/>
      <c r="N8565" s="35"/>
      <c r="O8565" s="35"/>
      <c r="P8565" s="35"/>
      <c r="Q8565" s="35"/>
    </row>
    <row r="8566" spans="2:17" x14ac:dyDescent="0.25">
      <c r="B8566" s="9">
        <f t="shared" si="290"/>
        <v>45089</v>
      </c>
      <c r="C8566">
        <v>27058</v>
      </c>
      <c r="D8566" s="2">
        <v>631671.73451054085</v>
      </c>
      <c r="E8566" s="2">
        <v>543237.69167906512</v>
      </c>
      <c r="F8566" s="2">
        <v>44217.021415737858</v>
      </c>
      <c r="G8566" t="str">
        <f t="shared" si="289"/>
        <v>202306</v>
      </c>
      <c r="I8566" s="34"/>
      <c r="J8566" s="2"/>
      <c r="K8566" s="2"/>
      <c r="L8566" s="2"/>
      <c r="M8566" s="2"/>
      <c r="N8566" s="35"/>
      <c r="O8566" s="35"/>
      <c r="P8566" s="35"/>
      <c r="Q8566" s="35"/>
    </row>
    <row r="8567" spans="2:17" x14ac:dyDescent="0.25">
      <c r="B8567" s="9">
        <f t="shared" si="290"/>
        <v>45090</v>
      </c>
      <c r="C8567">
        <v>27061</v>
      </c>
      <c r="D8567" s="2">
        <v>631794.41496009985</v>
      </c>
      <c r="E8567" s="2">
        <v>549661.14101528691</v>
      </c>
      <c r="F8567" s="2">
        <v>44225.609047206992</v>
      </c>
      <c r="G8567" t="str">
        <f t="shared" si="289"/>
        <v>202306</v>
      </c>
      <c r="I8567" s="34"/>
      <c r="J8567" s="2"/>
      <c r="K8567" s="2"/>
      <c r="L8567" s="2"/>
      <c r="M8567" s="2"/>
      <c r="N8567" s="35"/>
      <c r="O8567" s="35"/>
      <c r="P8567" s="35"/>
      <c r="Q8567" s="35"/>
    </row>
    <row r="8568" spans="2:17" x14ac:dyDescent="0.25">
      <c r="B8568" s="9">
        <f t="shared" si="290"/>
        <v>45091</v>
      </c>
      <c r="C8568">
        <v>27075</v>
      </c>
      <c r="D8568" s="2">
        <v>632156.3914542651</v>
      </c>
      <c r="E8568" s="2">
        <v>549976.06056521065</v>
      </c>
      <c r="F8568" s="2">
        <v>50572.51131634121</v>
      </c>
      <c r="G8568" t="str">
        <f t="shared" si="289"/>
        <v>202306</v>
      </c>
      <c r="I8568" s="34"/>
      <c r="J8568" s="2"/>
      <c r="K8568" s="2"/>
      <c r="L8568" s="2"/>
      <c r="M8568" s="2"/>
      <c r="N8568" s="35"/>
      <c r="O8568" s="35"/>
      <c r="P8568" s="35"/>
      <c r="Q8568" s="35"/>
    </row>
    <row r="8569" spans="2:17" x14ac:dyDescent="0.25">
      <c r="B8569" s="9">
        <f t="shared" si="290"/>
        <v>45092</v>
      </c>
      <c r="C8569">
        <v>27089</v>
      </c>
      <c r="D8569" s="2">
        <v>632535.9751977321</v>
      </c>
      <c r="E8569" s="2">
        <v>581933.09718191356</v>
      </c>
      <c r="F8569" s="2">
        <v>31626.798759886602</v>
      </c>
      <c r="G8569" t="str">
        <f t="shared" si="289"/>
        <v>202306</v>
      </c>
      <c r="I8569" s="34"/>
      <c r="J8569" s="2"/>
      <c r="K8569" s="2"/>
      <c r="L8569" s="2"/>
      <c r="M8569" s="2"/>
      <c r="N8569" s="35"/>
      <c r="O8569" s="35"/>
      <c r="P8569" s="35"/>
      <c r="Q8569" s="35"/>
    </row>
    <row r="8570" spans="2:17" x14ac:dyDescent="0.25">
      <c r="B8570" s="9">
        <f t="shared" si="290"/>
        <v>45093</v>
      </c>
      <c r="C8570">
        <v>27097</v>
      </c>
      <c r="D8570" s="2">
        <v>632757.92877410876</v>
      </c>
      <c r="E8570" s="2">
        <v>601120.03233540338</v>
      </c>
      <c r="F8570" s="2">
        <v>37965.47572644653</v>
      </c>
      <c r="G8570" t="str">
        <f t="shared" si="289"/>
        <v>202306</v>
      </c>
      <c r="I8570" s="34"/>
      <c r="J8570" s="2"/>
      <c r="K8570" s="2"/>
      <c r="L8570" s="2"/>
      <c r="M8570" s="2"/>
      <c r="N8570" s="35"/>
      <c r="O8570" s="35"/>
      <c r="P8570" s="35"/>
      <c r="Q8570" s="35"/>
    </row>
    <row r="8571" spans="2:17" x14ac:dyDescent="0.25">
      <c r="B8571" s="9">
        <f t="shared" si="290"/>
        <v>45094</v>
      </c>
      <c r="C8571">
        <v>27108</v>
      </c>
      <c r="D8571" s="2">
        <v>633067.54745431757</v>
      </c>
      <c r="E8571" s="2">
        <v>569760.79270888586</v>
      </c>
      <c r="F8571" s="2">
        <v>37984.052847259052</v>
      </c>
      <c r="G8571" t="str">
        <f t="shared" si="289"/>
        <v>202306</v>
      </c>
      <c r="I8571" s="34"/>
      <c r="J8571" s="2"/>
      <c r="K8571" s="2"/>
      <c r="L8571" s="2"/>
      <c r="M8571" s="2"/>
      <c r="N8571" s="35"/>
      <c r="O8571" s="35"/>
      <c r="P8571" s="35"/>
      <c r="Q8571" s="35"/>
    </row>
    <row r="8572" spans="2:17" x14ac:dyDescent="0.25">
      <c r="B8572" s="9">
        <f t="shared" si="290"/>
        <v>45095</v>
      </c>
      <c r="C8572">
        <v>27122</v>
      </c>
      <c r="D8572" s="2">
        <v>633447.2797780917</v>
      </c>
      <c r="E8572" s="2">
        <v>601774.91578918707</v>
      </c>
      <c r="F8572" s="2">
        <v>38006.836786685504</v>
      </c>
      <c r="G8572" t="str">
        <f t="shared" si="289"/>
        <v>202306</v>
      </c>
      <c r="I8572" s="34"/>
      <c r="J8572" s="2"/>
      <c r="K8572" s="2"/>
      <c r="L8572" s="2"/>
      <c r="M8572" s="2"/>
      <c r="N8572" s="35"/>
      <c r="O8572" s="35"/>
      <c r="P8572" s="35"/>
      <c r="Q8572" s="35"/>
    </row>
    <row r="8573" spans="2:17" x14ac:dyDescent="0.25">
      <c r="B8573" s="9">
        <f t="shared" si="290"/>
        <v>45096</v>
      </c>
      <c r="C8573">
        <v>27136</v>
      </c>
      <c r="D8573" s="2">
        <v>633791.86131336866</v>
      </c>
      <c r="E8573" s="2">
        <v>545061.00072949706</v>
      </c>
      <c r="F8573" s="2">
        <v>63379.186131336864</v>
      </c>
      <c r="G8573" t="str">
        <f t="shared" si="289"/>
        <v>202306</v>
      </c>
      <c r="I8573" s="34"/>
      <c r="J8573" s="2"/>
      <c r="K8573" s="2"/>
      <c r="L8573" s="2"/>
      <c r="M8573" s="2"/>
      <c r="N8573" s="35"/>
      <c r="O8573" s="35"/>
      <c r="P8573" s="35"/>
      <c r="Q8573" s="35"/>
    </row>
    <row r="8574" spans="2:17" x14ac:dyDescent="0.25">
      <c r="B8574" s="9">
        <f t="shared" si="290"/>
        <v>45097</v>
      </c>
      <c r="C8574">
        <v>27144</v>
      </c>
      <c r="D8574" s="2">
        <v>634031.54188828019</v>
      </c>
      <c r="E8574" s="2">
        <v>557947.75686168659</v>
      </c>
      <c r="F8574" s="2">
        <v>63403.154188828019</v>
      </c>
      <c r="G8574" t="str">
        <f t="shared" si="289"/>
        <v>202306</v>
      </c>
      <c r="I8574" s="34"/>
      <c r="J8574" s="2"/>
      <c r="K8574" s="2"/>
      <c r="L8574" s="2"/>
      <c r="M8574" s="2"/>
      <c r="N8574" s="35"/>
      <c r="O8574" s="35"/>
      <c r="P8574" s="35"/>
      <c r="Q8574" s="35"/>
    </row>
    <row r="8575" spans="2:17" x14ac:dyDescent="0.25">
      <c r="B8575" s="9">
        <f t="shared" si="290"/>
        <v>45098</v>
      </c>
      <c r="C8575">
        <v>27147</v>
      </c>
      <c r="D8575" s="2">
        <v>634119.23004198668</v>
      </c>
      <c r="E8575" s="2">
        <v>583389.69163862767</v>
      </c>
      <c r="F8575" s="2">
        <v>63411.923004198674</v>
      </c>
      <c r="G8575" t="str">
        <f t="shared" si="289"/>
        <v>202306</v>
      </c>
      <c r="I8575" s="34"/>
      <c r="J8575" s="2"/>
      <c r="K8575" s="2"/>
      <c r="L8575" s="2"/>
      <c r="M8575" s="2"/>
      <c r="N8575" s="35"/>
      <c r="O8575" s="35"/>
      <c r="P8575" s="35"/>
      <c r="Q8575" s="35"/>
    </row>
    <row r="8576" spans="2:17" x14ac:dyDescent="0.25">
      <c r="B8576" s="9">
        <f t="shared" si="290"/>
        <v>45099</v>
      </c>
      <c r="C8576">
        <v>27158</v>
      </c>
      <c r="D8576" s="2">
        <v>634411.4191064582</v>
      </c>
      <c r="E8576" s="2">
        <v>577314.39138687693</v>
      </c>
      <c r="F8576" s="2">
        <v>63441.14191064582</v>
      </c>
      <c r="G8576" t="str">
        <f t="shared" si="289"/>
        <v>202306</v>
      </c>
      <c r="I8576" s="34"/>
      <c r="J8576" s="2"/>
      <c r="K8576" s="2"/>
      <c r="L8576" s="2"/>
      <c r="M8576" s="2"/>
      <c r="N8576" s="35"/>
      <c r="O8576" s="35"/>
      <c r="P8576" s="35"/>
      <c r="Q8576" s="35"/>
    </row>
    <row r="8577" spans="2:17" x14ac:dyDescent="0.25">
      <c r="B8577" s="9">
        <f t="shared" si="290"/>
        <v>45100</v>
      </c>
      <c r="C8577">
        <v>27163</v>
      </c>
      <c r="D8577" s="2">
        <v>634563.47077344544</v>
      </c>
      <c r="E8577" s="2">
        <v>602835.29723477317</v>
      </c>
      <c r="F8577" s="2">
        <v>57110.71236961009</v>
      </c>
      <c r="G8577" t="str">
        <f t="shared" si="289"/>
        <v>202306</v>
      </c>
      <c r="I8577" s="34"/>
      <c r="J8577" s="2"/>
      <c r="K8577" s="2"/>
      <c r="L8577" s="2"/>
      <c r="M8577" s="2"/>
      <c r="N8577" s="35"/>
      <c r="O8577" s="35"/>
      <c r="P8577" s="35"/>
      <c r="Q8577" s="35"/>
    </row>
    <row r="8578" spans="2:17" x14ac:dyDescent="0.25">
      <c r="B8578" s="9">
        <f t="shared" si="290"/>
        <v>45101</v>
      </c>
      <c r="C8578">
        <v>27166</v>
      </c>
      <c r="D8578" s="2">
        <v>634668.81214604131</v>
      </c>
      <c r="E8578" s="2">
        <v>564855.2428099768</v>
      </c>
      <c r="F8578" s="2">
        <v>57120.193093143724</v>
      </c>
      <c r="G8578" t="str">
        <f t="shared" si="289"/>
        <v>202306</v>
      </c>
      <c r="I8578" s="34"/>
      <c r="J8578" s="2"/>
      <c r="K8578" s="2"/>
      <c r="L8578" s="2"/>
      <c r="M8578" s="2"/>
      <c r="N8578" s="35"/>
      <c r="O8578" s="35"/>
      <c r="P8578" s="35"/>
      <c r="Q8578" s="35"/>
    </row>
    <row r="8579" spans="2:17" x14ac:dyDescent="0.25">
      <c r="B8579" s="9">
        <f t="shared" si="290"/>
        <v>45102</v>
      </c>
      <c r="C8579">
        <v>27171</v>
      </c>
      <c r="D8579" s="2">
        <v>634820.89109151228</v>
      </c>
      <c r="E8579" s="2">
        <v>577687.01089327619</v>
      </c>
      <c r="F8579" s="2">
        <v>44437.462376405856</v>
      </c>
      <c r="G8579" t="str">
        <f t="shared" si="289"/>
        <v>202306</v>
      </c>
      <c r="I8579" s="34"/>
      <c r="J8579" s="2"/>
      <c r="K8579" s="2"/>
      <c r="L8579" s="2"/>
      <c r="M8579" s="2"/>
      <c r="N8579" s="35"/>
      <c r="O8579" s="35"/>
      <c r="P8579" s="35"/>
      <c r="Q8579" s="35"/>
    </row>
    <row r="8580" spans="2:17" x14ac:dyDescent="0.25">
      <c r="B8580" s="9">
        <f t="shared" si="290"/>
        <v>45103</v>
      </c>
      <c r="C8580">
        <v>27185</v>
      </c>
      <c r="D8580" s="2">
        <v>635165.62887877156</v>
      </c>
      <c r="E8580" s="2">
        <v>597055.69114604522</v>
      </c>
      <c r="F8580" s="2">
        <v>57164.906599089438</v>
      </c>
      <c r="G8580" t="str">
        <f t="shared" ref="G8580:G8643" si="291">YEAR(B8580)&amp;IF(MONTH(B8580)&lt;10,"0"&amp;MONTH(B8580),MONTH(B8580))</f>
        <v>202306</v>
      </c>
      <c r="I8580" s="34"/>
      <c r="J8580" s="2"/>
      <c r="K8580" s="2"/>
      <c r="L8580" s="2"/>
      <c r="M8580" s="2"/>
      <c r="N8580" s="35"/>
      <c r="O8580" s="35"/>
      <c r="P8580" s="35"/>
      <c r="Q8580" s="35"/>
    </row>
    <row r="8581" spans="2:17" x14ac:dyDescent="0.25">
      <c r="B8581" s="9">
        <f t="shared" ref="B8581:B8644" si="292">B8580+1</f>
        <v>45104</v>
      </c>
      <c r="C8581">
        <v>27188</v>
      </c>
      <c r="D8581" s="2">
        <v>635288.65887618926</v>
      </c>
      <c r="E8581" s="2">
        <v>590818.45275485609</v>
      </c>
      <c r="F8581" s="2">
        <v>31764.432943809461</v>
      </c>
      <c r="G8581" t="str">
        <f t="shared" si="291"/>
        <v>202306</v>
      </c>
      <c r="I8581" s="34"/>
      <c r="J8581" s="2"/>
      <c r="K8581" s="2"/>
      <c r="L8581" s="2"/>
      <c r="M8581" s="2"/>
      <c r="N8581" s="35"/>
      <c r="O8581" s="35"/>
      <c r="P8581" s="35"/>
      <c r="Q8581" s="35"/>
    </row>
    <row r="8582" spans="2:17" x14ac:dyDescent="0.25">
      <c r="B8582" s="9">
        <f t="shared" si="292"/>
        <v>45105</v>
      </c>
      <c r="C8582">
        <v>27196</v>
      </c>
      <c r="D8582" s="2">
        <v>635528.54725102044</v>
      </c>
      <c r="E8582" s="2">
        <v>565620.40705340821</v>
      </c>
      <c r="F8582" s="2">
        <v>38131.712835061226</v>
      </c>
      <c r="G8582" t="str">
        <f t="shared" si="291"/>
        <v>202306</v>
      </c>
      <c r="I8582" s="34"/>
      <c r="J8582" s="2"/>
      <c r="K8582" s="2"/>
      <c r="L8582" s="2"/>
      <c r="M8582" s="2"/>
      <c r="N8582" s="35"/>
      <c r="O8582" s="35"/>
      <c r="P8582" s="35"/>
      <c r="Q8582" s="35"/>
    </row>
    <row r="8583" spans="2:17" x14ac:dyDescent="0.25">
      <c r="B8583" s="9">
        <f t="shared" si="292"/>
        <v>45106</v>
      </c>
      <c r="C8583">
        <v>27199</v>
      </c>
      <c r="D8583" s="2">
        <v>635633.96365724888</v>
      </c>
      <c r="E8583" s="2">
        <v>559357.88801837899</v>
      </c>
      <c r="F8583" s="2">
        <v>38138.037819434932</v>
      </c>
      <c r="G8583" t="str">
        <f t="shared" si="291"/>
        <v>202306</v>
      </c>
      <c r="I8583" s="34"/>
      <c r="J8583" s="2"/>
      <c r="K8583" s="2"/>
      <c r="L8583" s="2"/>
      <c r="M8583" s="2"/>
      <c r="N8583" s="35"/>
      <c r="O8583" s="35"/>
      <c r="P8583" s="35"/>
      <c r="Q8583" s="35"/>
    </row>
    <row r="8584" spans="2:17" x14ac:dyDescent="0.25">
      <c r="B8584" s="9">
        <f t="shared" si="292"/>
        <v>45107</v>
      </c>
      <c r="C8584">
        <v>27213</v>
      </c>
      <c r="D8584" s="2">
        <v>635978.80581314536</v>
      </c>
      <c r="E8584" s="2">
        <v>572380.9252318308</v>
      </c>
      <c r="F8584" s="2">
        <v>57238.092523183077</v>
      </c>
      <c r="G8584" t="str">
        <f t="shared" si="291"/>
        <v>202306</v>
      </c>
      <c r="I8584" s="34"/>
      <c r="J8584" s="2"/>
      <c r="K8584" s="2"/>
      <c r="L8584" s="2"/>
      <c r="M8584" s="2"/>
      <c r="N8584" s="35"/>
      <c r="O8584" s="35"/>
      <c r="P8584" s="35"/>
      <c r="Q8584" s="35"/>
    </row>
    <row r="8585" spans="2:17" x14ac:dyDescent="0.25">
      <c r="B8585" s="9">
        <f t="shared" si="292"/>
        <v>45108</v>
      </c>
      <c r="C8585">
        <v>27216</v>
      </c>
      <c r="D8585" s="2">
        <v>636066.58505081246</v>
      </c>
      <c r="E8585" s="2">
        <v>559738.59484471497</v>
      </c>
      <c r="F8585" s="2">
        <v>57245.992654573114</v>
      </c>
      <c r="G8585" t="str">
        <f t="shared" si="291"/>
        <v>202307</v>
      </c>
      <c r="I8585" s="34"/>
      <c r="J8585" s="2"/>
      <c r="K8585" s="2"/>
      <c r="L8585" s="2"/>
      <c r="M8585" s="2"/>
      <c r="N8585" s="35"/>
      <c r="O8585" s="35"/>
      <c r="P8585" s="35"/>
      <c r="Q8585" s="35"/>
    </row>
    <row r="8586" spans="2:17" x14ac:dyDescent="0.25">
      <c r="B8586" s="9">
        <f t="shared" si="292"/>
        <v>45109</v>
      </c>
      <c r="C8586">
        <v>27219</v>
      </c>
      <c r="D8586" s="2">
        <v>636189.70960205793</v>
      </c>
      <c r="E8586" s="2">
        <v>572570.73864185216</v>
      </c>
      <c r="F8586" s="2">
        <v>38171.382576123477</v>
      </c>
      <c r="G8586" t="str">
        <f t="shared" si="291"/>
        <v>202307</v>
      </c>
      <c r="I8586" s="34"/>
      <c r="J8586" s="2"/>
      <c r="K8586" s="2"/>
      <c r="L8586" s="2"/>
      <c r="M8586" s="2"/>
      <c r="N8586" s="35"/>
      <c r="O8586" s="35"/>
      <c r="P8586" s="35"/>
      <c r="Q8586" s="35"/>
    </row>
    <row r="8587" spans="2:17" x14ac:dyDescent="0.25">
      <c r="B8587" s="9">
        <f t="shared" si="292"/>
        <v>45110</v>
      </c>
      <c r="C8587">
        <v>27224</v>
      </c>
      <c r="D8587" s="2">
        <v>636341.9249714656</v>
      </c>
      <c r="E8587" s="2">
        <v>547254.05547546048</v>
      </c>
      <c r="F8587" s="2">
        <v>38180.515498287939</v>
      </c>
      <c r="G8587" t="str">
        <f t="shared" si="291"/>
        <v>202307</v>
      </c>
      <c r="I8587" s="34"/>
      <c r="J8587" s="2"/>
      <c r="K8587" s="2"/>
      <c r="L8587" s="2"/>
      <c r="M8587" s="2"/>
      <c r="N8587" s="35"/>
      <c r="O8587" s="35"/>
      <c r="P8587" s="35"/>
      <c r="Q8587" s="35"/>
    </row>
    <row r="8588" spans="2:17" x14ac:dyDescent="0.25">
      <c r="B8588" s="9">
        <f t="shared" si="292"/>
        <v>45111</v>
      </c>
      <c r="C8588">
        <v>27238</v>
      </c>
      <c r="D8588" s="2">
        <v>636686.8504166794</v>
      </c>
      <c r="E8588" s="2">
        <v>579385.03387917823</v>
      </c>
      <c r="F8588" s="2">
        <v>31834.342520833969</v>
      </c>
      <c r="G8588" t="str">
        <f t="shared" si="291"/>
        <v>202307</v>
      </c>
      <c r="I8588" s="34"/>
      <c r="J8588" s="2"/>
      <c r="K8588" s="2"/>
      <c r="L8588" s="2"/>
      <c r="M8588" s="2"/>
      <c r="N8588" s="35"/>
      <c r="O8588" s="35"/>
      <c r="P8588" s="35"/>
      <c r="Q8588" s="35"/>
    </row>
    <row r="8589" spans="2:17" x14ac:dyDescent="0.25">
      <c r="B8589" s="9">
        <f t="shared" si="292"/>
        <v>45112</v>
      </c>
      <c r="C8589">
        <v>27249</v>
      </c>
      <c r="D8589" s="2">
        <v>636979.36062784167</v>
      </c>
      <c r="E8589" s="2">
        <v>579651.21817133587</v>
      </c>
      <c r="F8589" s="2">
        <v>57328.142456505746</v>
      </c>
      <c r="G8589" t="str">
        <f t="shared" si="291"/>
        <v>202307</v>
      </c>
      <c r="I8589" s="34"/>
      <c r="J8589" s="2"/>
      <c r="K8589" s="2"/>
      <c r="L8589" s="2"/>
      <c r="M8589" s="2"/>
      <c r="N8589" s="35"/>
      <c r="O8589" s="35"/>
      <c r="P8589" s="35"/>
      <c r="Q8589" s="35"/>
    </row>
    <row r="8590" spans="2:17" x14ac:dyDescent="0.25">
      <c r="B8590" s="9">
        <f t="shared" si="292"/>
        <v>45113</v>
      </c>
      <c r="C8590">
        <v>27254</v>
      </c>
      <c r="D8590" s="2">
        <v>637149.33321745438</v>
      </c>
      <c r="E8590" s="2">
        <v>560691.41323135991</v>
      </c>
      <c r="F8590" s="2">
        <v>63714.933321745433</v>
      </c>
      <c r="G8590" t="str">
        <f t="shared" si="291"/>
        <v>202307</v>
      </c>
      <c r="I8590" s="34"/>
      <c r="J8590" s="2"/>
      <c r="K8590" s="2"/>
      <c r="L8590" s="2"/>
      <c r="M8590" s="2"/>
      <c r="N8590" s="35"/>
      <c r="O8590" s="35"/>
      <c r="P8590" s="35"/>
      <c r="Q8590" s="35"/>
    </row>
    <row r="8591" spans="2:17" x14ac:dyDescent="0.25">
      <c r="B8591" s="9">
        <f t="shared" si="292"/>
        <v>45114</v>
      </c>
      <c r="C8591">
        <v>27259</v>
      </c>
      <c r="D8591" s="2">
        <v>637283.92603324226</v>
      </c>
      <c r="E8591" s="2">
        <v>579928.3726902504</v>
      </c>
      <c r="F8591" s="2">
        <v>57355.553342991807</v>
      </c>
      <c r="G8591" t="str">
        <f t="shared" si="291"/>
        <v>202307</v>
      </c>
      <c r="I8591" s="34"/>
      <c r="J8591" s="2"/>
      <c r="K8591" s="2"/>
      <c r="L8591" s="2"/>
      <c r="M8591" s="2"/>
      <c r="N8591" s="35"/>
      <c r="O8591" s="35"/>
      <c r="P8591" s="35"/>
      <c r="Q8591" s="35"/>
    </row>
    <row r="8592" spans="2:17" x14ac:dyDescent="0.25">
      <c r="B8592" s="9">
        <f t="shared" si="292"/>
        <v>45115</v>
      </c>
      <c r="C8592">
        <v>27262</v>
      </c>
      <c r="D8592" s="2">
        <v>637371.76684667706</v>
      </c>
      <c r="E8592" s="2">
        <v>586382.02549894294</v>
      </c>
      <c r="F8592" s="2">
        <v>44616.02367926739</v>
      </c>
      <c r="G8592" t="str">
        <f t="shared" si="291"/>
        <v>202307</v>
      </c>
      <c r="I8592" s="34"/>
      <c r="J8592" s="2"/>
      <c r="K8592" s="2"/>
      <c r="L8592" s="2"/>
      <c r="M8592" s="2"/>
      <c r="N8592" s="35"/>
      <c r="O8592" s="35"/>
      <c r="P8592" s="35"/>
      <c r="Q8592" s="35"/>
    </row>
    <row r="8593" spans="2:17" x14ac:dyDescent="0.25">
      <c r="B8593" s="9">
        <f t="shared" si="292"/>
        <v>45116</v>
      </c>
      <c r="C8593">
        <v>27276</v>
      </c>
      <c r="D8593" s="2">
        <v>637734.50749005913</v>
      </c>
      <c r="E8593" s="2">
        <v>605847.78211555618</v>
      </c>
      <c r="F8593" s="2">
        <v>51018.760599204732</v>
      </c>
      <c r="G8593" t="str">
        <f t="shared" si="291"/>
        <v>202307</v>
      </c>
      <c r="I8593" s="34"/>
      <c r="J8593" s="2"/>
      <c r="K8593" s="2"/>
      <c r="L8593" s="2"/>
      <c r="M8593" s="2"/>
      <c r="N8593" s="35"/>
      <c r="O8593" s="35"/>
      <c r="P8593" s="35"/>
      <c r="Q8593" s="35"/>
    </row>
    <row r="8594" spans="2:17" x14ac:dyDescent="0.25">
      <c r="B8594" s="9">
        <f t="shared" si="292"/>
        <v>45117</v>
      </c>
      <c r="C8594">
        <v>27290</v>
      </c>
      <c r="D8594" s="2">
        <v>638079.56253079942</v>
      </c>
      <c r="E8594" s="2">
        <v>599794.78877895151</v>
      </c>
      <c r="F8594" s="2">
        <v>31903.978126539969</v>
      </c>
      <c r="G8594" t="str">
        <f t="shared" si="291"/>
        <v>202307</v>
      </c>
      <c r="I8594" s="34"/>
      <c r="J8594" s="2"/>
      <c r="K8594" s="2"/>
      <c r="L8594" s="2"/>
      <c r="M8594" s="2"/>
      <c r="N8594" s="35"/>
      <c r="O8594" s="35"/>
      <c r="P8594" s="35"/>
      <c r="Q8594" s="35"/>
    </row>
    <row r="8595" spans="2:17" x14ac:dyDescent="0.25">
      <c r="B8595" s="9">
        <f t="shared" si="292"/>
        <v>45118</v>
      </c>
      <c r="C8595">
        <v>27295</v>
      </c>
      <c r="D8595" s="2">
        <v>638231.92510212585</v>
      </c>
      <c r="E8595" s="2">
        <v>587173.37109395582</v>
      </c>
      <c r="F8595" s="2">
        <v>51058.554008170067</v>
      </c>
      <c r="G8595" t="str">
        <f t="shared" si="291"/>
        <v>202307</v>
      </c>
      <c r="I8595" s="34"/>
      <c r="J8595" s="2"/>
      <c r="K8595" s="2"/>
      <c r="L8595" s="2"/>
      <c r="M8595" s="2"/>
      <c r="N8595" s="35"/>
      <c r="O8595" s="35"/>
      <c r="P8595" s="35"/>
      <c r="Q8595" s="35"/>
    </row>
    <row r="8596" spans="2:17" x14ac:dyDescent="0.25">
      <c r="B8596" s="9">
        <f t="shared" si="292"/>
        <v>45119</v>
      </c>
      <c r="C8596">
        <v>27298</v>
      </c>
      <c r="D8596" s="2">
        <v>638355.26516561466</v>
      </c>
      <c r="E8596" s="2">
        <v>593670.39660402166</v>
      </c>
      <c r="F8596" s="2">
        <v>38301.315909936879</v>
      </c>
      <c r="G8596" t="str">
        <f t="shared" si="291"/>
        <v>202307</v>
      </c>
      <c r="I8596" s="34"/>
      <c r="J8596" s="2"/>
      <c r="K8596" s="2"/>
      <c r="L8596" s="2"/>
      <c r="M8596" s="2"/>
      <c r="N8596" s="35"/>
      <c r="O8596" s="35"/>
      <c r="P8596" s="35"/>
      <c r="Q8596" s="35"/>
    </row>
    <row r="8597" spans="2:17" x14ac:dyDescent="0.25">
      <c r="B8597" s="9">
        <f t="shared" si="292"/>
        <v>45120</v>
      </c>
      <c r="C8597">
        <v>27312</v>
      </c>
      <c r="D8597" s="2">
        <v>638735.87437859143</v>
      </c>
      <c r="E8597" s="2">
        <v>555700.21070937451</v>
      </c>
      <c r="F8597" s="2">
        <v>44711.511206501396</v>
      </c>
      <c r="G8597" t="str">
        <f t="shared" si="291"/>
        <v>202307</v>
      </c>
      <c r="I8597" s="34"/>
      <c r="J8597" s="2"/>
      <c r="K8597" s="2"/>
      <c r="L8597" s="2"/>
      <c r="M8597" s="2"/>
      <c r="N8597" s="35"/>
      <c r="O8597" s="35"/>
      <c r="P8597" s="35"/>
      <c r="Q8597" s="35"/>
    </row>
    <row r="8598" spans="2:17" x14ac:dyDescent="0.25">
      <c r="B8598" s="9">
        <f t="shared" si="292"/>
        <v>45121</v>
      </c>
      <c r="C8598">
        <v>27315</v>
      </c>
      <c r="D8598" s="2">
        <v>638841.52351862157</v>
      </c>
      <c r="E8598" s="2">
        <v>562180.54069638695</v>
      </c>
      <c r="F8598" s="2">
        <v>31942.076175931077</v>
      </c>
      <c r="G8598" t="str">
        <f t="shared" si="291"/>
        <v>202307</v>
      </c>
      <c r="I8598" s="34"/>
      <c r="J8598" s="2"/>
      <c r="K8598" s="2"/>
      <c r="L8598" s="2"/>
      <c r="M8598" s="2"/>
      <c r="N8598" s="35"/>
      <c r="O8598" s="35"/>
      <c r="P8598" s="35"/>
      <c r="Q8598" s="35"/>
    </row>
    <row r="8599" spans="2:17" x14ac:dyDescent="0.25">
      <c r="B8599" s="9">
        <f t="shared" si="292"/>
        <v>45122</v>
      </c>
      <c r="C8599">
        <v>27329</v>
      </c>
      <c r="D8599" s="2">
        <v>639222.21872866305</v>
      </c>
      <c r="E8599" s="2">
        <v>594476.66341765667</v>
      </c>
      <c r="F8599" s="2">
        <v>51137.777498293042</v>
      </c>
      <c r="G8599" t="str">
        <f t="shared" si="291"/>
        <v>202307</v>
      </c>
      <c r="I8599" s="34"/>
      <c r="J8599" s="2"/>
      <c r="K8599" s="2"/>
      <c r="L8599" s="2"/>
      <c r="M8599" s="2"/>
      <c r="N8599" s="35"/>
      <c r="O8599" s="35"/>
      <c r="P8599" s="35"/>
      <c r="Q8599" s="35"/>
    </row>
    <row r="8600" spans="2:17" x14ac:dyDescent="0.25">
      <c r="B8600" s="9">
        <f t="shared" si="292"/>
        <v>45123</v>
      </c>
      <c r="C8600">
        <v>27337</v>
      </c>
      <c r="D8600" s="2">
        <v>639462.62193524267</v>
      </c>
      <c r="E8600" s="2">
        <v>588305.61218042334</v>
      </c>
      <c r="F8600" s="2">
        <v>44762.383535466986</v>
      </c>
      <c r="G8600" t="str">
        <f t="shared" si="291"/>
        <v>202307</v>
      </c>
      <c r="I8600" s="34"/>
      <c r="J8600" s="2"/>
      <c r="K8600" s="2"/>
      <c r="L8600" s="2"/>
      <c r="M8600" s="2"/>
      <c r="N8600" s="35"/>
      <c r="O8600" s="35"/>
      <c r="P8600" s="35"/>
      <c r="Q8600" s="35"/>
    </row>
    <row r="8601" spans="2:17" x14ac:dyDescent="0.25">
      <c r="B8601" s="9">
        <f t="shared" si="292"/>
        <v>45124</v>
      </c>
      <c r="C8601">
        <v>27345</v>
      </c>
      <c r="D8601" s="2">
        <v>639667.52467238985</v>
      </c>
      <c r="E8601" s="2">
        <v>601287.4731920464</v>
      </c>
      <c r="F8601" s="2">
        <v>51173.401973791188</v>
      </c>
      <c r="G8601" t="str">
        <f t="shared" si="291"/>
        <v>202307</v>
      </c>
      <c r="I8601" s="34"/>
      <c r="J8601" s="2"/>
      <c r="K8601" s="2"/>
      <c r="L8601" s="2"/>
      <c r="M8601" s="2"/>
      <c r="N8601" s="35"/>
      <c r="O8601" s="35"/>
      <c r="P8601" s="35"/>
      <c r="Q8601" s="35"/>
    </row>
    <row r="8602" spans="2:17" x14ac:dyDescent="0.25">
      <c r="B8602" s="9">
        <f t="shared" si="292"/>
        <v>45125</v>
      </c>
      <c r="C8602">
        <v>27359</v>
      </c>
      <c r="D8602" s="2">
        <v>640048.35239212075</v>
      </c>
      <c r="E8602" s="2">
        <v>601645.45124859351</v>
      </c>
      <c r="F8602" s="2">
        <v>44803.384667448459</v>
      </c>
      <c r="G8602" t="str">
        <f t="shared" si="291"/>
        <v>202307</v>
      </c>
      <c r="I8602" s="34"/>
      <c r="J8602" s="2"/>
      <c r="K8602" s="2"/>
      <c r="L8602" s="2"/>
      <c r="M8602" s="2"/>
      <c r="N8602" s="35"/>
      <c r="O8602" s="35"/>
      <c r="P8602" s="35"/>
      <c r="Q8602" s="35"/>
    </row>
    <row r="8603" spans="2:17" x14ac:dyDescent="0.25">
      <c r="B8603" s="9">
        <f t="shared" si="292"/>
        <v>45126</v>
      </c>
      <c r="C8603">
        <v>27362</v>
      </c>
      <c r="D8603" s="2">
        <v>640154.09783856606</v>
      </c>
      <c r="E8603" s="2">
        <v>582540.22903309506</v>
      </c>
      <c r="F8603" s="2">
        <v>44810.78684869963</v>
      </c>
      <c r="G8603" t="str">
        <f t="shared" si="291"/>
        <v>202307</v>
      </c>
      <c r="I8603" s="34"/>
      <c r="J8603" s="2"/>
      <c r="K8603" s="2"/>
      <c r="L8603" s="2"/>
      <c r="M8603" s="2"/>
      <c r="N8603" s="35"/>
      <c r="O8603" s="35"/>
      <c r="P8603" s="35"/>
      <c r="Q8603" s="35"/>
    </row>
    <row r="8604" spans="2:17" x14ac:dyDescent="0.25">
      <c r="B8604" s="9">
        <f t="shared" si="292"/>
        <v>45127</v>
      </c>
      <c r="C8604">
        <v>27365</v>
      </c>
      <c r="D8604" s="2">
        <v>640259.85305904748</v>
      </c>
      <c r="E8604" s="2">
        <v>576233.86775314272</v>
      </c>
      <c r="F8604" s="2">
        <v>44818.189714133317</v>
      </c>
      <c r="G8604" t="str">
        <f t="shared" si="291"/>
        <v>202307</v>
      </c>
      <c r="I8604" s="34"/>
      <c r="J8604" s="2"/>
      <c r="K8604" s="2"/>
      <c r="L8604" s="2"/>
      <c r="M8604" s="2"/>
      <c r="N8604" s="35"/>
      <c r="O8604" s="35"/>
      <c r="P8604" s="35"/>
      <c r="Q8604" s="35"/>
    </row>
    <row r="8605" spans="2:17" x14ac:dyDescent="0.25">
      <c r="B8605" s="9">
        <f t="shared" si="292"/>
        <v>45128</v>
      </c>
      <c r="C8605">
        <v>27370</v>
      </c>
      <c r="D8605" s="2">
        <v>640412.41472328512</v>
      </c>
      <c r="E8605" s="2">
        <v>557158.80080925813</v>
      </c>
      <c r="F8605" s="2">
        <v>57637.117325095664</v>
      </c>
      <c r="G8605" t="str">
        <f t="shared" si="291"/>
        <v>202307</v>
      </c>
      <c r="I8605" s="34"/>
      <c r="J8605" s="2"/>
      <c r="K8605" s="2"/>
      <c r="L8605" s="2"/>
      <c r="M8605" s="2"/>
      <c r="N8605" s="35"/>
      <c r="O8605" s="35"/>
      <c r="P8605" s="35"/>
      <c r="Q8605" s="35"/>
    </row>
    <row r="8606" spans="2:17" x14ac:dyDescent="0.25">
      <c r="B8606" s="9">
        <f t="shared" si="292"/>
        <v>45129</v>
      </c>
      <c r="C8606">
        <v>27373</v>
      </c>
      <c r="D8606" s="2">
        <v>640535.98327753635</v>
      </c>
      <c r="E8606" s="2">
        <v>563671.665284232</v>
      </c>
      <c r="F8606" s="2">
        <v>57648.238494978264</v>
      </c>
      <c r="G8606" t="str">
        <f t="shared" si="291"/>
        <v>202307</v>
      </c>
      <c r="I8606" s="34"/>
      <c r="J8606" s="2"/>
      <c r="K8606" s="2"/>
      <c r="L8606" s="2"/>
      <c r="M8606" s="2"/>
      <c r="N8606" s="35"/>
      <c r="O8606" s="35"/>
      <c r="P8606" s="35"/>
      <c r="Q8606" s="35"/>
    </row>
    <row r="8607" spans="2:17" x14ac:dyDescent="0.25">
      <c r="B8607" s="9">
        <f t="shared" si="292"/>
        <v>45130</v>
      </c>
      <c r="C8607">
        <v>27381</v>
      </c>
      <c r="D8607" s="2">
        <v>640776.57915106369</v>
      </c>
      <c r="E8607" s="2">
        <v>589514.45281897858</v>
      </c>
      <c r="F8607" s="2">
        <v>51262.126332085092</v>
      </c>
      <c r="G8607" t="str">
        <f t="shared" si="291"/>
        <v>202307</v>
      </c>
      <c r="I8607" s="34"/>
      <c r="J8607" s="2"/>
      <c r="K8607" s="2"/>
      <c r="L8607" s="2"/>
      <c r="M8607" s="2"/>
      <c r="N8607" s="35"/>
      <c r="O8607" s="35"/>
      <c r="P8607" s="35"/>
      <c r="Q8607" s="35"/>
    </row>
    <row r="8608" spans="2:17" x14ac:dyDescent="0.25">
      <c r="B8608" s="9">
        <f t="shared" si="292"/>
        <v>45131</v>
      </c>
      <c r="C8608">
        <v>27386</v>
      </c>
      <c r="D8608" s="2">
        <v>640929.19552235166</v>
      </c>
      <c r="E8608" s="2">
        <v>570426.98401489295</v>
      </c>
      <c r="F8608" s="2">
        <v>32046.459776117583</v>
      </c>
      <c r="G8608" t="str">
        <f t="shared" si="291"/>
        <v>202307</v>
      </c>
      <c r="I8608" s="34"/>
      <c r="J8608" s="2"/>
      <c r="K8608" s="2"/>
      <c r="L8608" s="2"/>
      <c r="M8608" s="2"/>
      <c r="N8608" s="35"/>
      <c r="O8608" s="35"/>
      <c r="P8608" s="35"/>
      <c r="Q8608" s="35"/>
    </row>
    <row r="8609" spans="2:17" x14ac:dyDescent="0.25">
      <c r="B8609" s="9">
        <f t="shared" si="292"/>
        <v>45132</v>
      </c>
      <c r="C8609">
        <v>27394</v>
      </c>
      <c r="D8609" s="2">
        <v>641152.04137736547</v>
      </c>
      <c r="E8609" s="2">
        <v>551390.75558453437</v>
      </c>
      <c r="F8609" s="2">
        <v>64115.204137736553</v>
      </c>
      <c r="G8609" t="str">
        <f t="shared" si="291"/>
        <v>202307</v>
      </c>
      <c r="I8609" s="34"/>
      <c r="J8609" s="2"/>
      <c r="K8609" s="2"/>
      <c r="L8609" s="2"/>
      <c r="M8609" s="2"/>
      <c r="N8609" s="35"/>
      <c r="O8609" s="35"/>
      <c r="P8609" s="35"/>
      <c r="Q8609" s="35"/>
    </row>
    <row r="8610" spans="2:17" x14ac:dyDescent="0.25">
      <c r="B8610" s="9">
        <f t="shared" si="292"/>
        <v>45133</v>
      </c>
      <c r="C8610">
        <v>27399</v>
      </c>
      <c r="D8610" s="2">
        <v>641322.50463958946</v>
      </c>
      <c r="E8610" s="2">
        <v>609256.37940761005</v>
      </c>
      <c r="F8610" s="2">
        <v>44892.575324771264</v>
      </c>
      <c r="G8610" t="str">
        <f t="shared" si="291"/>
        <v>202307</v>
      </c>
      <c r="I8610" s="34"/>
      <c r="J8610" s="2"/>
      <c r="K8610" s="2"/>
      <c r="L8610" s="2"/>
      <c r="M8610" s="2"/>
      <c r="N8610" s="35"/>
      <c r="O8610" s="35"/>
      <c r="P8610" s="35"/>
      <c r="Q8610" s="35"/>
    </row>
    <row r="8611" spans="2:17" x14ac:dyDescent="0.25">
      <c r="B8611" s="9">
        <f t="shared" si="292"/>
        <v>45134</v>
      </c>
      <c r="C8611">
        <v>27407</v>
      </c>
      <c r="D8611" s="2">
        <v>641563.21806687419</v>
      </c>
      <c r="E8611" s="2">
        <v>590238.16062152421</v>
      </c>
      <c r="F8611" s="2">
        <v>64156.321806687418</v>
      </c>
      <c r="G8611" t="str">
        <f t="shared" si="291"/>
        <v>202307</v>
      </c>
      <c r="I8611" s="34"/>
      <c r="J8611" s="2"/>
      <c r="K8611" s="2"/>
      <c r="L8611" s="2"/>
      <c r="M8611" s="2"/>
      <c r="N8611" s="35"/>
      <c r="O8611" s="35"/>
      <c r="P8611" s="35"/>
      <c r="Q8611" s="35"/>
    </row>
    <row r="8612" spans="2:17" x14ac:dyDescent="0.25">
      <c r="B8612" s="9">
        <f t="shared" si="292"/>
        <v>45135</v>
      </c>
      <c r="C8612">
        <v>27418</v>
      </c>
      <c r="D8612" s="2">
        <v>641838.54251223826</v>
      </c>
      <c r="E8612" s="2">
        <v>571236.30283589207</v>
      </c>
      <c r="F8612" s="2">
        <v>51347.083400979063</v>
      </c>
      <c r="G8612" t="str">
        <f t="shared" si="291"/>
        <v>202307</v>
      </c>
      <c r="I8612" s="34"/>
      <c r="J8612" s="2"/>
      <c r="K8612" s="2"/>
      <c r="L8612" s="2"/>
      <c r="M8612" s="2"/>
      <c r="N8612" s="35"/>
      <c r="O8612" s="35"/>
      <c r="P8612" s="35"/>
      <c r="Q8612" s="35"/>
    </row>
    <row r="8613" spans="2:17" x14ac:dyDescent="0.25">
      <c r="B8613" s="9">
        <f t="shared" si="292"/>
        <v>45136</v>
      </c>
      <c r="C8613">
        <v>27429</v>
      </c>
      <c r="D8613" s="2">
        <v>642149.55376091378</v>
      </c>
      <c r="E8613" s="2">
        <v>565091.60730960418</v>
      </c>
      <c r="F8613" s="2">
        <v>44950.468763263962</v>
      </c>
      <c r="G8613" t="str">
        <f t="shared" si="291"/>
        <v>202307</v>
      </c>
      <c r="I8613" s="34"/>
      <c r="J8613" s="2"/>
      <c r="K8613" s="2"/>
      <c r="L8613" s="2"/>
      <c r="M8613" s="2"/>
      <c r="N8613" s="35"/>
      <c r="O8613" s="35"/>
      <c r="P8613" s="35"/>
      <c r="Q8613" s="35"/>
    </row>
    <row r="8614" spans="2:17" x14ac:dyDescent="0.25">
      <c r="B8614" s="9">
        <f t="shared" si="292"/>
        <v>45137</v>
      </c>
      <c r="C8614">
        <v>27437</v>
      </c>
      <c r="D8614" s="2">
        <v>642372.52983459097</v>
      </c>
      <c r="E8614" s="2">
        <v>597406.45274616953</v>
      </c>
      <c r="F8614" s="2">
        <v>44966.077088421371</v>
      </c>
      <c r="G8614" t="str">
        <f t="shared" si="291"/>
        <v>202307</v>
      </c>
      <c r="I8614" s="34"/>
      <c r="J8614" s="2"/>
      <c r="K8614" s="2"/>
      <c r="L8614" s="2"/>
      <c r="M8614" s="2"/>
      <c r="N8614" s="35"/>
      <c r="O8614" s="35"/>
      <c r="P8614" s="35"/>
      <c r="Q8614" s="35"/>
    </row>
    <row r="8615" spans="2:17" x14ac:dyDescent="0.25">
      <c r="B8615" s="9">
        <f t="shared" si="292"/>
        <v>45138</v>
      </c>
      <c r="C8615">
        <v>27442</v>
      </c>
      <c r="D8615" s="2">
        <v>642543.13382055226</v>
      </c>
      <c r="E8615" s="2">
        <v>584714.25177670259</v>
      </c>
      <c r="F8615" s="2">
        <v>51403.45070564418</v>
      </c>
      <c r="G8615" t="str">
        <f t="shared" si="291"/>
        <v>202307</v>
      </c>
      <c r="I8615" s="34"/>
      <c r="J8615" s="2"/>
      <c r="K8615" s="2"/>
      <c r="L8615" s="2"/>
      <c r="M8615" s="2"/>
      <c r="N8615" s="35"/>
      <c r="O8615" s="35"/>
      <c r="P8615" s="35"/>
      <c r="Q8615" s="35"/>
    </row>
    <row r="8616" spans="2:17" x14ac:dyDescent="0.25">
      <c r="B8616" s="9">
        <f t="shared" si="292"/>
        <v>45139</v>
      </c>
      <c r="C8616">
        <v>27456</v>
      </c>
      <c r="D8616" s="2">
        <v>642906.65310972976</v>
      </c>
      <c r="E8616" s="2">
        <v>565757.85473656224</v>
      </c>
      <c r="F8616" s="2">
        <v>32145.332655486487</v>
      </c>
      <c r="G8616" t="str">
        <f t="shared" si="291"/>
        <v>202308</v>
      </c>
      <c r="I8616" s="34"/>
      <c r="J8616" s="2"/>
      <c r="K8616" s="2"/>
      <c r="L8616" s="2"/>
      <c r="M8616" s="2"/>
      <c r="N8616" s="35"/>
      <c r="O8616" s="35"/>
      <c r="P8616" s="35"/>
      <c r="Q8616" s="35"/>
    </row>
    <row r="8617" spans="2:17" x14ac:dyDescent="0.25">
      <c r="B8617" s="9">
        <f t="shared" si="292"/>
        <v>45140</v>
      </c>
      <c r="C8617">
        <v>27461</v>
      </c>
      <c r="D8617" s="2">
        <v>643059.45609628782</v>
      </c>
      <c r="E8617" s="2">
        <v>598045.29416954773</v>
      </c>
      <c r="F8617" s="2">
        <v>32152.972804814392</v>
      </c>
      <c r="G8617" t="str">
        <f t="shared" si="291"/>
        <v>202308</v>
      </c>
      <c r="I8617" s="34"/>
      <c r="J8617" s="2"/>
      <c r="K8617" s="2"/>
      <c r="L8617" s="2"/>
      <c r="M8617" s="2"/>
      <c r="N8617" s="35"/>
      <c r="O8617" s="35"/>
      <c r="P8617" s="35"/>
      <c r="Q8617" s="35"/>
    </row>
    <row r="8618" spans="2:17" x14ac:dyDescent="0.25">
      <c r="B8618" s="9">
        <f t="shared" si="292"/>
        <v>45141</v>
      </c>
      <c r="C8618">
        <v>27475</v>
      </c>
      <c r="D8618" s="2">
        <v>643423.04049576446</v>
      </c>
      <c r="E8618" s="2">
        <v>546909.58442139986</v>
      </c>
      <c r="F8618" s="2">
        <v>51473.843239661161</v>
      </c>
      <c r="G8618" t="str">
        <f t="shared" si="291"/>
        <v>202308</v>
      </c>
      <c r="I8618" s="34"/>
      <c r="J8618" s="2"/>
      <c r="K8618" s="2"/>
      <c r="L8618" s="2"/>
      <c r="M8618" s="2"/>
      <c r="N8618" s="35"/>
      <c r="O8618" s="35"/>
      <c r="P8618" s="35"/>
      <c r="Q8618" s="35"/>
    </row>
    <row r="8619" spans="2:17" x14ac:dyDescent="0.25">
      <c r="B8619" s="9">
        <f t="shared" si="292"/>
        <v>45142</v>
      </c>
      <c r="C8619">
        <v>27480</v>
      </c>
      <c r="D8619" s="2">
        <v>643558.00906561792</v>
      </c>
      <c r="E8619" s="2">
        <v>585637.78824971232</v>
      </c>
      <c r="F8619" s="2">
        <v>51484.640725249432</v>
      </c>
      <c r="G8619" t="str">
        <f t="shared" si="291"/>
        <v>202308</v>
      </c>
      <c r="I8619" s="34"/>
      <c r="J8619" s="2"/>
      <c r="K8619" s="2"/>
      <c r="L8619" s="2"/>
      <c r="M8619" s="2"/>
      <c r="N8619" s="35"/>
      <c r="O8619" s="35"/>
      <c r="P8619" s="35"/>
      <c r="Q8619" s="35"/>
    </row>
    <row r="8620" spans="2:17" x14ac:dyDescent="0.25">
      <c r="B8620" s="9">
        <f t="shared" si="292"/>
        <v>45143</v>
      </c>
      <c r="C8620">
        <v>27491</v>
      </c>
      <c r="D8620" s="2">
        <v>643851.38715679978</v>
      </c>
      <c r="E8620" s="2">
        <v>566589.22069798375</v>
      </c>
      <c r="F8620" s="2">
        <v>64385.138715679983</v>
      </c>
      <c r="G8620" t="str">
        <f t="shared" si="291"/>
        <v>202308</v>
      </c>
      <c r="I8620" s="34"/>
      <c r="J8620" s="2"/>
      <c r="K8620" s="2"/>
      <c r="L8620" s="2"/>
      <c r="M8620" s="2"/>
      <c r="N8620" s="35"/>
      <c r="O8620" s="35"/>
      <c r="P8620" s="35"/>
      <c r="Q8620" s="35"/>
    </row>
    <row r="8621" spans="2:17" x14ac:dyDescent="0.25">
      <c r="B8621" s="9">
        <f t="shared" si="292"/>
        <v>45144</v>
      </c>
      <c r="C8621">
        <v>27496</v>
      </c>
      <c r="D8621" s="2">
        <v>643986.37738332793</v>
      </c>
      <c r="E8621" s="2">
        <v>553828.28454966203</v>
      </c>
      <c r="F8621" s="2">
        <v>32199.318869166396</v>
      </c>
      <c r="G8621" t="str">
        <f t="shared" si="291"/>
        <v>202308</v>
      </c>
      <c r="I8621" s="34"/>
      <c r="J8621" s="2"/>
      <c r="K8621" s="2"/>
      <c r="L8621" s="2"/>
      <c r="M8621" s="2"/>
      <c r="N8621" s="35"/>
      <c r="O8621" s="35"/>
      <c r="P8621" s="35"/>
      <c r="Q8621" s="35"/>
    </row>
    <row r="8622" spans="2:17" x14ac:dyDescent="0.25">
      <c r="B8622" s="9">
        <f t="shared" si="292"/>
        <v>45145</v>
      </c>
      <c r="C8622">
        <v>27504</v>
      </c>
      <c r="D8622" s="2">
        <v>644209.53355890641</v>
      </c>
      <c r="E8622" s="2">
        <v>586230.67553860485</v>
      </c>
      <c r="F8622" s="2">
        <v>57978.858020301574</v>
      </c>
      <c r="G8622" t="str">
        <f t="shared" si="291"/>
        <v>202308</v>
      </c>
      <c r="I8622" s="34"/>
      <c r="J8622" s="2"/>
      <c r="K8622" s="2"/>
      <c r="L8622" s="2"/>
      <c r="M8622" s="2"/>
      <c r="N8622" s="35"/>
      <c r="O8622" s="35"/>
      <c r="P8622" s="35"/>
      <c r="Q8622" s="35"/>
    </row>
    <row r="8623" spans="2:17" x14ac:dyDescent="0.25">
      <c r="B8623" s="9">
        <f t="shared" si="292"/>
        <v>45146</v>
      </c>
      <c r="C8623">
        <v>27515</v>
      </c>
      <c r="D8623" s="2">
        <v>644485.08176260721</v>
      </c>
      <c r="E8623" s="2">
        <v>547812.31949821615</v>
      </c>
      <c r="F8623" s="2">
        <v>32224.254088130361</v>
      </c>
      <c r="G8623" t="str">
        <f t="shared" si="291"/>
        <v>202308</v>
      </c>
      <c r="I8623" s="34"/>
      <c r="J8623" s="2"/>
      <c r="K8623" s="2"/>
      <c r="L8623" s="2"/>
      <c r="M8623" s="2"/>
      <c r="N8623" s="35"/>
      <c r="O8623" s="35"/>
      <c r="P8623" s="35"/>
      <c r="Q8623" s="35"/>
    </row>
    <row r="8624" spans="2:17" x14ac:dyDescent="0.25">
      <c r="B8624" s="9">
        <f t="shared" si="292"/>
        <v>45147</v>
      </c>
      <c r="C8624">
        <v>27518</v>
      </c>
      <c r="D8624" s="2">
        <v>644591.1595280586</v>
      </c>
      <c r="E8624" s="2">
        <v>593023.8667658139</v>
      </c>
      <c r="F8624" s="2">
        <v>58013.204357525276</v>
      </c>
      <c r="G8624" t="str">
        <f t="shared" si="291"/>
        <v>202308</v>
      </c>
      <c r="I8624" s="34"/>
      <c r="J8624" s="2"/>
      <c r="K8624" s="2"/>
      <c r="L8624" s="2"/>
      <c r="M8624" s="2"/>
      <c r="N8624" s="35"/>
      <c r="O8624" s="35"/>
      <c r="P8624" s="35"/>
      <c r="Q8624" s="35"/>
    </row>
    <row r="8625" spans="2:17" x14ac:dyDescent="0.25">
      <c r="B8625" s="9">
        <f t="shared" si="292"/>
        <v>45148</v>
      </c>
      <c r="C8625">
        <v>27524</v>
      </c>
      <c r="D8625" s="2">
        <v>644767.52403352142</v>
      </c>
      <c r="E8625" s="2">
        <v>554500.07066882844</v>
      </c>
      <c r="F8625" s="2">
        <v>51581.401922681711</v>
      </c>
      <c r="G8625" t="str">
        <f t="shared" si="291"/>
        <v>202308</v>
      </c>
      <c r="I8625" s="34"/>
      <c r="J8625" s="2"/>
      <c r="K8625" s="2"/>
      <c r="L8625" s="2"/>
      <c r="M8625" s="2"/>
      <c r="N8625" s="35"/>
      <c r="O8625" s="35"/>
      <c r="P8625" s="35"/>
      <c r="Q8625" s="35"/>
    </row>
    <row r="8626" spans="2:17" x14ac:dyDescent="0.25">
      <c r="B8626" s="9">
        <f t="shared" si="292"/>
        <v>45149</v>
      </c>
      <c r="C8626">
        <v>27535</v>
      </c>
      <c r="D8626" s="2">
        <v>645061.04089059331</v>
      </c>
      <c r="E8626" s="2">
        <v>606357.37843715772</v>
      </c>
      <c r="F8626" s="2">
        <v>51604.883271247469</v>
      </c>
      <c r="G8626" t="str">
        <f t="shared" si="291"/>
        <v>202308</v>
      </c>
      <c r="I8626" s="34"/>
      <c r="J8626" s="2"/>
      <c r="K8626" s="2"/>
      <c r="L8626" s="2"/>
      <c r="M8626" s="2"/>
      <c r="N8626" s="35"/>
      <c r="O8626" s="35"/>
      <c r="P8626" s="35"/>
      <c r="Q8626" s="35"/>
    </row>
    <row r="8627" spans="2:17" x14ac:dyDescent="0.25">
      <c r="B8627" s="9">
        <f t="shared" si="292"/>
        <v>45150</v>
      </c>
      <c r="C8627">
        <v>27543</v>
      </c>
      <c r="D8627" s="2">
        <v>645302.22718735132</v>
      </c>
      <c r="E8627" s="2">
        <v>600131.07128423674</v>
      </c>
      <c r="F8627" s="2">
        <v>32265.111359367565</v>
      </c>
      <c r="G8627" t="str">
        <f t="shared" si="291"/>
        <v>202308</v>
      </c>
      <c r="I8627" s="34"/>
      <c r="J8627" s="2"/>
      <c r="K8627" s="2"/>
      <c r="L8627" s="2"/>
      <c r="M8627" s="2"/>
      <c r="N8627" s="35"/>
      <c r="O8627" s="35"/>
      <c r="P8627" s="35"/>
      <c r="Q8627" s="35"/>
    </row>
    <row r="8628" spans="2:17" x14ac:dyDescent="0.25">
      <c r="B8628" s="9">
        <f t="shared" si="292"/>
        <v>45151</v>
      </c>
      <c r="C8628">
        <v>27549</v>
      </c>
      <c r="D8628" s="2">
        <v>645496.58749491372</v>
      </c>
      <c r="E8628" s="2">
        <v>555127.0652456258</v>
      </c>
      <c r="F8628" s="2">
        <v>38729.79524969482</v>
      </c>
      <c r="G8628" t="str">
        <f t="shared" si="291"/>
        <v>202308</v>
      </c>
      <c r="I8628" s="34"/>
      <c r="J8628" s="2"/>
      <c r="K8628" s="2"/>
      <c r="L8628" s="2"/>
      <c r="M8628" s="2"/>
      <c r="N8628" s="35"/>
      <c r="O8628" s="35"/>
      <c r="P8628" s="35"/>
      <c r="Q8628" s="35"/>
    </row>
    <row r="8629" spans="2:17" x14ac:dyDescent="0.25">
      <c r="B8629" s="9">
        <f t="shared" si="292"/>
        <v>45152</v>
      </c>
      <c r="C8629">
        <v>27552</v>
      </c>
      <c r="D8629" s="2">
        <v>645602.74488256499</v>
      </c>
      <c r="E8629" s="2">
        <v>555218.36059900594</v>
      </c>
      <c r="F8629" s="2">
        <v>38736.164692953898</v>
      </c>
      <c r="G8629" t="str">
        <f t="shared" si="291"/>
        <v>202308</v>
      </c>
      <c r="I8629" s="34"/>
      <c r="J8629" s="2"/>
      <c r="K8629" s="2"/>
      <c r="L8629" s="2"/>
      <c r="M8629" s="2"/>
      <c r="N8629" s="35"/>
      <c r="O8629" s="35"/>
      <c r="P8629" s="35"/>
      <c r="Q8629" s="35"/>
    </row>
    <row r="8630" spans="2:17" x14ac:dyDescent="0.25">
      <c r="B8630" s="9">
        <f t="shared" si="292"/>
        <v>45153</v>
      </c>
      <c r="C8630">
        <v>27558</v>
      </c>
      <c r="D8630" s="2">
        <v>645797.14975963091</v>
      </c>
      <c r="E8630" s="2">
        <v>600591.34927645675</v>
      </c>
      <c r="F8630" s="2">
        <v>32289.857487981542</v>
      </c>
      <c r="G8630" t="str">
        <f t="shared" si="291"/>
        <v>202308</v>
      </c>
      <c r="I8630" s="34"/>
      <c r="J8630" s="2"/>
      <c r="K8630" s="2"/>
      <c r="L8630" s="2"/>
      <c r="M8630" s="2"/>
      <c r="N8630" s="35"/>
      <c r="O8630" s="35"/>
      <c r="P8630" s="35"/>
      <c r="Q8630" s="35"/>
    </row>
    <row r="8631" spans="2:17" x14ac:dyDescent="0.25">
      <c r="B8631" s="9">
        <f t="shared" si="292"/>
        <v>45154</v>
      </c>
      <c r="C8631">
        <v>27569</v>
      </c>
      <c r="D8631" s="2">
        <v>646090.81688850268</v>
      </c>
      <c r="E8631" s="2">
        <v>549177.19435522729</v>
      </c>
      <c r="F8631" s="2">
        <v>32304.540844425137</v>
      </c>
      <c r="G8631" t="str">
        <f t="shared" si="291"/>
        <v>202308</v>
      </c>
      <c r="I8631" s="34"/>
      <c r="J8631" s="2"/>
      <c r="K8631" s="2"/>
      <c r="L8631" s="2"/>
      <c r="M8631" s="2"/>
      <c r="N8631" s="35"/>
      <c r="O8631" s="35"/>
      <c r="P8631" s="35"/>
      <c r="Q8631" s="35"/>
    </row>
    <row r="8632" spans="2:17" x14ac:dyDescent="0.25">
      <c r="B8632" s="9">
        <f t="shared" si="292"/>
        <v>45155</v>
      </c>
      <c r="C8632">
        <v>27575</v>
      </c>
      <c r="D8632" s="2">
        <v>646267.33109427255</v>
      </c>
      <c r="E8632" s="2">
        <v>568715.25136295985</v>
      </c>
      <c r="F8632" s="2">
        <v>64626.733109427252</v>
      </c>
      <c r="G8632" t="str">
        <f t="shared" si="291"/>
        <v>202308</v>
      </c>
      <c r="I8632" s="34"/>
      <c r="J8632" s="2"/>
      <c r="K8632" s="2"/>
      <c r="L8632" s="2"/>
      <c r="M8632" s="2"/>
      <c r="N8632" s="35"/>
      <c r="O8632" s="35"/>
      <c r="P8632" s="35"/>
      <c r="Q8632" s="35"/>
    </row>
    <row r="8633" spans="2:17" x14ac:dyDescent="0.25">
      <c r="B8633" s="9">
        <f t="shared" si="292"/>
        <v>45156</v>
      </c>
      <c r="C8633">
        <v>27583</v>
      </c>
      <c r="D8633" s="2">
        <v>646472.7818680699</v>
      </c>
      <c r="E8633" s="2">
        <v>575360.77586258214</v>
      </c>
      <c r="F8633" s="2">
        <v>58182.550368126293</v>
      </c>
      <c r="G8633" t="str">
        <f t="shared" si="291"/>
        <v>202308</v>
      </c>
      <c r="I8633" s="34"/>
      <c r="J8633" s="2"/>
      <c r="K8633" s="2"/>
      <c r="L8633" s="2"/>
      <c r="M8633" s="2"/>
      <c r="N8633" s="35"/>
      <c r="O8633" s="35"/>
      <c r="P8633" s="35"/>
      <c r="Q8633" s="35"/>
    </row>
    <row r="8634" spans="2:17" x14ac:dyDescent="0.25">
      <c r="B8634" s="9">
        <f t="shared" si="292"/>
        <v>45157</v>
      </c>
      <c r="C8634">
        <v>27589</v>
      </c>
      <c r="D8634" s="2">
        <v>646667.29049619066</v>
      </c>
      <c r="E8634" s="2">
        <v>549667.19692176208</v>
      </c>
      <c r="F8634" s="2">
        <v>45266.71033473334</v>
      </c>
      <c r="G8634" t="str">
        <f t="shared" si="291"/>
        <v>202308</v>
      </c>
      <c r="I8634" s="34"/>
      <c r="J8634" s="2"/>
      <c r="K8634" s="2"/>
      <c r="L8634" s="2"/>
      <c r="M8634" s="2"/>
      <c r="N8634" s="35"/>
      <c r="O8634" s="35"/>
      <c r="P8634" s="35"/>
      <c r="Q8634" s="35"/>
    </row>
    <row r="8635" spans="2:17" x14ac:dyDescent="0.25">
      <c r="B8635" s="9">
        <f t="shared" si="292"/>
        <v>45158</v>
      </c>
      <c r="C8635">
        <v>27592</v>
      </c>
      <c r="D8635" s="2">
        <v>646773.53831147554</v>
      </c>
      <c r="E8635" s="2">
        <v>614434.86139590177</v>
      </c>
      <c r="F8635" s="2">
        <v>45274.147681803282</v>
      </c>
      <c r="G8635" t="str">
        <f t="shared" si="291"/>
        <v>202308</v>
      </c>
      <c r="I8635" s="34"/>
      <c r="J8635" s="2"/>
      <c r="K8635" s="2"/>
      <c r="L8635" s="2"/>
      <c r="M8635" s="2"/>
      <c r="N8635" s="35"/>
      <c r="O8635" s="35"/>
      <c r="P8635" s="35"/>
      <c r="Q8635" s="35"/>
    </row>
    <row r="8636" spans="2:17" x14ac:dyDescent="0.25">
      <c r="B8636" s="9">
        <f t="shared" si="292"/>
        <v>45159</v>
      </c>
      <c r="C8636">
        <v>27603</v>
      </c>
      <c r="D8636" s="2">
        <v>647067.33130011079</v>
      </c>
      <c r="E8636" s="2">
        <v>556477.90491809521</v>
      </c>
      <c r="F8636" s="2">
        <v>58236.059817009969</v>
      </c>
      <c r="G8636" t="str">
        <f t="shared" si="291"/>
        <v>202308</v>
      </c>
      <c r="I8636" s="34"/>
      <c r="J8636" s="2"/>
      <c r="K8636" s="2"/>
      <c r="L8636" s="2"/>
      <c r="M8636" s="2"/>
      <c r="N8636" s="35"/>
      <c r="O8636" s="35"/>
      <c r="P8636" s="35"/>
      <c r="Q8636" s="35"/>
    </row>
    <row r="8637" spans="2:17" x14ac:dyDescent="0.25">
      <c r="B8637" s="9">
        <f t="shared" si="292"/>
        <v>45160</v>
      </c>
      <c r="C8637">
        <v>27617</v>
      </c>
      <c r="D8637" s="2">
        <v>647431.4846046553</v>
      </c>
      <c r="E8637" s="2">
        <v>556791.07676000358</v>
      </c>
      <c r="F8637" s="2">
        <v>45320.203922325876</v>
      </c>
      <c r="G8637" t="str">
        <f t="shared" si="291"/>
        <v>202308</v>
      </c>
      <c r="I8637" s="34"/>
      <c r="J8637" s="2"/>
      <c r="K8637" s="2"/>
      <c r="L8637" s="2"/>
      <c r="M8637" s="2"/>
      <c r="N8637" s="35"/>
      <c r="O8637" s="35"/>
      <c r="P8637" s="35"/>
      <c r="Q8637" s="35"/>
    </row>
    <row r="8638" spans="2:17" x14ac:dyDescent="0.25">
      <c r="B8638" s="9">
        <f t="shared" si="292"/>
        <v>45161</v>
      </c>
      <c r="C8638">
        <v>27620</v>
      </c>
      <c r="D8638" s="2">
        <v>647555.77275763638</v>
      </c>
      <c r="E8638" s="2">
        <v>576324.63775429642</v>
      </c>
      <c r="F8638" s="2">
        <v>45328.904093034544</v>
      </c>
      <c r="G8638" t="str">
        <f t="shared" si="291"/>
        <v>202308</v>
      </c>
      <c r="I8638" s="34"/>
      <c r="J8638" s="2"/>
      <c r="K8638" s="2"/>
      <c r="L8638" s="2"/>
      <c r="M8638" s="2"/>
      <c r="N8638" s="35"/>
      <c r="O8638" s="35"/>
      <c r="P8638" s="35"/>
      <c r="Q8638" s="35"/>
    </row>
    <row r="8639" spans="2:17" x14ac:dyDescent="0.25">
      <c r="B8639" s="9">
        <f t="shared" si="292"/>
        <v>45162</v>
      </c>
      <c r="C8639">
        <v>27631</v>
      </c>
      <c r="D8639" s="2">
        <v>647867.65417074622</v>
      </c>
      <c r="E8639" s="2">
        <v>550687.50604513427</v>
      </c>
      <c r="F8639" s="2">
        <v>38872.059250244776</v>
      </c>
      <c r="G8639" t="str">
        <f t="shared" si="291"/>
        <v>202308</v>
      </c>
      <c r="I8639" s="34"/>
      <c r="J8639" s="2"/>
      <c r="K8639" s="2"/>
      <c r="L8639" s="2"/>
      <c r="M8639" s="2"/>
      <c r="N8639" s="35"/>
      <c r="O8639" s="35"/>
      <c r="P8639" s="35"/>
      <c r="Q8639" s="35"/>
    </row>
    <row r="8640" spans="2:17" x14ac:dyDescent="0.25">
      <c r="B8640" s="9">
        <f t="shared" si="292"/>
        <v>45163</v>
      </c>
      <c r="C8640">
        <v>27645</v>
      </c>
      <c r="D8640" s="2">
        <v>648213.91943540622</v>
      </c>
      <c r="E8640" s="2">
        <v>602838.94507492776</v>
      </c>
      <c r="F8640" s="2">
        <v>45374.974360478438</v>
      </c>
      <c r="G8640" t="str">
        <f t="shared" si="291"/>
        <v>202308</v>
      </c>
      <c r="I8640" s="34"/>
      <c r="J8640" s="2"/>
      <c r="K8640" s="2"/>
      <c r="L8640" s="2"/>
      <c r="M8640" s="2"/>
      <c r="N8640" s="35"/>
      <c r="O8640" s="35"/>
      <c r="P8640" s="35"/>
      <c r="Q8640" s="35"/>
    </row>
    <row r="8641" spans="2:17" x14ac:dyDescent="0.25">
      <c r="B8641" s="9">
        <f t="shared" si="292"/>
        <v>45164</v>
      </c>
      <c r="C8641">
        <v>27656</v>
      </c>
      <c r="D8641" s="2">
        <v>648507.87124546641</v>
      </c>
      <c r="E8641" s="2">
        <v>609597.3989707384</v>
      </c>
      <c r="F8641" s="2">
        <v>51880.629699637313</v>
      </c>
      <c r="G8641" t="str">
        <f t="shared" si="291"/>
        <v>202308</v>
      </c>
      <c r="I8641" s="34"/>
      <c r="J8641" s="2"/>
      <c r="K8641" s="2"/>
      <c r="L8641" s="2"/>
      <c r="M8641" s="2"/>
      <c r="N8641" s="35"/>
      <c r="O8641" s="35"/>
      <c r="P8641" s="35"/>
      <c r="Q8641" s="35"/>
    </row>
    <row r="8642" spans="2:17" x14ac:dyDescent="0.25">
      <c r="B8642" s="9">
        <f t="shared" si="292"/>
        <v>45165</v>
      </c>
      <c r="C8642">
        <v>27670</v>
      </c>
      <c r="D8642" s="2">
        <v>648854.18165018584</v>
      </c>
      <c r="E8642" s="2">
        <v>596945.84711817105</v>
      </c>
      <c r="F8642" s="2">
        <v>38931.250899011146</v>
      </c>
      <c r="G8642" t="str">
        <f t="shared" si="291"/>
        <v>202308</v>
      </c>
      <c r="I8642" s="34"/>
      <c r="J8642" s="2"/>
      <c r="K8642" s="2"/>
      <c r="L8642" s="2"/>
      <c r="M8642" s="2"/>
      <c r="N8642" s="35"/>
      <c r="O8642" s="35"/>
      <c r="P8642" s="35"/>
      <c r="Q8642" s="35"/>
    </row>
    <row r="8643" spans="2:17" x14ac:dyDescent="0.25">
      <c r="B8643" s="9">
        <f t="shared" si="292"/>
        <v>45166</v>
      </c>
      <c r="C8643">
        <v>27678</v>
      </c>
      <c r="D8643" s="2">
        <v>649059.80847261171</v>
      </c>
      <c r="E8643" s="2">
        <v>571172.63145589828</v>
      </c>
      <c r="F8643" s="2">
        <v>32452.990423630588</v>
      </c>
      <c r="G8643" t="str">
        <f t="shared" si="291"/>
        <v>202308</v>
      </c>
      <c r="I8643" s="34"/>
      <c r="J8643" s="2"/>
      <c r="K8643" s="2"/>
      <c r="L8643" s="2"/>
      <c r="M8643" s="2"/>
      <c r="N8643" s="35"/>
      <c r="O8643" s="35"/>
      <c r="P8643" s="35"/>
      <c r="Q8643" s="35"/>
    </row>
    <row r="8644" spans="2:17" x14ac:dyDescent="0.25">
      <c r="B8644" s="9">
        <f t="shared" si="292"/>
        <v>45167</v>
      </c>
      <c r="C8644">
        <v>27689</v>
      </c>
      <c r="D8644" s="2">
        <v>649335.79933297401</v>
      </c>
      <c r="E8644" s="2">
        <v>610375.65137299558</v>
      </c>
      <c r="F8644" s="2">
        <v>32466.789966648699</v>
      </c>
      <c r="G8644" t="str">
        <f t="shared" ref="G8644:G8707" si="293">YEAR(B8644)&amp;IF(MONTH(B8644)&lt;10,"0"&amp;MONTH(B8644),MONTH(B8644))</f>
        <v>202308</v>
      </c>
      <c r="I8644" s="34"/>
      <c r="J8644" s="2"/>
      <c r="K8644" s="2"/>
      <c r="L8644" s="2"/>
      <c r="M8644" s="2"/>
      <c r="N8644" s="35"/>
      <c r="O8644" s="35"/>
      <c r="P8644" s="35"/>
      <c r="Q8644" s="35"/>
    </row>
    <row r="8645" spans="2:17" x14ac:dyDescent="0.25">
      <c r="B8645" s="9">
        <f t="shared" ref="B8645:B8708" si="294">B8644+1</f>
        <v>45168</v>
      </c>
      <c r="C8645">
        <v>27692</v>
      </c>
      <c r="D8645" s="2">
        <v>649460.26962722791</v>
      </c>
      <c r="E8645" s="2">
        <v>571525.03727196052</v>
      </c>
      <c r="F8645" s="2">
        <v>64946.02696272279</v>
      </c>
      <c r="G8645" t="str">
        <f t="shared" si="293"/>
        <v>202308</v>
      </c>
      <c r="I8645" s="34"/>
      <c r="J8645" s="2"/>
      <c r="K8645" s="2"/>
      <c r="L8645" s="2"/>
      <c r="M8645" s="2"/>
      <c r="N8645" s="35"/>
      <c r="O8645" s="35"/>
      <c r="P8645" s="35"/>
      <c r="Q8645" s="35"/>
    </row>
    <row r="8646" spans="2:17" x14ac:dyDescent="0.25">
      <c r="B8646" s="9">
        <f t="shared" si="294"/>
        <v>45169</v>
      </c>
      <c r="C8646">
        <v>27695</v>
      </c>
      <c r="D8646" s="2">
        <v>649566.71363979299</v>
      </c>
      <c r="E8646" s="2">
        <v>584610.04227581364</v>
      </c>
      <c r="F8646" s="2">
        <v>51965.337091183435</v>
      </c>
      <c r="G8646" t="str">
        <f t="shared" si="293"/>
        <v>202308</v>
      </c>
      <c r="I8646" s="34"/>
      <c r="J8646" s="2"/>
      <c r="K8646" s="2"/>
      <c r="L8646" s="2"/>
      <c r="M8646" s="2"/>
      <c r="N8646" s="35"/>
      <c r="O8646" s="35"/>
      <c r="P8646" s="35"/>
      <c r="Q8646" s="35"/>
    </row>
    <row r="8647" spans="2:17" x14ac:dyDescent="0.25">
      <c r="B8647" s="9">
        <f t="shared" si="294"/>
        <v>45170</v>
      </c>
      <c r="C8647">
        <v>27698</v>
      </c>
      <c r="D8647" s="2">
        <v>649673.1674749637</v>
      </c>
      <c r="E8647" s="2">
        <v>604196.04575171624</v>
      </c>
      <c r="F8647" s="2">
        <v>51973.853397997096</v>
      </c>
      <c r="G8647" t="str">
        <f t="shared" si="293"/>
        <v>202309</v>
      </c>
      <c r="I8647" s="34"/>
      <c r="J8647" s="2"/>
      <c r="K8647" s="2"/>
      <c r="L8647" s="2"/>
      <c r="M8647" s="2"/>
      <c r="N8647" s="35"/>
      <c r="O8647" s="35"/>
      <c r="P8647" s="35"/>
      <c r="Q8647" s="35"/>
    </row>
    <row r="8648" spans="2:17" x14ac:dyDescent="0.25">
      <c r="B8648" s="9">
        <f t="shared" si="294"/>
        <v>45171</v>
      </c>
      <c r="C8648">
        <v>27712</v>
      </c>
      <c r="D8648" s="2">
        <v>650055.71264956379</v>
      </c>
      <c r="E8648" s="2">
        <v>559047.91287862486</v>
      </c>
      <c r="F8648" s="2">
        <v>39003.342758973828</v>
      </c>
      <c r="G8648" t="str">
        <f t="shared" si="293"/>
        <v>202309</v>
      </c>
      <c r="I8648" s="34"/>
      <c r="J8648" s="2"/>
      <c r="K8648" s="2"/>
      <c r="L8648" s="2"/>
      <c r="M8648" s="2"/>
      <c r="N8648" s="35"/>
      <c r="O8648" s="35"/>
      <c r="P8648" s="35"/>
      <c r="Q8648" s="35"/>
    </row>
    <row r="8649" spans="2:17" x14ac:dyDescent="0.25">
      <c r="B8649" s="9">
        <f t="shared" si="294"/>
        <v>45172</v>
      </c>
      <c r="C8649">
        <v>27726</v>
      </c>
      <c r="D8649" s="2">
        <v>650402.18461905175</v>
      </c>
      <c r="E8649" s="2">
        <v>604874.03169571806</v>
      </c>
      <c r="F8649" s="2">
        <v>58536.196615714653</v>
      </c>
      <c r="G8649" t="str">
        <f t="shared" si="293"/>
        <v>202309</v>
      </c>
      <c r="I8649" s="34"/>
      <c r="J8649" s="2"/>
      <c r="K8649" s="2"/>
      <c r="L8649" s="2"/>
      <c r="M8649" s="2"/>
      <c r="N8649" s="35"/>
      <c r="O8649" s="35"/>
      <c r="P8649" s="35"/>
      <c r="Q8649" s="35"/>
    </row>
    <row r="8650" spans="2:17" x14ac:dyDescent="0.25">
      <c r="B8650" s="9">
        <f t="shared" si="294"/>
        <v>45173</v>
      </c>
      <c r="C8650">
        <v>27729</v>
      </c>
      <c r="D8650" s="2">
        <v>650490.62791547237</v>
      </c>
      <c r="E8650" s="2">
        <v>565926.84628646099</v>
      </c>
      <c r="F8650" s="2">
        <v>65049.062791547236</v>
      </c>
      <c r="G8650" t="str">
        <f t="shared" si="293"/>
        <v>202309</v>
      </c>
      <c r="I8650" s="34"/>
      <c r="J8650" s="2"/>
      <c r="K8650" s="2"/>
      <c r="L8650" s="2"/>
      <c r="M8650" s="2"/>
      <c r="N8650" s="35"/>
      <c r="O8650" s="35"/>
      <c r="P8650" s="35"/>
      <c r="Q8650" s="35"/>
    </row>
    <row r="8651" spans="2:17" x14ac:dyDescent="0.25">
      <c r="B8651" s="9">
        <f t="shared" si="294"/>
        <v>45174</v>
      </c>
      <c r="C8651">
        <v>27737</v>
      </c>
      <c r="D8651" s="2">
        <v>650714.44756070198</v>
      </c>
      <c r="E8651" s="2">
        <v>605164.43623145286</v>
      </c>
      <c r="F8651" s="2">
        <v>58564.300280463176</v>
      </c>
      <c r="G8651" t="str">
        <f t="shared" si="293"/>
        <v>202309</v>
      </c>
      <c r="I8651" s="34"/>
      <c r="J8651" s="2"/>
      <c r="K8651" s="2"/>
      <c r="L8651" s="2"/>
      <c r="M8651" s="2"/>
      <c r="N8651" s="35"/>
      <c r="O8651" s="35"/>
      <c r="P8651" s="35"/>
      <c r="Q8651" s="35"/>
    </row>
    <row r="8652" spans="2:17" x14ac:dyDescent="0.25">
      <c r="B8652" s="9">
        <f t="shared" si="294"/>
        <v>45175</v>
      </c>
      <c r="C8652">
        <v>27743</v>
      </c>
      <c r="D8652" s="2">
        <v>650891.36714115646</v>
      </c>
      <c r="E8652" s="2">
        <v>592311.14409845241</v>
      </c>
      <c r="F8652" s="2">
        <v>45562.395699880952</v>
      </c>
      <c r="G8652" t="str">
        <f t="shared" si="293"/>
        <v>202309</v>
      </c>
      <c r="I8652" s="34"/>
      <c r="J8652" s="2"/>
      <c r="K8652" s="2"/>
      <c r="L8652" s="2"/>
      <c r="M8652" s="2"/>
      <c r="N8652" s="35"/>
      <c r="O8652" s="35"/>
      <c r="P8652" s="35"/>
      <c r="Q8652" s="35"/>
    </row>
    <row r="8653" spans="2:17" x14ac:dyDescent="0.25">
      <c r="B8653" s="9">
        <f t="shared" si="294"/>
        <v>45176</v>
      </c>
      <c r="C8653">
        <v>27751</v>
      </c>
      <c r="D8653" s="2">
        <v>651115.22990373091</v>
      </c>
      <c r="E8653" s="2">
        <v>579492.55461432051</v>
      </c>
      <c r="F8653" s="2">
        <v>39066.913794223852</v>
      </c>
      <c r="G8653" t="str">
        <f t="shared" si="293"/>
        <v>202309</v>
      </c>
      <c r="I8653" s="34"/>
      <c r="J8653" s="2"/>
      <c r="K8653" s="2"/>
      <c r="L8653" s="2"/>
      <c r="M8653" s="2"/>
      <c r="N8653" s="35"/>
      <c r="O8653" s="35"/>
      <c r="P8653" s="35"/>
      <c r="Q8653" s="35"/>
    </row>
    <row r="8654" spans="2:17" x14ac:dyDescent="0.25">
      <c r="B8654" s="9">
        <f t="shared" si="294"/>
        <v>45177</v>
      </c>
      <c r="C8654">
        <v>27759</v>
      </c>
      <c r="D8654" s="2">
        <v>651339.11553102161</v>
      </c>
      <c r="E8654" s="2">
        <v>618772.15975447046</v>
      </c>
      <c r="F8654" s="2">
        <v>45593.738087171514</v>
      </c>
      <c r="G8654" t="str">
        <f t="shared" si="293"/>
        <v>202309</v>
      </c>
      <c r="I8654" s="34"/>
      <c r="J8654" s="2"/>
      <c r="K8654" s="2"/>
      <c r="L8654" s="2"/>
      <c r="M8654" s="2"/>
      <c r="N8654" s="35"/>
      <c r="O8654" s="35"/>
      <c r="P8654" s="35"/>
      <c r="Q8654" s="35"/>
    </row>
    <row r="8655" spans="2:17" x14ac:dyDescent="0.25">
      <c r="B8655" s="9">
        <f t="shared" si="294"/>
        <v>45178</v>
      </c>
      <c r="C8655">
        <v>27767</v>
      </c>
      <c r="D8655" s="2">
        <v>651581.12199232529</v>
      </c>
      <c r="E8655" s="2">
        <v>560359.7649133997</v>
      </c>
      <c r="F8655" s="2">
        <v>32579.056099616268</v>
      </c>
      <c r="G8655" t="str">
        <f t="shared" si="293"/>
        <v>202309</v>
      </c>
      <c r="I8655" s="34"/>
      <c r="J8655" s="2"/>
      <c r="K8655" s="2"/>
      <c r="L8655" s="2"/>
      <c r="M8655" s="2"/>
      <c r="N8655" s="35"/>
      <c r="O8655" s="35"/>
      <c r="P8655" s="35"/>
      <c r="Q8655" s="35"/>
    </row>
    <row r="8656" spans="2:17" x14ac:dyDescent="0.25">
      <c r="B8656" s="9">
        <f t="shared" si="294"/>
        <v>45179</v>
      </c>
      <c r="C8656">
        <v>27775</v>
      </c>
      <c r="D8656" s="2">
        <v>651823.1642648509</v>
      </c>
      <c r="E8656" s="2">
        <v>619232.00605160836</v>
      </c>
      <c r="F8656" s="2">
        <v>45627.621498539556</v>
      </c>
      <c r="G8656" t="str">
        <f t="shared" si="293"/>
        <v>202309</v>
      </c>
      <c r="I8656" s="34"/>
      <c r="J8656" s="2"/>
      <c r="K8656" s="2"/>
      <c r="L8656" s="2"/>
      <c r="M8656" s="2"/>
      <c r="N8656" s="35"/>
      <c r="O8656" s="35"/>
      <c r="P8656" s="35"/>
      <c r="Q8656" s="35"/>
    </row>
    <row r="8657" spans="2:17" x14ac:dyDescent="0.25">
      <c r="B8657" s="9">
        <f t="shared" si="294"/>
        <v>45180</v>
      </c>
      <c r="C8657">
        <v>27778</v>
      </c>
      <c r="D8657" s="2">
        <v>651929.78451633046</v>
      </c>
      <c r="E8657" s="2">
        <v>593256.10390986071</v>
      </c>
      <c r="F8657" s="2">
        <v>58673.680606469745</v>
      </c>
      <c r="G8657" t="str">
        <f t="shared" si="293"/>
        <v>202309</v>
      </c>
      <c r="I8657" s="34"/>
      <c r="J8657" s="2"/>
      <c r="K8657" s="2"/>
      <c r="L8657" s="2"/>
      <c r="M8657" s="2"/>
      <c r="N8657" s="35"/>
      <c r="O8657" s="35"/>
      <c r="P8657" s="35"/>
      <c r="Q8657" s="35"/>
    </row>
    <row r="8658" spans="2:17" x14ac:dyDescent="0.25">
      <c r="B8658" s="9">
        <f t="shared" si="294"/>
        <v>45181</v>
      </c>
      <c r="C8658">
        <v>27784</v>
      </c>
      <c r="D8658" s="2">
        <v>652088.71329548885</v>
      </c>
      <c r="E8658" s="2">
        <v>554275.40630116547</v>
      </c>
      <c r="F8658" s="2">
        <v>45646.209930684221</v>
      </c>
      <c r="G8658" t="str">
        <f t="shared" si="293"/>
        <v>202309</v>
      </c>
      <c r="I8658" s="34"/>
      <c r="J8658" s="2"/>
      <c r="K8658" s="2"/>
      <c r="L8658" s="2"/>
      <c r="M8658" s="2"/>
      <c r="N8658" s="35"/>
      <c r="O8658" s="35"/>
      <c r="P8658" s="35"/>
      <c r="Q8658" s="35"/>
    </row>
    <row r="8659" spans="2:17" x14ac:dyDescent="0.25">
      <c r="B8659" s="9">
        <f t="shared" si="294"/>
        <v>45182</v>
      </c>
      <c r="C8659">
        <v>27792</v>
      </c>
      <c r="D8659" s="2">
        <v>652312.71036861336</v>
      </c>
      <c r="E8659" s="2">
        <v>574035.18512437982</v>
      </c>
      <c r="F8659" s="2">
        <v>58708.143933175204</v>
      </c>
      <c r="G8659" t="str">
        <f t="shared" si="293"/>
        <v>202309</v>
      </c>
      <c r="I8659" s="34"/>
      <c r="J8659" s="2"/>
      <c r="K8659" s="2"/>
      <c r="L8659" s="2"/>
      <c r="M8659" s="2"/>
      <c r="N8659" s="35"/>
      <c r="O8659" s="35"/>
      <c r="P8659" s="35"/>
      <c r="Q8659" s="35"/>
    </row>
    <row r="8660" spans="2:17" x14ac:dyDescent="0.25">
      <c r="B8660" s="9">
        <f t="shared" si="294"/>
        <v>45183</v>
      </c>
      <c r="C8660">
        <v>27795</v>
      </c>
      <c r="D8660" s="2">
        <v>652437.48934984894</v>
      </c>
      <c r="E8660" s="2">
        <v>574144.99062786705</v>
      </c>
      <c r="F8660" s="2">
        <v>58719.374041486401</v>
      </c>
      <c r="G8660" t="str">
        <f t="shared" si="293"/>
        <v>202309</v>
      </c>
      <c r="I8660" s="34"/>
      <c r="J8660" s="2"/>
      <c r="K8660" s="2"/>
      <c r="L8660" s="2"/>
      <c r="M8660" s="2"/>
      <c r="N8660" s="35"/>
      <c r="O8660" s="35"/>
      <c r="P8660" s="35"/>
      <c r="Q8660" s="35"/>
    </row>
    <row r="8661" spans="2:17" x14ac:dyDescent="0.25">
      <c r="B8661" s="9">
        <f t="shared" si="294"/>
        <v>45184</v>
      </c>
      <c r="C8661">
        <v>27806</v>
      </c>
      <c r="D8661" s="2">
        <v>652731.95538035023</v>
      </c>
      <c r="E8661" s="2">
        <v>580931.44028851169</v>
      </c>
      <c r="F8661" s="2">
        <v>32636.597769017513</v>
      </c>
      <c r="G8661" t="str">
        <f t="shared" si="293"/>
        <v>202309</v>
      </c>
      <c r="I8661" s="34"/>
      <c r="J8661" s="2"/>
      <c r="K8661" s="2"/>
      <c r="L8661" s="2"/>
      <c r="M8661" s="2"/>
      <c r="N8661" s="35"/>
      <c r="O8661" s="35"/>
      <c r="P8661" s="35"/>
      <c r="Q8661" s="35"/>
    </row>
    <row r="8662" spans="2:17" x14ac:dyDescent="0.25">
      <c r="B8662" s="9">
        <f t="shared" si="294"/>
        <v>45185</v>
      </c>
      <c r="C8662">
        <v>27814</v>
      </c>
      <c r="D8662" s="2">
        <v>652956.02470228251</v>
      </c>
      <c r="E8662" s="2">
        <v>600719.54272609996</v>
      </c>
      <c r="F8662" s="2">
        <v>32647.801235114126</v>
      </c>
      <c r="G8662" t="str">
        <f t="shared" si="293"/>
        <v>202309</v>
      </c>
      <c r="I8662" s="34"/>
      <c r="J8662" s="2"/>
      <c r="K8662" s="2"/>
      <c r="L8662" s="2"/>
      <c r="M8662" s="2"/>
      <c r="N8662" s="35"/>
      <c r="O8662" s="35"/>
      <c r="P8662" s="35"/>
      <c r="Q8662" s="35"/>
    </row>
    <row r="8663" spans="2:17" x14ac:dyDescent="0.25">
      <c r="B8663" s="9">
        <f t="shared" si="294"/>
        <v>45186</v>
      </c>
      <c r="C8663">
        <v>27828</v>
      </c>
      <c r="D8663" s="2">
        <v>653339.12635494373</v>
      </c>
      <c r="E8663" s="2">
        <v>568405.03992880101</v>
      </c>
      <c r="F8663" s="2">
        <v>52267.130108395497</v>
      </c>
      <c r="G8663" t="str">
        <f t="shared" si="293"/>
        <v>202309</v>
      </c>
      <c r="I8663" s="34"/>
      <c r="J8663" s="2"/>
      <c r="K8663" s="2"/>
      <c r="L8663" s="2"/>
      <c r="M8663" s="2"/>
      <c r="N8663" s="35"/>
      <c r="O8663" s="35"/>
      <c r="P8663" s="35"/>
      <c r="Q8663" s="35"/>
    </row>
    <row r="8664" spans="2:17" x14ac:dyDescent="0.25">
      <c r="B8664" s="9">
        <f t="shared" si="294"/>
        <v>45187</v>
      </c>
      <c r="C8664">
        <v>27839</v>
      </c>
      <c r="D8664" s="2">
        <v>653651.84817175136</v>
      </c>
      <c r="E8664" s="2">
        <v>620969.25576316379</v>
      </c>
      <c r="F8664" s="2">
        <v>32682.59240858757</v>
      </c>
      <c r="G8664" t="str">
        <f t="shared" si="293"/>
        <v>202309</v>
      </c>
      <c r="I8664" s="34"/>
      <c r="J8664" s="2"/>
      <c r="K8664" s="2"/>
      <c r="L8664" s="2"/>
      <c r="M8664" s="2"/>
      <c r="N8664" s="35"/>
      <c r="O8664" s="35"/>
      <c r="P8664" s="35"/>
      <c r="Q8664" s="35"/>
    </row>
    <row r="8665" spans="2:17" x14ac:dyDescent="0.25">
      <c r="B8665" s="9">
        <f t="shared" si="294"/>
        <v>45188</v>
      </c>
      <c r="C8665">
        <v>27850</v>
      </c>
      <c r="D8665" s="2">
        <v>653946.4534016439</v>
      </c>
      <c r="E8665" s="2">
        <v>582012.34352746303</v>
      </c>
      <c r="F8665" s="2">
        <v>45776.251738115076</v>
      </c>
      <c r="G8665" t="str">
        <f t="shared" si="293"/>
        <v>202309</v>
      </c>
      <c r="I8665" s="34"/>
      <c r="J8665" s="2"/>
      <c r="K8665" s="2"/>
      <c r="L8665" s="2"/>
      <c r="M8665" s="2"/>
      <c r="N8665" s="35"/>
      <c r="O8665" s="35"/>
      <c r="P8665" s="35"/>
      <c r="Q8665" s="35"/>
    </row>
    <row r="8666" spans="2:17" x14ac:dyDescent="0.25">
      <c r="B8666" s="9">
        <f t="shared" si="294"/>
        <v>45189</v>
      </c>
      <c r="C8666">
        <v>27858</v>
      </c>
      <c r="D8666" s="2">
        <v>654152.47197223885</v>
      </c>
      <c r="E8666" s="2">
        <v>575654.17533557024</v>
      </c>
      <c r="F8666" s="2">
        <v>58873.722477501498</v>
      </c>
      <c r="G8666" t="str">
        <f t="shared" si="293"/>
        <v>202309</v>
      </c>
      <c r="I8666" s="34"/>
      <c r="J8666" s="2"/>
      <c r="K8666" s="2"/>
      <c r="L8666" s="2"/>
      <c r="M8666" s="2"/>
      <c r="N8666" s="35"/>
      <c r="O8666" s="35"/>
      <c r="P8666" s="35"/>
      <c r="Q8666" s="35"/>
    </row>
    <row r="8667" spans="2:17" x14ac:dyDescent="0.25">
      <c r="B8667" s="9">
        <f t="shared" si="294"/>
        <v>45190</v>
      </c>
      <c r="C8667">
        <v>27872</v>
      </c>
      <c r="D8667" s="2">
        <v>654517.57547459565</v>
      </c>
      <c r="E8667" s="2">
        <v>562885.11490815226</v>
      </c>
      <c r="F8667" s="2">
        <v>65451.757547459565</v>
      </c>
      <c r="G8667" t="str">
        <f t="shared" si="293"/>
        <v>202309</v>
      </c>
      <c r="I8667" s="34"/>
      <c r="J8667" s="2"/>
      <c r="K8667" s="2"/>
      <c r="L8667" s="2"/>
      <c r="M8667" s="2"/>
      <c r="N8667" s="35"/>
      <c r="O8667" s="35"/>
      <c r="P8667" s="35"/>
      <c r="Q8667" s="35"/>
    </row>
    <row r="8668" spans="2:17" x14ac:dyDescent="0.25">
      <c r="B8668" s="9">
        <f t="shared" si="294"/>
        <v>45191</v>
      </c>
      <c r="C8668">
        <v>27875</v>
      </c>
      <c r="D8668" s="2">
        <v>654606.20741063624</v>
      </c>
      <c r="E8668" s="2">
        <v>602237.71081778535</v>
      </c>
      <c r="F8668" s="2">
        <v>32730.310370531814</v>
      </c>
      <c r="G8668" t="str">
        <f t="shared" si="293"/>
        <v>202309</v>
      </c>
      <c r="I8668" s="34"/>
      <c r="J8668" s="2"/>
      <c r="K8668" s="2"/>
      <c r="L8668" s="2"/>
      <c r="M8668" s="2"/>
      <c r="N8668" s="35"/>
      <c r="O8668" s="35"/>
      <c r="P8668" s="35"/>
      <c r="Q8668" s="35"/>
    </row>
    <row r="8669" spans="2:17" x14ac:dyDescent="0.25">
      <c r="B8669" s="9">
        <f t="shared" si="294"/>
        <v>45192</v>
      </c>
      <c r="C8669">
        <v>27878</v>
      </c>
      <c r="D8669" s="2">
        <v>654731.21469110565</v>
      </c>
      <c r="E8669" s="2">
        <v>556521.53248743981</v>
      </c>
      <c r="F8669" s="2">
        <v>39283.872881466334</v>
      </c>
      <c r="G8669" t="str">
        <f t="shared" si="293"/>
        <v>202309</v>
      </c>
      <c r="I8669" s="34"/>
      <c r="J8669" s="2"/>
      <c r="K8669" s="2"/>
      <c r="L8669" s="2"/>
      <c r="M8669" s="2"/>
      <c r="N8669" s="35"/>
      <c r="O8669" s="35"/>
      <c r="P8669" s="35"/>
      <c r="Q8669" s="35"/>
    </row>
    <row r="8670" spans="2:17" x14ac:dyDescent="0.25">
      <c r="B8670" s="9">
        <f t="shared" si="294"/>
        <v>45193</v>
      </c>
      <c r="C8670">
        <v>27884</v>
      </c>
      <c r="D8670" s="2">
        <v>654926.70089482737</v>
      </c>
      <c r="E8670" s="2">
        <v>556687.6957606033</v>
      </c>
      <c r="F8670" s="2">
        <v>52394.136071586188</v>
      </c>
      <c r="G8670" t="str">
        <f t="shared" si="293"/>
        <v>202309</v>
      </c>
      <c r="I8670" s="34"/>
      <c r="J8670" s="2"/>
      <c r="K8670" s="2"/>
      <c r="L8670" s="2"/>
      <c r="M8670" s="2"/>
      <c r="N8670" s="35"/>
      <c r="O8670" s="35"/>
      <c r="P8670" s="35"/>
      <c r="Q8670" s="35"/>
    </row>
    <row r="8671" spans="2:17" x14ac:dyDescent="0.25">
      <c r="B8671" s="9">
        <f t="shared" si="294"/>
        <v>45194</v>
      </c>
      <c r="C8671">
        <v>27890</v>
      </c>
      <c r="D8671" s="2">
        <v>655104.01880988933</v>
      </c>
      <c r="E8671" s="2">
        <v>583042.57674080145</v>
      </c>
      <c r="F8671" s="2">
        <v>58959.361692890037</v>
      </c>
      <c r="G8671" t="str">
        <f t="shared" si="293"/>
        <v>202309</v>
      </c>
      <c r="I8671" s="34"/>
      <c r="J8671" s="2"/>
      <c r="K8671" s="2"/>
      <c r="L8671" s="2"/>
      <c r="M8671" s="2"/>
      <c r="N8671" s="35"/>
      <c r="O8671" s="35"/>
      <c r="P8671" s="35"/>
      <c r="Q8671" s="35"/>
    </row>
    <row r="8672" spans="2:17" x14ac:dyDescent="0.25">
      <c r="B8672" s="9">
        <f t="shared" si="294"/>
        <v>45195</v>
      </c>
      <c r="C8672">
        <v>27893</v>
      </c>
      <c r="D8672" s="2">
        <v>655192.68465032207</v>
      </c>
      <c r="E8672" s="2">
        <v>596225.34303179313</v>
      </c>
      <c r="F8672" s="2">
        <v>52415.414772025768</v>
      </c>
      <c r="G8672" t="str">
        <f t="shared" si="293"/>
        <v>202309</v>
      </c>
      <c r="I8672" s="34"/>
      <c r="J8672" s="2"/>
      <c r="K8672" s="2"/>
      <c r="L8672" s="2"/>
      <c r="M8672" s="2"/>
      <c r="N8672" s="35"/>
      <c r="O8672" s="35"/>
      <c r="P8672" s="35"/>
      <c r="Q8672" s="35"/>
    </row>
    <row r="8673" spans="2:17" x14ac:dyDescent="0.25">
      <c r="B8673" s="9">
        <f t="shared" si="294"/>
        <v>45196</v>
      </c>
      <c r="C8673">
        <v>27907</v>
      </c>
      <c r="D8673" s="2">
        <v>655557.955544219</v>
      </c>
      <c r="E8673" s="2">
        <v>557224.26221258612</v>
      </c>
      <c r="F8673" s="2">
        <v>59000.215998979715</v>
      </c>
      <c r="G8673" t="str">
        <f t="shared" si="293"/>
        <v>202309</v>
      </c>
      <c r="I8673" s="34"/>
      <c r="J8673" s="2"/>
      <c r="K8673" s="2"/>
      <c r="L8673" s="2"/>
      <c r="M8673" s="2"/>
      <c r="N8673" s="35"/>
      <c r="O8673" s="35"/>
      <c r="P8673" s="35"/>
      <c r="Q8673" s="35"/>
    </row>
    <row r="8674" spans="2:17" x14ac:dyDescent="0.25">
      <c r="B8674" s="9">
        <f t="shared" si="294"/>
        <v>45197</v>
      </c>
      <c r="C8674">
        <v>27918</v>
      </c>
      <c r="D8674" s="2">
        <v>655852.78866494261</v>
      </c>
      <c r="E8674" s="2">
        <v>557474.87036520126</v>
      </c>
      <c r="F8674" s="2">
        <v>52468.223093195411</v>
      </c>
      <c r="G8674" t="str">
        <f t="shared" si="293"/>
        <v>202309</v>
      </c>
      <c r="I8674" s="34"/>
      <c r="J8674" s="2"/>
      <c r="K8674" s="2"/>
      <c r="L8674" s="2"/>
      <c r="M8674" s="2"/>
      <c r="N8674" s="35"/>
      <c r="O8674" s="35"/>
      <c r="P8674" s="35"/>
      <c r="Q8674" s="35"/>
    </row>
    <row r="8675" spans="2:17" x14ac:dyDescent="0.25">
      <c r="B8675" s="9">
        <f t="shared" si="294"/>
        <v>45198</v>
      </c>
      <c r="C8675">
        <v>27932</v>
      </c>
      <c r="D8675" s="2">
        <v>656236.36004239542</v>
      </c>
      <c r="E8675" s="2">
        <v>570925.63323688402</v>
      </c>
      <c r="F8675" s="2">
        <v>52498.908803391634</v>
      </c>
      <c r="G8675" t="str">
        <f t="shared" si="293"/>
        <v>202309</v>
      </c>
      <c r="I8675" s="34"/>
      <c r="J8675" s="2"/>
      <c r="K8675" s="2"/>
      <c r="L8675" s="2"/>
      <c r="M8675" s="2"/>
      <c r="N8675" s="35"/>
      <c r="O8675" s="35"/>
      <c r="P8675" s="35"/>
      <c r="Q8675" s="35"/>
    </row>
    <row r="8676" spans="2:17" x14ac:dyDescent="0.25">
      <c r="B8676" s="9">
        <f t="shared" si="294"/>
        <v>45199</v>
      </c>
      <c r="C8676">
        <v>27935</v>
      </c>
      <c r="D8676" s="2">
        <v>656343.30374328804</v>
      </c>
      <c r="E8676" s="2">
        <v>564455.24121922767</v>
      </c>
      <c r="F8676" s="2">
        <v>45944.031262030163</v>
      </c>
      <c r="G8676" t="str">
        <f t="shared" si="293"/>
        <v>202309</v>
      </c>
      <c r="I8676" s="34"/>
      <c r="J8676" s="2"/>
      <c r="K8676" s="2"/>
      <c r="L8676" s="2"/>
      <c r="M8676" s="2"/>
      <c r="N8676" s="35"/>
      <c r="O8676" s="35"/>
      <c r="P8676" s="35"/>
      <c r="Q8676" s="35"/>
    </row>
    <row r="8677" spans="2:17" x14ac:dyDescent="0.25">
      <c r="B8677" s="9">
        <f t="shared" si="294"/>
        <v>45200</v>
      </c>
      <c r="C8677">
        <v>27938</v>
      </c>
      <c r="D8677" s="2">
        <v>656468.49101777864</v>
      </c>
      <c r="E8677" s="2">
        <v>564562.90227528964</v>
      </c>
      <c r="F8677" s="2">
        <v>59082.164191600074</v>
      </c>
      <c r="G8677" t="str">
        <f t="shared" si="293"/>
        <v>202310</v>
      </c>
      <c r="I8677" s="34"/>
      <c r="J8677" s="2"/>
      <c r="K8677" s="2"/>
      <c r="L8677" s="2"/>
      <c r="M8677" s="2"/>
      <c r="N8677" s="35"/>
      <c r="O8677" s="35"/>
      <c r="P8677" s="35"/>
      <c r="Q8677" s="35"/>
    </row>
    <row r="8678" spans="2:17" x14ac:dyDescent="0.25">
      <c r="B8678" s="9">
        <f t="shared" si="294"/>
        <v>45201</v>
      </c>
      <c r="C8678">
        <v>27941</v>
      </c>
      <c r="D8678" s="2">
        <v>656557.22021092998</v>
      </c>
      <c r="E8678" s="2">
        <v>584335.92598772771</v>
      </c>
      <c r="F8678" s="2">
        <v>65655.722021092995</v>
      </c>
      <c r="G8678" t="str">
        <f t="shared" si="293"/>
        <v>202310</v>
      </c>
      <c r="I8678" s="34"/>
      <c r="J8678" s="2"/>
      <c r="K8678" s="2"/>
      <c r="L8678" s="2"/>
      <c r="M8678" s="2"/>
      <c r="N8678" s="35"/>
      <c r="O8678" s="35"/>
      <c r="P8678" s="35"/>
      <c r="Q8678" s="35"/>
    </row>
    <row r="8679" spans="2:17" x14ac:dyDescent="0.25">
      <c r="B8679" s="9">
        <f t="shared" si="294"/>
        <v>45202</v>
      </c>
      <c r="C8679">
        <v>27944</v>
      </c>
      <c r="D8679" s="2">
        <v>656664.19348567352</v>
      </c>
      <c r="E8679" s="2">
        <v>597564.41607196291</v>
      </c>
      <c r="F8679" s="2">
        <v>45966.493543997145</v>
      </c>
      <c r="G8679" t="str">
        <f t="shared" si="293"/>
        <v>202310</v>
      </c>
      <c r="I8679" s="34"/>
      <c r="J8679" s="2"/>
      <c r="K8679" s="2"/>
      <c r="L8679" s="2"/>
      <c r="M8679" s="2"/>
      <c r="N8679" s="35"/>
      <c r="O8679" s="35"/>
      <c r="P8679" s="35"/>
      <c r="Q8679" s="35"/>
    </row>
    <row r="8680" spans="2:17" x14ac:dyDescent="0.25">
      <c r="B8680" s="9">
        <f t="shared" si="294"/>
        <v>45203</v>
      </c>
      <c r="C8680">
        <v>27955</v>
      </c>
      <c r="D8680" s="2">
        <v>656977.42924609024</v>
      </c>
      <c r="E8680" s="2">
        <v>617558.78349132487</v>
      </c>
      <c r="F8680" s="2">
        <v>45988.420047226318</v>
      </c>
      <c r="G8680" t="str">
        <f t="shared" si="293"/>
        <v>202310</v>
      </c>
      <c r="I8680" s="34"/>
      <c r="J8680" s="2"/>
      <c r="K8680" s="2"/>
      <c r="L8680" s="2"/>
      <c r="M8680" s="2"/>
      <c r="N8680" s="35"/>
      <c r="O8680" s="35"/>
      <c r="P8680" s="35"/>
      <c r="Q8680" s="35"/>
    </row>
    <row r="8681" spans="2:17" x14ac:dyDescent="0.25">
      <c r="B8681" s="9">
        <f t="shared" si="294"/>
        <v>45204</v>
      </c>
      <c r="C8681">
        <v>27969</v>
      </c>
      <c r="D8681" s="2">
        <v>657342.96376364538</v>
      </c>
      <c r="E8681" s="2">
        <v>558741.51919909858</v>
      </c>
      <c r="F8681" s="2">
        <v>52587.437101091629</v>
      </c>
      <c r="G8681" t="str">
        <f t="shared" si="293"/>
        <v>202310</v>
      </c>
      <c r="I8681" s="34"/>
      <c r="J8681" s="2"/>
      <c r="K8681" s="2"/>
      <c r="L8681" s="2"/>
      <c r="M8681" s="2"/>
      <c r="N8681" s="35"/>
      <c r="O8681" s="35"/>
      <c r="P8681" s="35"/>
      <c r="Q8681" s="35"/>
    </row>
    <row r="8682" spans="2:17" x14ac:dyDescent="0.25">
      <c r="B8682" s="9">
        <f t="shared" si="294"/>
        <v>45205</v>
      </c>
      <c r="C8682">
        <v>27972</v>
      </c>
      <c r="D8682" s="2">
        <v>657449.99439959868</v>
      </c>
      <c r="E8682" s="2">
        <v>565406.99518365483</v>
      </c>
      <c r="F8682" s="2">
        <v>65744.999439959865</v>
      </c>
      <c r="G8682" t="str">
        <f t="shared" si="293"/>
        <v>202310</v>
      </c>
      <c r="I8682" s="34"/>
      <c r="J8682" s="2"/>
      <c r="K8682" s="2"/>
      <c r="L8682" s="2"/>
      <c r="M8682" s="2"/>
      <c r="N8682" s="35"/>
      <c r="O8682" s="35"/>
      <c r="P8682" s="35"/>
      <c r="Q8682" s="35"/>
    </row>
    <row r="8683" spans="2:17" x14ac:dyDescent="0.25">
      <c r="B8683" s="9">
        <f t="shared" si="294"/>
        <v>45206</v>
      </c>
      <c r="C8683">
        <v>27986</v>
      </c>
      <c r="D8683" s="2">
        <v>657833.86337155406</v>
      </c>
      <c r="E8683" s="2">
        <v>611785.49293554528</v>
      </c>
      <c r="F8683" s="2">
        <v>52626.709069724326</v>
      </c>
      <c r="G8683" t="str">
        <f t="shared" si="293"/>
        <v>202310</v>
      </c>
      <c r="I8683" s="34"/>
      <c r="J8683" s="2"/>
      <c r="K8683" s="2"/>
      <c r="L8683" s="2"/>
      <c r="M8683" s="2"/>
      <c r="N8683" s="35"/>
      <c r="O8683" s="35"/>
      <c r="P8683" s="35"/>
      <c r="Q8683" s="35"/>
    </row>
    <row r="8684" spans="2:17" x14ac:dyDescent="0.25">
      <c r="B8684" s="9">
        <f t="shared" si="294"/>
        <v>45207</v>
      </c>
      <c r="C8684">
        <v>27994</v>
      </c>
      <c r="D8684" s="2">
        <v>658058.46669999743</v>
      </c>
      <c r="E8684" s="2">
        <v>598833.20469699765</v>
      </c>
      <c r="F8684" s="2">
        <v>65805.846669999737</v>
      </c>
      <c r="G8684" t="str">
        <f t="shared" si="293"/>
        <v>202310</v>
      </c>
      <c r="I8684" s="34"/>
      <c r="J8684" s="2"/>
      <c r="K8684" s="2"/>
      <c r="L8684" s="2"/>
      <c r="M8684" s="2"/>
      <c r="N8684" s="35"/>
      <c r="O8684" s="35"/>
      <c r="P8684" s="35"/>
      <c r="Q8684" s="35"/>
    </row>
    <row r="8685" spans="2:17" x14ac:dyDescent="0.25">
      <c r="B8685" s="9">
        <f t="shared" si="294"/>
        <v>45208</v>
      </c>
      <c r="C8685">
        <v>27997</v>
      </c>
      <c r="D8685" s="2">
        <v>658165.5507975698</v>
      </c>
      <c r="E8685" s="2">
        <v>579185.68470186146</v>
      </c>
      <c r="F8685" s="2">
        <v>39489.933047854189</v>
      </c>
      <c r="G8685" t="str">
        <f t="shared" si="293"/>
        <v>202310</v>
      </c>
      <c r="I8685" s="34"/>
      <c r="J8685" s="2"/>
      <c r="K8685" s="2"/>
      <c r="L8685" s="2"/>
      <c r="M8685" s="2"/>
      <c r="N8685" s="35"/>
      <c r="O8685" s="35"/>
      <c r="P8685" s="35"/>
      <c r="Q8685" s="35"/>
    </row>
    <row r="8686" spans="2:17" x14ac:dyDescent="0.25">
      <c r="B8686" s="9">
        <f t="shared" si="294"/>
        <v>45209</v>
      </c>
      <c r="C8686">
        <v>28005</v>
      </c>
      <c r="D8686" s="2">
        <v>658390.19344889536</v>
      </c>
      <c r="E8686" s="2">
        <v>559631.66443156113</v>
      </c>
      <c r="F8686" s="2">
        <v>65839.019344889544</v>
      </c>
      <c r="G8686" t="str">
        <f t="shared" si="293"/>
        <v>202310</v>
      </c>
      <c r="I8686" s="34"/>
      <c r="J8686" s="2"/>
      <c r="K8686" s="2"/>
      <c r="L8686" s="2"/>
      <c r="M8686" s="2"/>
      <c r="N8686" s="35"/>
      <c r="O8686" s="35"/>
      <c r="P8686" s="35"/>
      <c r="Q8686" s="35"/>
    </row>
    <row r="8687" spans="2:17" x14ac:dyDescent="0.25">
      <c r="B8687" s="9">
        <f t="shared" si="294"/>
        <v>45210</v>
      </c>
      <c r="C8687">
        <v>28008</v>
      </c>
      <c r="D8687" s="2">
        <v>658515.59438772267</v>
      </c>
      <c r="E8687" s="2">
        <v>559738.25522956427</v>
      </c>
      <c r="F8687" s="2">
        <v>65851.559438772267</v>
      </c>
      <c r="G8687" t="str">
        <f t="shared" si="293"/>
        <v>202310</v>
      </c>
      <c r="I8687" s="34"/>
      <c r="J8687" s="2"/>
      <c r="K8687" s="2"/>
      <c r="L8687" s="2"/>
      <c r="M8687" s="2"/>
      <c r="N8687" s="35"/>
      <c r="O8687" s="35"/>
      <c r="P8687" s="35"/>
      <c r="Q8687" s="35"/>
    </row>
    <row r="8688" spans="2:17" x14ac:dyDescent="0.25">
      <c r="B8688" s="9">
        <f t="shared" si="294"/>
        <v>45211</v>
      </c>
      <c r="C8688">
        <v>28016</v>
      </c>
      <c r="D8688" s="2">
        <v>658758.57993338106</v>
      </c>
      <c r="E8688" s="2">
        <v>619233.06513737817</v>
      </c>
      <c r="F8688" s="2">
        <v>46113.100595336677</v>
      </c>
      <c r="G8688" t="str">
        <f t="shared" si="293"/>
        <v>202310</v>
      </c>
      <c r="I8688" s="34"/>
      <c r="J8688" s="2"/>
      <c r="K8688" s="2"/>
      <c r="L8688" s="2"/>
      <c r="M8688" s="2"/>
      <c r="N8688" s="35"/>
      <c r="O8688" s="35"/>
      <c r="P8688" s="35"/>
      <c r="Q8688" s="35"/>
    </row>
    <row r="8689" spans="2:17" x14ac:dyDescent="0.25">
      <c r="B8689" s="9">
        <f t="shared" si="294"/>
        <v>45212</v>
      </c>
      <c r="C8689">
        <v>28024</v>
      </c>
      <c r="D8689" s="2">
        <v>659001.60140360543</v>
      </c>
      <c r="E8689" s="2">
        <v>579921.40923517279</v>
      </c>
      <c r="F8689" s="2">
        <v>52720.128112288432</v>
      </c>
      <c r="G8689" t="str">
        <f t="shared" si="293"/>
        <v>202310</v>
      </c>
      <c r="I8689" s="34"/>
      <c r="J8689" s="2"/>
      <c r="K8689" s="2"/>
      <c r="L8689" s="2"/>
      <c r="M8689" s="2"/>
      <c r="N8689" s="35"/>
      <c r="O8689" s="35"/>
      <c r="P8689" s="35"/>
      <c r="Q8689" s="35"/>
    </row>
    <row r="8690" spans="2:17" x14ac:dyDescent="0.25">
      <c r="B8690" s="9">
        <f t="shared" si="294"/>
        <v>45213</v>
      </c>
      <c r="C8690">
        <v>28027</v>
      </c>
      <c r="D8690" s="2">
        <v>659090.45580899017</v>
      </c>
      <c r="E8690" s="2">
        <v>606363.219344271</v>
      </c>
      <c r="F8690" s="2">
        <v>39545.427348539408</v>
      </c>
      <c r="G8690" t="str">
        <f t="shared" si="293"/>
        <v>202310</v>
      </c>
      <c r="I8690" s="34"/>
      <c r="J8690" s="2"/>
      <c r="K8690" s="2"/>
      <c r="L8690" s="2"/>
      <c r="M8690" s="2"/>
      <c r="N8690" s="35"/>
      <c r="O8690" s="35"/>
      <c r="P8690" s="35"/>
      <c r="Q8690" s="35"/>
    </row>
    <row r="8691" spans="2:17" x14ac:dyDescent="0.25">
      <c r="B8691" s="9">
        <f t="shared" si="294"/>
        <v>45214</v>
      </c>
      <c r="C8691">
        <v>28033</v>
      </c>
      <c r="D8691" s="2">
        <v>659249.86540727678</v>
      </c>
      <c r="E8691" s="2">
        <v>626287.37213691289</v>
      </c>
      <c r="F8691" s="2">
        <v>65924.986540727681</v>
      </c>
      <c r="G8691" t="str">
        <f t="shared" si="293"/>
        <v>202310</v>
      </c>
      <c r="I8691" s="34"/>
      <c r="J8691" s="2"/>
      <c r="K8691" s="2"/>
      <c r="L8691" s="2"/>
      <c r="M8691" s="2"/>
      <c r="N8691" s="35"/>
      <c r="O8691" s="35"/>
      <c r="P8691" s="35"/>
      <c r="Q8691" s="35"/>
    </row>
    <row r="8692" spans="2:17" x14ac:dyDescent="0.25">
      <c r="B8692" s="9">
        <f t="shared" si="294"/>
        <v>45215</v>
      </c>
      <c r="C8692">
        <v>28039</v>
      </c>
      <c r="D8692" s="2">
        <v>659445.91618459136</v>
      </c>
      <c r="E8692" s="2">
        <v>580312.40624244045</v>
      </c>
      <c r="F8692" s="2">
        <v>52755.673294767308</v>
      </c>
      <c r="G8692" t="str">
        <f t="shared" si="293"/>
        <v>202310</v>
      </c>
      <c r="I8692" s="34"/>
      <c r="J8692" s="2"/>
      <c r="K8692" s="2"/>
      <c r="L8692" s="2"/>
      <c r="M8692" s="2"/>
      <c r="N8692" s="35"/>
      <c r="O8692" s="35"/>
      <c r="P8692" s="35"/>
      <c r="Q8692" s="35"/>
    </row>
    <row r="8693" spans="2:17" x14ac:dyDescent="0.25">
      <c r="B8693" s="9">
        <f t="shared" si="294"/>
        <v>45216</v>
      </c>
      <c r="C8693">
        <v>28053</v>
      </c>
      <c r="D8693" s="2">
        <v>659811.83470119163</v>
      </c>
      <c r="E8693" s="2">
        <v>600428.76957808435</v>
      </c>
      <c r="F8693" s="2">
        <v>39588.710082071499</v>
      </c>
      <c r="G8693" t="str">
        <f t="shared" si="293"/>
        <v>202310</v>
      </c>
      <c r="I8693" s="34"/>
      <c r="J8693" s="2"/>
      <c r="K8693" s="2"/>
      <c r="L8693" s="2"/>
      <c r="M8693" s="2"/>
      <c r="N8693" s="35"/>
      <c r="O8693" s="35"/>
      <c r="P8693" s="35"/>
      <c r="Q8693" s="35"/>
    </row>
    <row r="8694" spans="2:17" x14ac:dyDescent="0.25">
      <c r="B8694" s="9">
        <f t="shared" si="294"/>
        <v>45217</v>
      </c>
      <c r="C8694">
        <v>28056</v>
      </c>
      <c r="D8694" s="2">
        <v>659919.0553983408</v>
      </c>
      <c r="E8694" s="2">
        <v>600526.34041249019</v>
      </c>
      <c r="F8694" s="2">
        <v>65991.905539834086</v>
      </c>
      <c r="G8694" t="str">
        <f t="shared" si="293"/>
        <v>202310</v>
      </c>
      <c r="I8694" s="34"/>
      <c r="J8694" s="2"/>
      <c r="K8694" s="2"/>
      <c r="L8694" s="2"/>
      <c r="M8694" s="2"/>
      <c r="N8694" s="35"/>
      <c r="O8694" s="35"/>
      <c r="P8694" s="35"/>
      <c r="Q8694" s="35"/>
    </row>
    <row r="8695" spans="2:17" x14ac:dyDescent="0.25">
      <c r="B8695" s="9">
        <f t="shared" si="294"/>
        <v>45218</v>
      </c>
      <c r="C8695">
        <v>28064</v>
      </c>
      <c r="D8695" s="2">
        <v>660162.23629158095</v>
      </c>
      <c r="E8695" s="2">
        <v>561137.90084784385</v>
      </c>
      <c r="F8695" s="2">
        <v>52812.978903326475</v>
      </c>
      <c r="G8695" t="str">
        <f t="shared" si="293"/>
        <v>202310</v>
      </c>
      <c r="I8695" s="34"/>
      <c r="J8695" s="2"/>
      <c r="K8695" s="2"/>
      <c r="L8695" s="2"/>
      <c r="M8695" s="2"/>
      <c r="N8695" s="35"/>
      <c r="O8695" s="35"/>
      <c r="P8695" s="35"/>
      <c r="Q8695" s="35"/>
    </row>
    <row r="8696" spans="2:17" x14ac:dyDescent="0.25">
      <c r="B8696" s="9">
        <f t="shared" si="294"/>
        <v>45219</v>
      </c>
      <c r="C8696">
        <v>28072</v>
      </c>
      <c r="D8696" s="2">
        <v>660387.1100648673</v>
      </c>
      <c r="E8696" s="2">
        <v>587744.52795773197</v>
      </c>
      <c r="F8696" s="2">
        <v>33019.355503243365</v>
      </c>
      <c r="G8696" t="str">
        <f t="shared" si="293"/>
        <v>202310</v>
      </c>
      <c r="I8696" s="34"/>
      <c r="J8696" s="2"/>
      <c r="K8696" s="2"/>
      <c r="L8696" s="2"/>
      <c r="M8696" s="2"/>
      <c r="N8696" s="35"/>
      <c r="O8696" s="35"/>
      <c r="P8696" s="35"/>
      <c r="Q8696" s="35"/>
    </row>
    <row r="8697" spans="2:17" x14ac:dyDescent="0.25">
      <c r="B8697" s="9">
        <f t="shared" si="294"/>
        <v>45220</v>
      </c>
      <c r="C8697">
        <v>28086</v>
      </c>
      <c r="D8697" s="2">
        <v>660734.80996338814</v>
      </c>
      <c r="E8697" s="2">
        <v>581446.6327677815</v>
      </c>
      <c r="F8697" s="2">
        <v>33036.740498169413</v>
      </c>
      <c r="G8697" t="str">
        <f t="shared" si="293"/>
        <v>202310</v>
      </c>
      <c r="I8697" s="34"/>
      <c r="J8697" s="2"/>
      <c r="K8697" s="2"/>
      <c r="L8697" s="2"/>
      <c r="M8697" s="2"/>
      <c r="N8697" s="35"/>
      <c r="O8697" s="35"/>
      <c r="P8697" s="35"/>
      <c r="Q8697" s="35"/>
    </row>
    <row r="8698" spans="2:17" x14ac:dyDescent="0.25">
      <c r="B8698" s="9">
        <f t="shared" si="294"/>
        <v>45221</v>
      </c>
      <c r="C8698">
        <v>28089</v>
      </c>
      <c r="D8698" s="2">
        <v>660860.45332436217</v>
      </c>
      <c r="E8698" s="2">
        <v>621208.82612490049</v>
      </c>
      <c r="F8698" s="2">
        <v>33043.022666218108</v>
      </c>
      <c r="G8698" t="str">
        <f t="shared" si="293"/>
        <v>202310</v>
      </c>
      <c r="I8698" s="34"/>
      <c r="J8698" s="2"/>
      <c r="K8698" s="2"/>
      <c r="L8698" s="2"/>
      <c r="M8698" s="2"/>
      <c r="N8698" s="35"/>
      <c r="O8698" s="35"/>
      <c r="P8698" s="35"/>
      <c r="Q8698" s="35"/>
    </row>
    <row r="8699" spans="2:17" x14ac:dyDescent="0.25">
      <c r="B8699" s="9">
        <f t="shared" si="294"/>
        <v>45222</v>
      </c>
      <c r="C8699">
        <v>28095</v>
      </c>
      <c r="D8699" s="2">
        <v>661056.70104611421</v>
      </c>
      <c r="E8699" s="2">
        <v>581729.89692058053</v>
      </c>
      <c r="F8699" s="2">
        <v>52884.536083689134</v>
      </c>
      <c r="G8699" t="str">
        <f t="shared" si="293"/>
        <v>202310</v>
      </c>
      <c r="I8699" s="34"/>
      <c r="J8699" s="2"/>
      <c r="K8699" s="2"/>
      <c r="L8699" s="2"/>
      <c r="M8699" s="2"/>
      <c r="N8699" s="35"/>
      <c r="O8699" s="35"/>
      <c r="P8699" s="35"/>
      <c r="Q8699" s="35"/>
    </row>
    <row r="8700" spans="2:17" x14ac:dyDescent="0.25">
      <c r="B8700" s="9">
        <f t="shared" si="294"/>
        <v>45223</v>
      </c>
      <c r="C8700">
        <v>28109</v>
      </c>
      <c r="D8700" s="2">
        <v>661404.4835896045</v>
      </c>
      <c r="E8700" s="2">
        <v>595264.03523064405</v>
      </c>
      <c r="F8700" s="2">
        <v>33070.224179480225</v>
      </c>
      <c r="G8700" t="str">
        <f t="shared" si="293"/>
        <v>202310</v>
      </c>
      <c r="I8700" s="34"/>
      <c r="J8700" s="2"/>
      <c r="K8700" s="2"/>
      <c r="L8700" s="2"/>
      <c r="M8700" s="2"/>
      <c r="N8700" s="35"/>
      <c r="O8700" s="35"/>
      <c r="P8700" s="35"/>
      <c r="Q8700" s="35"/>
    </row>
    <row r="8701" spans="2:17" x14ac:dyDescent="0.25">
      <c r="B8701" s="9">
        <f t="shared" si="294"/>
        <v>45224</v>
      </c>
      <c r="C8701">
        <v>28123</v>
      </c>
      <c r="D8701" s="2">
        <v>661752.28494427248</v>
      </c>
      <c r="E8701" s="2">
        <v>562489.44220263162</v>
      </c>
      <c r="F8701" s="2">
        <v>52940.182795541798</v>
      </c>
      <c r="G8701" t="str">
        <f t="shared" si="293"/>
        <v>202310</v>
      </c>
      <c r="I8701" s="34"/>
      <c r="J8701" s="2"/>
      <c r="K8701" s="2"/>
      <c r="L8701" s="2"/>
      <c r="M8701" s="2"/>
      <c r="N8701" s="35"/>
      <c r="O8701" s="35"/>
      <c r="P8701" s="35"/>
      <c r="Q8701" s="35"/>
    </row>
    <row r="8702" spans="2:17" x14ac:dyDescent="0.25">
      <c r="B8702" s="9">
        <f t="shared" si="294"/>
        <v>45225</v>
      </c>
      <c r="C8702">
        <v>28134</v>
      </c>
      <c r="D8702" s="2">
        <v>662066.28961541154</v>
      </c>
      <c r="E8702" s="2">
        <v>602480.32355002454</v>
      </c>
      <c r="F8702" s="2">
        <v>39723.977376924689</v>
      </c>
      <c r="G8702" t="str">
        <f t="shared" si="293"/>
        <v>202310</v>
      </c>
      <c r="I8702" s="34"/>
      <c r="J8702" s="2"/>
      <c r="K8702" s="2"/>
      <c r="L8702" s="2"/>
      <c r="M8702" s="2"/>
      <c r="N8702" s="35"/>
      <c r="O8702" s="35"/>
      <c r="P8702" s="35"/>
      <c r="Q8702" s="35"/>
    </row>
    <row r="8703" spans="2:17" x14ac:dyDescent="0.25">
      <c r="B8703" s="9">
        <f t="shared" si="294"/>
        <v>45226</v>
      </c>
      <c r="C8703">
        <v>28140</v>
      </c>
      <c r="D8703" s="2">
        <v>662225.87989363028</v>
      </c>
      <c r="E8703" s="2">
        <v>569514.25670852209</v>
      </c>
      <c r="F8703" s="2">
        <v>59600.329190426732</v>
      </c>
      <c r="G8703" t="str">
        <f t="shared" si="293"/>
        <v>202310</v>
      </c>
      <c r="I8703" s="34"/>
      <c r="J8703" s="2"/>
      <c r="K8703" s="2"/>
      <c r="L8703" s="2"/>
      <c r="M8703" s="2"/>
      <c r="N8703" s="35"/>
      <c r="O8703" s="35"/>
      <c r="P8703" s="35"/>
      <c r="Q8703" s="35"/>
    </row>
    <row r="8704" spans="2:17" x14ac:dyDescent="0.25">
      <c r="B8704" s="9">
        <f t="shared" si="294"/>
        <v>45227</v>
      </c>
      <c r="C8704">
        <v>28154</v>
      </c>
      <c r="D8704" s="2">
        <v>662592.15413582348</v>
      </c>
      <c r="E8704" s="2">
        <v>622836.62488767412</v>
      </c>
      <c r="F8704" s="2">
        <v>39755.529248149411</v>
      </c>
      <c r="G8704" t="str">
        <f t="shared" si="293"/>
        <v>202310</v>
      </c>
      <c r="I8704" s="34"/>
      <c r="J8704" s="2"/>
      <c r="K8704" s="2"/>
      <c r="L8704" s="2"/>
      <c r="M8704" s="2"/>
      <c r="N8704" s="35"/>
      <c r="O8704" s="35"/>
      <c r="P8704" s="35"/>
      <c r="Q8704" s="35"/>
    </row>
    <row r="8705" spans="2:17" x14ac:dyDescent="0.25">
      <c r="B8705" s="9">
        <f t="shared" si="294"/>
        <v>45228</v>
      </c>
      <c r="C8705">
        <v>28168</v>
      </c>
      <c r="D8705" s="2">
        <v>662958.46703124768</v>
      </c>
      <c r="E8705" s="2">
        <v>603292.20499843534</v>
      </c>
      <c r="F8705" s="2">
        <v>39777.508021874863</v>
      </c>
      <c r="G8705" t="str">
        <f t="shared" si="293"/>
        <v>202310</v>
      </c>
      <c r="I8705" s="34"/>
      <c r="J8705" s="2"/>
      <c r="K8705" s="2"/>
      <c r="L8705" s="2"/>
      <c r="M8705" s="2"/>
      <c r="N8705" s="35"/>
      <c r="O8705" s="35"/>
      <c r="P8705" s="35"/>
      <c r="Q8705" s="35"/>
    </row>
    <row r="8706" spans="2:17" x14ac:dyDescent="0.25">
      <c r="B8706" s="9">
        <f t="shared" si="294"/>
        <v>45229</v>
      </c>
      <c r="C8706">
        <v>28179</v>
      </c>
      <c r="D8706" s="2">
        <v>663235.78433731874</v>
      </c>
      <c r="E8706" s="2">
        <v>616809.27943370643</v>
      </c>
      <c r="F8706" s="2">
        <v>46426.504903612316</v>
      </c>
      <c r="G8706" t="str">
        <f t="shared" si="293"/>
        <v>202310</v>
      </c>
      <c r="I8706" s="34"/>
      <c r="J8706" s="2"/>
      <c r="K8706" s="2"/>
      <c r="L8706" s="2"/>
      <c r="M8706" s="2"/>
      <c r="N8706" s="35"/>
      <c r="O8706" s="35"/>
      <c r="P8706" s="35"/>
      <c r="Q8706" s="35"/>
    </row>
    <row r="8707" spans="2:17" x14ac:dyDescent="0.25">
      <c r="B8707" s="9">
        <f t="shared" si="294"/>
        <v>45230</v>
      </c>
      <c r="C8707">
        <v>28187</v>
      </c>
      <c r="D8707" s="2">
        <v>663479.36189019366</v>
      </c>
      <c r="E8707" s="2">
        <v>590496.63208227232</v>
      </c>
      <c r="F8707" s="2">
        <v>59713.14257011743</v>
      </c>
      <c r="G8707" t="str">
        <f t="shared" si="293"/>
        <v>202310</v>
      </c>
      <c r="I8707" s="34"/>
      <c r="J8707" s="2"/>
      <c r="K8707" s="2"/>
      <c r="L8707" s="2"/>
      <c r="M8707" s="2"/>
      <c r="N8707" s="35"/>
      <c r="O8707" s="35"/>
      <c r="P8707" s="35"/>
      <c r="Q8707" s="35"/>
    </row>
    <row r="8708" spans="2:17" x14ac:dyDescent="0.25">
      <c r="B8708" s="9">
        <f t="shared" si="294"/>
        <v>45231</v>
      </c>
      <c r="C8708">
        <v>28195</v>
      </c>
      <c r="D8708" s="2">
        <v>663722.97543352318</v>
      </c>
      <c r="E8708" s="2">
        <v>603987.90764450608</v>
      </c>
      <c r="F8708" s="2">
        <v>46460.608280346627</v>
      </c>
      <c r="G8708" t="str">
        <f t="shared" ref="G8708:G8771" si="295">YEAR(B8708)&amp;IF(MONTH(B8708)&lt;10,"0"&amp;MONTH(B8708),MONTH(B8708))</f>
        <v>202311</v>
      </c>
      <c r="I8708" s="34"/>
      <c r="J8708" s="2"/>
      <c r="K8708" s="2"/>
      <c r="L8708" s="2"/>
      <c r="M8708" s="2"/>
      <c r="N8708" s="35"/>
      <c r="O8708" s="35"/>
      <c r="P8708" s="35"/>
      <c r="Q8708" s="35"/>
    </row>
    <row r="8709" spans="2:17" x14ac:dyDescent="0.25">
      <c r="B8709" s="9">
        <f t="shared" ref="B8709:B8772" si="296">B8708+1</f>
        <v>45232</v>
      </c>
      <c r="C8709">
        <v>28209</v>
      </c>
      <c r="D8709" s="2">
        <v>664070.98763134435</v>
      </c>
      <c r="E8709" s="2">
        <v>571101.04936295608</v>
      </c>
      <c r="F8709" s="2">
        <v>39844.259257880665</v>
      </c>
      <c r="G8709" t="str">
        <f t="shared" si="295"/>
        <v>202311</v>
      </c>
      <c r="I8709" s="34"/>
      <c r="J8709" s="2"/>
      <c r="K8709" s="2"/>
      <c r="L8709" s="2"/>
      <c r="M8709" s="2"/>
      <c r="N8709" s="35"/>
      <c r="O8709" s="35"/>
      <c r="P8709" s="35"/>
      <c r="Q8709" s="35"/>
    </row>
    <row r="8710" spans="2:17" x14ac:dyDescent="0.25">
      <c r="B8710" s="9">
        <f t="shared" si="296"/>
        <v>45233</v>
      </c>
      <c r="C8710">
        <v>28212</v>
      </c>
      <c r="D8710" s="2">
        <v>664160.05931981967</v>
      </c>
      <c r="E8710" s="2">
        <v>577819.2516082431</v>
      </c>
      <c r="F8710" s="2">
        <v>33208.002965990985</v>
      </c>
      <c r="G8710" t="str">
        <f t="shared" si="295"/>
        <v>202311</v>
      </c>
      <c r="I8710" s="34"/>
      <c r="J8710" s="2"/>
      <c r="K8710" s="2"/>
      <c r="L8710" s="2"/>
      <c r="M8710" s="2"/>
      <c r="N8710" s="35"/>
      <c r="O8710" s="35"/>
      <c r="P8710" s="35"/>
      <c r="Q8710" s="35"/>
    </row>
    <row r="8711" spans="2:17" x14ac:dyDescent="0.25">
      <c r="B8711" s="9">
        <f t="shared" si="296"/>
        <v>45234</v>
      </c>
      <c r="C8711">
        <v>28215</v>
      </c>
      <c r="D8711" s="2">
        <v>664286.0371490214</v>
      </c>
      <c r="E8711" s="2">
        <v>611143.1541770997</v>
      </c>
      <c r="F8711" s="2">
        <v>39857.162228941284</v>
      </c>
      <c r="G8711" t="str">
        <f t="shared" si="295"/>
        <v>202311</v>
      </c>
      <c r="I8711" s="34"/>
      <c r="J8711" s="2"/>
      <c r="K8711" s="2"/>
      <c r="L8711" s="2"/>
      <c r="M8711" s="2"/>
      <c r="N8711" s="35"/>
      <c r="O8711" s="35"/>
      <c r="P8711" s="35"/>
      <c r="Q8711" s="35"/>
    </row>
    <row r="8712" spans="2:17" x14ac:dyDescent="0.25">
      <c r="B8712" s="9">
        <f t="shared" si="296"/>
        <v>45235</v>
      </c>
      <c r="C8712">
        <v>28221</v>
      </c>
      <c r="D8712" s="2">
        <v>664482.66840582667</v>
      </c>
      <c r="E8712" s="2">
        <v>598034.40156524396</v>
      </c>
      <c r="F8712" s="2">
        <v>46513.786788407859</v>
      </c>
      <c r="G8712" t="str">
        <f t="shared" si="295"/>
        <v>202311</v>
      </c>
      <c r="I8712" s="34"/>
      <c r="J8712" s="2"/>
      <c r="K8712" s="2"/>
      <c r="L8712" s="2"/>
      <c r="M8712" s="2"/>
      <c r="N8712" s="35"/>
      <c r="O8712" s="35"/>
      <c r="P8712" s="35"/>
      <c r="Q8712" s="35"/>
    </row>
    <row r="8713" spans="2:17" x14ac:dyDescent="0.25">
      <c r="B8713" s="9">
        <f t="shared" si="296"/>
        <v>45236</v>
      </c>
      <c r="C8713">
        <v>28229</v>
      </c>
      <c r="D8713" s="2">
        <v>664689.49693949078</v>
      </c>
      <c r="E8713" s="2">
        <v>571632.96736796212</v>
      </c>
      <c r="F8713" s="2">
        <v>66468.949693949078</v>
      </c>
      <c r="G8713" t="str">
        <f t="shared" si="295"/>
        <v>202311</v>
      </c>
      <c r="I8713" s="34"/>
      <c r="J8713" s="2"/>
      <c r="K8713" s="2"/>
      <c r="L8713" s="2"/>
      <c r="M8713" s="2"/>
      <c r="N8713" s="35"/>
      <c r="O8713" s="35"/>
      <c r="P8713" s="35"/>
      <c r="Q8713" s="35"/>
    </row>
    <row r="8714" spans="2:17" x14ac:dyDescent="0.25">
      <c r="B8714" s="9">
        <f t="shared" si="296"/>
        <v>45237</v>
      </c>
      <c r="C8714">
        <v>28235</v>
      </c>
      <c r="D8714" s="2">
        <v>664867.70999386662</v>
      </c>
      <c r="E8714" s="2">
        <v>598380.93899447995</v>
      </c>
      <c r="F8714" s="2">
        <v>59838.093899447995</v>
      </c>
      <c r="G8714" t="str">
        <f t="shared" si="295"/>
        <v>202311</v>
      </c>
      <c r="I8714" s="34"/>
      <c r="J8714" s="2"/>
      <c r="K8714" s="2"/>
      <c r="L8714" s="2"/>
      <c r="M8714" s="2"/>
      <c r="N8714" s="35"/>
      <c r="O8714" s="35"/>
      <c r="P8714" s="35"/>
      <c r="Q8714" s="35"/>
    </row>
    <row r="8715" spans="2:17" x14ac:dyDescent="0.25">
      <c r="B8715" s="9">
        <f t="shared" si="296"/>
        <v>45238</v>
      </c>
      <c r="C8715">
        <v>28238</v>
      </c>
      <c r="D8715" s="2">
        <v>664956.82343372074</v>
      </c>
      <c r="E8715" s="2">
        <v>585162.00462167431</v>
      </c>
      <c r="F8715" s="2">
        <v>66495.682343372071</v>
      </c>
      <c r="G8715" t="str">
        <f t="shared" si="295"/>
        <v>202311</v>
      </c>
      <c r="I8715" s="34"/>
      <c r="J8715" s="2"/>
      <c r="K8715" s="2"/>
      <c r="L8715" s="2"/>
      <c r="M8715" s="2"/>
      <c r="N8715" s="35"/>
      <c r="O8715" s="35"/>
      <c r="P8715" s="35"/>
      <c r="Q8715" s="35"/>
    </row>
    <row r="8716" spans="2:17" x14ac:dyDescent="0.25">
      <c r="B8716" s="9">
        <f t="shared" si="296"/>
        <v>45239</v>
      </c>
      <c r="C8716">
        <v>28244</v>
      </c>
      <c r="D8716" s="2">
        <v>665135.06311360816</v>
      </c>
      <c r="E8716" s="2">
        <v>565364.80364656693</v>
      </c>
      <c r="F8716" s="2">
        <v>33256.75315568041</v>
      </c>
      <c r="G8716" t="str">
        <f t="shared" si="295"/>
        <v>202311</v>
      </c>
      <c r="I8716" s="34"/>
      <c r="J8716" s="2"/>
      <c r="K8716" s="2"/>
      <c r="L8716" s="2"/>
      <c r="M8716" s="2"/>
      <c r="N8716" s="35"/>
      <c r="O8716" s="35"/>
      <c r="P8716" s="35"/>
      <c r="Q8716" s="35"/>
    </row>
    <row r="8717" spans="2:17" x14ac:dyDescent="0.25">
      <c r="B8717" s="9">
        <f t="shared" si="296"/>
        <v>45240</v>
      </c>
      <c r="C8717">
        <v>28247</v>
      </c>
      <c r="D8717" s="2">
        <v>665261.14574000635</v>
      </c>
      <c r="E8717" s="2">
        <v>572124.58533640543</v>
      </c>
      <c r="F8717" s="2">
        <v>59873.503116600572</v>
      </c>
      <c r="G8717" t="str">
        <f t="shared" si="295"/>
        <v>202311</v>
      </c>
      <c r="I8717" s="34"/>
      <c r="J8717" s="2"/>
      <c r="K8717" s="2"/>
      <c r="L8717" s="2"/>
      <c r="M8717" s="2"/>
      <c r="N8717" s="35"/>
      <c r="O8717" s="35"/>
      <c r="P8717" s="35"/>
      <c r="Q8717" s="35"/>
    </row>
    <row r="8718" spans="2:17" x14ac:dyDescent="0.25">
      <c r="B8718" s="9">
        <f t="shared" si="296"/>
        <v>45241</v>
      </c>
      <c r="C8718">
        <v>28261</v>
      </c>
      <c r="D8718" s="2">
        <v>665646.33359985019</v>
      </c>
      <c r="E8718" s="2">
        <v>605738.1635758637</v>
      </c>
      <c r="F8718" s="2">
        <v>59908.170023986517</v>
      </c>
      <c r="G8718" t="str">
        <f t="shared" si="295"/>
        <v>202311</v>
      </c>
      <c r="I8718" s="34"/>
      <c r="J8718" s="2"/>
      <c r="K8718" s="2"/>
      <c r="L8718" s="2"/>
      <c r="M8718" s="2"/>
      <c r="N8718" s="35"/>
      <c r="O8718" s="35"/>
      <c r="P8718" s="35"/>
      <c r="Q8718" s="35"/>
    </row>
    <row r="8719" spans="2:17" x14ac:dyDescent="0.25">
      <c r="B8719" s="9">
        <f t="shared" si="296"/>
        <v>45242</v>
      </c>
      <c r="C8719">
        <v>28275</v>
      </c>
      <c r="D8719" s="2">
        <v>666031.58103780169</v>
      </c>
      <c r="E8719" s="2">
        <v>566126.84388213139</v>
      </c>
      <c r="F8719" s="2">
        <v>39961.894862268098</v>
      </c>
      <c r="G8719" t="str">
        <f t="shared" si="295"/>
        <v>202311</v>
      </c>
      <c r="I8719" s="34"/>
      <c r="J8719" s="2"/>
      <c r="K8719" s="2"/>
      <c r="L8719" s="2"/>
      <c r="M8719" s="2"/>
      <c r="N8719" s="35"/>
      <c r="O8719" s="35"/>
      <c r="P8719" s="35"/>
      <c r="Q8719" s="35"/>
    </row>
    <row r="8720" spans="2:17" x14ac:dyDescent="0.25">
      <c r="B8720" s="9">
        <f t="shared" si="296"/>
        <v>45243</v>
      </c>
      <c r="C8720">
        <v>28283</v>
      </c>
      <c r="D8720" s="2">
        <v>666257.03721006983</v>
      </c>
      <c r="E8720" s="2">
        <v>579643.62237276079</v>
      </c>
      <c r="F8720" s="2">
        <v>59963.133348906282</v>
      </c>
      <c r="G8720" t="str">
        <f t="shared" si="295"/>
        <v>202311</v>
      </c>
      <c r="I8720" s="34"/>
      <c r="J8720" s="2"/>
      <c r="K8720" s="2"/>
      <c r="L8720" s="2"/>
      <c r="M8720" s="2"/>
      <c r="N8720" s="35"/>
      <c r="O8720" s="35"/>
      <c r="P8720" s="35"/>
      <c r="Q8720" s="35"/>
    </row>
    <row r="8721" spans="2:17" x14ac:dyDescent="0.25">
      <c r="B8721" s="9">
        <f t="shared" si="296"/>
        <v>45244</v>
      </c>
      <c r="C8721">
        <v>28297</v>
      </c>
      <c r="D8721" s="2">
        <v>666642.38134386414</v>
      </c>
      <c r="E8721" s="2">
        <v>599978.14320947777</v>
      </c>
      <c r="F8721" s="2">
        <v>59997.814320947771</v>
      </c>
      <c r="G8721" t="str">
        <f t="shared" si="295"/>
        <v>202311</v>
      </c>
      <c r="I8721" s="34"/>
      <c r="J8721" s="2"/>
      <c r="K8721" s="2"/>
      <c r="L8721" s="2"/>
      <c r="M8721" s="2"/>
      <c r="N8721" s="35"/>
      <c r="O8721" s="35"/>
      <c r="P8721" s="35"/>
      <c r="Q8721" s="35"/>
    </row>
    <row r="8722" spans="2:17" x14ac:dyDescent="0.25">
      <c r="B8722" s="9">
        <f t="shared" si="296"/>
        <v>45245</v>
      </c>
      <c r="C8722">
        <v>28305</v>
      </c>
      <c r="D8722" s="2">
        <v>666886.42070378736</v>
      </c>
      <c r="E8722" s="2">
        <v>593528.91442637076</v>
      </c>
      <c r="F8722" s="2">
        <v>33344.321035189365</v>
      </c>
      <c r="G8722" t="str">
        <f t="shared" si="295"/>
        <v>202311</v>
      </c>
      <c r="I8722" s="34"/>
      <c r="J8722" s="2"/>
      <c r="K8722" s="2"/>
      <c r="L8722" s="2"/>
      <c r="M8722" s="2"/>
      <c r="N8722" s="35"/>
      <c r="O8722" s="35"/>
      <c r="P8722" s="35"/>
      <c r="Q8722" s="35"/>
    </row>
    <row r="8723" spans="2:17" x14ac:dyDescent="0.25">
      <c r="B8723" s="9">
        <f t="shared" si="296"/>
        <v>45246</v>
      </c>
      <c r="C8723">
        <v>28316</v>
      </c>
      <c r="D8723" s="2">
        <v>667201.18418321258</v>
      </c>
      <c r="E8723" s="2">
        <v>600481.06576489133</v>
      </c>
      <c r="F8723" s="2">
        <v>46704.082892824874</v>
      </c>
      <c r="G8723" t="str">
        <f t="shared" si="295"/>
        <v>202311</v>
      </c>
      <c r="I8723" s="34"/>
      <c r="J8723" s="2"/>
      <c r="K8723" s="2"/>
      <c r="L8723" s="2"/>
      <c r="M8723" s="2"/>
      <c r="N8723" s="35"/>
      <c r="O8723" s="35"/>
      <c r="P8723" s="35"/>
      <c r="Q8723" s="35"/>
    </row>
    <row r="8724" spans="2:17" x14ac:dyDescent="0.25">
      <c r="B8724" s="9">
        <f t="shared" si="296"/>
        <v>45247</v>
      </c>
      <c r="C8724">
        <v>28324</v>
      </c>
      <c r="D8724" s="2">
        <v>667426.76292327151</v>
      </c>
      <c r="E8724" s="2">
        <v>607358.35426017712</v>
      </c>
      <c r="F8724" s="2">
        <v>60068.408663094437</v>
      </c>
      <c r="G8724" t="str">
        <f t="shared" si="295"/>
        <v>202311</v>
      </c>
      <c r="I8724" s="34"/>
      <c r="J8724" s="2"/>
      <c r="K8724" s="2"/>
      <c r="L8724" s="2"/>
      <c r="M8724" s="2"/>
      <c r="N8724" s="35"/>
      <c r="O8724" s="35"/>
      <c r="P8724" s="35"/>
      <c r="Q8724" s="35"/>
    </row>
    <row r="8725" spans="2:17" x14ac:dyDescent="0.25">
      <c r="B8725" s="9">
        <f t="shared" si="296"/>
        <v>45248</v>
      </c>
      <c r="C8725">
        <v>28338</v>
      </c>
      <c r="D8725" s="2">
        <v>667793.75652874226</v>
      </c>
      <c r="E8725" s="2">
        <v>580980.56818000576</v>
      </c>
      <c r="F8725" s="2">
        <v>53423.500522299379</v>
      </c>
      <c r="G8725" t="str">
        <f t="shared" si="295"/>
        <v>202311</v>
      </c>
      <c r="I8725" s="34"/>
      <c r="J8725" s="2"/>
      <c r="K8725" s="2"/>
      <c r="L8725" s="2"/>
      <c r="M8725" s="2"/>
      <c r="N8725" s="35"/>
      <c r="O8725" s="35"/>
      <c r="P8725" s="35"/>
      <c r="Q8725" s="35"/>
    </row>
    <row r="8726" spans="2:17" x14ac:dyDescent="0.25">
      <c r="B8726" s="9">
        <f t="shared" si="296"/>
        <v>45249</v>
      </c>
      <c r="C8726">
        <v>28352</v>
      </c>
      <c r="D8726" s="2">
        <v>668179.34784217877</v>
      </c>
      <c r="E8726" s="2">
        <v>621406.79349322629</v>
      </c>
      <c r="F8726" s="2">
        <v>53454.347827374302</v>
      </c>
      <c r="G8726" t="str">
        <f t="shared" si="295"/>
        <v>202311</v>
      </c>
      <c r="I8726" s="34"/>
      <c r="J8726" s="2"/>
      <c r="K8726" s="2"/>
      <c r="L8726" s="2"/>
      <c r="M8726" s="2"/>
      <c r="N8726" s="35"/>
      <c r="O8726" s="35"/>
      <c r="P8726" s="35"/>
      <c r="Q8726" s="35"/>
    </row>
    <row r="8727" spans="2:17" x14ac:dyDescent="0.25">
      <c r="B8727" s="9">
        <f t="shared" si="296"/>
        <v>45250</v>
      </c>
      <c r="C8727">
        <v>28361</v>
      </c>
      <c r="D8727" s="2">
        <v>668447.15259449231</v>
      </c>
      <c r="E8727" s="2">
        <v>621655.85191287787</v>
      </c>
      <c r="F8727" s="2">
        <v>33422.357629724618</v>
      </c>
      <c r="G8727" t="str">
        <f t="shared" si="295"/>
        <v>202311</v>
      </c>
      <c r="I8727" s="34"/>
      <c r="J8727" s="2"/>
      <c r="K8727" s="2"/>
      <c r="L8727" s="2"/>
      <c r="M8727" s="2"/>
      <c r="N8727" s="35"/>
      <c r="O8727" s="35"/>
      <c r="P8727" s="35"/>
      <c r="Q8727" s="35"/>
    </row>
    <row r="8728" spans="2:17" x14ac:dyDescent="0.25">
      <c r="B8728" s="9">
        <f t="shared" si="296"/>
        <v>45251</v>
      </c>
      <c r="C8728">
        <v>28372</v>
      </c>
      <c r="D8728" s="2">
        <v>668762.13974455732</v>
      </c>
      <c r="E8728" s="2">
        <v>628636.41135988396</v>
      </c>
      <c r="F8728" s="2">
        <v>46813.34978211901</v>
      </c>
      <c r="G8728" t="str">
        <f t="shared" si="295"/>
        <v>202311</v>
      </c>
      <c r="I8728" s="34"/>
      <c r="J8728" s="2"/>
      <c r="K8728" s="2"/>
      <c r="L8728" s="2"/>
      <c r="M8728" s="2"/>
      <c r="N8728" s="35"/>
      <c r="O8728" s="35"/>
      <c r="P8728" s="35"/>
      <c r="Q8728" s="35"/>
    </row>
    <row r="8729" spans="2:17" x14ac:dyDescent="0.25">
      <c r="B8729" s="9">
        <f t="shared" si="296"/>
        <v>45252</v>
      </c>
      <c r="C8729">
        <v>28381</v>
      </c>
      <c r="D8729" s="2">
        <v>669030.02841819252</v>
      </c>
      <c r="E8729" s="2">
        <v>588746.42500800942</v>
      </c>
      <c r="F8729" s="2">
        <v>66903.002841819252</v>
      </c>
      <c r="G8729" t="str">
        <f t="shared" si="295"/>
        <v>202311</v>
      </c>
      <c r="I8729" s="34"/>
      <c r="J8729" s="2"/>
      <c r="K8729" s="2"/>
      <c r="L8729" s="2"/>
      <c r="M8729" s="2"/>
      <c r="N8729" s="35"/>
      <c r="O8729" s="35"/>
      <c r="P8729" s="35"/>
      <c r="Q8729" s="35"/>
    </row>
    <row r="8730" spans="2:17" x14ac:dyDescent="0.25">
      <c r="B8730" s="9">
        <f t="shared" si="296"/>
        <v>45253</v>
      </c>
      <c r="C8730">
        <v>28392</v>
      </c>
      <c r="D8730" s="2">
        <v>669307.92461617757</v>
      </c>
      <c r="E8730" s="2">
        <v>635842.52838536864</v>
      </c>
      <c r="F8730" s="2">
        <v>40158.475476970656</v>
      </c>
      <c r="G8730" t="str">
        <f t="shared" si="295"/>
        <v>202311</v>
      </c>
      <c r="I8730" s="34"/>
      <c r="J8730" s="2"/>
      <c r="K8730" s="2"/>
      <c r="L8730" s="2"/>
      <c r="M8730" s="2"/>
      <c r="N8730" s="35"/>
      <c r="O8730" s="35"/>
      <c r="P8730" s="35"/>
      <c r="Q8730" s="35"/>
    </row>
    <row r="8731" spans="2:17" x14ac:dyDescent="0.25">
      <c r="B8731" s="9">
        <f t="shared" si="296"/>
        <v>45254</v>
      </c>
      <c r="C8731">
        <v>28401</v>
      </c>
      <c r="D8731" s="2">
        <v>669557.28456529242</v>
      </c>
      <c r="E8731" s="2">
        <v>582514.83757180441</v>
      </c>
      <c r="F8731" s="2">
        <v>40173.43707391755</v>
      </c>
      <c r="G8731" t="str">
        <f t="shared" si="295"/>
        <v>202311</v>
      </c>
      <c r="I8731" s="34"/>
      <c r="J8731" s="2"/>
      <c r="K8731" s="2"/>
      <c r="L8731" s="2"/>
      <c r="M8731" s="2"/>
      <c r="N8731" s="35"/>
      <c r="O8731" s="35"/>
      <c r="P8731" s="35"/>
      <c r="Q8731" s="35"/>
    </row>
    <row r="8732" spans="2:17" x14ac:dyDescent="0.25">
      <c r="B8732" s="9">
        <f t="shared" si="296"/>
        <v>45255</v>
      </c>
      <c r="C8732">
        <v>28412</v>
      </c>
      <c r="D8732" s="2">
        <v>669835.21701901755</v>
      </c>
      <c r="E8732" s="2">
        <v>596153.34314692568</v>
      </c>
      <c r="F8732" s="2">
        <v>60285.169531711581</v>
      </c>
      <c r="G8732" t="str">
        <f t="shared" si="295"/>
        <v>202311</v>
      </c>
      <c r="I8732" s="34"/>
      <c r="J8732" s="2"/>
      <c r="K8732" s="2"/>
      <c r="L8732" s="2"/>
      <c r="M8732" s="2"/>
      <c r="N8732" s="35"/>
      <c r="O8732" s="35"/>
      <c r="P8732" s="35"/>
      <c r="Q8732" s="35"/>
    </row>
    <row r="8733" spans="2:17" x14ac:dyDescent="0.25">
      <c r="B8733" s="9">
        <f t="shared" si="296"/>
        <v>45256</v>
      </c>
      <c r="C8733">
        <v>28426</v>
      </c>
      <c r="D8733" s="2">
        <v>670221.12512221991</v>
      </c>
      <c r="E8733" s="2">
        <v>583092.37885633134</v>
      </c>
      <c r="F8733" s="2">
        <v>53617.690009777594</v>
      </c>
      <c r="G8733" t="str">
        <f t="shared" si="295"/>
        <v>202311</v>
      </c>
      <c r="I8733" s="34"/>
      <c r="J8733" s="2"/>
      <c r="K8733" s="2"/>
      <c r="L8733" s="2"/>
      <c r="M8733" s="2"/>
      <c r="N8733" s="35"/>
      <c r="O8733" s="35"/>
      <c r="P8733" s="35"/>
      <c r="Q8733" s="35"/>
    </row>
    <row r="8734" spans="2:17" x14ac:dyDescent="0.25">
      <c r="B8734" s="9">
        <f t="shared" si="296"/>
        <v>45257</v>
      </c>
      <c r="C8734">
        <v>28437</v>
      </c>
      <c r="D8734" s="2">
        <v>670499.10483140964</v>
      </c>
      <c r="E8734" s="2">
        <v>569924.23910669819</v>
      </c>
      <c r="F8734" s="2">
        <v>60344.919434826865</v>
      </c>
      <c r="G8734" t="str">
        <f t="shared" si="295"/>
        <v>202311</v>
      </c>
      <c r="I8734" s="34"/>
      <c r="J8734" s="2"/>
      <c r="K8734" s="2"/>
      <c r="L8734" s="2"/>
      <c r="M8734" s="2"/>
      <c r="N8734" s="35"/>
      <c r="O8734" s="35"/>
      <c r="P8734" s="35"/>
      <c r="Q8734" s="35"/>
    </row>
    <row r="8735" spans="2:17" x14ac:dyDescent="0.25">
      <c r="B8735" s="9">
        <f t="shared" si="296"/>
        <v>45258</v>
      </c>
      <c r="C8735">
        <v>28446</v>
      </c>
      <c r="D8735" s="2">
        <v>670729.94134672952</v>
      </c>
      <c r="E8735" s="2">
        <v>637193.44427939306</v>
      </c>
      <c r="F8735" s="2">
        <v>40243.796480803772</v>
      </c>
      <c r="G8735" t="str">
        <f t="shared" si="295"/>
        <v>202311</v>
      </c>
      <c r="I8735" s="34"/>
      <c r="J8735" s="2"/>
      <c r="K8735" s="2"/>
      <c r="L8735" s="2"/>
      <c r="M8735" s="2"/>
      <c r="N8735" s="35"/>
      <c r="O8735" s="35"/>
      <c r="P8735" s="35"/>
      <c r="Q8735" s="35"/>
    </row>
    <row r="8736" spans="2:17" x14ac:dyDescent="0.25">
      <c r="B8736" s="9">
        <f t="shared" si="296"/>
        <v>45259</v>
      </c>
      <c r="C8736">
        <v>28452</v>
      </c>
      <c r="D8736" s="2">
        <v>670927.32165816228</v>
      </c>
      <c r="E8736" s="2">
        <v>597125.31627576437</v>
      </c>
      <c r="F8736" s="2">
        <v>67092.732165816225</v>
      </c>
      <c r="G8736" t="str">
        <f t="shared" si="295"/>
        <v>202311</v>
      </c>
      <c r="I8736" s="34"/>
      <c r="J8736" s="2"/>
      <c r="K8736" s="2"/>
      <c r="L8736" s="2"/>
      <c r="M8736" s="2"/>
      <c r="N8736" s="35"/>
      <c r="O8736" s="35"/>
      <c r="P8736" s="35"/>
      <c r="Q8736" s="35"/>
    </row>
    <row r="8737" spans="2:17" x14ac:dyDescent="0.25">
      <c r="B8737" s="9">
        <f t="shared" si="296"/>
        <v>45260</v>
      </c>
      <c r="C8737">
        <v>28461</v>
      </c>
      <c r="D8737" s="2">
        <v>671158.19364794518</v>
      </c>
      <c r="E8737" s="2">
        <v>617465.53815610963</v>
      </c>
      <c r="F8737" s="2">
        <v>60404.237428315071</v>
      </c>
      <c r="G8737" t="str">
        <f t="shared" si="295"/>
        <v>202311</v>
      </c>
      <c r="I8737" s="34"/>
      <c r="J8737" s="2"/>
      <c r="K8737" s="2"/>
      <c r="L8737" s="2"/>
      <c r="M8737" s="2"/>
      <c r="N8737" s="35"/>
      <c r="O8737" s="35"/>
      <c r="P8737" s="35"/>
      <c r="Q8737" s="35"/>
    </row>
    <row r="8738" spans="2:17" x14ac:dyDescent="0.25">
      <c r="B8738" s="9">
        <f t="shared" si="296"/>
        <v>45261</v>
      </c>
      <c r="C8738">
        <v>28464</v>
      </c>
      <c r="D8738" s="2">
        <v>671284.87443274818</v>
      </c>
      <c r="E8738" s="2">
        <v>624294.93322245579</v>
      </c>
      <c r="F8738" s="2">
        <v>53702.789954619853</v>
      </c>
      <c r="G8738" t="str">
        <f t="shared" si="295"/>
        <v>202312</v>
      </c>
      <c r="I8738" s="34"/>
      <c r="J8738" s="2"/>
      <c r="K8738" s="2"/>
      <c r="L8738" s="2"/>
      <c r="M8738" s="2"/>
      <c r="N8738" s="35"/>
      <c r="O8738" s="35"/>
      <c r="P8738" s="35"/>
      <c r="Q8738" s="35"/>
    </row>
    <row r="8739" spans="2:17" x14ac:dyDescent="0.25">
      <c r="B8739" s="9">
        <f t="shared" si="296"/>
        <v>45262</v>
      </c>
      <c r="C8739">
        <v>28470</v>
      </c>
      <c r="D8739" s="2">
        <v>671482.32850143802</v>
      </c>
      <c r="E8739" s="2">
        <v>611048.91893630859</v>
      </c>
      <c r="F8739" s="2">
        <v>33574.116425071901</v>
      </c>
      <c r="G8739" t="str">
        <f t="shared" si="295"/>
        <v>202312</v>
      </c>
      <c r="I8739" s="34"/>
      <c r="J8739" s="2"/>
      <c r="K8739" s="2"/>
      <c r="L8739" s="2"/>
      <c r="M8739" s="2"/>
      <c r="N8739" s="35"/>
      <c r="O8739" s="35"/>
      <c r="P8739" s="35"/>
      <c r="Q8739" s="35"/>
    </row>
    <row r="8740" spans="2:17" x14ac:dyDescent="0.25">
      <c r="B8740" s="9">
        <f t="shared" si="296"/>
        <v>45263</v>
      </c>
      <c r="C8740">
        <v>28481</v>
      </c>
      <c r="D8740" s="2">
        <v>671779.08920323197</v>
      </c>
      <c r="E8740" s="2">
        <v>604601.18028290872</v>
      </c>
      <c r="F8740" s="2">
        <v>47024.536244226241</v>
      </c>
      <c r="G8740" t="str">
        <f t="shared" si="295"/>
        <v>202312</v>
      </c>
      <c r="I8740" s="34"/>
      <c r="J8740" s="2"/>
      <c r="K8740" s="2"/>
      <c r="L8740" s="2"/>
      <c r="M8740" s="2"/>
      <c r="N8740" s="35"/>
      <c r="O8740" s="35"/>
      <c r="P8740" s="35"/>
      <c r="Q8740" s="35"/>
    </row>
    <row r="8741" spans="2:17" x14ac:dyDescent="0.25">
      <c r="B8741" s="9">
        <f t="shared" si="296"/>
        <v>45264</v>
      </c>
      <c r="C8741">
        <v>28484</v>
      </c>
      <c r="D8741" s="2">
        <v>671868.51246124296</v>
      </c>
      <c r="E8741" s="2">
        <v>624837.71658895595</v>
      </c>
      <c r="F8741" s="2">
        <v>40312.110747674575</v>
      </c>
      <c r="G8741" t="str">
        <f t="shared" si="295"/>
        <v>202312</v>
      </c>
      <c r="I8741" s="34"/>
      <c r="J8741" s="2"/>
      <c r="K8741" s="2"/>
      <c r="L8741" s="2"/>
      <c r="M8741" s="2"/>
      <c r="N8741" s="35"/>
      <c r="O8741" s="35"/>
      <c r="P8741" s="35"/>
      <c r="Q8741" s="35"/>
    </row>
    <row r="8742" spans="2:17" x14ac:dyDescent="0.25">
      <c r="B8742" s="9">
        <f t="shared" si="296"/>
        <v>45265</v>
      </c>
      <c r="C8742">
        <v>28493</v>
      </c>
      <c r="D8742" s="2">
        <v>672136.80737789616</v>
      </c>
      <c r="E8742" s="2">
        <v>604923.12664010655</v>
      </c>
      <c r="F8742" s="2">
        <v>67213.680737789618</v>
      </c>
      <c r="G8742" t="str">
        <f t="shared" si="295"/>
        <v>202312</v>
      </c>
      <c r="I8742" s="34"/>
      <c r="J8742" s="2"/>
      <c r="K8742" s="2"/>
      <c r="L8742" s="2"/>
      <c r="M8742" s="2"/>
      <c r="N8742" s="35"/>
      <c r="O8742" s="35"/>
      <c r="P8742" s="35"/>
      <c r="Q8742" s="35"/>
    </row>
    <row r="8743" spans="2:17" x14ac:dyDescent="0.25">
      <c r="B8743" s="9">
        <f t="shared" si="296"/>
        <v>45266</v>
      </c>
      <c r="C8743">
        <v>28507</v>
      </c>
      <c r="D8743" s="2">
        <v>672485.74060017522</v>
      </c>
      <c r="E8743" s="2">
        <v>611962.02394615952</v>
      </c>
      <c r="F8743" s="2">
        <v>53798.859248014021</v>
      </c>
      <c r="G8743" t="str">
        <f t="shared" si="295"/>
        <v>202312</v>
      </c>
      <c r="I8743" s="34"/>
      <c r="J8743" s="2"/>
      <c r="K8743" s="2"/>
      <c r="L8743" s="2"/>
      <c r="M8743" s="2"/>
      <c r="N8743" s="35"/>
      <c r="O8743" s="35"/>
      <c r="P8743" s="35"/>
      <c r="Q8743" s="35"/>
    </row>
    <row r="8744" spans="2:17" x14ac:dyDescent="0.25">
      <c r="B8744" s="9">
        <f t="shared" si="296"/>
        <v>45267</v>
      </c>
      <c r="C8744">
        <v>28521</v>
      </c>
      <c r="D8744" s="2">
        <v>672872.07135586243</v>
      </c>
      <c r="E8744" s="2">
        <v>639228.46778806928</v>
      </c>
      <c r="F8744" s="2">
        <v>53829.765708468993</v>
      </c>
      <c r="G8744" t="str">
        <f t="shared" si="295"/>
        <v>202312</v>
      </c>
      <c r="I8744" s="34"/>
      <c r="J8744" s="2"/>
      <c r="K8744" s="2"/>
      <c r="L8744" s="2"/>
      <c r="M8744" s="2"/>
      <c r="N8744" s="35"/>
      <c r="O8744" s="35"/>
      <c r="P8744" s="35"/>
      <c r="Q8744" s="35"/>
    </row>
    <row r="8745" spans="2:17" x14ac:dyDescent="0.25">
      <c r="B8745" s="9">
        <f t="shared" si="296"/>
        <v>45268</v>
      </c>
      <c r="C8745">
        <v>28532</v>
      </c>
      <c r="D8745" s="2">
        <v>673168.98134434735</v>
      </c>
      <c r="E8745" s="2">
        <v>585657.01376958226</v>
      </c>
      <c r="F8745" s="2">
        <v>40390.138880660845</v>
      </c>
      <c r="G8745" t="str">
        <f t="shared" si="295"/>
        <v>202312</v>
      </c>
      <c r="I8745" s="34"/>
      <c r="J8745" s="2"/>
      <c r="K8745" s="2"/>
      <c r="L8745" s="2"/>
      <c r="M8745" s="2"/>
      <c r="N8745" s="35"/>
      <c r="O8745" s="35"/>
      <c r="P8745" s="35"/>
      <c r="Q8745" s="35"/>
    </row>
    <row r="8746" spans="2:17" x14ac:dyDescent="0.25">
      <c r="B8746" s="9">
        <f t="shared" si="296"/>
        <v>45269</v>
      </c>
      <c r="C8746">
        <v>28546</v>
      </c>
      <c r="D8746" s="2">
        <v>673555.41491194197</v>
      </c>
      <c r="E8746" s="2">
        <v>619670.98171898664</v>
      </c>
      <c r="F8746" s="2">
        <v>60619.987342074775</v>
      </c>
      <c r="G8746" t="str">
        <f t="shared" si="295"/>
        <v>202312</v>
      </c>
      <c r="I8746" s="34"/>
      <c r="J8746" s="2"/>
      <c r="K8746" s="2"/>
      <c r="L8746" s="2"/>
      <c r="M8746" s="2"/>
      <c r="N8746" s="35"/>
      <c r="O8746" s="35"/>
      <c r="P8746" s="35"/>
      <c r="Q8746" s="35"/>
    </row>
    <row r="8747" spans="2:17" x14ac:dyDescent="0.25">
      <c r="B8747" s="9">
        <f t="shared" si="296"/>
        <v>45270</v>
      </c>
      <c r="C8747">
        <v>28555</v>
      </c>
      <c r="D8747" s="2">
        <v>673823.92118159833</v>
      </c>
      <c r="E8747" s="2">
        <v>599703.28985162254</v>
      </c>
      <c r="F8747" s="2">
        <v>53905.913694527866</v>
      </c>
      <c r="G8747" t="str">
        <f t="shared" si="295"/>
        <v>202312</v>
      </c>
      <c r="I8747" s="34"/>
      <c r="J8747" s="2"/>
      <c r="K8747" s="2"/>
      <c r="L8747" s="2"/>
      <c r="M8747" s="2"/>
      <c r="N8747" s="35"/>
      <c r="O8747" s="35"/>
      <c r="P8747" s="35"/>
      <c r="Q8747" s="35"/>
    </row>
    <row r="8748" spans="2:17" x14ac:dyDescent="0.25">
      <c r="B8748" s="9">
        <f t="shared" si="296"/>
        <v>45271</v>
      </c>
      <c r="C8748">
        <v>28561</v>
      </c>
      <c r="D8748" s="2">
        <v>674002.94814418606</v>
      </c>
      <c r="E8748" s="2">
        <v>586382.56488544191</v>
      </c>
      <c r="F8748" s="2">
        <v>47180.206370093023</v>
      </c>
      <c r="G8748" t="str">
        <f t="shared" si="295"/>
        <v>202312</v>
      </c>
      <c r="I8748" s="34"/>
      <c r="J8748" s="2"/>
      <c r="K8748" s="2"/>
      <c r="L8748" s="2"/>
      <c r="M8748" s="2"/>
      <c r="N8748" s="35"/>
      <c r="O8748" s="35"/>
      <c r="P8748" s="35"/>
      <c r="Q8748" s="35"/>
    </row>
    <row r="8749" spans="2:17" x14ac:dyDescent="0.25">
      <c r="B8749" s="9">
        <f t="shared" si="296"/>
        <v>45272</v>
      </c>
      <c r="C8749">
        <v>28567</v>
      </c>
      <c r="D8749" s="2">
        <v>674163.26668172039</v>
      </c>
      <c r="E8749" s="2">
        <v>600005.30734673108</v>
      </c>
      <c r="F8749" s="2">
        <v>33708.163334086021</v>
      </c>
      <c r="G8749" t="str">
        <f t="shared" si="295"/>
        <v>202312</v>
      </c>
      <c r="I8749" s="34"/>
      <c r="J8749" s="2"/>
      <c r="K8749" s="2"/>
      <c r="L8749" s="2"/>
      <c r="M8749" s="2"/>
      <c r="N8749" s="35"/>
      <c r="O8749" s="35"/>
      <c r="P8749" s="35"/>
      <c r="Q8749" s="35"/>
    </row>
    <row r="8750" spans="2:17" x14ac:dyDescent="0.25">
      <c r="B8750" s="9">
        <f t="shared" si="296"/>
        <v>45273</v>
      </c>
      <c r="C8750">
        <v>28570</v>
      </c>
      <c r="D8750" s="2">
        <v>674271.5222464744</v>
      </c>
      <c r="E8750" s="2">
        <v>593358.93957689742</v>
      </c>
      <c r="F8750" s="2">
        <v>53941.721779717955</v>
      </c>
      <c r="G8750" t="str">
        <f t="shared" si="295"/>
        <v>202312</v>
      </c>
      <c r="I8750" s="34"/>
      <c r="J8750" s="2"/>
      <c r="K8750" s="2"/>
      <c r="L8750" s="2"/>
      <c r="M8750" s="2"/>
      <c r="N8750" s="35"/>
      <c r="O8750" s="35"/>
      <c r="P8750" s="35"/>
      <c r="Q8750" s="35"/>
    </row>
    <row r="8751" spans="2:17" x14ac:dyDescent="0.25">
      <c r="B8751" s="9">
        <f t="shared" si="296"/>
        <v>45274</v>
      </c>
      <c r="C8751">
        <v>28581</v>
      </c>
      <c r="D8751" s="2">
        <v>674568.60371456842</v>
      </c>
      <c r="E8751" s="2">
        <v>634094.48749169428</v>
      </c>
      <c r="F8751" s="2">
        <v>53965.488297165473</v>
      </c>
      <c r="G8751" t="str">
        <f t="shared" si="295"/>
        <v>202312</v>
      </c>
      <c r="I8751" s="34"/>
      <c r="J8751" s="2"/>
      <c r="K8751" s="2"/>
      <c r="L8751" s="2"/>
      <c r="M8751" s="2"/>
      <c r="N8751" s="35"/>
      <c r="O8751" s="35"/>
      <c r="P8751" s="35"/>
      <c r="Q8751" s="35"/>
    </row>
    <row r="8752" spans="2:17" x14ac:dyDescent="0.25">
      <c r="B8752" s="9">
        <f t="shared" si="296"/>
        <v>45275</v>
      </c>
      <c r="C8752">
        <v>28584</v>
      </c>
      <c r="D8752" s="2">
        <v>674658.14968155674</v>
      </c>
      <c r="E8752" s="2">
        <v>613938.9162102167</v>
      </c>
      <c r="F8752" s="2">
        <v>67465.814968155682</v>
      </c>
      <c r="G8752" t="str">
        <f t="shared" si="295"/>
        <v>202312</v>
      </c>
      <c r="I8752" s="34"/>
      <c r="J8752" s="2"/>
      <c r="K8752" s="2"/>
      <c r="L8752" s="2"/>
      <c r="M8752" s="2"/>
      <c r="N8752" s="35"/>
      <c r="O8752" s="35"/>
      <c r="P8752" s="35"/>
      <c r="Q8752" s="35"/>
    </row>
    <row r="8753" spans="2:17" x14ac:dyDescent="0.25">
      <c r="B8753" s="9">
        <f t="shared" si="296"/>
        <v>45276</v>
      </c>
      <c r="C8753">
        <v>28598</v>
      </c>
      <c r="D8753" s="2">
        <v>675044.83583147498</v>
      </c>
      <c r="E8753" s="2">
        <v>580538.55881506845</v>
      </c>
      <c r="F8753" s="2">
        <v>40502.690149888498</v>
      </c>
      <c r="G8753" t="str">
        <f t="shared" si="295"/>
        <v>202312</v>
      </c>
      <c r="I8753" s="34"/>
      <c r="J8753" s="2"/>
      <c r="K8753" s="2"/>
      <c r="L8753" s="2"/>
      <c r="M8753" s="2"/>
      <c r="N8753" s="35"/>
      <c r="O8753" s="35"/>
      <c r="P8753" s="35"/>
      <c r="Q8753" s="35"/>
    </row>
    <row r="8754" spans="2:17" x14ac:dyDescent="0.25">
      <c r="B8754" s="9">
        <f t="shared" si="296"/>
        <v>45277</v>
      </c>
      <c r="C8754">
        <v>28604</v>
      </c>
      <c r="D8754" s="2">
        <v>675223.97389232204</v>
      </c>
      <c r="E8754" s="2">
        <v>580692.61754739692</v>
      </c>
      <c r="F8754" s="2">
        <v>54017.917911385761</v>
      </c>
      <c r="G8754" t="str">
        <f t="shared" si="295"/>
        <v>202312</v>
      </c>
      <c r="I8754" s="34"/>
      <c r="J8754" s="2"/>
      <c r="K8754" s="2"/>
      <c r="L8754" s="2"/>
      <c r="M8754" s="2"/>
      <c r="N8754" s="35"/>
      <c r="O8754" s="35"/>
      <c r="P8754" s="35"/>
      <c r="Q8754" s="35"/>
    </row>
    <row r="8755" spans="2:17" x14ac:dyDescent="0.25">
      <c r="B8755" s="9">
        <f t="shared" si="296"/>
        <v>45278</v>
      </c>
      <c r="C8755">
        <v>28613</v>
      </c>
      <c r="D8755" s="2">
        <v>675455.18937025266</v>
      </c>
      <c r="E8755" s="2">
        <v>580891.4628584173</v>
      </c>
      <c r="F8755" s="2">
        <v>40527.311362215158</v>
      </c>
      <c r="G8755" t="str">
        <f t="shared" si="295"/>
        <v>202312</v>
      </c>
      <c r="I8755" s="34"/>
      <c r="J8755" s="2"/>
      <c r="K8755" s="2"/>
      <c r="L8755" s="2"/>
      <c r="M8755" s="2"/>
      <c r="N8755" s="35"/>
      <c r="O8755" s="35"/>
      <c r="P8755" s="35"/>
      <c r="Q8755" s="35"/>
    </row>
    <row r="8756" spans="2:17" x14ac:dyDescent="0.25">
      <c r="B8756" s="9">
        <f t="shared" si="296"/>
        <v>45279</v>
      </c>
      <c r="C8756">
        <v>28616</v>
      </c>
      <c r="D8756" s="2">
        <v>675582.30295649066</v>
      </c>
      <c r="E8756" s="2">
        <v>581000.78054258192</v>
      </c>
      <c r="F8756" s="2">
        <v>67558.230295649075</v>
      </c>
      <c r="G8756" t="str">
        <f t="shared" si="295"/>
        <v>202312</v>
      </c>
      <c r="I8756" s="34"/>
      <c r="J8756" s="2"/>
      <c r="K8756" s="2"/>
      <c r="L8756" s="2"/>
      <c r="M8756" s="2"/>
      <c r="N8756" s="35"/>
      <c r="O8756" s="35"/>
      <c r="P8756" s="35"/>
      <c r="Q8756" s="35"/>
    </row>
    <row r="8757" spans="2:17" x14ac:dyDescent="0.25">
      <c r="B8757" s="9">
        <f t="shared" si="296"/>
        <v>45280</v>
      </c>
      <c r="C8757">
        <v>28627</v>
      </c>
      <c r="D8757" s="2">
        <v>675898.31718680763</v>
      </c>
      <c r="E8757" s="2">
        <v>588031.53595252265</v>
      </c>
      <c r="F8757" s="2">
        <v>67589.831718680769</v>
      </c>
      <c r="G8757" t="str">
        <f t="shared" si="295"/>
        <v>202312</v>
      </c>
      <c r="I8757" s="34"/>
      <c r="J8757" s="2"/>
      <c r="K8757" s="2"/>
      <c r="L8757" s="2"/>
      <c r="M8757" s="2"/>
      <c r="N8757" s="35"/>
      <c r="O8757" s="35"/>
      <c r="P8757" s="35"/>
      <c r="Q8757" s="35"/>
    </row>
    <row r="8758" spans="2:17" x14ac:dyDescent="0.25">
      <c r="B8758" s="9">
        <f t="shared" si="296"/>
        <v>45281</v>
      </c>
      <c r="C8758">
        <v>28633</v>
      </c>
      <c r="D8758" s="2">
        <v>676077.53807534743</v>
      </c>
      <c r="E8758" s="2">
        <v>574665.90736404527</v>
      </c>
      <c r="F8758" s="2">
        <v>67607.75380753474</v>
      </c>
      <c r="G8758" t="str">
        <f t="shared" si="295"/>
        <v>202312</v>
      </c>
      <c r="I8758" s="34"/>
      <c r="J8758" s="2"/>
      <c r="K8758" s="2"/>
      <c r="L8758" s="2"/>
      <c r="M8758" s="2"/>
      <c r="N8758" s="35"/>
      <c r="O8758" s="35"/>
      <c r="P8758" s="35"/>
      <c r="Q8758" s="35"/>
    </row>
    <row r="8759" spans="2:17" x14ac:dyDescent="0.25">
      <c r="B8759" s="9">
        <f t="shared" si="296"/>
        <v>45282</v>
      </c>
      <c r="C8759">
        <v>28647</v>
      </c>
      <c r="D8759" s="2">
        <v>676445.6819280663</v>
      </c>
      <c r="E8759" s="2">
        <v>635858.94101238239</v>
      </c>
      <c r="F8759" s="2">
        <v>33822.284096403317</v>
      </c>
      <c r="G8759" t="str">
        <f t="shared" si="295"/>
        <v>202312</v>
      </c>
      <c r="I8759" s="34"/>
      <c r="J8759" s="2"/>
      <c r="K8759" s="2"/>
      <c r="L8759" s="2"/>
      <c r="M8759" s="2"/>
      <c r="N8759" s="35"/>
      <c r="O8759" s="35"/>
      <c r="P8759" s="35"/>
      <c r="Q8759" s="35"/>
    </row>
    <row r="8760" spans="2:17" x14ac:dyDescent="0.25">
      <c r="B8760" s="9">
        <f t="shared" si="296"/>
        <v>45283</v>
      </c>
      <c r="C8760">
        <v>28658</v>
      </c>
      <c r="D8760" s="2">
        <v>676724.22386419715</v>
      </c>
      <c r="E8760" s="2">
        <v>615819.04371641937</v>
      </c>
      <c r="F8760" s="2">
        <v>54137.93790913577</v>
      </c>
      <c r="G8760" t="str">
        <f t="shared" si="295"/>
        <v>202312</v>
      </c>
      <c r="I8760" s="34"/>
      <c r="J8760" s="2"/>
      <c r="K8760" s="2"/>
      <c r="L8760" s="2"/>
      <c r="M8760" s="2"/>
      <c r="N8760" s="35"/>
      <c r="O8760" s="35"/>
      <c r="P8760" s="35"/>
      <c r="Q8760" s="35"/>
    </row>
    <row r="8761" spans="2:17" x14ac:dyDescent="0.25">
      <c r="B8761" s="9">
        <f t="shared" si="296"/>
        <v>45284</v>
      </c>
      <c r="C8761">
        <v>28672</v>
      </c>
      <c r="D8761" s="2">
        <v>677073.62411482923</v>
      </c>
      <c r="E8761" s="2">
        <v>636449.20666793955</v>
      </c>
      <c r="F8761" s="2">
        <v>54165.889929186342</v>
      </c>
      <c r="G8761" t="str">
        <f t="shared" si="295"/>
        <v>202312</v>
      </c>
      <c r="I8761" s="34"/>
      <c r="J8761" s="2"/>
      <c r="K8761" s="2"/>
      <c r="L8761" s="2"/>
      <c r="M8761" s="2"/>
      <c r="N8761" s="35"/>
      <c r="O8761" s="35"/>
      <c r="P8761" s="35"/>
      <c r="Q8761" s="35"/>
    </row>
    <row r="8762" spans="2:17" x14ac:dyDescent="0.25">
      <c r="B8762" s="9">
        <f t="shared" si="296"/>
        <v>45285</v>
      </c>
      <c r="C8762">
        <v>28678</v>
      </c>
      <c r="D8762" s="2">
        <v>677252.93391144997</v>
      </c>
      <c r="E8762" s="2">
        <v>629845.22853764845</v>
      </c>
      <c r="F8762" s="2">
        <v>47407.705373801495</v>
      </c>
      <c r="G8762" t="str">
        <f t="shared" si="295"/>
        <v>202312</v>
      </c>
      <c r="I8762" s="34"/>
      <c r="J8762" s="2"/>
      <c r="K8762" s="2"/>
      <c r="L8762" s="2"/>
      <c r="M8762" s="2"/>
      <c r="N8762" s="35"/>
      <c r="O8762" s="35"/>
      <c r="P8762" s="35"/>
      <c r="Q8762" s="35"/>
    </row>
    <row r="8763" spans="2:17" x14ac:dyDescent="0.25">
      <c r="B8763" s="9">
        <f t="shared" si="296"/>
        <v>45286</v>
      </c>
      <c r="C8763">
        <v>28687</v>
      </c>
      <c r="D8763" s="2">
        <v>677503.11277524952</v>
      </c>
      <c r="E8763" s="2">
        <v>623302.8637532295</v>
      </c>
      <c r="F8763" s="2">
        <v>54200.249022019962</v>
      </c>
      <c r="G8763" t="str">
        <f t="shared" si="295"/>
        <v>202312</v>
      </c>
      <c r="I8763" s="34"/>
      <c r="J8763" s="2"/>
      <c r="K8763" s="2"/>
      <c r="L8763" s="2"/>
      <c r="M8763" s="2"/>
      <c r="N8763" s="35"/>
      <c r="O8763" s="35"/>
      <c r="P8763" s="35"/>
      <c r="Q8763" s="35"/>
    </row>
    <row r="8764" spans="2:17" x14ac:dyDescent="0.25">
      <c r="B8764" s="9">
        <f t="shared" si="296"/>
        <v>45287</v>
      </c>
      <c r="C8764">
        <v>28690</v>
      </c>
      <c r="D8764" s="2">
        <v>677592.78550785128</v>
      </c>
      <c r="E8764" s="2">
        <v>603057.57910198765</v>
      </c>
      <c r="F8764" s="2">
        <v>54207.422840628104</v>
      </c>
      <c r="G8764" t="str">
        <f t="shared" si="295"/>
        <v>202312</v>
      </c>
      <c r="I8764" s="34"/>
      <c r="J8764" s="2"/>
      <c r="K8764" s="2"/>
      <c r="L8764" s="2"/>
      <c r="M8764" s="2"/>
      <c r="N8764" s="35"/>
      <c r="O8764" s="35"/>
      <c r="P8764" s="35"/>
      <c r="Q8764" s="35"/>
    </row>
    <row r="8765" spans="2:17" x14ac:dyDescent="0.25">
      <c r="B8765" s="9">
        <f t="shared" si="296"/>
        <v>45288</v>
      </c>
      <c r="C8765">
        <v>28699</v>
      </c>
      <c r="D8765" s="2">
        <v>677843.00096543145</v>
      </c>
      <c r="E8765" s="2">
        <v>623615.56088819692</v>
      </c>
      <c r="F8765" s="2">
        <v>33892.150048271571</v>
      </c>
      <c r="G8765" t="str">
        <f t="shared" si="295"/>
        <v>202312</v>
      </c>
      <c r="I8765" s="34"/>
      <c r="J8765" s="2"/>
      <c r="K8765" s="2"/>
      <c r="L8765" s="2"/>
      <c r="M8765" s="2"/>
      <c r="N8765" s="35"/>
      <c r="O8765" s="35"/>
      <c r="P8765" s="35"/>
      <c r="Q8765" s="35"/>
    </row>
    <row r="8766" spans="2:17" x14ac:dyDescent="0.25">
      <c r="B8766" s="9">
        <f t="shared" si="296"/>
        <v>45289</v>
      </c>
      <c r="C8766">
        <v>28713</v>
      </c>
      <c r="D8766" s="2">
        <v>678192.50576677301</v>
      </c>
      <c r="E8766" s="2">
        <v>583245.55495942477</v>
      </c>
      <c r="F8766" s="2">
        <v>54255.400461341844</v>
      </c>
      <c r="G8766" t="str">
        <f t="shared" si="295"/>
        <v>202312</v>
      </c>
      <c r="I8766" s="34"/>
      <c r="J8766" s="2"/>
      <c r="K8766" s="2"/>
      <c r="L8766" s="2"/>
      <c r="M8766" s="2"/>
      <c r="N8766" s="35"/>
      <c r="O8766" s="35"/>
      <c r="P8766" s="35"/>
      <c r="Q8766" s="35"/>
    </row>
    <row r="8767" spans="2:17" x14ac:dyDescent="0.25">
      <c r="B8767" s="9">
        <f t="shared" si="296"/>
        <v>45290</v>
      </c>
      <c r="C8767">
        <v>28716</v>
      </c>
      <c r="D8767" s="2">
        <v>678319.88682007999</v>
      </c>
      <c r="E8767" s="2">
        <v>637620.69361087517</v>
      </c>
      <c r="F8767" s="2">
        <v>33915.994341004</v>
      </c>
      <c r="G8767" t="str">
        <f t="shared" si="295"/>
        <v>202312</v>
      </c>
      <c r="I8767" s="34"/>
      <c r="J8767" s="2"/>
      <c r="K8767" s="2"/>
      <c r="L8767" s="2"/>
      <c r="M8767" s="2"/>
      <c r="N8767" s="35"/>
      <c r="O8767" s="35"/>
      <c r="P8767" s="35"/>
      <c r="Q8767" s="35"/>
    </row>
    <row r="8768" spans="2:17" x14ac:dyDescent="0.25">
      <c r="B8768" s="9">
        <f t="shared" si="296"/>
        <v>45291</v>
      </c>
      <c r="C8768">
        <v>28722</v>
      </c>
      <c r="D8768" s="2">
        <v>678499.309154446</v>
      </c>
      <c r="E8768" s="2">
        <v>624219.36442209035</v>
      </c>
      <c r="F8768" s="2">
        <v>33924.965457722305</v>
      </c>
      <c r="G8768" t="str">
        <f t="shared" si="295"/>
        <v>202312</v>
      </c>
      <c r="I8768" s="34"/>
      <c r="J8768" s="2"/>
      <c r="K8768" s="2"/>
      <c r="L8768" s="2"/>
      <c r="M8768" s="2"/>
      <c r="N8768" s="35"/>
      <c r="O8768" s="35"/>
      <c r="P8768" s="35"/>
      <c r="Q8768" s="35"/>
    </row>
    <row r="8769" spans="2:17" x14ac:dyDescent="0.25">
      <c r="B8769" s="9">
        <f t="shared" si="296"/>
        <v>45292</v>
      </c>
      <c r="C8769">
        <v>28731</v>
      </c>
      <c r="D8769" s="2">
        <v>678768.47532509337</v>
      </c>
      <c r="E8769" s="2">
        <v>631254.68205233687</v>
      </c>
      <c r="F8769" s="2">
        <v>33938.423766254673</v>
      </c>
      <c r="G8769" t="str">
        <f t="shared" si="295"/>
        <v>202401</v>
      </c>
      <c r="I8769" s="34"/>
      <c r="J8769" s="2"/>
      <c r="K8769" s="2"/>
      <c r="L8769" s="2"/>
      <c r="M8769" s="2"/>
      <c r="N8769" s="35"/>
      <c r="O8769" s="35"/>
      <c r="P8769" s="35"/>
      <c r="Q8769" s="35"/>
    </row>
    <row r="8770" spans="2:17" x14ac:dyDescent="0.25">
      <c r="B8770" s="9">
        <f t="shared" si="296"/>
        <v>45293</v>
      </c>
      <c r="C8770">
        <v>28745</v>
      </c>
      <c r="D8770" s="2">
        <v>679155.81624511548</v>
      </c>
      <c r="E8770" s="2">
        <v>631614.90910795738</v>
      </c>
      <c r="F8770" s="2">
        <v>67915.581624511542</v>
      </c>
      <c r="G8770" t="str">
        <f t="shared" si="295"/>
        <v>202401</v>
      </c>
      <c r="I8770" s="34"/>
      <c r="J8770" s="2"/>
      <c r="K8770" s="2"/>
      <c r="L8770" s="2"/>
      <c r="M8770" s="2"/>
      <c r="N8770" s="35"/>
      <c r="O8770" s="35"/>
      <c r="P8770" s="35"/>
      <c r="Q8770" s="35"/>
    </row>
    <row r="8771" spans="2:17" x14ac:dyDescent="0.25">
      <c r="B8771" s="9">
        <f t="shared" si="296"/>
        <v>45294</v>
      </c>
      <c r="C8771">
        <v>28756</v>
      </c>
      <c r="D8771" s="2">
        <v>679472.3303414695</v>
      </c>
      <c r="E8771" s="2">
        <v>631909.26721756672</v>
      </c>
      <c r="F8771" s="2">
        <v>47563.063123902866</v>
      </c>
      <c r="G8771" t="str">
        <f t="shared" si="295"/>
        <v>202401</v>
      </c>
      <c r="I8771" s="34"/>
      <c r="J8771" s="2"/>
      <c r="K8771" s="2"/>
      <c r="L8771" s="2"/>
      <c r="M8771" s="2"/>
      <c r="N8771" s="35"/>
      <c r="O8771" s="35"/>
      <c r="P8771" s="35"/>
      <c r="Q8771" s="35"/>
    </row>
    <row r="8772" spans="2:17" x14ac:dyDescent="0.25">
      <c r="B8772" s="9">
        <f t="shared" si="296"/>
        <v>45295</v>
      </c>
      <c r="C8772">
        <v>28768</v>
      </c>
      <c r="D8772" s="2">
        <v>679793.64122413169</v>
      </c>
      <c r="E8772" s="2">
        <v>611814.27710171847</v>
      </c>
      <c r="F8772" s="2">
        <v>40787.618473447903</v>
      </c>
      <c r="G8772" t="str">
        <f t="shared" ref="G8772:G8835" si="297">YEAR(B8772)&amp;IF(MONTH(B8772)&lt;10,"0"&amp;MONTH(B8772),MONTH(B8772))</f>
        <v>202401</v>
      </c>
      <c r="I8772" s="34"/>
      <c r="J8772" s="2"/>
      <c r="K8772" s="2"/>
      <c r="L8772" s="2"/>
      <c r="M8772" s="2"/>
      <c r="N8772" s="35"/>
      <c r="O8772" s="35"/>
      <c r="P8772" s="35"/>
      <c r="Q8772" s="35"/>
    </row>
    <row r="8773" spans="2:17" x14ac:dyDescent="0.25">
      <c r="B8773" s="9">
        <f t="shared" ref="B8773:B8836" si="298">B8772+1</f>
        <v>45296</v>
      </c>
      <c r="C8773">
        <v>28777</v>
      </c>
      <c r="D8773" s="2">
        <v>680044.09116753296</v>
      </c>
      <c r="E8773" s="2">
        <v>646041.88660915627</v>
      </c>
      <c r="F8773" s="2">
        <v>61203.968205077967</v>
      </c>
      <c r="G8773" t="str">
        <f t="shared" si="297"/>
        <v>202401</v>
      </c>
      <c r="I8773" s="34"/>
      <c r="J8773" s="2"/>
      <c r="K8773" s="2"/>
      <c r="L8773" s="2"/>
      <c r="M8773" s="2"/>
      <c r="N8773" s="35"/>
      <c r="O8773" s="35"/>
      <c r="P8773" s="35"/>
      <c r="Q8773" s="35"/>
    </row>
    <row r="8774" spans="2:17" x14ac:dyDescent="0.25">
      <c r="B8774" s="9">
        <f t="shared" si="298"/>
        <v>45297</v>
      </c>
      <c r="C8774">
        <v>28780</v>
      </c>
      <c r="D8774" s="2">
        <v>680133.87779380265</v>
      </c>
      <c r="E8774" s="2">
        <v>591716.47368060832</v>
      </c>
      <c r="F8774" s="2">
        <v>47609.371445566183</v>
      </c>
      <c r="G8774" t="str">
        <f t="shared" si="297"/>
        <v>202401</v>
      </c>
      <c r="I8774" s="34"/>
      <c r="J8774" s="2"/>
      <c r="K8774" s="2"/>
      <c r="L8774" s="2"/>
      <c r="M8774" s="2"/>
      <c r="N8774" s="35"/>
      <c r="O8774" s="35"/>
      <c r="P8774" s="35"/>
      <c r="Q8774" s="35"/>
    </row>
    <row r="8775" spans="2:17" x14ac:dyDescent="0.25">
      <c r="B8775" s="9">
        <f t="shared" si="298"/>
        <v>45298</v>
      </c>
      <c r="C8775">
        <v>28783</v>
      </c>
      <c r="D8775" s="2">
        <v>680223.66888349282</v>
      </c>
      <c r="E8775" s="2">
        <v>591794.59192863875</v>
      </c>
      <c r="F8775" s="2">
        <v>54417.893510679423</v>
      </c>
      <c r="G8775" t="str">
        <f t="shared" si="297"/>
        <v>202401</v>
      </c>
      <c r="I8775" s="34"/>
      <c r="J8775" s="2"/>
      <c r="K8775" s="2"/>
      <c r="L8775" s="2"/>
      <c r="M8775" s="2"/>
      <c r="N8775" s="35"/>
      <c r="O8775" s="35"/>
      <c r="P8775" s="35"/>
      <c r="Q8775" s="35"/>
    </row>
    <row r="8776" spans="2:17" x14ac:dyDescent="0.25">
      <c r="B8776" s="9">
        <f t="shared" si="298"/>
        <v>45299</v>
      </c>
      <c r="C8776">
        <v>28792</v>
      </c>
      <c r="D8776" s="2">
        <v>680493.06735977496</v>
      </c>
      <c r="E8776" s="2">
        <v>585224.03792940651</v>
      </c>
      <c r="F8776" s="2">
        <v>54439.445388781998</v>
      </c>
      <c r="G8776" t="str">
        <f t="shared" si="297"/>
        <v>202401</v>
      </c>
      <c r="I8776" s="34"/>
      <c r="J8776" s="2"/>
      <c r="K8776" s="2"/>
      <c r="L8776" s="2"/>
      <c r="M8776" s="2"/>
      <c r="N8776" s="35"/>
      <c r="O8776" s="35"/>
      <c r="P8776" s="35"/>
      <c r="Q8776" s="35"/>
    </row>
    <row r="8777" spans="2:17" x14ac:dyDescent="0.25">
      <c r="B8777" s="9">
        <f t="shared" si="298"/>
        <v>45300</v>
      </c>
      <c r="C8777">
        <v>28801</v>
      </c>
      <c r="D8777" s="2">
        <v>680762.50601202762</v>
      </c>
      <c r="E8777" s="2">
        <v>578648.13011022343</v>
      </c>
      <c r="F8777" s="2">
        <v>61268.625541082489</v>
      </c>
      <c r="G8777" t="str">
        <f t="shared" si="297"/>
        <v>202401</v>
      </c>
      <c r="I8777" s="34"/>
      <c r="J8777" s="2"/>
      <c r="K8777" s="2"/>
      <c r="L8777" s="2"/>
      <c r="M8777" s="2"/>
      <c r="N8777" s="35"/>
      <c r="O8777" s="35"/>
      <c r="P8777" s="35"/>
      <c r="Q8777" s="35"/>
    </row>
    <row r="8778" spans="2:17" x14ac:dyDescent="0.25">
      <c r="B8778" s="9">
        <f t="shared" si="298"/>
        <v>45301</v>
      </c>
      <c r="C8778">
        <v>28813</v>
      </c>
      <c r="D8778" s="2">
        <v>681083.98310461373</v>
      </c>
      <c r="E8778" s="2">
        <v>599353.90513206006</v>
      </c>
      <c r="F8778" s="2">
        <v>68108.398310461373</v>
      </c>
      <c r="G8778" t="str">
        <f t="shared" si="297"/>
        <v>202401</v>
      </c>
      <c r="I8778" s="34"/>
      <c r="J8778" s="2"/>
      <c r="K8778" s="2"/>
      <c r="L8778" s="2"/>
      <c r="M8778" s="2"/>
      <c r="N8778" s="35"/>
      <c r="O8778" s="35"/>
      <c r="P8778" s="35"/>
      <c r="Q8778" s="35"/>
    </row>
    <row r="8779" spans="2:17" x14ac:dyDescent="0.25">
      <c r="B8779" s="9">
        <f t="shared" si="298"/>
        <v>45302</v>
      </c>
      <c r="C8779">
        <v>28822</v>
      </c>
      <c r="D8779" s="2">
        <v>681334.57563773729</v>
      </c>
      <c r="E8779" s="2">
        <v>599574.42656120879</v>
      </c>
      <c r="F8779" s="2">
        <v>34066.728781886864</v>
      </c>
      <c r="G8779" t="str">
        <f t="shared" si="297"/>
        <v>202401</v>
      </c>
      <c r="I8779" s="34"/>
      <c r="J8779" s="2"/>
      <c r="K8779" s="2"/>
      <c r="L8779" s="2"/>
      <c r="M8779" s="2"/>
      <c r="N8779" s="35"/>
      <c r="O8779" s="35"/>
      <c r="P8779" s="35"/>
      <c r="Q8779" s="35"/>
    </row>
    <row r="8780" spans="2:17" x14ac:dyDescent="0.25">
      <c r="B8780" s="9">
        <f t="shared" si="298"/>
        <v>45303</v>
      </c>
      <c r="C8780">
        <v>28836</v>
      </c>
      <c r="D8780" s="2">
        <v>681703.39744223037</v>
      </c>
      <c r="E8780" s="2">
        <v>627167.12564685196</v>
      </c>
      <c r="F8780" s="2">
        <v>54536.27179537843</v>
      </c>
      <c r="G8780" t="str">
        <f t="shared" si="297"/>
        <v>202401</v>
      </c>
      <c r="I8780" s="34"/>
      <c r="J8780" s="2"/>
      <c r="K8780" s="2"/>
      <c r="L8780" s="2"/>
      <c r="M8780" s="2"/>
      <c r="N8780" s="35"/>
      <c r="O8780" s="35"/>
      <c r="P8780" s="35"/>
      <c r="Q8780" s="35"/>
    </row>
    <row r="8781" spans="2:17" x14ac:dyDescent="0.25">
      <c r="B8781" s="9">
        <f t="shared" si="298"/>
        <v>45304</v>
      </c>
      <c r="C8781">
        <v>28848</v>
      </c>
      <c r="D8781" s="2">
        <v>682006.0299996282</v>
      </c>
      <c r="E8781" s="2">
        <v>634265.60789965419</v>
      </c>
      <c r="F8781" s="2">
        <v>61380.542699966543</v>
      </c>
      <c r="G8781" t="str">
        <f t="shared" si="297"/>
        <v>202401</v>
      </c>
      <c r="I8781" s="34"/>
      <c r="J8781" s="2"/>
      <c r="K8781" s="2"/>
      <c r="L8781" s="2"/>
      <c r="M8781" s="2"/>
      <c r="N8781" s="35"/>
      <c r="O8781" s="35"/>
      <c r="P8781" s="35"/>
      <c r="Q8781" s="35"/>
    </row>
    <row r="8782" spans="2:17" x14ac:dyDescent="0.25">
      <c r="B8782" s="9">
        <f t="shared" si="298"/>
        <v>45305</v>
      </c>
      <c r="C8782">
        <v>28851</v>
      </c>
      <c r="D8782" s="2">
        <v>682095.90066966449</v>
      </c>
      <c r="E8782" s="2">
        <v>613886.31060269801</v>
      </c>
      <c r="F8782" s="2">
        <v>34104.795033483228</v>
      </c>
      <c r="G8782" t="str">
        <f t="shared" si="297"/>
        <v>202401</v>
      </c>
      <c r="I8782" s="34"/>
      <c r="J8782" s="2"/>
      <c r="K8782" s="2"/>
      <c r="L8782" s="2"/>
      <c r="M8782" s="2"/>
      <c r="N8782" s="35"/>
      <c r="O8782" s="35"/>
      <c r="P8782" s="35"/>
      <c r="Q8782" s="35"/>
    </row>
    <row r="8783" spans="2:17" x14ac:dyDescent="0.25">
      <c r="B8783" s="9">
        <f t="shared" si="298"/>
        <v>45306</v>
      </c>
      <c r="C8783">
        <v>28854</v>
      </c>
      <c r="D8783" s="2">
        <v>682185.77580627659</v>
      </c>
      <c r="E8783" s="2">
        <v>607145.34046758618</v>
      </c>
      <c r="F8783" s="2">
        <v>40931.146548376593</v>
      </c>
      <c r="G8783" t="str">
        <f t="shared" si="297"/>
        <v>202401</v>
      </c>
      <c r="I8783" s="34"/>
      <c r="J8783" s="2"/>
      <c r="K8783" s="2"/>
      <c r="L8783" s="2"/>
      <c r="M8783" s="2"/>
      <c r="N8783" s="35"/>
      <c r="O8783" s="35"/>
      <c r="P8783" s="35"/>
      <c r="Q8783" s="35"/>
    </row>
    <row r="8784" spans="2:17" x14ac:dyDescent="0.25">
      <c r="B8784" s="9">
        <f t="shared" si="298"/>
        <v>45307</v>
      </c>
      <c r="C8784">
        <v>28860</v>
      </c>
      <c r="D8784" s="2">
        <v>682365.53895345586</v>
      </c>
      <c r="E8784" s="2">
        <v>600481.67427904112</v>
      </c>
      <c r="F8784" s="2">
        <v>34118.276947672799</v>
      </c>
      <c r="G8784" t="str">
        <f t="shared" si="297"/>
        <v>202401</v>
      </c>
      <c r="I8784" s="34"/>
      <c r="J8784" s="2"/>
      <c r="K8784" s="2"/>
      <c r="L8784" s="2"/>
      <c r="M8784" s="2"/>
      <c r="N8784" s="35"/>
      <c r="O8784" s="35"/>
      <c r="P8784" s="35"/>
      <c r="Q8784" s="35"/>
    </row>
    <row r="8785" spans="2:17" x14ac:dyDescent="0.25">
      <c r="B8785" s="9">
        <f t="shared" si="298"/>
        <v>45308</v>
      </c>
      <c r="C8785">
        <v>28874</v>
      </c>
      <c r="D8785" s="2">
        <v>682734.48239379621</v>
      </c>
      <c r="E8785" s="2">
        <v>621288.37897835451</v>
      </c>
      <c r="F8785" s="2">
        <v>61446.103415441663</v>
      </c>
      <c r="G8785" t="str">
        <f t="shared" si="297"/>
        <v>202401</v>
      </c>
      <c r="I8785" s="34"/>
      <c r="J8785" s="2"/>
      <c r="K8785" s="2"/>
      <c r="L8785" s="2"/>
      <c r="M8785" s="2"/>
      <c r="N8785" s="35"/>
      <c r="O8785" s="35"/>
      <c r="P8785" s="35"/>
      <c r="Q8785" s="35"/>
    </row>
    <row r="8786" spans="2:17" x14ac:dyDescent="0.25">
      <c r="B8786" s="9">
        <f t="shared" si="298"/>
        <v>45309</v>
      </c>
      <c r="C8786">
        <v>28888</v>
      </c>
      <c r="D8786" s="2">
        <v>683084.49067965674</v>
      </c>
      <c r="E8786" s="2">
        <v>587452.66198450478</v>
      </c>
      <c r="F8786" s="2">
        <v>47815.91434757597</v>
      </c>
      <c r="G8786" t="str">
        <f t="shared" si="297"/>
        <v>202401</v>
      </c>
      <c r="I8786" s="34"/>
      <c r="J8786" s="2"/>
      <c r="K8786" s="2"/>
      <c r="L8786" s="2"/>
      <c r="M8786" s="2"/>
      <c r="N8786" s="35"/>
      <c r="O8786" s="35"/>
      <c r="P8786" s="35"/>
      <c r="Q8786" s="35"/>
    </row>
    <row r="8787" spans="2:17" x14ac:dyDescent="0.25">
      <c r="B8787" s="9">
        <f t="shared" si="298"/>
        <v>45310</v>
      </c>
      <c r="C8787">
        <v>28900</v>
      </c>
      <c r="D8787" s="2">
        <v>683425.18955242552</v>
      </c>
      <c r="E8787" s="2">
        <v>649253.93007480423</v>
      </c>
      <c r="F8787" s="2">
        <v>34171.259477621272</v>
      </c>
      <c r="G8787" t="str">
        <f t="shared" si="297"/>
        <v>202401</v>
      </c>
      <c r="I8787" s="34"/>
      <c r="J8787" s="2"/>
      <c r="K8787" s="2"/>
      <c r="L8787" s="2"/>
      <c r="M8787" s="2"/>
      <c r="N8787" s="35"/>
      <c r="O8787" s="35"/>
      <c r="P8787" s="35"/>
      <c r="Q8787" s="35"/>
    </row>
    <row r="8788" spans="2:17" x14ac:dyDescent="0.25">
      <c r="B8788" s="9">
        <f t="shared" si="298"/>
        <v>45311</v>
      </c>
      <c r="C8788">
        <v>28906</v>
      </c>
      <c r="D8788" s="2">
        <v>683605.05308376125</v>
      </c>
      <c r="E8788" s="2">
        <v>635752.69936789793</v>
      </c>
      <c r="F8788" s="2">
        <v>68360.505308376116</v>
      </c>
      <c r="G8788" t="str">
        <f t="shared" si="297"/>
        <v>202401</v>
      </c>
      <c r="I8788" s="34"/>
      <c r="J8788" s="2"/>
      <c r="K8788" s="2"/>
      <c r="L8788" s="2"/>
      <c r="M8788" s="2"/>
      <c r="N8788" s="35"/>
      <c r="O8788" s="35"/>
      <c r="P8788" s="35"/>
      <c r="Q8788" s="35"/>
    </row>
    <row r="8789" spans="2:17" x14ac:dyDescent="0.25">
      <c r="B8789" s="9">
        <f t="shared" si="298"/>
        <v>45312</v>
      </c>
      <c r="C8789">
        <v>28920</v>
      </c>
      <c r="D8789" s="2">
        <v>683993.13718121883</v>
      </c>
      <c r="E8789" s="2">
        <v>649793.48032215785</v>
      </c>
      <c r="F8789" s="2">
        <v>61559.382346309692</v>
      </c>
      <c r="G8789" t="str">
        <f t="shared" si="297"/>
        <v>202401</v>
      </c>
      <c r="I8789" s="34"/>
      <c r="J8789" s="2"/>
      <c r="K8789" s="2"/>
      <c r="L8789" s="2"/>
      <c r="M8789" s="2"/>
      <c r="N8789" s="35"/>
      <c r="O8789" s="35"/>
      <c r="P8789" s="35"/>
      <c r="Q8789" s="35"/>
    </row>
    <row r="8790" spans="2:17" x14ac:dyDescent="0.25">
      <c r="B8790" s="9">
        <f t="shared" si="298"/>
        <v>45313</v>
      </c>
      <c r="C8790">
        <v>28932</v>
      </c>
      <c r="D8790" s="2">
        <v>684333.97484027559</v>
      </c>
      <c r="E8790" s="2">
        <v>609057.23760784534</v>
      </c>
      <c r="F8790" s="2">
        <v>68433.397484027562</v>
      </c>
      <c r="G8790" t="str">
        <f t="shared" si="297"/>
        <v>202401</v>
      </c>
      <c r="I8790" s="34"/>
      <c r="J8790" s="2"/>
      <c r="K8790" s="2"/>
      <c r="L8790" s="2"/>
      <c r="M8790" s="2"/>
      <c r="N8790" s="35"/>
      <c r="O8790" s="35"/>
      <c r="P8790" s="35"/>
      <c r="Q8790" s="35"/>
    </row>
    <row r="8791" spans="2:17" x14ac:dyDescent="0.25">
      <c r="B8791" s="9">
        <f t="shared" si="298"/>
        <v>45314</v>
      </c>
      <c r="C8791">
        <v>28941</v>
      </c>
      <c r="D8791" s="2">
        <v>684603.89908462041</v>
      </c>
      <c r="E8791" s="2">
        <v>636681.62614869699</v>
      </c>
      <c r="F8791" s="2">
        <v>54768.311926769631</v>
      </c>
      <c r="G8791" t="str">
        <f t="shared" si="297"/>
        <v>202401</v>
      </c>
      <c r="I8791" s="34"/>
      <c r="J8791" s="2"/>
      <c r="K8791" s="2"/>
      <c r="L8791" s="2"/>
      <c r="M8791" s="2"/>
      <c r="N8791" s="35"/>
      <c r="O8791" s="35"/>
      <c r="P8791" s="35"/>
      <c r="Q8791" s="35"/>
    </row>
    <row r="8792" spans="2:17" x14ac:dyDescent="0.25">
      <c r="B8792" s="9">
        <f t="shared" si="298"/>
        <v>45315</v>
      </c>
      <c r="C8792">
        <v>28944</v>
      </c>
      <c r="D8792" s="2">
        <v>684731.92079436942</v>
      </c>
      <c r="E8792" s="2">
        <v>623106.0479228762</v>
      </c>
      <c r="F8792" s="2">
        <v>68473.192079436951</v>
      </c>
      <c r="G8792" t="str">
        <f t="shared" si="297"/>
        <v>202401</v>
      </c>
      <c r="I8792" s="34"/>
      <c r="J8792" s="2"/>
      <c r="K8792" s="2"/>
      <c r="L8792" s="2"/>
      <c r="M8792" s="2"/>
      <c r="N8792" s="35"/>
      <c r="O8792" s="35"/>
      <c r="P8792" s="35"/>
      <c r="Q8792" s="35"/>
    </row>
    <row r="8793" spans="2:17" x14ac:dyDescent="0.25">
      <c r="B8793" s="9">
        <f t="shared" si="298"/>
        <v>45316</v>
      </c>
      <c r="C8793">
        <v>28953</v>
      </c>
      <c r="D8793" s="2">
        <v>685001.91368509107</v>
      </c>
      <c r="E8793" s="2">
        <v>637051.77972713474</v>
      </c>
      <c r="F8793" s="2">
        <v>68500.191368509099</v>
      </c>
      <c r="G8793" t="str">
        <f t="shared" si="297"/>
        <v>202401</v>
      </c>
      <c r="I8793" s="34"/>
      <c r="J8793" s="2"/>
      <c r="K8793" s="2"/>
      <c r="L8793" s="2"/>
      <c r="M8793" s="2"/>
      <c r="N8793" s="35"/>
      <c r="O8793" s="35"/>
      <c r="P8793" s="35"/>
      <c r="Q8793" s="35"/>
    </row>
    <row r="8794" spans="2:17" x14ac:dyDescent="0.25">
      <c r="B8794" s="9">
        <f t="shared" si="298"/>
        <v>45317</v>
      </c>
      <c r="C8794">
        <v>28962</v>
      </c>
      <c r="D8794" s="2">
        <v>685271.94681954512</v>
      </c>
      <c r="E8794" s="2">
        <v>609892.03266939509</v>
      </c>
      <c r="F8794" s="2">
        <v>41116.316809172706</v>
      </c>
      <c r="G8794" t="str">
        <f t="shared" si="297"/>
        <v>202401</v>
      </c>
      <c r="I8794" s="34"/>
      <c r="J8794" s="2"/>
      <c r="K8794" s="2"/>
      <c r="L8794" s="2"/>
      <c r="M8794" s="2"/>
      <c r="N8794" s="35"/>
      <c r="O8794" s="35"/>
      <c r="P8794" s="35"/>
      <c r="Q8794" s="35"/>
    </row>
    <row r="8795" spans="2:17" x14ac:dyDescent="0.25">
      <c r="B8795" s="9">
        <f t="shared" si="298"/>
        <v>45318</v>
      </c>
      <c r="C8795">
        <v>28971</v>
      </c>
      <c r="D8795" s="2">
        <v>685503.93770831579</v>
      </c>
      <c r="E8795" s="2">
        <v>589533.38642915164</v>
      </c>
      <c r="F8795" s="2">
        <v>54840.315016665263</v>
      </c>
      <c r="G8795" t="str">
        <f t="shared" si="297"/>
        <v>202401</v>
      </c>
      <c r="I8795" s="34"/>
      <c r="J8795" s="2"/>
      <c r="K8795" s="2"/>
      <c r="L8795" s="2"/>
      <c r="M8795" s="2"/>
      <c r="N8795" s="35"/>
      <c r="O8795" s="35"/>
      <c r="P8795" s="35"/>
      <c r="Q8795" s="35"/>
    </row>
    <row r="8796" spans="2:17" x14ac:dyDescent="0.25">
      <c r="B8796" s="9">
        <f t="shared" si="298"/>
        <v>45319</v>
      </c>
      <c r="C8796">
        <v>28985</v>
      </c>
      <c r="D8796" s="2">
        <v>685892.35484145314</v>
      </c>
      <c r="E8796" s="2">
        <v>583008.50161523512</v>
      </c>
      <c r="F8796" s="2">
        <v>54871.388387316249</v>
      </c>
      <c r="G8796" t="str">
        <f t="shared" si="297"/>
        <v>202401</v>
      </c>
      <c r="I8796" s="34"/>
      <c r="J8796" s="2"/>
      <c r="K8796" s="2"/>
      <c r="L8796" s="2"/>
      <c r="M8796" s="2"/>
      <c r="N8796" s="35"/>
      <c r="O8796" s="35"/>
      <c r="P8796" s="35"/>
      <c r="Q8796" s="35"/>
    </row>
    <row r="8797" spans="2:17" x14ac:dyDescent="0.25">
      <c r="B8797" s="9">
        <f t="shared" si="298"/>
        <v>45320</v>
      </c>
      <c r="C8797">
        <v>28991</v>
      </c>
      <c r="D8797" s="2">
        <v>686053.39355295617</v>
      </c>
      <c r="E8797" s="2">
        <v>638029.65600424923</v>
      </c>
      <c r="F8797" s="2">
        <v>34302.669677647806</v>
      </c>
      <c r="G8797" t="str">
        <f t="shared" si="297"/>
        <v>202401</v>
      </c>
      <c r="I8797" s="34"/>
      <c r="J8797" s="2"/>
      <c r="K8797" s="2"/>
      <c r="L8797" s="2"/>
      <c r="M8797" s="2"/>
      <c r="N8797" s="35"/>
      <c r="O8797" s="35"/>
      <c r="P8797" s="35"/>
      <c r="Q8797" s="35"/>
    </row>
    <row r="8798" spans="2:17" x14ac:dyDescent="0.25">
      <c r="B8798" s="9">
        <f t="shared" si="298"/>
        <v>45321</v>
      </c>
      <c r="C8798">
        <v>28997</v>
      </c>
      <c r="D8798" s="2">
        <v>686214.44068181631</v>
      </c>
      <c r="E8798" s="2">
        <v>590144.41898636194</v>
      </c>
      <c r="F8798" s="2">
        <v>41172.866440908976</v>
      </c>
      <c r="G8798" t="str">
        <f t="shared" si="297"/>
        <v>202401</v>
      </c>
      <c r="I8798" s="34"/>
      <c r="J8798" s="2"/>
      <c r="K8798" s="2"/>
      <c r="L8798" s="2"/>
      <c r="M8798" s="2"/>
      <c r="N8798" s="35"/>
      <c r="O8798" s="35"/>
      <c r="P8798" s="35"/>
      <c r="Q8798" s="35"/>
    </row>
    <row r="8799" spans="2:17" x14ac:dyDescent="0.25">
      <c r="B8799" s="9">
        <f t="shared" si="298"/>
        <v>45322</v>
      </c>
      <c r="C8799">
        <v>29003</v>
      </c>
      <c r="D8799" s="2">
        <v>686375.49622837687</v>
      </c>
      <c r="E8799" s="2">
        <v>617737.94660553918</v>
      </c>
      <c r="F8799" s="2">
        <v>61773.794660553911</v>
      </c>
      <c r="G8799" t="str">
        <f t="shared" si="297"/>
        <v>202401</v>
      </c>
      <c r="I8799" s="34"/>
      <c r="J8799" s="2"/>
      <c r="K8799" s="2"/>
      <c r="L8799" s="2"/>
      <c r="M8799" s="2"/>
      <c r="N8799" s="35"/>
      <c r="O8799" s="35"/>
      <c r="P8799" s="35"/>
      <c r="Q8799" s="35"/>
    </row>
    <row r="8800" spans="2:17" x14ac:dyDescent="0.25">
      <c r="B8800" s="9">
        <f t="shared" si="298"/>
        <v>45323</v>
      </c>
      <c r="C8800">
        <v>29009</v>
      </c>
      <c r="D8800" s="2">
        <v>686574.7000535517</v>
      </c>
      <c r="E8800" s="2">
        <v>583588.49504551897</v>
      </c>
      <c r="F8800" s="2">
        <v>34328.735002677582</v>
      </c>
      <c r="G8800" t="str">
        <f t="shared" si="297"/>
        <v>202402</v>
      </c>
      <c r="I8800" s="34"/>
      <c r="J8800" s="2"/>
      <c r="K8800" s="2"/>
      <c r="L8800" s="2"/>
      <c r="M8800" s="2"/>
      <c r="N8800" s="35"/>
      <c r="O8800" s="35"/>
      <c r="P8800" s="35"/>
      <c r="Q8800" s="35"/>
    </row>
    <row r="8801" spans="2:17" x14ac:dyDescent="0.25">
      <c r="B8801" s="9">
        <f t="shared" si="298"/>
        <v>45324</v>
      </c>
      <c r="C8801">
        <v>29018</v>
      </c>
      <c r="D8801" s="2">
        <v>686844.94116335653</v>
      </c>
      <c r="E8801" s="2">
        <v>625028.89645865443</v>
      </c>
      <c r="F8801" s="2">
        <v>61816.044704702086</v>
      </c>
      <c r="G8801" t="str">
        <f t="shared" si="297"/>
        <v>202402</v>
      </c>
      <c r="I8801" s="34"/>
      <c r="J8801" s="2"/>
      <c r="K8801" s="2"/>
      <c r="L8801" s="2"/>
      <c r="M8801" s="2"/>
      <c r="N8801" s="35"/>
      <c r="O8801" s="35"/>
      <c r="P8801" s="35"/>
      <c r="Q8801" s="35"/>
    </row>
    <row r="8802" spans="2:17" x14ac:dyDescent="0.25">
      <c r="B8802" s="9">
        <f t="shared" si="298"/>
        <v>45325</v>
      </c>
      <c r="C8802">
        <v>29027</v>
      </c>
      <c r="D8802" s="2">
        <v>687077.05265837116</v>
      </c>
      <c r="E8802" s="2">
        <v>611498.57686595025</v>
      </c>
      <c r="F8802" s="2">
        <v>41224.623159502269</v>
      </c>
      <c r="G8802" t="str">
        <f t="shared" si="297"/>
        <v>202402</v>
      </c>
      <c r="I8802" s="34"/>
      <c r="J8802" s="2"/>
      <c r="K8802" s="2"/>
      <c r="L8802" s="2"/>
      <c r="M8802" s="2"/>
      <c r="N8802" s="35"/>
      <c r="O8802" s="35"/>
      <c r="P8802" s="35"/>
      <c r="Q8802" s="35"/>
    </row>
    <row r="8803" spans="2:17" x14ac:dyDescent="0.25">
      <c r="B8803" s="9">
        <f t="shared" si="298"/>
        <v>45326</v>
      </c>
      <c r="C8803">
        <v>29033</v>
      </c>
      <c r="D8803" s="2">
        <v>687276.34256047744</v>
      </c>
      <c r="E8803" s="2">
        <v>625421.47173003445</v>
      </c>
      <c r="F8803" s="2">
        <v>68727.63425604775</v>
      </c>
      <c r="G8803" t="str">
        <f t="shared" si="297"/>
        <v>202402</v>
      </c>
      <c r="I8803" s="34"/>
      <c r="J8803" s="2"/>
      <c r="K8803" s="2"/>
      <c r="L8803" s="2"/>
      <c r="M8803" s="2"/>
      <c r="N8803" s="35"/>
      <c r="O8803" s="35"/>
      <c r="P8803" s="35"/>
      <c r="Q8803" s="35"/>
    </row>
    <row r="8804" spans="2:17" x14ac:dyDescent="0.25">
      <c r="B8804" s="9">
        <f t="shared" si="298"/>
        <v>45327</v>
      </c>
      <c r="C8804">
        <v>29036</v>
      </c>
      <c r="D8804" s="2">
        <v>687385.5452654087</v>
      </c>
      <c r="E8804" s="2">
        <v>604899.27983355965</v>
      </c>
      <c r="F8804" s="2">
        <v>41243.132715924519</v>
      </c>
      <c r="G8804" t="str">
        <f t="shared" si="297"/>
        <v>202402</v>
      </c>
      <c r="I8804" s="34"/>
      <c r="J8804" s="2"/>
      <c r="K8804" s="2"/>
      <c r="L8804" s="2"/>
      <c r="M8804" s="2"/>
      <c r="N8804" s="35"/>
      <c r="O8804" s="35"/>
      <c r="P8804" s="35"/>
      <c r="Q8804" s="35"/>
    </row>
    <row r="8805" spans="2:17" x14ac:dyDescent="0.25">
      <c r="B8805" s="9">
        <f t="shared" si="298"/>
        <v>45328</v>
      </c>
      <c r="C8805">
        <v>29042</v>
      </c>
      <c r="D8805" s="2">
        <v>687546.68462572666</v>
      </c>
      <c r="E8805" s="2">
        <v>605041.08247063949</v>
      </c>
      <c r="F8805" s="2">
        <v>61879.201616315397</v>
      </c>
      <c r="G8805" t="str">
        <f t="shared" si="297"/>
        <v>202402</v>
      </c>
      <c r="I8805" s="34"/>
      <c r="J8805" s="2"/>
      <c r="K8805" s="2"/>
      <c r="L8805" s="2"/>
      <c r="M8805" s="2"/>
      <c r="N8805" s="35"/>
      <c r="O8805" s="35"/>
      <c r="P8805" s="35"/>
      <c r="Q8805" s="35"/>
    </row>
    <row r="8806" spans="2:17" x14ac:dyDescent="0.25">
      <c r="B8806" s="9">
        <f t="shared" si="298"/>
        <v>45329</v>
      </c>
      <c r="C8806">
        <v>29045</v>
      </c>
      <c r="D8806" s="2">
        <v>687655.90826816158</v>
      </c>
      <c r="E8806" s="2">
        <v>598260.64019330055</v>
      </c>
      <c r="F8806" s="2">
        <v>61889.03174413454</v>
      </c>
      <c r="G8806" t="str">
        <f t="shared" si="297"/>
        <v>202402</v>
      </c>
      <c r="I8806" s="34"/>
      <c r="J8806" s="2"/>
      <c r="K8806" s="2"/>
      <c r="L8806" s="2"/>
      <c r="M8806" s="2"/>
      <c r="N8806" s="35"/>
      <c r="O8806" s="35"/>
      <c r="P8806" s="35"/>
      <c r="Q8806" s="35"/>
    </row>
    <row r="8807" spans="2:17" x14ac:dyDescent="0.25">
      <c r="B8807" s="9">
        <f t="shared" si="298"/>
        <v>45330</v>
      </c>
      <c r="C8807">
        <v>29057</v>
      </c>
      <c r="D8807" s="2">
        <v>687959.1241306148</v>
      </c>
      <c r="E8807" s="2">
        <v>619163.21171755332</v>
      </c>
      <c r="F8807" s="2">
        <v>48157.13868914303</v>
      </c>
      <c r="G8807" t="str">
        <f t="shared" si="297"/>
        <v>202402</v>
      </c>
      <c r="I8807" s="34"/>
      <c r="J8807" s="2"/>
      <c r="K8807" s="2"/>
      <c r="L8807" s="2"/>
      <c r="M8807" s="2"/>
      <c r="N8807" s="35"/>
      <c r="O8807" s="35"/>
      <c r="P8807" s="35"/>
      <c r="Q8807" s="35"/>
    </row>
    <row r="8808" spans="2:17" x14ac:dyDescent="0.25">
      <c r="B8808" s="9">
        <f t="shared" si="298"/>
        <v>45331</v>
      </c>
      <c r="C8808">
        <v>29072</v>
      </c>
      <c r="D8808" s="2">
        <v>688333.38685817248</v>
      </c>
      <c r="E8808" s="2">
        <v>640150.04977810045</v>
      </c>
      <c r="F8808" s="2">
        <v>55066.670948653802</v>
      </c>
      <c r="G8808" t="str">
        <f t="shared" si="297"/>
        <v>202402</v>
      </c>
      <c r="I8808" s="34"/>
      <c r="J8808" s="2"/>
      <c r="K8808" s="2"/>
      <c r="L8808" s="2"/>
      <c r="M8808" s="2"/>
      <c r="N8808" s="35"/>
      <c r="O8808" s="35"/>
      <c r="P8808" s="35"/>
      <c r="Q8808" s="35"/>
    </row>
    <row r="8809" spans="2:17" x14ac:dyDescent="0.25">
      <c r="B8809" s="9">
        <f t="shared" si="298"/>
        <v>45332</v>
      </c>
      <c r="C8809">
        <v>29081</v>
      </c>
      <c r="D8809" s="2">
        <v>688603.85738251405</v>
      </c>
      <c r="E8809" s="2">
        <v>654173.6645133883</v>
      </c>
      <c r="F8809" s="2">
        <v>68860.385738251411</v>
      </c>
      <c r="G8809" t="str">
        <f t="shared" si="297"/>
        <v>202402</v>
      </c>
      <c r="I8809" s="34"/>
      <c r="J8809" s="2"/>
      <c r="K8809" s="2"/>
      <c r="L8809" s="2"/>
      <c r="M8809" s="2"/>
      <c r="N8809" s="35"/>
      <c r="O8809" s="35"/>
      <c r="P8809" s="35"/>
      <c r="Q8809" s="35"/>
    </row>
    <row r="8810" spans="2:17" x14ac:dyDescent="0.25">
      <c r="B8810" s="9">
        <f t="shared" si="298"/>
        <v>45333</v>
      </c>
      <c r="C8810">
        <v>29084</v>
      </c>
      <c r="D8810" s="2">
        <v>688732.28342659178</v>
      </c>
      <c r="E8810" s="2">
        <v>585422.44091260293</v>
      </c>
      <c r="F8810" s="2">
        <v>48211.259839861421</v>
      </c>
      <c r="G8810" t="str">
        <f t="shared" si="297"/>
        <v>202402</v>
      </c>
      <c r="I8810" s="34"/>
      <c r="J8810" s="2"/>
      <c r="K8810" s="2"/>
      <c r="L8810" s="2"/>
      <c r="M8810" s="2"/>
      <c r="N8810" s="35"/>
      <c r="O8810" s="35"/>
      <c r="P8810" s="35"/>
      <c r="Q8810" s="35"/>
    </row>
    <row r="8811" spans="2:17" x14ac:dyDescent="0.25">
      <c r="B8811" s="9">
        <f t="shared" si="298"/>
        <v>45334</v>
      </c>
      <c r="C8811">
        <v>29093</v>
      </c>
      <c r="D8811" s="2">
        <v>689002.82271202886</v>
      </c>
      <c r="E8811" s="2">
        <v>599432.45575946511</v>
      </c>
      <c r="F8811" s="2">
        <v>34450.141135601443</v>
      </c>
      <c r="G8811" t="str">
        <f t="shared" si="297"/>
        <v>202402</v>
      </c>
      <c r="I8811" s="34"/>
      <c r="J8811" s="2"/>
      <c r="K8811" s="2"/>
      <c r="L8811" s="2"/>
      <c r="M8811" s="2"/>
      <c r="N8811" s="35"/>
      <c r="O8811" s="35"/>
      <c r="P8811" s="35"/>
      <c r="Q8811" s="35"/>
    </row>
    <row r="8812" spans="2:17" x14ac:dyDescent="0.25">
      <c r="B8812" s="9">
        <f t="shared" si="298"/>
        <v>45335</v>
      </c>
      <c r="C8812">
        <v>29096</v>
      </c>
      <c r="D8812" s="2">
        <v>689112.15290324716</v>
      </c>
      <c r="E8812" s="2">
        <v>640874.30220001983</v>
      </c>
      <c r="F8812" s="2">
        <v>41346.729174194828</v>
      </c>
      <c r="G8812" t="str">
        <f t="shared" si="297"/>
        <v>202402</v>
      </c>
      <c r="I8812" s="34"/>
      <c r="J8812" s="2"/>
      <c r="K8812" s="2"/>
      <c r="L8812" s="2"/>
      <c r="M8812" s="2"/>
      <c r="N8812" s="35"/>
      <c r="O8812" s="35"/>
      <c r="P8812" s="35"/>
      <c r="Q8812" s="35"/>
    </row>
    <row r="8813" spans="2:17" x14ac:dyDescent="0.25">
      <c r="B8813" s="9">
        <f t="shared" si="298"/>
        <v>45336</v>
      </c>
      <c r="C8813">
        <v>29108</v>
      </c>
      <c r="D8813" s="2">
        <v>689415.51182868262</v>
      </c>
      <c r="E8813" s="2">
        <v>599791.4952909539</v>
      </c>
      <c r="F8813" s="2">
        <v>68941.55118286825</v>
      </c>
      <c r="G8813" t="str">
        <f t="shared" si="297"/>
        <v>202402</v>
      </c>
      <c r="I8813" s="34"/>
      <c r="J8813" s="2"/>
      <c r="K8813" s="2"/>
      <c r="L8813" s="2"/>
      <c r="M8813" s="2"/>
      <c r="N8813" s="35"/>
      <c r="O8813" s="35"/>
      <c r="P8813" s="35"/>
      <c r="Q8813" s="35"/>
    </row>
    <row r="8814" spans="2:17" x14ac:dyDescent="0.25">
      <c r="B8814" s="9">
        <f t="shared" si="298"/>
        <v>45337</v>
      </c>
      <c r="C8814">
        <v>29120</v>
      </c>
      <c r="D8814" s="2">
        <v>689718.88707566925</v>
      </c>
      <c r="E8814" s="2">
        <v>613849.80949734559</v>
      </c>
      <c r="F8814" s="2">
        <v>55177.510966053538</v>
      </c>
      <c r="G8814" t="str">
        <f t="shared" si="297"/>
        <v>202402</v>
      </c>
      <c r="I8814" s="34"/>
      <c r="J8814" s="2"/>
      <c r="K8814" s="2"/>
      <c r="L8814" s="2"/>
      <c r="M8814" s="2"/>
      <c r="N8814" s="35"/>
      <c r="O8814" s="35"/>
      <c r="P8814" s="35"/>
      <c r="Q8814" s="35"/>
    </row>
    <row r="8815" spans="2:17" x14ac:dyDescent="0.25">
      <c r="B8815" s="9">
        <f t="shared" si="298"/>
        <v>45338</v>
      </c>
      <c r="C8815">
        <v>29129</v>
      </c>
      <c r="D8815" s="2">
        <v>689989.55002572027</v>
      </c>
      <c r="E8815" s="2">
        <v>627890.49052340549</v>
      </c>
      <c r="F8815" s="2">
        <v>62099.05950231482</v>
      </c>
      <c r="G8815" t="str">
        <f t="shared" si="297"/>
        <v>202402</v>
      </c>
      <c r="I8815" s="34"/>
      <c r="J8815" s="2"/>
      <c r="K8815" s="2"/>
      <c r="L8815" s="2"/>
      <c r="M8815" s="2"/>
      <c r="N8815" s="35"/>
      <c r="O8815" s="35"/>
      <c r="P8815" s="35"/>
      <c r="Q8815" s="35"/>
    </row>
    <row r="8816" spans="2:17" x14ac:dyDescent="0.25">
      <c r="B8816" s="9">
        <f t="shared" si="298"/>
        <v>45339</v>
      </c>
      <c r="C8816">
        <v>29135</v>
      </c>
      <c r="D8816" s="2">
        <v>690170.0149250431</v>
      </c>
      <c r="E8816" s="2">
        <v>648759.81402954052</v>
      </c>
      <c r="F8816" s="2">
        <v>41410.200895502589</v>
      </c>
      <c r="G8816" t="str">
        <f t="shared" si="297"/>
        <v>202402</v>
      </c>
      <c r="I8816" s="34"/>
      <c r="J8816" s="2"/>
      <c r="K8816" s="2"/>
      <c r="L8816" s="2"/>
      <c r="M8816" s="2"/>
      <c r="N8816" s="35"/>
      <c r="O8816" s="35"/>
      <c r="P8816" s="35"/>
      <c r="Q8816" s="35"/>
    </row>
    <row r="8817" spans="2:17" x14ac:dyDescent="0.25">
      <c r="B8817" s="9">
        <f t="shared" si="298"/>
        <v>45340</v>
      </c>
      <c r="C8817">
        <v>29141</v>
      </c>
      <c r="D8817" s="2">
        <v>690350.49774642405</v>
      </c>
      <c r="E8817" s="2">
        <v>600604.93303938897</v>
      </c>
      <c r="F8817" s="2">
        <v>69035.049774642393</v>
      </c>
      <c r="G8817" t="str">
        <f t="shared" si="297"/>
        <v>202402</v>
      </c>
      <c r="I8817" s="34"/>
      <c r="J8817" s="2"/>
      <c r="K8817" s="2"/>
      <c r="L8817" s="2"/>
      <c r="M8817" s="2"/>
      <c r="N8817" s="35"/>
      <c r="O8817" s="35"/>
      <c r="P8817" s="35"/>
      <c r="Q8817" s="35"/>
    </row>
    <row r="8818" spans="2:17" x14ac:dyDescent="0.25">
      <c r="B8818" s="9">
        <f t="shared" si="298"/>
        <v>45341</v>
      </c>
      <c r="C8818">
        <v>29147</v>
      </c>
      <c r="D8818" s="2">
        <v>690530.99849129748</v>
      </c>
      <c r="E8818" s="2">
        <v>649099.1385818196</v>
      </c>
      <c r="F8818" s="2">
        <v>55242.479879303799</v>
      </c>
      <c r="G8818" t="str">
        <f t="shared" si="297"/>
        <v>202402</v>
      </c>
      <c r="I8818" s="34"/>
      <c r="J8818" s="2"/>
      <c r="K8818" s="2"/>
      <c r="L8818" s="2"/>
      <c r="M8818" s="2"/>
      <c r="N8818" s="35"/>
      <c r="O8818" s="35"/>
      <c r="P8818" s="35"/>
      <c r="Q8818" s="35"/>
    </row>
    <row r="8819" spans="2:17" x14ac:dyDescent="0.25">
      <c r="B8819" s="9">
        <f t="shared" si="298"/>
        <v>45342</v>
      </c>
      <c r="C8819">
        <v>29150</v>
      </c>
      <c r="D8819" s="2">
        <v>690640.43924282235</v>
      </c>
      <c r="E8819" s="2">
        <v>621576.39531854016</v>
      </c>
      <c r="F8819" s="2">
        <v>48344.83074699757</v>
      </c>
      <c r="G8819" t="str">
        <f t="shared" si="297"/>
        <v>202402</v>
      </c>
      <c r="I8819" s="34"/>
      <c r="J8819" s="2"/>
      <c r="K8819" s="2"/>
      <c r="L8819" s="2"/>
      <c r="M8819" s="2"/>
      <c r="N8819" s="35"/>
      <c r="O8819" s="35"/>
      <c r="P8819" s="35"/>
      <c r="Q8819" s="35"/>
    </row>
    <row r="8820" spans="2:17" x14ac:dyDescent="0.25">
      <c r="B8820" s="9">
        <f t="shared" si="298"/>
        <v>45343</v>
      </c>
      <c r="C8820">
        <v>29153</v>
      </c>
      <c r="D8820" s="2">
        <v>690749.89002316212</v>
      </c>
      <c r="E8820" s="2">
        <v>594044.90541991941</v>
      </c>
      <c r="F8820" s="2">
        <v>62167.490102084594</v>
      </c>
      <c r="G8820" t="str">
        <f t="shared" si="297"/>
        <v>202402</v>
      </c>
      <c r="I8820" s="34"/>
      <c r="J8820" s="2"/>
      <c r="K8820" s="2"/>
      <c r="L8820" s="2"/>
      <c r="M8820" s="2"/>
      <c r="N8820" s="35"/>
      <c r="O8820" s="35"/>
      <c r="P8820" s="35"/>
      <c r="Q8820" s="35"/>
    </row>
    <row r="8821" spans="2:17" x14ac:dyDescent="0.25">
      <c r="B8821" s="9">
        <f t="shared" si="298"/>
        <v>45344</v>
      </c>
      <c r="C8821">
        <v>29159</v>
      </c>
      <c r="D8821" s="2">
        <v>690949.62809507269</v>
      </c>
      <c r="E8821" s="2">
        <v>649492.65040936833</v>
      </c>
      <c r="F8821" s="2">
        <v>62185.466528556542</v>
      </c>
      <c r="G8821" t="str">
        <f t="shared" si="297"/>
        <v>202402</v>
      </c>
      <c r="I8821" s="34"/>
      <c r="J8821" s="2"/>
      <c r="K8821" s="2"/>
      <c r="L8821" s="2"/>
      <c r="M8821" s="2"/>
      <c r="N8821" s="35"/>
      <c r="O8821" s="35"/>
      <c r="P8821" s="35"/>
      <c r="Q8821" s="35"/>
    </row>
    <row r="8822" spans="2:17" x14ac:dyDescent="0.25">
      <c r="B8822" s="9">
        <f t="shared" si="298"/>
        <v>45345</v>
      </c>
      <c r="C8822">
        <v>29168</v>
      </c>
      <c r="D8822" s="2">
        <v>691201.28940510028</v>
      </c>
      <c r="E8822" s="2">
        <v>601345.12178243732</v>
      </c>
      <c r="F8822" s="2">
        <v>34560.064470255013</v>
      </c>
      <c r="G8822" t="str">
        <f t="shared" si="297"/>
        <v>202402</v>
      </c>
      <c r="I8822" s="34"/>
      <c r="J8822" s="2"/>
      <c r="K8822" s="2"/>
      <c r="L8822" s="2"/>
      <c r="M8822" s="2"/>
      <c r="N8822" s="35"/>
      <c r="O8822" s="35"/>
      <c r="P8822" s="35"/>
      <c r="Q8822" s="35"/>
    </row>
    <row r="8823" spans="2:17" x14ac:dyDescent="0.25">
      <c r="B8823" s="9">
        <f t="shared" si="298"/>
        <v>45346</v>
      </c>
      <c r="C8823">
        <v>29177</v>
      </c>
      <c r="D8823" s="2">
        <v>691433.77058480657</v>
      </c>
      <c r="E8823" s="2">
        <v>636119.06893802201</v>
      </c>
      <c r="F8823" s="2">
        <v>55314.701646784524</v>
      </c>
      <c r="G8823" t="str">
        <f t="shared" si="297"/>
        <v>202402</v>
      </c>
      <c r="I8823" s="34"/>
      <c r="J8823" s="2"/>
      <c r="K8823" s="2"/>
      <c r="L8823" s="2"/>
      <c r="M8823" s="2"/>
      <c r="N8823" s="35"/>
      <c r="O8823" s="35"/>
      <c r="P8823" s="35"/>
      <c r="Q8823" s="35"/>
    </row>
    <row r="8824" spans="2:17" x14ac:dyDescent="0.25">
      <c r="B8824" s="9">
        <f t="shared" si="298"/>
        <v>45347</v>
      </c>
      <c r="C8824">
        <v>29192</v>
      </c>
      <c r="D8824" s="2">
        <v>691808.45552571001</v>
      </c>
      <c r="E8824" s="2">
        <v>608791.44086262479</v>
      </c>
      <c r="F8824" s="2">
        <v>48426.591886799695</v>
      </c>
      <c r="G8824" t="str">
        <f t="shared" si="297"/>
        <v>202402</v>
      </c>
      <c r="I8824" s="34"/>
      <c r="J8824" s="2"/>
      <c r="K8824" s="2"/>
      <c r="L8824" s="2"/>
      <c r="M8824" s="2"/>
      <c r="N8824" s="35"/>
      <c r="O8824" s="35"/>
      <c r="P8824" s="35"/>
      <c r="Q8824" s="35"/>
    </row>
    <row r="8825" spans="2:17" x14ac:dyDescent="0.25">
      <c r="B8825" s="9">
        <f t="shared" si="298"/>
        <v>45348</v>
      </c>
      <c r="C8825">
        <v>29204</v>
      </c>
      <c r="D8825" s="2">
        <v>692112.06308459432</v>
      </c>
      <c r="E8825" s="2">
        <v>643664.21866867272</v>
      </c>
      <c r="F8825" s="2">
        <v>62290.085677613482</v>
      </c>
      <c r="G8825" t="str">
        <f t="shared" si="297"/>
        <v>202402</v>
      </c>
      <c r="I8825" s="34"/>
      <c r="J8825" s="2"/>
      <c r="K8825" s="2"/>
      <c r="L8825" s="2"/>
      <c r="M8825" s="2"/>
      <c r="N8825" s="35"/>
      <c r="O8825" s="35"/>
      <c r="P8825" s="35"/>
      <c r="Q8825" s="35"/>
    </row>
    <row r="8826" spans="2:17" x14ac:dyDescent="0.25">
      <c r="B8826" s="9">
        <f t="shared" si="298"/>
        <v>45349</v>
      </c>
      <c r="C8826">
        <v>29207</v>
      </c>
      <c r="D8826" s="2">
        <v>692202.38805895054</v>
      </c>
      <c r="E8826" s="2">
        <v>602216.07761128689</v>
      </c>
      <c r="F8826" s="2">
        <v>62298.214925305547</v>
      </c>
      <c r="G8826" t="str">
        <f t="shared" si="297"/>
        <v>202402</v>
      </c>
      <c r="I8826" s="34"/>
      <c r="J8826" s="2"/>
      <c r="K8826" s="2"/>
      <c r="L8826" s="2"/>
      <c r="M8826" s="2"/>
      <c r="N8826" s="35"/>
      <c r="O8826" s="35"/>
      <c r="P8826" s="35"/>
      <c r="Q8826" s="35"/>
    </row>
    <row r="8827" spans="2:17" x14ac:dyDescent="0.25">
      <c r="B8827" s="9">
        <f t="shared" si="298"/>
        <v>45350</v>
      </c>
      <c r="C8827">
        <v>29219</v>
      </c>
      <c r="D8827" s="2">
        <v>692506.02236010565</v>
      </c>
      <c r="E8827" s="2">
        <v>609405.29967689293</v>
      </c>
      <c r="F8827" s="2">
        <v>48475.421565207391</v>
      </c>
      <c r="G8827" t="str">
        <f t="shared" si="297"/>
        <v>202402</v>
      </c>
      <c r="I8827" s="34"/>
      <c r="J8827" s="2"/>
      <c r="K8827" s="2"/>
      <c r="L8827" s="2"/>
      <c r="M8827" s="2"/>
      <c r="N8827" s="35"/>
      <c r="O8827" s="35"/>
      <c r="P8827" s="35"/>
      <c r="Q8827" s="35"/>
    </row>
    <row r="8828" spans="2:17" x14ac:dyDescent="0.25">
      <c r="B8828" s="9">
        <f t="shared" si="298"/>
        <v>45351</v>
      </c>
      <c r="C8828">
        <v>29231</v>
      </c>
      <c r="D8828" s="2">
        <v>692828.9171743046</v>
      </c>
      <c r="E8828" s="2">
        <v>651259.18214384629</v>
      </c>
      <c r="F8828" s="2">
        <v>41569.73503045828</v>
      </c>
      <c r="G8828" t="str">
        <f t="shared" si="297"/>
        <v>202402</v>
      </c>
      <c r="I8828" s="34"/>
      <c r="J8828" s="2"/>
      <c r="K8828" s="2"/>
      <c r="L8828" s="2"/>
      <c r="M8828" s="2"/>
      <c r="N8828" s="35"/>
      <c r="O8828" s="35"/>
      <c r="P8828" s="35"/>
      <c r="Q8828" s="35"/>
    </row>
    <row r="8829" spans="2:17" x14ac:dyDescent="0.25">
      <c r="B8829" s="9">
        <f t="shared" si="298"/>
        <v>45352</v>
      </c>
      <c r="C8829">
        <v>29243</v>
      </c>
      <c r="D8829" s="2">
        <v>693132.59258002322</v>
      </c>
      <c r="E8829" s="2">
        <v>609956.68147042044</v>
      </c>
      <c r="F8829" s="2">
        <v>34656.62962900116</v>
      </c>
      <c r="G8829" t="str">
        <f t="shared" si="297"/>
        <v>202403</v>
      </c>
      <c r="I8829" s="34"/>
      <c r="J8829" s="2"/>
      <c r="K8829" s="2"/>
      <c r="L8829" s="2"/>
      <c r="M8829" s="2"/>
      <c r="N8829" s="35"/>
      <c r="O8829" s="35"/>
      <c r="P8829" s="35"/>
      <c r="Q8829" s="35"/>
    </row>
    <row r="8830" spans="2:17" x14ac:dyDescent="0.25">
      <c r="B8830" s="9">
        <f t="shared" si="298"/>
        <v>45353</v>
      </c>
      <c r="C8830">
        <v>29249</v>
      </c>
      <c r="D8830" s="2">
        <v>693313.32292612502</v>
      </c>
      <c r="E8830" s="2">
        <v>603182.59094572882</v>
      </c>
      <c r="F8830" s="2">
        <v>55465.065834090005</v>
      </c>
      <c r="G8830" t="str">
        <f t="shared" si="297"/>
        <v>202403</v>
      </c>
      <c r="I8830" s="34"/>
      <c r="J8830" s="2"/>
      <c r="K8830" s="2"/>
      <c r="L8830" s="2"/>
      <c r="M8830" s="2"/>
      <c r="N8830" s="35"/>
      <c r="O8830" s="35"/>
      <c r="P8830" s="35"/>
      <c r="Q8830" s="35"/>
    </row>
    <row r="8831" spans="2:17" x14ac:dyDescent="0.25">
      <c r="B8831" s="9">
        <f t="shared" si="298"/>
        <v>45354</v>
      </c>
      <c r="C8831">
        <v>29264</v>
      </c>
      <c r="D8831" s="2">
        <v>693726.68611577502</v>
      </c>
      <c r="E8831" s="2">
        <v>645165.81808767084</v>
      </c>
      <c r="F8831" s="2">
        <v>55498.134889262001</v>
      </c>
      <c r="G8831" t="str">
        <f t="shared" si="297"/>
        <v>202403</v>
      </c>
      <c r="I8831" s="34"/>
      <c r="J8831" s="2"/>
      <c r="K8831" s="2"/>
      <c r="L8831" s="2"/>
      <c r="M8831" s="2"/>
      <c r="N8831" s="35"/>
      <c r="O8831" s="35"/>
      <c r="P8831" s="35"/>
      <c r="Q8831" s="35"/>
    </row>
    <row r="8832" spans="2:17" x14ac:dyDescent="0.25">
      <c r="B8832" s="9">
        <f t="shared" si="298"/>
        <v>45355</v>
      </c>
      <c r="C8832">
        <v>29276</v>
      </c>
      <c r="D8832" s="2">
        <v>694030.43386696035</v>
      </c>
      <c r="E8832" s="2">
        <v>645448.30349627312</v>
      </c>
      <c r="F8832" s="2">
        <v>55522.434709356829</v>
      </c>
      <c r="G8832" t="str">
        <f t="shared" si="297"/>
        <v>202403</v>
      </c>
      <c r="I8832" s="34"/>
      <c r="J8832" s="2"/>
      <c r="K8832" s="2"/>
      <c r="L8832" s="2"/>
      <c r="M8832" s="2"/>
      <c r="N8832" s="35"/>
      <c r="O8832" s="35"/>
      <c r="P8832" s="35"/>
      <c r="Q8832" s="35"/>
    </row>
    <row r="8833" spans="2:17" x14ac:dyDescent="0.25">
      <c r="B8833" s="9">
        <f t="shared" si="298"/>
        <v>45356</v>
      </c>
      <c r="C8833">
        <v>29285</v>
      </c>
      <c r="D8833" s="2">
        <v>694282.36114061309</v>
      </c>
      <c r="E8833" s="2">
        <v>624854.12502655177</v>
      </c>
      <c r="F8833" s="2">
        <v>69428.236114061307</v>
      </c>
      <c r="G8833" t="str">
        <f t="shared" si="297"/>
        <v>202403</v>
      </c>
      <c r="I8833" s="34"/>
      <c r="J8833" s="2"/>
      <c r="K8833" s="2"/>
      <c r="L8833" s="2"/>
      <c r="M8833" s="2"/>
      <c r="N8833" s="35"/>
      <c r="O8833" s="35"/>
      <c r="P8833" s="35"/>
      <c r="Q8833" s="35"/>
    </row>
    <row r="8834" spans="2:17" x14ac:dyDescent="0.25">
      <c r="B8834" s="9">
        <f t="shared" si="298"/>
        <v>45357</v>
      </c>
      <c r="C8834">
        <v>29291</v>
      </c>
      <c r="D8834" s="2">
        <v>694482.4765428165</v>
      </c>
      <c r="E8834" s="2">
        <v>638923.87841939123</v>
      </c>
      <c r="F8834" s="2">
        <v>41668.948592568988</v>
      </c>
      <c r="G8834" t="str">
        <f t="shared" si="297"/>
        <v>202403</v>
      </c>
      <c r="I8834" s="34"/>
      <c r="J8834" s="2"/>
      <c r="K8834" s="2"/>
      <c r="L8834" s="2"/>
      <c r="M8834" s="2"/>
      <c r="N8834" s="35"/>
      <c r="O8834" s="35"/>
      <c r="P8834" s="35"/>
      <c r="Q8834" s="35"/>
    </row>
    <row r="8835" spans="2:17" x14ac:dyDescent="0.25">
      <c r="B8835" s="9">
        <f t="shared" si="298"/>
        <v>45358</v>
      </c>
      <c r="C8835">
        <v>29297</v>
      </c>
      <c r="D8835" s="2">
        <v>694644.03021312144</v>
      </c>
      <c r="E8835" s="2">
        <v>652965.38840033417</v>
      </c>
      <c r="F8835" s="2">
        <v>62517.962719180927</v>
      </c>
      <c r="G8835" t="str">
        <f t="shared" si="297"/>
        <v>202403</v>
      </c>
      <c r="I8835" s="34"/>
      <c r="J8835" s="2"/>
      <c r="K8835" s="2"/>
      <c r="L8835" s="2"/>
      <c r="M8835" s="2"/>
      <c r="N8835" s="35"/>
      <c r="O8835" s="35"/>
      <c r="P8835" s="35"/>
      <c r="Q8835" s="35"/>
    </row>
    <row r="8836" spans="2:17" x14ac:dyDescent="0.25">
      <c r="B8836" s="9">
        <f t="shared" si="298"/>
        <v>45359</v>
      </c>
      <c r="C8836">
        <v>29309</v>
      </c>
      <c r="D8836" s="2">
        <v>694986.46590685647</v>
      </c>
      <c r="E8836" s="2">
        <v>604638.22533896519</v>
      </c>
      <c r="F8836" s="2">
        <v>62548.781931617086</v>
      </c>
      <c r="G8836" t="str">
        <f t="shared" ref="G8836:G8899" si="299">YEAR(B8836)&amp;IF(MONTH(B8836)&lt;10,"0"&amp;MONTH(B8836),MONTH(B8836))</f>
        <v>202403</v>
      </c>
      <c r="I8836" s="34"/>
      <c r="J8836" s="2"/>
      <c r="K8836" s="2"/>
      <c r="L8836" s="2"/>
      <c r="M8836" s="2"/>
      <c r="N8836" s="35"/>
      <c r="O8836" s="35"/>
      <c r="P8836" s="35"/>
      <c r="Q8836" s="35"/>
    </row>
    <row r="8837" spans="2:17" x14ac:dyDescent="0.25">
      <c r="B8837" s="9">
        <f t="shared" ref="B8837:B8900" si="300">B8836+1</f>
        <v>45360</v>
      </c>
      <c r="C8837">
        <v>29324</v>
      </c>
      <c r="D8837" s="2">
        <v>695400.09695019212</v>
      </c>
      <c r="E8837" s="2">
        <v>639768.08919417672</v>
      </c>
      <c r="F8837" s="2">
        <v>41724.00581701153</v>
      </c>
      <c r="G8837" t="str">
        <f t="shared" si="299"/>
        <v>202403</v>
      </c>
      <c r="I8837" s="34"/>
      <c r="J8837" s="2"/>
      <c r="K8837" s="2"/>
      <c r="L8837" s="2"/>
      <c r="M8837" s="2"/>
      <c r="N8837" s="35"/>
      <c r="O8837" s="35"/>
      <c r="P8837" s="35"/>
      <c r="Q8837" s="35"/>
    </row>
    <row r="8838" spans="2:17" x14ac:dyDescent="0.25">
      <c r="B8838" s="9">
        <f t="shared" si="300"/>
        <v>45361</v>
      </c>
      <c r="C8838">
        <v>29327</v>
      </c>
      <c r="D8838" s="2">
        <v>695509.87734220806</v>
      </c>
      <c r="E8838" s="2">
        <v>639869.08715483139</v>
      </c>
      <c r="F8838" s="2">
        <v>62595.888960798729</v>
      </c>
      <c r="G8838" t="str">
        <f t="shared" si="299"/>
        <v>202403</v>
      </c>
      <c r="I8838" s="34"/>
      <c r="J8838" s="2"/>
      <c r="K8838" s="2"/>
      <c r="L8838" s="2"/>
      <c r="M8838" s="2"/>
      <c r="N8838" s="35"/>
      <c r="O8838" s="35"/>
      <c r="P8838" s="35"/>
      <c r="Q8838" s="35"/>
    </row>
    <row r="8839" spans="2:17" x14ac:dyDescent="0.25">
      <c r="B8839" s="9">
        <f t="shared" si="300"/>
        <v>45362</v>
      </c>
      <c r="C8839">
        <v>29336</v>
      </c>
      <c r="D8839" s="2">
        <v>695742.64414983359</v>
      </c>
      <c r="E8839" s="2">
        <v>598338.67396885681</v>
      </c>
      <c r="F8839" s="2">
        <v>55659.411531986691</v>
      </c>
      <c r="G8839" t="str">
        <f t="shared" si="299"/>
        <v>202403</v>
      </c>
      <c r="I8839" s="34"/>
      <c r="J8839" s="2"/>
      <c r="K8839" s="2"/>
      <c r="L8839" s="2"/>
      <c r="M8839" s="2"/>
      <c r="N8839" s="35"/>
      <c r="O8839" s="35"/>
      <c r="P8839" s="35"/>
      <c r="Q8839" s="35"/>
    </row>
    <row r="8840" spans="2:17" x14ac:dyDescent="0.25">
      <c r="B8840" s="9">
        <f t="shared" si="300"/>
        <v>45363</v>
      </c>
      <c r="C8840">
        <v>29339</v>
      </c>
      <c r="D8840" s="2">
        <v>695852.44950128032</v>
      </c>
      <c r="E8840" s="2">
        <v>661059.82702621631</v>
      </c>
      <c r="F8840" s="2">
        <v>55668.195960102428</v>
      </c>
      <c r="G8840" t="str">
        <f t="shared" si="299"/>
        <v>202403</v>
      </c>
      <c r="I8840" s="34"/>
      <c r="J8840" s="2"/>
      <c r="K8840" s="2"/>
      <c r="L8840" s="2"/>
      <c r="M8840" s="2"/>
      <c r="N8840" s="35"/>
      <c r="O8840" s="35"/>
      <c r="P8840" s="35"/>
      <c r="Q8840" s="35"/>
    </row>
    <row r="8841" spans="2:17" x14ac:dyDescent="0.25">
      <c r="B8841" s="9">
        <f t="shared" si="300"/>
        <v>45364</v>
      </c>
      <c r="C8841">
        <v>29354</v>
      </c>
      <c r="D8841" s="2">
        <v>696246.89264705137</v>
      </c>
      <c r="E8841" s="2">
        <v>640547.1412352873</v>
      </c>
      <c r="F8841" s="2">
        <v>55699.751411764111</v>
      </c>
      <c r="G8841" t="str">
        <f t="shared" si="299"/>
        <v>202403</v>
      </c>
      <c r="I8841" s="34"/>
      <c r="J8841" s="2"/>
      <c r="K8841" s="2"/>
      <c r="L8841" s="2"/>
      <c r="M8841" s="2"/>
      <c r="N8841" s="35"/>
      <c r="O8841" s="35"/>
      <c r="P8841" s="35"/>
      <c r="Q8841" s="35"/>
    </row>
    <row r="8842" spans="2:17" x14ac:dyDescent="0.25">
      <c r="B8842" s="9">
        <f t="shared" si="300"/>
        <v>45365</v>
      </c>
      <c r="C8842">
        <v>29357</v>
      </c>
      <c r="D8842" s="2">
        <v>696337.39175036608</v>
      </c>
      <c r="E8842" s="2">
        <v>654557.14824534405</v>
      </c>
      <c r="F8842" s="2">
        <v>34816.869587518304</v>
      </c>
      <c r="G8842" t="str">
        <f t="shared" si="299"/>
        <v>202403</v>
      </c>
      <c r="I8842" s="34"/>
      <c r="J8842" s="2"/>
      <c r="K8842" s="2"/>
      <c r="L8842" s="2"/>
      <c r="M8842" s="2"/>
      <c r="N8842" s="35"/>
      <c r="O8842" s="35"/>
      <c r="P8842" s="35"/>
      <c r="Q8842" s="35"/>
    </row>
    <row r="8843" spans="2:17" x14ac:dyDescent="0.25">
      <c r="B8843" s="9">
        <f t="shared" si="300"/>
        <v>45366</v>
      </c>
      <c r="C8843">
        <v>29366</v>
      </c>
      <c r="D8843" s="2">
        <v>696608.91439163056</v>
      </c>
      <c r="E8843" s="2">
        <v>599083.66637680226</v>
      </c>
      <c r="F8843" s="2">
        <v>48762.624007414139</v>
      </c>
      <c r="G8843" t="str">
        <f t="shared" si="299"/>
        <v>202403</v>
      </c>
      <c r="I8843" s="34"/>
      <c r="J8843" s="2"/>
      <c r="K8843" s="2"/>
      <c r="L8843" s="2"/>
      <c r="M8843" s="2"/>
      <c r="N8843" s="35"/>
      <c r="O8843" s="35"/>
      <c r="P8843" s="35"/>
      <c r="Q8843" s="35"/>
    </row>
    <row r="8844" spans="2:17" x14ac:dyDescent="0.25">
      <c r="B8844" s="9">
        <f t="shared" si="300"/>
        <v>45367</v>
      </c>
      <c r="C8844">
        <v>29372</v>
      </c>
      <c r="D8844" s="2">
        <v>696809.30667882704</v>
      </c>
      <c r="E8844" s="2">
        <v>661968.84134488564</v>
      </c>
      <c r="F8844" s="2">
        <v>41808.558400729627</v>
      </c>
      <c r="G8844" t="str">
        <f t="shared" si="299"/>
        <v>202403</v>
      </c>
      <c r="I8844" s="34"/>
      <c r="J8844" s="2"/>
      <c r="K8844" s="2"/>
      <c r="L8844" s="2"/>
      <c r="M8844" s="2"/>
      <c r="N8844" s="35"/>
      <c r="O8844" s="35"/>
      <c r="P8844" s="35"/>
      <c r="Q8844" s="35"/>
    </row>
    <row r="8845" spans="2:17" x14ac:dyDescent="0.25">
      <c r="B8845" s="9">
        <f t="shared" si="300"/>
        <v>45368</v>
      </c>
      <c r="C8845">
        <v>29381</v>
      </c>
      <c r="D8845" s="2">
        <v>697080.90423023899</v>
      </c>
      <c r="E8845" s="2">
        <v>627372.81380721508</v>
      </c>
      <c r="F8845" s="2">
        <v>55766.472338419117</v>
      </c>
      <c r="G8845" t="str">
        <f t="shared" si="299"/>
        <v>202403</v>
      </c>
      <c r="I8845" s="34"/>
      <c r="J8845" s="2"/>
      <c r="K8845" s="2"/>
      <c r="L8845" s="2"/>
      <c r="M8845" s="2"/>
      <c r="N8845" s="35"/>
      <c r="O8845" s="35"/>
      <c r="P8845" s="35"/>
      <c r="Q8845" s="35"/>
    </row>
    <row r="8846" spans="2:17" x14ac:dyDescent="0.25">
      <c r="B8846" s="9">
        <f t="shared" si="300"/>
        <v>45369</v>
      </c>
      <c r="C8846">
        <v>29396</v>
      </c>
      <c r="D8846" s="2">
        <v>697456.16098965751</v>
      </c>
      <c r="E8846" s="2">
        <v>606786.86006100196</v>
      </c>
      <c r="F8846" s="2">
        <v>48821.931269276029</v>
      </c>
      <c r="G8846" t="str">
        <f t="shared" si="299"/>
        <v>202403</v>
      </c>
      <c r="I8846" s="34"/>
      <c r="J8846" s="2"/>
      <c r="K8846" s="2"/>
      <c r="L8846" s="2"/>
      <c r="M8846" s="2"/>
      <c r="N8846" s="35"/>
      <c r="O8846" s="35"/>
      <c r="P8846" s="35"/>
      <c r="Q8846" s="35"/>
    </row>
    <row r="8847" spans="2:17" x14ac:dyDescent="0.25">
      <c r="B8847" s="9">
        <f t="shared" si="300"/>
        <v>45370</v>
      </c>
      <c r="C8847">
        <v>29399</v>
      </c>
      <c r="D8847" s="2">
        <v>697585.46694815683</v>
      </c>
      <c r="E8847" s="2">
        <v>627826.92025334109</v>
      </c>
      <c r="F8847" s="2">
        <v>69758.546694815683</v>
      </c>
      <c r="G8847" t="str">
        <f t="shared" si="299"/>
        <v>202403</v>
      </c>
      <c r="I8847" s="34"/>
      <c r="J8847" s="2"/>
      <c r="K8847" s="2"/>
      <c r="L8847" s="2"/>
      <c r="M8847" s="2"/>
      <c r="N8847" s="35"/>
      <c r="O8847" s="35"/>
      <c r="P8847" s="35"/>
      <c r="Q8847" s="35"/>
    </row>
    <row r="8848" spans="2:17" x14ac:dyDescent="0.25">
      <c r="B8848" s="9">
        <f t="shared" si="300"/>
        <v>45371</v>
      </c>
      <c r="C8848">
        <v>29411</v>
      </c>
      <c r="D8848" s="2">
        <v>697908.97596212407</v>
      </c>
      <c r="E8848" s="2">
        <v>593222.62956780544</v>
      </c>
      <c r="F8848" s="2">
        <v>62811.807836591164</v>
      </c>
      <c r="G8848" t="str">
        <f t="shared" si="299"/>
        <v>202403</v>
      </c>
      <c r="I8848" s="34"/>
      <c r="J8848" s="2"/>
      <c r="K8848" s="2"/>
      <c r="L8848" s="2"/>
      <c r="M8848" s="2"/>
      <c r="N8848" s="35"/>
      <c r="O8848" s="35"/>
      <c r="P8848" s="35"/>
      <c r="Q8848" s="35"/>
    </row>
    <row r="8849" spans="2:17" x14ac:dyDescent="0.25">
      <c r="B8849" s="9">
        <f t="shared" si="300"/>
        <v>45372</v>
      </c>
      <c r="C8849">
        <v>29414</v>
      </c>
      <c r="D8849" s="2">
        <v>698038.32954228576</v>
      </c>
      <c r="E8849" s="2">
        <v>663136.41306517145</v>
      </c>
      <c r="F8849" s="2">
        <v>41882.299772537146</v>
      </c>
      <c r="G8849" t="str">
        <f t="shared" si="299"/>
        <v>202403</v>
      </c>
      <c r="I8849" s="34"/>
      <c r="J8849" s="2"/>
      <c r="K8849" s="2"/>
      <c r="L8849" s="2"/>
      <c r="M8849" s="2"/>
      <c r="N8849" s="35"/>
      <c r="O8849" s="35"/>
      <c r="P8849" s="35"/>
      <c r="Q8849" s="35"/>
    </row>
    <row r="8850" spans="2:17" x14ac:dyDescent="0.25">
      <c r="B8850" s="9">
        <f t="shared" si="300"/>
        <v>45373</v>
      </c>
      <c r="C8850">
        <v>29420</v>
      </c>
      <c r="D8850" s="2">
        <v>698238.90026649367</v>
      </c>
      <c r="E8850" s="2">
        <v>614450.23223451443</v>
      </c>
      <c r="F8850" s="2">
        <v>34911.945013324686</v>
      </c>
      <c r="G8850" t="str">
        <f t="shared" si="299"/>
        <v>202403</v>
      </c>
      <c r="I8850" s="34"/>
      <c r="J8850" s="2"/>
      <c r="K8850" s="2"/>
      <c r="L8850" s="2"/>
      <c r="M8850" s="2"/>
      <c r="N8850" s="35"/>
      <c r="O8850" s="35"/>
      <c r="P8850" s="35"/>
      <c r="Q8850" s="35"/>
    </row>
    <row r="8851" spans="2:17" x14ac:dyDescent="0.25">
      <c r="B8851" s="9">
        <f t="shared" si="300"/>
        <v>45374</v>
      </c>
      <c r="C8851">
        <v>29426</v>
      </c>
      <c r="D8851" s="2">
        <v>698400.70061049308</v>
      </c>
      <c r="E8851" s="2">
        <v>593640.59551891906</v>
      </c>
      <c r="F8851" s="2">
        <v>48888.049042734514</v>
      </c>
      <c r="G8851" t="str">
        <f t="shared" si="299"/>
        <v>202403</v>
      </c>
      <c r="I8851" s="34"/>
      <c r="J8851" s="2"/>
      <c r="K8851" s="2"/>
      <c r="L8851" s="2"/>
      <c r="M8851" s="2"/>
      <c r="N8851" s="35"/>
      <c r="O8851" s="35"/>
      <c r="P8851" s="35"/>
      <c r="Q8851" s="35"/>
    </row>
    <row r="8852" spans="2:17" x14ac:dyDescent="0.25">
      <c r="B8852" s="9">
        <f t="shared" si="300"/>
        <v>45375</v>
      </c>
      <c r="C8852">
        <v>29435</v>
      </c>
      <c r="D8852" s="2">
        <v>698633.71379197692</v>
      </c>
      <c r="E8852" s="2">
        <v>642743.01668861869</v>
      </c>
      <c r="F8852" s="2">
        <v>41918.022827518616</v>
      </c>
      <c r="G8852" t="str">
        <f t="shared" si="299"/>
        <v>202403</v>
      </c>
      <c r="I8852" s="34"/>
      <c r="J8852" s="2"/>
      <c r="K8852" s="2"/>
      <c r="L8852" s="2"/>
      <c r="M8852" s="2"/>
      <c r="N8852" s="35"/>
      <c r="O8852" s="35"/>
      <c r="P8852" s="35"/>
      <c r="Q8852" s="35"/>
    </row>
    <row r="8853" spans="2:17" x14ac:dyDescent="0.25">
      <c r="B8853" s="9">
        <f t="shared" si="300"/>
        <v>45376</v>
      </c>
      <c r="C8853">
        <v>29441</v>
      </c>
      <c r="D8853" s="2">
        <v>698795.53301450762</v>
      </c>
      <c r="E8853" s="2">
        <v>635903.9350432019</v>
      </c>
      <c r="F8853" s="2">
        <v>48915.687311015528</v>
      </c>
      <c r="G8853" t="str">
        <f t="shared" si="299"/>
        <v>202403</v>
      </c>
      <c r="I8853" s="34"/>
      <c r="J8853" s="2"/>
      <c r="K8853" s="2"/>
      <c r="L8853" s="2"/>
      <c r="M8853" s="2"/>
      <c r="N8853" s="35"/>
      <c r="O8853" s="35"/>
      <c r="P8853" s="35"/>
      <c r="Q8853" s="35"/>
    </row>
    <row r="8854" spans="2:17" x14ac:dyDescent="0.25">
      <c r="B8854" s="9">
        <f t="shared" si="300"/>
        <v>45377</v>
      </c>
      <c r="C8854">
        <v>29453</v>
      </c>
      <c r="D8854" s="2">
        <v>699138.61517200898</v>
      </c>
      <c r="E8854" s="2">
        <v>643207.52595824818</v>
      </c>
      <c r="F8854" s="2">
        <v>34956.930758600451</v>
      </c>
      <c r="G8854" t="str">
        <f t="shared" si="299"/>
        <v>202403</v>
      </c>
      <c r="I8854" s="34"/>
      <c r="J8854" s="2"/>
      <c r="K8854" s="2"/>
      <c r="L8854" s="2"/>
      <c r="M8854" s="2"/>
      <c r="N8854" s="35"/>
      <c r="O8854" s="35"/>
      <c r="P8854" s="35"/>
      <c r="Q8854" s="35"/>
    </row>
    <row r="8855" spans="2:17" x14ac:dyDescent="0.25">
      <c r="B8855" s="9">
        <f t="shared" si="300"/>
        <v>45378</v>
      </c>
      <c r="C8855">
        <v>29462</v>
      </c>
      <c r="D8855" s="2">
        <v>699391.10497221421</v>
      </c>
      <c r="E8855" s="2">
        <v>650433.72762415919</v>
      </c>
      <c r="F8855" s="2">
        <v>69939.110497221423</v>
      </c>
      <c r="G8855" t="str">
        <f t="shared" si="299"/>
        <v>202403</v>
      </c>
      <c r="I8855" s="34"/>
      <c r="J8855" s="2"/>
      <c r="K8855" s="2"/>
      <c r="L8855" s="2"/>
      <c r="M8855" s="2"/>
      <c r="N8855" s="35"/>
      <c r="O8855" s="35"/>
      <c r="P8855" s="35"/>
      <c r="Q8855" s="35"/>
    </row>
    <row r="8856" spans="2:17" x14ac:dyDescent="0.25">
      <c r="B8856" s="9">
        <f t="shared" si="300"/>
        <v>45379</v>
      </c>
      <c r="C8856">
        <v>29465</v>
      </c>
      <c r="D8856" s="2">
        <v>699501.1802454032</v>
      </c>
      <c r="E8856" s="2">
        <v>664526.12123313313</v>
      </c>
      <c r="F8856" s="2">
        <v>62955.106222086288</v>
      </c>
      <c r="G8856" t="str">
        <f t="shared" si="299"/>
        <v>202403</v>
      </c>
      <c r="I8856" s="34"/>
      <c r="J8856" s="2"/>
      <c r="K8856" s="2"/>
      <c r="L8856" s="2"/>
      <c r="M8856" s="2"/>
      <c r="N8856" s="35"/>
      <c r="O8856" s="35"/>
      <c r="P8856" s="35"/>
      <c r="Q8856" s="35"/>
    </row>
    <row r="8857" spans="2:17" x14ac:dyDescent="0.25">
      <c r="B8857" s="9">
        <f t="shared" si="300"/>
        <v>45380</v>
      </c>
      <c r="C8857">
        <v>29471</v>
      </c>
      <c r="D8857" s="2">
        <v>699701.92430406238</v>
      </c>
      <c r="E8857" s="2">
        <v>664716.82808885921</v>
      </c>
      <c r="F8857" s="2">
        <v>48979.134701284369</v>
      </c>
      <c r="G8857" t="str">
        <f t="shared" si="299"/>
        <v>202403</v>
      </c>
      <c r="I8857" s="34"/>
      <c r="J8857" s="2"/>
      <c r="K8857" s="2"/>
      <c r="L8857" s="2"/>
      <c r="M8857" s="2"/>
      <c r="N8857" s="35"/>
      <c r="O8857" s="35"/>
      <c r="P8857" s="35"/>
      <c r="Q8857" s="35"/>
    </row>
    <row r="8858" spans="2:17" x14ac:dyDescent="0.25">
      <c r="B8858" s="9">
        <f t="shared" si="300"/>
        <v>45381</v>
      </c>
      <c r="C8858">
        <v>29474</v>
      </c>
      <c r="D8858" s="2">
        <v>699812.02673701779</v>
      </c>
      <c r="E8858" s="2">
        <v>608836.46326120547</v>
      </c>
      <c r="F8858" s="2">
        <v>41988.721604221071</v>
      </c>
      <c r="G8858" t="str">
        <f t="shared" si="299"/>
        <v>202403</v>
      </c>
      <c r="I8858" s="34"/>
      <c r="J8858" s="2"/>
      <c r="K8858" s="2"/>
      <c r="L8858" s="2"/>
      <c r="M8858" s="2"/>
      <c r="N8858" s="35"/>
      <c r="O8858" s="35"/>
      <c r="P8858" s="35"/>
      <c r="Q8858" s="35"/>
    </row>
    <row r="8859" spans="2:17" x14ac:dyDescent="0.25">
      <c r="B8859" s="9">
        <f t="shared" si="300"/>
        <v>45382</v>
      </c>
      <c r="C8859">
        <v>29486</v>
      </c>
      <c r="D8859" s="2">
        <v>700155.2885645905</v>
      </c>
      <c r="E8859" s="2">
        <v>665147.52413636097</v>
      </c>
      <c r="F8859" s="2">
        <v>70015.528856459059</v>
      </c>
      <c r="G8859" t="str">
        <f t="shared" si="299"/>
        <v>202403</v>
      </c>
      <c r="I8859" s="34"/>
      <c r="J8859" s="2"/>
      <c r="K8859" s="2"/>
      <c r="L8859" s="2"/>
      <c r="M8859" s="2"/>
      <c r="N8859" s="35"/>
      <c r="O8859" s="35"/>
      <c r="P8859" s="35"/>
      <c r="Q8859" s="35"/>
    </row>
    <row r="8860" spans="2:17" x14ac:dyDescent="0.25">
      <c r="B8860" s="9">
        <f t="shared" si="300"/>
        <v>45383</v>
      </c>
      <c r="C8860">
        <v>29489</v>
      </c>
      <c r="D8860" s="2">
        <v>700245.97534105449</v>
      </c>
      <c r="E8860" s="2">
        <v>609213.99854671734</v>
      </c>
      <c r="F8860" s="2">
        <v>63022.137780694902</v>
      </c>
      <c r="G8860" t="str">
        <f t="shared" si="299"/>
        <v>202404</v>
      </c>
      <c r="I8860" s="34"/>
      <c r="J8860" s="2"/>
      <c r="K8860" s="2"/>
      <c r="L8860" s="2"/>
      <c r="M8860" s="2"/>
      <c r="N8860" s="35"/>
      <c r="O8860" s="35"/>
      <c r="P8860" s="35"/>
      <c r="Q8860" s="35"/>
    </row>
    <row r="8861" spans="2:17" x14ac:dyDescent="0.25">
      <c r="B8861" s="9">
        <f t="shared" si="300"/>
        <v>45384</v>
      </c>
      <c r="C8861">
        <v>29501</v>
      </c>
      <c r="D8861" s="2">
        <v>700569.8457997042</v>
      </c>
      <c r="E8861" s="2">
        <v>602490.0673877456</v>
      </c>
      <c r="F8861" s="2">
        <v>49039.889205979292</v>
      </c>
      <c r="G8861" t="str">
        <f t="shared" si="299"/>
        <v>202404</v>
      </c>
      <c r="I8861" s="34"/>
      <c r="J8861" s="2"/>
      <c r="K8861" s="2"/>
      <c r="L8861" s="2"/>
      <c r="M8861" s="2"/>
      <c r="N8861" s="35"/>
      <c r="O8861" s="35"/>
      <c r="P8861" s="35"/>
      <c r="Q8861" s="35"/>
    </row>
    <row r="8862" spans="2:17" x14ac:dyDescent="0.25">
      <c r="B8862" s="9">
        <f t="shared" si="300"/>
        <v>45385</v>
      </c>
      <c r="C8862">
        <v>29513</v>
      </c>
      <c r="D8862" s="2">
        <v>700874.28189343784</v>
      </c>
      <c r="E8862" s="2">
        <v>630786.85370409407</v>
      </c>
      <c r="F8862" s="2">
        <v>49061.199732540648</v>
      </c>
      <c r="G8862" t="str">
        <f t="shared" si="299"/>
        <v>202404</v>
      </c>
      <c r="I8862" s="34"/>
      <c r="J8862" s="2"/>
      <c r="K8862" s="2"/>
      <c r="L8862" s="2"/>
      <c r="M8862" s="2"/>
      <c r="N8862" s="35"/>
      <c r="O8862" s="35"/>
      <c r="P8862" s="35"/>
      <c r="Q8862" s="35"/>
    </row>
    <row r="8863" spans="2:17" x14ac:dyDescent="0.25">
      <c r="B8863" s="9">
        <f t="shared" si="300"/>
        <v>45386</v>
      </c>
      <c r="C8863">
        <v>29516</v>
      </c>
      <c r="D8863" s="2">
        <v>700964.99655754899</v>
      </c>
      <c r="E8863" s="2">
        <v>644887.79683294508</v>
      </c>
      <c r="F8863" s="2">
        <v>35048.249827877451</v>
      </c>
      <c r="G8863" t="str">
        <f t="shared" si="299"/>
        <v>202404</v>
      </c>
      <c r="I8863" s="34"/>
      <c r="J8863" s="2"/>
      <c r="K8863" s="2"/>
      <c r="L8863" s="2"/>
      <c r="M8863" s="2"/>
      <c r="N8863" s="35"/>
      <c r="O8863" s="35"/>
      <c r="P8863" s="35"/>
      <c r="Q8863" s="35"/>
    </row>
    <row r="8864" spans="2:17" x14ac:dyDescent="0.25">
      <c r="B8864" s="9">
        <f t="shared" si="300"/>
        <v>45387</v>
      </c>
      <c r="C8864">
        <v>29531</v>
      </c>
      <c r="D8864" s="2">
        <v>701340.70737301477</v>
      </c>
      <c r="E8864" s="2">
        <v>603153.00834079273</v>
      </c>
      <c r="F8864" s="2">
        <v>63120.663663571329</v>
      </c>
      <c r="G8864" t="str">
        <f t="shared" si="299"/>
        <v>202404</v>
      </c>
      <c r="I8864" s="34"/>
      <c r="J8864" s="2"/>
      <c r="K8864" s="2"/>
      <c r="L8864" s="2"/>
      <c r="M8864" s="2"/>
      <c r="N8864" s="35"/>
      <c r="O8864" s="35"/>
      <c r="P8864" s="35"/>
      <c r="Q8864" s="35"/>
    </row>
    <row r="8865" spans="2:17" x14ac:dyDescent="0.25">
      <c r="B8865" s="9">
        <f t="shared" si="300"/>
        <v>45388</v>
      </c>
      <c r="C8865">
        <v>29534</v>
      </c>
      <c r="D8865" s="2">
        <v>701450.9226169762</v>
      </c>
      <c r="E8865" s="2">
        <v>624291.32112910878</v>
      </c>
      <c r="F8865" s="2">
        <v>35072.546130848808</v>
      </c>
      <c r="G8865" t="str">
        <f t="shared" si="299"/>
        <v>202404</v>
      </c>
      <c r="I8865" s="34"/>
      <c r="J8865" s="2"/>
      <c r="K8865" s="2"/>
      <c r="L8865" s="2"/>
      <c r="M8865" s="2"/>
      <c r="N8865" s="35"/>
      <c r="O8865" s="35"/>
      <c r="P8865" s="35"/>
      <c r="Q8865" s="35"/>
    </row>
    <row r="8866" spans="2:17" x14ac:dyDescent="0.25">
      <c r="B8866" s="9">
        <f t="shared" si="300"/>
        <v>45389</v>
      </c>
      <c r="C8866">
        <v>29537</v>
      </c>
      <c r="D8866" s="2">
        <v>701580.63466951333</v>
      </c>
      <c r="E8866" s="2">
        <v>652469.99024264736</v>
      </c>
      <c r="F8866" s="2">
        <v>70158.063466951338</v>
      </c>
      <c r="G8866" t="str">
        <f t="shared" si="299"/>
        <v>202404</v>
      </c>
      <c r="I8866" s="34"/>
      <c r="J8866" s="2"/>
      <c r="K8866" s="2"/>
      <c r="L8866" s="2"/>
      <c r="M8866" s="2"/>
      <c r="N8866" s="35"/>
      <c r="O8866" s="35"/>
      <c r="P8866" s="35"/>
      <c r="Q8866" s="35"/>
    </row>
    <row r="8867" spans="2:17" x14ac:dyDescent="0.25">
      <c r="B8867" s="9">
        <f t="shared" si="300"/>
        <v>45390</v>
      </c>
      <c r="C8867">
        <v>29540</v>
      </c>
      <c r="D8867" s="2">
        <v>701671.38280884549</v>
      </c>
      <c r="E8867" s="2">
        <v>610454.10304369556</v>
      </c>
      <c r="F8867" s="2">
        <v>56133.710624707637</v>
      </c>
      <c r="G8867" t="str">
        <f t="shared" si="299"/>
        <v>202404</v>
      </c>
      <c r="I8867" s="34"/>
      <c r="J8867" s="2"/>
      <c r="K8867" s="2"/>
      <c r="L8867" s="2"/>
      <c r="M8867" s="2"/>
      <c r="N8867" s="35"/>
      <c r="O8867" s="35"/>
      <c r="P8867" s="35"/>
      <c r="Q8867" s="35"/>
    </row>
    <row r="8868" spans="2:17" x14ac:dyDescent="0.25">
      <c r="B8868" s="9">
        <f t="shared" si="300"/>
        <v>45391</v>
      </c>
      <c r="C8868">
        <v>29543</v>
      </c>
      <c r="D8868" s="2">
        <v>701801.12115076452</v>
      </c>
      <c r="E8868" s="2">
        <v>617584.9866126728</v>
      </c>
      <c r="F8868" s="2">
        <v>70180.112115076452</v>
      </c>
      <c r="G8868" t="str">
        <f t="shared" si="299"/>
        <v>202404</v>
      </c>
      <c r="I8868" s="34"/>
      <c r="J8868" s="2"/>
      <c r="K8868" s="2"/>
      <c r="L8868" s="2"/>
      <c r="M8868" s="2"/>
      <c r="N8868" s="35"/>
      <c r="O8868" s="35"/>
      <c r="P8868" s="35"/>
      <c r="Q8868" s="35"/>
    </row>
    <row r="8869" spans="2:17" x14ac:dyDescent="0.25">
      <c r="B8869" s="9">
        <f t="shared" si="300"/>
        <v>45392</v>
      </c>
      <c r="C8869">
        <v>29549</v>
      </c>
      <c r="D8869" s="2">
        <v>701982.64947372349</v>
      </c>
      <c r="E8869" s="2">
        <v>659863.69050530007</v>
      </c>
      <c r="F8869" s="2">
        <v>56158.611957897876</v>
      </c>
      <c r="G8869" t="str">
        <f t="shared" si="299"/>
        <v>202404</v>
      </c>
      <c r="I8869" s="34"/>
      <c r="J8869" s="2"/>
      <c r="K8869" s="2"/>
      <c r="L8869" s="2"/>
      <c r="M8869" s="2"/>
      <c r="N8869" s="35"/>
      <c r="O8869" s="35"/>
      <c r="P8869" s="35"/>
      <c r="Q8869" s="35"/>
    </row>
    <row r="8870" spans="2:17" x14ac:dyDescent="0.25">
      <c r="B8870" s="9">
        <f t="shared" si="300"/>
        <v>45393</v>
      </c>
      <c r="C8870">
        <v>29564</v>
      </c>
      <c r="D8870" s="2">
        <v>702378.01673640008</v>
      </c>
      <c r="E8870" s="2">
        <v>618092.65472803207</v>
      </c>
      <c r="F8870" s="2">
        <v>42142.681004184</v>
      </c>
      <c r="G8870" t="str">
        <f t="shared" si="299"/>
        <v>202404</v>
      </c>
      <c r="I8870" s="34"/>
      <c r="J8870" s="2"/>
      <c r="K8870" s="2"/>
      <c r="L8870" s="2"/>
      <c r="M8870" s="2"/>
      <c r="N8870" s="35"/>
      <c r="O8870" s="35"/>
      <c r="P8870" s="35"/>
      <c r="Q8870" s="35"/>
    </row>
    <row r="8871" spans="2:17" x14ac:dyDescent="0.25">
      <c r="B8871" s="9">
        <f t="shared" si="300"/>
        <v>45394</v>
      </c>
      <c r="C8871">
        <v>29570</v>
      </c>
      <c r="D8871" s="2">
        <v>702540.07848714991</v>
      </c>
      <c r="E8871" s="2">
        <v>597159.06671407749</v>
      </c>
      <c r="F8871" s="2">
        <v>56203.206278971993</v>
      </c>
      <c r="G8871" t="str">
        <f t="shared" si="299"/>
        <v>202404</v>
      </c>
      <c r="I8871" s="34"/>
      <c r="J8871" s="2"/>
      <c r="K8871" s="2"/>
      <c r="L8871" s="2"/>
      <c r="M8871" s="2"/>
      <c r="N8871" s="35"/>
      <c r="O8871" s="35"/>
      <c r="P8871" s="35"/>
      <c r="Q8871" s="35"/>
    </row>
    <row r="8872" spans="2:17" x14ac:dyDescent="0.25">
      <c r="B8872" s="9">
        <f t="shared" si="300"/>
        <v>45395</v>
      </c>
      <c r="C8872">
        <v>29579</v>
      </c>
      <c r="D8872" s="2">
        <v>702773.42630439275</v>
      </c>
      <c r="E8872" s="2">
        <v>597357.41235873383</v>
      </c>
      <c r="F8872" s="2">
        <v>63249.608367395347</v>
      </c>
      <c r="G8872" t="str">
        <f t="shared" si="299"/>
        <v>202404</v>
      </c>
      <c r="I8872" s="34"/>
      <c r="J8872" s="2"/>
      <c r="K8872" s="2"/>
      <c r="L8872" s="2"/>
      <c r="M8872" s="2"/>
      <c r="N8872" s="35"/>
      <c r="O8872" s="35"/>
      <c r="P8872" s="35"/>
      <c r="Q8872" s="35"/>
    </row>
    <row r="8873" spans="2:17" x14ac:dyDescent="0.25">
      <c r="B8873" s="9">
        <f t="shared" si="300"/>
        <v>45396</v>
      </c>
      <c r="C8873">
        <v>29591</v>
      </c>
      <c r="D8873" s="2">
        <v>703097.59553207213</v>
      </c>
      <c r="E8873" s="2">
        <v>660911.73980014783</v>
      </c>
      <c r="F8873" s="2">
        <v>35154.879776603608</v>
      </c>
      <c r="G8873" t="str">
        <f t="shared" si="299"/>
        <v>202404</v>
      </c>
      <c r="I8873" s="34"/>
      <c r="J8873" s="2"/>
      <c r="K8873" s="2"/>
      <c r="L8873" s="2"/>
      <c r="M8873" s="2"/>
      <c r="N8873" s="35"/>
      <c r="O8873" s="35"/>
      <c r="P8873" s="35"/>
      <c r="Q8873" s="35"/>
    </row>
    <row r="8874" spans="2:17" x14ac:dyDescent="0.25">
      <c r="B8874" s="9">
        <f t="shared" si="300"/>
        <v>45397</v>
      </c>
      <c r="C8874">
        <v>29594</v>
      </c>
      <c r="D8874" s="2">
        <v>703227.47450338479</v>
      </c>
      <c r="E8874" s="2">
        <v>646969.27654311399</v>
      </c>
      <c r="F8874" s="2">
        <v>42193.648470203087</v>
      </c>
      <c r="G8874" t="str">
        <f t="shared" si="299"/>
        <v>202404</v>
      </c>
      <c r="I8874" s="34"/>
      <c r="J8874" s="2"/>
      <c r="K8874" s="2"/>
      <c r="L8874" s="2"/>
      <c r="M8874" s="2"/>
      <c r="N8874" s="35"/>
      <c r="O8874" s="35"/>
      <c r="P8874" s="35"/>
      <c r="Q8874" s="35"/>
    </row>
    <row r="8875" spans="2:17" x14ac:dyDescent="0.25">
      <c r="B8875" s="9">
        <f t="shared" si="300"/>
        <v>45398</v>
      </c>
      <c r="C8875">
        <v>29600</v>
      </c>
      <c r="D8875" s="2">
        <v>703409.12562728312</v>
      </c>
      <c r="E8875" s="2">
        <v>619000.03055200912</v>
      </c>
      <c r="F8875" s="2">
        <v>35170.456281364153</v>
      </c>
      <c r="G8875" t="str">
        <f t="shared" si="299"/>
        <v>202404</v>
      </c>
      <c r="I8875" s="34"/>
      <c r="J8875" s="2"/>
      <c r="K8875" s="2"/>
      <c r="L8875" s="2"/>
      <c r="M8875" s="2"/>
      <c r="N8875" s="35"/>
      <c r="O8875" s="35"/>
      <c r="P8875" s="35"/>
      <c r="Q8875" s="35"/>
    </row>
    <row r="8876" spans="2:17" x14ac:dyDescent="0.25">
      <c r="B8876" s="9">
        <f t="shared" si="300"/>
        <v>45399</v>
      </c>
      <c r="C8876">
        <v>29612</v>
      </c>
      <c r="D8876" s="2">
        <v>703752.93267998146</v>
      </c>
      <c r="E8876" s="2">
        <v>668565.28604598239</v>
      </c>
      <c r="F8876" s="2">
        <v>42225.175960798886</v>
      </c>
      <c r="G8876" t="str">
        <f t="shared" si="299"/>
        <v>202404</v>
      </c>
      <c r="I8876" s="34"/>
      <c r="J8876" s="2"/>
      <c r="K8876" s="2"/>
      <c r="L8876" s="2"/>
      <c r="M8876" s="2"/>
      <c r="N8876" s="35"/>
      <c r="O8876" s="35"/>
      <c r="P8876" s="35"/>
      <c r="Q8876" s="35"/>
    </row>
    <row r="8877" spans="2:17" x14ac:dyDescent="0.25">
      <c r="B8877" s="9">
        <f t="shared" si="300"/>
        <v>45400</v>
      </c>
      <c r="C8877">
        <v>29615</v>
      </c>
      <c r="D8877" s="2">
        <v>703882.88210554607</v>
      </c>
      <c r="E8877" s="2">
        <v>640533.42271604692</v>
      </c>
      <c r="F8877" s="2">
        <v>35194.144105277301</v>
      </c>
      <c r="G8877" t="str">
        <f t="shared" si="299"/>
        <v>202404</v>
      </c>
      <c r="I8877" s="34"/>
      <c r="J8877" s="2"/>
      <c r="K8877" s="2"/>
      <c r="L8877" s="2"/>
      <c r="M8877" s="2"/>
      <c r="N8877" s="35"/>
      <c r="O8877" s="35"/>
      <c r="P8877" s="35"/>
      <c r="Q8877" s="35"/>
    </row>
    <row r="8878" spans="2:17" x14ac:dyDescent="0.25">
      <c r="B8878" s="9">
        <f t="shared" si="300"/>
        <v>45401</v>
      </c>
      <c r="C8878">
        <v>29621</v>
      </c>
      <c r="D8878" s="2">
        <v>704084.15759196191</v>
      </c>
      <c r="E8878" s="2">
        <v>661839.10813644412</v>
      </c>
      <c r="F8878" s="2">
        <v>70408.415759196185</v>
      </c>
      <c r="G8878" t="str">
        <f t="shared" si="299"/>
        <v>202404</v>
      </c>
      <c r="I8878" s="34"/>
      <c r="J8878" s="2"/>
      <c r="K8878" s="2"/>
      <c r="L8878" s="2"/>
      <c r="M8878" s="2"/>
      <c r="N8878" s="35"/>
      <c r="O8878" s="35"/>
      <c r="P8878" s="35"/>
      <c r="Q8878" s="35"/>
    </row>
    <row r="8879" spans="2:17" x14ac:dyDescent="0.25">
      <c r="B8879" s="9">
        <f t="shared" si="300"/>
        <v>45402</v>
      </c>
      <c r="C8879">
        <v>29633</v>
      </c>
      <c r="D8879" s="2">
        <v>704408.52638415096</v>
      </c>
      <c r="E8879" s="2">
        <v>662144.01480110188</v>
      </c>
      <c r="F8879" s="2">
        <v>63396.767374573581</v>
      </c>
      <c r="G8879" t="str">
        <f t="shared" si="299"/>
        <v>202404</v>
      </c>
      <c r="I8879" s="34"/>
      <c r="J8879" s="2"/>
      <c r="K8879" s="2"/>
      <c r="L8879" s="2"/>
      <c r="M8879" s="2"/>
      <c r="N8879" s="35"/>
      <c r="O8879" s="35"/>
      <c r="P8879" s="35"/>
      <c r="Q8879" s="35"/>
    </row>
    <row r="8880" spans="2:17" x14ac:dyDescent="0.25">
      <c r="B8880" s="9">
        <f t="shared" si="300"/>
        <v>45403</v>
      </c>
      <c r="C8880">
        <v>29645</v>
      </c>
      <c r="D8880" s="2">
        <v>704713.35421701241</v>
      </c>
      <c r="E8880" s="2">
        <v>641289.15233748127</v>
      </c>
      <c r="F8880" s="2">
        <v>56377.068337360994</v>
      </c>
      <c r="G8880" t="str">
        <f t="shared" si="299"/>
        <v>202404</v>
      </c>
      <c r="I8880" s="34"/>
      <c r="J8880" s="2"/>
      <c r="K8880" s="2"/>
      <c r="L8880" s="2"/>
      <c r="M8880" s="2"/>
      <c r="N8880" s="35"/>
      <c r="O8880" s="35"/>
      <c r="P8880" s="35"/>
      <c r="Q8880" s="35"/>
    </row>
    <row r="8881" spans="2:17" x14ac:dyDescent="0.25">
      <c r="B8881" s="9">
        <f t="shared" si="300"/>
        <v>45404</v>
      </c>
      <c r="C8881">
        <v>29648</v>
      </c>
      <c r="D8881" s="2">
        <v>704823.82415320841</v>
      </c>
      <c r="E8881" s="2">
        <v>620244.96525482344</v>
      </c>
      <c r="F8881" s="2">
        <v>35241.19120766042</v>
      </c>
      <c r="G8881" t="str">
        <f t="shared" si="299"/>
        <v>202404</v>
      </c>
      <c r="I8881" s="34"/>
      <c r="J8881" s="2"/>
      <c r="K8881" s="2"/>
      <c r="L8881" s="2"/>
      <c r="M8881" s="2"/>
      <c r="N8881" s="35"/>
      <c r="O8881" s="35"/>
      <c r="P8881" s="35"/>
      <c r="Q8881" s="35"/>
    </row>
    <row r="8882" spans="2:17" x14ac:dyDescent="0.25">
      <c r="B8882" s="9">
        <f t="shared" si="300"/>
        <v>45405</v>
      </c>
      <c r="C8882">
        <v>29654</v>
      </c>
      <c r="D8882" s="2">
        <v>705025.20974701049</v>
      </c>
      <c r="E8882" s="2">
        <v>662723.69716218987</v>
      </c>
      <c r="F8882" s="2">
        <v>56402.016779760837</v>
      </c>
      <c r="G8882" t="str">
        <f t="shared" si="299"/>
        <v>202404</v>
      </c>
      <c r="I8882" s="34"/>
      <c r="J8882" s="2"/>
      <c r="K8882" s="2"/>
      <c r="L8882" s="2"/>
      <c r="M8882" s="2"/>
      <c r="N8882" s="35"/>
      <c r="O8882" s="35"/>
      <c r="P8882" s="35"/>
      <c r="Q8882" s="35"/>
    </row>
    <row r="8883" spans="2:17" x14ac:dyDescent="0.25">
      <c r="B8883" s="9">
        <f t="shared" si="300"/>
        <v>45406</v>
      </c>
      <c r="C8883">
        <v>29669</v>
      </c>
      <c r="D8883" s="2">
        <v>705421.02331456298</v>
      </c>
      <c r="E8883" s="2">
        <v>641933.13121625234</v>
      </c>
      <c r="F8883" s="2">
        <v>63487.892098310665</v>
      </c>
      <c r="G8883" t="str">
        <f t="shared" si="299"/>
        <v>202404</v>
      </c>
      <c r="I8883" s="34"/>
      <c r="J8883" s="2"/>
      <c r="K8883" s="2"/>
      <c r="L8883" s="2"/>
      <c r="M8883" s="2"/>
      <c r="N8883" s="35"/>
      <c r="O8883" s="35"/>
      <c r="P8883" s="35"/>
      <c r="Q8883" s="35"/>
    </row>
    <row r="8884" spans="2:17" x14ac:dyDescent="0.25">
      <c r="B8884" s="9">
        <f t="shared" si="300"/>
        <v>45407</v>
      </c>
      <c r="C8884">
        <v>29684</v>
      </c>
      <c r="D8884" s="2">
        <v>705797.27375015221</v>
      </c>
      <c r="E8884" s="2">
        <v>635217.54637513694</v>
      </c>
      <c r="F8884" s="2">
        <v>56463.781900012174</v>
      </c>
      <c r="G8884" t="str">
        <f t="shared" si="299"/>
        <v>202404</v>
      </c>
      <c r="I8884" s="34"/>
      <c r="J8884" s="2"/>
      <c r="K8884" s="2"/>
      <c r="L8884" s="2"/>
      <c r="M8884" s="2"/>
      <c r="N8884" s="35"/>
      <c r="O8884" s="35"/>
      <c r="P8884" s="35"/>
      <c r="Q8884" s="35"/>
    </row>
    <row r="8885" spans="2:17" x14ac:dyDescent="0.25">
      <c r="B8885" s="9">
        <f t="shared" si="300"/>
        <v>45408</v>
      </c>
      <c r="C8885">
        <v>29693</v>
      </c>
      <c r="D8885" s="2">
        <v>706030.87841853371</v>
      </c>
      <c r="E8885" s="2">
        <v>649548.40814505098</v>
      </c>
      <c r="F8885" s="2">
        <v>70603.087841853368</v>
      </c>
      <c r="G8885" t="str">
        <f t="shared" si="299"/>
        <v>202404</v>
      </c>
      <c r="I8885" s="34"/>
      <c r="J8885" s="2"/>
      <c r="K8885" s="2"/>
      <c r="L8885" s="2"/>
      <c r="M8885" s="2"/>
      <c r="N8885" s="35"/>
      <c r="O8885" s="35"/>
      <c r="P8885" s="35"/>
      <c r="Q8885" s="35"/>
    </row>
    <row r="8886" spans="2:17" x14ac:dyDescent="0.25">
      <c r="B8886" s="9">
        <f t="shared" si="300"/>
        <v>45409</v>
      </c>
      <c r="C8886">
        <v>29696</v>
      </c>
      <c r="D8886" s="2">
        <v>706141.43938202318</v>
      </c>
      <c r="E8886" s="2">
        <v>663772.95301910175</v>
      </c>
      <c r="F8886" s="2">
        <v>70614.143938202324</v>
      </c>
      <c r="G8886" t="str">
        <f t="shared" si="299"/>
        <v>202404</v>
      </c>
      <c r="I8886" s="34"/>
      <c r="J8886" s="2"/>
      <c r="K8886" s="2"/>
      <c r="L8886" s="2"/>
      <c r="M8886" s="2"/>
      <c r="N8886" s="35"/>
      <c r="O8886" s="35"/>
      <c r="P8886" s="35"/>
      <c r="Q8886" s="35"/>
    </row>
    <row r="8887" spans="2:17" x14ac:dyDescent="0.25">
      <c r="B8887" s="9">
        <f t="shared" si="300"/>
        <v>45410</v>
      </c>
      <c r="C8887">
        <v>29705</v>
      </c>
      <c r="D8887" s="2">
        <v>706394.69242889213</v>
      </c>
      <c r="E8887" s="2">
        <v>649883.11703458079</v>
      </c>
      <c r="F8887" s="2">
        <v>42383.681545733532</v>
      </c>
      <c r="G8887" t="str">
        <f t="shared" si="299"/>
        <v>202404</v>
      </c>
      <c r="I8887" s="34"/>
      <c r="J8887" s="2"/>
      <c r="K8887" s="2"/>
      <c r="L8887" s="2"/>
      <c r="M8887" s="2"/>
      <c r="N8887" s="35"/>
      <c r="O8887" s="35"/>
      <c r="P8887" s="35"/>
      <c r="Q8887" s="35"/>
    </row>
    <row r="8888" spans="2:17" x14ac:dyDescent="0.25">
      <c r="B8888" s="9">
        <f t="shared" si="300"/>
        <v>45411</v>
      </c>
      <c r="C8888">
        <v>29711</v>
      </c>
      <c r="D8888" s="2">
        <v>706576.62648318347</v>
      </c>
      <c r="E8888" s="2">
        <v>671247.7951590243</v>
      </c>
      <c r="F8888" s="2">
        <v>49460.363853822841</v>
      </c>
      <c r="G8888" t="str">
        <f t="shared" si="299"/>
        <v>202404</v>
      </c>
      <c r="I8888" s="34"/>
      <c r="J8888" s="2"/>
      <c r="K8888" s="2"/>
      <c r="L8888" s="2"/>
      <c r="M8888" s="2"/>
      <c r="N8888" s="35"/>
      <c r="O8888" s="35"/>
      <c r="P8888" s="35"/>
      <c r="Q8888" s="35"/>
    </row>
    <row r="8889" spans="2:17" x14ac:dyDescent="0.25">
      <c r="B8889" s="9">
        <f t="shared" si="300"/>
        <v>45412</v>
      </c>
      <c r="C8889">
        <v>29714</v>
      </c>
      <c r="D8889" s="2">
        <v>706667.60054585722</v>
      </c>
      <c r="E8889" s="2">
        <v>614800.81247489573</v>
      </c>
      <c r="F8889" s="2">
        <v>42400.056032751432</v>
      </c>
      <c r="G8889" t="str">
        <f t="shared" si="299"/>
        <v>202404</v>
      </c>
      <c r="I8889" s="34"/>
      <c r="J8889" s="2"/>
      <c r="K8889" s="2"/>
      <c r="L8889" s="2"/>
      <c r="M8889" s="2"/>
      <c r="N8889" s="35"/>
      <c r="O8889" s="35"/>
      <c r="P8889" s="35"/>
      <c r="Q8889" s="35"/>
    </row>
    <row r="8890" spans="2:17" x14ac:dyDescent="0.25">
      <c r="B8890" s="9">
        <f t="shared" si="300"/>
        <v>45413</v>
      </c>
      <c r="C8890">
        <v>29726</v>
      </c>
      <c r="D8890" s="2">
        <v>706992.26344851381</v>
      </c>
      <c r="E8890" s="2">
        <v>650432.88237263274</v>
      </c>
      <c r="F8890" s="2">
        <v>63629.303710366243</v>
      </c>
      <c r="G8890" t="str">
        <f t="shared" si="299"/>
        <v>202405</v>
      </c>
      <c r="I8890" s="34"/>
      <c r="J8890" s="2"/>
      <c r="K8890" s="2"/>
      <c r="L8890" s="2"/>
      <c r="M8890" s="2"/>
      <c r="N8890" s="35"/>
      <c r="O8890" s="35"/>
      <c r="P8890" s="35"/>
      <c r="Q8890" s="35"/>
    </row>
    <row r="8891" spans="2:17" x14ac:dyDescent="0.25">
      <c r="B8891" s="9">
        <f t="shared" si="300"/>
        <v>45414</v>
      </c>
      <c r="C8891">
        <v>29732</v>
      </c>
      <c r="D8891" s="2">
        <v>707154.6078821948</v>
      </c>
      <c r="E8891" s="2">
        <v>608152.96277868759</v>
      </c>
      <c r="F8891" s="2">
        <v>42429.276472931691</v>
      </c>
      <c r="G8891" t="str">
        <f t="shared" si="299"/>
        <v>202405</v>
      </c>
      <c r="I8891" s="34"/>
      <c r="J8891" s="2"/>
      <c r="K8891" s="2"/>
      <c r="L8891" s="2"/>
      <c r="M8891" s="2"/>
      <c r="N8891" s="35"/>
      <c r="O8891" s="35"/>
      <c r="P8891" s="35"/>
      <c r="Q8891" s="35"/>
    </row>
    <row r="8892" spans="2:17" x14ac:dyDescent="0.25">
      <c r="B8892" s="9">
        <f t="shared" si="300"/>
        <v>45415</v>
      </c>
      <c r="C8892">
        <v>29735</v>
      </c>
      <c r="D8892" s="2">
        <v>707284.89625877328</v>
      </c>
      <c r="E8892" s="2">
        <v>650702.10455807147</v>
      </c>
      <c r="F8892" s="2">
        <v>56582.791700701862</v>
      </c>
      <c r="G8892" t="str">
        <f t="shared" si="299"/>
        <v>202405</v>
      </c>
      <c r="I8892" s="34"/>
      <c r="J8892" s="2"/>
      <c r="K8892" s="2"/>
      <c r="L8892" s="2"/>
      <c r="M8892" s="2"/>
      <c r="N8892" s="35"/>
      <c r="O8892" s="35"/>
      <c r="P8892" s="35"/>
      <c r="Q8892" s="35"/>
    </row>
    <row r="8893" spans="2:17" x14ac:dyDescent="0.25">
      <c r="B8893" s="9">
        <f t="shared" si="300"/>
        <v>45416</v>
      </c>
      <c r="C8893">
        <v>29750</v>
      </c>
      <c r="D8893" s="2">
        <v>707661.34710200282</v>
      </c>
      <c r="E8893" s="2">
        <v>629818.59892078256</v>
      </c>
      <c r="F8893" s="2">
        <v>35383.067355100138</v>
      </c>
      <c r="G8893" t="str">
        <f t="shared" si="299"/>
        <v>202405</v>
      </c>
      <c r="I8893" s="34"/>
      <c r="J8893" s="2"/>
      <c r="K8893" s="2"/>
      <c r="L8893" s="2"/>
      <c r="M8893" s="2"/>
      <c r="N8893" s="35"/>
      <c r="O8893" s="35"/>
      <c r="P8893" s="35"/>
      <c r="Q8893" s="35"/>
    </row>
    <row r="8894" spans="2:17" x14ac:dyDescent="0.25">
      <c r="B8894" s="9">
        <f t="shared" si="300"/>
        <v>45417</v>
      </c>
      <c r="C8894">
        <v>29765</v>
      </c>
      <c r="D8894" s="2">
        <v>708077.15265515365</v>
      </c>
      <c r="E8894" s="2">
        <v>630188.6658630867</v>
      </c>
      <c r="F8894" s="2">
        <v>63726.943738963826</v>
      </c>
      <c r="G8894" t="str">
        <f t="shared" si="299"/>
        <v>202405</v>
      </c>
      <c r="I8894" s="34"/>
      <c r="J8894" s="2"/>
      <c r="K8894" s="2"/>
      <c r="L8894" s="2"/>
      <c r="M8894" s="2"/>
      <c r="N8894" s="35"/>
      <c r="O8894" s="35"/>
      <c r="P8894" s="35"/>
      <c r="Q8894" s="35"/>
    </row>
    <row r="8895" spans="2:17" x14ac:dyDescent="0.25">
      <c r="B8895" s="9">
        <f t="shared" si="300"/>
        <v>45418</v>
      </c>
      <c r="C8895">
        <v>29771</v>
      </c>
      <c r="D8895" s="2">
        <v>708239.55893945962</v>
      </c>
      <c r="E8895" s="2">
        <v>665745.18540309207</v>
      </c>
      <c r="F8895" s="2">
        <v>70823.955893945968</v>
      </c>
      <c r="G8895" t="str">
        <f t="shared" si="299"/>
        <v>202405</v>
      </c>
      <c r="I8895" s="34"/>
      <c r="J8895" s="2"/>
      <c r="K8895" s="2"/>
      <c r="L8895" s="2"/>
      <c r="M8895" s="2"/>
      <c r="N8895" s="35"/>
      <c r="O8895" s="35"/>
      <c r="P8895" s="35"/>
      <c r="Q8895" s="35"/>
    </row>
    <row r="8896" spans="2:17" x14ac:dyDescent="0.25">
      <c r="B8896" s="9">
        <f t="shared" si="300"/>
        <v>45419</v>
      </c>
      <c r="C8896">
        <v>29780</v>
      </c>
      <c r="D8896" s="2">
        <v>708473.34441970091</v>
      </c>
      <c r="E8896" s="2">
        <v>623456.54308933683</v>
      </c>
      <c r="F8896" s="2">
        <v>70847.334441970088</v>
      </c>
      <c r="G8896" t="str">
        <f t="shared" si="299"/>
        <v>202405</v>
      </c>
      <c r="I8896" s="34"/>
      <c r="J8896" s="2"/>
      <c r="K8896" s="2"/>
      <c r="L8896" s="2"/>
      <c r="M8896" s="2"/>
      <c r="N8896" s="35"/>
      <c r="O8896" s="35"/>
      <c r="P8896" s="35"/>
      <c r="Q8896" s="35"/>
    </row>
    <row r="8897" spans="2:17" x14ac:dyDescent="0.25">
      <c r="B8897" s="9">
        <f t="shared" si="300"/>
        <v>45420</v>
      </c>
      <c r="C8897">
        <v>29786</v>
      </c>
      <c r="D8897" s="2">
        <v>708635.76963930344</v>
      </c>
      <c r="E8897" s="2">
        <v>644858.55037176621</v>
      </c>
      <c r="F8897" s="2">
        <v>35431.788481965174</v>
      </c>
      <c r="G8897" t="str">
        <f t="shared" si="299"/>
        <v>202405</v>
      </c>
      <c r="I8897" s="34"/>
      <c r="J8897" s="2"/>
      <c r="K8897" s="2"/>
      <c r="L8897" s="2"/>
      <c r="M8897" s="2"/>
      <c r="N8897" s="35"/>
      <c r="O8897" s="35"/>
      <c r="P8897" s="35"/>
      <c r="Q8897" s="35"/>
    </row>
    <row r="8898" spans="2:17" x14ac:dyDescent="0.25">
      <c r="B8898" s="9">
        <f t="shared" si="300"/>
        <v>45421</v>
      </c>
      <c r="C8898">
        <v>29792</v>
      </c>
      <c r="D8898" s="2">
        <v>708798.20333586785</v>
      </c>
      <c r="E8898" s="2">
        <v>673358.29316907446</v>
      </c>
      <c r="F8898" s="2">
        <v>63791.838300228112</v>
      </c>
      <c r="G8898" t="str">
        <f t="shared" si="299"/>
        <v>202405</v>
      </c>
      <c r="I8898" s="34"/>
      <c r="J8898" s="2"/>
      <c r="K8898" s="2"/>
      <c r="L8898" s="2"/>
      <c r="M8898" s="2"/>
      <c r="N8898" s="35"/>
      <c r="O8898" s="35"/>
      <c r="P8898" s="35"/>
      <c r="Q8898" s="35"/>
    </row>
    <row r="8899" spans="2:17" x14ac:dyDescent="0.25">
      <c r="B8899" s="9">
        <f t="shared" si="300"/>
        <v>45422</v>
      </c>
      <c r="C8899">
        <v>29801</v>
      </c>
      <c r="D8899" s="2">
        <v>709032.02217718458</v>
      </c>
      <c r="E8899" s="2">
        <v>645219.14018123795</v>
      </c>
      <c r="F8899" s="2">
        <v>42541.921330631078</v>
      </c>
      <c r="G8899" t="str">
        <f t="shared" si="299"/>
        <v>202405</v>
      </c>
      <c r="I8899" s="34"/>
      <c r="J8899" s="2"/>
      <c r="K8899" s="2"/>
      <c r="L8899" s="2"/>
      <c r="M8899" s="2"/>
      <c r="N8899" s="35"/>
      <c r="O8899" s="35"/>
      <c r="P8899" s="35"/>
      <c r="Q8899" s="35"/>
    </row>
    <row r="8900" spans="2:17" x14ac:dyDescent="0.25">
      <c r="B8900" s="9">
        <f t="shared" si="300"/>
        <v>45423</v>
      </c>
      <c r="C8900">
        <v>29807</v>
      </c>
      <c r="D8900" s="2">
        <v>709194.47481139458</v>
      </c>
      <c r="E8900" s="2">
        <v>609907.24833779933</v>
      </c>
      <c r="F8900" s="2">
        <v>56735.557984911567</v>
      </c>
      <c r="G8900" t="str">
        <f t="shared" ref="G8900:G8963" si="301">YEAR(B8900)&amp;IF(MONTH(B8900)&lt;10,"0"&amp;MONTH(B8900),MONTH(B8900))</f>
        <v>202405</v>
      </c>
      <c r="I8900" s="34"/>
      <c r="J8900" s="2"/>
      <c r="K8900" s="2"/>
      <c r="L8900" s="2"/>
      <c r="M8900" s="2"/>
      <c r="N8900" s="35"/>
      <c r="O8900" s="35"/>
      <c r="P8900" s="35"/>
      <c r="Q8900" s="35"/>
    </row>
    <row r="8901" spans="2:17" x14ac:dyDescent="0.25">
      <c r="B8901" s="9">
        <f t="shared" ref="B8901:B8964" si="302">B8900+1</f>
        <v>45424</v>
      </c>
      <c r="C8901">
        <v>29816</v>
      </c>
      <c r="D8901" s="2">
        <v>709467.72814601578</v>
      </c>
      <c r="E8901" s="2">
        <v>617236.92348703369</v>
      </c>
      <c r="F8901" s="2">
        <v>42568.063688760951</v>
      </c>
      <c r="G8901" t="str">
        <f t="shared" si="301"/>
        <v>202405</v>
      </c>
      <c r="I8901" s="34"/>
      <c r="J8901" s="2"/>
      <c r="K8901" s="2"/>
      <c r="L8901" s="2"/>
      <c r="M8901" s="2"/>
      <c r="N8901" s="35"/>
      <c r="O8901" s="35"/>
      <c r="P8901" s="35"/>
      <c r="Q8901" s="35"/>
    </row>
    <row r="8902" spans="2:17" x14ac:dyDescent="0.25">
      <c r="B8902" s="9">
        <f t="shared" si="302"/>
        <v>45425</v>
      </c>
      <c r="C8902">
        <v>29819</v>
      </c>
      <c r="D8902" s="2">
        <v>709598.24100376235</v>
      </c>
      <c r="E8902" s="2">
        <v>617350.46967327327</v>
      </c>
      <c r="F8902" s="2">
        <v>42575.89446022574</v>
      </c>
      <c r="G8902" t="str">
        <f t="shared" si="301"/>
        <v>202405</v>
      </c>
      <c r="I8902" s="34"/>
      <c r="J8902" s="2"/>
      <c r="K8902" s="2"/>
      <c r="L8902" s="2"/>
      <c r="M8902" s="2"/>
      <c r="N8902" s="35"/>
      <c r="O8902" s="35"/>
      <c r="P8902" s="35"/>
      <c r="Q8902" s="35"/>
    </row>
    <row r="8903" spans="2:17" x14ac:dyDescent="0.25">
      <c r="B8903" s="9">
        <f t="shared" si="302"/>
        <v>45426</v>
      </c>
      <c r="C8903">
        <v>29825</v>
      </c>
      <c r="D8903" s="2">
        <v>709800.16718307254</v>
      </c>
      <c r="E8903" s="2">
        <v>638820.15046476526</v>
      </c>
      <c r="F8903" s="2">
        <v>35490.008359153624</v>
      </c>
      <c r="G8903" t="str">
        <f t="shared" si="301"/>
        <v>202405</v>
      </c>
      <c r="I8903" s="34"/>
      <c r="J8903" s="2"/>
      <c r="K8903" s="2"/>
      <c r="L8903" s="2"/>
      <c r="M8903" s="2"/>
      <c r="N8903" s="35"/>
      <c r="O8903" s="35"/>
      <c r="P8903" s="35"/>
      <c r="Q8903" s="35"/>
    </row>
    <row r="8904" spans="2:17" x14ac:dyDescent="0.25">
      <c r="B8904" s="9">
        <f t="shared" si="302"/>
        <v>45427</v>
      </c>
      <c r="C8904">
        <v>29840</v>
      </c>
      <c r="D8904" s="2">
        <v>710216.32942694426</v>
      </c>
      <c r="E8904" s="2">
        <v>667603.34966132755</v>
      </c>
      <c r="F8904" s="2">
        <v>35510.816471347214</v>
      </c>
      <c r="G8904" t="str">
        <f t="shared" si="301"/>
        <v>202405</v>
      </c>
      <c r="I8904" s="34"/>
      <c r="J8904" s="2"/>
      <c r="K8904" s="2"/>
      <c r="L8904" s="2"/>
      <c r="M8904" s="2"/>
      <c r="N8904" s="35"/>
      <c r="O8904" s="35"/>
      <c r="P8904" s="35"/>
      <c r="Q8904" s="35"/>
    </row>
    <row r="8905" spans="2:17" x14ac:dyDescent="0.25">
      <c r="B8905" s="9">
        <f t="shared" si="302"/>
        <v>45428</v>
      </c>
      <c r="C8905">
        <v>29852</v>
      </c>
      <c r="D8905" s="2">
        <v>710561.1477058304</v>
      </c>
      <c r="E8905" s="2">
        <v>632399.42145818903</v>
      </c>
      <c r="F8905" s="2">
        <v>71056.114770583052</v>
      </c>
      <c r="G8905" t="str">
        <f t="shared" si="301"/>
        <v>202405</v>
      </c>
      <c r="I8905" s="34"/>
      <c r="J8905" s="2"/>
      <c r="K8905" s="2"/>
      <c r="L8905" s="2"/>
      <c r="M8905" s="2"/>
      <c r="N8905" s="35"/>
      <c r="O8905" s="35"/>
      <c r="P8905" s="35"/>
      <c r="Q8905" s="35"/>
    </row>
    <row r="8906" spans="2:17" x14ac:dyDescent="0.25">
      <c r="B8906" s="9">
        <f t="shared" si="302"/>
        <v>45429</v>
      </c>
      <c r="C8906">
        <v>29861</v>
      </c>
      <c r="D8906" s="2">
        <v>710834.60417548043</v>
      </c>
      <c r="E8906" s="2">
        <v>632642.79771617753</v>
      </c>
      <c r="F8906" s="2">
        <v>71083.460417548049</v>
      </c>
      <c r="G8906" t="str">
        <f t="shared" si="301"/>
        <v>202405</v>
      </c>
      <c r="I8906" s="34"/>
      <c r="J8906" s="2"/>
      <c r="K8906" s="2"/>
      <c r="L8906" s="2"/>
      <c r="M8906" s="2"/>
      <c r="N8906" s="35"/>
      <c r="O8906" s="35"/>
      <c r="P8906" s="35"/>
      <c r="Q8906" s="35"/>
    </row>
    <row r="8907" spans="2:17" x14ac:dyDescent="0.25">
      <c r="B8907" s="9">
        <f t="shared" si="302"/>
        <v>45430</v>
      </c>
      <c r="C8907">
        <v>29876</v>
      </c>
      <c r="D8907" s="2">
        <v>711250.94188293046</v>
      </c>
      <c r="E8907" s="2">
        <v>604563.30060049088</v>
      </c>
      <c r="F8907" s="2">
        <v>49787.565931805133</v>
      </c>
      <c r="G8907" t="str">
        <f t="shared" si="301"/>
        <v>202405</v>
      </c>
      <c r="I8907" s="34"/>
      <c r="J8907" s="2"/>
      <c r="K8907" s="2"/>
      <c r="L8907" s="2"/>
      <c r="M8907" s="2"/>
      <c r="N8907" s="35"/>
      <c r="O8907" s="35"/>
      <c r="P8907" s="35"/>
      <c r="Q8907" s="35"/>
    </row>
    <row r="8908" spans="2:17" x14ac:dyDescent="0.25">
      <c r="B8908" s="9">
        <f t="shared" si="302"/>
        <v>45431</v>
      </c>
      <c r="C8908">
        <v>29879</v>
      </c>
      <c r="D8908" s="2">
        <v>711381.63904453255</v>
      </c>
      <c r="E8908" s="2">
        <v>647357.29153052461</v>
      </c>
      <c r="F8908" s="2">
        <v>64024.347514007932</v>
      </c>
      <c r="G8908" t="str">
        <f t="shared" si="301"/>
        <v>202405</v>
      </c>
      <c r="I8908" s="34"/>
      <c r="J8908" s="2"/>
      <c r="K8908" s="2"/>
      <c r="L8908" s="2"/>
      <c r="M8908" s="2"/>
      <c r="N8908" s="35"/>
      <c r="O8908" s="35"/>
      <c r="P8908" s="35"/>
      <c r="Q8908" s="35"/>
    </row>
    <row r="8909" spans="2:17" x14ac:dyDescent="0.25">
      <c r="B8909" s="9">
        <f t="shared" si="302"/>
        <v>45432</v>
      </c>
      <c r="C8909">
        <v>29894</v>
      </c>
      <c r="D8909" s="2">
        <v>711758.54081482231</v>
      </c>
      <c r="E8909" s="2">
        <v>647700.27214148827</v>
      </c>
      <c r="F8909" s="2">
        <v>71175.854081482234</v>
      </c>
      <c r="G8909" t="str">
        <f t="shared" si="301"/>
        <v>202405</v>
      </c>
      <c r="I8909" s="34"/>
      <c r="J8909" s="2"/>
      <c r="K8909" s="2"/>
      <c r="L8909" s="2"/>
      <c r="M8909" s="2"/>
      <c r="N8909" s="35"/>
      <c r="O8909" s="35"/>
      <c r="P8909" s="35"/>
      <c r="Q8909" s="35"/>
    </row>
    <row r="8910" spans="2:17" x14ac:dyDescent="0.25">
      <c r="B8910" s="9">
        <f t="shared" si="302"/>
        <v>45433</v>
      </c>
      <c r="C8910">
        <v>29900</v>
      </c>
      <c r="D8910" s="2">
        <v>711940.94736013119</v>
      </c>
      <c r="E8910" s="2">
        <v>669224.49051852326</v>
      </c>
      <c r="F8910" s="2">
        <v>49835.866315209183</v>
      </c>
      <c r="G8910" t="str">
        <f t="shared" si="301"/>
        <v>202405</v>
      </c>
      <c r="I8910" s="34"/>
      <c r="J8910" s="2"/>
      <c r="K8910" s="2"/>
      <c r="L8910" s="2"/>
      <c r="M8910" s="2"/>
      <c r="N8910" s="35"/>
      <c r="O8910" s="35"/>
      <c r="P8910" s="35"/>
      <c r="Q8910" s="35"/>
    </row>
    <row r="8911" spans="2:17" x14ac:dyDescent="0.25">
      <c r="B8911" s="9">
        <f t="shared" si="302"/>
        <v>45434</v>
      </c>
      <c r="C8911">
        <v>29912</v>
      </c>
      <c r="D8911" s="2">
        <v>712266.24431711214</v>
      </c>
      <c r="E8911" s="2">
        <v>626794.29499905871</v>
      </c>
      <c r="F8911" s="2">
        <v>35613.312215855607</v>
      </c>
      <c r="G8911" t="str">
        <f t="shared" si="301"/>
        <v>202405</v>
      </c>
      <c r="I8911" s="34"/>
      <c r="J8911" s="2"/>
      <c r="K8911" s="2"/>
      <c r="L8911" s="2"/>
      <c r="M8911" s="2"/>
      <c r="N8911" s="35"/>
      <c r="O8911" s="35"/>
      <c r="P8911" s="35"/>
      <c r="Q8911" s="35"/>
    </row>
    <row r="8912" spans="2:17" x14ac:dyDescent="0.25">
      <c r="B8912" s="9">
        <f t="shared" si="302"/>
        <v>45435</v>
      </c>
      <c r="C8912">
        <v>29915</v>
      </c>
      <c r="D8912" s="2">
        <v>712397.04196101811</v>
      </c>
      <c r="E8912" s="2">
        <v>655405.27860413666</v>
      </c>
      <c r="F8912" s="2">
        <v>42743.822517661087</v>
      </c>
      <c r="G8912" t="str">
        <f t="shared" si="301"/>
        <v>202405</v>
      </c>
      <c r="I8912" s="34"/>
      <c r="J8912" s="2"/>
      <c r="K8912" s="2"/>
      <c r="L8912" s="2"/>
      <c r="M8912" s="2"/>
      <c r="N8912" s="35"/>
      <c r="O8912" s="35"/>
      <c r="P8912" s="35"/>
      <c r="Q8912" s="35"/>
    </row>
    <row r="8913" spans="2:17" x14ac:dyDescent="0.25">
      <c r="B8913" s="9">
        <f t="shared" si="302"/>
        <v>45436</v>
      </c>
      <c r="C8913">
        <v>29930</v>
      </c>
      <c r="D8913" s="2">
        <v>712793.85003722541</v>
      </c>
      <c r="E8913" s="2">
        <v>605874.77253164153</v>
      </c>
      <c r="F8913" s="2">
        <v>71279.385003722549</v>
      </c>
      <c r="G8913" t="str">
        <f t="shared" si="301"/>
        <v>202405</v>
      </c>
      <c r="I8913" s="34"/>
      <c r="J8913" s="2"/>
      <c r="K8913" s="2"/>
      <c r="L8913" s="2"/>
      <c r="M8913" s="2"/>
      <c r="N8913" s="35"/>
      <c r="O8913" s="35"/>
      <c r="P8913" s="35"/>
      <c r="Q8913" s="35"/>
    </row>
    <row r="8914" spans="2:17" x14ac:dyDescent="0.25">
      <c r="B8914" s="9">
        <f t="shared" si="302"/>
        <v>45437</v>
      </c>
      <c r="C8914">
        <v>29939</v>
      </c>
      <c r="D8914" s="2">
        <v>713067.60566391074</v>
      </c>
      <c r="E8914" s="2">
        <v>613238.14087096322</v>
      </c>
      <c r="F8914" s="2">
        <v>42784.056339834649</v>
      </c>
      <c r="G8914" t="str">
        <f t="shared" si="301"/>
        <v>202405</v>
      </c>
      <c r="I8914" s="34"/>
      <c r="J8914" s="2"/>
      <c r="K8914" s="2"/>
      <c r="L8914" s="2"/>
      <c r="M8914" s="2"/>
      <c r="N8914" s="35"/>
      <c r="O8914" s="35"/>
      <c r="P8914" s="35"/>
      <c r="Q8914" s="35"/>
    </row>
    <row r="8915" spans="2:17" x14ac:dyDescent="0.25">
      <c r="B8915" s="9">
        <f t="shared" si="302"/>
        <v>45438</v>
      </c>
      <c r="C8915">
        <v>29954</v>
      </c>
      <c r="D8915" s="2">
        <v>713484.31796803907</v>
      </c>
      <c r="E8915" s="2">
        <v>613596.51345251361</v>
      </c>
      <c r="F8915" s="2">
        <v>64213.588617123518</v>
      </c>
      <c r="G8915" t="str">
        <f t="shared" si="301"/>
        <v>202405</v>
      </c>
      <c r="I8915" s="34"/>
      <c r="J8915" s="2"/>
      <c r="K8915" s="2"/>
      <c r="L8915" s="2"/>
      <c r="M8915" s="2"/>
      <c r="N8915" s="35"/>
      <c r="O8915" s="35"/>
      <c r="P8915" s="35"/>
      <c r="Q8915" s="35"/>
    </row>
    <row r="8916" spans="2:17" x14ac:dyDescent="0.25">
      <c r="B8916" s="9">
        <f t="shared" si="302"/>
        <v>45439</v>
      </c>
      <c r="C8916">
        <v>29963</v>
      </c>
      <c r="D8916" s="2">
        <v>713758.16686123051</v>
      </c>
      <c r="E8916" s="2">
        <v>606694.44183204591</v>
      </c>
      <c r="F8916" s="2">
        <v>71375.816686123057</v>
      </c>
      <c r="G8916" t="str">
        <f t="shared" si="301"/>
        <v>202405</v>
      </c>
      <c r="I8916" s="34"/>
      <c r="J8916" s="2"/>
      <c r="K8916" s="2"/>
      <c r="L8916" s="2"/>
      <c r="M8916" s="2"/>
      <c r="N8916" s="35"/>
      <c r="O8916" s="35"/>
      <c r="P8916" s="35"/>
      <c r="Q8916" s="35"/>
    </row>
    <row r="8917" spans="2:17" x14ac:dyDescent="0.25">
      <c r="B8917" s="9">
        <f t="shared" si="302"/>
        <v>45440</v>
      </c>
      <c r="C8917">
        <v>29975</v>
      </c>
      <c r="D8917" s="2">
        <v>714083.6917958603</v>
      </c>
      <c r="E8917" s="2">
        <v>671238.67028810875</v>
      </c>
      <c r="F8917" s="2">
        <v>49985.858425710219</v>
      </c>
      <c r="G8917" t="str">
        <f t="shared" si="301"/>
        <v>202405</v>
      </c>
      <c r="I8917" s="34"/>
      <c r="J8917" s="2"/>
      <c r="K8917" s="2"/>
      <c r="L8917" s="2"/>
      <c r="M8917" s="2"/>
      <c r="N8917" s="35"/>
      <c r="O8917" s="35"/>
      <c r="P8917" s="35"/>
      <c r="Q8917" s="35"/>
    </row>
    <row r="8918" spans="2:17" x14ac:dyDescent="0.25">
      <c r="B8918" s="9">
        <f t="shared" si="302"/>
        <v>45441</v>
      </c>
      <c r="C8918">
        <v>29981</v>
      </c>
      <c r="D8918" s="2">
        <v>714286.14653306652</v>
      </c>
      <c r="E8918" s="2">
        <v>664286.11627575185</v>
      </c>
      <c r="F8918" s="2">
        <v>42857.168791983997</v>
      </c>
      <c r="G8918" t="str">
        <f t="shared" si="301"/>
        <v>202405</v>
      </c>
      <c r="I8918" s="34"/>
      <c r="J8918" s="2"/>
      <c r="K8918" s="2"/>
      <c r="L8918" s="2"/>
      <c r="M8918" s="2"/>
      <c r="N8918" s="35"/>
      <c r="O8918" s="35"/>
      <c r="P8918" s="35"/>
      <c r="Q8918" s="35"/>
    </row>
    <row r="8919" spans="2:17" x14ac:dyDescent="0.25">
      <c r="B8919" s="9">
        <f t="shared" si="302"/>
        <v>45442</v>
      </c>
      <c r="C8919">
        <v>29987</v>
      </c>
      <c r="D8919" s="2">
        <v>714468.78480119479</v>
      </c>
      <c r="E8919" s="2">
        <v>657311.28201709921</v>
      </c>
      <c r="F8919" s="2">
        <v>50012.81493608364</v>
      </c>
      <c r="G8919" t="str">
        <f t="shared" si="301"/>
        <v>202405</v>
      </c>
      <c r="I8919" s="34"/>
      <c r="J8919" s="2"/>
      <c r="K8919" s="2"/>
      <c r="L8919" s="2"/>
      <c r="M8919" s="2"/>
      <c r="N8919" s="35"/>
      <c r="O8919" s="35"/>
      <c r="P8919" s="35"/>
      <c r="Q8919" s="35"/>
    </row>
    <row r="8920" spans="2:17" x14ac:dyDescent="0.25">
      <c r="B8920" s="9">
        <f t="shared" si="302"/>
        <v>45443</v>
      </c>
      <c r="C8920">
        <v>29993</v>
      </c>
      <c r="D8920" s="2">
        <v>714651.44115787733</v>
      </c>
      <c r="E8920" s="2">
        <v>607453.72498419578</v>
      </c>
      <c r="F8920" s="2">
        <v>71465.144115787742</v>
      </c>
      <c r="G8920" t="str">
        <f t="shared" si="301"/>
        <v>202405</v>
      </c>
      <c r="I8920" s="34"/>
      <c r="J8920" s="2"/>
      <c r="K8920" s="2"/>
      <c r="L8920" s="2"/>
      <c r="M8920" s="2"/>
      <c r="N8920" s="35"/>
      <c r="O8920" s="35"/>
      <c r="P8920" s="35"/>
      <c r="Q8920" s="35"/>
    </row>
    <row r="8921" spans="2:17" x14ac:dyDescent="0.25">
      <c r="B8921" s="9">
        <f t="shared" si="302"/>
        <v>45444</v>
      </c>
      <c r="C8921">
        <v>30008</v>
      </c>
      <c r="D8921" s="2">
        <v>715048.57298782072</v>
      </c>
      <c r="E8921" s="2">
        <v>643543.71568903862</v>
      </c>
      <c r="F8921" s="2">
        <v>64354.371568903865</v>
      </c>
      <c r="G8921" t="str">
        <f t="shared" si="301"/>
        <v>202406</v>
      </c>
      <c r="I8921" s="34"/>
      <c r="J8921" s="2"/>
      <c r="K8921" s="2"/>
      <c r="L8921" s="2"/>
      <c r="M8921" s="2"/>
      <c r="N8921" s="35"/>
      <c r="O8921" s="35"/>
      <c r="P8921" s="35"/>
      <c r="Q8921" s="35"/>
    </row>
    <row r="8922" spans="2:17" x14ac:dyDescent="0.25">
      <c r="B8922" s="9">
        <f t="shared" si="302"/>
        <v>45445</v>
      </c>
      <c r="C8922">
        <v>30014</v>
      </c>
      <c r="D8922" s="2">
        <v>715231.27744024876</v>
      </c>
      <c r="E8922" s="2">
        <v>643708.1496962239</v>
      </c>
      <c r="F8922" s="2">
        <v>57218.502195219902</v>
      </c>
      <c r="G8922" t="str">
        <f t="shared" si="301"/>
        <v>202406</v>
      </c>
      <c r="I8922" s="34"/>
      <c r="J8922" s="2"/>
      <c r="K8922" s="2"/>
      <c r="L8922" s="2"/>
      <c r="M8922" s="2"/>
      <c r="N8922" s="35"/>
      <c r="O8922" s="35"/>
      <c r="P8922" s="35"/>
      <c r="Q8922" s="35"/>
    </row>
    <row r="8923" spans="2:17" x14ac:dyDescent="0.25">
      <c r="B8923" s="9">
        <f t="shared" si="302"/>
        <v>45446</v>
      </c>
      <c r="C8923">
        <v>30029</v>
      </c>
      <c r="D8923" s="2">
        <v>715628.4811987523</v>
      </c>
      <c r="E8923" s="2">
        <v>615440.49383092707</v>
      </c>
      <c r="F8923" s="2">
        <v>42937.708871925141</v>
      </c>
      <c r="G8923" t="str">
        <f t="shared" si="301"/>
        <v>202406</v>
      </c>
      <c r="I8923" s="34"/>
      <c r="J8923" s="2"/>
      <c r="K8923" s="2"/>
      <c r="L8923" s="2"/>
      <c r="M8923" s="2"/>
      <c r="N8923" s="35"/>
      <c r="O8923" s="35"/>
      <c r="P8923" s="35"/>
      <c r="Q8923" s="35"/>
    </row>
    <row r="8924" spans="2:17" x14ac:dyDescent="0.25">
      <c r="B8924" s="9">
        <f t="shared" si="302"/>
        <v>45447</v>
      </c>
      <c r="C8924">
        <v>30038</v>
      </c>
      <c r="D8924" s="2">
        <v>715862.8469380067</v>
      </c>
      <c r="E8924" s="2">
        <v>629959.30530544592</v>
      </c>
      <c r="F8924" s="2">
        <v>71586.28469380067</v>
      </c>
      <c r="G8924" t="str">
        <f t="shared" si="301"/>
        <v>202406</v>
      </c>
      <c r="I8924" s="34"/>
      <c r="J8924" s="2"/>
      <c r="K8924" s="2"/>
      <c r="L8924" s="2"/>
      <c r="M8924" s="2"/>
      <c r="N8924" s="35"/>
      <c r="O8924" s="35"/>
      <c r="P8924" s="35"/>
      <c r="Q8924" s="35"/>
    </row>
    <row r="8925" spans="2:17" x14ac:dyDescent="0.25">
      <c r="B8925" s="9">
        <f t="shared" si="302"/>
        <v>45448</v>
      </c>
      <c r="C8925">
        <v>30053</v>
      </c>
      <c r="D8925" s="2">
        <v>716280.01058235695</v>
      </c>
      <c r="E8925" s="2">
        <v>630326.40931247408</v>
      </c>
      <c r="F8925" s="2">
        <v>57302.400846588556</v>
      </c>
      <c r="G8925" t="str">
        <f t="shared" si="301"/>
        <v>202406</v>
      </c>
      <c r="I8925" s="34"/>
      <c r="J8925" s="2"/>
      <c r="K8925" s="2"/>
      <c r="L8925" s="2"/>
      <c r="M8925" s="2"/>
      <c r="N8925" s="35"/>
      <c r="O8925" s="35"/>
      <c r="P8925" s="35"/>
      <c r="Q8925" s="35"/>
    </row>
    <row r="8926" spans="2:17" x14ac:dyDescent="0.25">
      <c r="B8926" s="9">
        <f t="shared" si="302"/>
        <v>45449</v>
      </c>
      <c r="C8926">
        <v>30062</v>
      </c>
      <c r="D8926" s="2">
        <v>716534.32087748812</v>
      </c>
      <c r="E8926" s="2">
        <v>616219.51595463976</v>
      </c>
      <c r="F8926" s="2">
        <v>71653.432087748821</v>
      </c>
      <c r="G8926" t="str">
        <f t="shared" si="301"/>
        <v>202406</v>
      </c>
      <c r="I8926" s="34"/>
      <c r="J8926" s="2"/>
      <c r="K8926" s="2"/>
      <c r="L8926" s="2"/>
      <c r="M8926" s="2"/>
      <c r="N8926" s="35"/>
      <c r="O8926" s="35"/>
      <c r="P8926" s="35"/>
      <c r="Q8926" s="35"/>
    </row>
    <row r="8927" spans="2:17" x14ac:dyDescent="0.25">
      <c r="B8927" s="9">
        <f t="shared" si="302"/>
        <v>45450</v>
      </c>
      <c r="C8927">
        <v>30065</v>
      </c>
      <c r="D8927" s="2">
        <v>716645.63796603214</v>
      </c>
      <c r="E8927" s="2">
        <v>623481.70503044804</v>
      </c>
      <c r="F8927" s="2">
        <v>64498.10741694289</v>
      </c>
      <c r="G8927" t="str">
        <f t="shared" si="301"/>
        <v>202406</v>
      </c>
      <c r="I8927" s="34"/>
      <c r="J8927" s="2"/>
      <c r="K8927" s="2"/>
      <c r="L8927" s="2"/>
      <c r="M8927" s="2"/>
      <c r="N8927" s="35"/>
      <c r="O8927" s="35"/>
      <c r="P8927" s="35"/>
      <c r="Q8927" s="35"/>
    </row>
    <row r="8928" spans="2:17" x14ac:dyDescent="0.25">
      <c r="B8928" s="9">
        <f t="shared" si="302"/>
        <v>45451</v>
      </c>
      <c r="C8928">
        <v>30074</v>
      </c>
      <c r="D8928" s="2">
        <v>716919.90519208822</v>
      </c>
      <c r="E8928" s="2">
        <v>673904.71088056301</v>
      </c>
      <c r="F8928" s="2">
        <v>71691.990519208819</v>
      </c>
      <c r="G8928" t="str">
        <f t="shared" si="301"/>
        <v>202406</v>
      </c>
      <c r="I8928" s="34"/>
      <c r="J8928" s="2"/>
      <c r="K8928" s="2"/>
      <c r="L8928" s="2"/>
      <c r="M8928" s="2"/>
      <c r="N8928" s="35"/>
      <c r="O8928" s="35"/>
      <c r="P8928" s="35"/>
      <c r="Q8928" s="35"/>
    </row>
    <row r="8929" spans="2:17" x14ac:dyDescent="0.25">
      <c r="B8929" s="9">
        <f t="shared" si="302"/>
        <v>45452</v>
      </c>
      <c r="C8929">
        <v>30083</v>
      </c>
      <c r="D8929" s="2">
        <v>717154.37234975689</v>
      </c>
      <c r="E8929" s="2">
        <v>681296.65373226907</v>
      </c>
      <c r="F8929" s="2">
        <v>35857.718617487844</v>
      </c>
      <c r="G8929" t="str">
        <f t="shared" si="301"/>
        <v>202406</v>
      </c>
      <c r="I8929" s="34"/>
      <c r="J8929" s="2"/>
      <c r="K8929" s="2"/>
      <c r="L8929" s="2"/>
      <c r="M8929" s="2"/>
      <c r="N8929" s="35"/>
      <c r="O8929" s="35"/>
      <c r="P8929" s="35"/>
      <c r="Q8929" s="35"/>
    </row>
    <row r="8930" spans="2:17" x14ac:dyDescent="0.25">
      <c r="B8930" s="9">
        <f t="shared" si="302"/>
        <v>45453</v>
      </c>
      <c r="C8930">
        <v>30095</v>
      </c>
      <c r="D8930" s="2">
        <v>717460.37153875153</v>
      </c>
      <c r="E8930" s="2">
        <v>624190.52323871385</v>
      </c>
      <c r="F8930" s="2">
        <v>57396.82972310012</v>
      </c>
      <c r="G8930" t="str">
        <f t="shared" si="301"/>
        <v>202406</v>
      </c>
      <c r="I8930" s="34"/>
      <c r="J8930" s="2"/>
      <c r="K8930" s="2"/>
      <c r="L8930" s="2"/>
      <c r="M8930" s="2"/>
      <c r="N8930" s="35"/>
      <c r="O8930" s="35"/>
      <c r="P8930" s="35"/>
      <c r="Q8930" s="35"/>
    </row>
    <row r="8931" spans="2:17" x14ac:dyDescent="0.25">
      <c r="B8931" s="9">
        <f t="shared" si="302"/>
        <v>45454</v>
      </c>
      <c r="C8931">
        <v>30110</v>
      </c>
      <c r="D8931" s="2">
        <v>717837.90871954744</v>
      </c>
      <c r="E8931" s="2">
        <v>681946.01328357006</v>
      </c>
      <c r="F8931" s="2">
        <v>50248.653610368325</v>
      </c>
      <c r="G8931" t="str">
        <f t="shared" si="301"/>
        <v>202406</v>
      </c>
      <c r="I8931" s="34"/>
      <c r="J8931" s="2"/>
      <c r="K8931" s="2"/>
      <c r="L8931" s="2"/>
      <c r="M8931" s="2"/>
      <c r="N8931" s="35"/>
      <c r="O8931" s="35"/>
      <c r="P8931" s="35"/>
      <c r="Q8931" s="35"/>
    </row>
    <row r="8932" spans="2:17" x14ac:dyDescent="0.25">
      <c r="B8932" s="9">
        <f t="shared" si="302"/>
        <v>45455</v>
      </c>
      <c r="C8932">
        <v>30125</v>
      </c>
      <c r="D8932" s="2">
        <v>718235.41619649203</v>
      </c>
      <c r="E8932" s="2">
        <v>639229.52041487792</v>
      </c>
      <c r="F8932" s="2">
        <v>64641.187457684282</v>
      </c>
      <c r="G8932" t="str">
        <f t="shared" si="301"/>
        <v>202406</v>
      </c>
      <c r="I8932" s="34"/>
      <c r="J8932" s="2"/>
      <c r="K8932" s="2"/>
      <c r="L8932" s="2"/>
      <c r="M8932" s="2"/>
      <c r="N8932" s="35"/>
      <c r="O8932" s="35"/>
      <c r="P8932" s="35"/>
      <c r="Q8932" s="35"/>
    </row>
    <row r="8933" spans="2:17" x14ac:dyDescent="0.25">
      <c r="B8933" s="9">
        <f t="shared" si="302"/>
        <v>45456</v>
      </c>
      <c r="C8933">
        <v>30134</v>
      </c>
      <c r="D8933" s="2">
        <v>718509.8635850976</v>
      </c>
      <c r="E8933" s="2">
        <v>625103.58131903491</v>
      </c>
      <c r="F8933" s="2">
        <v>50295.690450956834</v>
      </c>
      <c r="G8933" t="str">
        <f t="shared" si="301"/>
        <v>202406</v>
      </c>
      <c r="I8933" s="34"/>
      <c r="J8933" s="2"/>
      <c r="K8933" s="2"/>
      <c r="L8933" s="2"/>
      <c r="M8933" s="2"/>
      <c r="N8933" s="35"/>
      <c r="O8933" s="35"/>
      <c r="P8933" s="35"/>
      <c r="Q8933" s="35"/>
    </row>
    <row r="8934" spans="2:17" x14ac:dyDescent="0.25">
      <c r="B8934" s="9">
        <f t="shared" si="302"/>
        <v>45457</v>
      </c>
      <c r="C8934">
        <v>30146</v>
      </c>
      <c r="D8934" s="2">
        <v>718815.95605670253</v>
      </c>
      <c r="E8934" s="2">
        <v>632558.04132989829</v>
      </c>
      <c r="F8934" s="2">
        <v>43128.957363402151</v>
      </c>
      <c r="G8934" t="str">
        <f t="shared" si="301"/>
        <v>202406</v>
      </c>
      <c r="I8934" s="34"/>
      <c r="J8934" s="2"/>
      <c r="K8934" s="2"/>
      <c r="L8934" s="2"/>
      <c r="M8934" s="2"/>
      <c r="N8934" s="35"/>
      <c r="O8934" s="35"/>
      <c r="P8934" s="35"/>
      <c r="Q8934" s="35"/>
    </row>
    <row r="8935" spans="2:17" x14ac:dyDescent="0.25">
      <c r="B8935" s="9">
        <f t="shared" si="302"/>
        <v>45458</v>
      </c>
      <c r="C8935">
        <v>30155</v>
      </c>
      <c r="D8935" s="2">
        <v>719070.50259694015</v>
      </c>
      <c r="E8935" s="2">
        <v>675926.27244112373</v>
      </c>
      <c r="F8935" s="2">
        <v>57525.640207755212</v>
      </c>
      <c r="G8935" t="str">
        <f t="shared" si="301"/>
        <v>202406</v>
      </c>
      <c r="I8935" s="34"/>
      <c r="J8935" s="2"/>
      <c r="K8935" s="2"/>
      <c r="L8935" s="2"/>
      <c r="M8935" s="2"/>
      <c r="N8935" s="35"/>
      <c r="O8935" s="35"/>
      <c r="P8935" s="35"/>
      <c r="Q8935" s="35"/>
    </row>
    <row r="8936" spans="2:17" x14ac:dyDescent="0.25">
      <c r="B8936" s="9">
        <f t="shared" si="302"/>
        <v>45459</v>
      </c>
      <c r="C8936">
        <v>30167</v>
      </c>
      <c r="D8936" s="2">
        <v>719376.6344867812</v>
      </c>
      <c r="E8936" s="2">
        <v>611470.13931376406</v>
      </c>
      <c r="F8936" s="2">
        <v>43162.59806920687</v>
      </c>
      <c r="G8936" t="str">
        <f t="shared" si="301"/>
        <v>202406</v>
      </c>
      <c r="I8936" s="34"/>
      <c r="J8936" s="2"/>
      <c r="K8936" s="2"/>
      <c r="L8936" s="2"/>
      <c r="M8936" s="2"/>
      <c r="N8936" s="35"/>
      <c r="O8936" s="35"/>
      <c r="P8936" s="35"/>
      <c r="Q8936" s="35"/>
    </row>
    <row r="8937" spans="2:17" x14ac:dyDescent="0.25">
      <c r="B8937" s="9">
        <f t="shared" si="302"/>
        <v>45460</v>
      </c>
      <c r="C8937">
        <v>30173</v>
      </c>
      <c r="D8937" s="2">
        <v>719559.68665879569</v>
      </c>
      <c r="E8937" s="2">
        <v>626016.92739315226</v>
      </c>
      <c r="F8937" s="2">
        <v>71955.968665879569</v>
      </c>
      <c r="G8937" t="str">
        <f t="shared" si="301"/>
        <v>202406</v>
      </c>
      <c r="I8937" s="34"/>
      <c r="J8937" s="2"/>
      <c r="K8937" s="2"/>
      <c r="L8937" s="2"/>
      <c r="M8937" s="2"/>
      <c r="N8937" s="35"/>
      <c r="O8937" s="35"/>
      <c r="P8937" s="35"/>
      <c r="Q8937" s="35"/>
    </row>
    <row r="8938" spans="2:17" x14ac:dyDescent="0.25">
      <c r="B8938" s="9">
        <f t="shared" si="302"/>
        <v>45461</v>
      </c>
      <c r="C8938">
        <v>30188</v>
      </c>
      <c r="D8938" s="2">
        <v>719977.39678434795</v>
      </c>
      <c r="E8938" s="2">
        <v>655179.43107375666</v>
      </c>
      <c r="F8938" s="2">
        <v>35998.869839217397</v>
      </c>
      <c r="G8938" t="str">
        <f t="shared" si="301"/>
        <v>202406</v>
      </c>
      <c r="I8938" s="34"/>
      <c r="J8938" s="2"/>
      <c r="K8938" s="2"/>
      <c r="L8938" s="2"/>
      <c r="M8938" s="2"/>
      <c r="N8938" s="35"/>
      <c r="O8938" s="35"/>
      <c r="P8938" s="35"/>
      <c r="Q8938" s="35"/>
    </row>
    <row r="8939" spans="2:17" x14ac:dyDescent="0.25">
      <c r="B8939" s="9">
        <f t="shared" si="302"/>
        <v>45462</v>
      </c>
      <c r="C8939">
        <v>30197</v>
      </c>
      <c r="D8939" s="2">
        <v>720252.06087908591</v>
      </c>
      <c r="E8939" s="2">
        <v>684239.45783513156</v>
      </c>
      <c r="F8939" s="2">
        <v>50417.644261536014</v>
      </c>
      <c r="G8939" t="str">
        <f t="shared" si="301"/>
        <v>202406</v>
      </c>
      <c r="I8939" s="34"/>
      <c r="J8939" s="2"/>
      <c r="K8939" s="2"/>
      <c r="L8939" s="2"/>
      <c r="M8939" s="2"/>
      <c r="N8939" s="35"/>
      <c r="O8939" s="35"/>
      <c r="P8939" s="35"/>
      <c r="Q8939" s="35"/>
    </row>
    <row r="8940" spans="2:17" x14ac:dyDescent="0.25">
      <c r="B8940" s="9">
        <f t="shared" si="302"/>
        <v>45463</v>
      </c>
      <c r="C8940">
        <v>30206</v>
      </c>
      <c r="D8940" s="2">
        <v>720506.75278669503</v>
      </c>
      <c r="E8940" s="2">
        <v>612430.73986869073</v>
      </c>
      <c r="F8940" s="2">
        <v>64845.607750802556</v>
      </c>
      <c r="G8940" t="str">
        <f t="shared" si="301"/>
        <v>202406</v>
      </c>
      <c r="I8940" s="34"/>
      <c r="J8940" s="2"/>
      <c r="K8940" s="2"/>
      <c r="L8940" s="2"/>
      <c r="M8940" s="2"/>
      <c r="N8940" s="35"/>
      <c r="O8940" s="35"/>
      <c r="P8940" s="35"/>
      <c r="Q8940" s="35"/>
    </row>
    <row r="8941" spans="2:17" x14ac:dyDescent="0.25">
      <c r="B8941" s="9">
        <f t="shared" si="302"/>
        <v>45464</v>
      </c>
      <c r="C8941">
        <v>30212</v>
      </c>
      <c r="D8941" s="2">
        <v>720689.90749347897</v>
      </c>
      <c r="E8941" s="2">
        <v>627000.2195193267</v>
      </c>
      <c r="F8941" s="2">
        <v>72068.990749347897</v>
      </c>
      <c r="G8941" t="str">
        <f t="shared" si="301"/>
        <v>202406</v>
      </c>
      <c r="I8941" s="34"/>
      <c r="J8941" s="2"/>
      <c r="K8941" s="2"/>
      <c r="L8941" s="2"/>
      <c r="M8941" s="2"/>
      <c r="N8941" s="35"/>
      <c r="O8941" s="35"/>
      <c r="P8941" s="35"/>
      <c r="Q8941" s="35"/>
    </row>
    <row r="8942" spans="2:17" x14ac:dyDescent="0.25">
      <c r="B8942" s="9">
        <f t="shared" si="302"/>
        <v>45465</v>
      </c>
      <c r="C8942">
        <v>30224</v>
      </c>
      <c r="D8942" s="2">
        <v>721036.24194789887</v>
      </c>
      <c r="E8942" s="2">
        <v>684984.42985050392</v>
      </c>
      <c r="F8942" s="2">
        <v>36051.812097394941</v>
      </c>
      <c r="G8942" t="str">
        <f t="shared" si="301"/>
        <v>202406</v>
      </c>
      <c r="I8942" s="34"/>
      <c r="J8942" s="2"/>
      <c r="K8942" s="2"/>
      <c r="L8942" s="2"/>
      <c r="M8942" s="2"/>
      <c r="N8942" s="35"/>
      <c r="O8942" s="35"/>
      <c r="P8942" s="35"/>
      <c r="Q8942" s="35"/>
    </row>
    <row r="8943" spans="2:17" x14ac:dyDescent="0.25">
      <c r="B8943" s="9">
        <f t="shared" si="302"/>
        <v>45466</v>
      </c>
      <c r="C8943">
        <v>30230</v>
      </c>
      <c r="D8943" s="2">
        <v>721239.4787106656</v>
      </c>
      <c r="E8943" s="2">
        <v>641903.13605249242</v>
      </c>
      <c r="F8943" s="2">
        <v>72123.947871066557</v>
      </c>
      <c r="G8943" t="str">
        <f t="shared" si="301"/>
        <v>202406</v>
      </c>
      <c r="I8943" s="34"/>
      <c r="J8943" s="2"/>
      <c r="K8943" s="2"/>
      <c r="L8943" s="2"/>
      <c r="M8943" s="2"/>
      <c r="N8943" s="35"/>
      <c r="O8943" s="35"/>
      <c r="P8943" s="35"/>
      <c r="Q8943" s="35"/>
    </row>
    <row r="8944" spans="2:17" x14ac:dyDescent="0.25">
      <c r="B8944" s="9">
        <f t="shared" si="302"/>
        <v>45467</v>
      </c>
      <c r="C8944">
        <v>30233</v>
      </c>
      <c r="D8944" s="2">
        <v>721331.09033346537</v>
      </c>
      <c r="E8944" s="2">
        <v>678051.22491345752</v>
      </c>
      <c r="F8944" s="2">
        <v>36066.55451667327</v>
      </c>
      <c r="G8944" t="str">
        <f t="shared" si="301"/>
        <v>202406</v>
      </c>
      <c r="I8944" s="34"/>
      <c r="J8944" s="2"/>
      <c r="K8944" s="2"/>
      <c r="L8944" s="2"/>
      <c r="M8944" s="2"/>
      <c r="N8944" s="35"/>
      <c r="O8944" s="35"/>
      <c r="P8944" s="35"/>
      <c r="Q8944" s="35"/>
    </row>
    <row r="8945" spans="2:17" x14ac:dyDescent="0.25">
      <c r="B8945" s="9">
        <f t="shared" si="302"/>
        <v>45468</v>
      </c>
      <c r="C8945">
        <v>30236</v>
      </c>
      <c r="D8945" s="2">
        <v>721462.78441526159</v>
      </c>
      <c r="E8945" s="2">
        <v>613243.36675297236</v>
      </c>
      <c r="F8945" s="2">
        <v>50502.394909068309</v>
      </c>
      <c r="G8945" t="str">
        <f t="shared" si="301"/>
        <v>202406</v>
      </c>
      <c r="I8945" s="34"/>
      <c r="J8945" s="2"/>
      <c r="K8945" s="2"/>
      <c r="L8945" s="2"/>
      <c r="M8945" s="2"/>
      <c r="N8945" s="35"/>
      <c r="O8945" s="35"/>
      <c r="P8945" s="35"/>
      <c r="Q8945" s="35"/>
    </row>
    <row r="8946" spans="2:17" x14ac:dyDescent="0.25">
      <c r="B8946" s="9">
        <f t="shared" si="302"/>
        <v>45469</v>
      </c>
      <c r="C8946">
        <v>30248</v>
      </c>
      <c r="D8946" s="2">
        <v>721769.16563225305</v>
      </c>
      <c r="E8946" s="2">
        <v>678463.01569431787</v>
      </c>
      <c r="F8946" s="2">
        <v>57741.533250580243</v>
      </c>
      <c r="G8946" t="str">
        <f t="shared" si="301"/>
        <v>202406</v>
      </c>
      <c r="I8946" s="34"/>
      <c r="J8946" s="2"/>
      <c r="K8946" s="2"/>
      <c r="L8946" s="2"/>
      <c r="M8946" s="2"/>
      <c r="N8946" s="35"/>
      <c r="O8946" s="35"/>
      <c r="P8946" s="35"/>
      <c r="Q8946" s="35"/>
    </row>
    <row r="8947" spans="2:17" x14ac:dyDescent="0.25">
      <c r="B8947" s="9">
        <f t="shared" si="302"/>
        <v>45470</v>
      </c>
      <c r="C8947">
        <v>30251</v>
      </c>
      <c r="D8947" s="2">
        <v>721860.80191024183</v>
      </c>
      <c r="E8947" s="2">
        <v>678549.15379562741</v>
      </c>
      <c r="F8947" s="2">
        <v>72186.080191024186</v>
      </c>
      <c r="G8947" t="str">
        <f t="shared" si="301"/>
        <v>202406</v>
      </c>
      <c r="I8947" s="34"/>
      <c r="J8947" s="2"/>
      <c r="K8947" s="2"/>
      <c r="L8947" s="2"/>
      <c r="M8947" s="2"/>
      <c r="N8947" s="35"/>
      <c r="O8947" s="35"/>
      <c r="P8947" s="35"/>
      <c r="Q8947" s="35"/>
    </row>
    <row r="8948" spans="2:17" x14ac:dyDescent="0.25">
      <c r="B8948" s="9">
        <f t="shared" si="302"/>
        <v>45471</v>
      </c>
      <c r="C8948">
        <v>30260</v>
      </c>
      <c r="D8948" s="2">
        <v>722095.62096827547</v>
      </c>
      <c r="E8948" s="2">
        <v>685990.83991986176</v>
      </c>
      <c r="F8948" s="2">
        <v>64988.605887144797</v>
      </c>
      <c r="G8948" t="str">
        <f t="shared" si="301"/>
        <v>202406</v>
      </c>
      <c r="I8948" s="34"/>
      <c r="J8948" s="2"/>
      <c r="K8948" s="2"/>
      <c r="L8948" s="2"/>
      <c r="M8948" s="2"/>
      <c r="N8948" s="35"/>
      <c r="O8948" s="35"/>
      <c r="P8948" s="35"/>
      <c r="Q8948" s="35"/>
    </row>
    <row r="8949" spans="2:17" x14ac:dyDescent="0.25">
      <c r="B8949" s="9">
        <f t="shared" si="302"/>
        <v>45472</v>
      </c>
      <c r="C8949">
        <v>30275</v>
      </c>
      <c r="D8949" s="2">
        <v>722493.70289268286</v>
      </c>
      <c r="E8949" s="2">
        <v>671919.14369019505</v>
      </c>
      <c r="F8949" s="2">
        <v>50574.559202487806</v>
      </c>
      <c r="G8949" t="str">
        <f t="shared" si="301"/>
        <v>202406</v>
      </c>
      <c r="I8949" s="34"/>
      <c r="J8949" s="2"/>
      <c r="K8949" s="2"/>
      <c r="L8949" s="2"/>
      <c r="M8949" s="2"/>
      <c r="N8949" s="35"/>
      <c r="O8949" s="35"/>
      <c r="P8949" s="35"/>
      <c r="Q8949" s="35"/>
    </row>
    <row r="8950" spans="2:17" x14ac:dyDescent="0.25">
      <c r="B8950" s="9">
        <f t="shared" si="302"/>
        <v>45473</v>
      </c>
      <c r="C8950">
        <v>30278</v>
      </c>
      <c r="D8950" s="2">
        <v>722605.43850933097</v>
      </c>
      <c r="E8950" s="2">
        <v>621440.67711802456</v>
      </c>
      <c r="F8950" s="2">
        <v>72260.5438509331</v>
      </c>
      <c r="G8950" t="str">
        <f t="shared" si="301"/>
        <v>202406</v>
      </c>
      <c r="I8950" s="34"/>
      <c r="J8950" s="2"/>
      <c r="K8950" s="2"/>
      <c r="L8950" s="2"/>
      <c r="M8950" s="2"/>
      <c r="N8950" s="35"/>
      <c r="O8950" s="35"/>
      <c r="P8950" s="35"/>
      <c r="Q8950" s="35"/>
    </row>
    <row r="8951" spans="2:17" x14ac:dyDescent="0.25">
      <c r="B8951" s="9">
        <f t="shared" si="302"/>
        <v>45474</v>
      </c>
      <c r="C8951">
        <v>30284</v>
      </c>
      <c r="D8951" s="2">
        <v>722768.70901543531</v>
      </c>
      <c r="E8951" s="2">
        <v>621581.08975327434</v>
      </c>
      <c r="F8951" s="2">
        <v>65049.183811389179</v>
      </c>
      <c r="G8951" t="str">
        <f t="shared" si="301"/>
        <v>202407</v>
      </c>
      <c r="I8951" s="34"/>
      <c r="J8951" s="2"/>
      <c r="K8951" s="2"/>
      <c r="L8951" s="2"/>
      <c r="M8951" s="2"/>
      <c r="N8951" s="35"/>
      <c r="O8951" s="35"/>
      <c r="P8951" s="35"/>
      <c r="Q8951" s="35"/>
    </row>
    <row r="8952" spans="2:17" x14ac:dyDescent="0.25">
      <c r="B8952" s="9">
        <f t="shared" si="302"/>
        <v>45475</v>
      </c>
      <c r="C8952">
        <v>30293</v>
      </c>
      <c r="D8952" s="2">
        <v>723043.75484017201</v>
      </c>
      <c r="E8952" s="2">
        <v>643508.94180775306</v>
      </c>
      <c r="F8952" s="2">
        <v>57843.50038721376</v>
      </c>
      <c r="G8952" t="str">
        <f t="shared" si="301"/>
        <v>202407</v>
      </c>
      <c r="I8952" s="34"/>
      <c r="J8952" s="2"/>
      <c r="K8952" s="2"/>
      <c r="L8952" s="2"/>
      <c r="M8952" s="2"/>
      <c r="N8952" s="35"/>
      <c r="O8952" s="35"/>
      <c r="P8952" s="35"/>
      <c r="Q8952" s="35"/>
    </row>
    <row r="8953" spans="2:17" x14ac:dyDescent="0.25">
      <c r="B8953" s="9">
        <f t="shared" si="302"/>
        <v>45476</v>
      </c>
      <c r="C8953">
        <v>30305</v>
      </c>
      <c r="D8953" s="2">
        <v>723370.35998187296</v>
      </c>
      <c r="E8953" s="2">
        <v>629332.21318422956</v>
      </c>
      <c r="F8953" s="2">
        <v>43402.221598912372</v>
      </c>
      <c r="G8953" t="str">
        <f t="shared" si="301"/>
        <v>202407</v>
      </c>
      <c r="I8953" s="34"/>
      <c r="J8953" s="2"/>
      <c r="K8953" s="2"/>
      <c r="L8953" s="2"/>
      <c r="M8953" s="2"/>
      <c r="N8953" s="35"/>
      <c r="O8953" s="35"/>
      <c r="P8953" s="35"/>
      <c r="Q8953" s="35"/>
    </row>
    <row r="8954" spans="2:17" x14ac:dyDescent="0.25">
      <c r="B8954" s="9">
        <f t="shared" si="302"/>
        <v>45477</v>
      </c>
      <c r="C8954">
        <v>30320</v>
      </c>
      <c r="D8954" s="2">
        <v>723748.50860394188</v>
      </c>
      <c r="E8954" s="2">
        <v>673086.11300166592</v>
      </c>
      <c r="F8954" s="2">
        <v>72374.850860394188</v>
      </c>
      <c r="G8954" t="str">
        <f t="shared" si="301"/>
        <v>202407</v>
      </c>
      <c r="I8954" s="34"/>
      <c r="J8954" s="2"/>
      <c r="K8954" s="2"/>
      <c r="L8954" s="2"/>
      <c r="M8954" s="2"/>
      <c r="N8954" s="35"/>
      <c r="O8954" s="35"/>
      <c r="P8954" s="35"/>
      <c r="Q8954" s="35"/>
    </row>
    <row r="8955" spans="2:17" x14ac:dyDescent="0.25">
      <c r="B8955" s="9">
        <f t="shared" si="302"/>
        <v>45478</v>
      </c>
      <c r="C8955">
        <v>30332</v>
      </c>
      <c r="D8955" s="2">
        <v>724055.06468672538</v>
      </c>
      <c r="E8955" s="2">
        <v>658890.1088649201</v>
      </c>
      <c r="F8955" s="2">
        <v>57924.405174938031</v>
      </c>
      <c r="G8955" t="str">
        <f t="shared" si="301"/>
        <v>202407</v>
      </c>
      <c r="I8955" s="34"/>
      <c r="J8955" s="2"/>
      <c r="K8955" s="2"/>
      <c r="L8955" s="2"/>
      <c r="M8955" s="2"/>
      <c r="N8955" s="35"/>
      <c r="O8955" s="35"/>
      <c r="P8955" s="35"/>
      <c r="Q8955" s="35"/>
    </row>
    <row r="8956" spans="2:17" x14ac:dyDescent="0.25">
      <c r="B8956" s="9">
        <f t="shared" si="302"/>
        <v>45479</v>
      </c>
      <c r="C8956">
        <v>30344</v>
      </c>
      <c r="D8956" s="2">
        <v>724401.87843732373</v>
      </c>
      <c r="E8956" s="2">
        <v>680937.76573108439</v>
      </c>
      <c r="F8956" s="2">
        <v>43464.11270623943</v>
      </c>
      <c r="G8956" t="str">
        <f t="shared" si="301"/>
        <v>202407</v>
      </c>
      <c r="I8956" s="34"/>
      <c r="J8956" s="2"/>
      <c r="K8956" s="2"/>
      <c r="L8956" s="2"/>
      <c r="M8956" s="2"/>
      <c r="N8956" s="35"/>
      <c r="O8956" s="35"/>
      <c r="P8956" s="35"/>
      <c r="Q8956" s="35"/>
    </row>
    <row r="8957" spans="2:17" x14ac:dyDescent="0.25">
      <c r="B8957" s="9">
        <f t="shared" si="302"/>
        <v>45480</v>
      </c>
      <c r="C8957">
        <v>30350</v>
      </c>
      <c r="D8957" s="2">
        <v>724565.24260482611</v>
      </c>
      <c r="E8957" s="2">
        <v>615880.45621410222</v>
      </c>
      <c r="F8957" s="2">
        <v>36228.262130241303</v>
      </c>
      <c r="G8957" t="str">
        <f t="shared" si="301"/>
        <v>202407</v>
      </c>
      <c r="I8957" s="34"/>
      <c r="J8957" s="2"/>
      <c r="K8957" s="2"/>
      <c r="L8957" s="2"/>
      <c r="M8957" s="2"/>
      <c r="N8957" s="35"/>
      <c r="O8957" s="35"/>
      <c r="P8957" s="35"/>
      <c r="Q8957" s="35"/>
    </row>
    <row r="8958" spans="2:17" x14ac:dyDescent="0.25">
      <c r="B8958" s="9">
        <f t="shared" si="302"/>
        <v>45481</v>
      </c>
      <c r="C8958">
        <v>30356</v>
      </c>
      <c r="D8958" s="2">
        <v>724728.61528916354</v>
      </c>
      <c r="E8958" s="2">
        <v>688492.1845247054</v>
      </c>
      <c r="F8958" s="2">
        <v>57978.289223133084</v>
      </c>
      <c r="G8958" t="str">
        <f t="shared" si="301"/>
        <v>202407</v>
      </c>
      <c r="I8958" s="34"/>
      <c r="J8958" s="2"/>
      <c r="K8958" s="2"/>
      <c r="L8958" s="2"/>
      <c r="M8958" s="2"/>
      <c r="N8958" s="35"/>
      <c r="O8958" s="35"/>
      <c r="P8958" s="35"/>
      <c r="Q8958" s="35"/>
    </row>
    <row r="8959" spans="2:17" x14ac:dyDescent="0.25">
      <c r="B8959" s="9">
        <f t="shared" si="302"/>
        <v>45482</v>
      </c>
      <c r="C8959">
        <v>30371</v>
      </c>
      <c r="D8959" s="2">
        <v>725106.87126732559</v>
      </c>
      <c r="E8959" s="2">
        <v>616340.84057722671</v>
      </c>
      <c r="F8959" s="2">
        <v>72510.687126732562</v>
      </c>
      <c r="G8959" t="str">
        <f t="shared" si="301"/>
        <v>202407</v>
      </c>
      <c r="I8959" s="34"/>
      <c r="J8959" s="2"/>
      <c r="K8959" s="2"/>
      <c r="L8959" s="2"/>
      <c r="M8959" s="2"/>
      <c r="N8959" s="35"/>
      <c r="O8959" s="35"/>
      <c r="P8959" s="35"/>
      <c r="Q8959" s="35"/>
    </row>
    <row r="8960" spans="2:17" x14ac:dyDescent="0.25">
      <c r="B8960" s="9">
        <f t="shared" si="302"/>
        <v>45483</v>
      </c>
      <c r="C8960">
        <v>30377</v>
      </c>
      <c r="D8960" s="2">
        <v>725310.55862851383</v>
      </c>
      <c r="E8960" s="2">
        <v>674538.81952451775</v>
      </c>
      <c r="F8960" s="2">
        <v>58024.844690281105</v>
      </c>
      <c r="G8960" t="str">
        <f t="shared" si="301"/>
        <v>202407</v>
      </c>
      <c r="I8960" s="34"/>
      <c r="J8960" s="2"/>
      <c r="K8960" s="2"/>
      <c r="L8960" s="2"/>
      <c r="M8960" s="2"/>
      <c r="N8960" s="35"/>
      <c r="O8960" s="35"/>
      <c r="P8960" s="35"/>
      <c r="Q8960" s="35"/>
    </row>
    <row r="8961" spans="2:17" x14ac:dyDescent="0.25">
      <c r="B8961" s="9">
        <f t="shared" si="302"/>
        <v>45484</v>
      </c>
      <c r="C8961">
        <v>30386</v>
      </c>
      <c r="D8961" s="2">
        <v>725585.91176566365</v>
      </c>
      <c r="E8961" s="2">
        <v>682050.75705972384</v>
      </c>
      <c r="F8961" s="2">
        <v>43535.154705939814</v>
      </c>
      <c r="G8961" t="str">
        <f t="shared" si="301"/>
        <v>202407</v>
      </c>
      <c r="I8961" s="34"/>
      <c r="J8961" s="2"/>
      <c r="K8961" s="2"/>
      <c r="L8961" s="2"/>
      <c r="M8961" s="2"/>
      <c r="N8961" s="35"/>
      <c r="O8961" s="35"/>
      <c r="P8961" s="35"/>
      <c r="Q8961" s="35"/>
    </row>
    <row r="8962" spans="2:17" x14ac:dyDescent="0.25">
      <c r="B8962" s="9">
        <f t="shared" si="302"/>
        <v>45485</v>
      </c>
      <c r="C8962">
        <v>30389</v>
      </c>
      <c r="D8962" s="2">
        <v>725677.70578332467</v>
      </c>
      <c r="E8962" s="2">
        <v>616826.04991582595</v>
      </c>
      <c r="F8962" s="2">
        <v>50797.43940483273</v>
      </c>
      <c r="G8962" t="str">
        <f t="shared" si="301"/>
        <v>202407</v>
      </c>
      <c r="I8962" s="34"/>
      <c r="J8962" s="2"/>
      <c r="K8962" s="2"/>
      <c r="L8962" s="2"/>
      <c r="M8962" s="2"/>
      <c r="N8962" s="35"/>
      <c r="O8962" s="35"/>
      <c r="P8962" s="35"/>
      <c r="Q8962" s="35"/>
    </row>
    <row r="8963" spans="2:17" x14ac:dyDescent="0.25">
      <c r="B8963" s="9">
        <f t="shared" si="302"/>
        <v>45486</v>
      </c>
      <c r="C8963">
        <v>30401</v>
      </c>
      <c r="D8963" s="2">
        <v>725984.42687102803</v>
      </c>
      <c r="E8963" s="2">
        <v>675165.51699005603</v>
      </c>
      <c r="F8963" s="2">
        <v>58078.754149682245</v>
      </c>
      <c r="G8963" t="str">
        <f t="shared" si="301"/>
        <v>202407</v>
      </c>
      <c r="I8963" s="34"/>
      <c r="J8963" s="2"/>
      <c r="K8963" s="2"/>
      <c r="L8963" s="2"/>
      <c r="M8963" s="2"/>
      <c r="N8963" s="35"/>
      <c r="O8963" s="35"/>
      <c r="P8963" s="35"/>
      <c r="Q8963" s="35"/>
    </row>
    <row r="8964" spans="2:17" x14ac:dyDescent="0.25">
      <c r="B8964" s="9">
        <f t="shared" si="302"/>
        <v>45487</v>
      </c>
      <c r="C8964">
        <v>30407</v>
      </c>
      <c r="D8964" s="2">
        <v>726188.21920023486</v>
      </c>
      <c r="E8964" s="2">
        <v>624521.86851220194</v>
      </c>
      <c r="F8964" s="2">
        <v>43571.293152014092</v>
      </c>
      <c r="G8964" t="str">
        <f t="shared" ref="G8964:G9027" si="303">YEAR(B8964)&amp;IF(MONTH(B8964)&lt;10,"0"&amp;MONTH(B8964),MONTH(B8964))</f>
        <v>202407</v>
      </c>
      <c r="I8964" s="34"/>
      <c r="J8964" s="2"/>
      <c r="K8964" s="2"/>
      <c r="L8964" s="2"/>
      <c r="M8964" s="2"/>
      <c r="N8964" s="35"/>
      <c r="O8964" s="35"/>
      <c r="P8964" s="35"/>
      <c r="Q8964" s="35"/>
    </row>
    <row r="8965" spans="2:17" x14ac:dyDescent="0.25">
      <c r="B8965" s="9">
        <f t="shared" ref="B8965:B9028" si="304">B8964+1</f>
        <v>45488</v>
      </c>
      <c r="C8965">
        <v>30413</v>
      </c>
      <c r="D8965" s="2">
        <v>726371.86457791482</v>
      </c>
      <c r="E8965" s="2">
        <v>660998.39676590252</v>
      </c>
      <c r="F8965" s="2">
        <v>65373.467812012328</v>
      </c>
      <c r="G8965" t="str">
        <f t="shared" si="303"/>
        <v>202407</v>
      </c>
      <c r="I8965" s="34"/>
      <c r="J8965" s="2"/>
      <c r="K8965" s="2"/>
      <c r="L8965" s="2"/>
      <c r="M8965" s="2"/>
      <c r="N8965" s="35"/>
      <c r="O8965" s="35"/>
      <c r="P8965" s="35"/>
      <c r="Q8965" s="35"/>
    </row>
    <row r="8966" spans="2:17" x14ac:dyDescent="0.25">
      <c r="B8966" s="9">
        <f t="shared" si="304"/>
        <v>45489</v>
      </c>
      <c r="C8966">
        <v>30428</v>
      </c>
      <c r="D8966" s="2">
        <v>726770.49244270113</v>
      </c>
      <c r="E8966" s="2">
        <v>661361.14812285802</v>
      </c>
      <c r="F8966" s="2">
        <v>43606.22954656207</v>
      </c>
      <c r="G8966" t="str">
        <f t="shared" si="303"/>
        <v>202407</v>
      </c>
      <c r="I8966" s="34"/>
      <c r="J8966" s="2"/>
      <c r="K8966" s="2"/>
      <c r="L8966" s="2"/>
      <c r="M8966" s="2"/>
      <c r="N8966" s="35"/>
      <c r="O8966" s="35"/>
      <c r="P8966" s="35"/>
      <c r="Q8966" s="35"/>
    </row>
    <row r="8967" spans="2:17" x14ac:dyDescent="0.25">
      <c r="B8967" s="9">
        <f t="shared" si="304"/>
        <v>45490</v>
      </c>
      <c r="C8967">
        <v>30434</v>
      </c>
      <c r="D8967" s="2">
        <v>726933.99404168024</v>
      </c>
      <c r="E8967" s="2">
        <v>690587.29433959618</v>
      </c>
      <c r="F8967" s="2">
        <v>43616.039642500815</v>
      </c>
      <c r="G8967" t="str">
        <f t="shared" si="303"/>
        <v>202407</v>
      </c>
      <c r="I8967" s="34"/>
      <c r="J8967" s="2"/>
      <c r="K8967" s="2"/>
      <c r="L8967" s="2"/>
      <c r="M8967" s="2"/>
      <c r="N8967" s="35"/>
      <c r="O8967" s="35"/>
      <c r="P8967" s="35"/>
      <c r="Q8967" s="35"/>
    </row>
    <row r="8968" spans="2:17" x14ac:dyDescent="0.25">
      <c r="B8968" s="9">
        <f t="shared" si="304"/>
        <v>45491</v>
      </c>
      <c r="C8968">
        <v>30446</v>
      </c>
      <c r="D8968" s="2">
        <v>727281.22281959478</v>
      </c>
      <c r="E8968" s="2">
        <v>618189.03939665551</v>
      </c>
      <c r="F8968" s="2">
        <v>58182.497825567581</v>
      </c>
      <c r="G8968" t="str">
        <f t="shared" si="303"/>
        <v>202407</v>
      </c>
      <c r="I8968" s="34"/>
      <c r="J8968" s="2"/>
      <c r="K8968" s="2"/>
      <c r="L8968" s="2"/>
      <c r="M8968" s="2"/>
      <c r="N8968" s="35"/>
      <c r="O8968" s="35"/>
      <c r="P8968" s="35"/>
      <c r="Q8968" s="35"/>
    </row>
    <row r="8969" spans="2:17" x14ac:dyDescent="0.25">
      <c r="B8969" s="9">
        <f t="shared" si="304"/>
        <v>45492</v>
      </c>
      <c r="C8969">
        <v>30458</v>
      </c>
      <c r="D8969" s="2">
        <v>727628.50442081958</v>
      </c>
      <c r="E8969" s="2">
        <v>625760.51380190486</v>
      </c>
      <c r="F8969" s="2">
        <v>36381.425221040983</v>
      </c>
      <c r="G8969" t="str">
        <f t="shared" si="303"/>
        <v>202407</v>
      </c>
      <c r="I8969" s="34"/>
      <c r="J8969" s="2"/>
      <c r="K8969" s="2"/>
      <c r="L8969" s="2"/>
      <c r="M8969" s="2"/>
      <c r="N8969" s="35"/>
      <c r="O8969" s="35"/>
      <c r="P8969" s="35"/>
      <c r="Q8969" s="35"/>
    </row>
    <row r="8970" spans="2:17" x14ac:dyDescent="0.25">
      <c r="B8970" s="9">
        <f t="shared" si="304"/>
        <v>45493</v>
      </c>
      <c r="C8970">
        <v>30461</v>
      </c>
      <c r="D8970" s="2">
        <v>727760.81481007778</v>
      </c>
      <c r="E8970" s="2">
        <v>669539.94962527161</v>
      </c>
      <c r="F8970" s="2">
        <v>65498.473332907</v>
      </c>
      <c r="G8970" t="str">
        <f t="shared" si="303"/>
        <v>202407</v>
      </c>
      <c r="I8970" s="34"/>
      <c r="J8970" s="2"/>
      <c r="K8970" s="2"/>
      <c r="L8970" s="2"/>
      <c r="M8970" s="2"/>
      <c r="N8970" s="35"/>
      <c r="O8970" s="35"/>
      <c r="P8970" s="35"/>
      <c r="Q8970" s="35"/>
    </row>
    <row r="8971" spans="2:17" x14ac:dyDescent="0.25">
      <c r="B8971" s="9">
        <f t="shared" si="304"/>
        <v>45494</v>
      </c>
      <c r="C8971">
        <v>30476</v>
      </c>
      <c r="D8971" s="2">
        <v>728159.63927887182</v>
      </c>
      <c r="E8971" s="2">
        <v>691751.65731492813</v>
      </c>
      <c r="F8971" s="2">
        <v>36407.981963943595</v>
      </c>
      <c r="G8971" t="str">
        <f t="shared" si="303"/>
        <v>202407</v>
      </c>
      <c r="I8971" s="34"/>
      <c r="J8971" s="2"/>
      <c r="K8971" s="2"/>
      <c r="L8971" s="2"/>
      <c r="M8971" s="2"/>
      <c r="N8971" s="35"/>
      <c r="O8971" s="35"/>
      <c r="P8971" s="35"/>
      <c r="Q8971" s="35"/>
    </row>
    <row r="8972" spans="2:17" x14ac:dyDescent="0.25">
      <c r="B8972" s="9">
        <f t="shared" si="304"/>
        <v>45495</v>
      </c>
      <c r="C8972">
        <v>30488</v>
      </c>
      <c r="D8972" s="2">
        <v>728486.8231706894</v>
      </c>
      <c r="E8972" s="2">
        <v>626498.66792679287</v>
      </c>
      <c r="F8972" s="2">
        <v>72848.682317068946</v>
      </c>
      <c r="G8972" t="str">
        <f t="shared" si="303"/>
        <v>202407</v>
      </c>
      <c r="I8972" s="34"/>
      <c r="J8972" s="2"/>
      <c r="K8972" s="2"/>
      <c r="L8972" s="2"/>
      <c r="M8972" s="2"/>
      <c r="N8972" s="35"/>
      <c r="O8972" s="35"/>
      <c r="P8972" s="35"/>
      <c r="Q8972" s="35"/>
    </row>
    <row r="8973" spans="2:17" x14ac:dyDescent="0.25">
      <c r="B8973" s="9">
        <f t="shared" si="304"/>
        <v>45496</v>
      </c>
      <c r="C8973">
        <v>30500</v>
      </c>
      <c r="D8973" s="2">
        <v>728834.28487869271</v>
      </c>
      <c r="E8973" s="2">
        <v>655950.85639082338</v>
      </c>
      <c r="F8973" s="2">
        <v>65595.085639082346</v>
      </c>
      <c r="G8973" t="str">
        <f t="shared" si="303"/>
        <v>202407</v>
      </c>
      <c r="I8973" s="34"/>
      <c r="J8973" s="2"/>
      <c r="K8973" s="2"/>
      <c r="L8973" s="2"/>
      <c r="M8973" s="2"/>
      <c r="N8973" s="35"/>
      <c r="O8973" s="35"/>
      <c r="P8973" s="35"/>
      <c r="Q8973" s="35"/>
    </row>
    <row r="8974" spans="2:17" x14ac:dyDescent="0.25">
      <c r="B8974" s="9">
        <f t="shared" si="304"/>
        <v>45497</v>
      </c>
      <c r="C8974">
        <v>30515</v>
      </c>
      <c r="D8974" s="2">
        <v>729212.98332317139</v>
      </c>
      <c r="E8974" s="2">
        <v>619831.03582469572</v>
      </c>
      <c r="F8974" s="2">
        <v>72921.298332317136</v>
      </c>
      <c r="G8974" t="str">
        <f t="shared" si="303"/>
        <v>202407</v>
      </c>
      <c r="I8974" s="34"/>
      <c r="J8974" s="2"/>
      <c r="K8974" s="2"/>
      <c r="L8974" s="2"/>
      <c r="M8974" s="2"/>
      <c r="N8974" s="35"/>
      <c r="O8974" s="35"/>
      <c r="P8974" s="35"/>
      <c r="Q8974" s="35"/>
    </row>
    <row r="8975" spans="2:17" x14ac:dyDescent="0.25">
      <c r="B8975" s="9">
        <f t="shared" si="304"/>
        <v>45498</v>
      </c>
      <c r="C8975">
        <v>30530</v>
      </c>
      <c r="D8975" s="2">
        <v>729632.2339905455</v>
      </c>
      <c r="E8975" s="2">
        <v>627483.72123186919</v>
      </c>
      <c r="F8975" s="2">
        <v>43777.93403943273</v>
      </c>
      <c r="G8975" t="str">
        <f t="shared" si="303"/>
        <v>202407</v>
      </c>
      <c r="I8975" s="34"/>
      <c r="J8975" s="2"/>
      <c r="K8975" s="2"/>
      <c r="L8975" s="2"/>
      <c r="M8975" s="2"/>
      <c r="N8975" s="35"/>
      <c r="O8975" s="35"/>
      <c r="P8975" s="35"/>
      <c r="Q8975" s="35"/>
    </row>
    <row r="8976" spans="2:17" x14ac:dyDescent="0.25">
      <c r="B8976" s="9">
        <f t="shared" si="304"/>
        <v>45499</v>
      </c>
      <c r="C8976">
        <v>30539</v>
      </c>
      <c r="D8976" s="2">
        <v>729908.14435211569</v>
      </c>
      <c r="E8976" s="2">
        <v>620421.92269929836</v>
      </c>
      <c r="F8976" s="2">
        <v>58392.651548169255</v>
      </c>
      <c r="G8976" t="str">
        <f t="shared" si="303"/>
        <v>202407</v>
      </c>
      <c r="I8976" s="34"/>
      <c r="J8976" s="2"/>
      <c r="K8976" s="2"/>
      <c r="L8976" s="2"/>
      <c r="M8976" s="2"/>
      <c r="N8976" s="35"/>
      <c r="O8976" s="35"/>
      <c r="P8976" s="35"/>
      <c r="Q8976" s="35"/>
    </row>
    <row r="8977" spans="2:17" x14ac:dyDescent="0.25">
      <c r="B8977" s="9">
        <f t="shared" si="304"/>
        <v>45500</v>
      </c>
      <c r="C8977">
        <v>30545</v>
      </c>
      <c r="D8977" s="2">
        <v>730071.82867875928</v>
      </c>
      <c r="E8977" s="2">
        <v>627861.77266373299</v>
      </c>
      <c r="F8977" s="2">
        <v>51105.028007513152</v>
      </c>
      <c r="G8977" t="str">
        <f t="shared" si="303"/>
        <v>202407</v>
      </c>
      <c r="I8977" s="34"/>
      <c r="J8977" s="2"/>
      <c r="K8977" s="2"/>
      <c r="L8977" s="2"/>
      <c r="M8977" s="2"/>
      <c r="N8977" s="35"/>
      <c r="O8977" s="35"/>
      <c r="P8977" s="35"/>
      <c r="Q8977" s="35"/>
    </row>
    <row r="8978" spans="2:17" x14ac:dyDescent="0.25">
      <c r="B8978" s="9">
        <f t="shared" si="304"/>
        <v>45501</v>
      </c>
      <c r="C8978">
        <v>30551</v>
      </c>
      <c r="D8978" s="2">
        <v>730276.08904898597</v>
      </c>
      <c r="E8978" s="2">
        <v>671854.00192506716</v>
      </c>
      <c r="F8978" s="2">
        <v>43816.56534293916</v>
      </c>
      <c r="G8978" t="str">
        <f t="shared" si="303"/>
        <v>202407</v>
      </c>
      <c r="I8978" s="34"/>
      <c r="J8978" s="2"/>
      <c r="K8978" s="2"/>
      <c r="L8978" s="2"/>
      <c r="M8978" s="2"/>
      <c r="N8978" s="35"/>
      <c r="O8978" s="35"/>
      <c r="P8978" s="35"/>
      <c r="Q8978" s="35"/>
    </row>
    <row r="8979" spans="2:17" x14ac:dyDescent="0.25">
      <c r="B8979" s="9">
        <f t="shared" si="304"/>
        <v>45502</v>
      </c>
      <c r="C8979">
        <v>30563</v>
      </c>
      <c r="D8979" s="2">
        <v>730603.51798083435</v>
      </c>
      <c r="E8979" s="2">
        <v>664849.20136255922</v>
      </c>
      <c r="F8979" s="2">
        <v>65754.316618275087</v>
      </c>
      <c r="G8979" t="str">
        <f t="shared" si="303"/>
        <v>202407</v>
      </c>
      <c r="I8979" s="34"/>
      <c r="J8979" s="2"/>
      <c r="K8979" s="2"/>
      <c r="L8979" s="2"/>
      <c r="M8979" s="2"/>
      <c r="N8979" s="35"/>
      <c r="O8979" s="35"/>
      <c r="P8979" s="35"/>
      <c r="Q8979" s="35"/>
    </row>
    <row r="8980" spans="2:17" x14ac:dyDescent="0.25">
      <c r="B8980" s="9">
        <f t="shared" si="304"/>
        <v>45503</v>
      </c>
      <c r="C8980">
        <v>30572</v>
      </c>
      <c r="D8980" s="2">
        <v>730838.96202771878</v>
      </c>
      <c r="E8980" s="2">
        <v>635829.89696411532</v>
      </c>
      <c r="F8980" s="2">
        <v>73083.896202771881</v>
      </c>
      <c r="G8980" t="str">
        <f t="shared" si="303"/>
        <v>202407</v>
      </c>
      <c r="I8980" s="34"/>
      <c r="J8980" s="2"/>
      <c r="K8980" s="2"/>
      <c r="L8980" s="2"/>
      <c r="M8980" s="2"/>
      <c r="N8980" s="35"/>
      <c r="O8980" s="35"/>
      <c r="P8980" s="35"/>
      <c r="Q8980" s="35"/>
    </row>
    <row r="8981" spans="2:17" x14ac:dyDescent="0.25">
      <c r="B8981" s="9">
        <f t="shared" si="304"/>
        <v>45504</v>
      </c>
      <c r="C8981">
        <v>30581</v>
      </c>
      <c r="D8981" s="2">
        <v>731074.41859109083</v>
      </c>
      <c r="E8981" s="2">
        <v>650656.23254607082</v>
      </c>
      <c r="F8981" s="2">
        <v>51175.209301376359</v>
      </c>
      <c r="G8981" t="str">
        <f t="shared" si="303"/>
        <v>202407</v>
      </c>
      <c r="I8981" s="34"/>
      <c r="J8981" s="2"/>
      <c r="K8981" s="2"/>
      <c r="L8981" s="2"/>
      <c r="M8981" s="2"/>
      <c r="N8981" s="35"/>
      <c r="O8981" s="35"/>
      <c r="P8981" s="35"/>
      <c r="Q8981" s="35"/>
    </row>
    <row r="8982" spans="2:17" x14ac:dyDescent="0.25">
      <c r="B8982" s="9">
        <f t="shared" si="304"/>
        <v>45505</v>
      </c>
      <c r="C8982">
        <v>30593</v>
      </c>
      <c r="D8982" s="2">
        <v>731381.6081573423</v>
      </c>
      <c r="E8982" s="2">
        <v>658243.44734160812</v>
      </c>
      <c r="F8982" s="2">
        <v>73138.160815734227</v>
      </c>
      <c r="G8982" t="str">
        <f t="shared" si="303"/>
        <v>202408</v>
      </c>
      <c r="I8982" s="34"/>
      <c r="J8982" s="2"/>
      <c r="K8982" s="2"/>
      <c r="L8982" s="2"/>
      <c r="M8982" s="2"/>
      <c r="N8982" s="35"/>
      <c r="O8982" s="35"/>
      <c r="P8982" s="35"/>
      <c r="Q8982" s="35"/>
    </row>
    <row r="8983" spans="2:17" x14ac:dyDescent="0.25">
      <c r="B8983" s="9">
        <f t="shared" si="304"/>
        <v>45506</v>
      </c>
      <c r="C8983">
        <v>30602</v>
      </c>
      <c r="D8983" s="2">
        <v>731617.09174746624</v>
      </c>
      <c r="E8983" s="2">
        <v>665771.55349019426</v>
      </c>
      <c r="F8983" s="2">
        <v>73161.709174746633</v>
      </c>
      <c r="G8983" t="str">
        <f t="shared" si="303"/>
        <v>202408</v>
      </c>
      <c r="I8983" s="34"/>
      <c r="J8983" s="2"/>
      <c r="K8983" s="2"/>
      <c r="L8983" s="2"/>
      <c r="M8983" s="2"/>
      <c r="N8983" s="35"/>
      <c r="O8983" s="35"/>
      <c r="P8983" s="35"/>
      <c r="Q8983" s="35"/>
    </row>
    <row r="8984" spans="2:17" x14ac:dyDescent="0.25">
      <c r="B8984" s="9">
        <f t="shared" si="304"/>
        <v>45507</v>
      </c>
      <c r="C8984">
        <v>30608</v>
      </c>
      <c r="D8984" s="2">
        <v>731821.5167484195</v>
      </c>
      <c r="E8984" s="2">
        <v>687912.22574351425</v>
      </c>
      <c r="F8984" s="2">
        <v>58545.721339873562</v>
      </c>
      <c r="G8984" t="str">
        <f t="shared" si="303"/>
        <v>202408</v>
      </c>
      <c r="I8984" s="34"/>
      <c r="J8984" s="2"/>
      <c r="K8984" s="2"/>
      <c r="L8984" s="2"/>
      <c r="M8984" s="2"/>
      <c r="N8984" s="35"/>
      <c r="O8984" s="35"/>
      <c r="P8984" s="35"/>
      <c r="Q8984" s="35"/>
    </row>
    <row r="8985" spans="2:17" x14ac:dyDescent="0.25">
      <c r="B8985" s="9">
        <f t="shared" si="304"/>
        <v>45508</v>
      </c>
      <c r="C8985">
        <v>30620</v>
      </c>
      <c r="D8985" s="2">
        <v>732128.76691366138</v>
      </c>
      <c r="E8985" s="2">
        <v>688201.04089884181</v>
      </c>
      <c r="F8985" s="2">
        <v>65891.589022229527</v>
      </c>
      <c r="G8985" t="str">
        <f t="shared" si="303"/>
        <v>202408</v>
      </c>
      <c r="I8985" s="34"/>
      <c r="J8985" s="2"/>
      <c r="K8985" s="2"/>
      <c r="L8985" s="2"/>
      <c r="M8985" s="2"/>
      <c r="N8985" s="35"/>
      <c r="O8985" s="35"/>
      <c r="P8985" s="35"/>
      <c r="Q8985" s="35"/>
    </row>
    <row r="8986" spans="2:17" x14ac:dyDescent="0.25">
      <c r="B8986" s="9">
        <f t="shared" si="304"/>
        <v>45509</v>
      </c>
      <c r="C8986">
        <v>30635</v>
      </c>
      <c r="D8986" s="2">
        <v>732528.11289639061</v>
      </c>
      <c r="E8986" s="2">
        <v>659275.30160675151</v>
      </c>
      <c r="F8986" s="2">
        <v>73252.811289639067</v>
      </c>
      <c r="G8986" t="str">
        <f t="shared" si="303"/>
        <v>202408</v>
      </c>
      <c r="I8986" s="34"/>
      <c r="J8986" s="2"/>
      <c r="K8986" s="2"/>
      <c r="L8986" s="2"/>
      <c r="M8986" s="2"/>
      <c r="N8986" s="35"/>
      <c r="O8986" s="35"/>
      <c r="P8986" s="35"/>
      <c r="Q8986" s="35"/>
    </row>
    <row r="8987" spans="2:17" x14ac:dyDescent="0.25">
      <c r="B8987" s="9">
        <f t="shared" si="304"/>
        <v>45510</v>
      </c>
      <c r="C8987">
        <v>30650</v>
      </c>
      <c r="D8987" s="2">
        <v>732947.85895749077</v>
      </c>
      <c r="E8987" s="2">
        <v>637664.637293017</v>
      </c>
      <c r="F8987" s="2">
        <v>73294.785895749083</v>
      </c>
      <c r="G8987" t="str">
        <f t="shared" si="303"/>
        <v>202408</v>
      </c>
      <c r="I8987" s="34"/>
      <c r="J8987" s="2"/>
      <c r="K8987" s="2"/>
      <c r="L8987" s="2"/>
      <c r="M8987" s="2"/>
      <c r="N8987" s="35"/>
      <c r="O8987" s="35"/>
      <c r="P8987" s="35"/>
      <c r="Q8987" s="35"/>
    </row>
    <row r="8988" spans="2:17" x14ac:dyDescent="0.25">
      <c r="B8988" s="9">
        <f t="shared" si="304"/>
        <v>45511</v>
      </c>
      <c r="C8988">
        <v>30662</v>
      </c>
      <c r="D8988" s="2">
        <v>733275.55586665543</v>
      </c>
      <c r="E8988" s="2">
        <v>696611.77807332261</v>
      </c>
      <c r="F8988" s="2">
        <v>36663.777793332774</v>
      </c>
      <c r="G8988" t="str">
        <f t="shared" si="303"/>
        <v>202408</v>
      </c>
      <c r="I8988" s="34"/>
      <c r="J8988" s="2"/>
      <c r="K8988" s="2"/>
      <c r="L8988" s="2"/>
      <c r="M8988" s="2"/>
      <c r="N8988" s="35"/>
      <c r="O8988" s="35"/>
      <c r="P8988" s="35"/>
      <c r="Q8988" s="35"/>
    </row>
    <row r="8989" spans="2:17" x14ac:dyDescent="0.25">
      <c r="B8989" s="9">
        <f t="shared" si="304"/>
        <v>45512</v>
      </c>
      <c r="C8989">
        <v>30665</v>
      </c>
      <c r="D8989" s="2">
        <v>733388.0417792534</v>
      </c>
      <c r="E8989" s="2">
        <v>667383.11801912065</v>
      </c>
      <c r="F8989" s="2">
        <v>36669.40208896267</v>
      </c>
      <c r="G8989" t="str">
        <f t="shared" si="303"/>
        <v>202408</v>
      </c>
      <c r="I8989" s="34"/>
      <c r="J8989" s="2"/>
      <c r="K8989" s="2"/>
      <c r="L8989" s="2"/>
      <c r="M8989" s="2"/>
      <c r="N8989" s="35"/>
      <c r="O8989" s="35"/>
      <c r="P8989" s="35"/>
      <c r="Q8989" s="35"/>
    </row>
    <row r="8990" spans="2:17" x14ac:dyDescent="0.25">
      <c r="B8990" s="9">
        <f t="shared" si="304"/>
        <v>45513</v>
      </c>
      <c r="C8990">
        <v>30671</v>
      </c>
      <c r="D8990" s="2">
        <v>733592.66617089848</v>
      </c>
      <c r="E8990" s="2">
        <v>674905.25287722657</v>
      </c>
      <c r="F8990" s="2">
        <v>66023.33995538087</v>
      </c>
      <c r="G8990" t="str">
        <f t="shared" si="303"/>
        <v>202408</v>
      </c>
      <c r="I8990" s="34"/>
      <c r="J8990" s="2"/>
      <c r="K8990" s="2"/>
      <c r="L8990" s="2"/>
      <c r="M8990" s="2"/>
      <c r="N8990" s="35"/>
      <c r="O8990" s="35"/>
      <c r="P8990" s="35"/>
      <c r="Q8990" s="35"/>
    </row>
    <row r="8991" spans="2:17" x14ac:dyDescent="0.25">
      <c r="B8991" s="9">
        <f t="shared" si="304"/>
        <v>45514</v>
      </c>
      <c r="C8991">
        <v>30680</v>
      </c>
      <c r="D8991" s="2">
        <v>733869.07991391467</v>
      </c>
      <c r="E8991" s="2">
        <v>682498.24431994068</v>
      </c>
      <c r="F8991" s="2">
        <v>36693.453995695731</v>
      </c>
      <c r="G8991" t="str">
        <f t="shared" si="303"/>
        <v>202408</v>
      </c>
      <c r="I8991" s="34"/>
      <c r="J8991" s="2"/>
      <c r="K8991" s="2"/>
      <c r="L8991" s="2"/>
      <c r="M8991" s="2"/>
      <c r="N8991" s="35"/>
      <c r="O8991" s="35"/>
      <c r="P8991" s="35"/>
      <c r="Q8991" s="35"/>
    </row>
    <row r="8992" spans="2:17" x14ac:dyDescent="0.25">
      <c r="B8992" s="9">
        <f t="shared" si="304"/>
        <v>45515</v>
      </c>
      <c r="C8992">
        <v>30686</v>
      </c>
      <c r="D8992" s="2">
        <v>734073.76831118774</v>
      </c>
      <c r="E8992" s="2">
        <v>668007.12916318083</v>
      </c>
      <c r="F8992" s="2">
        <v>51385.163781783143</v>
      </c>
      <c r="G8992" t="str">
        <f t="shared" si="303"/>
        <v>202408</v>
      </c>
      <c r="I8992" s="34"/>
      <c r="J8992" s="2"/>
      <c r="K8992" s="2"/>
      <c r="L8992" s="2"/>
      <c r="M8992" s="2"/>
      <c r="N8992" s="35"/>
      <c r="O8992" s="35"/>
      <c r="P8992" s="35"/>
      <c r="Q8992" s="35"/>
    </row>
    <row r="8993" spans="2:17" x14ac:dyDescent="0.25">
      <c r="B8993" s="9">
        <f t="shared" si="304"/>
        <v>45516</v>
      </c>
      <c r="C8993">
        <v>30695</v>
      </c>
      <c r="D8993" s="2">
        <v>734350.25802771421</v>
      </c>
      <c r="E8993" s="2">
        <v>638884.72448411142</v>
      </c>
      <c r="F8993" s="2">
        <v>51404.518061939998</v>
      </c>
      <c r="G8993" t="str">
        <f t="shared" si="303"/>
        <v>202408</v>
      </c>
      <c r="I8993" s="34"/>
      <c r="J8993" s="2"/>
      <c r="K8993" s="2"/>
      <c r="L8993" s="2"/>
      <c r="M8993" s="2"/>
      <c r="N8993" s="35"/>
      <c r="O8993" s="35"/>
      <c r="P8993" s="35"/>
      <c r="Q8993" s="35"/>
    </row>
    <row r="8994" spans="2:17" x14ac:dyDescent="0.25">
      <c r="B8994" s="9">
        <f t="shared" si="304"/>
        <v>45517</v>
      </c>
      <c r="C8994">
        <v>30698</v>
      </c>
      <c r="D8994" s="2">
        <v>734483.23216440843</v>
      </c>
      <c r="E8994" s="2">
        <v>653690.07662632351</v>
      </c>
      <c r="F8994" s="2">
        <v>66103.490894796749</v>
      </c>
      <c r="G8994" t="str">
        <f t="shared" si="303"/>
        <v>202408</v>
      </c>
      <c r="I8994" s="34"/>
      <c r="J8994" s="2"/>
      <c r="K8994" s="2"/>
      <c r="L8994" s="2"/>
      <c r="M8994" s="2"/>
      <c r="N8994" s="35"/>
      <c r="O8994" s="35"/>
      <c r="P8994" s="35"/>
      <c r="Q8994" s="35"/>
    </row>
    <row r="8995" spans="2:17" x14ac:dyDescent="0.25">
      <c r="B8995" s="9">
        <f t="shared" si="304"/>
        <v>45518</v>
      </c>
      <c r="C8995">
        <v>30704</v>
      </c>
      <c r="D8995" s="2">
        <v>734688.00762718625</v>
      </c>
      <c r="E8995" s="2">
        <v>631831.68655938015</v>
      </c>
      <c r="F8995" s="2">
        <v>51428.160533903036</v>
      </c>
      <c r="G8995" t="str">
        <f t="shared" si="303"/>
        <v>202408</v>
      </c>
      <c r="I8995" s="34"/>
      <c r="J8995" s="2"/>
      <c r="K8995" s="2"/>
      <c r="L8995" s="2"/>
      <c r="M8995" s="2"/>
      <c r="N8995" s="35"/>
      <c r="O8995" s="35"/>
      <c r="P8995" s="35"/>
      <c r="Q8995" s="35"/>
    </row>
    <row r="8996" spans="2:17" x14ac:dyDescent="0.25">
      <c r="B8996" s="9">
        <f t="shared" si="304"/>
        <v>45519</v>
      </c>
      <c r="C8996">
        <v>30719</v>
      </c>
      <c r="D8996" s="2">
        <v>735087.76488459331</v>
      </c>
      <c r="E8996" s="2">
        <v>639526.35544959619</v>
      </c>
      <c r="F8996" s="2">
        <v>66157.898839613394</v>
      </c>
      <c r="G8996" t="str">
        <f t="shared" si="303"/>
        <v>202408</v>
      </c>
      <c r="I8996" s="34"/>
      <c r="J8996" s="2"/>
      <c r="K8996" s="2"/>
      <c r="L8996" s="2"/>
      <c r="M8996" s="2"/>
      <c r="N8996" s="35"/>
      <c r="O8996" s="35"/>
      <c r="P8996" s="35"/>
      <c r="Q8996" s="35"/>
    </row>
    <row r="8997" spans="2:17" x14ac:dyDescent="0.25">
      <c r="B8997" s="9">
        <f t="shared" si="304"/>
        <v>45520</v>
      </c>
      <c r="C8997">
        <v>30731</v>
      </c>
      <c r="D8997" s="2">
        <v>735436.19913333759</v>
      </c>
      <c r="E8997" s="2">
        <v>632475.13125467033</v>
      </c>
      <c r="F8997" s="2">
        <v>51480.533939333633</v>
      </c>
      <c r="G8997" t="str">
        <f t="shared" si="303"/>
        <v>202408</v>
      </c>
      <c r="I8997" s="34"/>
      <c r="J8997" s="2"/>
      <c r="K8997" s="2"/>
      <c r="L8997" s="2"/>
      <c r="M8997" s="2"/>
      <c r="N8997" s="35"/>
      <c r="O8997" s="35"/>
      <c r="P8997" s="35"/>
      <c r="Q8997" s="35"/>
    </row>
    <row r="8998" spans="2:17" x14ac:dyDescent="0.25">
      <c r="B8998" s="9">
        <f t="shared" si="304"/>
        <v>45521</v>
      </c>
      <c r="C8998">
        <v>30746</v>
      </c>
      <c r="D8998" s="2">
        <v>735856.48656628421</v>
      </c>
      <c r="E8998" s="2">
        <v>647553.7081783301</v>
      </c>
      <c r="F8998" s="2">
        <v>73585.648656628415</v>
      </c>
      <c r="G8998" t="str">
        <f t="shared" si="303"/>
        <v>202408</v>
      </c>
      <c r="I8998" s="34"/>
      <c r="J8998" s="2"/>
      <c r="K8998" s="2"/>
      <c r="L8998" s="2"/>
      <c r="M8998" s="2"/>
      <c r="N8998" s="35"/>
      <c r="O8998" s="35"/>
      <c r="P8998" s="35"/>
      <c r="Q8998" s="35"/>
    </row>
    <row r="8999" spans="2:17" x14ac:dyDescent="0.25">
      <c r="B8999" s="9">
        <f t="shared" si="304"/>
        <v>45522</v>
      </c>
      <c r="C8999">
        <v>30749</v>
      </c>
      <c r="D8999" s="2">
        <v>735969.17168770917</v>
      </c>
      <c r="E8999" s="2">
        <v>662372.25451893825</v>
      </c>
      <c r="F8999" s="2">
        <v>36798.458584385458</v>
      </c>
      <c r="G8999" t="str">
        <f t="shared" si="303"/>
        <v>202408</v>
      </c>
      <c r="I8999" s="34"/>
      <c r="J8999" s="2"/>
      <c r="K8999" s="2"/>
      <c r="L8999" s="2"/>
      <c r="M8999" s="2"/>
      <c r="N8999" s="35"/>
      <c r="O8999" s="35"/>
      <c r="P8999" s="35"/>
      <c r="Q8999" s="35"/>
    </row>
    <row r="9000" spans="2:17" x14ac:dyDescent="0.25">
      <c r="B9000" s="9">
        <f t="shared" si="304"/>
        <v>45523</v>
      </c>
      <c r="C9000">
        <v>30758</v>
      </c>
      <c r="D9000" s="2">
        <v>736205.03387600929</v>
      </c>
      <c r="E9000" s="2">
        <v>633136.32913336798</v>
      </c>
      <c r="F9000" s="2">
        <v>44172.302032560554</v>
      </c>
      <c r="G9000" t="str">
        <f t="shared" si="303"/>
        <v>202408</v>
      </c>
      <c r="I9000" s="34"/>
      <c r="J9000" s="2"/>
      <c r="K9000" s="2"/>
      <c r="L9000" s="2"/>
      <c r="M9000" s="2"/>
      <c r="N9000" s="35"/>
      <c r="O9000" s="35"/>
      <c r="P9000" s="35"/>
      <c r="Q9000" s="35"/>
    </row>
    <row r="9001" spans="2:17" x14ac:dyDescent="0.25">
      <c r="B9001" s="9">
        <f t="shared" si="304"/>
        <v>45524</v>
      </c>
      <c r="C9001">
        <v>30764</v>
      </c>
      <c r="D9001" s="2">
        <v>736369.10040520434</v>
      </c>
      <c r="E9001" s="2">
        <v>633277.42634847574</v>
      </c>
      <c r="F9001" s="2">
        <v>36818.455020260211</v>
      </c>
      <c r="G9001" t="str">
        <f t="shared" si="303"/>
        <v>202408</v>
      </c>
      <c r="I9001" s="34"/>
      <c r="J9001" s="2"/>
      <c r="K9001" s="2"/>
      <c r="L9001" s="2"/>
      <c r="M9001" s="2"/>
      <c r="N9001" s="35"/>
      <c r="O9001" s="35"/>
      <c r="P9001" s="35"/>
      <c r="Q9001" s="35"/>
    </row>
    <row r="9002" spans="2:17" x14ac:dyDescent="0.25">
      <c r="B9002" s="9">
        <f t="shared" si="304"/>
        <v>45525</v>
      </c>
      <c r="C9002">
        <v>30773</v>
      </c>
      <c r="D9002" s="2">
        <v>736604.98567050183</v>
      </c>
      <c r="E9002" s="2">
        <v>685042.63667356665</v>
      </c>
      <c r="F9002" s="2">
        <v>73660.498567050177</v>
      </c>
      <c r="G9002" t="str">
        <f t="shared" si="303"/>
        <v>202408</v>
      </c>
      <c r="I9002" s="34"/>
      <c r="J9002" s="2"/>
      <c r="K9002" s="2"/>
      <c r="L9002" s="2"/>
      <c r="M9002" s="2"/>
      <c r="N9002" s="35"/>
      <c r="O9002" s="35"/>
      <c r="P9002" s="35"/>
      <c r="Q9002" s="35"/>
    </row>
    <row r="9003" spans="2:17" x14ac:dyDescent="0.25">
      <c r="B9003" s="9">
        <f t="shared" si="304"/>
        <v>45526</v>
      </c>
      <c r="C9003">
        <v>30782</v>
      </c>
      <c r="D9003" s="2">
        <v>736881.81793991919</v>
      </c>
      <c r="E9003" s="2">
        <v>633718.36342833051</v>
      </c>
      <c r="F9003" s="2">
        <v>36844.090896995964</v>
      </c>
      <c r="G9003" t="str">
        <f t="shared" si="303"/>
        <v>202408</v>
      </c>
      <c r="I9003" s="34"/>
      <c r="J9003" s="2"/>
      <c r="K9003" s="2"/>
      <c r="L9003" s="2"/>
      <c r="M9003" s="2"/>
      <c r="N9003" s="35"/>
      <c r="O9003" s="35"/>
      <c r="P9003" s="35"/>
      <c r="Q9003" s="35"/>
    </row>
    <row r="9004" spans="2:17" x14ac:dyDescent="0.25">
      <c r="B9004" s="9">
        <f t="shared" si="304"/>
        <v>45527</v>
      </c>
      <c r="C9004">
        <v>30791</v>
      </c>
      <c r="D9004" s="2">
        <v>737117.74138459878</v>
      </c>
      <c r="E9004" s="2">
        <v>633921.25759075489</v>
      </c>
      <c r="F9004" s="2">
        <v>44227.064483075927</v>
      </c>
      <c r="G9004" t="str">
        <f t="shared" si="303"/>
        <v>202408</v>
      </c>
      <c r="I9004" s="34"/>
      <c r="J9004" s="2"/>
      <c r="K9004" s="2"/>
      <c r="L9004" s="2"/>
      <c r="M9004" s="2"/>
      <c r="N9004" s="35"/>
      <c r="O9004" s="35"/>
      <c r="P9004" s="35"/>
      <c r="Q9004" s="35"/>
    </row>
    <row r="9005" spans="2:17" x14ac:dyDescent="0.25">
      <c r="B9005" s="9">
        <f t="shared" si="304"/>
        <v>45528</v>
      </c>
      <c r="C9005">
        <v>30800</v>
      </c>
      <c r="D9005" s="2">
        <v>737374.15884521848</v>
      </c>
      <c r="E9005" s="2">
        <v>678384.22613760096</v>
      </c>
      <c r="F9005" s="2">
        <v>73737.415884521848</v>
      </c>
      <c r="G9005" t="str">
        <f t="shared" si="303"/>
        <v>202408</v>
      </c>
      <c r="I9005" s="34"/>
      <c r="J9005" s="2"/>
      <c r="K9005" s="2"/>
      <c r="L9005" s="2"/>
      <c r="M9005" s="2"/>
      <c r="N9005" s="35"/>
      <c r="O9005" s="35"/>
      <c r="P9005" s="35"/>
      <c r="Q9005" s="35"/>
    </row>
    <row r="9006" spans="2:17" x14ac:dyDescent="0.25">
      <c r="B9006" s="9">
        <f t="shared" si="304"/>
        <v>45529</v>
      </c>
      <c r="C9006">
        <v>30812</v>
      </c>
      <c r="D9006" s="2">
        <v>737722.91926582484</v>
      </c>
      <c r="E9006" s="2">
        <v>656573.39814658416</v>
      </c>
      <c r="F9006" s="2">
        <v>44263.375155949492</v>
      </c>
      <c r="G9006" t="str">
        <f t="shared" si="303"/>
        <v>202408</v>
      </c>
      <c r="I9006" s="34"/>
      <c r="J9006" s="2"/>
      <c r="K9006" s="2"/>
      <c r="L9006" s="2"/>
      <c r="M9006" s="2"/>
      <c r="N9006" s="35"/>
      <c r="O9006" s="35"/>
      <c r="P9006" s="35"/>
      <c r="Q9006" s="35"/>
    </row>
    <row r="9007" spans="2:17" x14ac:dyDescent="0.25">
      <c r="B9007" s="9">
        <f t="shared" si="304"/>
        <v>45530</v>
      </c>
      <c r="C9007">
        <v>30815</v>
      </c>
      <c r="D9007" s="2">
        <v>737815.24170787295</v>
      </c>
      <c r="E9007" s="2">
        <v>664033.71753708564</v>
      </c>
      <c r="F9007" s="2">
        <v>73781.524170787292</v>
      </c>
      <c r="G9007" t="str">
        <f t="shared" si="303"/>
        <v>202408</v>
      </c>
      <c r="I9007" s="34"/>
      <c r="J9007" s="2"/>
      <c r="K9007" s="2"/>
      <c r="L9007" s="2"/>
      <c r="M9007" s="2"/>
      <c r="N9007" s="35"/>
      <c r="O9007" s="35"/>
      <c r="P9007" s="35"/>
      <c r="Q9007" s="35"/>
    </row>
    <row r="9008" spans="2:17" x14ac:dyDescent="0.25">
      <c r="B9008" s="9">
        <f t="shared" si="304"/>
        <v>45531</v>
      </c>
      <c r="C9008">
        <v>30818</v>
      </c>
      <c r="D9008" s="2">
        <v>737907.56870971504</v>
      </c>
      <c r="E9008" s="2">
        <v>664116.81183874351</v>
      </c>
      <c r="F9008" s="2">
        <v>44274.454122582894</v>
      </c>
      <c r="G9008" t="str">
        <f t="shared" si="303"/>
        <v>202408</v>
      </c>
      <c r="I9008" s="34"/>
      <c r="J9008" s="2"/>
      <c r="K9008" s="2"/>
      <c r="L9008" s="2"/>
      <c r="M9008" s="2"/>
      <c r="N9008" s="35"/>
      <c r="O9008" s="35"/>
      <c r="P9008" s="35"/>
      <c r="Q9008" s="35"/>
    </row>
    <row r="9009" spans="2:17" x14ac:dyDescent="0.25">
      <c r="B9009" s="9">
        <f t="shared" si="304"/>
        <v>45532</v>
      </c>
      <c r="C9009">
        <v>30830</v>
      </c>
      <c r="D9009" s="2">
        <v>738235.90807340678</v>
      </c>
      <c r="E9009" s="2">
        <v>634882.88094312977</v>
      </c>
      <c r="F9009" s="2">
        <v>73823.590807340675</v>
      </c>
      <c r="G9009" t="str">
        <f t="shared" si="303"/>
        <v>202408</v>
      </c>
      <c r="I9009" s="34"/>
      <c r="J9009" s="2"/>
      <c r="K9009" s="2"/>
      <c r="L9009" s="2"/>
      <c r="M9009" s="2"/>
      <c r="N9009" s="35"/>
      <c r="O9009" s="35"/>
      <c r="P9009" s="35"/>
      <c r="Q9009" s="35"/>
    </row>
    <row r="9010" spans="2:17" x14ac:dyDescent="0.25">
      <c r="B9010" s="9">
        <f t="shared" si="304"/>
        <v>45533</v>
      </c>
      <c r="C9010">
        <v>30833</v>
      </c>
      <c r="D9010" s="2">
        <v>738328.25274654757</v>
      </c>
      <c r="E9010" s="2">
        <v>634962.29736203095</v>
      </c>
      <c r="F9010" s="2">
        <v>44299.695164792851</v>
      </c>
      <c r="G9010" t="str">
        <f t="shared" si="303"/>
        <v>202408</v>
      </c>
      <c r="I9010" s="34"/>
      <c r="J9010" s="2"/>
      <c r="K9010" s="2"/>
      <c r="L9010" s="2"/>
      <c r="M9010" s="2"/>
      <c r="N9010" s="35"/>
      <c r="O9010" s="35"/>
      <c r="P9010" s="35"/>
      <c r="Q9010" s="35"/>
    </row>
    <row r="9011" spans="2:17" x14ac:dyDescent="0.25">
      <c r="B9011" s="9">
        <f t="shared" si="304"/>
        <v>45534</v>
      </c>
      <c r="C9011">
        <v>30842</v>
      </c>
      <c r="D9011" s="2">
        <v>738564.28221160581</v>
      </c>
      <c r="E9011" s="2">
        <v>627779.63987986487</v>
      </c>
      <c r="F9011" s="2">
        <v>73856.42822116059</v>
      </c>
      <c r="G9011" t="str">
        <f t="shared" si="303"/>
        <v>202408</v>
      </c>
      <c r="I9011" s="34"/>
      <c r="J9011" s="2"/>
      <c r="K9011" s="2"/>
      <c r="L9011" s="2"/>
      <c r="M9011" s="2"/>
      <c r="N9011" s="35"/>
      <c r="O9011" s="35"/>
      <c r="P9011" s="35"/>
      <c r="Q9011" s="35"/>
    </row>
    <row r="9012" spans="2:17" x14ac:dyDescent="0.25">
      <c r="B9012" s="9">
        <f t="shared" si="304"/>
        <v>45535</v>
      </c>
      <c r="C9012">
        <v>30845</v>
      </c>
      <c r="D9012" s="2">
        <v>738677.15766737727</v>
      </c>
      <c r="E9012" s="2">
        <v>701743.29978400841</v>
      </c>
      <c r="F9012" s="2">
        <v>59094.172613390183</v>
      </c>
      <c r="G9012" t="str">
        <f t="shared" si="303"/>
        <v>202408</v>
      </c>
      <c r="I9012" s="34"/>
      <c r="J9012" s="2"/>
      <c r="K9012" s="2"/>
      <c r="L9012" s="2"/>
      <c r="M9012" s="2"/>
      <c r="N9012" s="35"/>
      <c r="O9012" s="35"/>
      <c r="P9012" s="35"/>
      <c r="Q9012" s="35"/>
    </row>
    <row r="9013" spans="2:17" x14ac:dyDescent="0.25">
      <c r="B9013" s="9">
        <f t="shared" si="304"/>
        <v>45536</v>
      </c>
      <c r="C9013">
        <v>30851</v>
      </c>
      <c r="D9013" s="2">
        <v>738882.41428472009</v>
      </c>
      <c r="E9013" s="2">
        <v>694549.46942763682</v>
      </c>
      <c r="F9013" s="2">
        <v>44332.944857083203</v>
      </c>
      <c r="G9013" t="str">
        <f t="shared" si="303"/>
        <v>202409</v>
      </c>
      <c r="I9013" s="34"/>
      <c r="J9013" s="2"/>
      <c r="K9013" s="2"/>
      <c r="L9013" s="2"/>
      <c r="M9013" s="2"/>
      <c r="N9013" s="35"/>
      <c r="O9013" s="35"/>
      <c r="P9013" s="35"/>
      <c r="Q9013" s="35"/>
    </row>
    <row r="9014" spans="2:17" x14ac:dyDescent="0.25">
      <c r="B9014" s="9">
        <f t="shared" si="304"/>
        <v>45537</v>
      </c>
      <c r="C9014">
        <v>30854</v>
      </c>
      <c r="D9014" s="2">
        <v>739015.84390052024</v>
      </c>
      <c r="E9014" s="2">
        <v>650333.94263245782</v>
      </c>
      <c r="F9014" s="2">
        <v>36950.792195026013</v>
      </c>
      <c r="G9014" t="str">
        <f t="shared" si="303"/>
        <v>202409</v>
      </c>
      <c r="I9014" s="34"/>
      <c r="J9014" s="2"/>
      <c r="K9014" s="2"/>
      <c r="L9014" s="2"/>
      <c r="M9014" s="2"/>
      <c r="N9014" s="35"/>
      <c r="O9014" s="35"/>
      <c r="P9014" s="35"/>
      <c r="Q9014" s="35"/>
    </row>
    <row r="9015" spans="2:17" x14ac:dyDescent="0.25">
      <c r="B9015" s="9">
        <f t="shared" si="304"/>
        <v>45538</v>
      </c>
      <c r="C9015">
        <v>30857</v>
      </c>
      <c r="D9015" s="2">
        <v>739108.23019568494</v>
      </c>
      <c r="E9015" s="2">
        <v>635633.07796828903</v>
      </c>
      <c r="F9015" s="2">
        <v>51737.576113697942</v>
      </c>
      <c r="G9015" t="str">
        <f t="shared" si="303"/>
        <v>202409</v>
      </c>
      <c r="I9015" s="34"/>
      <c r="J9015" s="2"/>
      <c r="K9015" s="2"/>
      <c r="L9015" s="2"/>
      <c r="M9015" s="2"/>
      <c r="N9015" s="35"/>
      <c r="O9015" s="35"/>
      <c r="P9015" s="35"/>
      <c r="Q9015" s="35"/>
    </row>
    <row r="9016" spans="2:17" x14ac:dyDescent="0.25">
      <c r="B9016" s="9">
        <f t="shared" si="304"/>
        <v>45539</v>
      </c>
      <c r="C9016">
        <v>30860</v>
      </c>
      <c r="D9016" s="2">
        <v>739200.62105319346</v>
      </c>
      <c r="E9016" s="2">
        <v>665280.55894787412</v>
      </c>
      <c r="F9016" s="2">
        <v>73920.062105319346</v>
      </c>
      <c r="G9016" t="str">
        <f t="shared" si="303"/>
        <v>202409</v>
      </c>
      <c r="I9016" s="34"/>
      <c r="J9016" s="2"/>
      <c r="K9016" s="2"/>
      <c r="L9016" s="2"/>
      <c r="M9016" s="2"/>
      <c r="N9016" s="35"/>
      <c r="O9016" s="35"/>
      <c r="P9016" s="35"/>
      <c r="Q9016" s="35"/>
    </row>
    <row r="9017" spans="2:17" x14ac:dyDescent="0.25">
      <c r="B9017" s="9">
        <f t="shared" si="304"/>
        <v>45540</v>
      </c>
      <c r="C9017">
        <v>30863</v>
      </c>
      <c r="D9017" s="2">
        <v>739334.08716662368</v>
      </c>
      <c r="E9017" s="2">
        <v>702367.38280829252</v>
      </c>
      <c r="F9017" s="2">
        <v>66540.067844996142</v>
      </c>
      <c r="G9017" t="str">
        <f t="shared" si="303"/>
        <v>202409</v>
      </c>
      <c r="I9017" s="34"/>
      <c r="J9017" s="2"/>
      <c r="K9017" s="2"/>
      <c r="L9017" s="2"/>
      <c r="M9017" s="2"/>
      <c r="N9017" s="35"/>
      <c r="O9017" s="35"/>
      <c r="P9017" s="35"/>
      <c r="Q9017" s="35"/>
    </row>
    <row r="9018" spans="2:17" x14ac:dyDescent="0.25">
      <c r="B9018" s="9">
        <f t="shared" si="304"/>
        <v>45541</v>
      </c>
      <c r="C9018">
        <v>30872</v>
      </c>
      <c r="D9018" s="2">
        <v>739590.77144528169</v>
      </c>
      <c r="E9018" s="2">
        <v>636048.06344294222</v>
      </c>
      <c r="F9018" s="2">
        <v>73959.077144528172</v>
      </c>
      <c r="G9018" t="str">
        <f t="shared" si="303"/>
        <v>202409</v>
      </c>
      <c r="I9018" s="34"/>
      <c r="J9018" s="2"/>
      <c r="K9018" s="2"/>
      <c r="L9018" s="2"/>
      <c r="M9018" s="2"/>
      <c r="N9018" s="35"/>
      <c r="O9018" s="35"/>
      <c r="P9018" s="35"/>
      <c r="Q9018" s="35"/>
    </row>
    <row r="9019" spans="2:17" x14ac:dyDescent="0.25">
      <c r="B9019" s="9">
        <f t="shared" si="304"/>
        <v>45542</v>
      </c>
      <c r="C9019">
        <v>30878</v>
      </c>
      <c r="D9019" s="2">
        <v>739755.05973462772</v>
      </c>
      <c r="E9019" s="2">
        <v>695369.75615055009</v>
      </c>
      <c r="F9019" s="2">
        <v>73975.505973462772</v>
      </c>
      <c r="G9019" t="str">
        <f t="shared" si="303"/>
        <v>202409</v>
      </c>
      <c r="I9019" s="34"/>
      <c r="J9019" s="2"/>
      <c r="K9019" s="2"/>
      <c r="L9019" s="2"/>
      <c r="M9019" s="2"/>
      <c r="N9019" s="35"/>
      <c r="O9019" s="35"/>
      <c r="P9019" s="35"/>
      <c r="Q9019" s="35"/>
    </row>
    <row r="9020" spans="2:17" x14ac:dyDescent="0.25">
      <c r="B9020" s="9">
        <f t="shared" si="304"/>
        <v>45543</v>
      </c>
      <c r="C9020">
        <v>30890</v>
      </c>
      <c r="D9020" s="2">
        <v>740083.66141201369</v>
      </c>
      <c r="E9020" s="2">
        <v>658674.45865669218</v>
      </c>
      <c r="F9020" s="2">
        <v>37004.183070600688</v>
      </c>
      <c r="G9020" t="str">
        <f t="shared" si="303"/>
        <v>202409</v>
      </c>
      <c r="I9020" s="34"/>
      <c r="J9020" s="2"/>
      <c r="K9020" s="2"/>
      <c r="L9020" s="2"/>
      <c r="M9020" s="2"/>
      <c r="N9020" s="35"/>
      <c r="O9020" s="35"/>
      <c r="P9020" s="35"/>
      <c r="Q9020" s="35"/>
    </row>
    <row r="9021" spans="2:17" x14ac:dyDescent="0.25">
      <c r="B9021" s="9">
        <f t="shared" si="304"/>
        <v>45544</v>
      </c>
      <c r="C9021">
        <v>30902</v>
      </c>
      <c r="D9021" s="2">
        <v>740412.29731750255</v>
      </c>
      <c r="E9021" s="2">
        <v>695987.55947845231</v>
      </c>
      <c r="F9021" s="2">
        <v>51828.860812225175</v>
      </c>
      <c r="G9021" t="str">
        <f t="shared" si="303"/>
        <v>202409</v>
      </c>
      <c r="I9021" s="34"/>
      <c r="J9021" s="2"/>
      <c r="K9021" s="2"/>
      <c r="L9021" s="2"/>
      <c r="M9021" s="2"/>
      <c r="N9021" s="35"/>
      <c r="O9021" s="35"/>
      <c r="P9021" s="35"/>
      <c r="Q9021" s="35"/>
    </row>
    <row r="9022" spans="2:17" x14ac:dyDescent="0.25">
      <c r="B9022" s="9">
        <f t="shared" si="304"/>
        <v>45545</v>
      </c>
      <c r="C9022">
        <v>30917</v>
      </c>
      <c r="D9022" s="2">
        <v>740792.27449225169</v>
      </c>
      <c r="E9022" s="2">
        <v>696344.7380227166</v>
      </c>
      <c r="F9022" s="2">
        <v>66671.304704302645</v>
      </c>
      <c r="G9022" t="str">
        <f t="shared" si="303"/>
        <v>202409</v>
      </c>
      <c r="I9022" s="34"/>
      <c r="J9022" s="2"/>
      <c r="K9022" s="2"/>
      <c r="L9022" s="2"/>
      <c r="M9022" s="2"/>
      <c r="N9022" s="35"/>
      <c r="O9022" s="35"/>
      <c r="P9022" s="35"/>
      <c r="Q9022" s="35"/>
    </row>
    <row r="9023" spans="2:17" x14ac:dyDescent="0.25">
      <c r="B9023" s="9">
        <f t="shared" si="304"/>
        <v>45546</v>
      </c>
      <c r="C9023">
        <v>30926</v>
      </c>
      <c r="D9023" s="2">
        <v>741049.08769884543</v>
      </c>
      <c r="E9023" s="2">
        <v>644712.70629799552</v>
      </c>
      <c r="F9023" s="2">
        <v>74104.90876988454</v>
      </c>
      <c r="G9023" t="str">
        <f t="shared" si="303"/>
        <v>202409</v>
      </c>
      <c r="I9023" s="34"/>
      <c r="J9023" s="2"/>
      <c r="K9023" s="2"/>
      <c r="L9023" s="2"/>
      <c r="M9023" s="2"/>
      <c r="N9023" s="35"/>
      <c r="O9023" s="35"/>
      <c r="P9023" s="35"/>
      <c r="Q9023" s="35"/>
    </row>
    <row r="9024" spans="2:17" x14ac:dyDescent="0.25">
      <c r="B9024" s="9">
        <f t="shared" si="304"/>
        <v>45547</v>
      </c>
      <c r="C9024">
        <v>30929</v>
      </c>
      <c r="D9024" s="2">
        <v>741162.1471130189</v>
      </c>
      <c r="E9024" s="2">
        <v>696692.41828623775</v>
      </c>
      <c r="F9024" s="2">
        <v>66704.5932401717</v>
      </c>
      <c r="G9024" t="str">
        <f t="shared" si="303"/>
        <v>202409</v>
      </c>
      <c r="I9024" s="34"/>
      <c r="J9024" s="2"/>
      <c r="K9024" s="2"/>
      <c r="L9024" s="2"/>
      <c r="M9024" s="2"/>
      <c r="N9024" s="35"/>
      <c r="O9024" s="35"/>
      <c r="P9024" s="35"/>
      <c r="Q9024" s="35"/>
    </row>
    <row r="9025" spans="2:17" x14ac:dyDescent="0.25">
      <c r="B9025" s="9">
        <f t="shared" si="304"/>
        <v>45548</v>
      </c>
      <c r="C9025">
        <v>30944</v>
      </c>
      <c r="D9025" s="2">
        <v>741542.19503722643</v>
      </c>
      <c r="E9025" s="2">
        <v>630310.8657816425</v>
      </c>
      <c r="F9025" s="2">
        <v>59323.375602978114</v>
      </c>
      <c r="G9025" t="str">
        <f t="shared" si="303"/>
        <v>202409</v>
      </c>
      <c r="I9025" s="34"/>
      <c r="J9025" s="2"/>
      <c r="K9025" s="2"/>
      <c r="L9025" s="2"/>
      <c r="M9025" s="2"/>
      <c r="N9025" s="35"/>
      <c r="O9025" s="35"/>
      <c r="P9025" s="35"/>
      <c r="Q9025" s="35"/>
    </row>
    <row r="9026" spans="2:17" x14ac:dyDescent="0.25">
      <c r="B9026" s="9">
        <f t="shared" si="304"/>
        <v>45549</v>
      </c>
      <c r="C9026">
        <v>30956</v>
      </c>
      <c r="D9026" s="2">
        <v>741850.36948896502</v>
      </c>
      <c r="E9026" s="2">
        <v>645409.82145539951</v>
      </c>
      <c r="F9026" s="2">
        <v>44511.022169337906</v>
      </c>
      <c r="G9026" t="str">
        <f t="shared" si="303"/>
        <v>202409</v>
      </c>
      <c r="I9026" s="34"/>
      <c r="J9026" s="2"/>
      <c r="K9026" s="2"/>
      <c r="L9026" s="2"/>
      <c r="M9026" s="2"/>
      <c r="N9026" s="35"/>
      <c r="O9026" s="35"/>
      <c r="P9026" s="35"/>
      <c r="Q9026" s="35"/>
    </row>
    <row r="9027" spans="2:17" x14ac:dyDescent="0.25">
      <c r="B9027" s="9">
        <f t="shared" si="304"/>
        <v>45550</v>
      </c>
      <c r="C9027">
        <v>30965</v>
      </c>
      <c r="D9027" s="2">
        <v>742127.89036966686</v>
      </c>
      <c r="E9027" s="2">
        <v>690178.93804379017</v>
      </c>
      <c r="F9027" s="2">
        <v>44527.673422180014</v>
      </c>
      <c r="G9027" t="str">
        <f t="shared" si="303"/>
        <v>202409</v>
      </c>
      <c r="I9027" s="34"/>
      <c r="J9027" s="2"/>
      <c r="K9027" s="2"/>
      <c r="L9027" s="2"/>
      <c r="M9027" s="2"/>
      <c r="N9027" s="35"/>
      <c r="O9027" s="35"/>
      <c r="P9027" s="35"/>
      <c r="Q9027" s="35"/>
    </row>
    <row r="9028" spans="2:17" x14ac:dyDescent="0.25">
      <c r="B9028" s="9">
        <f t="shared" si="304"/>
        <v>45551</v>
      </c>
      <c r="C9028">
        <v>30980</v>
      </c>
      <c r="D9028" s="2">
        <v>742549.26434649609</v>
      </c>
      <c r="E9028" s="2">
        <v>683145.32319877634</v>
      </c>
      <c r="F9028" s="2">
        <v>74254.926434649606</v>
      </c>
      <c r="G9028" t="str">
        <f t="shared" ref="G9028:G9091" si="305">YEAR(B9028)&amp;IF(MONTH(B9028)&lt;10,"0"&amp;MONTH(B9028),MONTH(B9028))</f>
        <v>202409</v>
      </c>
      <c r="I9028" s="34"/>
      <c r="J9028" s="2"/>
      <c r="K9028" s="2"/>
      <c r="L9028" s="2"/>
      <c r="M9028" s="2"/>
      <c r="N9028" s="35"/>
      <c r="O9028" s="35"/>
      <c r="P9028" s="35"/>
      <c r="Q9028" s="35"/>
    </row>
    <row r="9029" spans="2:17" x14ac:dyDescent="0.25">
      <c r="B9029" s="9">
        <f t="shared" ref="B9029:B9092" si="306">B9028+1</f>
        <v>45552</v>
      </c>
      <c r="C9029">
        <v>30989</v>
      </c>
      <c r="D9029" s="2">
        <v>742826.87941993668</v>
      </c>
      <c r="E9029" s="2">
        <v>631402.84750694619</v>
      </c>
      <c r="F9029" s="2">
        <v>37141.343970996837</v>
      </c>
      <c r="G9029" t="str">
        <f t="shared" si="305"/>
        <v>202409</v>
      </c>
      <c r="I9029" s="34"/>
      <c r="J9029" s="2"/>
      <c r="K9029" s="2"/>
      <c r="L9029" s="2"/>
      <c r="M9029" s="2"/>
      <c r="N9029" s="35"/>
      <c r="O9029" s="35"/>
      <c r="P9029" s="35"/>
      <c r="Q9029" s="35"/>
    </row>
    <row r="9030" spans="2:17" x14ac:dyDescent="0.25">
      <c r="B9030" s="9">
        <f t="shared" si="306"/>
        <v>45553</v>
      </c>
      <c r="C9030">
        <v>31001</v>
      </c>
      <c r="D9030" s="2">
        <v>743176.45358798932</v>
      </c>
      <c r="E9030" s="2">
        <v>698585.86637270998</v>
      </c>
      <c r="F9030" s="2">
        <v>66885.880822919033</v>
      </c>
      <c r="G9030" t="str">
        <f t="shared" si="305"/>
        <v>202409</v>
      </c>
      <c r="I9030" s="34"/>
      <c r="J9030" s="2"/>
      <c r="K9030" s="2"/>
      <c r="L9030" s="2"/>
      <c r="M9030" s="2"/>
      <c r="N9030" s="35"/>
      <c r="O9030" s="35"/>
      <c r="P9030" s="35"/>
      <c r="Q9030" s="35"/>
    </row>
    <row r="9031" spans="2:17" x14ac:dyDescent="0.25">
      <c r="B9031" s="9">
        <f t="shared" si="306"/>
        <v>45554</v>
      </c>
      <c r="C9031">
        <v>31017</v>
      </c>
      <c r="D9031" s="2">
        <v>743601.32504857704</v>
      </c>
      <c r="E9031" s="2">
        <v>669241.19254371931</v>
      </c>
      <c r="F9031" s="2">
        <v>52052.092753400393</v>
      </c>
      <c r="G9031" t="str">
        <f t="shared" si="305"/>
        <v>202409</v>
      </c>
      <c r="I9031" s="34"/>
      <c r="J9031" s="2"/>
      <c r="K9031" s="2"/>
      <c r="L9031" s="2"/>
      <c r="M9031" s="2"/>
      <c r="N9031" s="35"/>
      <c r="O9031" s="35"/>
      <c r="P9031" s="35"/>
      <c r="Q9031" s="35"/>
    </row>
    <row r="9032" spans="2:17" x14ac:dyDescent="0.25">
      <c r="B9032" s="9">
        <f t="shared" si="306"/>
        <v>45555</v>
      </c>
      <c r="C9032">
        <v>31023</v>
      </c>
      <c r="D9032" s="2">
        <v>743807.14776759816</v>
      </c>
      <c r="E9032" s="2">
        <v>676864.50446851435</v>
      </c>
      <c r="F9032" s="2">
        <v>66942.643299083837</v>
      </c>
      <c r="G9032" t="str">
        <f t="shared" si="305"/>
        <v>202409</v>
      </c>
      <c r="I9032" s="34"/>
      <c r="J9032" s="2"/>
      <c r="K9032" s="2"/>
      <c r="L9032" s="2"/>
      <c r="M9032" s="2"/>
      <c r="N9032" s="35"/>
      <c r="O9032" s="35"/>
      <c r="P9032" s="35"/>
      <c r="Q9032" s="35"/>
    </row>
    <row r="9033" spans="2:17" x14ac:dyDescent="0.25">
      <c r="B9033" s="9">
        <f t="shared" si="306"/>
        <v>45556</v>
      </c>
      <c r="C9033">
        <v>31039</v>
      </c>
      <c r="D9033" s="2">
        <v>744252.77950972214</v>
      </c>
      <c r="E9033" s="2">
        <v>654942.44596855552</v>
      </c>
      <c r="F9033" s="2">
        <v>59540.222360777771</v>
      </c>
      <c r="G9033" t="str">
        <f t="shared" si="305"/>
        <v>202409</v>
      </c>
      <c r="I9033" s="34"/>
      <c r="J9033" s="2"/>
      <c r="K9033" s="2"/>
      <c r="L9033" s="2"/>
      <c r="M9033" s="2"/>
      <c r="N9033" s="35"/>
      <c r="O9033" s="35"/>
      <c r="P9033" s="35"/>
      <c r="Q9033" s="35"/>
    </row>
    <row r="9034" spans="2:17" x14ac:dyDescent="0.25">
      <c r="B9034" s="9">
        <f t="shared" si="306"/>
        <v>45557</v>
      </c>
      <c r="C9034">
        <v>31042</v>
      </c>
      <c r="D9034" s="2">
        <v>744386.74053414282</v>
      </c>
      <c r="E9034" s="2">
        <v>662504.19907538709</v>
      </c>
      <c r="F9034" s="2">
        <v>66994.806648072845</v>
      </c>
      <c r="G9034" t="str">
        <f t="shared" si="305"/>
        <v>202409</v>
      </c>
      <c r="I9034" s="34"/>
      <c r="J9034" s="2"/>
      <c r="K9034" s="2"/>
      <c r="L9034" s="2"/>
      <c r="M9034" s="2"/>
      <c r="N9034" s="35"/>
      <c r="O9034" s="35"/>
      <c r="P9034" s="35"/>
      <c r="Q9034" s="35"/>
    </row>
    <row r="9035" spans="2:17" x14ac:dyDescent="0.25">
      <c r="B9035" s="9">
        <f t="shared" si="306"/>
        <v>45558</v>
      </c>
      <c r="C9035">
        <v>31054</v>
      </c>
      <c r="D9035" s="2">
        <v>744715.87117756484</v>
      </c>
      <c r="E9035" s="2">
        <v>707480.0776186866</v>
      </c>
      <c r="F9035" s="2">
        <v>67024.428405980841</v>
      </c>
      <c r="G9035" t="str">
        <f t="shared" si="305"/>
        <v>202409</v>
      </c>
      <c r="I9035" s="34"/>
      <c r="J9035" s="2"/>
      <c r="K9035" s="2"/>
      <c r="L9035" s="2"/>
      <c r="M9035" s="2"/>
      <c r="N9035" s="35"/>
      <c r="O9035" s="35"/>
      <c r="P9035" s="35"/>
      <c r="Q9035" s="35"/>
    </row>
    <row r="9036" spans="2:17" x14ac:dyDescent="0.25">
      <c r="B9036" s="9">
        <f t="shared" si="306"/>
        <v>45559</v>
      </c>
      <c r="C9036">
        <v>31057</v>
      </c>
      <c r="D9036" s="2">
        <v>744808.50368411117</v>
      </c>
      <c r="E9036" s="2">
        <v>662879.5682788589</v>
      </c>
      <c r="F9036" s="2">
        <v>74480.850368411106</v>
      </c>
      <c r="G9036" t="str">
        <f t="shared" si="305"/>
        <v>202409</v>
      </c>
      <c r="I9036" s="34"/>
      <c r="J9036" s="2"/>
      <c r="K9036" s="2"/>
      <c r="L9036" s="2"/>
      <c r="M9036" s="2"/>
      <c r="N9036" s="35"/>
      <c r="O9036" s="35"/>
      <c r="P9036" s="35"/>
      <c r="Q9036" s="35"/>
    </row>
    <row r="9037" spans="2:17" x14ac:dyDescent="0.25">
      <c r="B9037" s="9">
        <f t="shared" si="306"/>
        <v>45560</v>
      </c>
      <c r="C9037">
        <v>31066</v>
      </c>
      <c r="D9037" s="2">
        <v>745045.03666841704</v>
      </c>
      <c r="E9037" s="2">
        <v>700342.33446831198</v>
      </c>
      <c r="F9037" s="2">
        <v>74504.503666841701</v>
      </c>
      <c r="G9037" t="str">
        <f t="shared" si="305"/>
        <v>202409</v>
      </c>
      <c r="I9037" s="34"/>
      <c r="J9037" s="2"/>
      <c r="K9037" s="2"/>
      <c r="L9037" s="2"/>
      <c r="M9037" s="2"/>
      <c r="N9037" s="35"/>
      <c r="O9037" s="35"/>
      <c r="P9037" s="35"/>
      <c r="Q9037" s="35"/>
    </row>
    <row r="9038" spans="2:17" x14ac:dyDescent="0.25">
      <c r="B9038" s="9">
        <f t="shared" si="306"/>
        <v>45561</v>
      </c>
      <c r="C9038">
        <v>31078</v>
      </c>
      <c r="D9038" s="2">
        <v>745374.23586004844</v>
      </c>
      <c r="E9038" s="2">
        <v>663383.06991544319</v>
      </c>
      <c r="F9038" s="2">
        <v>67083.681227404362</v>
      </c>
      <c r="G9038" t="str">
        <f t="shared" si="305"/>
        <v>202409</v>
      </c>
      <c r="I9038" s="34"/>
      <c r="J9038" s="2"/>
      <c r="K9038" s="2"/>
      <c r="L9038" s="2"/>
      <c r="M9038" s="2"/>
      <c r="N9038" s="35"/>
      <c r="O9038" s="35"/>
      <c r="P9038" s="35"/>
      <c r="Q9038" s="35"/>
    </row>
    <row r="9039" spans="2:17" x14ac:dyDescent="0.25">
      <c r="B9039" s="9">
        <f t="shared" si="306"/>
        <v>45562</v>
      </c>
      <c r="C9039">
        <v>31090</v>
      </c>
      <c r="D9039" s="2">
        <v>745724.1821643922</v>
      </c>
      <c r="E9039" s="2">
        <v>700980.73123452871</v>
      </c>
      <c r="F9039" s="2">
        <v>59657.934573151375</v>
      </c>
      <c r="G9039" t="str">
        <f t="shared" si="305"/>
        <v>202409</v>
      </c>
      <c r="I9039" s="34"/>
      <c r="J9039" s="2"/>
      <c r="K9039" s="2"/>
      <c r="L9039" s="2"/>
      <c r="M9039" s="2"/>
      <c r="N9039" s="35"/>
      <c r="O9039" s="35"/>
      <c r="P9039" s="35"/>
      <c r="Q9039" s="35"/>
    </row>
    <row r="9040" spans="2:17" x14ac:dyDescent="0.25">
      <c r="B9040" s="9">
        <f t="shared" si="306"/>
        <v>45563</v>
      </c>
      <c r="C9040">
        <v>31096</v>
      </c>
      <c r="D9040" s="2">
        <v>745909.53517329518</v>
      </c>
      <c r="E9040" s="2">
        <v>678777.67700769857</v>
      </c>
      <c r="F9040" s="2">
        <v>74590.953517329515</v>
      </c>
      <c r="G9040" t="str">
        <f t="shared" si="305"/>
        <v>202409</v>
      </c>
      <c r="I9040" s="34"/>
      <c r="J9040" s="2"/>
      <c r="K9040" s="2"/>
      <c r="L9040" s="2"/>
      <c r="M9040" s="2"/>
      <c r="N9040" s="35"/>
      <c r="O9040" s="35"/>
      <c r="P9040" s="35"/>
      <c r="Q9040" s="35"/>
    </row>
    <row r="9041" spans="2:17" x14ac:dyDescent="0.25">
      <c r="B9041" s="9">
        <f t="shared" si="306"/>
        <v>45564</v>
      </c>
      <c r="C9041">
        <v>31105</v>
      </c>
      <c r="D9041" s="2">
        <v>746166.8724170808</v>
      </c>
      <c r="E9041" s="2">
        <v>664088.51645120187</v>
      </c>
      <c r="F9041" s="2">
        <v>67155.018517537275</v>
      </c>
      <c r="G9041" t="str">
        <f t="shared" si="305"/>
        <v>202409</v>
      </c>
      <c r="I9041" s="34"/>
      <c r="J9041" s="2"/>
      <c r="K9041" s="2"/>
      <c r="L9041" s="2"/>
      <c r="M9041" s="2"/>
      <c r="N9041" s="35"/>
      <c r="O9041" s="35"/>
      <c r="P9041" s="35"/>
      <c r="Q9041" s="35"/>
    </row>
    <row r="9042" spans="2:17" x14ac:dyDescent="0.25">
      <c r="B9042" s="9">
        <f t="shared" si="306"/>
        <v>45565</v>
      </c>
      <c r="C9042">
        <v>31111</v>
      </c>
      <c r="D9042" s="2">
        <v>746372.99686754914</v>
      </c>
      <c r="E9042" s="2">
        <v>709054.34702417161</v>
      </c>
      <c r="F9042" s="2">
        <v>52246.109780728446</v>
      </c>
      <c r="G9042" t="str">
        <f t="shared" si="305"/>
        <v>202409</v>
      </c>
      <c r="I9042" s="34"/>
      <c r="J9042" s="2"/>
      <c r="K9042" s="2"/>
      <c r="L9042" s="2"/>
      <c r="M9042" s="2"/>
      <c r="N9042" s="35"/>
      <c r="O9042" s="35"/>
      <c r="P9042" s="35"/>
      <c r="Q9042" s="35"/>
    </row>
    <row r="9043" spans="2:17" x14ac:dyDescent="0.25">
      <c r="B9043" s="9">
        <f t="shared" si="306"/>
        <v>45566</v>
      </c>
      <c r="C9043">
        <v>31127</v>
      </c>
      <c r="D9043" s="2">
        <v>746777.5904540167</v>
      </c>
      <c r="E9043" s="2">
        <v>649696.50369499449</v>
      </c>
      <c r="F9043" s="2">
        <v>37338.879522700838</v>
      </c>
      <c r="G9043" t="str">
        <f t="shared" si="305"/>
        <v>202410</v>
      </c>
      <c r="I9043" s="34"/>
      <c r="J9043" s="2"/>
      <c r="K9043" s="2"/>
      <c r="L9043" s="2"/>
      <c r="M9043" s="2"/>
      <c r="N9043" s="35"/>
      <c r="O9043" s="35"/>
      <c r="P9043" s="35"/>
      <c r="Q9043" s="35"/>
    </row>
    <row r="9044" spans="2:17" x14ac:dyDescent="0.25">
      <c r="B9044" s="9">
        <f t="shared" si="306"/>
        <v>45567</v>
      </c>
      <c r="C9044">
        <v>31139</v>
      </c>
      <c r="D9044" s="2">
        <v>747106.98984455504</v>
      </c>
      <c r="E9044" s="2">
        <v>635040.94136787171</v>
      </c>
      <c r="F9044" s="2">
        <v>37355.349492227753</v>
      </c>
      <c r="G9044" t="str">
        <f t="shared" si="305"/>
        <v>202410</v>
      </c>
      <c r="I9044" s="34"/>
      <c r="J9044" s="2"/>
      <c r="K9044" s="2"/>
      <c r="L9044" s="2"/>
      <c r="M9044" s="2"/>
      <c r="N9044" s="35"/>
      <c r="O9044" s="35"/>
      <c r="P9044" s="35"/>
      <c r="Q9044" s="35"/>
    </row>
    <row r="9045" spans="2:17" x14ac:dyDescent="0.25">
      <c r="B9045" s="9">
        <f t="shared" si="306"/>
        <v>45568</v>
      </c>
      <c r="C9045">
        <v>31145</v>
      </c>
      <c r="D9045" s="2">
        <v>747271.70268858154</v>
      </c>
      <c r="E9045" s="2">
        <v>709908.1175541525</v>
      </c>
      <c r="F9045" s="2">
        <v>59781.736215086523</v>
      </c>
      <c r="G9045" t="str">
        <f t="shared" si="305"/>
        <v>202410</v>
      </c>
      <c r="I9045" s="34"/>
      <c r="J9045" s="2"/>
      <c r="K9045" s="2"/>
      <c r="L9045" s="2"/>
      <c r="M9045" s="2"/>
      <c r="N9045" s="35"/>
      <c r="O9045" s="35"/>
      <c r="P9045" s="35"/>
      <c r="Q9045" s="35"/>
    </row>
    <row r="9046" spans="2:17" x14ac:dyDescent="0.25">
      <c r="B9046" s="9">
        <f t="shared" si="306"/>
        <v>45569</v>
      </c>
      <c r="C9046">
        <v>31161</v>
      </c>
      <c r="D9046" s="2">
        <v>747676.36389180308</v>
      </c>
      <c r="E9046" s="2">
        <v>702815.78205829486</v>
      </c>
      <c r="F9046" s="2">
        <v>37383.818194590152</v>
      </c>
      <c r="G9046" t="str">
        <f t="shared" si="305"/>
        <v>202410</v>
      </c>
      <c r="I9046" s="34"/>
      <c r="J9046" s="2"/>
      <c r="K9046" s="2"/>
      <c r="L9046" s="2"/>
      <c r="M9046" s="2"/>
      <c r="N9046" s="35"/>
      <c r="O9046" s="35"/>
      <c r="P9046" s="35"/>
      <c r="Q9046" s="35"/>
    </row>
    <row r="9047" spans="2:17" x14ac:dyDescent="0.25">
      <c r="B9047" s="9">
        <f t="shared" si="306"/>
        <v>45570</v>
      </c>
      <c r="C9047">
        <v>31177</v>
      </c>
      <c r="D9047" s="2">
        <v>748081.04699960398</v>
      </c>
      <c r="E9047" s="2">
        <v>658311.32135965151</v>
      </c>
      <c r="F9047" s="2">
        <v>59846.483759968316</v>
      </c>
      <c r="G9047" t="str">
        <f t="shared" si="305"/>
        <v>202410</v>
      </c>
      <c r="I9047" s="34"/>
      <c r="J9047" s="2"/>
      <c r="K9047" s="2"/>
      <c r="L9047" s="2"/>
      <c r="M9047" s="2"/>
      <c r="N9047" s="35"/>
      <c r="O9047" s="35"/>
      <c r="P9047" s="35"/>
      <c r="Q9047" s="35"/>
    </row>
    <row r="9048" spans="2:17" x14ac:dyDescent="0.25">
      <c r="B9048" s="9">
        <f t="shared" si="306"/>
        <v>45571</v>
      </c>
      <c r="C9048">
        <v>31180</v>
      </c>
      <c r="D9048" s="2">
        <v>748194.59499186208</v>
      </c>
      <c r="E9048" s="2">
        <v>680857.08144259453</v>
      </c>
      <c r="F9048" s="2">
        <v>44891.675699511732</v>
      </c>
      <c r="G9048" t="str">
        <f t="shared" si="305"/>
        <v>202410</v>
      </c>
      <c r="I9048" s="34"/>
      <c r="J9048" s="2"/>
      <c r="K9048" s="2"/>
      <c r="L9048" s="2"/>
      <c r="M9048" s="2"/>
      <c r="N9048" s="35"/>
      <c r="O9048" s="35"/>
      <c r="P9048" s="35"/>
      <c r="Q9048" s="35"/>
    </row>
    <row r="9049" spans="2:17" x14ac:dyDescent="0.25">
      <c r="B9049" s="9">
        <f t="shared" si="306"/>
        <v>45572</v>
      </c>
      <c r="C9049">
        <v>31186</v>
      </c>
      <c r="D9049" s="2">
        <v>748359.35804256902</v>
      </c>
      <c r="E9049" s="2">
        <v>673523.42223831208</v>
      </c>
      <c r="F9049" s="2">
        <v>59868.748643405524</v>
      </c>
      <c r="G9049" t="str">
        <f t="shared" si="305"/>
        <v>202410</v>
      </c>
      <c r="I9049" s="34"/>
      <c r="J9049" s="2"/>
      <c r="K9049" s="2"/>
      <c r="L9049" s="2"/>
      <c r="M9049" s="2"/>
      <c r="N9049" s="35"/>
      <c r="O9049" s="35"/>
      <c r="P9049" s="35"/>
      <c r="Q9049" s="35"/>
    </row>
    <row r="9050" spans="2:17" x14ac:dyDescent="0.25">
      <c r="B9050" s="9">
        <f t="shared" si="306"/>
        <v>45573</v>
      </c>
      <c r="C9050">
        <v>31198</v>
      </c>
      <c r="D9050" s="2">
        <v>748668.11353642179</v>
      </c>
      <c r="E9050" s="2">
        <v>703748.02672423644</v>
      </c>
      <c r="F9050" s="2">
        <v>44920.086812185313</v>
      </c>
      <c r="G9050" t="str">
        <f t="shared" si="305"/>
        <v>202410</v>
      </c>
      <c r="I9050" s="34"/>
      <c r="J9050" s="2"/>
      <c r="K9050" s="2"/>
      <c r="L9050" s="2"/>
      <c r="M9050" s="2"/>
      <c r="N9050" s="35"/>
      <c r="O9050" s="35"/>
      <c r="P9050" s="35"/>
      <c r="Q9050" s="35"/>
    </row>
    <row r="9051" spans="2:17" x14ac:dyDescent="0.25">
      <c r="B9051" s="9">
        <f t="shared" si="306"/>
        <v>45574</v>
      </c>
      <c r="C9051">
        <v>31201</v>
      </c>
      <c r="D9051" s="2">
        <v>748760.9038061616</v>
      </c>
      <c r="E9051" s="2">
        <v>673884.81342554535</v>
      </c>
      <c r="F9051" s="2">
        <v>59900.872304492928</v>
      </c>
      <c r="G9051" t="str">
        <f t="shared" si="305"/>
        <v>202410</v>
      </c>
      <c r="I9051" s="34"/>
      <c r="J9051" s="2"/>
      <c r="K9051" s="2"/>
      <c r="L9051" s="2"/>
      <c r="M9051" s="2"/>
      <c r="N9051" s="35"/>
      <c r="O9051" s="35"/>
      <c r="P9051" s="35"/>
      <c r="Q9051" s="35"/>
    </row>
    <row r="9052" spans="2:17" x14ac:dyDescent="0.25">
      <c r="B9052" s="9">
        <f t="shared" si="306"/>
        <v>45575</v>
      </c>
      <c r="C9052">
        <v>31213</v>
      </c>
      <c r="D9052" s="2">
        <v>749069.68645249307</v>
      </c>
      <c r="E9052" s="2">
        <v>659181.32407819387</v>
      </c>
      <c r="F9052" s="2">
        <v>44944.181187149581</v>
      </c>
      <c r="G9052" t="str">
        <f t="shared" si="305"/>
        <v>202410</v>
      </c>
      <c r="I9052" s="34"/>
      <c r="J9052" s="2"/>
      <c r="K9052" s="2"/>
      <c r="L9052" s="2"/>
      <c r="M9052" s="2"/>
      <c r="N9052" s="35"/>
      <c r="O9052" s="35"/>
      <c r="P9052" s="35"/>
      <c r="Q9052" s="35"/>
    </row>
    <row r="9053" spans="2:17" x14ac:dyDescent="0.25">
      <c r="B9053" s="9">
        <f t="shared" si="306"/>
        <v>45576</v>
      </c>
      <c r="C9053">
        <v>31219</v>
      </c>
      <c r="D9053" s="2">
        <v>749234.4898097259</v>
      </c>
      <c r="E9053" s="2">
        <v>651834.0061344615</v>
      </c>
      <c r="F9053" s="2">
        <v>37461.724490486296</v>
      </c>
      <c r="G9053" t="str">
        <f t="shared" si="305"/>
        <v>202410</v>
      </c>
      <c r="I9053" s="34"/>
      <c r="J9053" s="2"/>
      <c r="K9053" s="2"/>
      <c r="L9053" s="2"/>
      <c r="M9053" s="2"/>
      <c r="N9053" s="35"/>
      <c r="O9053" s="35"/>
      <c r="P9053" s="35"/>
      <c r="Q9053" s="35"/>
    </row>
    <row r="9054" spans="2:17" x14ac:dyDescent="0.25">
      <c r="B9054" s="9">
        <f t="shared" si="306"/>
        <v>45577</v>
      </c>
      <c r="C9054">
        <v>31225</v>
      </c>
      <c r="D9054" s="2">
        <v>749420.11781376135</v>
      </c>
      <c r="E9054" s="2">
        <v>681972.30721052294</v>
      </c>
      <c r="F9054" s="2">
        <v>67447.810603238526</v>
      </c>
      <c r="G9054" t="str">
        <f t="shared" si="305"/>
        <v>202410</v>
      </c>
      <c r="I9054" s="34"/>
      <c r="J9054" s="2"/>
      <c r="K9054" s="2"/>
      <c r="L9054" s="2"/>
      <c r="M9054" s="2"/>
      <c r="N9054" s="35"/>
      <c r="O9054" s="35"/>
      <c r="P9054" s="35"/>
      <c r="Q9054" s="35"/>
    </row>
    <row r="9055" spans="2:17" x14ac:dyDescent="0.25">
      <c r="B9055" s="9">
        <f t="shared" si="306"/>
        <v>45578</v>
      </c>
      <c r="C9055">
        <v>31241</v>
      </c>
      <c r="D9055" s="2">
        <v>749866.61179967248</v>
      </c>
      <c r="E9055" s="2">
        <v>712373.28120968875</v>
      </c>
      <c r="F9055" s="2">
        <v>52490.662825977073</v>
      </c>
      <c r="G9055" t="str">
        <f t="shared" si="305"/>
        <v>202410</v>
      </c>
      <c r="I9055" s="34"/>
      <c r="J9055" s="2"/>
      <c r="K9055" s="2"/>
      <c r="L9055" s="2"/>
      <c r="M9055" s="2"/>
      <c r="N9055" s="35"/>
      <c r="O9055" s="35"/>
      <c r="P9055" s="35"/>
      <c r="Q9055" s="35"/>
    </row>
    <row r="9056" spans="2:17" x14ac:dyDescent="0.25">
      <c r="B9056" s="9">
        <f t="shared" si="306"/>
        <v>45579</v>
      </c>
      <c r="C9056">
        <v>31257</v>
      </c>
      <c r="D9056" s="2">
        <v>750292.33470099384</v>
      </c>
      <c r="E9056" s="2">
        <v>712777.71796594409</v>
      </c>
      <c r="F9056" s="2">
        <v>45017.540082059633</v>
      </c>
      <c r="G9056" t="str">
        <f t="shared" si="305"/>
        <v>202410</v>
      </c>
      <c r="I9056" s="34"/>
      <c r="J9056" s="2"/>
      <c r="K9056" s="2"/>
      <c r="L9056" s="2"/>
      <c r="M9056" s="2"/>
      <c r="N9056" s="35"/>
      <c r="O9056" s="35"/>
      <c r="P9056" s="35"/>
      <c r="Q9056" s="35"/>
    </row>
    <row r="9057" spans="2:17" x14ac:dyDescent="0.25">
      <c r="B9057" s="9">
        <f t="shared" si="306"/>
        <v>45580</v>
      </c>
      <c r="C9057">
        <v>31273</v>
      </c>
      <c r="D9057" s="2">
        <v>750738.95471263328</v>
      </c>
      <c r="E9057" s="2">
        <v>668157.66969424358</v>
      </c>
      <c r="F9057" s="2">
        <v>60059.116377010665</v>
      </c>
      <c r="G9057" t="str">
        <f t="shared" si="305"/>
        <v>202410</v>
      </c>
      <c r="I9057" s="34"/>
      <c r="J9057" s="2"/>
      <c r="K9057" s="2"/>
      <c r="L9057" s="2"/>
      <c r="M9057" s="2"/>
      <c r="N9057" s="35"/>
      <c r="O9057" s="35"/>
      <c r="P9057" s="35"/>
      <c r="Q9057" s="35"/>
    </row>
    <row r="9058" spans="2:17" x14ac:dyDescent="0.25">
      <c r="B9058" s="9">
        <f t="shared" si="306"/>
        <v>45581</v>
      </c>
      <c r="C9058">
        <v>31276</v>
      </c>
      <c r="D9058" s="2">
        <v>750831.82850743725</v>
      </c>
      <c r="E9058" s="2">
        <v>660732.00908654486</v>
      </c>
      <c r="F9058" s="2">
        <v>52558.227995520603</v>
      </c>
      <c r="G9058" t="str">
        <f t="shared" si="305"/>
        <v>202410</v>
      </c>
      <c r="I9058" s="34"/>
      <c r="J9058" s="2"/>
      <c r="K9058" s="2"/>
      <c r="L9058" s="2"/>
      <c r="M9058" s="2"/>
      <c r="N9058" s="35"/>
      <c r="O9058" s="35"/>
      <c r="P9058" s="35"/>
      <c r="Q9058" s="35"/>
    </row>
    <row r="9059" spans="2:17" x14ac:dyDescent="0.25">
      <c r="B9059" s="9">
        <f t="shared" si="306"/>
        <v>45582</v>
      </c>
      <c r="C9059">
        <v>31292</v>
      </c>
      <c r="D9059" s="2">
        <v>751236.80193647568</v>
      </c>
      <c r="E9059" s="2">
        <v>676113.12174282805</v>
      </c>
      <c r="F9059" s="2">
        <v>75123.680193647568</v>
      </c>
      <c r="G9059" t="str">
        <f t="shared" si="305"/>
        <v>202410</v>
      </c>
      <c r="I9059" s="34"/>
      <c r="J9059" s="2"/>
      <c r="K9059" s="2"/>
      <c r="L9059" s="2"/>
      <c r="M9059" s="2"/>
      <c r="N9059" s="35"/>
      <c r="O9059" s="35"/>
      <c r="P9059" s="35"/>
      <c r="Q9059" s="35"/>
    </row>
    <row r="9060" spans="2:17" x14ac:dyDescent="0.25">
      <c r="B9060" s="9">
        <f t="shared" si="306"/>
        <v>45583</v>
      </c>
      <c r="C9060">
        <v>31298</v>
      </c>
      <c r="D9060" s="2">
        <v>751422.5891878074</v>
      </c>
      <c r="E9060" s="2">
        <v>713851.4597284171</v>
      </c>
      <c r="F9060" s="2">
        <v>67628.03302690266</v>
      </c>
      <c r="G9060" t="str">
        <f t="shared" si="305"/>
        <v>202410</v>
      </c>
      <c r="I9060" s="34"/>
      <c r="J9060" s="2"/>
      <c r="K9060" s="2"/>
      <c r="L9060" s="2"/>
      <c r="M9060" s="2"/>
      <c r="N9060" s="35"/>
      <c r="O9060" s="35"/>
      <c r="P9060" s="35"/>
      <c r="Q9060" s="35"/>
    </row>
    <row r="9061" spans="2:17" x14ac:dyDescent="0.25">
      <c r="B9061" s="9">
        <f t="shared" si="306"/>
        <v>45584</v>
      </c>
      <c r="C9061">
        <v>31307</v>
      </c>
      <c r="D9061" s="2">
        <v>751680.42470169917</v>
      </c>
      <c r="E9061" s="2">
        <v>706579.59921959729</v>
      </c>
      <c r="F9061" s="2">
        <v>45100.825482101951</v>
      </c>
      <c r="G9061" t="str">
        <f t="shared" si="305"/>
        <v>202410</v>
      </c>
      <c r="I9061" s="34"/>
      <c r="J9061" s="2"/>
      <c r="K9061" s="2"/>
      <c r="L9061" s="2"/>
      <c r="M9061" s="2"/>
      <c r="N9061" s="35"/>
      <c r="O9061" s="35"/>
      <c r="P9061" s="35"/>
      <c r="Q9061" s="35"/>
    </row>
    <row r="9062" spans="2:17" x14ac:dyDescent="0.25">
      <c r="B9062" s="9">
        <f t="shared" si="306"/>
        <v>45585</v>
      </c>
      <c r="C9062">
        <v>31310</v>
      </c>
      <c r="D9062" s="2">
        <v>751815.10067775019</v>
      </c>
      <c r="E9062" s="2">
        <v>691669.89262353024</v>
      </c>
      <c r="F9062" s="2">
        <v>67663.359060997522</v>
      </c>
      <c r="G9062" t="str">
        <f t="shared" si="305"/>
        <v>202410</v>
      </c>
      <c r="I9062" s="34"/>
      <c r="J9062" s="2"/>
      <c r="K9062" s="2"/>
      <c r="L9062" s="2"/>
      <c r="M9062" s="2"/>
      <c r="N9062" s="35"/>
      <c r="O9062" s="35"/>
      <c r="P9062" s="35"/>
      <c r="Q9062" s="35"/>
    </row>
    <row r="9063" spans="2:17" x14ac:dyDescent="0.25">
      <c r="B9063" s="9">
        <f t="shared" si="306"/>
        <v>45586</v>
      </c>
      <c r="C9063">
        <v>31323</v>
      </c>
      <c r="D9063" s="2">
        <v>752169.04126818478</v>
      </c>
      <c r="E9063" s="2">
        <v>676952.13714136626</v>
      </c>
      <c r="F9063" s="2">
        <v>75216.904126818481</v>
      </c>
      <c r="G9063" t="str">
        <f t="shared" si="305"/>
        <v>202410</v>
      </c>
      <c r="I9063" s="34"/>
      <c r="J9063" s="2"/>
      <c r="K9063" s="2"/>
      <c r="L9063" s="2"/>
      <c r="M9063" s="2"/>
      <c r="N9063" s="35"/>
      <c r="O9063" s="35"/>
      <c r="P9063" s="35"/>
      <c r="Q9063" s="35"/>
    </row>
    <row r="9064" spans="2:17" x14ac:dyDescent="0.25">
      <c r="B9064" s="9">
        <f t="shared" si="306"/>
        <v>45587</v>
      </c>
      <c r="C9064">
        <v>31326</v>
      </c>
      <c r="D9064" s="2">
        <v>752261.9767964296</v>
      </c>
      <c r="E9064" s="2">
        <v>714648.87795660808</v>
      </c>
      <c r="F9064" s="2">
        <v>67703.577911678658</v>
      </c>
      <c r="G9064" t="str">
        <f t="shared" si="305"/>
        <v>202410</v>
      </c>
      <c r="I9064" s="34"/>
      <c r="J9064" s="2"/>
      <c r="K9064" s="2"/>
      <c r="L9064" s="2"/>
      <c r="M9064" s="2"/>
      <c r="N9064" s="35"/>
      <c r="O9064" s="35"/>
      <c r="P9064" s="35"/>
      <c r="Q9064" s="35"/>
    </row>
    <row r="9065" spans="2:17" x14ac:dyDescent="0.25">
      <c r="B9065" s="9">
        <f t="shared" si="306"/>
        <v>45588</v>
      </c>
      <c r="C9065">
        <v>31339</v>
      </c>
      <c r="D9065" s="2">
        <v>752636.87306595827</v>
      </c>
      <c r="E9065" s="2">
        <v>639741.34210606455</v>
      </c>
      <c r="F9065" s="2">
        <v>75263.687306595821</v>
      </c>
      <c r="G9065" t="str">
        <f t="shared" si="305"/>
        <v>202410</v>
      </c>
      <c r="I9065" s="34"/>
      <c r="J9065" s="2"/>
      <c r="K9065" s="2"/>
      <c r="L9065" s="2"/>
      <c r="M9065" s="2"/>
      <c r="N9065" s="35"/>
      <c r="O9065" s="35"/>
      <c r="P9065" s="35"/>
      <c r="Q9065" s="35"/>
    </row>
    <row r="9066" spans="2:17" x14ac:dyDescent="0.25">
      <c r="B9066" s="9">
        <f t="shared" si="306"/>
        <v>45589</v>
      </c>
      <c r="C9066">
        <v>31345</v>
      </c>
      <c r="D9066" s="2">
        <v>752822.7901254216</v>
      </c>
      <c r="E9066" s="2">
        <v>685068.73901413369</v>
      </c>
      <c r="F9066" s="2">
        <v>67754.051111287947</v>
      </c>
      <c r="G9066" t="str">
        <f t="shared" si="305"/>
        <v>202410</v>
      </c>
      <c r="I9066" s="34"/>
      <c r="J9066" s="2"/>
      <c r="K9066" s="2"/>
      <c r="L9066" s="2"/>
      <c r="M9066" s="2"/>
      <c r="N9066" s="35"/>
      <c r="O9066" s="35"/>
      <c r="P9066" s="35"/>
      <c r="Q9066" s="35"/>
    </row>
    <row r="9067" spans="2:17" x14ac:dyDescent="0.25">
      <c r="B9067" s="9">
        <f t="shared" si="306"/>
        <v>45590</v>
      </c>
      <c r="C9067">
        <v>31358</v>
      </c>
      <c r="D9067" s="2">
        <v>753176.85607594007</v>
      </c>
      <c r="E9067" s="2">
        <v>647732.09622530849</v>
      </c>
      <c r="F9067" s="2">
        <v>37658.842803797008</v>
      </c>
      <c r="G9067" t="str">
        <f t="shared" si="305"/>
        <v>202410</v>
      </c>
      <c r="I9067" s="34"/>
      <c r="J9067" s="2"/>
      <c r="K9067" s="2"/>
      <c r="L9067" s="2"/>
      <c r="M9067" s="2"/>
      <c r="N9067" s="35"/>
      <c r="O9067" s="35"/>
      <c r="P9067" s="35"/>
      <c r="Q9067" s="35"/>
    </row>
    <row r="9068" spans="2:17" x14ac:dyDescent="0.25">
      <c r="B9068" s="9">
        <f t="shared" si="306"/>
        <v>45591</v>
      </c>
      <c r="C9068">
        <v>31374</v>
      </c>
      <c r="D9068" s="2">
        <v>753582.08674522012</v>
      </c>
      <c r="E9068" s="2">
        <v>685759.69893815031</v>
      </c>
      <c r="F9068" s="2">
        <v>60286.566939617609</v>
      </c>
      <c r="G9068" t="str">
        <f t="shared" si="305"/>
        <v>202410</v>
      </c>
      <c r="I9068" s="34"/>
      <c r="J9068" s="2"/>
      <c r="K9068" s="2"/>
      <c r="L9068" s="2"/>
      <c r="M9068" s="2"/>
      <c r="N9068" s="35"/>
      <c r="O9068" s="35"/>
      <c r="P9068" s="35"/>
      <c r="Q9068" s="35"/>
    </row>
    <row r="9069" spans="2:17" x14ac:dyDescent="0.25">
      <c r="B9069" s="9">
        <f t="shared" si="306"/>
        <v>45592</v>
      </c>
      <c r="C9069">
        <v>31377</v>
      </c>
      <c r="D9069" s="2">
        <v>753696.01437429024</v>
      </c>
      <c r="E9069" s="2">
        <v>640641.61221814668</v>
      </c>
      <c r="F9069" s="2">
        <v>67832.641293686131</v>
      </c>
      <c r="G9069" t="str">
        <f t="shared" si="305"/>
        <v>202410</v>
      </c>
      <c r="I9069" s="34"/>
      <c r="J9069" s="2"/>
      <c r="K9069" s="2"/>
      <c r="L9069" s="2"/>
      <c r="M9069" s="2"/>
      <c r="N9069" s="35"/>
      <c r="O9069" s="35"/>
      <c r="P9069" s="35"/>
      <c r="Q9069" s="35"/>
    </row>
    <row r="9070" spans="2:17" x14ac:dyDescent="0.25">
      <c r="B9070" s="9">
        <f t="shared" si="306"/>
        <v>45593</v>
      </c>
      <c r="C9070">
        <v>31393</v>
      </c>
      <c r="D9070" s="2">
        <v>754143.18484347453</v>
      </c>
      <c r="E9070" s="2">
        <v>678728.86635912699</v>
      </c>
      <c r="F9070" s="2">
        <v>75414.318484347459</v>
      </c>
      <c r="G9070" t="str">
        <f t="shared" si="305"/>
        <v>202410</v>
      </c>
      <c r="I9070" s="34"/>
      <c r="J9070" s="2"/>
      <c r="K9070" s="2"/>
      <c r="L9070" s="2"/>
      <c r="M9070" s="2"/>
      <c r="N9070" s="35"/>
      <c r="O9070" s="35"/>
      <c r="P9070" s="35"/>
      <c r="Q9070" s="35"/>
    </row>
    <row r="9071" spans="2:17" x14ac:dyDescent="0.25">
      <c r="B9071" s="9">
        <f t="shared" si="306"/>
        <v>45594</v>
      </c>
      <c r="C9071">
        <v>31402</v>
      </c>
      <c r="D9071" s="2">
        <v>754422.25201411126</v>
      </c>
      <c r="E9071" s="2">
        <v>663891.58177241788</v>
      </c>
      <c r="F9071" s="2">
        <v>75442.225201411129</v>
      </c>
      <c r="G9071" t="str">
        <f t="shared" si="305"/>
        <v>202410</v>
      </c>
      <c r="I9071" s="34"/>
      <c r="J9071" s="2"/>
      <c r="K9071" s="2"/>
      <c r="L9071" s="2"/>
      <c r="M9071" s="2"/>
      <c r="N9071" s="35"/>
      <c r="O9071" s="35"/>
      <c r="P9071" s="35"/>
      <c r="Q9071" s="35"/>
    </row>
    <row r="9072" spans="2:17" x14ac:dyDescent="0.25">
      <c r="B9072" s="9">
        <f t="shared" si="306"/>
        <v>45595</v>
      </c>
      <c r="C9072">
        <v>31408</v>
      </c>
      <c r="D9072" s="2">
        <v>754608.32030648598</v>
      </c>
      <c r="E9072" s="2">
        <v>664055.32186970767</v>
      </c>
      <c r="F9072" s="2">
        <v>60368.665624518879</v>
      </c>
      <c r="G9072" t="str">
        <f t="shared" si="305"/>
        <v>202410</v>
      </c>
      <c r="I9072" s="34"/>
      <c r="J9072" s="2"/>
      <c r="K9072" s="2"/>
      <c r="L9072" s="2"/>
      <c r="M9072" s="2"/>
      <c r="N9072" s="35"/>
      <c r="O9072" s="35"/>
      <c r="P9072" s="35"/>
      <c r="Q9072" s="35"/>
    </row>
    <row r="9073" spans="2:17" x14ac:dyDescent="0.25">
      <c r="B9073" s="9">
        <f t="shared" si="306"/>
        <v>45596</v>
      </c>
      <c r="C9073">
        <v>31424</v>
      </c>
      <c r="D9073" s="2">
        <v>755034.68020082568</v>
      </c>
      <c r="E9073" s="2">
        <v>679531.21218074311</v>
      </c>
      <c r="F9073" s="2">
        <v>45302.080812049542</v>
      </c>
      <c r="G9073" t="str">
        <f t="shared" si="305"/>
        <v>202410</v>
      </c>
      <c r="I9073" s="34"/>
      <c r="J9073" s="2"/>
      <c r="K9073" s="2"/>
      <c r="L9073" s="2"/>
      <c r="M9073" s="2"/>
      <c r="N9073" s="35"/>
      <c r="O9073" s="35"/>
      <c r="P9073" s="35"/>
      <c r="Q9073" s="35"/>
    </row>
    <row r="9074" spans="2:17" x14ac:dyDescent="0.25">
      <c r="B9074" s="9">
        <f t="shared" si="306"/>
        <v>45597</v>
      </c>
      <c r="C9074">
        <v>31427</v>
      </c>
      <c r="D9074" s="2">
        <v>755127.73736551614</v>
      </c>
      <c r="E9074" s="2">
        <v>641858.57676068868</v>
      </c>
      <c r="F9074" s="2">
        <v>37756.386868275804</v>
      </c>
      <c r="G9074" t="str">
        <f t="shared" si="305"/>
        <v>202411</v>
      </c>
      <c r="I9074" s="34"/>
      <c r="J9074" s="2"/>
      <c r="K9074" s="2"/>
      <c r="L9074" s="2"/>
      <c r="M9074" s="2"/>
      <c r="N9074" s="35"/>
      <c r="O9074" s="35"/>
      <c r="P9074" s="35"/>
      <c r="Q9074" s="35"/>
    </row>
    <row r="9075" spans="2:17" x14ac:dyDescent="0.25">
      <c r="B9075" s="9">
        <f t="shared" si="306"/>
        <v>45598</v>
      </c>
      <c r="C9075">
        <v>31430</v>
      </c>
      <c r="D9075" s="2">
        <v>755241.77689027553</v>
      </c>
      <c r="E9075" s="2">
        <v>641955.51035673416</v>
      </c>
      <c r="F9075" s="2">
        <v>45314.506613416532</v>
      </c>
      <c r="G9075" t="str">
        <f t="shared" si="305"/>
        <v>202411</v>
      </c>
      <c r="I9075" s="34"/>
      <c r="J9075" s="2"/>
      <c r="K9075" s="2"/>
      <c r="L9075" s="2"/>
      <c r="M9075" s="2"/>
      <c r="N9075" s="35"/>
      <c r="O9075" s="35"/>
      <c r="P9075" s="35"/>
      <c r="Q9075" s="35"/>
    </row>
    <row r="9076" spans="2:17" x14ac:dyDescent="0.25">
      <c r="B9076" s="9">
        <f t="shared" si="306"/>
        <v>45599</v>
      </c>
      <c r="C9076">
        <v>31443</v>
      </c>
      <c r="D9076" s="2">
        <v>755617.12099989934</v>
      </c>
      <c r="E9076" s="2">
        <v>680055.40889990935</v>
      </c>
      <c r="F9076" s="2">
        <v>60449.369679991949</v>
      </c>
      <c r="G9076" t="str">
        <f t="shared" si="305"/>
        <v>202411</v>
      </c>
      <c r="I9076" s="34"/>
      <c r="J9076" s="2"/>
      <c r="K9076" s="2"/>
      <c r="L9076" s="2"/>
      <c r="M9076" s="2"/>
      <c r="N9076" s="35"/>
      <c r="O9076" s="35"/>
      <c r="P9076" s="35"/>
      <c r="Q9076" s="35"/>
    </row>
    <row r="9077" spans="2:17" x14ac:dyDescent="0.25">
      <c r="B9077" s="9">
        <f t="shared" si="306"/>
        <v>45600</v>
      </c>
      <c r="C9077">
        <v>31452</v>
      </c>
      <c r="D9077" s="2">
        <v>755854.3983455844</v>
      </c>
      <c r="E9077" s="2">
        <v>718061.6784283052</v>
      </c>
      <c r="F9077" s="2">
        <v>52909.807884190908</v>
      </c>
      <c r="G9077" t="str">
        <f t="shared" si="305"/>
        <v>202411</v>
      </c>
      <c r="I9077" s="34"/>
      <c r="J9077" s="2"/>
      <c r="K9077" s="2"/>
      <c r="L9077" s="2"/>
      <c r="M9077" s="2"/>
      <c r="N9077" s="35"/>
      <c r="O9077" s="35"/>
      <c r="P9077" s="35"/>
      <c r="Q9077" s="35"/>
    </row>
    <row r="9078" spans="2:17" x14ac:dyDescent="0.25">
      <c r="B9078" s="9">
        <f t="shared" si="306"/>
        <v>45601</v>
      </c>
      <c r="C9078">
        <v>31468</v>
      </c>
      <c r="D9078" s="2">
        <v>756259.91694858286</v>
      </c>
      <c r="E9078" s="2">
        <v>695759.12359269615</v>
      </c>
      <c r="F9078" s="2">
        <v>75625.991694858283</v>
      </c>
      <c r="G9078" t="str">
        <f t="shared" si="305"/>
        <v>202411</v>
      </c>
      <c r="I9078" s="34"/>
      <c r="J9078" s="2"/>
      <c r="K9078" s="2"/>
      <c r="L9078" s="2"/>
      <c r="M9078" s="2"/>
      <c r="N9078" s="35"/>
      <c r="O9078" s="35"/>
      <c r="P9078" s="35"/>
      <c r="Q9078" s="35"/>
    </row>
    <row r="9079" spans="2:17" x14ac:dyDescent="0.25">
      <c r="B9079" s="9">
        <f t="shared" si="306"/>
        <v>45602</v>
      </c>
      <c r="C9079">
        <v>31481</v>
      </c>
      <c r="D9079" s="2">
        <v>756614.37339642295</v>
      </c>
      <c r="E9079" s="2">
        <v>680952.93605678063</v>
      </c>
      <c r="F9079" s="2">
        <v>37830.718669821144</v>
      </c>
      <c r="G9079" t="str">
        <f t="shared" si="305"/>
        <v>202411</v>
      </c>
      <c r="I9079" s="34"/>
      <c r="J9079" s="2"/>
      <c r="K9079" s="2"/>
      <c r="L9079" s="2"/>
      <c r="M9079" s="2"/>
      <c r="N9079" s="35"/>
      <c r="O9079" s="35"/>
      <c r="P9079" s="35"/>
      <c r="Q9079" s="35"/>
    </row>
    <row r="9080" spans="2:17" x14ac:dyDescent="0.25">
      <c r="B9080" s="9">
        <f t="shared" si="306"/>
        <v>45603</v>
      </c>
      <c r="C9080">
        <v>31490</v>
      </c>
      <c r="D9080" s="2">
        <v>756872.72555082373</v>
      </c>
      <c r="E9080" s="2">
        <v>666047.9984847249</v>
      </c>
      <c r="F9080" s="2">
        <v>60549.818044065898</v>
      </c>
      <c r="G9080" t="str">
        <f t="shared" si="305"/>
        <v>202411</v>
      </c>
      <c r="I9080" s="34"/>
      <c r="J9080" s="2"/>
      <c r="K9080" s="2"/>
      <c r="L9080" s="2"/>
      <c r="M9080" s="2"/>
      <c r="N9080" s="35"/>
      <c r="O9080" s="35"/>
      <c r="P9080" s="35"/>
      <c r="Q9080" s="35"/>
    </row>
    <row r="9081" spans="2:17" x14ac:dyDescent="0.25">
      <c r="B9081" s="9">
        <f t="shared" si="306"/>
        <v>45604</v>
      </c>
      <c r="C9081">
        <v>31506</v>
      </c>
      <c r="D9081" s="2">
        <v>757299.36077373358</v>
      </c>
      <c r="E9081" s="2">
        <v>673996.43108862301</v>
      </c>
      <c r="F9081" s="2">
        <v>75729.936077373364</v>
      </c>
      <c r="G9081" t="str">
        <f t="shared" si="305"/>
        <v>202411</v>
      </c>
      <c r="I9081" s="34"/>
      <c r="J9081" s="2"/>
      <c r="K9081" s="2"/>
      <c r="L9081" s="2"/>
      <c r="M9081" s="2"/>
      <c r="N9081" s="35"/>
      <c r="O9081" s="35"/>
      <c r="P9081" s="35"/>
      <c r="Q9081" s="35"/>
    </row>
    <row r="9082" spans="2:17" x14ac:dyDescent="0.25">
      <c r="B9082" s="9">
        <f t="shared" si="306"/>
        <v>45605</v>
      </c>
      <c r="C9082">
        <v>31522</v>
      </c>
      <c r="D9082" s="2">
        <v>757747.08784085023</v>
      </c>
      <c r="E9082" s="2">
        <v>659239.96642153966</v>
      </c>
      <c r="F9082" s="2">
        <v>75774.708784085029</v>
      </c>
      <c r="G9082" t="str">
        <f t="shared" si="305"/>
        <v>202411</v>
      </c>
      <c r="I9082" s="34"/>
      <c r="J9082" s="2"/>
      <c r="K9082" s="2"/>
      <c r="L9082" s="2"/>
      <c r="M9082" s="2"/>
      <c r="N9082" s="35"/>
      <c r="O9082" s="35"/>
      <c r="P9082" s="35"/>
      <c r="Q9082" s="35"/>
    </row>
    <row r="9083" spans="2:17" x14ac:dyDescent="0.25">
      <c r="B9083" s="9">
        <f t="shared" si="306"/>
        <v>45606</v>
      </c>
      <c r="C9083">
        <v>31528</v>
      </c>
      <c r="D9083" s="2">
        <v>757912.37242265814</v>
      </c>
      <c r="E9083" s="2">
        <v>689700.25890461891</v>
      </c>
      <c r="F9083" s="2">
        <v>45474.742345359497</v>
      </c>
      <c r="G9083" t="str">
        <f t="shared" si="305"/>
        <v>202411</v>
      </c>
      <c r="I9083" s="34"/>
      <c r="J9083" s="2"/>
      <c r="K9083" s="2"/>
      <c r="L9083" s="2"/>
      <c r="M9083" s="2"/>
      <c r="N9083" s="35"/>
      <c r="O9083" s="35"/>
      <c r="P9083" s="35"/>
      <c r="Q9083" s="35"/>
    </row>
    <row r="9084" spans="2:17" x14ac:dyDescent="0.25">
      <c r="B9084" s="9">
        <f t="shared" si="306"/>
        <v>45607</v>
      </c>
      <c r="C9084">
        <v>31534</v>
      </c>
      <c r="D9084" s="2">
        <v>758098.72273027466</v>
      </c>
      <c r="E9084" s="2">
        <v>697450.8249118526</v>
      </c>
      <c r="F9084" s="2">
        <v>60647.897818421974</v>
      </c>
      <c r="G9084" t="str">
        <f t="shared" si="305"/>
        <v>202411</v>
      </c>
      <c r="I9084" s="34"/>
      <c r="J9084" s="2"/>
      <c r="K9084" s="2"/>
      <c r="L9084" s="2"/>
      <c r="M9084" s="2"/>
      <c r="N9084" s="35"/>
      <c r="O9084" s="35"/>
      <c r="P9084" s="35"/>
      <c r="Q9084" s="35"/>
    </row>
    <row r="9085" spans="2:17" x14ac:dyDescent="0.25">
      <c r="B9085" s="9">
        <f t="shared" si="306"/>
        <v>45608</v>
      </c>
      <c r="C9085">
        <v>31537</v>
      </c>
      <c r="D9085" s="2">
        <v>758191.90506387013</v>
      </c>
      <c r="E9085" s="2">
        <v>644463.11930428958</v>
      </c>
      <c r="F9085" s="2">
        <v>53073.433354470908</v>
      </c>
      <c r="G9085" t="str">
        <f t="shared" si="305"/>
        <v>202411</v>
      </c>
      <c r="I9085" s="34"/>
      <c r="J9085" s="2"/>
      <c r="K9085" s="2"/>
      <c r="L9085" s="2"/>
      <c r="M9085" s="2"/>
      <c r="N9085" s="35"/>
      <c r="O9085" s="35"/>
      <c r="P9085" s="35"/>
      <c r="Q9085" s="35"/>
    </row>
    <row r="9086" spans="2:17" x14ac:dyDescent="0.25">
      <c r="B9086" s="9">
        <f t="shared" si="306"/>
        <v>45609</v>
      </c>
      <c r="C9086">
        <v>31553</v>
      </c>
      <c r="D9086" s="2">
        <v>758639.78130170924</v>
      </c>
      <c r="E9086" s="2">
        <v>697948.59879757254</v>
      </c>
      <c r="F9086" s="2">
        <v>68277.580317153828</v>
      </c>
      <c r="G9086" t="str">
        <f t="shared" si="305"/>
        <v>202411</v>
      </c>
      <c r="I9086" s="34"/>
      <c r="J9086" s="2"/>
      <c r="K9086" s="2"/>
      <c r="L9086" s="2"/>
      <c r="M9086" s="2"/>
      <c r="N9086" s="35"/>
      <c r="O9086" s="35"/>
      <c r="P9086" s="35"/>
      <c r="Q9086" s="35"/>
    </row>
    <row r="9087" spans="2:17" x14ac:dyDescent="0.25">
      <c r="B9087" s="9">
        <f t="shared" si="306"/>
        <v>45610</v>
      </c>
      <c r="C9087">
        <v>31566</v>
      </c>
      <c r="D9087" s="2">
        <v>758973.42684429348</v>
      </c>
      <c r="E9087" s="2">
        <v>645127.41281764943</v>
      </c>
      <c r="F9087" s="2">
        <v>45538.405610657617</v>
      </c>
      <c r="G9087" t="str">
        <f t="shared" si="305"/>
        <v>202411</v>
      </c>
      <c r="I9087" s="34"/>
      <c r="J9087" s="2"/>
      <c r="K9087" s="2"/>
      <c r="L9087" s="2"/>
      <c r="M9087" s="2"/>
      <c r="N9087" s="35"/>
      <c r="O9087" s="35"/>
      <c r="P9087" s="35"/>
      <c r="Q9087" s="35"/>
    </row>
    <row r="9088" spans="2:17" x14ac:dyDescent="0.25">
      <c r="B9088" s="9">
        <f t="shared" si="306"/>
        <v>45611</v>
      </c>
      <c r="C9088">
        <v>31575</v>
      </c>
      <c r="D9088" s="2">
        <v>759253.08881194808</v>
      </c>
      <c r="E9088" s="2">
        <v>721290.43437135068</v>
      </c>
      <c r="F9088" s="2">
        <v>37962.654440597405</v>
      </c>
      <c r="G9088" t="str">
        <f t="shared" si="305"/>
        <v>202411</v>
      </c>
      <c r="I9088" s="34"/>
      <c r="J9088" s="2"/>
      <c r="K9088" s="2"/>
      <c r="L9088" s="2"/>
      <c r="M9088" s="2"/>
      <c r="N9088" s="35"/>
      <c r="O9088" s="35"/>
      <c r="P9088" s="35"/>
      <c r="Q9088" s="35"/>
    </row>
    <row r="9089" spans="2:17" x14ac:dyDescent="0.25">
      <c r="B9089" s="9">
        <f t="shared" si="306"/>
        <v>45612</v>
      </c>
      <c r="C9089">
        <v>31584</v>
      </c>
      <c r="D9089" s="2">
        <v>759511.69574419851</v>
      </c>
      <c r="E9089" s="2">
        <v>683560.52616977866</v>
      </c>
      <c r="F9089" s="2">
        <v>45570.701744651909</v>
      </c>
      <c r="G9089" t="str">
        <f t="shared" si="305"/>
        <v>202411</v>
      </c>
      <c r="I9089" s="34"/>
      <c r="J9089" s="2"/>
      <c r="K9089" s="2"/>
      <c r="L9089" s="2"/>
      <c r="M9089" s="2"/>
      <c r="N9089" s="35"/>
      <c r="O9089" s="35"/>
      <c r="P9089" s="35"/>
      <c r="Q9089" s="35"/>
    </row>
    <row r="9090" spans="2:17" x14ac:dyDescent="0.25">
      <c r="B9090" s="9">
        <f t="shared" si="306"/>
        <v>45613</v>
      </c>
      <c r="C9090">
        <v>31590</v>
      </c>
      <c r="D9090" s="2">
        <v>759677.08143592475</v>
      </c>
      <c r="E9090" s="2">
        <v>714096.45654976915</v>
      </c>
      <c r="F9090" s="2">
        <v>75967.708143592477</v>
      </c>
      <c r="G9090" t="str">
        <f t="shared" si="305"/>
        <v>202411</v>
      </c>
      <c r="I9090" s="34"/>
      <c r="J9090" s="2"/>
      <c r="K9090" s="2"/>
      <c r="L9090" s="2"/>
      <c r="M9090" s="2"/>
      <c r="N9090" s="35"/>
      <c r="O9090" s="35"/>
      <c r="P9090" s="35"/>
      <c r="Q9090" s="35"/>
    </row>
    <row r="9091" spans="2:17" x14ac:dyDescent="0.25">
      <c r="B9091" s="9">
        <f t="shared" si="306"/>
        <v>45614</v>
      </c>
      <c r="C9091">
        <v>31596</v>
      </c>
      <c r="D9091" s="2">
        <v>759842.47572970192</v>
      </c>
      <c r="E9091" s="2">
        <v>676259.80339943466</v>
      </c>
      <c r="F9091" s="2">
        <v>75984.247572970198</v>
      </c>
      <c r="G9091" t="str">
        <f t="shared" si="305"/>
        <v>202411</v>
      </c>
      <c r="I9091" s="34"/>
      <c r="J9091" s="2"/>
      <c r="K9091" s="2"/>
      <c r="L9091" s="2"/>
      <c r="M9091" s="2"/>
      <c r="N9091" s="35"/>
      <c r="O9091" s="35"/>
      <c r="P9091" s="35"/>
      <c r="Q9091" s="35"/>
    </row>
    <row r="9092" spans="2:17" x14ac:dyDescent="0.25">
      <c r="B9092" s="9">
        <f t="shared" si="306"/>
        <v>45615</v>
      </c>
      <c r="C9092">
        <v>31612</v>
      </c>
      <c r="D9092" s="2">
        <v>760290.60707460565</v>
      </c>
      <c r="E9092" s="2">
        <v>714673.17065012932</v>
      </c>
      <c r="F9092" s="2">
        <v>68426.154636714506</v>
      </c>
      <c r="G9092" t="str">
        <f t="shared" ref="G9092:G9155" si="307">YEAR(B9092)&amp;IF(MONTH(B9092)&lt;10,"0"&amp;MONTH(B9092),MONTH(B9092))</f>
        <v>202411</v>
      </c>
      <c r="I9092" s="34"/>
      <c r="J9092" s="2"/>
      <c r="K9092" s="2"/>
      <c r="L9092" s="2"/>
      <c r="M9092" s="2"/>
      <c r="N9092" s="35"/>
      <c r="O9092" s="35"/>
      <c r="P9092" s="35"/>
      <c r="Q9092" s="35"/>
    </row>
    <row r="9093" spans="2:17" x14ac:dyDescent="0.25">
      <c r="B9093" s="9">
        <f t="shared" ref="B9093:B9156" si="308">B9092+1</f>
        <v>45616</v>
      </c>
      <c r="C9093">
        <v>31618</v>
      </c>
      <c r="D9093" s="2">
        <v>760498.28082751564</v>
      </c>
      <c r="E9093" s="2">
        <v>707263.4011695896</v>
      </c>
      <c r="F9093" s="2">
        <v>68444.845274476407</v>
      </c>
      <c r="G9093" t="str">
        <f t="shared" si="307"/>
        <v>202411</v>
      </c>
      <c r="I9093" s="34"/>
      <c r="J9093" s="2"/>
      <c r="K9093" s="2"/>
      <c r="L9093" s="2"/>
      <c r="M9093" s="2"/>
      <c r="N9093" s="35"/>
      <c r="O9093" s="35"/>
      <c r="P9093" s="35"/>
      <c r="Q9093" s="35"/>
    </row>
    <row r="9094" spans="2:17" x14ac:dyDescent="0.25">
      <c r="B9094" s="9">
        <f t="shared" si="308"/>
        <v>45617</v>
      </c>
      <c r="C9094">
        <v>31634</v>
      </c>
      <c r="D9094" s="2">
        <v>760904.25967603747</v>
      </c>
      <c r="E9094" s="2">
        <v>684813.83370843367</v>
      </c>
      <c r="F9094" s="2">
        <v>68481.383370843367</v>
      </c>
      <c r="G9094" t="str">
        <f t="shared" si="307"/>
        <v>202411</v>
      </c>
      <c r="I9094" s="34"/>
      <c r="J9094" s="2"/>
      <c r="K9094" s="2"/>
      <c r="L9094" s="2"/>
      <c r="M9094" s="2"/>
      <c r="N9094" s="35"/>
      <c r="O9094" s="35"/>
      <c r="P9094" s="35"/>
      <c r="Q9094" s="35"/>
    </row>
    <row r="9095" spans="2:17" x14ac:dyDescent="0.25">
      <c r="B9095" s="9">
        <f t="shared" si="308"/>
        <v>45618</v>
      </c>
      <c r="C9095">
        <v>31637</v>
      </c>
      <c r="D9095" s="2">
        <v>761039.83448323794</v>
      </c>
      <c r="E9095" s="2">
        <v>715377.44441424368</v>
      </c>
      <c r="F9095" s="2">
        <v>38051.991724161897</v>
      </c>
      <c r="G9095" t="str">
        <f t="shared" si="307"/>
        <v>202411</v>
      </c>
      <c r="I9095" s="34"/>
      <c r="J9095" s="2"/>
      <c r="K9095" s="2"/>
      <c r="L9095" s="2"/>
      <c r="M9095" s="2"/>
      <c r="N9095" s="35"/>
      <c r="O9095" s="35"/>
      <c r="P9095" s="35"/>
      <c r="Q9095" s="35"/>
    </row>
    <row r="9096" spans="2:17" x14ac:dyDescent="0.25">
      <c r="B9096" s="9">
        <f t="shared" si="308"/>
        <v>45619</v>
      </c>
      <c r="C9096">
        <v>31650</v>
      </c>
      <c r="D9096" s="2">
        <v>761416.00037797296</v>
      </c>
      <c r="E9096" s="2">
        <v>654817.76032505673</v>
      </c>
      <c r="F9096" s="2">
        <v>76141.600037797296</v>
      </c>
      <c r="G9096" t="str">
        <f t="shared" si="307"/>
        <v>202411</v>
      </c>
      <c r="I9096" s="34"/>
      <c r="J9096" s="2"/>
      <c r="K9096" s="2"/>
      <c r="L9096" s="2"/>
      <c r="M9096" s="2"/>
      <c r="N9096" s="35"/>
      <c r="O9096" s="35"/>
      <c r="P9096" s="35"/>
      <c r="Q9096" s="35"/>
    </row>
    <row r="9097" spans="2:17" x14ac:dyDescent="0.25">
      <c r="B9097" s="9">
        <f t="shared" si="308"/>
        <v>45620</v>
      </c>
      <c r="C9097">
        <v>31666</v>
      </c>
      <c r="D9097" s="2">
        <v>761822.07955586107</v>
      </c>
      <c r="E9097" s="2">
        <v>693258.09239583358</v>
      </c>
      <c r="F9097" s="2">
        <v>53327.545568910282</v>
      </c>
      <c r="G9097" t="str">
        <f t="shared" si="307"/>
        <v>202411</v>
      </c>
      <c r="I9097" s="34"/>
      <c r="J9097" s="2"/>
      <c r="K9097" s="2"/>
      <c r="L9097" s="2"/>
      <c r="M9097" s="2"/>
      <c r="N9097" s="35"/>
      <c r="O9097" s="35"/>
      <c r="P9097" s="35"/>
      <c r="Q9097" s="35"/>
    </row>
    <row r="9098" spans="2:17" x14ac:dyDescent="0.25">
      <c r="B9098" s="9">
        <f t="shared" si="308"/>
        <v>45621</v>
      </c>
      <c r="C9098">
        <v>31675</v>
      </c>
      <c r="D9098" s="2">
        <v>762059.76970736077</v>
      </c>
      <c r="E9098" s="2">
        <v>678233.19503955112</v>
      </c>
      <c r="F9098" s="2">
        <v>76205.976970736083</v>
      </c>
      <c r="G9098" t="str">
        <f t="shared" si="307"/>
        <v>202411</v>
      </c>
      <c r="I9098" s="34"/>
      <c r="J9098" s="2"/>
      <c r="K9098" s="2"/>
      <c r="L9098" s="2"/>
      <c r="M9098" s="2"/>
      <c r="N9098" s="35"/>
      <c r="O9098" s="35"/>
      <c r="P9098" s="35"/>
      <c r="Q9098" s="35"/>
    </row>
    <row r="9099" spans="2:17" x14ac:dyDescent="0.25">
      <c r="B9099" s="9">
        <f t="shared" si="308"/>
        <v>45622</v>
      </c>
      <c r="C9099">
        <v>31678</v>
      </c>
      <c r="D9099" s="2">
        <v>762195.45684520411</v>
      </c>
      <c r="E9099" s="2">
        <v>701219.82029758778</v>
      </c>
      <c r="F9099" s="2">
        <v>76219.545684520417</v>
      </c>
      <c r="G9099" t="str">
        <f t="shared" si="307"/>
        <v>202411</v>
      </c>
      <c r="I9099" s="34"/>
      <c r="J9099" s="2"/>
      <c r="K9099" s="2"/>
      <c r="L9099" s="2"/>
      <c r="M9099" s="2"/>
      <c r="N9099" s="35"/>
      <c r="O9099" s="35"/>
      <c r="P9099" s="35"/>
      <c r="Q9099" s="35"/>
    </row>
    <row r="9100" spans="2:17" x14ac:dyDescent="0.25">
      <c r="B9100" s="9">
        <f t="shared" si="308"/>
        <v>45623</v>
      </c>
      <c r="C9100">
        <v>31691</v>
      </c>
      <c r="D9100" s="2">
        <v>762550.60776158597</v>
      </c>
      <c r="E9100" s="2">
        <v>701546.55914065917</v>
      </c>
      <c r="F9100" s="2">
        <v>68629.554698542735</v>
      </c>
      <c r="G9100" t="str">
        <f t="shared" si="307"/>
        <v>202411</v>
      </c>
      <c r="I9100" s="34"/>
      <c r="J9100" s="2"/>
      <c r="K9100" s="2"/>
      <c r="L9100" s="2"/>
      <c r="M9100" s="2"/>
      <c r="N9100" s="35"/>
      <c r="O9100" s="35"/>
      <c r="P9100" s="35"/>
      <c r="Q9100" s="35"/>
    </row>
    <row r="9101" spans="2:17" x14ac:dyDescent="0.25">
      <c r="B9101" s="9">
        <f t="shared" si="308"/>
        <v>45624</v>
      </c>
      <c r="C9101">
        <v>31701</v>
      </c>
      <c r="D9101" s="2">
        <v>762812.41696399788</v>
      </c>
      <c r="E9101" s="2">
        <v>709415.54777651804</v>
      </c>
      <c r="F9101" s="2">
        <v>38140.620848199891</v>
      </c>
      <c r="G9101" t="str">
        <f t="shared" si="307"/>
        <v>202411</v>
      </c>
      <c r="I9101" s="34"/>
      <c r="J9101" s="2"/>
      <c r="K9101" s="2"/>
      <c r="L9101" s="2"/>
      <c r="M9101" s="2"/>
      <c r="N9101" s="35"/>
      <c r="O9101" s="35"/>
      <c r="P9101" s="35"/>
      <c r="Q9101" s="35"/>
    </row>
    <row r="9102" spans="2:17" x14ac:dyDescent="0.25">
      <c r="B9102" s="9">
        <f t="shared" si="308"/>
        <v>45625</v>
      </c>
      <c r="C9102">
        <v>31714</v>
      </c>
      <c r="D9102" s="2">
        <v>763188.82614677341</v>
      </c>
      <c r="E9102" s="2">
        <v>679238.05527062831</v>
      </c>
      <c r="F9102" s="2">
        <v>76318.88261467735</v>
      </c>
      <c r="G9102" t="str">
        <f t="shared" si="307"/>
        <v>202411</v>
      </c>
      <c r="I9102" s="34"/>
      <c r="J9102" s="2"/>
      <c r="K9102" s="2"/>
      <c r="L9102" s="2"/>
      <c r="M9102" s="2"/>
      <c r="N9102" s="35"/>
      <c r="O9102" s="35"/>
      <c r="P9102" s="35"/>
      <c r="Q9102" s="35"/>
    </row>
    <row r="9103" spans="2:17" x14ac:dyDescent="0.25">
      <c r="B9103" s="9">
        <f t="shared" si="308"/>
        <v>45626</v>
      </c>
      <c r="C9103">
        <v>31720</v>
      </c>
      <c r="D9103" s="2">
        <v>763354.41822319</v>
      </c>
      <c r="E9103" s="2">
        <v>694652.52058310283</v>
      </c>
      <c r="F9103" s="2">
        <v>76335.441822319</v>
      </c>
      <c r="G9103" t="str">
        <f t="shared" si="307"/>
        <v>202411</v>
      </c>
      <c r="I9103" s="34"/>
      <c r="J9103" s="2"/>
      <c r="K9103" s="2"/>
      <c r="L9103" s="2"/>
      <c r="M9103" s="2"/>
      <c r="N9103" s="35"/>
      <c r="O9103" s="35"/>
      <c r="P9103" s="35"/>
      <c r="Q9103" s="35"/>
    </row>
    <row r="9104" spans="2:17" x14ac:dyDescent="0.25">
      <c r="B9104" s="9">
        <f t="shared" si="308"/>
        <v>45627</v>
      </c>
      <c r="C9104">
        <v>31726</v>
      </c>
      <c r="D9104" s="2">
        <v>763541.2272105806</v>
      </c>
      <c r="E9104" s="2">
        <v>710093.34130584006</v>
      </c>
      <c r="F9104" s="2">
        <v>61083.298176846445</v>
      </c>
      <c r="G9104" t="str">
        <f t="shared" si="307"/>
        <v>202412</v>
      </c>
      <c r="I9104" s="34"/>
      <c r="J9104" s="2"/>
      <c r="K9104" s="2"/>
      <c r="L9104" s="2"/>
      <c r="M9104" s="2"/>
      <c r="N9104" s="35"/>
      <c r="O9104" s="35"/>
      <c r="P9104" s="35"/>
      <c r="Q9104" s="35"/>
    </row>
    <row r="9105" spans="2:17" x14ac:dyDescent="0.25">
      <c r="B9105" s="9">
        <f t="shared" si="308"/>
        <v>45628</v>
      </c>
      <c r="C9105">
        <v>31742</v>
      </c>
      <c r="D9105" s="2">
        <v>763947.51514170913</v>
      </c>
      <c r="E9105" s="2">
        <v>679913.28847612115</v>
      </c>
      <c r="F9105" s="2">
        <v>45836.850908502543</v>
      </c>
      <c r="G9105" t="str">
        <f t="shared" si="307"/>
        <v>202412</v>
      </c>
      <c r="I9105" s="34"/>
      <c r="J9105" s="2"/>
      <c r="K9105" s="2"/>
      <c r="L9105" s="2"/>
      <c r="M9105" s="2"/>
      <c r="N9105" s="35"/>
      <c r="O9105" s="35"/>
      <c r="P9105" s="35"/>
      <c r="Q9105" s="35"/>
    </row>
    <row r="9106" spans="2:17" x14ac:dyDescent="0.25">
      <c r="B9106" s="9">
        <f t="shared" si="308"/>
        <v>45629</v>
      </c>
      <c r="C9106">
        <v>31745</v>
      </c>
      <c r="D9106" s="2">
        <v>764040.94012149714</v>
      </c>
      <c r="E9106" s="2">
        <v>725838.89311542222</v>
      </c>
      <c r="F9106" s="2">
        <v>38202.047006074856</v>
      </c>
      <c r="G9106" t="str">
        <f t="shared" si="307"/>
        <v>202412</v>
      </c>
      <c r="I9106" s="34"/>
      <c r="J9106" s="2"/>
      <c r="K9106" s="2"/>
      <c r="L9106" s="2"/>
      <c r="M9106" s="2"/>
      <c r="N9106" s="35"/>
      <c r="O9106" s="35"/>
      <c r="P9106" s="35"/>
      <c r="Q9106" s="35"/>
    </row>
    <row r="9107" spans="2:17" x14ac:dyDescent="0.25">
      <c r="B9107" s="9">
        <f t="shared" si="308"/>
        <v>45630</v>
      </c>
      <c r="C9107">
        <v>31748</v>
      </c>
      <c r="D9107" s="2">
        <v>764176.82043233712</v>
      </c>
      <c r="E9107" s="2">
        <v>703042.67479775008</v>
      </c>
      <c r="F9107" s="2">
        <v>45850.609225940228</v>
      </c>
      <c r="G9107" t="str">
        <f t="shared" si="307"/>
        <v>202412</v>
      </c>
      <c r="I9107" s="34"/>
      <c r="J9107" s="2"/>
      <c r="K9107" s="2"/>
      <c r="L9107" s="2"/>
      <c r="M9107" s="2"/>
      <c r="N9107" s="35"/>
      <c r="O9107" s="35"/>
      <c r="P9107" s="35"/>
      <c r="Q9107" s="35"/>
    </row>
    <row r="9108" spans="2:17" x14ac:dyDescent="0.25">
      <c r="B9108" s="9">
        <f t="shared" si="308"/>
        <v>45631</v>
      </c>
      <c r="C9108">
        <v>31754</v>
      </c>
      <c r="D9108" s="2">
        <v>764384.93433407159</v>
      </c>
      <c r="E9108" s="2">
        <v>718521.83827402722</v>
      </c>
      <c r="F9108" s="2">
        <v>76438.493433407159</v>
      </c>
      <c r="G9108" t="str">
        <f t="shared" si="307"/>
        <v>202412</v>
      </c>
      <c r="I9108" s="34"/>
      <c r="J9108" s="2"/>
      <c r="K9108" s="2"/>
      <c r="L9108" s="2"/>
      <c r="M9108" s="2"/>
      <c r="N9108" s="35"/>
      <c r="O9108" s="35"/>
      <c r="P9108" s="35"/>
      <c r="Q9108" s="35"/>
    </row>
    <row r="9109" spans="2:17" x14ac:dyDescent="0.25">
      <c r="B9109" s="9">
        <f t="shared" si="308"/>
        <v>45632</v>
      </c>
      <c r="C9109">
        <v>31764</v>
      </c>
      <c r="D9109" s="2">
        <v>764668.13437052234</v>
      </c>
      <c r="E9109" s="2">
        <v>695848.00227717531</v>
      </c>
      <c r="F9109" s="2">
        <v>61173.450749641786</v>
      </c>
      <c r="G9109" t="str">
        <f t="shared" si="307"/>
        <v>202412</v>
      </c>
      <c r="I9109" s="34"/>
      <c r="J9109" s="2"/>
      <c r="K9109" s="2"/>
      <c r="L9109" s="2"/>
      <c r="M9109" s="2"/>
      <c r="N9109" s="35"/>
      <c r="O9109" s="35"/>
      <c r="P9109" s="35"/>
      <c r="Q9109" s="35"/>
    </row>
    <row r="9110" spans="2:17" x14ac:dyDescent="0.25">
      <c r="B9110" s="9">
        <f t="shared" si="308"/>
        <v>45633</v>
      </c>
      <c r="C9110">
        <v>31767</v>
      </c>
      <c r="D9110" s="2">
        <v>764804.08299543813</v>
      </c>
      <c r="E9110" s="2">
        <v>703619.75635580299</v>
      </c>
      <c r="F9110" s="2">
        <v>61184.326639635052</v>
      </c>
      <c r="G9110" t="str">
        <f t="shared" si="307"/>
        <v>202412</v>
      </c>
      <c r="I9110" s="34"/>
      <c r="J9110" s="2"/>
      <c r="K9110" s="2"/>
      <c r="L9110" s="2"/>
      <c r="M9110" s="2"/>
      <c r="N9110" s="35"/>
      <c r="O9110" s="35"/>
      <c r="P9110" s="35"/>
      <c r="Q9110" s="35"/>
    </row>
    <row r="9111" spans="2:17" x14ac:dyDescent="0.25">
      <c r="B9111" s="9">
        <f t="shared" si="308"/>
        <v>45634</v>
      </c>
      <c r="C9111">
        <v>31780</v>
      </c>
      <c r="D9111" s="2">
        <v>765138.31679553771</v>
      </c>
      <c r="E9111" s="2">
        <v>650367.56927620713</v>
      </c>
      <c r="F9111" s="2">
        <v>68862.448511598384</v>
      </c>
      <c r="G9111" t="str">
        <f t="shared" si="307"/>
        <v>202412</v>
      </c>
      <c r="I9111" s="34"/>
      <c r="J9111" s="2"/>
      <c r="K9111" s="2"/>
      <c r="L9111" s="2"/>
      <c r="M9111" s="2"/>
      <c r="N9111" s="35"/>
      <c r="O9111" s="35"/>
      <c r="P9111" s="35"/>
      <c r="Q9111" s="35"/>
    </row>
    <row r="9112" spans="2:17" x14ac:dyDescent="0.25">
      <c r="B9112" s="9">
        <f t="shared" si="308"/>
        <v>45635</v>
      </c>
      <c r="C9112">
        <v>31793</v>
      </c>
      <c r="D9112" s="2">
        <v>765493.83111033391</v>
      </c>
      <c r="E9112" s="2">
        <v>719564.20124371396</v>
      </c>
      <c r="F9112" s="2">
        <v>76549.383111033399</v>
      </c>
      <c r="G9112" t="str">
        <f t="shared" si="307"/>
        <v>202412</v>
      </c>
      <c r="I9112" s="34"/>
      <c r="J9112" s="2"/>
      <c r="K9112" s="2"/>
      <c r="L9112" s="2"/>
      <c r="M9112" s="2"/>
      <c r="N9112" s="35"/>
      <c r="O9112" s="35"/>
      <c r="P9112" s="35"/>
      <c r="Q9112" s="35"/>
    </row>
    <row r="9113" spans="2:17" x14ac:dyDescent="0.25">
      <c r="B9113" s="9">
        <f t="shared" si="308"/>
        <v>45636</v>
      </c>
      <c r="C9113">
        <v>31806</v>
      </c>
      <c r="D9113" s="2">
        <v>765870.65497734211</v>
      </c>
      <c r="E9113" s="2">
        <v>712259.70912892814</v>
      </c>
      <c r="F9113" s="2">
        <v>76587.065497734206</v>
      </c>
      <c r="G9113" t="str">
        <f t="shared" si="307"/>
        <v>202412</v>
      </c>
      <c r="I9113" s="34"/>
      <c r="J9113" s="2"/>
      <c r="K9113" s="2"/>
      <c r="L9113" s="2"/>
      <c r="M9113" s="2"/>
      <c r="N9113" s="35"/>
      <c r="O9113" s="35"/>
      <c r="P9113" s="35"/>
      <c r="Q9113" s="35"/>
    </row>
    <row r="9114" spans="2:17" x14ac:dyDescent="0.25">
      <c r="B9114" s="9">
        <f t="shared" si="308"/>
        <v>45637</v>
      </c>
      <c r="C9114">
        <v>31822</v>
      </c>
      <c r="D9114" s="2">
        <v>766298.49578413635</v>
      </c>
      <c r="E9114" s="2">
        <v>666679.69133219856</v>
      </c>
      <c r="F9114" s="2">
        <v>76629.849578413632</v>
      </c>
      <c r="G9114" t="str">
        <f t="shared" si="307"/>
        <v>202412</v>
      </c>
      <c r="I9114" s="34"/>
      <c r="J9114" s="2"/>
      <c r="K9114" s="2"/>
      <c r="L9114" s="2"/>
      <c r="M9114" s="2"/>
      <c r="N9114" s="35"/>
      <c r="O9114" s="35"/>
      <c r="P9114" s="35"/>
      <c r="Q9114" s="35"/>
    </row>
    <row r="9115" spans="2:17" x14ac:dyDescent="0.25">
      <c r="B9115" s="9">
        <f t="shared" si="308"/>
        <v>45638</v>
      </c>
      <c r="C9115">
        <v>31835</v>
      </c>
      <c r="D9115" s="2">
        <v>766632.84065442195</v>
      </c>
      <c r="E9115" s="2">
        <v>689969.55658897979</v>
      </c>
      <c r="F9115" s="2">
        <v>76663.284065442203</v>
      </c>
      <c r="G9115" t="str">
        <f t="shared" si="307"/>
        <v>202412</v>
      </c>
      <c r="I9115" s="34"/>
      <c r="J9115" s="2"/>
      <c r="K9115" s="2"/>
      <c r="L9115" s="2"/>
      <c r="M9115" s="2"/>
      <c r="N9115" s="35"/>
      <c r="O9115" s="35"/>
      <c r="P9115" s="35"/>
      <c r="Q9115" s="35"/>
    </row>
    <row r="9116" spans="2:17" x14ac:dyDescent="0.25">
      <c r="B9116" s="9">
        <f t="shared" si="308"/>
        <v>45639</v>
      </c>
      <c r="C9116">
        <v>31841</v>
      </c>
      <c r="D9116" s="2">
        <v>766841.22744256502</v>
      </c>
      <c r="E9116" s="2">
        <v>651815.04332618031</v>
      </c>
      <c r="F9116" s="2">
        <v>46010.473646553903</v>
      </c>
      <c r="G9116" t="str">
        <f t="shared" si="307"/>
        <v>202412</v>
      </c>
      <c r="I9116" s="34"/>
      <c r="J9116" s="2"/>
      <c r="K9116" s="2"/>
      <c r="L9116" s="2"/>
      <c r="M9116" s="2"/>
      <c r="N9116" s="35"/>
      <c r="O9116" s="35"/>
      <c r="P9116" s="35"/>
      <c r="Q9116" s="35"/>
    </row>
    <row r="9117" spans="2:17" x14ac:dyDescent="0.25">
      <c r="B9117" s="9">
        <f t="shared" si="308"/>
        <v>45640</v>
      </c>
      <c r="C9117">
        <v>31854</v>
      </c>
      <c r="D9117" s="2">
        <v>767196.93201577512</v>
      </c>
      <c r="E9117" s="2">
        <v>713493.14677467092</v>
      </c>
      <c r="F9117" s="2">
        <v>53703.785241104262</v>
      </c>
      <c r="G9117" t="str">
        <f t="shared" si="307"/>
        <v>202412</v>
      </c>
      <c r="I9117" s="34"/>
      <c r="J9117" s="2"/>
      <c r="K9117" s="2"/>
      <c r="L9117" s="2"/>
      <c r="M9117" s="2"/>
      <c r="N9117" s="35"/>
      <c r="O9117" s="35"/>
      <c r="P9117" s="35"/>
      <c r="Q9117" s="35"/>
    </row>
    <row r="9118" spans="2:17" x14ac:dyDescent="0.25">
      <c r="B9118" s="9">
        <f t="shared" si="308"/>
        <v>45641</v>
      </c>
      <c r="C9118">
        <v>31857</v>
      </c>
      <c r="D9118" s="2">
        <v>767333.12548759393</v>
      </c>
      <c r="E9118" s="2">
        <v>705946.4754485864</v>
      </c>
      <c r="F9118" s="2">
        <v>61386.650039007516</v>
      </c>
      <c r="G9118" t="str">
        <f t="shared" si="307"/>
        <v>202412</v>
      </c>
      <c r="I9118" s="34"/>
      <c r="J9118" s="2"/>
      <c r="K9118" s="2"/>
      <c r="L9118" s="2"/>
      <c r="M9118" s="2"/>
      <c r="N9118" s="35"/>
      <c r="O9118" s="35"/>
      <c r="P9118" s="35"/>
      <c r="Q9118" s="35"/>
    </row>
    <row r="9119" spans="2:17" x14ac:dyDescent="0.25">
      <c r="B9119" s="9">
        <f t="shared" si="308"/>
        <v>45642</v>
      </c>
      <c r="C9119">
        <v>31870</v>
      </c>
      <c r="D9119" s="2">
        <v>767710.22438340273</v>
      </c>
      <c r="E9119" s="2">
        <v>683262.09970122844</v>
      </c>
      <c r="F9119" s="2">
        <v>46062.613463004163</v>
      </c>
      <c r="G9119" t="str">
        <f t="shared" si="307"/>
        <v>202412</v>
      </c>
      <c r="I9119" s="34"/>
      <c r="J9119" s="2"/>
      <c r="K9119" s="2"/>
      <c r="L9119" s="2"/>
      <c r="M9119" s="2"/>
      <c r="N9119" s="35"/>
      <c r="O9119" s="35"/>
      <c r="P9119" s="35"/>
      <c r="Q9119" s="35"/>
    </row>
    <row r="9120" spans="2:17" x14ac:dyDescent="0.25">
      <c r="B9120" s="9">
        <f t="shared" si="308"/>
        <v>45643</v>
      </c>
      <c r="C9120">
        <v>31880</v>
      </c>
      <c r="D9120" s="2">
        <v>767993.77638692805</v>
      </c>
      <c r="E9120" s="2">
        <v>721914.14980371238</v>
      </c>
      <c r="F9120" s="2">
        <v>69119.439874823525</v>
      </c>
      <c r="G9120" t="str">
        <f t="shared" si="307"/>
        <v>202412</v>
      </c>
      <c r="I9120" s="34"/>
      <c r="J9120" s="2"/>
      <c r="K9120" s="2"/>
      <c r="L9120" s="2"/>
      <c r="M9120" s="2"/>
      <c r="N9120" s="35"/>
      <c r="O9120" s="35"/>
      <c r="P9120" s="35"/>
      <c r="Q9120" s="35"/>
    </row>
    <row r="9121" spans="2:17" x14ac:dyDescent="0.25">
      <c r="B9121" s="9">
        <f t="shared" si="308"/>
        <v>45644</v>
      </c>
      <c r="C9121">
        <v>31886</v>
      </c>
      <c r="D9121" s="2">
        <v>768180.99159918865</v>
      </c>
      <c r="E9121" s="2">
        <v>668317.46269129415</v>
      </c>
      <c r="F9121" s="2">
        <v>69136.289243926978</v>
      </c>
      <c r="G9121" t="str">
        <f t="shared" si="307"/>
        <v>202412</v>
      </c>
      <c r="I9121" s="34"/>
      <c r="J9121" s="2"/>
      <c r="K9121" s="2"/>
      <c r="L9121" s="2"/>
      <c r="M9121" s="2"/>
      <c r="N9121" s="35"/>
      <c r="O9121" s="35"/>
      <c r="P9121" s="35"/>
      <c r="Q9121" s="35"/>
    </row>
    <row r="9122" spans="2:17" x14ac:dyDescent="0.25">
      <c r="B9122" s="9">
        <f t="shared" si="308"/>
        <v>45645</v>
      </c>
      <c r="C9122">
        <v>31889</v>
      </c>
      <c r="D9122" s="2">
        <v>768317.28715036763</v>
      </c>
      <c r="E9122" s="2">
        <v>706851.90417833824</v>
      </c>
      <c r="F9122" s="2">
        <v>53782.210100525728</v>
      </c>
      <c r="G9122" t="str">
        <f t="shared" si="307"/>
        <v>202412</v>
      </c>
      <c r="I9122" s="34"/>
      <c r="J9122" s="2"/>
      <c r="K9122" s="2"/>
      <c r="L9122" s="2"/>
      <c r="M9122" s="2"/>
      <c r="N9122" s="35"/>
      <c r="O9122" s="35"/>
      <c r="P9122" s="35"/>
      <c r="Q9122" s="35"/>
    </row>
    <row r="9123" spans="2:17" x14ac:dyDescent="0.25">
      <c r="B9123" s="9">
        <f t="shared" si="308"/>
        <v>45646</v>
      </c>
      <c r="C9123">
        <v>31892</v>
      </c>
      <c r="D9123" s="2">
        <v>768410.9117735693</v>
      </c>
      <c r="E9123" s="2">
        <v>668517.49324300524</v>
      </c>
      <c r="F9123" s="2">
        <v>38420.545588678469</v>
      </c>
      <c r="G9123" t="str">
        <f t="shared" si="307"/>
        <v>202412</v>
      </c>
      <c r="I9123" s="34"/>
      <c r="J9123" s="2"/>
      <c r="K9123" s="2"/>
      <c r="L9123" s="2"/>
      <c r="M9123" s="2"/>
      <c r="N9123" s="35"/>
      <c r="O9123" s="35"/>
      <c r="P9123" s="35"/>
      <c r="Q9123" s="35"/>
    </row>
    <row r="9124" spans="2:17" x14ac:dyDescent="0.25">
      <c r="B9124" s="9">
        <f t="shared" si="308"/>
        <v>45647</v>
      </c>
      <c r="C9124">
        <v>31895</v>
      </c>
      <c r="D9124" s="2">
        <v>768547.23451609327</v>
      </c>
      <c r="E9124" s="2">
        <v>699377.9834096448</v>
      </c>
      <c r="F9124" s="2">
        <v>53798.306416126528</v>
      </c>
      <c r="G9124" t="str">
        <f t="shared" si="307"/>
        <v>202412</v>
      </c>
      <c r="I9124" s="34"/>
      <c r="J9124" s="2"/>
      <c r="K9124" s="2"/>
      <c r="L9124" s="2"/>
      <c r="M9124" s="2"/>
      <c r="N9124" s="35"/>
      <c r="O9124" s="35"/>
      <c r="P9124" s="35"/>
      <c r="Q9124" s="35"/>
    </row>
    <row r="9125" spans="2:17" x14ac:dyDescent="0.25">
      <c r="B9125" s="9">
        <f t="shared" si="308"/>
        <v>45648</v>
      </c>
      <c r="C9125">
        <v>31905</v>
      </c>
      <c r="D9125" s="2">
        <v>768830.90663769038</v>
      </c>
      <c r="E9125" s="2">
        <v>691947.81597392121</v>
      </c>
      <c r="F9125" s="2">
        <v>46129.854398261421</v>
      </c>
      <c r="G9125" t="str">
        <f t="shared" si="307"/>
        <v>202412</v>
      </c>
      <c r="I9125" s="34"/>
      <c r="J9125" s="2"/>
      <c r="K9125" s="2"/>
      <c r="L9125" s="2"/>
      <c r="M9125" s="2"/>
      <c r="N9125" s="35"/>
      <c r="O9125" s="35"/>
      <c r="P9125" s="35"/>
      <c r="Q9125" s="35"/>
    </row>
    <row r="9126" spans="2:17" x14ac:dyDescent="0.25">
      <c r="B9126" s="9">
        <f t="shared" si="308"/>
        <v>45649</v>
      </c>
      <c r="C9126">
        <v>31921</v>
      </c>
      <c r="D9126" s="2">
        <v>769280.56809473794</v>
      </c>
      <c r="E9126" s="2">
        <v>692352.51128526416</v>
      </c>
      <c r="F9126" s="2">
        <v>53849.639766631655</v>
      </c>
      <c r="G9126" t="str">
        <f t="shared" si="307"/>
        <v>202412</v>
      </c>
      <c r="I9126" s="34"/>
      <c r="J9126" s="2"/>
      <c r="K9126" s="2"/>
      <c r="L9126" s="2"/>
      <c r="M9126" s="2"/>
      <c r="N9126" s="35"/>
      <c r="O9126" s="35"/>
      <c r="P9126" s="35"/>
      <c r="Q9126" s="35"/>
    </row>
    <row r="9127" spans="2:17" x14ac:dyDescent="0.25">
      <c r="B9127" s="9">
        <f t="shared" si="308"/>
        <v>45650</v>
      </c>
      <c r="C9127">
        <v>31931</v>
      </c>
      <c r="D9127" s="2">
        <v>769564.3144269624</v>
      </c>
      <c r="E9127" s="2">
        <v>677216.59669572697</v>
      </c>
      <c r="F9127" s="2">
        <v>61565.145154156991</v>
      </c>
      <c r="G9127" t="str">
        <f t="shared" si="307"/>
        <v>202412</v>
      </c>
      <c r="I9127" s="34"/>
      <c r="J9127" s="2"/>
      <c r="K9127" s="2"/>
      <c r="L9127" s="2"/>
      <c r="M9127" s="2"/>
      <c r="N9127" s="35"/>
      <c r="O9127" s="35"/>
      <c r="P9127" s="35"/>
      <c r="Q9127" s="35"/>
    </row>
    <row r="9128" spans="2:17" x14ac:dyDescent="0.25">
      <c r="B9128" s="9">
        <f t="shared" si="308"/>
        <v>45651</v>
      </c>
      <c r="C9128">
        <v>31934</v>
      </c>
      <c r="D9128" s="2">
        <v>769679.37457366055</v>
      </c>
      <c r="E9128" s="2">
        <v>692711.43711629452</v>
      </c>
      <c r="F9128" s="2">
        <v>69271.143711629455</v>
      </c>
      <c r="G9128" t="str">
        <f t="shared" si="307"/>
        <v>202412</v>
      </c>
      <c r="I9128" s="34"/>
      <c r="J9128" s="2"/>
      <c r="K9128" s="2"/>
      <c r="L9128" s="2"/>
      <c r="M9128" s="2"/>
      <c r="N9128" s="35"/>
      <c r="O9128" s="35"/>
      <c r="P9128" s="35"/>
      <c r="Q9128" s="35"/>
    </row>
    <row r="9129" spans="2:17" x14ac:dyDescent="0.25">
      <c r="B9129" s="9">
        <f t="shared" si="308"/>
        <v>45652</v>
      </c>
      <c r="C9129">
        <v>31944</v>
      </c>
      <c r="D9129" s="2">
        <v>769941.78316358908</v>
      </c>
      <c r="E9129" s="2">
        <v>731444.6940054096</v>
      </c>
      <c r="F9129" s="2">
        <v>46196.506989815345</v>
      </c>
      <c r="G9129" t="str">
        <f t="shared" si="307"/>
        <v>202412</v>
      </c>
      <c r="I9129" s="34"/>
      <c r="J9129" s="2"/>
      <c r="K9129" s="2"/>
      <c r="L9129" s="2"/>
      <c r="M9129" s="2"/>
      <c r="N9129" s="35"/>
      <c r="O9129" s="35"/>
      <c r="P9129" s="35"/>
      <c r="Q9129" s="35"/>
    </row>
    <row r="9130" spans="2:17" x14ac:dyDescent="0.25">
      <c r="B9130" s="9">
        <f t="shared" si="308"/>
        <v>45653</v>
      </c>
      <c r="C9130">
        <v>31954</v>
      </c>
      <c r="D9130" s="2">
        <v>770225.59970487759</v>
      </c>
      <c r="E9130" s="2">
        <v>708607.55172848736</v>
      </c>
      <c r="F9130" s="2">
        <v>61618.047976390204</v>
      </c>
      <c r="G9130" t="str">
        <f t="shared" si="307"/>
        <v>202412</v>
      </c>
      <c r="I9130" s="34"/>
      <c r="J9130" s="2"/>
      <c r="K9130" s="2"/>
      <c r="L9130" s="2"/>
      <c r="M9130" s="2"/>
      <c r="N9130" s="35"/>
      <c r="O9130" s="35"/>
      <c r="P9130" s="35"/>
      <c r="Q9130" s="35"/>
    </row>
    <row r="9131" spans="2:17" x14ac:dyDescent="0.25">
      <c r="B9131" s="9">
        <f t="shared" si="308"/>
        <v>45654</v>
      </c>
      <c r="C9131">
        <v>31967</v>
      </c>
      <c r="D9131" s="2">
        <v>770603.1658815163</v>
      </c>
      <c r="E9131" s="2">
        <v>685836.81763454946</v>
      </c>
      <c r="F9131" s="2">
        <v>61648.253270521302</v>
      </c>
      <c r="G9131" t="str">
        <f t="shared" si="307"/>
        <v>202412</v>
      </c>
      <c r="I9131" s="34"/>
      <c r="J9131" s="2"/>
      <c r="K9131" s="2"/>
      <c r="L9131" s="2"/>
      <c r="M9131" s="2"/>
      <c r="N9131" s="35"/>
      <c r="O9131" s="35"/>
      <c r="P9131" s="35"/>
      <c r="Q9131" s="35"/>
    </row>
    <row r="9132" spans="2:17" x14ac:dyDescent="0.25">
      <c r="B9132" s="9">
        <f t="shared" si="308"/>
        <v>45655</v>
      </c>
      <c r="C9132">
        <v>31983</v>
      </c>
      <c r="D9132" s="2">
        <v>771010.28157426382</v>
      </c>
      <c r="E9132" s="2">
        <v>732459.76749555068</v>
      </c>
      <c r="F9132" s="2">
        <v>53970.719710198464</v>
      </c>
      <c r="G9132" t="str">
        <f t="shared" si="307"/>
        <v>202412</v>
      </c>
      <c r="I9132" s="34"/>
      <c r="J9132" s="2"/>
      <c r="K9132" s="2"/>
      <c r="L9132" s="2"/>
      <c r="M9132" s="2"/>
      <c r="N9132" s="35"/>
      <c r="O9132" s="35"/>
      <c r="P9132" s="35"/>
      <c r="Q9132" s="35"/>
    </row>
    <row r="9133" spans="2:17" x14ac:dyDescent="0.25">
      <c r="B9133" s="9">
        <f t="shared" si="308"/>
        <v>45656</v>
      </c>
      <c r="C9133">
        <v>31986</v>
      </c>
      <c r="D9133" s="2">
        <v>771125.44013084308</v>
      </c>
      <c r="E9133" s="2">
        <v>709435.40492037567</v>
      </c>
      <c r="F9133" s="2">
        <v>53978.78080915902</v>
      </c>
      <c r="G9133" t="str">
        <f t="shared" si="307"/>
        <v>202412</v>
      </c>
      <c r="I9133" s="34"/>
      <c r="J9133" s="2"/>
      <c r="K9133" s="2"/>
      <c r="L9133" s="2"/>
      <c r="M9133" s="2"/>
      <c r="N9133" s="35"/>
      <c r="O9133" s="35"/>
      <c r="P9133" s="35"/>
      <c r="Q9133" s="35"/>
    </row>
    <row r="9134" spans="2:17" x14ac:dyDescent="0.25">
      <c r="B9134" s="9">
        <f t="shared" si="308"/>
        <v>45657</v>
      </c>
      <c r="C9134">
        <v>31989</v>
      </c>
      <c r="D9134" s="2">
        <v>771262.03126328939</v>
      </c>
      <c r="E9134" s="2">
        <v>670997.96719906176</v>
      </c>
      <c r="F9134" s="2">
        <v>53988.342188430259</v>
      </c>
      <c r="G9134" t="str">
        <f t="shared" si="307"/>
        <v>202412</v>
      </c>
      <c r="I9134" s="34"/>
      <c r="J9134" s="2"/>
      <c r="K9134" s="2"/>
      <c r="L9134" s="2"/>
      <c r="M9134" s="2"/>
      <c r="N9134" s="35"/>
      <c r="O9134" s="35"/>
      <c r="P9134" s="35"/>
      <c r="Q9134" s="35"/>
    </row>
    <row r="9135" spans="2:17" x14ac:dyDescent="0.25">
      <c r="B9135" s="9">
        <f t="shared" si="308"/>
        <v>45658</v>
      </c>
      <c r="C9135">
        <v>31999</v>
      </c>
      <c r="D9135" s="2">
        <v>771545.99481215817</v>
      </c>
      <c r="E9135" s="2">
        <v>702106.85527906392</v>
      </c>
      <c r="F9135" s="2">
        <v>38577.299740607908</v>
      </c>
      <c r="G9135" t="str">
        <f t="shared" si="307"/>
        <v>202501</v>
      </c>
      <c r="I9135" s="34"/>
      <c r="J9135" s="2"/>
      <c r="K9135" s="2"/>
      <c r="L9135" s="2"/>
      <c r="M9135" s="2"/>
      <c r="N9135" s="35"/>
      <c r="O9135" s="35"/>
      <c r="P9135" s="35"/>
      <c r="Q9135" s="35"/>
    </row>
    <row r="9136" spans="2:17" x14ac:dyDescent="0.25">
      <c r="B9136" s="9">
        <f t="shared" si="308"/>
        <v>45659</v>
      </c>
      <c r="C9136">
        <v>32002</v>
      </c>
      <c r="D9136" s="2">
        <v>771661.19719460374</v>
      </c>
      <c r="E9136" s="2">
        <v>663628.62958735926</v>
      </c>
      <c r="F9136" s="2">
        <v>38583.059859730187</v>
      </c>
      <c r="G9136" t="str">
        <f t="shared" si="307"/>
        <v>202501</v>
      </c>
      <c r="I9136" s="34"/>
      <c r="J9136" s="2"/>
      <c r="K9136" s="2"/>
      <c r="L9136" s="2"/>
      <c r="M9136" s="2"/>
      <c r="N9136" s="35"/>
      <c r="O9136" s="35"/>
      <c r="P9136" s="35"/>
      <c r="Q9136" s="35"/>
    </row>
    <row r="9137" spans="2:17" x14ac:dyDescent="0.25">
      <c r="B9137" s="9">
        <f t="shared" si="308"/>
        <v>45660</v>
      </c>
      <c r="C9137">
        <v>32008</v>
      </c>
      <c r="D9137" s="2">
        <v>771848.75273088412</v>
      </c>
      <c r="E9137" s="2">
        <v>702382.36498510453</v>
      </c>
      <c r="F9137" s="2">
        <v>61747.900218470728</v>
      </c>
      <c r="G9137" t="str">
        <f t="shared" si="307"/>
        <v>202501</v>
      </c>
      <c r="I9137" s="34"/>
      <c r="J9137" s="2"/>
      <c r="K9137" s="2"/>
      <c r="L9137" s="2"/>
      <c r="M9137" s="2"/>
      <c r="N9137" s="35"/>
      <c r="O9137" s="35"/>
      <c r="P9137" s="35"/>
      <c r="Q9137" s="35"/>
    </row>
    <row r="9138" spans="2:17" x14ac:dyDescent="0.25">
      <c r="B9138" s="9">
        <f t="shared" si="308"/>
        <v>45661</v>
      </c>
      <c r="C9138">
        <v>32024</v>
      </c>
      <c r="D9138" s="2">
        <v>772256.03161084326</v>
      </c>
      <c r="E9138" s="2">
        <v>725920.66971419263</v>
      </c>
      <c r="F9138" s="2">
        <v>69503.042844975891</v>
      </c>
      <c r="G9138" t="str">
        <f t="shared" si="307"/>
        <v>202501</v>
      </c>
      <c r="I9138" s="34"/>
      <c r="J9138" s="2"/>
      <c r="K9138" s="2"/>
      <c r="L9138" s="2"/>
      <c r="M9138" s="2"/>
      <c r="N9138" s="35"/>
      <c r="O9138" s="35"/>
      <c r="P9138" s="35"/>
      <c r="Q9138" s="35"/>
    </row>
    <row r="9139" spans="2:17" x14ac:dyDescent="0.25">
      <c r="B9139" s="9">
        <f t="shared" si="308"/>
        <v>45662</v>
      </c>
      <c r="C9139">
        <v>32040</v>
      </c>
      <c r="D9139" s="2">
        <v>772706.25707019179</v>
      </c>
      <c r="E9139" s="2">
        <v>726343.88164598029</v>
      </c>
      <c r="F9139" s="2">
        <v>46362.37542421151</v>
      </c>
      <c r="G9139" t="str">
        <f t="shared" si="307"/>
        <v>202501</v>
      </c>
      <c r="I9139" s="34"/>
      <c r="J9139" s="2"/>
      <c r="K9139" s="2"/>
      <c r="L9139" s="2"/>
      <c r="M9139" s="2"/>
      <c r="N9139" s="35"/>
      <c r="O9139" s="35"/>
      <c r="P9139" s="35"/>
      <c r="Q9139" s="35"/>
    </row>
    <row r="9140" spans="2:17" x14ac:dyDescent="0.25">
      <c r="B9140" s="9">
        <f t="shared" si="308"/>
        <v>45663</v>
      </c>
      <c r="C9140">
        <v>32043</v>
      </c>
      <c r="D9140" s="2">
        <v>772843.00606064603</v>
      </c>
      <c r="E9140" s="2">
        <v>695558.70545458142</v>
      </c>
      <c r="F9140" s="2">
        <v>46370.580363638765</v>
      </c>
      <c r="G9140" t="str">
        <f t="shared" si="307"/>
        <v>202501</v>
      </c>
      <c r="I9140" s="34"/>
      <c r="J9140" s="2"/>
      <c r="K9140" s="2"/>
      <c r="L9140" s="2"/>
      <c r="M9140" s="2"/>
      <c r="N9140" s="35"/>
      <c r="O9140" s="35"/>
      <c r="P9140" s="35"/>
      <c r="Q9140" s="35"/>
    </row>
    <row r="9141" spans="2:17" x14ac:dyDescent="0.25">
      <c r="B9141" s="9">
        <f t="shared" si="308"/>
        <v>45664</v>
      </c>
      <c r="C9141">
        <v>32059</v>
      </c>
      <c r="D9141" s="2">
        <v>773293.34474901005</v>
      </c>
      <c r="E9141" s="2">
        <v>726895.74406406935</v>
      </c>
      <c r="F9141" s="2">
        <v>61863.467579920805</v>
      </c>
      <c r="G9141" t="str">
        <f t="shared" si="307"/>
        <v>202501</v>
      </c>
      <c r="I9141" s="34"/>
      <c r="J9141" s="2"/>
      <c r="K9141" s="2"/>
      <c r="L9141" s="2"/>
      <c r="M9141" s="2"/>
      <c r="N9141" s="35"/>
      <c r="O9141" s="35"/>
      <c r="P9141" s="35"/>
      <c r="Q9141" s="35"/>
    </row>
    <row r="9142" spans="2:17" x14ac:dyDescent="0.25">
      <c r="B9142" s="9">
        <f t="shared" si="308"/>
        <v>45665</v>
      </c>
      <c r="C9142">
        <v>32062</v>
      </c>
      <c r="D9142" s="2">
        <v>773430.15472340712</v>
      </c>
      <c r="E9142" s="2">
        <v>657415.63151489606</v>
      </c>
      <c r="F9142" s="2">
        <v>77343.015472340718</v>
      </c>
      <c r="G9142" t="str">
        <f t="shared" si="307"/>
        <v>202501</v>
      </c>
      <c r="I9142" s="34"/>
      <c r="J9142" s="2"/>
      <c r="K9142" s="2"/>
      <c r="L9142" s="2"/>
      <c r="M9142" s="2"/>
      <c r="N9142" s="35"/>
      <c r="O9142" s="35"/>
      <c r="P9142" s="35"/>
      <c r="Q9142" s="35"/>
    </row>
    <row r="9143" spans="2:17" x14ac:dyDescent="0.25">
      <c r="B9143" s="9">
        <f t="shared" si="308"/>
        <v>45666</v>
      </c>
      <c r="C9143">
        <v>32078</v>
      </c>
      <c r="D9143" s="2">
        <v>773880.60666602396</v>
      </c>
      <c r="E9143" s="2">
        <v>681014.93386610108</v>
      </c>
      <c r="F9143" s="2">
        <v>46432.836399961438</v>
      </c>
      <c r="G9143" t="str">
        <f t="shared" si="307"/>
        <v>202501</v>
      </c>
      <c r="I9143" s="34"/>
      <c r="J9143" s="2"/>
      <c r="K9143" s="2"/>
      <c r="L9143" s="2"/>
      <c r="M9143" s="2"/>
      <c r="N9143" s="35"/>
      <c r="O9143" s="35"/>
      <c r="P9143" s="35"/>
      <c r="Q9143" s="35"/>
    </row>
    <row r="9144" spans="2:17" x14ac:dyDescent="0.25">
      <c r="B9144" s="9">
        <f t="shared" si="308"/>
        <v>45667</v>
      </c>
      <c r="C9144">
        <v>32091</v>
      </c>
      <c r="D9144" s="2">
        <v>774215.73659798503</v>
      </c>
      <c r="E9144" s="2">
        <v>704536.32030416641</v>
      </c>
      <c r="F9144" s="2">
        <v>54195.101561858952</v>
      </c>
      <c r="G9144" t="str">
        <f t="shared" si="307"/>
        <v>202501</v>
      </c>
      <c r="I9144" s="34"/>
      <c r="J9144" s="2"/>
      <c r="K9144" s="2"/>
      <c r="L9144" s="2"/>
      <c r="M9144" s="2"/>
      <c r="N9144" s="35"/>
      <c r="O9144" s="35"/>
      <c r="P9144" s="35"/>
      <c r="Q9144" s="35"/>
    </row>
    <row r="9145" spans="2:17" x14ac:dyDescent="0.25">
      <c r="B9145" s="9">
        <f t="shared" si="308"/>
        <v>45668</v>
      </c>
      <c r="C9145">
        <v>32094</v>
      </c>
      <c r="D9145" s="2">
        <v>774331.1295077774</v>
      </c>
      <c r="E9145" s="2">
        <v>658181.46008161071</v>
      </c>
      <c r="F9145" s="2">
        <v>61946.490360622192</v>
      </c>
      <c r="G9145" t="str">
        <f t="shared" si="307"/>
        <v>202501</v>
      </c>
      <c r="I9145" s="34"/>
      <c r="J9145" s="2"/>
      <c r="K9145" s="2"/>
      <c r="L9145" s="2"/>
      <c r="M9145" s="2"/>
      <c r="N9145" s="35"/>
      <c r="O9145" s="35"/>
      <c r="P9145" s="35"/>
      <c r="Q9145" s="35"/>
    </row>
    <row r="9146" spans="2:17" x14ac:dyDescent="0.25">
      <c r="B9146" s="9">
        <f t="shared" si="308"/>
        <v>45669</v>
      </c>
      <c r="C9146">
        <v>32104</v>
      </c>
      <c r="D9146" s="2">
        <v>774636.94695580157</v>
      </c>
      <c r="E9146" s="2">
        <v>666187.77438198926</v>
      </c>
      <c r="F9146" s="2">
        <v>38731.847347790077</v>
      </c>
      <c r="G9146" t="str">
        <f t="shared" si="307"/>
        <v>202501</v>
      </c>
      <c r="I9146" s="34"/>
      <c r="J9146" s="2"/>
      <c r="K9146" s="2"/>
      <c r="L9146" s="2"/>
      <c r="M9146" s="2"/>
      <c r="N9146" s="35"/>
      <c r="O9146" s="35"/>
      <c r="P9146" s="35"/>
      <c r="Q9146" s="35"/>
    </row>
    <row r="9147" spans="2:17" x14ac:dyDescent="0.25">
      <c r="B9147" s="9">
        <f t="shared" si="308"/>
        <v>45670</v>
      </c>
      <c r="C9147">
        <v>32120</v>
      </c>
      <c r="D9147" s="2">
        <v>775087.59597293276</v>
      </c>
      <c r="E9147" s="2">
        <v>666575.33253672218</v>
      </c>
      <c r="F9147" s="2">
        <v>38754.379798646638</v>
      </c>
      <c r="G9147" t="str">
        <f t="shared" si="307"/>
        <v>202501</v>
      </c>
      <c r="I9147" s="34"/>
      <c r="J9147" s="2"/>
      <c r="K9147" s="2"/>
      <c r="L9147" s="2"/>
      <c r="M9147" s="2"/>
      <c r="N9147" s="35"/>
      <c r="O9147" s="35"/>
      <c r="P9147" s="35"/>
      <c r="Q9147" s="35"/>
    </row>
    <row r="9148" spans="2:17" x14ac:dyDescent="0.25">
      <c r="B9148" s="9">
        <f t="shared" si="308"/>
        <v>45671</v>
      </c>
      <c r="C9148">
        <v>32123</v>
      </c>
      <c r="D9148" s="2">
        <v>775224.58562709554</v>
      </c>
      <c r="E9148" s="2">
        <v>674445.38949557324</v>
      </c>
      <c r="F9148" s="2">
        <v>77522.458562709566</v>
      </c>
      <c r="G9148" t="str">
        <f t="shared" si="307"/>
        <v>202501</v>
      </c>
      <c r="I9148" s="34"/>
      <c r="J9148" s="2"/>
      <c r="K9148" s="2"/>
      <c r="L9148" s="2"/>
      <c r="M9148" s="2"/>
      <c r="N9148" s="35"/>
      <c r="O9148" s="35"/>
      <c r="P9148" s="35"/>
      <c r="Q9148" s="35"/>
    </row>
    <row r="9149" spans="2:17" x14ac:dyDescent="0.25">
      <c r="B9149" s="9">
        <f t="shared" si="308"/>
        <v>45672</v>
      </c>
      <c r="C9149">
        <v>32126</v>
      </c>
      <c r="D9149" s="2">
        <v>775318.5206756118</v>
      </c>
      <c r="E9149" s="2">
        <v>690033.48340129445</v>
      </c>
      <c r="F9149" s="2">
        <v>69778.666860805068</v>
      </c>
      <c r="G9149" t="str">
        <f t="shared" si="307"/>
        <v>202501</v>
      </c>
      <c r="I9149" s="34"/>
      <c r="J9149" s="2"/>
      <c r="K9149" s="2"/>
      <c r="L9149" s="2"/>
      <c r="M9149" s="2"/>
      <c r="N9149" s="35"/>
      <c r="O9149" s="35"/>
      <c r="P9149" s="35"/>
      <c r="Q9149" s="35"/>
    </row>
    <row r="9150" spans="2:17" x14ac:dyDescent="0.25">
      <c r="B9150" s="9">
        <f t="shared" si="308"/>
        <v>45673</v>
      </c>
      <c r="C9150">
        <v>32139</v>
      </c>
      <c r="D9150" s="2">
        <v>775696.89450356376</v>
      </c>
      <c r="E9150" s="2">
        <v>705884.17399824306</v>
      </c>
      <c r="F9150" s="2">
        <v>77569.689450356367</v>
      </c>
      <c r="G9150" t="str">
        <f t="shared" si="307"/>
        <v>202501</v>
      </c>
      <c r="I9150" s="34"/>
      <c r="J9150" s="2"/>
      <c r="K9150" s="2"/>
      <c r="L9150" s="2"/>
      <c r="M9150" s="2"/>
      <c r="N9150" s="35"/>
      <c r="O9150" s="35"/>
      <c r="P9150" s="35"/>
      <c r="Q9150" s="35"/>
    </row>
    <row r="9151" spans="2:17" x14ac:dyDescent="0.25">
      <c r="B9151" s="9">
        <f t="shared" si="308"/>
        <v>45674</v>
      </c>
      <c r="C9151">
        <v>32155</v>
      </c>
      <c r="D9151" s="2">
        <v>776104.623383392</v>
      </c>
      <c r="E9151" s="2">
        <v>690733.11481121881</v>
      </c>
      <c r="F9151" s="2">
        <v>69849.416104505275</v>
      </c>
      <c r="G9151" t="str">
        <f t="shared" si="307"/>
        <v>202501</v>
      </c>
      <c r="I9151" s="34"/>
      <c r="J9151" s="2"/>
      <c r="K9151" s="2"/>
      <c r="L9151" s="2"/>
      <c r="M9151" s="2"/>
      <c r="N9151" s="35"/>
      <c r="O9151" s="35"/>
      <c r="P9151" s="35"/>
      <c r="Q9151" s="35"/>
    </row>
    <row r="9152" spans="2:17" x14ac:dyDescent="0.25">
      <c r="B9152" s="9">
        <f t="shared" si="308"/>
        <v>45675</v>
      </c>
      <c r="C9152">
        <v>32165</v>
      </c>
      <c r="D9152" s="2">
        <v>776367.55213961541</v>
      </c>
      <c r="E9152" s="2">
        <v>722021.82348984224</v>
      </c>
      <c r="F9152" s="2">
        <v>77636.755213961544</v>
      </c>
      <c r="G9152" t="str">
        <f t="shared" si="307"/>
        <v>202501</v>
      </c>
      <c r="I9152" s="34"/>
      <c r="J9152" s="2"/>
      <c r="K9152" s="2"/>
      <c r="L9152" s="2"/>
      <c r="M9152" s="2"/>
      <c r="N9152" s="35"/>
      <c r="O9152" s="35"/>
      <c r="P9152" s="35"/>
      <c r="Q9152" s="35"/>
    </row>
    <row r="9153" spans="2:17" x14ac:dyDescent="0.25">
      <c r="B9153" s="9">
        <f t="shared" si="308"/>
        <v>45676</v>
      </c>
      <c r="C9153">
        <v>32181</v>
      </c>
      <c r="D9153" s="2">
        <v>776775.32110366167</v>
      </c>
      <c r="E9153" s="2">
        <v>699097.7889932954</v>
      </c>
      <c r="F9153" s="2">
        <v>46606.519266219701</v>
      </c>
      <c r="G9153" t="str">
        <f t="shared" si="307"/>
        <v>202501</v>
      </c>
      <c r="I9153" s="34"/>
      <c r="J9153" s="2"/>
      <c r="K9153" s="2"/>
      <c r="L9153" s="2"/>
      <c r="M9153" s="2"/>
      <c r="N9153" s="35"/>
      <c r="O9153" s="35"/>
      <c r="P9153" s="35"/>
      <c r="Q9153" s="35"/>
    </row>
    <row r="9154" spans="2:17" x14ac:dyDescent="0.25">
      <c r="B9154" s="9">
        <f t="shared" si="308"/>
        <v>45677</v>
      </c>
      <c r="C9154">
        <v>32194</v>
      </c>
      <c r="D9154" s="2">
        <v>777132.28281990183</v>
      </c>
      <c r="E9154" s="2">
        <v>668333.76322511549</v>
      </c>
      <c r="F9154" s="2">
        <v>62170.582625592149</v>
      </c>
      <c r="G9154" t="str">
        <f t="shared" si="307"/>
        <v>202501</v>
      </c>
      <c r="I9154" s="34"/>
      <c r="J9154" s="2"/>
      <c r="K9154" s="2"/>
      <c r="L9154" s="2"/>
      <c r="M9154" s="2"/>
      <c r="N9154" s="35"/>
      <c r="O9154" s="35"/>
      <c r="P9154" s="35"/>
      <c r="Q9154" s="35"/>
    </row>
    <row r="9155" spans="2:17" x14ac:dyDescent="0.25">
      <c r="B9155" s="9">
        <f t="shared" si="308"/>
        <v>45678</v>
      </c>
      <c r="C9155">
        <v>32210</v>
      </c>
      <c r="D9155" s="2">
        <v>777540.10521066294</v>
      </c>
      <c r="E9155" s="2">
        <v>715336.89679380984</v>
      </c>
      <c r="F9155" s="2">
        <v>62203.208416853035</v>
      </c>
      <c r="G9155" t="str">
        <f t="shared" si="307"/>
        <v>202501</v>
      </c>
      <c r="I9155" s="34"/>
      <c r="J9155" s="2"/>
      <c r="K9155" s="2"/>
      <c r="L9155" s="2"/>
      <c r="M9155" s="2"/>
      <c r="N9155" s="35"/>
      <c r="O9155" s="35"/>
      <c r="P9155" s="35"/>
      <c r="Q9155" s="35"/>
    </row>
    <row r="9156" spans="2:17" x14ac:dyDescent="0.25">
      <c r="B9156" s="9">
        <f t="shared" si="308"/>
        <v>45679</v>
      </c>
      <c r="C9156">
        <v>32216</v>
      </c>
      <c r="D9156" s="2">
        <v>777749.75055787561</v>
      </c>
      <c r="E9156" s="2">
        <v>668864.78547977307</v>
      </c>
      <c r="F9156" s="2">
        <v>62219.980044630051</v>
      </c>
      <c r="G9156" t="str">
        <f t="shared" ref="G9156:G9219" si="309">YEAR(B9156)&amp;IF(MONTH(B9156)&lt;10,"0"&amp;MONTH(B9156),MONTH(B9156))</f>
        <v>202501</v>
      </c>
      <c r="I9156" s="34"/>
      <c r="J9156" s="2"/>
      <c r="K9156" s="2"/>
      <c r="L9156" s="2"/>
      <c r="M9156" s="2"/>
      <c r="N9156" s="35"/>
      <c r="O9156" s="35"/>
      <c r="P9156" s="35"/>
      <c r="Q9156" s="35"/>
    </row>
    <row r="9157" spans="2:17" x14ac:dyDescent="0.25">
      <c r="B9157" s="9">
        <f t="shared" ref="B9157:B9220" si="310">B9156+1</f>
        <v>45680</v>
      </c>
      <c r="C9157">
        <v>32229</v>
      </c>
      <c r="D9157" s="2">
        <v>778085.20583542204</v>
      </c>
      <c r="E9157" s="2">
        <v>692495.83319352567</v>
      </c>
      <c r="F9157" s="2">
        <v>38904.260291771105</v>
      </c>
      <c r="G9157" t="str">
        <f t="shared" si="309"/>
        <v>202501</v>
      </c>
      <c r="I9157" s="34"/>
      <c r="J9157" s="2"/>
      <c r="K9157" s="2"/>
      <c r="L9157" s="2"/>
      <c r="M9157" s="2"/>
      <c r="N9157" s="35"/>
      <c r="O9157" s="35"/>
      <c r="P9157" s="35"/>
      <c r="Q9157" s="35"/>
    </row>
    <row r="9158" spans="2:17" x14ac:dyDescent="0.25">
      <c r="B9158" s="9">
        <f t="shared" si="310"/>
        <v>45681</v>
      </c>
      <c r="C9158">
        <v>32242</v>
      </c>
      <c r="D9158" s="2">
        <v>778420.67914925737</v>
      </c>
      <c r="E9158" s="2">
        <v>669441.78406836139</v>
      </c>
      <c r="F9158" s="2">
        <v>54489.447540448018</v>
      </c>
      <c r="G9158" t="str">
        <f t="shared" si="309"/>
        <v>202501</v>
      </c>
      <c r="I9158" s="34"/>
      <c r="J9158" s="2"/>
      <c r="K9158" s="2"/>
      <c r="L9158" s="2"/>
      <c r="M9158" s="2"/>
      <c r="N9158" s="35"/>
      <c r="O9158" s="35"/>
      <c r="P9158" s="35"/>
      <c r="Q9158" s="35"/>
    </row>
    <row r="9159" spans="2:17" x14ac:dyDescent="0.25">
      <c r="B9159" s="9">
        <f t="shared" si="310"/>
        <v>45682</v>
      </c>
      <c r="C9159">
        <v>32255</v>
      </c>
      <c r="D9159" s="2">
        <v>778777.80201509641</v>
      </c>
      <c r="E9159" s="2">
        <v>716475.57785388874</v>
      </c>
      <c r="F9159" s="2">
        <v>46726.668120905786</v>
      </c>
      <c r="G9159" t="str">
        <f t="shared" si="309"/>
        <v>202501</v>
      </c>
      <c r="I9159" s="34"/>
      <c r="J9159" s="2"/>
      <c r="K9159" s="2"/>
      <c r="L9159" s="2"/>
      <c r="M9159" s="2"/>
      <c r="N9159" s="35"/>
      <c r="O9159" s="35"/>
      <c r="P9159" s="35"/>
      <c r="Q9159" s="35"/>
    </row>
    <row r="9160" spans="2:17" x14ac:dyDescent="0.25">
      <c r="B9160" s="9">
        <f t="shared" si="310"/>
        <v>45683</v>
      </c>
      <c r="C9160">
        <v>32261</v>
      </c>
      <c r="D9160" s="2">
        <v>778944.30518937274</v>
      </c>
      <c r="E9160" s="2">
        <v>701049.87467043544</v>
      </c>
      <c r="F9160" s="2">
        <v>77894.430518937283</v>
      </c>
      <c r="G9160" t="str">
        <f t="shared" si="309"/>
        <v>202501</v>
      </c>
      <c r="I9160" s="34"/>
      <c r="J9160" s="2"/>
      <c r="K9160" s="2"/>
      <c r="L9160" s="2"/>
      <c r="M9160" s="2"/>
      <c r="N9160" s="35"/>
      <c r="O9160" s="35"/>
      <c r="P9160" s="35"/>
      <c r="Q9160" s="35"/>
    </row>
    <row r="9161" spans="2:17" x14ac:dyDescent="0.25">
      <c r="B9161" s="9">
        <f t="shared" si="310"/>
        <v>45684</v>
      </c>
      <c r="C9161">
        <v>32274</v>
      </c>
      <c r="D9161" s="2">
        <v>779301.483302471</v>
      </c>
      <c r="E9161" s="2">
        <v>740336.40913734748</v>
      </c>
      <c r="F9161" s="2">
        <v>70137.133497222385</v>
      </c>
      <c r="G9161" t="str">
        <f t="shared" si="309"/>
        <v>202501</v>
      </c>
      <c r="I9161" s="34"/>
      <c r="J9161" s="2"/>
      <c r="K9161" s="2"/>
      <c r="L9161" s="2"/>
      <c r="M9161" s="2"/>
      <c r="N9161" s="35"/>
      <c r="O9161" s="35"/>
      <c r="P9161" s="35"/>
      <c r="Q9161" s="35"/>
    </row>
    <row r="9162" spans="2:17" x14ac:dyDescent="0.25">
      <c r="B9162" s="9">
        <f t="shared" si="310"/>
        <v>45685</v>
      </c>
      <c r="C9162">
        <v>32284</v>
      </c>
      <c r="D9162" s="2">
        <v>779586.25542051811</v>
      </c>
      <c r="E9162" s="2">
        <v>709423.49243267148</v>
      </c>
      <c r="F9162" s="2">
        <v>62366.900433641451</v>
      </c>
      <c r="G9162" t="str">
        <f t="shared" si="309"/>
        <v>202501</v>
      </c>
      <c r="I9162" s="34"/>
      <c r="J9162" s="2"/>
      <c r="K9162" s="2"/>
      <c r="L9162" s="2"/>
      <c r="M9162" s="2"/>
      <c r="N9162" s="35"/>
      <c r="O9162" s="35"/>
      <c r="P9162" s="35"/>
      <c r="Q9162" s="35"/>
    </row>
    <row r="9163" spans="2:17" x14ac:dyDescent="0.25">
      <c r="B9163" s="9">
        <f t="shared" si="310"/>
        <v>45686</v>
      </c>
      <c r="C9163">
        <v>32300</v>
      </c>
      <c r="D9163" s="2">
        <v>780037.61728473078</v>
      </c>
      <c r="E9163" s="2">
        <v>678632.72703771573</v>
      </c>
      <c r="F9163" s="2">
        <v>62403.009382778459</v>
      </c>
      <c r="G9163" t="str">
        <f t="shared" si="309"/>
        <v>202501</v>
      </c>
      <c r="I9163" s="34"/>
      <c r="J9163" s="2"/>
      <c r="K9163" s="2"/>
      <c r="L9163" s="2"/>
      <c r="M9163" s="2"/>
      <c r="N9163" s="35"/>
      <c r="O9163" s="35"/>
      <c r="P9163" s="35"/>
      <c r="Q9163" s="35"/>
    </row>
    <row r="9164" spans="2:17" x14ac:dyDescent="0.25">
      <c r="B9164" s="9">
        <f t="shared" si="310"/>
        <v>45687</v>
      </c>
      <c r="C9164">
        <v>32316</v>
      </c>
      <c r="D9164" s="2">
        <v>780445.69207248103</v>
      </c>
      <c r="E9164" s="2">
        <v>702401.12286523299</v>
      </c>
      <c r="F9164" s="2">
        <v>39022.284603624052</v>
      </c>
      <c r="G9164" t="str">
        <f t="shared" si="309"/>
        <v>202501</v>
      </c>
      <c r="I9164" s="34"/>
      <c r="J9164" s="2"/>
      <c r="K9164" s="2"/>
      <c r="L9164" s="2"/>
      <c r="M9164" s="2"/>
      <c r="N9164" s="35"/>
      <c r="O9164" s="35"/>
      <c r="P9164" s="35"/>
      <c r="Q9164" s="35"/>
    </row>
    <row r="9165" spans="2:17" x14ac:dyDescent="0.25">
      <c r="B9165" s="9">
        <f t="shared" si="310"/>
        <v>45688</v>
      </c>
      <c r="C9165">
        <v>32319</v>
      </c>
      <c r="D9165" s="2">
        <v>780539.82445879979</v>
      </c>
      <c r="E9165" s="2">
        <v>671264.24903456774</v>
      </c>
      <c r="F9165" s="2">
        <v>70248.584201291989</v>
      </c>
      <c r="G9165" t="str">
        <f t="shared" si="309"/>
        <v>202501</v>
      </c>
      <c r="I9165" s="34"/>
      <c r="J9165" s="2"/>
      <c r="K9165" s="2"/>
      <c r="L9165" s="2"/>
      <c r="M9165" s="2"/>
      <c r="N9165" s="35"/>
      <c r="O9165" s="35"/>
      <c r="P9165" s="35"/>
      <c r="Q9165" s="35"/>
    </row>
    <row r="9166" spans="2:17" x14ac:dyDescent="0.25">
      <c r="B9166" s="9">
        <f t="shared" si="310"/>
        <v>45689</v>
      </c>
      <c r="C9166">
        <v>32329</v>
      </c>
      <c r="D9166" s="2">
        <v>780846.40070115461</v>
      </c>
      <c r="E9166" s="2">
        <v>702761.76063103916</v>
      </c>
      <c r="F9166" s="2">
        <v>46850.784042069281</v>
      </c>
      <c r="G9166" t="str">
        <f t="shared" si="309"/>
        <v>202502</v>
      </c>
      <c r="I9166" s="34"/>
      <c r="J9166" s="2"/>
      <c r="K9166" s="2"/>
      <c r="L9166" s="2"/>
      <c r="M9166" s="2"/>
      <c r="N9166" s="35"/>
      <c r="O9166" s="35"/>
      <c r="P9166" s="35"/>
      <c r="Q9166" s="35"/>
    </row>
    <row r="9167" spans="2:17" x14ac:dyDescent="0.25">
      <c r="B9167" s="9">
        <f t="shared" si="310"/>
        <v>45690</v>
      </c>
      <c r="C9167">
        <v>32332</v>
      </c>
      <c r="D9167" s="2">
        <v>780983.93664992286</v>
      </c>
      <c r="E9167" s="2">
        <v>734124.90045092744</v>
      </c>
      <c r="F9167" s="2">
        <v>46859.036198995374</v>
      </c>
      <c r="G9167" t="str">
        <f t="shared" si="309"/>
        <v>202502</v>
      </c>
      <c r="I9167" s="34"/>
      <c r="J9167" s="2"/>
      <c r="K9167" s="2"/>
      <c r="L9167" s="2"/>
      <c r="M9167" s="2"/>
      <c r="N9167" s="35"/>
      <c r="O9167" s="35"/>
      <c r="P9167" s="35"/>
      <c r="Q9167" s="35"/>
    </row>
    <row r="9168" spans="2:17" x14ac:dyDescent="0.25">
      <c r="B9168" s="9">
        <f t="shared" si="310"/>
        <v>45691</v>
      </c>
      <c r="C9168">
        <v>32342</v>
      </c>
      <c r="D9168" s="2">
        <v>781247.18874251179</v>
      </c>
      <c r="E9168" s="2">
        <v>718747.41364311089</v>
      </c>
      <c r="F9168" s="2">
        <v>54687.303211975821</v>
      </c>
      <c r="G9168" t="str">
        <f t="shared" si="309"/>
        <v>202502</v>
      </c>
      <c r="I9168" s="34"/>
      <c r="J9168" s="2"/>
      <c r="K9168" s="2"/>
      <c r="L9168" s="2"/>
      <c r="M9168" s="2"/>
      <c r="N9168" s="35"/>
      <c r="O9168" s="35"/>
      <c r="P9168" s="35"/>
      <c r="Q9168" s="35"/>
    </row>
    <row r="9169" spans="2:17" x14ac:dyDescent="0.25">
      <c r="B9169" s="9">
        <f t="shared" si="310"/>
        <v>45692</v>
      </c>
      <c r="C9169">
        <v>32345</v>
      </c>
      <c r="D9169" s="2">
        <v>781363.06281838135</v>
      </c>
      <c r="E9169" s="2">
        <v>718854.0177929108</v>
      </c>
      <c r="F9169" s="2">
        <v>54695.414397286695</v>
      </c>
      <c r="G9169" t="str">
        <f t="shared" si="309"/>
        <v>202502</v>
      </c>
      <c r="I9169" s="34"/>
      <c r="J9169" s="2"/>
      <c r="K9169" s="2"/>
      <c r="L9169" s="2"/>
      <c r="M9169" s="2"/>
      <c r="N9169" s="35"/>
      <c r="O9169" s="35"/>
      <c r="P9169" s="35"/>
      <c r="Q9169" s="35"/>
    </row>
    <row r="9170" spans="2:17" x14ac:dyDescent="0.25">
      <c r="B9170" s="9">
        <f t="shared" si="310"/>
        <v>45693</v>
      </c>
      <c r="C9170">
        <v>32348</v>
      </c>
      <c r="D9170" s="2">
        <v>781500.6539005104</v>
      </c>
      <c r="E9170" s="2">
        <v>695535.58197145432</v>
      </c>
      <c r="F9170" s="2">
        <v>78150.065390051052</v>
      </c>
      <c r="G9170" t="str">
        <f t="shared" si="309"/>
        <v>202502</v>
      </c>
      <c r="I9170" s="34"/>
      <c r="J9170" s="2"/>
      <c r="K9170" s="2"/>
      <c r="L9170" s="2"/>
      <c r="M9170" s="2"/>
      <c r="N9170" s="35"/>
      <c r="O9170" s="35"/>
      <c r="P9170" s="35"/>
      <c r="Q9170" s="35"/>
    </row>
    <row r="9171" spans="2:17" x14ac:dyDescent="0.25">
      <c r="B9171" s="9">
        <f t="shared" si="310"/>
        <v>45694</v>
      </c>
      <c r="C9171">
        <v>32351</v>
      </c>
      <c r="D9171" s="2">
        <v>781616.55212359282</v>
      </c>
      <c r="E9171" s="2">
        <v>719087.22795370535</v>
      </c>
      <c r="F9171" s="2">
        <v>78161.655212359285</v>
      </c>
      <c r="G9171" t="str">
        <f t="shared" si="309"/>
        <v>202502</v>
      </c>
      <c r="I9171" s="34"/>
      <c r="J9171" s="2"/>
      <c r="K9171" s="2"/>
      <c r="L9171" s="2"/>
      <c r="M9171" s="2"/>
      <c r="N9171" s="35"/>
      <c r="O9171" s="35"/>
      <c r="P9171" s="35"/>
      <c r="Q9171" s="35"/>
    </row>
    <row r="9172" spans="2:17" x14ac:dyDescent="0.25">
      <c r="B9172" s="9">
        <f t="shared" si="310"/>
        <v>45695</v>
      </c>
      <c r="C9172">
        <v>32367</v>
      </c>
      <c r="D9172" s="2">
        <v>782024.84253962478</v>
      </c>
      <c r="E9172" s="2">
        <v>727283.10356185108</v>
      </c>
      <c r="F9172" s="2">
        <v>78202.484253962481</v>
      </c>
      <c r="G9172" t="str">
        <f t="shared" si="309"/>
        <v>202502</v>
      </c>
      <c r="I9172" s="34"/>
      <c r="J9172" s="2"/>
      <c r="K9172" s="2"/>
      <c r="L9172" s="2"/>
      <c r="M9172" s="2"/>
      <c r="N9172" s="35"/>
      <c r="O9172" s="35"/>
      <c r="P9172" s="35"/>
      <c r="Q9172" s="35"/>
    </row>
    <row r="9173" spans="2:17" x14ac:dyDescent="0.25">
      <c r="B9173" s="9">
        <f t="shared" si="310"/>
        <v>45696</v>
      </c>
      <c r="C9173">
        <v>32373</v>
      </c>
      <c r="D9173" s="2">
        <v>782191.53654570784</v>
      </c>
      <c r="E9173" s="2">
        <v>743081.9597184225</v>
      </c>
      <c r="F9173" s="2">
        <v>54753.407558199549</v>
      </c>
      <c r="G9173" t="str">
        <f t="shared" si="309"/>
        <v>202502</v>
      </c>
      <c r="I9173" s="34"/>
      <c r="J9173" s="2"/>
      <c r="K9173" s="2"/>
      <c r="L9173" s="2"/>
      <c r="M9173" s="2"/>
      <c r="N9173" s="35"/>
      <c r="O9173" s="35"/>
      <c r="P9173" s="35"/>
      <c r="Q9173" s="35"/>
    </row>
    <row r="9174" spans="2:17" x14ac:dyDescent="0.25">
      <c r="B9174" s="9">
        <f t="shared" si="310"/>
        <v>45697</v>
      </c>
      <c r="C9174">
        <v>32383</v>
      </c>
      <c r="D9174" s="2">
        <v>782476.62354397145</v>
      </c>
      <c r="E9174" s="2">
        <v>735528.02613133308</v>
      </c>
      <c r="F9174" s="2">
        <v>70422.896118957433</v>
      </c>
      <c r="G9174" t="str">
        <f t="shared" si="309"/>
        <v>202502</v>
      </c>
      <c r="I9174" s="34"/>
      <c r="J9174" s="2"/>
      <c r="K9174" s="2"/>
      <c r="L9174" s="2"/>
      <c r="M9174" s="2"/>
      <c r="N9174" s="35"/>
      <c r="O9174" s="35"/>
      <c r="P9174" s="35"/>
      <c r="Q9174" s="35"/>
    </row>
    <row r="9175" spans="2:17" x14ac:dyDescent="0.25">
      <c r="B9175" s="9">
        <f t="shared" si="310"/>
        <v>45698</v>
      </c>
      <c r="C9175">
        <v>32393</v>
      </c>
      <c r="D9175" s="2">
        <v>782761.73980439664</v>
      </c>
      <c r="E9175" s="2">
        <v>688830.33102786902</v>
      </c>
      <c r="F9175" s="2">
        <v>54793.321786307766</v>
      </c>
      <c r="G9175" t="str">
        <f t="shared" si="309"/>
        <v>202502</v>
      </c>
      <c r="I9175" s="34"/>
      <c r="J9175" s="2"/>
      <c r="K9175" s="2"/>
      <c r="L9175" s="2"/>
      <c r="M9175" s="2"/>
      <c r="N9175" s="35"/>
      <c r="O9175" s="35"/>
      <c r="P9175" s="35"/>
      <c r="Q9175" s="35"/>
    </row>
    <row r="9176" spans="2:17" x14ac:dyDescent="0.25">
      <c r="B9176" s="9">
        <f t="shared" si="310"/>
        <v>45699</v>
      </c>
      <c r="C9176">
        <v>32403</v>
      </c>
      <c r="D9176" s="2">
        <v>783046.88532935514</v>
      </c>
      <c r="E9176" s="2">
        <v>728233.60335630027</v>
      </c>
      <c r="F9176" s="2">
        <v>62643.750826348412</v>
      </c>
      <c r="G9176" t="str">
        <f t="shared" si="309"/>
        <v>202502</v>
      </c>
      <c r="I9176" s="34"/>
      <c r="J9176" s="2"/>
      <c r="K9176" s="2"/>
      <c r="L9176" s="2"/>
      <c r="M9176" s="2"/>
      <c r="N9176" s="35"/>
      <c r="O9176" s="35"/>
      <c r="P9176" s="35"/>
      <c r="Q9176" s="35"/>
    </row>
    <row r="9177" spans="2:17" x14ac:dyDescent="0.25">
      <c r="B9177" s="9">
        <f t="shared" si="310"/>
        <v>45700</v>
      </c>
      <c r="C9177">
        <v>32416</v>
      </c>
      <c r="D9177" s="2">
        <v>783404.56177735538</v>
      </c>
      <c r="E9177" s="2">
        <v>697230.05998184637</v>
      </c>
      <c r="F9177" s="2">
        <v>39170.228088867763</v>
      </c>
      <c r="G9177" t="str">
        <f t="shared" si="309"/>
        <v>202502</v>
      </c>
      <c r="I9177" s="34"/>
      <c r="J9177" s="2"/>
      <c r="K9177" s="2"/>
      <c r="L9177" s="2"/>
      <c r="M9177" s="2"/>
      <c r="N9177" s="35"/>
      <c r="O9177" s="35"/>
      <c r="P9177" s="35"/>
      <c r="Q9177" s="35"/>
    </row>
    <row r="9178" spans="2:17" x14ac:dyDescent="0.25">
      <c r="B9178" s="9">
        <f t="shared" si="310"/>
        <v>45701</v>
      </c>
      <c r="C9178">
        <v>32432</v>
      </c>
      <c r="D9178" s="2">
        <v>783813.00925556512</v>
      </c>
      <c r="E9178" s="2">
        <v>728946.09860767564</v>
      </c>
      <c r="F9178" s="2">
        <v>70543.170833000855</v>
      </c>
      <c r="G9178" t="str">
        <f t="shared" si="309"/>
        <v>202502</v>
      </c>
      <c r="I9178" s="34"/>
      <c r="J9178" s="2"/>
      <c r="K9178" s="2"/>
      <c r="L9178" s="2"/>
      <c r="M9178" s="2"/>
      <c r="N9178" s="35"/>
      <c r="O9178" s="35"/>
      <c r="P9178" s="35"/>
      <c r="Q9178" s="35"/>
    </row>
    <row r="9179" spans="2:17" x14ac:dyDescent="0.25">
      <c r="B9179" s="9">
        <f t="shared" si="310"/>
        <v>45702</v>
      </c>
      <c r="C9179">
        <v>32442</v>
      </c>
      <c r="D9179" s="2">
        <v>784098.24674959062</v>
      </c>
      <c r="E9179" s="2">
        <v>674324.49220464798</v>
      </c>
      <c r="F9179" s="2">
        <v>54886.877272471342</v>
      </c>
      <c r="G9179" t="str">
        <f t="shared" si="309"/>
        <v>202502</v>
      </c>
      <c r="I9179" s="34"/>
      <c r="J9179" s="2"/>
      <c r="K9179" s="2"/>
      <c r="L9179" s="2"/>
      <c r="M9179" s="2"/>
      <c r="N9179" s="35"/>
      <c r="O9179" s="35"/>
      <c r="P9179" s="35"/>
      <c r="Q9179" s="35"/>
    </row>
    <row r="9180" spans="2:17" x14ac:dyDescent="0.25">
      <c r="B9180" s="9">
        <f t="shared" si="310"/>
        <v>45703</v>
      </c>
      <c r="C9180">
        <v>32445</v>
      </c>
      <c r="D9180" s="2">
        <v>784214.31948955765</v>
      </c>
      <c r="E9180" s="2">
        <v>674424.31476101966</v>
      </c>
      <c r="F9180" s="2">
        <v>39210.715974477884</v>
      </c>
      <c r="G9180" t="str">
        <f t="shared" si="309"/>
        <v>202502</v>
      </c>
      <c r="I9180" s="34"/>
      <c r="J9180" s="2"/>
      <c r="K9180" s="2"/>
      <c r="L9180" s="2"/>
      <c r="M9180" s="2"/>
      <c r="N9180" s="35"/>
      <c r="O9180" s="35"/>
      <c r="P9180" s="35"/>
      <c r="Q9180" s="35"/>
    </row>
    <row r="9181" spans="2:17" x14ac:dyDescent="0.25">
      <c r="B9181" s="9">
        <f t="shared" si="310"/>
        <v>45704</v>
      </c>
      <c r="C9181">
        <v>32451</v>
      </c>
      <c r="D9181" s="2">
        <v>784402.91846112767</v>
      </c>
      <c r="E9181" s="2">
        <v>721650.68498423742</v>
      </c>
      <c r="F9181" s="2">
        <v>70596.262661501489</v>
      </c>
      <c r="G9181" t="str">
        <f t="shared" si="309"/>
        <v>202502</v>
      </c>
      <c r="I9181" s="34"/>
      <c r="J9181" s="2"/>
      <c r="K9181" s="2"/>
      <c r="L9181" s="2"/>
      <c r="M9181" s="2"/>
      <c r="N9181" s="35"/>
      <c r="O9181" s="35"/>
      <c r="P9181" s="35"/>
      <c r="Q9181" s="35"/>
    </row>
    <row r="9182" spans="2:17" x14ac:dyDescent="0.25">
      <c r="B9182" s="9">
        <f t="shared" si="310"/>
        <v>45705</v>
      </c>
      <c r="C9182">
        <v>32467</v>
      </c>
      <c r="D9182" s="2">
        <v>784855.06829189369</v>
      </c>
      <c r="E9182" s="2">
        <v>667126.80804810964</v>
      </c>
      <c r="F9182" s="2">
        <v>78485.506829189369</v>
      </c>
      <c r="G9182" t="str">
        <f t="shared" si="309"/>
        <v>202502</v>
      </c>
      <c r="I9182" s="34"/>
      <c r="J9182" s="2"/>
      <c r="K9182" s="2"/>
      <c r="L9182" s="2"/>
      <c r="M9182" s="2"/>
      <c r="N9182" s="35"/>
      <c r="O9182" s="35"/>
      <c r="P9182" s="35"/>
      <c r="Q9182" s="35"/>
    </row>
    <row r="9183" spans="2:17" x14ac:dyDescent="0.25">
      <c r="B9183" s="9">
        <f t="shared" si="310"/>
        <v>45706</v>
      </c>
      <c r="C9183">
        <v>32477</v>
      </c>
      <c r="D9183" s="2">
        <v>785140.42410676461</v>
      </c>
      <c r="E9183" s="2">
        <v>667369.36049074994</v>
      </c>
      <c r="F9183" s="2">
        <v>78514.042410676455</v>
      </c>
      <c r="G9183" t="str">
        <f t="shared" si="309"/>
        <v>202502</v>
      </c>
      <c r="I9183" s="34"/>
      <c r="J9183" s="2"/>
      <c r="K9183" s="2"/>
      <c r="L9183" s="2"/>
      <c r="M9183" s="2"/>
      <c r="N9183" s="35"/>
      <c r="O9183" s="35"/>
      <c r="P9183" s="35"/>
      <c r="Q9183" s="35"/>
    </row>
    <row r="9184" spans="2:17" x14ac:dyDescent="0.25">
      <c r="B9184" s="9">
        <f t="shared" si="310"/>
        <v>45707</v>
      </c>
      <c r="C9184">
        <v>32483</v>
      </c>
      <c r="D9184" s="2">
        <v>785307.28924551513</v>
      </c>
      <c r="E9184" s="2">
        <v>691070.4145360532</v>
      </c>
      <c r="F9184" s="2">
        <v>39265.364462275757</v>
      </c>
      <c r="G9184" t="str">
        <f t="shared" si="309"/>
        <v>202502</v>
      </c>
      <c r="I9184" s="34"/>
      <c r="J9184" s="2"/>
      <c r="K9184" s="2"/>
      <c r="L9184" s="2"/>
      <c r="M9184" s="2"/>
      <c r="N9184" s="35"/>
      <c r="O9184" s="35"/>
      <c r="P9184" s="35"/>
      <c r="Q9184" s="35"/>
    </row>
    <row r="9185" spans="2:17" x14ac:dyDescent="0.25">
      <c r="B9185" s="9">
        <f t="shared" si="310"/>
        <v>45708</v>
      </c>
      <c r="C9185">
        <v>32499</v>
      </c>
      <c r="D9185" s="2">
        <v>785715.92923514952</v>
      </c>
      <c r="E9185" s="2">
        <v>746430.13277339202</v>
      </c>
      <c r="F9185" s="2">
        <v>78571.592923514952</v>
      </c>
      <c r="G9185" t="str">
        <f t="shared" si="309"/>
        <v>202502</v>
      </c>
      <c r="I9185" s="34"/>
      <c r="J9185" s="2"/>
      <c r="K9185" s="2"/>
      <c r="L9185" s="2"/>
      <c r="M9185" s="2"/>
      <c r="N9185" s="35"/>
      <c r="O9185" s="35"/>
      <c r="P9185" s="35"/>
      <c r="Q9185" s="35"/>
    </row>
    <row r="9186" spans="2:17" x14ac:dyDescent="0.25">
      <c r="B9186" s="9">
        <f t="shared" si="310"/>
        <v>45709</v>
      </c>
      <c r="C9186">
        <v>32512</v>
      </c>
      <c r="D9186" s="2">
        <v>786073.89362333971</v>
      </c>
      <c r="E9186" s="2">
        <v>691745.02638853888</v>
      </c>
      <c r="F9186" s="2">
        <v>78607.389362333983</v>
      </c>
      <c r="G9186" t="str">
        <f t="shared" si="309"/>
        <v>202502</v>
      </c>
      <c r="I9186" s="34"/>
      <c r="J9186" s="2"/>
      <c r="K9186" s="2"/>
      <c r="L9186" s="2"/>
      <c r="M9186" s="2"/>
      <c r="N9186" s="35"/>
      <c r="O9186" s="35"/>
      <c r="P9186" s="35"/>
      <c r="Q9186" s="35"/>
    </row>
    <row r="9187" spans="2:17" x14ac:dyDescent="0.25">
      <c r="B9187" s="9">
        <f t="shared" si="310"/>
        <v>45710</v>
      </c>
      <c r="C9187">
        <v>32519</v>
      </c>
      <c r="D9187" s="2">
        <v>786308.65961746278</v>
      </c>
      <c r="E9187" s="2">
        <v>715540.88025189121</v>
      </c>
      <c r="F9187" s="2">
        <v>47178.519577047766</v>
      </c>
      <c r="G9187" t="str">
        <f t="shared" si="309"/>
        <v>202502</v>
      </c>
      <c r="I9187" s="34"/>
      <c r="J9187" s="2"/>
      <c r="K9187" s="2"/>
      <c r="L9187" s="2"/>
      <c r="M9187" s="2"/>
      <c r="N9187" s="35"/>
      <c r="O9187" s="35"/>
      <c r="P9187" s="35"/>
      <c r="Q9187" s="35"/>
    </row>
    <row r="9188" spans="2:17" x14ac:dyDescent="0.25">
      <c r="B9188" s="9">
        <f t="shared" si="310"/>
        <v>45711</v>
      </c>
      <c r="C9188">
        <v>32535</v>
      </c>
      <c r="D9188" s="2">
        <v>786739.24455107492</v>
      </c>
      <c r="E9188" s="2">
        <v>668728.35786841367</v>
      </c>
      <c r="F9188" s="2">
        <v>55071.747118575244</v>
      </c>
      <c r="G9188" t="str">
        <f t="shared" si="309"/>
        <v>202502</v>
      </c>
      <c r="I9188" s="34"/>
      <c r="J9188" s="2"/>
      <c r="K9188" s="2"/>
      <c r="L9188" s="2"/>
      <c r="M9188" s="2"/>
      <c r="N9188" s="35"/>
      <c r="O9188" s="35"/>
      <c r="P9188" s="35"/>
      <c r="Q9188" s="35"/>
    </row>
    <row r="9189" spans="2:17" x14ac:dyDescent="0.25">
      <c r="B9189" s="9">
        <f t="shared" si="310"/>
        <v>45712</v>
      </c>
      <c r="C9189">
        <v>32548</v>
      </c>
      <c r="D9189" s="2">
        <v>787097.32691051112</v>
      </c>
      <c r="E9189" s="2">
        <v>732000.51402677537</v>
      </c>
      <c r="F9189" s="2">
        <v>55096.81288373578</v>
      </c>
      <c r="G9189" t="str">
        <f t="shared" si="309"/>
        <v>202502</v>
      </c>
      <c r="I9189" s="34"/>
      <c r="J9189" s="2"/>
      <c r="K9189" s="2"/>
      <c r="L9189" s="2"/>
      <c r="M9189" s="2"/>
      <c r="N9189" s="35"/>
      <c r="O9189" s="35"/>
      <c r="P9189" s="35"/>
      <c r="Q9189" s="35"/>
    </row>
    <row r="9190" spans="2:17" x14ac:dyDescent="0.25">
      <c r="B9190" s="9">
        <f t="shared" si="310"/>
        <v>45713</v>
      </c>
      <c r="C9190">
        <v>32555</v>
      </c>
      <c r="D9190" s="2">
        <v>787310.34258764482</v>
      </c>
      <c r="E9190" s="2">
        <v>692833.10147712741</v>
      </c>
      <c r="F9190" s="2">
        <v>55111.723981135132</v>
      </c>
      <c r="G9190" t="str">
        <f t="shared" si="309"/>
        <v>202502</v>
      </c>
      <c r="I9190" s="34"/>
      <c r="J9190" s="2"/>
      <c r="K9190" s="2"/>
      <c r="L9190" s="2"/>
      <c r="M9190" s="2"/>
      <c r="N9190" s="35"/>
      <c r="O9190" s="35"/>
      <c r="P9190" s="35"/>
      <c r="Q9190" s="35"/>
    </row>
    <row r="9191" spans="2:17" x14ac:dyDescent="0.25">
      <c r="B9191" s="9">
        <f t="shared" si="310"/>
        <v>45714</v>
      </c>
      <c r="C9191">
        <v>32565</v>
      </c>
      <c r="D9191" s="2">
        <v>787595.93555505399</v>
      </c>
      <c r="E9191" s="2">
        <v>685208.46393289696</v>
      </c>
      <c r="F9191" s="2">
        <v>70883.63419995486</v>
      </c>
      <c r="G9191" t="str">
        <f t="shared" si="309"/>
        <v>202502</v>
      </c>
      <c r="I9191" s="34"/>
      <c r="J9191" s="2"/>
      <c r="K9191" s="2"/>
      <c r="L9191" s="2"/>
      <c r="M9191" s="2"/>
      <c r="N9191" s="35"/>
      <c r="O9191" s="35"/>
      <c r="P9191" s="35"/>
      <c r="Q9191" s="35"/>
    </row>
    <row r="9192" spans="2:17" x14ac:dyDescent="0.25">
      <c r="B9192" s="9">
        <f t="shared" si="310"/>
        <v>45715</v>
      </c>
      <c r="C9192">
        <v>32568</v>
      </c>
      <c r="D9192" s="2">
        <v>787734.13064720086</v>
      </c>
      <c r="E9192" s="2">
        <v>701083.37627600878</v>
      </c>
      <c r="F9192" s="2">
        <v>78773.413064720095</v>
      </c>
      <c r="G9192" t="str">
        <f t="shared" si="309"/>
        <v>202502</v>
      </c>
      <c r="I9192" s="34"/>
      <c r="J9192" s="2"/>
      <c r="K9192" s="2"/>
      <c r="L9192" s="2"/>
      <c r="M9192" s="2"/>
      <c r="N9192" s="35"/>
      <c r="O9192" s="35"/>
      <c r="P9192" s="35"/>
      <c r="Q9192" s="35"/>
    </row>
    <row r="9193" spans="2:17" x14ac:dyDescent="0.25">
      <c r="B9193" s="9">
        <f t="shared" si="310"/>
        <v>45716</v>
      </c>
      <c r="C9193">
        <v>32575</v>
      </c>
      <c r="D9193" s="2">
        <v>787947.21462153038</v>
      </c>
      <c r="E9193" s="2">
        <v>717031.96530559275</v>
      </c>
      <c r="F9193" s="2">
        <v>78794.721462153044</v>
      </c>
      <c r="G9193" t="str">
        <f t="shared" si="309"/>
        <v>202502</v>
      </c>
      <c r="I9193" s="34"/>
      <c r="J9193" s="2"/>
      <c r="K9193" s="2"/>
      <c r="L9193" s="2"/>
      <c r="M9193" s="2"/>
      <c r="N9193" s="35"/>
      <c r="O9193" s="35"/>
      <c r="P9193" s="35"/>
      <c r="Q9193" s="35"/>
    </row>
    <row r="9194" spans="2:17" x14ac:dyDescent="0.25">
      <c r="B9194" s="9">
        <f t="shared" si="310"/>
        <v>45717</v>
      </c>
      <c r="C9194">
        <v>32578</v>
      </c>
      <c r="D9194" s="2">
        <v>788085.44906533789</v>
      </c>
      <c r="E9194" s="2">
        <v>669872.63170553721</v>
      </c>
      <c r="F9194" s="2">
        <v>70927.69041588041</v>
      </c>
      <c r="G9194" t="str">
        <f t="shared" si="309"/>
        <v>202503</v>
      </c>
      <c r="I9194" s="34"/>
      <c r="J9194" s="2"/>
      <c r="K9194" s="2"/>
      <c r="L9194" s="2"/>
      <c r="M9194" s="2"/>
      <c r="N9194" s="35"/>
      <c r="O9194" s="35"/>
      <c r="P9194" s="35"/>
      <c r="Q9194" s="35"/>
    </row>
    <row r="9195" spans="2:17" x14ac:dyDescent="0.25">
      <c r="B9195" s="9">
        <f t="shared" si="310"/>
        <v>45718</v>
      </c>
      <c r="C9195">
        <v>32594</v>
      </c>
      <c r="D9195" s="2">
        <v>788494.40268416423</v>
      </c>
      <c r="E9195" s="2">
        <v>670220.2422815396</v>
      </c>
      <c r="F9195" s="2">
        <v>55194.608187891499</v>
      </c>
      <c r="G9195" t="str">
        <f t="shared" si="309"/>
        <v>202503</v>
      </c>
      <c r="I9195" s="34"/>
      <c r="J9195" s="2"/>
      <c r="K9195" s="2"/>
      <c r="L9195" s="2"/>
      <c r="M9195" s="2"/>
      <c r="N9195" s="35"/>
      <c r="O9195" s="35"/>
      <c r="P9195" s="35"/>
      <c r="Q9195" s="35"/>
    </row>
    <row r="9196" spans="2:17" x14ac:dyDescent="0.25">
      <c r="B9196" s="9">
        <f t="shared" si="310"/>
        <v>45719</v>
      </c>
      <c r="C9196">
        <v>32604</v>
      </c>
      <c r="D9196" s="2">
        <v>788780.13534114312</v>
      </c>
      <c r="E9196" s="2">
        <v>725677.72451385169</v>
      </c>
      <c r="F9196" s="2">
        <v>78878.013534114318</v>
      </c>
      <c r="G9196" t="str">
        <f t="shared" si="309"/>
        <v>202503</v>
      </c>
      <c r="I9196" s="34"/>
      <c r="J9196" s="2"/>
      <c r="K9196" s="2"/>
      <c r="L9196" s="2"/>
      <c r="M9196" s="2"/>
      <c r="N9196" s="35"/>
      <c r="O9196" s="35"/>
      <c r="P9196" s="35"/>
      <c r="Q9196" s="35"/>
    </row>
    <row r="9197" spans="2:17" x14ac:dyDescent="0.25">
      <c r="B9197" s="9">
        <f t="shared" si="310"/>
        <v>45720</v>
      </c>
      <c r="C9197">
        <v>32607</v>
      </c>
      <c r="D9197" s="2">
        <v>788918.45129098918</v>
      </c>
      <c r="E9197" s="2">
        <v>749472.52872643981</v>
      </c>
      <c r="F9197" s="2">
        <v>39445.922564549459</v>
      </c>
      <c r="G9197" t="str">
        <f t="shared" si="309"/>
        <v>202503</v>
      </c>
      <c r="I9197" s="34"/>
      <c r="J9197" s="2"/>
      <c r="K9197" s="2"/>
      <c r="L9197" s="2"/>
      <c r="M9197" s="2"/>
      <c r="N9197" s="35"/>
      <c r="O9197" s="35"/>
      <c r="P9197" s="35"/>
      <c r="Q9197" s="35"/>
    </row>
    <row r="9198" spans="2:17" x14ac:dyDescent="0.25">
      <c r="B9198" s="9">
        <f t="shared" si="310"/>
        <v>45721</v>
      </c>
      <c r="C9198">
        <v>32623</v>
      </c>
      <c r="D9198" s="2">
        <v>789371.34287174477</v>
      </c>
      <c r="E9198" s="2">
        <v>710434.20858457033</v>
      </c>
      <c r="F9198" s="2">
        <v>47362.280572304691</v>
      </c>
      <c r="G9198" t="str">
        <f t="shared" si="309"/>
        <v>202503</v>
      </c>
      <c r="I9198" s="34"/>
      <c r="J9198" s="2"/>
      <c r="K9198" s="2"/>
      <c r="L9198" s="2"/>
      <c r="M9198" s="2"/>
      <c r="N9198" s="35"/>
      <c r="O9198" s="35"/>
      <c r="P9198" s="35"/>
      <c r="Q9198" s="35"/>
    </row>
    <row r="9199" spans="2:17" x14ac:dyDescent="0.25">
      <c r="B9199" s="9">
        <f t="shared" si="310"/>
        <v>45722</v>
      </c>
      <c r="C9199">
        <v>32633</v>
      </c>
      <c r="D9199" s="2">
        <v>789657.17801319028</v>
      </c>
      <c r="E9199" s="2">
        <v>734381.175552267</v>
      </c>
      <c r="F9199" s="2">
        <v>47379.430680791418</v>
      </c>
      <c r="G9199" t="str">
        <f t="shared" si="309"/>
        <v>202503</v>
      </c>
      <c r="I9199" s="34"/>
      <c r="J9199" s="2"/>
      <c r="K9199" s="2"/>
      <c r="L9199" s="2"/>
      <c r="M9199" s="2"/>
      <c r="N9199" s="35"/>
      <c r="O9199" s="35"/>
      <c r="P9199" s="35"/>
      <c r="Q9199" s="35"/>
    </row>
    <row r="9200" spans="2:17" x14ac:dyDescent="0.25">
      <c r="B9200" s="9">
        <f t="shared" si="310"/>
        <v>45723</v>
      </c>
      <c r="C9200">
        <v>32646</v>
      </c>
      <c r="D9200" s="2">
        <v>790037.58452399098</v>
      </c>
      <c r="E9200" s="2">
        <v>687332.69853587216</v>
      </c>
      <c r="F9200" s="2">
        <v>63203.006761919278</v>
      </c>
      <c r="G9200" t="str">
        <f t="shared" si="309"/>
        <v>202503</v>
      </c>
      <c r="I9200" s="34"/>
      <c r="J9200" s="2"/>
      <c r="K9200" s="2"/>
      <c r="L9200" s="2"/>
      <c r="M9200" s="2"/>
      <c r="N9200" s="35"/>
      <c r="O9200" s="35"/>
      <c r="P9200" s="35"/>
      <c r="Q9200" s="35"/>
    </row>
    <row r="9201" spans="2:17" x14ac:dyDescent="0.25">
      <c r="B9201" s="9">
        <f t="shared" si="310"/>
        <v>45724</v>
      </c>
      <c r="C9201">
        <v>32662</v>
      </c>
      <c r="D9201" s="2">
        <v>790490.6554050952</v>
      </c>
      <c r="E9201" s="2">
        <v>671917.0570943309</v>
      </c>
      <c r="F9201" s="2">
        <v>39524.532770254758</v>
      </c>
      <c r="G9201" t="str">
        <f t="shared" si="309"/>
        <v>202503</v>
      </c>
      <c r="I9201" s="34"/>
      <c r="J9201" s="2"/>
      <c r="K9201" s="2"/>
      <c r="L9201" s="2"/>
      <c r="M9201" s="2"/>
      <c r="N9201" s="35"/>
      <c r="O9201" s="35"/>
      <c r="P9201" s="35"/>
      <c r="Q9201" s="35"/>
    </row>
    <row r="9202" spans="2:17" x14ac:dyDescent="0.25">
      <c r="B9202" s="9">
        <f t="shared" si="310"/>
        <v>45725</v>
      </c>
      <c r="C9202">
        <v>32672</v>
      </c>
      <c r="D9202" s="2">
        <v>790776.60650808655</v>
      </c>
      <c r="E9202" s="2">
        <v>735422.24405252049</v>
      </c>
      <c r="F9202" s="2">
        <v>63262.128520646926</v>
      </c>
      <c r="G9202" t="str">
        <f t="shared" si="309"/>
        <v>202503</v>
      </c>
      <c r="I9202" s="34"/>
      <c r="J9202" s="2"/>
      <c r="K9202" s="2"/>
      <c r="L9202" s="2"/>
      <c r="M9202" s="2"/>
      <c r="N9202" s="35"/>
      <c r="O9202" s="35"/>
      <c r="P9202" s="35"/>
      <c r="Q9202" s="35"/>
    </row>
    <row r="9203" spans="2:17" x14ac:dyDescent="0.25">
      <c r="B9203" s="9">
        <f t="shared" si="310"/>
        <v>45726</v>
      </c>
      <c r="C9203">
        <v>32682</v>
      </c>
      <c r="D9203" s="2">
        <v>791040.61420359614</v>
      </c>
      <c r="E9203" s="2">
        <v>680294.92821509275</v>
      </c>
      <c r="F9203" s="2">
        <v>79104.061420359605</v>
      </c>
      <c r="G9203" t="str">
        <f t="shared" si="309"/>
        <v>202503</v>
      </c>
      <c r="I9203" s="34"/>
      <c r="J9203" s="2"/>
      <c r="K9203" s="2"/>
      <c r="L9203" s="2"/>
      <c r="M9203" s="2"/>
      <c r="N9203" s="35"/>
      <c r="O9203" s="35"/>
      <c r="P9203" s="35"/>
      <c r="Q9203" s="35"/>
    </row>
    <row r="9204" spans="2:17" x14ac:dyDescent="0.25">
      <c r="B9204" s="9">
        <f t="shared" si="310"/>
        <v>45727</v>
      </c>
      <c r="C9204">
        <v>32692</v>
      </c>
      <c r="D9204" s="2">
        <v>791326.61602980725</v>
      </c>
      <c r="E9204" s="2">
        <v>735933.75290772086</v>
      </c>
      <c r="F9204" s="2">
        <v>47479.596961788433</v>
      </c>
      <c r="G9204" t="str">
        <f t="shared" si="309"/>
        <v>202503</v>
      </c>
      <c r="I9204" s="34"/>
      <c r="J9204" s="2"/>
      <c r="K9204" s="2"/>
      <c r="L9204" s="2"/>
      <c r="M9204" s="2"/>
      <c r="N9204" s="35"/>
      <c r="O9204" s="35"/>
      <c r="P9204" s="35"/>
      <c r="Q9204" s="35"/>
    </row>
    <row r="9205" spans="2:17" x14ac:dyDescent="0.25">
      <c r="B9205" s="9">
        <f t="shared" si="310"/>
        <v>45728</v>
      </c>
      <c r="C9205">
        <v>32699</v>
      </c>
      <c r="D9205" s="2">
        <v>791562.0126221542</v>
      </c>
      <c r="E9205" s="2">
        <v>720321.43148616026</v>
      </c>
      <c r="F9205" s="2">
        <v>63324.961009772334</v>
      </c>
      <c r="G9205" t="str">
        <f t="shared" si="309"/>
        <v>202503</v>
      </c>
      <c r="I9205" s="34"/>
      <c r="J9205" s="2"/>
      <c r="K9205" s="2"/>
      <c r="L9205" s="2"/>
      <c r="M9205" s="2"/>
      <c r="N9205" s="35"/>
      <c r="O9205" s="35"/>
      <c r="P9205" s="35"/>
      <c r="Q9205" s="35"/>
    </row>
    <row r="9206" spans="2:17" x14ac:dyDescent="0.25">
      <c r="B9206" s="9">
        <f t="shared" si="310"/>
        <v>45729</v>
      </c>
      <c r="C9206">
        <v>32702</v>
      </c>
      <c r="D9206" s="2">
        <v>791656.62506213703</v>
      </c>
      <c r="E9206" s="2">
        <v>704574.39630530193</v>
      </c>
      <c r="F9206" s="2">
        <v>55415.963754349592</v>
      </c>
      <c r="G9206" t="str">
        <f t="shared" si="309"/>
        <v>202503</v>
      </c>
      <c r="I9206" s="34"/>
      <c r="J9206" s="2"/>
      <c r="K9206" s="2"/>
      <c r="L9206" s="2"/>
      <c r="M9206" s="2"/>
      <c r="N9206" s="35"/>
      <c r="O9206" s="35"/>
      <c r="P9206" s="35"/>
      <c r="Q9206" s="35"/>
    </row>
    <row r="9207" spans="2:17" x14ac:dyDescent="0.25">
      <c r="B9207" s="9">
        <f t="shared" si="310"/>
        <v>45730</v>
      </c>
      <c r="C9207">
        <v>32718</v>
      </c>
      <c r="D9207" s="2">
        <v>792109.95995875576</v>
      </c>
      <c r="E9207" s="2">
        <v>704977.86436329258</v>
      </c>
      <c r="F9207" s="2">
        <v>79210.995995875579</v>
      </c>
      <c r="G9207" t="str">
        <f t="shared" si="309"/>
        <v>202503</v>
      </c>
      <c r="I9207" s="34"/>
      <c r="J9207" s="2"/>
      <c r="K9207" s="2"/>
      <c r="L9207" s="2"/>
      <c r="M9207" s="2"/>
      <c r="N9207" s="35"/>
      <c r="O9207" s="35"/>
      <c r="P9207" s="35"/>
      <c r="Q9207" s="35"/>
    </row>
    <row r="9208" spans="2:17" x14ac:dyDescent="0.25">
      <c r="B9208" s="9">
        <f t="shared" si="310"/>
        <v>45731</v>
      </c>
      <c r="C9208">
        <v>32725</v>
      </c>
      <c r="D9208" s="2">
        <v>792323.44701887621</v>
      </c>
      <c r="E9208" s="2">
        <v>713091.10231698852</v>
      </c>
      <c r="F9208" s="2">
        <v>63385.875761510099</v>
      </c>
      <c r="G9208" t="str">
        <f t="shared" si="309"/>
        <v>202503</v>
      </c>
      <c r="I9208" s="34"/>
      <c r="J9208" s="2"/>
      <c r="K9208" s="2"/>
      <c r="L9208" s="2"/>
      <c r="M9208" s="2"/>
      <c r="N9208" s="35"/>
      <c r="O9208" s="35"/>
      <c r="P9208" s="35"/>
      <c r="Q9208" s="35"/>
    </row>
    <row r="9209" spans="2:17" x14ac:dyDescent="0.25">
      <c r="B9209" s="9">
        <f t="shared" si="310"/>
        <v>45732</v>
      </c>
      <c r="C9209">
        <v>32741</v>
      </c>
      <c r="D9209" s="2">
        <v>792776.89128627244</v>
      </c>
      <c r="E9209" s="2">
        <v>713499.20215764525</v>
      </c>
      <c r="F9209" s="2">
        <v>71349.92021576452</v>
      </c>
      <c r="G9209" t="str">
        <f t="shared" si="309"/>
        <v>202503</v>
      </c>
      <c r="I9209" s="34"/>
      <c r="J9209" s="2"/>
      <c r="K9209" s="2"/>
      <c r="L9209" s="2"/>
      <c r="M9209" s="2"/>
      <c r="N9209" s="35"/>
      <c r="O9209" s="35"/>
      <c r="P9209" s="35"/>
      <c r="Q9209" s="35"/>
    </row>
    <row r="9210" spans="2:17" x14ac:dyDescent="0.25">
      <c r="B9210" s="9">
        <f t="shared" si="310"/>
        <v>45733</v>
      </c>
      <c r="C9210">
        <v>32748</v>
      </c>
      <c r="D9210" s="2">
        <v>792968.41264942905</v>
      </c>
      <c r="E9210" s="2">
        <v>729530.93963747472</v>
      </c>
      <c r="F9210" s="2">
        <v>63437.473011954324</v>
      </c>
      <c r="G9210" t="str">
        <f t="shared" si="309"/>
        <v>202503</v>
      </c>
      <c r="I9210" s="34"/>
      <c r="J9210" s="2"/>
      <c r="K9210" s="2"/>
      <c r="L9210" s="2"/>
      <c r="M9210" s="2"/>
      <c r="N9210" s="35"/>
      <c r="O9210" s="35"/>
      <c r="P9210" s="35"/>
      <c r="Q9210" s="35"/>
    </row>
    <row r="9211" spans="2:17" x14ac:dyDescent="0.25">
      <c r="B9211" s="9">
        <f t="shared" si="310"/>
        <v>45734</v>
      </c>
      <c r="C9211">
        <v>32751</v>
      </c>
      <c r="D9211" s="2">
        <v>793085.11324991647</v>
      </c>
      <c r="E9211" s="2">
        <v>753430.85758742061</v>
      </c>
      <c r="F9211" s="2">
        <v>39654.255662495823</v>
      </c>
      <c r="G9211" t="str">
        <f t="shared" si="309"/>
        <v>202503</v>
      </c>
      <c r="I9211" s="34"/>
      <c r="J9211" s="2"/>
      <c r="K9211" s="2"/>
      <c r="L9211" s="2"/>
      <c r="M9211" s="2"/>
      <c r="N9211" s="35"/>
      <c r="O9211" s="35"/>
      <c r="P9211" s="35"/>
      <c r="Q9211" s="35"/>
    </row>
    <row r="9212" spans="2:17" x14ac:dyDescent="0.25">
      <c r="B9212" s="9">
        <f t="shared" si="310"/>
        <v>45735</v>
      </c>
      <c r="C9212">
        <v>32758</v>
      </c>
      <c r="D9212" s="2">
        <v>793320.72700128495</v>
      </c>
      <c r="E9212" s="2">
        <v>698122.23976113077</v>
      </c>
      <c r="F9212" s="2">
        <v>71398.865430115649</v>
      </c>
      <c r="G9212" t="str">
        <f t="shared" si="309"/>
        <v>202503</v>
      </c>
      <c r="I9212" s="34"/>
      <c r="J9212" s="2"/>
      <c r="K9212" s="2"/>
      <c r="L9212" s="2"/>
      <c r="M9212" s="2"/>
      <c r="N9212" s="35"/>
      <c r="O9212" s="35"/>
      <c r="P9212" s="35"/>
      <c r="Q9212" s="35"/>
    </row>
    <row r="9213" spans="2:17" x14ac:dyDescent="0.25">
      <c r="B9213" s="9">
        <f t="shared" si="310"/>
        <v>45736</v>
      </c>
      <c r="C9213">
        <v>32771</v>
      </c>
      <c r="D9213" s="2">
        <v>793701.69233025494</v>
      </c>
      <c r="E9213" s="2">
        <v>690520.47232732177</v>
      </c>
      <c r="F9213" s="2">
        <v>55559.11846311784</v>
      </c>
      <c r="G9213" t="str">
        <f t="shared" si="309"/>
        <v>202503</v>
      </c>
      <c r="I9213" s="34"/>
      <c r="J9213" s="2"/>
      <c r="K9213" s="2"/>
      <c r="L9213" s="2"/>
      <c r="M9213" s="2"/>
      <c r="N9213" s="35"/>
      <c r="O9213" s="35"/>
      <c r="P9213" s="35"/>
      <c r="Q9213" s="35"/>
    </row>
    <row r="9214" spans="2:17" x14ac:dyDescent="0.25">
      <c r="B9214" s="9">
        <f t="shared" si="310"/>
        <v>45737</v>
      </c>
      <c r="C9214">
        <v>32774</v>
      </c>
      <c r="D9214" s="2">
        <v>793840.4991009474</v>
      </c>
      <c r="E9214" s="2">
        <v>682702.82922681479</v>
      </c>
      <c r="F9214" s="2">
        <v>55568.834937066313</v>
      </c>
      <c r="G9214" t="str">
        <f t="shared" si="309"/>
        <v>202503</v>
      </c>
      <c r="I9214" s="34"/>
      <c r="J9214" s="2"/>
      <c r="K9214" s="2"/>
      <c r="L9214" s="2"/>
      <c r="M9214" s="2"/>
      <c r="N9214" s="35"/>
      <c r="O9214" s="35"/>
      <c r="P9214" s="35"/>
      <c r="Q9214" s="35"/>
    </row>
    <row r="9215" spans="2:17" x14ac:dyDescent="0.25">
      <c r="B9215" s="9">
        <f t="shared" si="310"/>
        <v>45738</v>
      </c>
      <c r="C9215">
        <v>32784</v>
      </c>
      <c r="D9215" s="2">
        <v>794104.77349748707</v>
      </c>
      <c r="E9215" s="2">
        <v>738517.439352663</v>
      </c>
      <c r="F9215" s="2">
        <v>63528.381879798966</v>
      </c>
      <c r="G9215" t="str">
        <f t="shared" si="309"/>
        <v>202503</v>
      </c>
      <c r="I9215" s="34"/>
      <c r="J9215" s="2"/>
      <c r="K9215" s="2"/>
      <c r="L9215" s="2"/>
      <c r="M9215" s="2"/>
      <c r="N9215" s="35"/>
      <c r="O9215" s="35"/>
      <c r="P9215" s="35"/>
      <c r="Q9215" s="35"/>
    </row>
    <row r="9216" spans="2:17" x14ac:dyDescent="0.25">
      <c r="B9216" s="9">
        <f t="shared" si="310"/>
        <v>45739</v>
      </c>
      <c r="C9216">
        <v>32794</v>
      </c>
      <c r="D9216" s="2">
        <v>794413.19235211576</v>
      </c>
      <c r="E9216" s="2">
        <v>691139.47734634066</v>
      </c>
      <c r="F9216" s="2">
        <v>47664.79154112695</v>
      </c>
      <c r="G9216" t="str">
        <f t="shared" si="309"/>
        <v>202503</v>
      </c>
      <c r="I9216" s="34"/>
      <c r="J9216" s="2"/>
      <c r="K9216" s="2"/>
      <c r="L9216" s="2"/>
      <c r="M9216" s="2"/>
      <c r="N9216" s="35"/>
      <c r="O9216" s="35"/>
      <c r="P9216" s="35"/>
      <c r="Q9216" s="35"/>
    </row>
    <row r="9217" spans="2:17" x14ac:dyDescent="0.25">
      <c r="B9217" s="9">
        <f t="shared" si="310"/>
        <v>45740</v>
      </c>
      <c r="C9217">
        <v>32810</v>
      </c>
      <c r="D9217" s="2">
        <v>794844.93748204887</v>
      </c>
      <c r="E9217" s="2">
        <v>739205.79185830546</v>
      </c>
      <c r="F9217" s="2">
        <v>39742.246874102442</v>
      </c>
      <c r="G9217" t="str">
        <f t="shared" si="309"/>
        <v>202503</v>
      </c>
      <c r="I9217" s="34"/>
      <c r="J9217" s="2"/>
      <c r="K9217" s="2"/>
      <c r="L9217" s="2"/>
      <c r="M9217" s="2"/>
      <c r="N9217" s="35"/>
      <c r="O9217" s="35"/>
      <c r="P9217" s="35"/>
      <c r="Q9217" s="35"/>
    </row>
    <row r="9218" spans="2:17" x14ac:dyDescent="0.25">
      <c r="B9218" s="9">
        <f t="shared" si="310"/>
        <v>45741</v>
      </c>
      <c r="C9218">
        <v>32823</v>
      </c>
      <c r="D9218" s="2">
        <v>795226.13479392068</v>
      </c>
      <c r="E9218" s="2">
        <v>747512.56670628546</v>
      </c>
      <c r="F9218" s="2">
        <v>71570.352131452863</v>
      </c>
      <c r="G9218" t="str">
        <f t="shared" si="309"/>
        <v>202503</v>
      </c>
      <c r="I9218" s="34"/>
      <c r="J9218" s="2"/>
      <c r="K9218" s="2"/>
      <c r="L9218" s="2"/>
      <c r="M9218" s="2"/>
      <c r="N9218" s="35"/>
      <c r="O9218" s="35"/>
      <c r="P9218" s="35"/>
      <c r="Q9218" s="35"/>
    </row>
    <row r="9219" spans="2:17" x14ac:dyDescent="0.25">
      <c r="B9219" s="9">
        <f t="shared" si="310"/>
        <v>45742</v>
      </c>
      <c r="C9219">
        <v>32833</v>
      </c>
      <c r="D9219" s="2">
        <v>795490.50824157894</v>
      </c>
      <c r="E9219" s="2">
        <v>731851.26758225262</v>
      </c>
      <c r="F9219" s="2">
        <v>47729.430494494736</v>
      </c>
      <c r="G9219" t="str">
        <f t="shared" si="309"/>
        <v>202503</v>
      </c>
      <c r="I9219" s="34"/>
      <c r="J9219" s="2"/>
      <c r="K9219" s="2"/>
      <c r="L9219" s="2"/>
      <c r="M9219" s="2"/>
      <c r="N9219" s="35"/>
      <c r="O9219" s="35"/>
      <c r="P9219" s="35"/>
      <c r="Q9219" s="35"/>
    </row>
    <row r="9220" spans="2:17" x14ac:dyDescent="0.25">
      <c r="B9220" s="9">
        <f t="shared" si="310"/>
        <v>45743</v>
      </c>
      <c r="C9220">
        <v>32840</v>
      </c>
      <c r="D9220" s="2">
        <v>795726.41193345131</v>
      </c>
      <c r="E9220" s="2">
        <v>708196.50662077172</v>
      </c>
      <c r="F9220" s="2">
        <v>47743.584716007077</v>
      </c>
      <c r="G9220" t="str">
        <f t="shared" ref="G9220:G9283" si="311">YEAR(B9220)&amp;IF(MONTH(B9220)&lt;10,"0"&amp;MONTH(B9220),MONTH(B9220))</f>
        <v>202503</v>
      </c>
      <c r="I9220" s="34"/>
      <c r="J9220" s="2"/>
      <c r="K9220" s="2"/>
      <c r="L9220" s="2"/>
      <c r="M9220" s="2"/>
      <c r="N9220" s="35"/>
      <c r="O9220" s="35"/>
      <c r="P9220" s="35"/>
      <c r="Q9220" s="35"/>
    </row>
    <row r="9221" spans="2:17" x14ac:dyDescent="0.25">
      <c r="B9221" s="9">
        <f t="shared" ref="B9221:B9284" si="312">B9220+1</f>
        <v>45744</v>
      </c>
      <c r="C9221">
        <v>32850</v>
      </c>
      <c r="D9221" s="2">
        <v>796035.04668290343</v>
      </c>
      <c r="E9221" s="2">
        <v>724391.89248144208</v>
      </c>
      <c r="F9221" s="2">
        <v>63682.803734632274</v>
      </c>
      <c r="G9221" t="str">
        <f t="shared" si="311"/>
        <v>202503</v>
      </c>
      <c r="I9221" s="34"/>
      <c r="J9221" s="2"/>
      <c r="K9221" s="2"/>
      <c r="L9221" s="2"/>
      <c r="M9221" s="2"/>
      <c r="N9221" s="35"/>
      <c r="O9221" s="35"/>
      <c r="P9221" s="35"/>
      <c r="Q9221" s="35"/>
    </row>
    <row r="9222" spans="2:17" x14ac:dyDescent="0.25">
      <c r="B9222" s="9">
        <f t="shared" si="312"/>
        <v>45745</v>
      </c>
      <c r="C9222">
        <v>32857</v>
      </c>
      <c r="D9222" s="2">
        <v>796248.90722646995</v>
      </c>
      <c r="E9222" s="2">
        <v>676811.57114249945</v>
      </c>
      <c r="F9222" s="2">
        <v>47774.934433588198</v>
      </c>
      <c r="G9222" t="str">
        <f t="shared" si="311"/>
        <v>202503</v>
      </c>
      <c r="I9222" s="34"/>
      <c r="J9222" s="2"/>
      <c r="K9222" s="2"/>
      <c r="L9222" s="2"/>
      <c r="M9222" s="2"/>
      <c r="N9222" s="35"/>
      <c r="O9222" s="35"/>
      <c r="P9222" s="35"/>
      <c r="Q9222" s="35"/>
    </row>
    <row r="9223" spans="2:17" x14ac:dyDescent="0.25">
      <c r="B9223" s="9">
        <f t="shared" si="312"/>
        <v>45746</v>
      </c>
      <c r="C9223">
        <v>32873</v>
      </c>
      <c r="D9223" s="2">
        <v>796658.77630636306</v>
      </c>
      <c r="E9223" s="2">
        <v>709026.31091266323</v>
      </c>
      <c r="F9223" s="2">
        <v>79665.8776306363</v>
      </c>
      <c r="G9223" t="str">
        <f t="shared" si="311"/>
        <v>202503</v>
      </c>
      <c r="I9223" s="34"/>
      <c r="J9223" s="2"/>
      <c r="K9223" s="2"/>
      <c r="L9223" s="2"/>
      <c r="M9223" s="2"/>
      <c r="N9223" s="35"/>
      <c r="O9223" s="35"/>
      <c r="P9223" s="35"/>
      <c r="Q9223" s="35"/>
    </row>
    <row r="9224" spans="2:17" x14ac:dyDescent="0.25">
      <c r="B9224" s="9">
        <f t="shared" si="312"/>
        <v>45747</v>
      </c>
      <c r="C9224">
        <v>32886</v>
      </c>
      <c r="D9224" s="2">
        <v>797018.10036185815</v>
      </c>
      <c r="E9224" s="2">
        <v>725286.47132929089</v>
      </c>
      <c r="F9224" s="2">
        <v>39850.905018092904</v>
      </c>
      <c r="G9224" t="str">
        <f t="shared" si="311"/>
        <v>202503</v>
      </c>
      <c r="I9224" s="34"/>
      <c r="J9224" s="2"/>
      <c r="K9224" s="2"/>
      <c r="L9224" s="2"/>
      <c r="M9224" s="2"/>
      <c r="N9224" s="35"/>
      <c r="O9224" s="35"/>
      <c r="P9224" s="35"/>
      <c r="Q9224" s="35"/>
    </row>
    <row r="9225" spans="2:17" x14ac:dyDescent="0.25">
      <c r="B9225" s="9">
        <f t="shared" si="312"/>
        <v>45748</v>
      </c>
      <c r="C9225">
        <v>32902</v>
      </c>
      <c r="D9225" s="2">
        <v>797428.02312141354</v>
      </c>
      <c r="E9225" s="2">
        <v>693762.38011562976</v>
      </c>
      <c r="F9225" s="2">
        <v>39871.401156070679</v>
      </c>
      <c r="G9225" t="str">
        <f t="shared" si="311"/>
        <v>202504</v>
      </c>
      <c r="I9225" s="34"/>
      <c r="J9225" s="2"/>
      <c r="K9225" s="2"/>
      <c r="L9225" s="2"/>
      <c r="M9225" s="2"/>
      <c r="N9225" s="35"/>
      <c r="O9225" s="35"/>
      <c r="P9225" s="35"/>
      <c r="Q9225" s="35"/>
    </row>
    <row r="9226" spans="2:17" x14ac:dyDescent="0.25">
      <c r="B9226" s="9">
        <f t="shared" si="312"/>
        <v>45749</v>
      </c>
      <c r="C9226">
        <v>32909</v>
      </c>
      <c r="D9226" s="2">
        <v>797619.83383592556</v>
      </c>
      <c r="E9226" s="2">
        <v>685953.05709889589</v>
      </c>
      <c r="F9226" s="2">
        <v>55833.388368514788</v>
      </c>
      <c r="G9226" t="str">
        <f t="shared" si="311"/>
        <v>202504</v>
      </c>
      <c r="I9226" s="34"/>
      <c r="J9226" s="2"/>
      <c r="K9226" s="2"/>
      <c r="L9226" s="2"/>
      <c r="M9226" s="2"/>
      <c r="N9226" s="35"/>
      <c r="O9226" s="35"/>
      <c r="P9226" s="35"/>
      <c r="Q9226" s="35"/>
    </row>
    <row r="9227" spans="2:17" x14ac:dyDescent="0.25">
      <c r="B9227" s="9">
        <f t="shared" si="312"/>
        <v>45750</v>
      </c>
      <c r="C9227">
        <v>32916</v>
      </c>
      <c r="D9227" s="2">
        <v>797811.65459128888</v>
      </c>
      <c r="E9227" s="2">
        <v>733986.72222398582</v>
      </c>
      <c r="F9227" s="2">
        <v>47868.699275477331</v>
      </c>
      <c r="G9227" t="str">
        <f t="shared" si="311"/>
        <v>202504</v>
      </c>
      <c r="I9227" s="34"/>
      <c r="J9227" s="2"/>
      <c r="K9227" s="2"/>
      <c r="L9227" s="2"/>
      <c r="M9227" s="2"/>
      <c r="N9227" s="35"/>
      <c r="O9227" s="35"/>
      <c r="P9227" s="35"/>
      <c r="Q9227" s="35"/>
    </row>
    <row r="9228" spans="2:17" x14ac:dyDescent="0.25">
      <c r="B9228" s="9">
        <f t="shared" si="312"/>
        <v>45751</v>
      </c>
      <c r="C9228">
        <v>32926</v>
      </c>
      <c r="D9228" s="2">
        <v>798076.20082867413</v>
      </c>
      <c r="E9228" s="2">
        <v>750191.62877895369</v>
      </c>
      <c r="F9228" s="2">
        <v>71826.858074580668</v>
      </c>
      <c r="G9228" t="str">
        <f t="shared" si="311"/>
        <v>202504</v>
      </c>
      <c r="I9228" s="34"/>
      <c r="J9228" s="2"/>
      <c r="K9228" s="2"/>
      <c r="L9228" s="2"/>
      <c r="M9228" s="2"/>
      <c r="N9228" s="35"/>
      <c r="O9228" s="35"/>
      <c r="P9228" s="35"/>
      <c r="Q9228" s="35"/>
    </row>
    <row r="9229" spans="2:17" x14ac:dyDescent="0.25">
      <c r="B9229" s="9">
        <f t="shared" si="312"/>
        <v>45752</v>
      </c>
      <c r="C9229">
        <v>32929</v>
      </c>
      <c r="D9229" s="2">
        <v>798215.4286791241</v>
      </c>
      <c r="E9229" s="2">
        <v>718393.88581121177</v>
      </c>
      <c r="F9229" s="2">
        <v>47892.925720747451</v>
      </c>
      <c r="G9229" t="str">
        <f t="shared" si="311"/>
        <v>202504</v>
      </c>
      <c r="I9229" s="34"/>
      <c r="J9229" s="2"/>
      <c r="K9229" s="2"/>
      <c r="L9229" s="2"/>
      <c r="M9229" s="2"/>
      <c r="N9229" s="35"/>
      <c r="O9229" s="35"/>
      <c r="P9229" s="35"/>
      <c r="Q9229" s="35"/>
    </row>
    <row r="9230" spans="2:17" x14ac:dyDescent="0.25">
      <c r="B9230" s="9">
        <f t="shared" si="312"/>
        <v>45753</v>
      </c>
      <c r="C9230">
        <v>32939</v>
      </c>
      <c r="D9230" s="2">
        <v>798502.19244893093</v>
      </c>
      <c r="E9230" s="2">
        <v>718651.97320403787</v>
      </c>
      <c r="F9230" s="2">
        <v>39925.109622446544</v>
      </c>
      <c r="G9230" t="str">
        <f t="shared" si="311"/>
        <v>202504</v>
      </c>
      <c r="I9230" s="34"/>
      <c r="J9230" s="2"/>
      <c r="K9230" s="2"/>
      <c r="L9230" s="2"/>
      <c r="M9230" s="2"/>
      <c r="N9230" s="35"/>
      <c r="O9230" s="35"/>
      <c r="P9230" s="35"/>
      <c r="Q9230" s="35"/>
    </row>
    <row r="9231" spans="2:17" x14ac:dyDescent="0.25">
      <c r="B9231" s="9">
        <f t="shared" si="312"/>
        <v>45754</v>
      </c>
      <c r="C9231">
        <v>32949</v>
      </c>
      <c r="D9231" s="2">
        <v>798766.79826744786</v>
      </c>
      <c r="E9231" s="2">
        <v>734865.45440605213</v>
      </c>
      <c r="F9231" s="2">
        <v>39938.339913372394</v>
      </c>
      <c r="G9231" t="str">
        <f t="shared" si="311"/>
        <v>202504</v>
      </c>
      <c r="I9231" s="34"/>
      <c r="J9231" s="2"/>
      <c r="K9231" s="2"/>
      <c r="L9231" s="2"/>
      <c r="M9231" s="2"/>
      <c r="N9231" s="35"/>
      <c r="O9231" s="35"/>
      <c r="P9231" s="35"/>
      <c r="Q9231" s="35"/>
    </row>
    <row r="9232" spans="2:17" x14ac:dyDescent="0.25">
      <c r="B9232" s="9">
        <f t="shared" si="312"/>
        <v>45755</v>
      </c>
      <c r="C9232">
        <v>32962</v>
      </c>
      <c r="D9232" s="2">
        <v>799148.54119271168</v>
      </c>
      <c r="E9232" s="2">
        <v>759191.11413307604</v>
      </c>
      <c r="F9232" s="2">
        <v>63931.883295416934</v>
      </c>
      <c r="G9232" t="str">
        <f t="shared" si="311"/>
        <v>202504</v>
      </c>
      <c r="I9232" s="34"/>
      <c r="J9232" s="2"/>
      <c r="K9232" s="2"/>
      <c r="L9232" s="2"/>
      <c r="M9232" s="2"/>
      <c r="N9232" s="35"/>
      <c r="O9232" s="35"/>
      <c r="P9232" s="35"/>
      <c r="Q9232" s="35"/>
    </row>
    <row r="9233" spans="2:17" x14ac:dyDescent="0.25">
      <c r="B9233" s="9">
        <f t="shared" si="312"/>
        <v>45756</v>
      </c>
      <c r="C9233">
        <v>32978</v>
      </c>
      <c r="D9233" s="2">
        <v>799603.08187718806</v>
      </c>
      <c r="E9233" s="2">
        <v>759622.92778332857</v>
      </c>
      <c r="F9233" s="2">
        <v>71964.277368946918</v>
      </c>
      <c r="G9233" t="str">
        <f t="shared" si="311"/>
        <v>202504</v>
      </c>
      <c r="I9233" s="34"/>
      <c r="J9233" s="2"/>
      <c r="K9233" s="2"/>
      <c r="L9233" s="2"/>
      <c r="M9233" s="2"/>
      <c r="N9233" s="35"/>
      <c r="O9233" s="35"/>
      <c r="P9233" s="35"/>
      <c r="Q9233" s="35"/>
    </row>
    <row r="9234" spans="2:17" x14ac:dyDescent="0.25">
      <c r="B9234" s="9">
        <f t="shared" si="312"/>
        <v>45757</v>
      </c>
      <c r="C9234">
        <v>32988</v>
      </c>
      <c r="D9234" s="2">
        <v>799867.76541700645</v>
      </c>
      <c r="E9234" s="2">
        <v>703883.63356696558</v>
      </c>
      <c r="F9234" s="2">
        <v>47992.06592502039</v>
      </c>
      <c r="G9234" t="str">
        <f t="shared" si="311"/>
        <v>202504</v>
      </c>
      <c r="I9234" s="34"/>
      <c r="J9234" s="2"/>
      <c r="K9234" s="2"/>
      <c r="L9234" s="2"/>
      <c r="M9234" s="2"/>
      <c r="N9234" s="35"/>
      <c r="O9234" s="35"/>
      <c r="P9234" s="35"/>
      <c r="Q9234" s="35"/>
    </row>
    <row r="9235" spans="2:17" x14ac:dyDescent="0.25">
      <c r="B9235" s="9">
        <f t="shared" si="312"/>
        <v>45758</v>
      </c>
      <c r="C9235">
        <v>32998</v>
      </c>
      <c r="D9235" s="2">
        <v>800176.91361325281</v>
      </c>
      <c r="E9235" s="2">
        <v>744164.52966032503</v>
      </c>
      <c r="F9235" s="2">
        <v>72015.922225192742</v>
      </c>
      <c r="G9235" t="str">
        <f t="shared" si="311"/>
        <v>202504</v>
      </c>
      <c r="I9235" s="34"/>
      <c r="J9235" s="2"/>
      <c r="K9235" s="2"/>
      <c r="L9235" s="2"/>
      <c r="M9235" s="2"/>
      <c r="N9235" s="35"/>
      <c r="O9235" s="35"/>
      <c r="P9235" s="35"/>
      <c r="Q9235" s="35"/>
    </row>
    <row r="9236" spans="2:17" x14ac:dyDescent="0.25">
      <c r="B9236" s="9">
        <f t="shared" si="312"/>
        <v>45759</v>
      </c>
      <c r="C9236">
        <v>33008</v>
      </c>
      <c r="D9236" s="2">
        <v>800463.8739071677</v>
      </c>
      <c r="E9236" s="2">
        <v>696403.57029923587</v>
      </c>
      <c r="F9236" s="2">
        <v>64037.109912573418</v>
      </c>
      <c r="G9236" t="str">
        <f t="shared" si="311"/>
        <v>202504</v>
      </c>
      <c r="I9236" s="34"/>
      <c r="J9236" s="2"/>
      <c r="K9236" s="2"/>
      <c r="L9236" s="2"/>
      <c r="M9236" s="2"/>
      <c r="N9236" s="35"/>
      <c r="O9236" s="35"/>
      <c r="P9236" s="35"/>
      <c r="Q9236" s="35"/>
    </row>
    <row r="9237" spans="2:17" x14ac:dyDescent="0.25">
      <c r="B9237" s="9">
        <f t="shared" si="312"/>
        <v>45760</v>
      </c>
      <c r="C9237">
        <v>33018</v>
      </c>
      <c r="D9237" s="2">
        <v>800773.10545976495</v>
      </c>
      <c r="E9237" s="2">
        <v>752726.71913217905</v>
      </c>
      <c r="F9237" s="2">
        <v>64061.848436781198</v>
      </c>
      <c r="G9237" t="str">
        <f t="shared" si="311"/>
        <v>202504</v>
      </c>
      <c r="I9237" s="34"/>
      <c r="J9237" s="2"/>
      <c r="K9237" s="2"/>
      <c r="L9237" s="2"/>
      <c r="M9237" s="2"/>
      <c r="N9237" s="35"/>
      <c r="O9237" s="35"/>
      <c r="P9237" s="35"/>
      <c r="Q9237" s="35"/>
    </row>
    <row r="9238" spans="2:17" x14ac:dyDescent="0.25">
      <c r="B9238" s="9">
        <f t="shared" si="312"/>
        <v>45761</v>
      </c>
      <c r="C9238">
        <v>33025</v>
      </c>
      <c r="D9238" s="2">
        <v>800965.12223376683</v>
      </c>
      <c r="E9238" s="2">
        <v>696839.65634337708</v>
      </c>
      <c r="F9238" s="2">
        <v>48057.907334026007</v>
      </c>
      <c r="G9238" t="str">
        <f t="shared" si="311"/>
        <v>202504</v>
      </c>
      <c r="I9238" s="34"/>
      <c r="J9238" s="2"/>
      <c r="K9238" s="2"/>
      <c r="L9238" s="2"/>
      <c r="M9238" s="2"/>
      <c r="N9238" s="35"/>
      <c r="O9238" s="35"/>
      <c r="P9238" s="35"/>
      <c r="Q9238" s="35"/>
    </row>
    <row r="9239" spans="2:17" x14ac:dyDescent="0.25">
      <c r="B9239" s="9">
        <f t="shared" si="312"/>
        <v>45762</v>
      </c>
      <c r="C9239">
        <v>33042</v>
      </c>
      <c r="D9239" s="2">
        <v>801444.20972936251</v>
      </c>
      <c r="E9239" s="2">
        <v>753357.55714560079</v>
      </c>
      <c r="F9239" s="2">
        <v>72129.978875642628</v>
      </c>
      <c r="G9239" t="str">
        <f t="shared" si="311"/>
        <v>202504</v>
      </c>
      <c r="I9239" s="34"/>
      <c r="J9239" s="2"/>
      <c r="K9239" s="2"/>
      <c r="L9239" s="2"/>
      <c r="M9239" s="2"/>
      <c r="N9239" s="35"/>
      <c r="O9239" s="35"/>
      <c r="P9239" s="35"/>
      <c r="Q9239" s="35"/>
    </row>
    <row r="9240" spans="2:17" x14ac:dyDescent="0.25">
      <c r="B9240" s="9">
        <f t="shared" si="312"/>
        <v>45763</v>
      </c>
      <c r="C9240">
        <v>33059</v>
      </c>
      <c r="D9240" s="2">
        <v>801901.09771755687</v>
      </c>
      <c r="E9240" s="2">
        <v>713691.97696862568</v>
      </c>
      <c r="F9240" s="2">
        <v>80190.109771755699</v>
      </c>
      <c r="G9240" t="str">
        <f t="shared" si="311"/>
        <v>202504</v>
      </c>
      <c r="I9240" s="34"/>
      <c r="J9240" s="2"/>
      <c r="K9240" s="2"/>
      <c r="L9240" s="2"/>
      <c r="M9240" s="2"/>
      <c r="N9240" s="35"/>
      <c r="O9240" s="35"/>
      <c r="P9240" s="35"/>
      <c r="Q9240" s="35"/>
    </row>
    <row r="9241" spans="2:17" x14ac:dyDescent="0.25">
      <c r="B9241" s="9">
        <f t="shared" si="312"/>
        <v>45764</v>
      </c>
      <c r="C9241">
        <v>33066</v>
      </c>
      <c r="D9241" s="2">
        <v>802137.73361576267</v>
      </c>
      <c r="E9241" s="2">
        <v>705881.20558187109</v>
      </c>
      <c r="F9241" s="2">
        <v>48128.264016945759</v>
      </c>
      <c r="G9241" t="str">
        <f t="shared" si="311"/>
        <v>202504</v>
      </c>
      <c r="I9241" s="34"/>
      <c r="J9241" s="2"/>
      <c r="K9241" s="2"/>
      <c r="L9241" s="2"/>
      <c r="M9241" s="2"/>
      <c r="N9241" s="35"/>
      <c r="O9241" s="35"/>
      <c r="P9241" s="35"/>
      <c r="Q9241" s="35"/>
    </row>
    <row r="9242" spans="2:17" x14ac:dyDescent="0.25">
      <c r="B9242" s="9">
        <f t="shared" si="312"/>
        <v>45765</v>
      </c>
      <c r="C9242">
        <v>33079</v>
      </c>
      <c r="D9242" s="2">
        <v>802475.38690633839</v>
      </c>
      <c r="E9242" s="2">
        <v>746302.10982289468</v>
      </c>
      <c r="F9242" s="2">
        <v>48148.5232143803</v>
      </c>
      <c r="G9242" t="str">
        <f t="shared" si="311"/>
        <v>202504</v>
      </c>
      <c r="I9242" s="34"/>
      <c r="J9242" s="2"/>
      <c r="K9242" s="2"/>
      <c r="L9242" s="2"/>
      <c r="M9242" s="2"/>
      <c r="N9242" s="35"/>
      <c r="O9242" s="35"/>
      <c r="P9242" s="35"/>
      <c r="Q9242" s="35"/>
    </row>
    <row r="9243" spans="2:17" x14ac:dyDescent="0.25">
      <c r="B9243" s="9">
        <f t="shared" si="312"/>
        <v>45766</v>
      </c>
      <c r="C9243">
        <v>33096</v>
      </c>
      <c r="D9243" s="2">
        <v>802932.40091287217</v>
      </c>
      <c r="E9243" s="2">
        <v>690521.86478507007</v>
      </c>
      <c r="F9243" s="2">
        <v>40146.620045643605</v>
      </c>
      <c r="G9243" t="str">
        <f t="shared" si="311"/>
        <v>202504</v>
      </c>
      <c r="I9243" s="34"/>
      <c r="J9243" s="2"/>
      <c r="K9243" s="2"/>
      <c r="L9243" s="2"/>
      <c r="M9243" s="2"/>
      <c r="N9243" s="35"/>
      <c r="O9243" s="35"/>
      <c r="P9243" s="35"/>
      <c r="Q9243" s="35"/>
    </row>
    <row r="9244" spans="2:17" x14ac:dyDescent="0.25">
      <c r="B9244" s="9">
        <f t="shared" si="312"/>
        <v>45767</v>
      </c>
      <c r="C9244">
        <v>33109</v>
      </c>
      <c r="D9244" s="2">
        <v>803270.10255900014</v>
      </c>
      <c r="E9244" s="2">
        <v>682779.58717515005</v>
      </c>
      <c r="F9244" s="2">
        <v>40163.505127950011</v>
      </c>
      <c r="G9244" t="str">
        <f t="shared" si="311"/>
        <v>202504</v>
      </c>
      <c r="I9244" s="34"/>
      <c r="J9244" s="2"/>
      <c r="K9244" s="2"/>
      <c r="L9244" s="2"/>
      <c r="M9244" s="2"/>
      <c r="N9244" s="35"/>
      <c r="O9244" s="35"/>
      <c r="P9244" s="35"/>
      <c r="Q9244" s="35"/>
    </row>
    <row r="9245" spans="2:17" x14ac:dyDescent="0.25">
      <c r="B9245" s="9">
        <f t="shared" si="312"/>
        <v>45768</v>
      </c>
      <c r="C9245">
        <v>33116</v>
      </c>
      <c r="D9245" s="2">
        <v>803462.25001014734</v>
      </c>
      <c r="E9245" s="2">
        <v>699012.15750882821</v>
      </c>
      <c r="F9245" s="2">
        <v>48207.735000608845</v>
      </c>
      <c r="G9245" t="str">
        <f t="shared" si="311"/>
        <v>202504</v>
      </c>
      <c r="I9245" s="34"/>
      <c r="J9245" s="2"/>
      <c r="K9245" s="2"/>
      <c r="L9245" s="2"/>
      <c r="M9245" s="2"/>
      <c r="N9245" s="35"/>
      <c r="O9245" s="35"/>
      <c r="P9245" s="35"/>
      <c r="Q9245" s="35"/>
    </row>
    <row r="9246" spans="2:17" x14ac:dyDescent="0.25">
      <c r="B9246" s="9">
        <f t="shared" si="312"/>
        <v>45769</v>
      </c>
      <c r="C9246">
        <v>33129</v>
      </c>
      <c r="D9246" s="2">
        <v>803822.31105379004</v>
      </c>
      <c r="E9246" s="2">
        <v>731478.30305894895</v>
      </c>
      <c r="F9246" s="2">
        <v>48229.338663227398</v>
      </c>
      <c r="G9246" t="str">
        <f t="shared" si="311"/>
        <v>202504</v>
      </c>
      <c r="I9246" s="34"/>
      <c r="J9246" s="2"/>
      <c r="K9246" s="2"/>
      <c r="L9246" s="2"/>
      <c r="M9246" s="2"/>
      <c r="N9246" s="35"/>
      <c r="O9246" s="35"/>
      <c r="P9246" s="35"/>
      <c r="Q9246" s="35"/>
    </row>
    <row r="9247" spans="2:17" x14ac:dyDescent="0.25">
      <c r="B9247" s="9">
        <f t="shared" si="312"/>
        <v>45770</v>
      </c>
      <c r="C9247">
        <v>33146</v>
      </c>
      <c r="D9247" s="2">
        <v>804257.12877700583</v>
      </c>
      <c r="E9247" s="2">
        <v>764044.27233815554</v>
      </c>
      <c r="F9247" s="2">
        <v>48255.42772662035</v>
      </c>
      <c r="G9247" t="str">
        <f t="shared" si="311"/>
        <v>202504</v>
      </c>
      <c r="I9247" s="34"/>
      <c r="J9247" s="2"/>
      <c r="K9247" s="2"/>
      <c r="L9247" s="2"/>
      <c r="M9247" s="2"/>
      <c r="N9247" s="35"/>
      <c r="O9247" s="35"/>
      <c r="P9247" s="35"/>
      <c r="Q9247" s="35"/>
    </row>
    <row r="9248" spans="2:17" x14ac:dyDescent="0.25">
      <c r="B9248" s="9">
        <f t="shared" si="312"/>
        <v>45771</v>
      </c>
      <c r="C9248">
        <v>33149</v>
      </c>
      <c r="D9248" s="2">
        <v>804396.94850436819</v>
      </c>
      <c r="E9248" s="2">
        <v>691781.37571375666</v>
      </c>
      <c r="F9248" s="2">
        <v>56307.786395305775</v>
      </c>
      <c r="G9248" t="str">
        <f t="shared" si="311"/>
        <v>202504</v>
      </c>
      <c r="I9248" s="34"/>
      <c r="J9248" s="2"/>
      <c r="K9248" s="2"/>
      <c r="L9248" s="2"/>
      <c r="M9248" s="2"/>
      <c r="N9248" s="35"/>
      <c r="O9248" s="35"/>
      <c r="P9248" s="35"/>
      <c r="Q9248" s="35"/>
    </row>
    <row r="9249" spans="2:17" x14ac:dyDescent="0.25">
      <c r="B9249" s="9">
        <f t="shared" si="312"/>
        <v>45772</v>
      </c>
      <c r="C9249">
        <v>33159</v>
      </c>
      <c r="D9249" s="2">
        <v>804684.31170477683</v>
      </c>
      <c r="E9249" s="2">
        <v>683981.66494906042</v>
      </c>
      <c r="F9249" s="2">
        <v>48281.058702286609</v>
      </c>
      <c r="G9249" t="str">
        <f t="shared" si="311"/>
        <v>202504</v>
      </c>
      <c r="I9249" s="34"/>
      <c r="J9249" s="2"/>
      <c r="K9249" s="2"/>
      <c r="L9249" s="2"/>
      <c r="M9249" s="2"/>
      <c r="N9249" s="35"/>
      <c r="O9249" s="35"/>
      <c r="P9249" s="35"/>
      <c r="Q9249" s="35"/>
    </row>
    <row r="9250" spans="2:17" x14ac:dyDescent="0.25">
      <c r="B9250" s="9">
        <f t="shared" si="312"/>
        <v>45773</v>
      </c>
      <c r="C9250">
        <v>33172</v>
      </c>
      <c r="D9250" s="2">
        <v>805044.51074061217</v>
      </c>
      <c r="E9250" s="2">
        <v>684287.83412952034</v>
      </c>
      <c r="F9250" s="2">
        <v>64403.560859248973</v>
      </c>
      <c r="G9250" t="str">
        <f t="shared" si="311"/>
        <v>202504</v>
      </c>
      <c r="I9250" s="34"/>
      <c r="J9250" s="2"/>
      <c r="K9250" s="2"/>
      <c r="L9250" s="2"/>
      <c r="M9250" s="2"/>
      <c r="N9250" s="35"/>
      <c r="O9250" s="35"/>
      <c r="P9250" s="35"/>
      <c r="Q9250" s="35"/>
    </row>
    <row r="9251" spans="2:17" x14ac:dyDescent="0.25">
      <c r="B9251" s="9">
        <f t="shared" si="312"/>
        <v>45774</v>
      </c>
      <c r="C9251">
        <v>33189</v>
      </c>
      <c r="D9251" s="2">
        <v>805524.20170100569</v>
      </c>
      <c r="E9251" s="2">
        <v>749137.50758193526</v>
      </c>
      <c r="F9251" s="2">
        <v>64441.936136080454</v>
      </c>
      <c r="G9251" t="str">
        <f t="shared" si="311"/>
        <v>202504</v>
      </c>
      <c r="I9251" s="34"/>
      <c r="J9251" s="2"/>
      <c r="K9251" s="2"/>
      <c r="L9251" s="2"/>
      <c r="M9251" s="2"/>
      <c r="N9251" s="35"/>
      <c r="O9251" s="35"/>
      <c r="P9251" s="35"/>
      <c r="Q9251" s="35"/>
    </row>
    <row r="9252" spans="2:17" x14ac:dyDescent="0.25">
      <c r="B9252" s="9">
        <f t="shared" si="312"/>
        <v>45775</v>
      </c>
      <c r="C9252">
        <v>33196</v>
      </c>
      <c r="D9252" s="2">
        <v>805761.23860666365</v>
      </c>
      <c r="E9252" s="2">
        <v>741300.33951813052</v>
      </c>
      <c r="F9252" s="2">
        <v>48345.674316399825</v>
      </c>
      <c r="G9252" t="str">
        <f t="shared" si="311"/>
        <v>202504</v>
      </c>
      <c r="I9252" s="34"/>
      <c r="J9252" s="2"/>
      <c r="K9252" s="2"/>
      <c r="L9252" s="2"/>
      <c r="M9252" s="2"/>
      <c r="N9252" s="35"/>
      <c r="O9252" s="35"/>
      <c r="P9252" s="35"/>
      <c r="Q9252" s="35"/>
    </row>
    <row r="9253" spans="2:17" x14ac:dyDescent="0.25">
      <c r="B9253" s="9">
        <f t="shared" si="312"/>
        <v>45776</v>
      </c>
      <c r="C9253">
        <v>33209</v>
      </c>
      <c r="D9253" s="2">
        <v>806099.17656491906</v>
      </c>
      <c r="E9253" s="2">
        <v>709367.27537712874</v>
      </c>
      <c r="F9253" s="2">
        <v>48365.950593895148</v>
      </c>
      <c r="G9253" t="str">
        <f t="shared" si="311"/>
        <v>202504</v>
      </c>
      <c r="I9253" s="34"/>
      <c r="J9253" s="2"/>
      <c r="K9253" s="2"/>
      <c r="L9253" s="2"/>
      <c r="M9253" s="2"/>
      <c r="N9253" s="35"/>
      <c r="O9253" s="35"/>
      <c r="P9253" s="35"/>
      <c r="Q9253" s="35"/>
    </row>
    <row r="9254" spans="2:17" x14ac:dyDescent="0.25">
      <c r="B9254" s="9">
        <f t="shared" si="312"/>
        <v>45777</v>
      </c>
      <c r="C9254">
        <v>33222</v>
      </c>
      <c r="D9254" s="2">
        <v>806459.53308500571</v>
      </c>
      <c r="E9254" s="2">
        <v>766136.55643075542</v>
      </c>
      <c r="F9254" s="2">
        <v>80645.953308500568</v>
      </c>
      <c r="G9254" t="str">
        <f t="shared" si="311"/>
        <v>202504</v>
      </c>
      <c r="I9254" s="34"/>
      <c r="J9254" s="2"/>
      <c r="K9254" s="2"/>
      <c r="L9254" s="2"/>
      <c r="M9254" s="2"/>
      <c r="N9254" s="35"/>
      <c r="O9254" s="35"/>
      <c r="P9254" s="35"/>
      <c r="Q9254" s="35"/>
    </row>
    <row r="9255" spans="2:17" x14ac:dyDescent="0.25">
      <c r="B9255" s="9">
        <f t="shared" si="312"/>
        <v>45778</v>
      </c>
      <c r="C9255">
        <v>33225</v>
      </c>
      <c r="D9255" s="2">
        <v>806554.76135372301</v>
      </c>
      <c r="E9255" s="2">
        <v>725899.28521835071</v>
      </c>
      <c r="F9255" s="2">
        <v>64524.380908297841</v>
      </c>
      <c r="G9255" t="str">
        <f t="shared" si="311"/>
        <v>202505</v>
      </c>
      <c r="I9255" s="34"/>
      <c r="J9255" s="2"/>
      <c r="K9255" s="2"/>
      <c r="L9255" s="2"/>
      <c r="M9255" s="2"/>
      <c r="N9255" s="35"/>
      <c r="O9255" s="35"/>
      <c r="P9255" s="35"/>
      <c r="Q9255" s="35"/>
    </row>
    <row r="9256" spans="2:17" x14ac:dyDescent="0.25">
      <c r="B9256" s="9">
        <f t="shared" si="312"/>
        <v>45779</v>
      </c>
      <c r="C9256">
        <v>33242</v>
      </c>
      <c r="D9256" s="2">
        <v>807034.69279263227</v>
      </c>
      <c r="E9256" s="2">
        <v>758612.61122507439</v>
      </c>
      <c r="F9256" s="2">
        <v>40351.734639631613</v>
      </c>
      <c r="G9256" t="str">
        <f t="shared" si="311"/>
        <v>202505</v>
      </c>
      <c r="I9256" s="34"/>
      <c r="J9256" s="2"/>
      <c r="K9256" s="2"/>
      <c r="L9256" s="2"/>
      <c r="M9256" s="2"/>
      <c r="N9256" s="35"/>
      <c r="O9256" s="35"/>
      <c r="P9256" s="35"/>
      <c r="Q9256" s="35"/>
    </row>
    <row r="9257" spans="2:17" x14ac:dyDescent="0.25">
      <c r="B9257" s="9">
        <f t="shared" si="312"/>
        <v>45780</v>
      </c>
      <c r="C9257">
        <v>33245</v>
      </c>
      <c r="D9257" s="2">
        <v>807152.36478350835</v>
      </c>
      <c r="E9257" s="2">
        <v>758723.22289649781</v>
      </c>
      <c r="F9257" s="2">
        <v>80715.236478350838</v>
      </c>
      <c r="G9257" t="str">
        <f t="shared" si="311"/>
        <v>202505</v>
      </c>
      <c r="I9257" s="34"/>
      <c r="J9257" s="2"/>
      <c r="K9257" s="2"/>
      <c r="L9257" s="2"/>
      <c r="M9257" s="2"/>
      <c r="N9257" s="35"/>
      <c r="O9257" s="35"/>
      <c r="P9257" s="35"/>
      <c r="Q9257" s="35"/>
    </row>
    <row r="9258" spans="2:17" x14ac:dyDescent="0.25">
      <c r="B9258" s="9">
        <f t="shared" si="312"/>
        <v>45781</v>
      </c>
      <c r="C9258">
        <v>33255</v>
      </c>
      <c r="D9258" s="2">
        <v>807440.00917038682</v>
      </c>
      <c r="E9258" s="2">
        <v>702472.80797823658</v>
      </c>
      <c r="F9258" s="2">
        <v>56520.800641927075</v>
      </c>
      <c r="G9258" t="str">
        <f t="shared" si="311"/>
        <v>202505</v>
      </c>
      <c r="I9258" s="34"/>
      <c r="J9258" s="2"/>
      <c r="K9258" s="2"/>
      <c r="L9258" s="2"/>
      <c r="M9258" s="2"/>
      <c r="N9258" s="35"/>
      <c r="O9258" s="35"/>
      <c r="P9258" s="35"/>
      <c r="Q9258" s="35"/>
    </row>
    <row r="9259" spans="2:17" x14ac:dyDescent="0.25">
      <c r="B9259" s="9">
        <f t="shared" si="312"/>
        <v>45782</v>
      </c>
      <c r="C9259">
        <v>33272</v>
      </c>
      <c r="D9259" s="2">
        <v>807897.65428104892</v>
      </c>
      <c r="E9259" s="2">
        <v>694791.98268170212</v>
      </c>
      <c r="F9259" s="2">
        <v>40394.882714052444</v>
      </c>
      <c r="G9259" t="str">
        <f t="shared" si="311"/>
        <v>202505</v>
      </c>
      <c r="I9259" s="34"/>
      <c r="J9259" s="2"/>
      <c r="K9259" s="2"/>
      <c r="L9259" s="2"/>
      <c r="M9259" s="2"/>
      <c r="N9259" s="35"/>
      <c r="O9259" s="35"/>
      <c r="P9259" s="35"/>
      <c r="Q9259" s="35"/>
    </row>
    <row r="9260" spans="2:17" x14ac:dyDescent="0.25">
      <c r="B9260" s="9">
        <f t="shared" si="312"/>
        <v>45783</v>
      </c>
      <c r="C9260">
        <v>33275</v>
      </c>
      <c r="D9260" s="2">
        <v>808037.82997933461</v>
      </c>
      <c r="E9260" s="2">
        <v>759555.56018057454</v>
      </c>
      <c r="F9260" s="2">
        <v>64643.026398346767</v>
      </c>
      <c r="G9260" t="str">
        <f t="shared" si="311"/>
        <v>202505</v>
      </c>
      <c r="I9260" s="34"/>
      <c r="J9260" s="2"/>
      <c r="K9260" s="2"/>
      <c r="L9260" s="2"/>
      <c r="M9260" s="2"/>
      <c r="N9260" s="35"/>
      <c r="O9260" s="35"/>
      <c r="P9260" s="35"/>
      <c r="Q9260" s="35"/>
    </row>
    <row r="9261" spans="2:17" x14ac:dyDescent="0.25">
      <c r="B9261" s="9">
        <f t="shared" si="312"/>
        <v>45784</v>
      </c>
      <c r="C9261">
        <v>33282</v>
      </c>
      <c r="D9261" s="2">
        <v>808275.1660493965</v>
      </c>
      <c r="E9261" s="2">
        <v>751695.90442593873</v>
      </c>
      <c r="F9261" s="2">
        <v>56579.261623457751</v>
      </c>
      <c r="G9261" t="str">
        <f t="shared" si="311"/>
        <v>202505</v>
      </c>
      <c r="I9261" s="34"/>
      <c r="J9261" s="2"/>
      <c r="K9261" s="2"/>
      <c r="L9261" s="2"/>
      <c r="M9261" s="2"/>
      <c r="N9261" s="35"/>
      <c r="O9261" s="35"/>
      <c r="P9261" s="35"/>
      <c r="Q9261" s="35"/>
    </row>
    <row r="9262" spans="2:17" x14ac:dyDescent="0.25">
      <c r="B9262" s="9">
        <f t="shared" si="312"/>
        <v>45785</v>
      </c>
      <c r="C9262">
        <v>33299</v>
      </c>
      <c r="D9262" s="2">
        <v>808755.41285104188</v>
      </c>
      <c r="E9262" s="2">
        <v>687442.10092338559</v>
      </c>
      <c r="F9262" s="2">
        <v>48525.324771062507</v>
      </c>
      <c r="G9262" t="str">
        <f t="shared" si="311"/>
        <v>202505</v>
      </c>
      <c r="I9262" s="34"/>
      <c r="J9262" s="2"/>
      <c r="K9262" s="2"/>
      <c r="L9262" s="2"/>
      <c r="M9262" s="2"/>
      <c r="N9262" s="35"/>
      <c r="O9262" s="35"/>
      <c r="P9262" s="35"/>
      <c r="Q9262" s="35"/>
    </row>
    <row r="9263" spans="2:17" x14ac:dyDescent="0.25">
      <c r="B9263" s="9">
        <f t="shared" si="312"/>
        <v>45786</v>
      </c>
      <c r="C9263">
        <v>33306</v>
      </c>
      <c r="D9263" s="2">
        <v>808992.83705412096</v>
      </c>
      <c r="E9263" s="2">
        <v>744273.41008979129</v>
      </c>
      <c r="F9263" s="2">
        <v>48539.570223247261</v>
      </c>
      <c r="G9263" t="str">
        <f t="shared" si="311"/>
        <v>202505</v>
      </c>
      <c r="I9263" s="34"/>
      <c r="J9263" s="2"/>
      <c r="K9263" s="2"/>
      <c r="L9263" s="2"/>
      <c r="M9263" s="2"/>
      <c r="N9263" s="35"/>
      <c r="O9263" s="35"/>
      <c r="P9263" s="35"/>
      <c r="Q9263" s="35"/>
    </row>
    <row r="9264" spans="2:17" x14ac:dyDescent="0.25">
      <c r="B9264" s="9">
        <f t="shared" si="312"/>
        <v>45787</v>
      </c>
      <c r="C9264">
        <v>33316</v>
      </c>
      <c r="D9264" s="2">
        <v>809258.21285119012</v>
      </c>
      <c r="E9264" s="2">
        <v>704054.6451805355</v>
      </c>
      <c r="F9264" s="2">
        <v>72833.239156607116</v>
      </c>
      <c r="G9264" t="str">
        <f t="shared" si="311"/>
        <v>202505</v>
      </c>
      <c r="I9264" s="34"/>
      <c r="J9264" s="2"/>
      <c r="K9264" s="2"/>
      <c r="L9264" s="2"/>
      <c r="M9264" s="2"/>
      <c r="N9264" s="35"/>
      <c r="O9264" s="35"/>
      <c r="P9264" s="35"/>
      <c r="Q9264" s="35"/>
    </row>
    <row r="9265" spans="2:17" x14ac:dyDescent="0.25">
      <c r="B9265" s="9">
        <f t="shared" si="312"/>
        <v>45788</v>
      </c>
      <c r="C9265">
        <v>33326</v>
      </c>
      <c r="D9265" s="2">
        <v>809568.57505139348</v>
      </c>
      <c r="E9265" s="2">
        <v>744803.089047282</v>
      </c>
      <c r="F9265" s="2">
        <v>64765.486004111481</v>
      </c>
      <c r="G9265" t="str">
        <f t="shared" si="311"/>
        <v>202505</v>
      </c>
      <c r="I9265" s="34"/>
      <c r="J9265" s="2"/>
      <c r="K9265" s="2"/>
      <c r="L9265" s="2"/>
      <c r="M9265" s="2"/>
      <c r="N9265" s="35"/>
      <c r="O9265" s="35"/>
      <c r="P9265" s="35"/>
      <c r="Q9265" s="35"/>
    </row>
    <row r="9266" spans="2:17" x14ac:dyDescent="0.25">
      <c r="B9266" s="9">
        <f t="shared" si="312"/>
        <v>45789</v>
      </c>
      <c r="C9266">
        <v>33343</v>
      </c>
      <c r="D9266" s="2">
        <v>810004.04536563705</v>
      </c>
      <c r="E9266" s="2">
        <v>745203.72173638607</v>
      </c>
      <c r="F9266" s="2">
        <v>40500.202268281857</v>
      </c>
      <c r="G9266" t="str">
        <f t="shared" si="311"/>
        <v>202505</v>
      </c>
      <c r="I9266" s="34"/>
      <c r="J9266" s="2"/>
      <c r="K9266" s="2"/>
      <c r="L9266" s="2"/>
      <c r="M9266" s="2"/>
      <c r="N9266" s="35"/>
      <c r="O9266" s="35"/>
      <c r="P9266" s="35"/>
      <c r="Q9266" s="35"/>
    </row>
    <row r="9267" spans="2:17" x14ac:dyDescent="0.25">
      <c r="B9267" s="9">
        <f t="shared" si="312"/>
        <v>45790</v>
      </c>
      <c r="C9267">
        <v>33350</v>
      </c>
      <c r="D9267" s="2">
        <v>810219.10657226865</v>
      </c>
      <c r="E9267" s="2">
        <v>745401.57804648718</v>
      </c>
      <c r="F9267" s="2">
        <v>56715.337460058807</v>
      </c>
      <c r="G9267" t="str">
        <f t="shared" si="311"/>
        <v>202505</v>
      </c>
      <c r="I9267" s="34"/>
      <c r="J9267" s="2"/>
      <c r="K9267" s="2"/>
      <c r="L9267" s="2"/>
      <c r="M9267" s="2"/>
      <c r="N9267" s="35"/>
      <c r="O9267" s="35"/>
      <c r="P9267" s="35"/>
      <c r="Q9267" s="35"/>
    </row>
    <row r="9268" spans="2:17" x14ac:dyDescent="0.25">
      <c r="B9268" s="9">
        <f t="shared" si="312"/>
        <v>45791</v>
      </c>
      <c r="C9268">
        <v>33367</v>
      </c>
      <c r="D9268" s="2">
        <v>810654.62937266123</v>
      </c>
      <c r="E9268" s="2">
        <v>770121.89790402818</v>
      </c>
      <c r="F9268" s="2">
        <v>56745.824056086291</v>
      </c>
      <c r="G9268" t="str">
        <f t="shared" si="311"/>
        <v>202505</v>
      </c>
      <c r="I9268" s="34"/>
      <c r="J9268" s="2"/>
      <c r="K9268" s="2"/>
      <c r="L9268" s="2"/>
      <c r="M9268" s="2"/>
      <c r="N9268" s="35"/>
      <c r="O9268" s="35"/>
      <c r="P9268" s="35"/>
      <c r="Q9268" s="35"/>
    </row>
    <row r="9269" spans="2:17" x14ac:dyDescent="0.25">
      <c r="B9269" s="9">
        <f t="shared" si="312"/>
        <v>45792</v>
      </c>
      <c r="C9269">
        <v>33384</v>
      </c>
      <c r="D9269" s="2">
        <v>811112.70540043141</v>
      </c>
      <c r="E9269" s="2">
        <v>689445.79959036666</v>
      </c>
      <c r="F9269" s="2">
        <v>73000.143486038825</v>
      </c>
      <c r="G9269" t="str">
        <f t="shared" si="311"/>
        <v>202505</v>
      </c>
      <c r="I9269" s="34"/>
      <c r="J9269" s="2"/>
      <c r="K9269" s="2"/>
      <c r="L9269" s="2"/>
      <c r="M9269" s="2"/>
      <c r="N9269" s="35"/>
      <c r="O9269" s="35"/>
      <c r="P9269" s="35"/>
      <c r="Q9269" s="35"/>
    </row>
    <row r="9270" spans="2:17" x14ac:dyDescent="0.25">
      <c r="B9270" s="9">
        <f t="shared" si="312"/>
        <v>45793</v>
      </c>
      <c r="C9270">
        <v>33397</v>
      </c>
      <c r="D9270" s="2">
        <v>811473.63862207776</v>
      </c>
      <c r="E9270" s="2">
        <v>730326.27475987002</v>
      </c>
      <c r="F9270" s="2">
        <v>73032.627475986999</v>
      </c>
      <c r="G9270" t="str">
        <f t="shared" si="311"/>
        <v>202505</v>
      </c>
      <c r="I9270" s="34"/>
      <c r="J9270" s="2"/>
      <c r="K9270" s="2"/>
      <c r="L9270" s="2"/>
      <c r="M9270" s="2"/>
      <c r="N9270" s="35"/>
      <c r="O9270" s="35"/>
      <c r="P9270" s="35"/>
      <c r="Q9270" s="35"/>
    </row>
    <row r="9271" spans="2:17" x14ac:dyDescent="0.25">
      <c r="B9271" s="9">
        <f t="shared" si="312"/>
        <v>45794</v>
      </c>
      <c r="C9271">
        <v>33410</v>
      </c>
      <c r="D9271" s="2">
        <v>811857.15915259311</v>
      </c>
      <c r="E9271" s="2">
        <v>722552.87164580787</v>
      </c>
      <c r="F9271" s="2">
        <v>64948.572732207453</v>
      </c>
      <c r="G9271" t="str">
        <f t="shared" si="311"/>
        <v>202505</v>
      </c>
      <c r="I9271" s="34"/>
      <c r="J9271" s="2"/>
      <c r="K9271" s="2"/>
      <c r="L9271" s="2"/>
      <c r="M9271" s="2"/>
      <c r="N9271" s="35"/>
      <c r="O9271" s="35"/>
      <c r="P9271" s="35"/>
      <c r="Q9271" s="35"/>
    </row>
    <row r="9272" spans="2:17" x14ac:dyDescent="0.25">
      <c r="B9272" s="9">
        <f t="shared" si="312"/>
        <v>45795</v>
      </c>
      <c r="C9272">
        <v>33427</v>
      </c>
      <c r="D9272" s="2">
        <v>812292.81924326823</v>
      </c>
      <c r="E9272" s="2">
        <v>763555.25008867215</v>
      </c>
      <c r="F9272" s="2">
        <v>81229.281924326817</v>
      </c>
      <c r="G9272" t="str">
        <f t="shared" si="311"/>
        <v>202505</v>
      </c>
      <c r="I9272" s="34"/>
      <c r="J9272" s="2"/>
      <c r="K9272" s="2"/>
      <c r="L9272" s="2"/>
      <c r="M9272" s="2"/>
      <c r="N9272" s="35"/>
      <c r="O9272" s="35"/>
      <c r="P9272" s="35"/>
      <c r="Q9272" s="35"/>
    </row>
    <row r="9273" spans="2:17" x14ac:dyDescent="0.25">
      <c r="B9273" s="9">
        <f t="shared" si="312"/>
        <v>45796</v>
      </c>
      <c r="C9273">
        <v>33437</v>
      </c>
      <c r="D9273" s="2">
        <v>812558.39468454861</v>
      </c>
      <c r="E9273" s="2">
        <v>731302.55521609378</v>
      </c>
      <c r="F9273" s="2">
        <v>73130.255521609375</v>
      </c>
      <c r="G9273" t="str">
        <f t="shared" si="311"/>
        <v>202505</v>
      </c>
      <c r="I9273" s="34"/>
      <c r="J9273" s="2"/>
      <c r="K9273" s="2"/>
      <c r="L9273" s="2"/>
      <c r="M9273" s="2"/>
      <c r="N9273" s="35"/>
      <c r="O9273" s="35"/>
      <c r="P9273" s="35"/>
      <c r="Q9273" s="35"/>
    </row>
    <row r="9274" spans="2:17" x14ac:dyDescent="0.25">
      <c r="B9274" s="9">
        <f t="shared" si="312"/>
        <v>45797</v>
      </c>
      <c r="C9274">
        <v>33450</v>
      </c>
      <c r="D9274" s="2">
        <v>812896.8898039062</v>
      </c>
      <c r="E9274" s="2">
        <v>699091.32523135934</v>
      </c>
      <c r="F9274" s="2">
        <v>40644.844490195304</v>
      </c>
      <c r="G9274" t="str">
        <f t="shared" si="311"/>
        <v>202505</v>
      </c>
      <c r="I9274" s="34"/>
      <c r="J9274" s="2"/>
      <c r="K9274" s="2"/>
      <c r="L9274" s="2"/>
      <c r="M9274" s="2"/>
      <c r="N9274" s="35"/>
      <c r="O9274" s="35"/>
      <c r="P9274" s="35"/>
      <c r="Q9274" s="35"/>
    </row>
    <row r="9275" spans="2:17" x14ac:dyDescent="0.25">
      <c r="B9275" s="9">
        <f t="shared" si="312"/>
        <v>45798</v>
      </c>
      <c r="C9275">
        <v>33457</v>
      </c>
      <c r="D9275" s="2">
        <v>813112.1731444766</v>
      </c>
      <c r="E9275" s="2">
        <v>772456.56448725285</v>
      </c>
      <c r="F9275" s="2">
        <v>65048.973851558127</v>
      </c>
      <c r="G9275" t="str">
        <f t="shared" si="311"/>
        <v>202505</v>
      </c>
      <c r="I9275" s="34"/>
      <c r="J9275" s="2"/>
      <c r="K9275" s="2"/>
      <c r="L9275" s="2"/>
      <c r="M9275" s="2"/>
      <c r="N9275" s="35"/>
      <c r="O9275" s="35"/>
      <c r="P9275" s="35"/>
      <c r="Q9275" s="35"/>
    </row>
    <row r="9276" spans="2:17" x14ac:dyDescent="0.25">
      <c r="B9276" s="9">
        <f t="shared" si="312"/>
        <v>45799</v>
      </c>
      <c r="C9276">
        <v>33464</v>
      </c>
      <c r="D9276" s="2">
        <v>813350.06907135353</v>
      </c>
      <c r="E9276" s="2">
        <v>723881.56147350464</v>
      </c>
      <c r="F9276" s="2">
        <v>81335.00690713535</v>
      </c>
      <c r="G9276" t="str">
        <f t="shared" si="311"/>
        <v>202505</v>
      </c>
      <c r="I9276" s="34"/>
      <c r="J9276" s="2"/>
      <c r="K9276" s="2"/>
      <c r="L9276" s="2"/>
      <c r="M9276" s="2"/>
      <c r="N9276" s="35"/>
      <c r="O9276" s="35"/>
      <c r="P9276" s="35"/>
      <c r="Q9276" s="35"/>
    </row>
    <row r="9277" spans="2:17" x14ac:dyDescent="0.25">
      <c r="B9277" s="9">
        <f t="shared" si="312"/>
        <v>45800</v>
      </c>
      <c r="C9277">
        <v>33467</v>
      </c>
      <c r="D9277" s="2">
        <v>813445.57983102661</v>
      </c>
      <c r="E9277" s="2">
        <v>748369.93344454456</v>
      </c>
      <c r="F9277" s="2">
        <v>65075.646386482127</v>
      </c>
      <c r="G9277" t="str">
        <f t="shared" si="311"/>
        <v>202505</v>
      </c>
      <c r="I9277" s="34"/>
      <c r="J9277" s="2"/>
      <c r="K9277" s="2"/>
      <c r="L9277" s="2"/>
      <c r="M9277" s="2"/>
      <c r="N9277" s="35"/>
      <c r="O9277" s="35"/>
      <c r="P9277" s="35"/>
      <c r="Q9277" s="35"/>
    </row>
    <row r="9278" spans="2:17" x14ac:dyDescent="0.25">
      <c r="B9278" s="9">
        <f t="shared" si="312"/>
        <v>45801</v>
      </c>
      <c r="C9278">
        <v>33470</v>
      </c>
      <c r="D9278" s="2">
        <v>813563.69300531072</v>
      </c>
      <c r="E9278" s="2">
        <v>691529.13905451412</v>
      </c>
      <c r="F9278" s="2">
        <v>81356.369300531078</v>
      </c>
      <c r="G9278" t="str">
        <f t="shared" si="311"/>
        <v>202505</v>
      </c>
      <c r="I9278" s="34"/>
      <c r="J9278" s="2"/>
      <c r="K9278" s="2"/>
      <c r="L9278" s="2"/>
      <c r="M9278" s="2"/>
      <c r="N9278" s="35"/>
      <c r="O9278" s="35"/>
      <c r="P9278" s="35"/>
      <c r="Q9278" s="35"/>
    </row>
    <row r="9279" spans="2:17" x14ac:dyDescent="0.25">
      <c r="B9279" s="9">
        <f t="shared" si="312"/>
        <v>45802</v>
      </c>
      <c r="C9279">
        <v>33477</v>
      </c>
      <c r="D9279" s="2">
        <v>813756.4474806186</v>
      </c>
      <c r="E9279" s="2">
        <v>699830.54483333195</v>
      </c>
      <c r="F9279" s="2">
        <v>65100.515798449487</v>
      </c>
      <c r="G9279" t="str">
        <f t="shared" si="311"/>
        <v>202505</v>
      </c>
      <c r="I9279" s="34"/>
      <c r="J9279" s="2"/>
      <c r="K9279" s="2"/>
      <c r="L9279" s="2"/>
      <c r="M9279" s="2"/>
      <c r="N9279" s="35"/>
      <c r="O9279" s="35"/>
      <c r="P9279" s="35"/>
      <c r="Q9279" s="35"/>
    </row>
    <row r="9280" spans="2:17" x14ac:dyDescent="0.25">
      <c r="B9280" s="9">
        <f t="shared" si="312"/>
        <v>45803</v>
      </c>
      <c r="C9280">
        <v>33490</v>
      </c>
      <c r="D9280" s="2">
        <v>814140.28989290446</v>
      </c>
      <c r="E9280" s="2">
        <v>716443.45510575594</v>
      </c>
      <c r="F9280" s="2">
        <v>73272.626090361402</v>
      </c>
      <c r="G9280" t="str">
        <f t="shared" si="311"/>
        <v>202505</v>
      </c>
      <c r="I9280" s="34"/>
      <c r="J9280" s="2"/>
      <c r="K9280" s="2"/>
      <c r="L9280" s="2"/>
      <c r="M9280" s="2"/>
      <c r="N9280" s="35"/>
      <c r="O9280" s="35"/>
      <c r="P9280" s="35"/>
      <c r="Q9280" s="35"/>
    </row>
    <row r="9281" spans="2:17" x14ac:dyDescent="0.25">
      <c r="B9281" s="9">
        <f t="shared" si="312"/>
        <v>45804</v>
      </c>
      <c r="C9281">
        <v>33500</v>
      </c>
      <c r="D9281" s="2">
        <v>814428.63293376588</v>
      </c>
      <c r="E9281" s="2">
        <v>724841.48331105162</v>
      </c>
      <c r="F9281" s="2">
        <v>81442.863293376577</v>
      </c>
      <c r="G9281" t="str">
        <f t="shared" si="311"/>
        <v>202505</v>
      </c>
      <c r="I9281" s="34"/>
      <c r="J9281" s="2"/>
      <c r="K9281" s="2"/>
      <c r="L9281" s="2"/>
      <c r="M9281" s="2"/>
      <c r="N9281" s="35"/>
      <c r="O9281" s="35"/>
      <c r="P9281" s="35"/>
      <c r="Q9281" s="35"/>
    </row>
    <row r="9282" spans="2:17" x14ac:dyDescent="0.25">
      <c r="B9282" s="9">
        <f t="shared" si="312"/>
        <v>45805</v>
      </c>
      <c r="C9282">
        <v>33507</v>
      </c>
      <c r="D9282" s="2">
        <v>814666.69528543309</v>
      </c>
      <c r="E9282" s="2">
        <v>757640.02661545272</v>
      </c>
      <c r="F9282" s="2">
        <v>57026.668669980318</v>
      </c>
      <c r="G9282" t="str">
        <f t="shared" si="311"/>
        <v>202505</v>
      </c>
      <c r="I9282" s="34"/>
      <c r="J9282" s="2"/>
      <c r="K9282" s="2"/>
      <c r="L9282" s="2"/>
      <c r="M9282" s="2"/>
      <c r="N9282" s="35"/>
      <c r="O9282" s="35"/>
      <c r="P9282" s="35"/>
      <c r="Q9282" s="35"/>
    </row>
    <row r="9283" spans="2:17" x14ac:dyDescent="0.25">
      <c r="B9283" s="9">
        <f t="shared" si="312"/>
        <v>45806</v>
      </c>
      <c r="C9283">
        <v>33524</v>
      </c>
      <c r="D9283" s="2">
        <v>815147.94520368648</v>
      </c>
      <c r="E9283" s="2">
        <v>701027.23287517042</v>
      </c>
      <c r="F9283" s="2">
        <v>40757.397260184327</v>
      </c>
      <c r="G9283" t="str">
        <f t="shared" si="311"/>
        <v>202505</v>
      </c>
      <c r="I9283" s="34"/>
      <c r="J9283" s="2"/>
      <c r="K9283" s="2"/>
      <c r="L9283" s="2"/>
      <c r="M9283" s="2"/>
      <c r="N9283" s="35"/>
      <c r="O9283" s="35"/>
      <c r="P9283" s="35"/>
      <c r="Q9283" s="35"/>
    </row>
    <row r="9284" spans="2:17" x14ac:dyDescent="0.25">
      <c r="B9284" s="9">
        <f t="shared" si="312"/>
        <v>45807</v>
      </c>
      <c r="C9284">
        <v>33534</v>
      </c>
      <c r="D9284" s="2">
        <v>815459.04800719768</v>
      </c>
      <c r="E9284" s="2">
        <v>742067.73368654994</v>
      </c>
      <c r="F9284" s="2">
        <v>40772.952400359885</v>
      </c>
      <c r="G9284" t="str">
        <f t="shared" ref="G9284:G9347" si="313">YEAR(B9284)&amp;IF(MONTH(B9284)&lt;10,"0"&amp;MONTH(B9284),MONTH(B9284))</f>
        <v>202505</v>
      </c>
      <c r="I9284" s="34"/>
      <c r="J9284" s="2"/>
      <c r="K9284" s="2"/>
      <c r="L9284" s="2"/>
      <c r="M9284" s="2"/>
      <c r="N9284" s="35"/>
      <c r="O9284" s="35"/>
      <c r="P9284" s="35"/>
      <c r="Q9284" s="35"/>
    </row>
    <row r="9285" spans="2:17" x14ac:dyDescent="0.25">
      <c r="B9285" s="9">
        <f t="shared" ref="B9285:B9348" si="314">B9284+1</f>
        <v>45808</v>
      </c>
      <c r="C9285">
        <v>33541</v>
      </c>
      <c r="D9285" s="2">
        <v>815697.23877865809</v>
      </c>
      <c r="E9285" s="2">
        <v>750441.45967636537</v>
      </c>
      <c r="F9285" s="2">
        <v>65255.779102292647</v>
      </c>
      <c r="G9285" t="str">
        <f t="shared" si="313"/>
        <v>202505</v>
      </c>
      <c r="I9285" s="34"/>
      <c r="J9285" s="2"/>
      <c r="K9285" s="2"/>
      <c r="L9285" s="2"/>
      <c r="M9285" s="2"/>
      <c r="N9285" s="35"/>
      <c r="O9285" s="35"/>
      <c r="P9285" s="35"/>
      <c r="Q9285" s="35"/>
    </row>
    <row r="9286" spans="2:17" x14ac:dyDescent="0.25">
      <c r="B9286" s="9">
        <f t="shared" si="314"/>
        <v>45809</v>
      </c>
      <c r="C9286">
        <v>33551</v>
      </c>
      <c r="D9286" s="2">
        <v>815985.76287526696</v>
      </c>
      <c r="E9286" s="2">
        <v>693587.89844397688</v>
      </c>
      <c r="F9286" s="2">
        <v>48959.145772516022</v>
      </c>
      <c r="G9286" t="str">
        <f t="shared" si="313"/>
        <v>202506</v>
      </c>
      <c r="I9286" s="34"/>
      <c r="J9286" s="2"/>
      <c r="K9286" s="2"/>
      <c r="L9286" s="2"/>
      <c r="M9286" s="2"/>
      <c r="N9286" s="35"/>
      <c r="O9286" s="35"/>
      <c r="P9286" s="35"/>
      <c r="Q9286" s="35"/>
    </row>
    <row r="9287" spans="2:17" x14ac:dyDescent="0.25">
      <c r="B9287" s="9">
        <f t="shared" si="314"/>
        <v>45810</v>
      </c>
      <c r="C9287">
        <v>33558</v>
      </c>
      <c r="D9287" s="2">
        <v>816201.3501840618</v>
      </c>
      <c r="E9287" s="2">
        <v>767229.26917301805</v>
      </c>
      <c r="F9287" s="2">
        <v>73458.121516565559</v>
      </c>
      <c r="G9287" t="str">
        <f t="shared" si="313"/>
        <v>202506</v>
      </c>
      <c r="I9287" s="34"/>
      <c r="J9287" s="2"/>
      <c r="K9287" s="2"/>
      <c r="L9287" s="2"/>
      <c r="M9287" s="2"/>
      <c r="N9287" s="35"/>
      <c r="O9287" s="35"/>
      <c r="P9287" s="35"/>
      <c r="Q9287" s="35"/>
    </row>
    <row r="9288" spans="2:17" x14ac:dyDescent="0.25">
      <c r="B9288" s="9">
        <f t="shared" si="314"/>
        <v>45811</v>
      </c>
      <c r="C9288">
        <v>33575</v>
      </c>
      <c r="D9288" s="2">
        <v>816660.19353568635</v>
      </c>
      <c r="E9288" s="2">
        <v>694161.16450533341</v>
      </c>
      <c r="F9288" s="2">
        <v>40833.009676784321</v>
      </c>
      <c r="G9288" t="str">
        <f t="shared" si="313"/>
        <v>202506</v>
      </c>
      <c r="I9288" s="34"/>
      <c r="J9288" s="2"/>
      <c r="K9288" s="2"/>
      <c r="L9288" s="2"/>
      <c r="M9288" s="2"/>
      <c r="N9288" s="35"/>
      <c r="O9288" s="35"/>
      <c r="P9288" s="35"/>
      <c r="Q9288" s="35"/>
    </row>
    <row r="9289" spans="2:17" x14ac:dyDescent="0.25">
      <c r="B9289" s="9">
        <f t="shared" si="314"/>
        <v>45812</v>
      </c>
      <c r="C9289">
        <v>33592</v>
      </c>
      <c r="D9289" s="2">
        <v>817096.388859311</v>
      </c>
      <c r="E9289" s="2">
        <v>710873.8583076006</v>
      </c>
      <c r="F9289" s="2">
        <v>49025.783331558661</v>
      </c>
      <c r="G9289" t="str">
        <f t="shared" si="313"/>
        <v>202506</v>
      </c>
      <c r="I9289" s="34"/>
      <c r="J9289" s="2"/>
      <c r="K9289" s="2"/>
      <c r="L9289" s="2"/>
      <c r="M9289" s="2"/>
      <c r="N9289" s="35"/>
      <c r="O9289" s="35"/>
      <c r="P9289" s="35"/>
      <c r="Q9289" s="35"/>
    </row>
    <row r="9290" spans="2:17" x14ac:dyDescent="0.25">
      <c r="B9290" s="9">
        <f t="shared" si="314"/>
        <v>45813</v>
      </c>
      <c r="C9290">
        <v>33605</v>
      </c>
      <c r="D9290" s="2">
        <v>817458.01444334665</v>
      </c>
      <c r="E9290" s="2">
        <v>703013.89242127805</v>
      </c>
      <c r="F9290" s="2">
        <v>57222.061011034268</v>
      </c>
      <c r="G9290" t="str">
        <f t="shared" si="313"/>
        <v>202506</v>
      </c>
      <c r="I9290" s="34"/>
      <c r="J9290" s="2"/>
      <c r="K9290" s="2"/>
      <c r="L9290" s="2"/>
      <c r="M9290" s="2"/>
      <c r="N9290" s="35"/>
      <c r="O9290" s="35"/>
      <c r="P9290" s="35"/>
      <c r="Q9290" s="35"/>
    </row>
    <row r="9291" spans="2:17" x14ac:dyDescent="0.25">
      <c r="B9291" s="9">
        <f t="shared" si="314"/>
        <v>45814</v>
      </c>
      <c r="C9291">
        <v>33615</v>
      </c>
      <c r="D9291" s="2">
        <v>817769.41109287483</v>
      </c>
      <c r="E9291" s="2">
        <v>735992.46998358739</v>
      </c>
      <c r="F9291" s="2">
        <v>65421.552887429985</v>
      </c>
      <c r="G9291" t="str">
        <f t="shared" si="313"/>
        <v>202506</v>
      </c>
      <c r="I9291" s="34"/>
      <c r="J9291" s="2"/>
      <c r="K9291" s="2"/>
      <c r="L9291" s="2"/>
      <c r="M9291" s="2"/>
      <c r="N9291" s="35"/>
      <c r="O9291" s="35"/>
      <c r="P9291" s="35"/>
      <c r="Q9291" s="35"/>
    </row>
    <row r="9292" spans="2:17" x14ac:dyDescent="0.25">
      <c r="B9292" s="9">
        <f t="shared" si="314"/>
        <v>45815</v>
      </c>
      <c r="C9292">
        <v>33628</v>
      </c>
      <c r="D9292" s="2">
        <v>818131.1179895181</v>
      </c>
      <c r="E9292" s="2">
        <v>744499.31737046153</v>
      </c>
      <c r="F9292" s="2">
        <v>65450.489439161451</v>
      </c>
      <c r="G9292" t="str">
        <f t="shared" si="313"/>
        <v>202506</v>
      </c>
      <c r="I9292" s="34"/>
      <c r="J9292" s="2"/>
      <c r="K9292" s="2"/>
      <c r="L9292" s="2"/>
      <c r="M9292" s="2"/>
      <c r="N9292" s="35"/>
      <c r="O9292" s="35"/>
      <c r="P9292" s="35"/>
      <c r="Q9292" s="35"/>
    </row>
    <row r="9293" spans="2:17" x14ac:dyDescent="0.25">
      <c r="B9293" s="9">
        <f t="shared" si="314"/>
        <v>45816</v>
      </c>
      <c r="C9293">
        <v>33631</v>
      </c>
      <c r="D9293" s="2">
        <v>818272.28826398368</v>
      </c>
      <c r="E9293" s="2">
        <v>760993.22808550473</v>
      </c>
      <c r="F9293" s="2">
        <v>57279.060178478852</v>
      </c>
      <c r="G9293" t="str">
        <f t="shared" si="313"/>
        <v>202506</v>
      </c>
      <c r="I9293" s="34"/>
      <c r="J9293" s="2"/>
      <c r="K9293" s="2"/>
      <c r="L9293" s="2"/>
      <c r="M9293" s="2"/>
      <c r="N9293" s="35"/>
      <c r="O9293" s="35"/>
      <c r="P9293" s="35"/>
      <c r="Q9293" s="35"/>
    </row>
    <row r="9294" spans="2:17" x14ac:dyDescent="0.25">
      <c r="B9294" s="9">
        <f t="shared" si="314"/>
        <v>45817</v>
      </c>
      <c r="C9294">
        <v>33644</v>
      </c>
      <c r="D9294" s="2">
        <v>818634.06702683156</v>
      </c>
      <c r="E9294" s="2">
        <v>728584.3196538802</v>
      </c>
      <c r="F9294" s="2">
        <v>73677.066032414834</v>
      </c>
      <c r="G9294" t="str">
        <f t="shared" si="313"/>
        <v>202506</v>
      </c>
      <c r="I9294" s="34"/>
      <c r="J9294" s="2"/>
      <c r="K9294" s="2"/>
      <c r="L9294" s="2"/>
      <c r="M9294" s="2"/>
      <c r="N9294" s="35"/>
      <c r="O9294" s="35"/>
      <c r="P9294" s="35"/>
      <c r="Q9294" s="35"/>
    </row>
    <row r="9295" spans="2:17" x14ac:dyDescent="0.25">
      <c r="B9295" s="9">
        <f t="shared" si="314"/>
        <v>45818</v>
      </c>
      <c r="C9295">
        <v>33651</v>
      </c>
      <c r="D9295" s="2">
        <v>818872.62644460751</v>
      </c>
      <c r="E9295" s="2">
        <v>728796.63753570069</v>
      </c>
      <c r="F9295" s="2">
        <v>40943.631322230372</v>
      </c>
      <c r="G9295" t="str">
        <f t="shared" si="313"/>
        <v>202506</v>
      </c>
      <c r="I9295" s="34"/>
      <c r="J9295" s="2"/>
      <c r="K9295" s="2"/>
      <c r="L9295" s="2"/>
      <c r="M9295" s="2"/>
      <c r="N9295" s="35"/>
      <c r="O9295" s="35"/>
      <c r="P9295" s="35"/>
      <c r="Q9295" s="35"/>
    </row>
    <row r="9296" spans="2:17" x14ac:dyDescent="0.25">
      <c r="B9296" s="9">
        <f t="shared" si="314"/>
        <v>45819</v>
      </c>
      <c r="C9296">
        <v>33661</v>
      </c>
      <c r="D9296" s="2">
        <v>819184.22884040594</v>
      </c>
      <c r="E9296" s="2">
        <v>753649.49053317355</v>
      </c>
      <c r="F9296" s="2">
        <v>49151.053730424355</v>
      </c>
      <c r="G9296" t="str">
        <f t="shared" si="313"/>
        <v>202506</v>
      </c>
      <c r="I9296" s="34"/>
      <c r="J9296" s="2"/>
      <c r="K9296" s="2"/>
      <c r="L9296" s="2"/>
      <c r="M9296" s="2"/>
      <c r="N9296" s="35"/>
      <c r="O9296" s="35"/>
      <c r="P9296" s="35"/>
      <c r="Q9296" s="35"/>
    </row>
    <row r="9297" spans="2:17" x14ac:dyDescent="0.25">
      <c r="B9297" s="9">
        <f t="shared" si="314"/>
        <v>45820</v>
      </c>
      <c r="C9297">
        <v>33678</v>
      </c>
      <c r="D9297" s="2">
        <v>819620.71256746002</v>
      </c>
      <c r="E9297" s="2">
        <v>713070.01993369032</v>
      </c>
      <c r="F9297" s="2">
        <v>81962.071256746</v>
      </c>
      <c r="G9297" t="str">
        <f t="shared" si="313"/>
        <v>202506</v>
      </c>
      <c r="I9297" s="34"/>
      <c r="J9297" s="2"/>
      <c r="K9297" s="2"/>
      <c r="L9297" s="2"/>
      <c r="M9297" s="2"/>
      <c r="N9297" s="35"/>
      <c r="O9297" s="35"/>
      <c r="P9297" s="35"/>
      <c r="Q9297" s="35"/>
    </row>
    <row r="9298" spans="2:17" x14ac:dyDescent="0.25">
      <c r="B9298" s="9">
        <f t="shared" si="314"/>
        <v>45821</v>
      </c>
      <c r="C9298">
        <v>33681</v>
      </c>
      <c r="D9298" s="2">
        <v>819762.03130885505</v>
      </c>
      <c r="E9298" s="2">
        <v>754181.06880414661</v>
      </c>
      <c r="F9298" s="2">
        <v>57383.342191619857</v>
      </c>
      <c r="G9298" t="str">
        <f t="shared" si="313"/>
        <v>202506</v>
      </c>
      <c r="I9298" s="34"/>
      <c r="J9298" s="2"/>
      <c r="K9298" s="2"/>
      <c r="L9298" s="2"/>
      <c r="M9298" s="2"/>
      <c r="N9298" s="35"/>
      <c r="O9298" s="35"/>
      <c r="P9298" s="35"/>
      <c r="Q9298" s="35"/>
    </row>
    <row r="9299" spans="2:17" x14ac:dyDescent="0.25">
      <c r="B9299" s="9">
        <f t="shared" si="314"/>
        <v>45822</v>
      </c>
      <c r="C9299">
        <v>33694</v>
      </c>
      <c r="D9299" s="2">
        <v>820146.77824522648</v>
      </c>
      <c r="E9299" s="2">
        <v>779139.43933296518</v>
      </c>
      <c r="F9299" s="2">
        <v>41007.338912261323</v>
      </c>
      <c r="G9299" t="str">
        <f t="shared" si="313"/>
        <v>202506</v>
      </c>
      <c r="I9299" s="34"/>
      <c r="J9299" s="2"/>
      <c r="K9299" s="2"/>
      <c r="L9299" s="2"/>
      <c r="M9299" s="2"/>
      <c r="N9299" s="35"/>
      <c r="O9299" s="35"/>
      <c r="P9299" s="35"/>
      <c r="Q9299" s="35"/>
    </row>
    <row r="9300" spans="2:17" x14ac:dyDescent="0.25">
      <c r="B9300" s="9">
        <f t="shared" si="314"/>
        <v>45823</v>
      </c>
      <c r="C9300">
        <v>33707</v>
      </c>
      <c r="D9300" s="2">
        <v>820486.00232375774</v>
      </c>
      <c r="E9300" s="2">
        <v>771256.84218433232</v>
      </c>
      <c r="F9300" s="2">
        <v>49229.160139425461</v>
      </c>
      <c r="G9300" t="str">
        <f t="shared" si="313"/>
        <v>202506</v>
      </c>
      <c r="I9300" s="34"/>
      <c r="J9300" s="2"/>
      <c r="K9300" s="2"/>
      <c r="L9300" s="2"/>
      <c r="M9300" s="2"/>
      <c r="N9300" s="35"/>
      <c r="O9300" s="35"/>
      <c r="P9300" s="35"/>
      <c r="Q9300" s="35"/>
    </row>
    <row r="9301" spans="2:17" x14ac:dyDescent="0.25">
      <c r="B9301" s="9">
        <f t="shared" si="314"/>
        <v>45824</v>
      </c>
      <c r="C9301">
        <v>33720</v>
      </c>
      <c r="D9301" s="2">
        <v>820848.04468314571</v>
      </c>
      <c r="E9301" s="2">
        <v>746971.72066166264</v>
      </c>
      <c r="F9301" s="2">
        <v>73876.324021483117</v>
      </c>
      <c r="G9301" t="str">
        <f t="shared" si="313"/>
        <v>202506</v>
      </c>
      <c r="I9301" s="34"/>
      <c r="J9301" s="2"/>
      <c r="K9301" s="2"/>
      <c r="L9301" s="2"/>
      <c r="M9301" s="2"/>
      <c r="N9301" s="35"/>
      <c r="O9301" s="35"/>
      <c r="P9301" s="35"/>
      <c r="Q9301" s="35"/>
    </row>
    <row r="9302" spans="2:17" x14ac:dyDescent="0.25">
      <c r="B9302" s="9">
        <f t="shared" si="314"/>
        <v>45825</v>
      </c>
      <c r="C9302">
        <v>33737</v>
      </c>
      <c r="D9302" s="2">
        <v>821307.50239396107</v>
      </c>
      <c r="E9302" s="2">
        <v>755602.90220244427</v>
      </c>
      <c r="F9302" s="2">
        <v>65704.600191516889</v>
      </c>
      <c r="G9302" t="str">
        <f t="shared" si="313"/>
        <v>202506</v>
      </c>
      <c r="I9302" s="34"/>
      <c r="J9302" s="2"/>
      <c r="K9302" s="2"/>
      <c r="L9302" s="2"/>
      <c r="M9302" s="2"/>
      <c r="N9302" s="35"/>
      <c r="O9302" s="35"/>
      <c r="P9302" s="35"/>
      <c r="Q9302" s="35"/>
    </row>
    <row r="9303" spans="2:17" x14ac:dyDescent="0.25">
      <c r="B9303" s="9">
        <f t="shared" si="314"/>
        <v>45826</v>
      </c>
      <c r="C9303">
        <v>33740</v>
      </c>
      <c r="D9303" s="2">
        <v>821403.35176259791</v>
      </c>
      <c r="E9303" s="2">
        <v>772119.15065684204</v>
      </c>
      <c r="F9303" s="2">
        <v>82140.335176259789</v>
      </c>
      <c r="G9303" t="str">
        <f t="shared" si="313"/>
        <v>202506</v>
      </c>
      <c r="I9303" s="34"/>
      <c r="J9303" s="2"/>
      <c r="K9303" s="2"/>
      <c r="L9303" s="2"/>
      <c r="M9303" s="2"/>
      <c r="N9303" s="35"/>
      <c r="O9303" s="35"/>
      <c r="P9303" s="35"/>
      <c r="Q9303" s="35"/>
    </row>
    <row r="9304" spans="2:17" x14ac:dyDescent="0.25">
      <c r="B9304" s="9">
        <f t="shared" si="314"/>
        <v>45827</v>
      </c>
      <c r="C9304">
        <v>33757</v>
      </c>
      <c r="D9304" s="2">
        <v>821885.70306842937</v>
      </c>
      <c r="E9304" s="2">
        <v>764353.70385363931</v>
      </c>
      <c r="F9304" s="2">
        <v>57531.999214790056</v>
      </c>
      <c r="G9304" t="str">
        <f t="shared" si="313"/>
        <v>202506</v>
      </c>
      <c r="I9304" s="34"/>
      <c r="J9304" s="2"/>
      <c r="K9304" s="2"/>
      <c r="L9304" s="2"/>
      <c r="M9304" s="2"/>
      <c r="N9304" s="35"/>
      <c r="O9304" s="35"/>
      <c r="P9304" s="35"/>
      <c r="Q9304" s="35"/>
    </row>
    <row r="9305" spans="2:17" x14ac:dyDescent="0.25">
      <c r="B9305" s="9">
        <f t="shared" si="314"/>
        <v>45828</v>
      </c>
      <c r="C9305">
        <v>33767</v>
      </c>
      <c r="D9305" s="2">
        <v>822197.6850250205</v>
      </c>
      <c r="E9305" s="2">
        <v>756421.87022301881</v>
      </c>
      <c r="F9305" s="2">
        <v>57553.837951751433</v>
      </c>
      <c r="G9305" t="str">
        <f t="shared" si="313"/>
        <v>202506</v>
      </c>
      <c r="I9305" s="34"/>
      <c r="J9305" s="2"/>
      <c r="K9305" s="2"/>
      <c r="L9305" s="2"/>
      <c r="M9305" s="2"/>
      <c r="N9305" s="35"/>
      <c r="O9305" s="35"/>
      <c r="P9305" s="35"/>
      <c r="Q9305" s="35"/>
    </row>
    <row r="9306" spans="2:17" x14ac:dyDescent="0.25">
      <c r="B9306" s="9">
        <f t="shared" si="314"/>
        <v>45829</v>
      </c>
      <c r="C9306">
        <v>33777</v>
      </c>
      <c r="D9306" s="2">
        <v>822509.71327106492</v>
      </c>
      <c r="E9306" s="2">
        <v>723808.54767853708</v>
      </c>
      <c r="F9306" s="2">
        <v>74025.874194395845</v>
      </c>
      <c r="G9306" t="str">
        <f t="shared" si="313"/>
        <v>202506</v>
      </c>
      <c r="I9306" s="34"/>
      <c r="J9306" s="2"/>
      <c r="K9306" s="2"/>
      <c r="L9306" s="2"/>
      <c r="M9306" s="2"/>
      <c r="N9306" s="35"/>
      <c r="O9306" s="35"/>
      <c r="P9306" s="35"/>
      <c r="Q9306" s="35"/>
    </row>
    <row r="9307" spans="2:17" x14ac:dyDescent="0.25">
      <c r="B9307" s="9">
        <f t="shared" si="314"/>
        <v>45830</v>
      </c>
      <c r="C9307">
        <v>33787</v>
      </c>
      <c r="D9307" s="2">
        <v>822821.78781211062</v>
      </c>
      <c r="E9307" s="2">
        <v>740539.60903089959</v>
      </c>
      <c r="F9307" s="2">
        <v>65825.743024968848</v>
      </c>
      <c r="G9307" t="str">
        <f t="shared" si="313"/>
        <v>202506</v>
      </c>
      <c r="I9307" s="34"/>
      <c r="J9307" s="2"/>
      <c r="K9307" s="2"/>
      <c r="L9307" s="2"/>
      <c r="M9307" s="2"/>
      <c r="N9307" s="35"/>
      <c r="O9307" s="35"/>
      <c r="P9307" s="35"/>
      <c r="Q9307" s="35"/>
    </row>
    <row r="9308" spans="2:17" x14ac:dyDescent="0.25">
      <c r="B9308" s="9">
        <f t="shared" si="314"/>
        <v>45831</v>
      </c>
      <c r="C9308">
        <v>33804</v>
      </c>
      <c r="D9308" s="2">
        <v>823304.39530520199</v>
      </c>
      <c r="E9308" s="2">
        <v>773906.13158688997</v>
      </c>
      <c r="F9308" s="2">
        <v>65864.351624416158</v>
      </c>
      <c r="G9308" t="str">
        <f t="shared" si="313"/>
        <v>202506</v>
      </c>
      <c r="I9308" s="34"/>
      <c r="J9308" s="2"/>
      <c r="K9308" s="2"/>
      <c r="L9308" s="2"/>
      <c r="M9308" s="2"/>
      <c r="N9308" s="35"/>
      <c r="O9308" s="35"/>
      <c r="P9308" s="35"/>
      <c r="Q9308" s="35"/>
    </row>
    <row r="9309" spans="2:17" x14ac:dyDescent="0.25">
      <c r="B9309" s="9">
        <f t="shared" si="314"/>
        <v>45832</v>
      </c>
      <c r="C9309">
        <v>33814</v>
      </c>
      <c r="D9309" s="2">
        <v>823616.57666011923</v>
      </c>
      <c r="E9309" s="2">
        <v>724782.58746090485</v>
      </c>
      <c r="F9309" s="2">
        <v>41180.828833005959</v>
      </c>
      <c r="G9309" t="str">
        <f t="shared" si="313"/>
        <v>202506</v>
      </c>
      <c r="I9309" s="34"/>
      <c r="J9309" s="2"/>
      <c r="K9309" s="2"/>
      <c r="L9309" s="2"/>
      <c r="M9309" s="2"/>
      <c r="N9309" s="35"/>
      <c r="O9309" s="35"/>
      <c r="P9309" s="35"/>
      <c r="Q9309" s="35"/>
    </row>
    <row r="9310" spans="2:17" x14ac:dyDescent="0.25">
      <c r="B9310" s="9">
        <f t="shared" si="314"/>
        <v>45833</v>
      </c>
      <c r="C9310">
        <v>33817</v>
      </c>
      <c r="D9310" s="2">
        <v>823735.40899273707</v>
      </c>
      <c r="E9310" s="2">
        <v>757836.57627331803</v>
      </c>
      <c r="F9310" s="2">
        <v>74136.186809346342</v>
      </c>
      <c r="G9310" t="str">
        <f t="shared" si="313"/>
        <v>202506</v>
      </c>
      <c r="I9310" s="34"/>
      <c r="J9310" s="2"/>
      <c r="K9310" s="2"/>
      <c r="L9310" s="2"/>
      <c r="M9310" s="2"/>
      <c r="N9310" s="35"/>
      <c r="O9310" s="35"/>
      <c r="P9310" s="35"/>
      <c r="Q9310" s="35"/>
    </row>
    <row r="9311" spans="2:17" x14ac:dyDescent="0.25">
      <c r="B9311" s="9">
        <f t="shared" si="314"/>
        <v>45834</v>
      </c>
      <c r="C9311">
        <v>33824</v>
      </c>
      <c r="D9311" s="2">
        <v>823951.69187479641</v>
      </c>
      <c r="E9311" s="2">
        <v>749796.03960606467</v>
      </c>
      <c r="F9311" s="2">
        <v>57676.618431235751</v>
      </c>
      <c r="G9311" t="str">
        <f t="shared" si="313"/>
        <v>202506</v>
      </c>
      <c r="I9311" s="34"/>
      <c r="J9311" s="2"/>
      <c r="K9311" s="2"/>
      <c r="L9311" s="2"/>
      <c r="M9311" s="2"/>
      <c r="N9311" s="35"/>
      <c r="O9311" s="35"/>
      <c r="P9311" s="35"/>
      <c r="Q9311" s="35"/>
    </row>
    <row r="9312" spans="2:17" x14ac:dyDescent="0.25">
      <c r="B9312" s="9">
        <f t="shared" si="314"/>
        <v>45835</v>
      </c>
      <c r="C9312">
        <v>33834</v>
      </c>
      <c r="D9312" s="2">
        <v>824218.18590814038</v>
      </c>
      <c r="E9312" s="2">
        <v>717069.82174008223</v>
      </c>
      <c r="F9312" s="2">
        <v>49453.091154488415</v>
      </c>
      <c r="G9312" t="str">
        <f t="shared" si="313"/>
        <v>202506</v>
      </c>
      <c r="I9312" s="34"/>
      <c r="J9312" s="2"/>
      <c r="K9312" s="2"/>
      <c r="L9312" s="2"/>
      <c r="M9312" s="2"/>
      <c r="N9312" s="35"/>
      <c r="O9312" s="35"/>
      <c r="P9312" s="35"/>
      <c r="Q9312" s="35"/>
    </row>
    <row r="9313" spans="2:17" x14ac:dyDescent="0.25">
      <c r="B9313" s="9">
        <f t="shared" si="314"/>
        <v>45836</v>
      </c>
      <c r="C9313">
        <v>33848</v>
      </c>
      <c r="D9313" s="2">
        <v>824582.13941222092</v>
      </c>
      <c r="E9313" s="2">
        <v>758615.56825924327</v>
      </c>
      <c r="F9313" s="2">
        <v>74212.39254709988</v>
      </c>
      <c r="G9313" t="str">
        <f t="shared" si="313"/>
        <v>202506</v>
      </c>
      <c r="I9313" s="34"/>
      <c r="J9313" s="2"/>
      <c r="K9313" s="2"/>
      <c r="L9313" s="2"/>
      <c r="M9313" s="2"/>
      <c r="N9313" s="35"/>
      <c r="O9313" s="35"/>
      <c r="P9313" s="35"/>
      <c r="Q9313" s="35"/>
    </row>
    <row r="9314" spans="2:17" x14ac:dyDescent="0.25">
      <c r="B9314" s="9">
        <f t="shared" si="314"/>
        <v>45837</v>
      </c>
      <c r="C9314">
        <v>33862</v>
      </c>
      <c r="D9314" s="2">
        <v>824969.0270332467</v>
      </c>
      <c r="E9314" s="2">
        <v>742472.12432992202</v>
      </c>
      <c r="F9314" s="2">
        <v>74247.212432992208</v>
      </c>
      <c r="G9314" t="str">
        <f t="shared" si="313"/>
        <v>202506</v>
      </c>
      <c r="I9314" s="34"/>
      <c r="J9314" s="2"/>
      <c r="K9314" s="2"/>
      <c r="L9314" s="2"/>
      <c r="M9314" s="2"/>
      <c r="N9314" s="35"/>
      <c r="O9314" s="35"/>
      <c r="P9314" s="35"/>
      <c r="Q9314" s="35"/>
    </row>
    <row r="9315" spans="2:17" x14ac:dyDescent="0.25">
      <c r="B9315" s="9">
        <f t="shared" si="314"/>
        <v>45838</v>
      </c>
      <c r="C9315">
        <v>33879</v>
      </c>
      <c r="D9315" s="2">
        <v>825429.04719340487</v>
      </c>
      <c r="E9315" s="2">
        <v>759394.72341793252</v>
      </c>
      <c r="F9315" s="2">
        <v>66034.323775472396</v>
      </c>
      <c r="G9315" t="str">
        <f t="shared" si="313"/>
        <v>202506</v>
      </c>
      <c r="I9315" s="34"/>
      <c r="J9315" s="2"/>
      <c r="K9315" s="2"/>
      <c r="L9315" s="2"/>
      <c r="M9315" s="2"/>
      <c r="N9315" s="35"/>
      <c r="O9315" s="35"/>
      <c r="P9315" s="35"/>
      <c r="Q9315" s="35"/>
    </row>
    <row r="9316" spans="2:17" x14ac:dyDescent="0.25">
      <c r="B9316" s="9">
        <f t="shared" si="314"/>
        <v>45839</v>
      </c>
      <c r="C9316">
        <v>33893</v>
      </c>
      <c r="D9316" s="2">
        <v>825838.95782296162</v>
      </c>
      <c r="E9316" s="2">
        <v>718479.89330597653</v>
      </c>
      <c r="F9316" s="2">
        <v>74325.506204066551</v>
      </c>
      <c r="G9316" t="str">
        <f t="shared" si="313"/>
        <v>202507</v>
      </c>
      <c r="I9316" s="34"/>
      <c r="J9316" s="2"/>
      <c r="K9316" s="2"/>
      <c r="L9316" s="2"/>
      <c r="M9316" s="2"/>
      <c r="N9316" s="35"/>
      <c r="O9316" s="35"/>
      <c r="P9316" s="35"/>
      <c r="Q9316" s="35"/>
    </row>
    <row r="9317" spans="2:17" x14ac:dyDescent="0.25">
      <c r="B9317" s="9">
        <f t="shared" si="314"/>
        <v>45840</v>
      </c>
      <c r="C9317">
        <v>33910</v>
      </c>
      <c r="D9317" s="2">
        <v>826322.03531795996</v>
      </c>
      <c r="E9317" s="2">
        <v>702373.73002026603</v>
      </c>
      <c r="F9317" s="2">
        <v>66105.762825436803</v>
      </c>
      <c r="G9317" t="str">
        <f t="shared" si="313"/>
        <v>202507</v>
      </c>
      <c r="I9317" s="34"/>
      <c r="J9317" s="2"/>
      <c r="K9317" s="2"/>
      <c r="L9317" s="2"/>
      <c r="M9317" s="2"/>
      <c r="N9317" s="35"/>
      <c r="O9317" s="35"/>
      <c r="P9317" s="35"/>
      <c r="Q9317" s="35"/>
    </row>
    <row r="9318" spans="2:17" x14ac:dyDescent="0.25">
      <c r="B9318" s="9">
        <f t="shared" si="314"/>
        <v>45841</v>
      </c>
      <c r="C9318">
        <v>33917</v>
      </c>
      <c r="D9318" s="2">
        <v>826515.57009741862</v>
      </c>
      <c r="E9318" s="2">
        <v>719068.54598475422</v>
      </c>
      <c r="F9318" s="2">
        <v>74386.401308767672</v>
      </c>
      <c r="G9318" t="str">
        <f t="shared" si="313"/>
        <v>202507</v>
      </c>
      <c r="I9318" s="34"/>
      <c r="J9318" s="2"/>
      <c r="K9318" s="2"/>
      <c r="L9318" s="2"/>
      <c r="M9318" s="2"/>
      <c r="N9318" s="35"/>
      <c r="O9318" s="35"/>
      <c r="P9318" s="35"/>
      <c r="Q9318" s="35"/>
    </row>
    <row r="9319" spans="2:17" x14ac:dyDescent="0.25">
      <c r="B9319" s="9">
        <f t="shared" si="314"/>
        <v>45842</v>
      </c>
      <c r="C9319">
        <v>33924</v>
      </c>
      <c r="D9319" s="2">
        <v>826732.07849542319</v>
      </c>
      <c r="E9319" s="2">
        <v>719256.9082910181</v>
      </c>
      <c r="F9319" s="2">
        <v>82673.207849542319</v>
      </c>
      <c r="G9319" t="str">
        <f t="shared" si="313"/>
        <v>202507</v>
      </c>
      <c r="I9319" s="34"/>
      <c r="J9319" s="2"/>
      <c r="K9319" s="2"/>
      <c r="L9319" s="2"/>
      <c r="M9319" s="2"/>
      <c r="N9319" s="35"/>
      <c r="O9319" s="35"/>
      <c r="P9319" s="35"/>
      <c r="Q9319" s="35"/>
    </row>
    <row r="9320" spans="2:17" x14ac:dyDescent="0.25">
      <c r="B9320" s="9">
        <f t="shared" si="314"/>
        <v>45843</v>
      </c>
      <c r="C9320">
        <v>33927</v>
      </c>
      <c r="D9320" s="2">
        <v>826851.12248831219</v>
      </c>
      <c r="E9320" s="2">
        <v>777240.05513901357</v>
      </c>
      <c r="F9320" s="2">
        <v>82685.112248831225</v>
      </c>
      <c r="G9320" t="str">
        <f t="shared" si="313"/>
        <v>202507</v>
      </c>
      <c r="I9320" s="34"/>
      <c r="J9320" s="2"/>
      <c r="K9320" s="2"/>
      <c r="L9320" s="2"/>
      <c r="M9320" s="2"/>
      <c r="N9320" s="35"/>
      <c r="O9320" s="35"/>
      <c r="P9320" s="35"/>
      <c r="Q9320" s="35"/>
    </row>
    <row r="9321" spans="2:17" x14ac:dyDescent="0.25">
      <c r="B9321" s="9">
        <f t="shared" si="314"/>
        <v>45844</v>
      </c>
      <c r="C9321">
        <v>33930</v>
      </c>
      <c r="D9321" s="2">
        <v>826947.20703897707</v>
      </c>
      <c r="E9321" s="2">
        <v>702905.12598313054</v>
      </c>
      <c r="F9321" s="2">
        <v>57886.304492728392</v>
      </c>
      <c r="G9321" t="str">
        <f t="shared" si="313"/>
        <v>202507</v>
      </c>
      <c r="I9321" s="34"/>
      <c r="J9321" s="2"/>
      <c r="K9321" s="2"/>
      <c r="L9321" s="2"/>
      <c r="M9321" s="2"/>
      <c r="N9321" s="35"/>
      <c r="O9321" s="35"/>
      <c r="P9321" s="35"/>
      <c r="Q9321" s="35"/>
    </row>
    <row r="9322" spans="2:17" x14ac:dyDescent="0.25">
      <c r="B9322" s="9">
        <f t="shared" si="314"/>
        <v>45845</v>
      </c>
      <c r="C9322">
        <v>33937</v>
      </c>
      <c r="D9322" s="2">
        <v>827140.78761625965</v>
      </c>
      <c r="E9322" s="2">
        <v>752698.11673079629</v>
      </c>
      <c r="F9322" s="2">
        <v>82714.078761625962</v>
      </c>
      <c r="G9322" t="str">
        <f t="shared" si="313"/>
        <v>202507</v>
      </c>
      <c r="I9322" s="34"/>
      <c r="J9322" s="2"/>
      <c r="K9322" s="2"/>
      <c r="L9322" s="2"/>
      <c r="M9322" s="2"/>
      <c r="N9322" s="35"/>
      <c r="O9322" s="35"/>
      <c r="P9322" s="35"/>
      <c r="Q9322" s="35"/>
    </row>
    <row r="9323" spans="2:17" x14ac:dyDescent="0.25">
      <c r="B9323" s="9">
        <f t="shared" si="314"/>
        <v>45846</v>
      </c>
      <c r="C9323">
        <v>33944</v>
      </c>
      <c r="D9323" s="2">
        <v>827334.37830994208</v>
      </c>
      <c r="E9323" s="2">
        <v>769420.97182824614</v>
      </c>
      <c r="F9323" s="2">
        <v>66186.750264795366</v>
      </c>
      <c r="G9323" t="str">
        <f t="shared" si="313"/>
        <v>202507</v>
      </c>
      <c r="I9323" s="34"/>
      <c r="J9323" s="2"/>
      <c r="K9323" s="2"/>
      <c r="L9323" s="2"/>
      <c r="M9323" s="2"/>
      <c r="N9323" s="35"/>
      <c r="O9323" s="35"/>
      <c r="P9323" s="35"/>
      <c r="Q9323" s="35"/>
    </row>
    <row r="9324" spans="2:17" x14ac:dyDescent="0.25">
      <c r="B9324" s="9">
        <f t="shared" si="314"/>
        <v>45847</v>
      </c>
      <c r="C9324">
        <v>33951</v>
      </c>
      <c r="D9324" s="2">
        <v>827573.95162004116</v>
      </c>
      <c r="E9324" s="2">
        <v>777919.51452283876</v>
      </c>
      <c r="F9324" s="2">
        <v>57930.17661340288</v>
      </c>
      <c r="G9324" t="str">
        <f t="shared" si="313"/>
        <v>202507</v>
      </c>
      <c r="I9324" s="34"/>
      <c r="J9324" s="2"/>
      <c r="K9324" s="2"/>
      <c r="L9324" s="2"/>
      <c r="M9324" s="2"/>
      <c r="N9324" s="35"/>
      <c r="O9324" s="35"/>
      <c r="P9324" s="35"/>
      <c r="Q9324" s="35"/>
    </row>
    <row r="9325" spans="2:17" x14ac:dyDescent="0.25">
      <c r="B9325" s="9">
        <f t="shared" si="314"/>
        <v>45848</v>
      </c>
      <c r="C9325">
        <v>33958</v>
      </c>
      <c r="D9325" s="2">
        <v>827813.55911364767</v>
      </c>
      <c r="E9325" s="2">
        <v>711919.66083773703</v>
      </c>
      <c r="F9325" s="2">
        <v>57946.949137955336</v>
      </c>
      <c r="G9325" t="str">
        <f t="shared" si="313"/>
        <v>202507</v>
      </c>
      <c r="I9325" s="34"/>
      <c r="J9325" s="2"/>
      <c r="K9325" s="2"/>
      <c r="L9325" s="2"/>
      <c r="M9325" s="2"/>
      <c r="N9325" s="35"/>
      <c r="O9325" s="35"/>
      <c r="P9325" s="35"/>
      <c r="Q9325" s="35"/>
    </row>
    <row r="9326" spans="2:17" x14ac:dyDescent="0.25">
      <c r="B9326" s="9">
        <f t="shared" si="314"/>
        <v>45849</v>
      </c>
      <c r="C9326">
        <v>33972</v>
      </c>
      <c r="D9326" s="2">
        <v>828223.85801268311</v>
      </c>
      <c r="E9326" s="2">
        <v>786812.66511204897</v>
      </c>
      <c r="F9326" s="2">
        <v>57975.670060887824</v>
      </c>
      <c r="G9326" t="str">
        <f t="shared" si="313"/>
        <v>202507</v>
      </c>
      <c r="I9326" s="34"/>
      <c r="J9326" s="2"/>
      <c r="K9326" s="2"/>
      <c r="L9326" s="2"/>
      <c r="M9326" s="2"/>
      <c r="N9326" s="35"/>
      <c r="O9326" s="35"/>
      <c r="P9326" s="35"/>
      <c r="Q9326" s="35"/>
    </row>
    <row r="9327" spans="2:17" x14ac:dyDescent="0.25">
      <c r="B9327" s="9">
        <f t="shared" si="314"/>
        <v>45850</v>
      </c>
      <c r="C9327">
        <v>33975</v>
      </c>
      <c r="D9327" s="2">
        <v>828366.0215700845</v>
      </c>
      <c r="E9327" s="2">
        <v>753813.07962877688</v>
      </c>
      <c r="F9327" s="2">
        <v>49701.961294205066</v>
      </c>
      <c r="G9327" t="str">
        <f t="shared" si="313"/>
        <v>202507</v>
      </c>
      <c r="I9327" s="34"/>
      <c r="J9327" s="2"/>
      <c r="K9327" s="2"/>
      <c r="L9327" s="2"/>
      <c r="M9327" s="2"/>
      <c r="N9327" s="35"/>
      <c r="O9327" s="35"/>
      <c r="P9327" s="35"/>
      <c r="Q9327" s="35"/>
    </row>
    <row r="9328" spans="2:17" x14ac:dyDescent="0.25">
      <c r="B9328" s="9">
        <f t="shared" si="314"/>
        <v>45851</v>
      </c>
      <c r="C9328">
        <v>33992</v>
      </c>
      <c r="D9328" s="2">
        <v>828826.55271292746</v>
      </c>
      <c r="E9328" s="2">
        <v>729367.36638737621</v>
      </c>
      <c r="F9328" s="2">
        <v>49729.593162775644</v>
      </c>
      <c r="G9328" t="str">
        <f t="shared" si="313"/>
        <v>202507</v>
      </c>
      <c r="I9328" s="34"/>
      <c r="J9328" s="2"/>
      <c r="K9328" s="2"/>
      <c r="L9328" s="2"/>
      <c r="M9328" s="2"/>
      <c r="N9328" s="35"/>
      <c r="O9328" s="35"/>
      <c r="P9328" s="35"/>
      <c r="Q9328" s="35"/>
    </row>
    <row r="9329" spans="2:17" x14ac:dyDescent="0.25">
      <c r="B9329" s="9">
        <f t="shared" si="314"/>
        <v>45852</v>
      </c>
      <c r="C9329">
        <v>34002</v>
      </c>
      <c r="D9329" s="2">
        <v>829093.41233301943</v>
      </c>
      <c r="E9329" s="2">
        <v>787638.74171636847</v>
      </c>
      <c r="F9329" s="2">
        <v>74618.40710997174</v>
      </c>
      <c r="G9329" t="str">
        <f t="shared" si="313"/>
        <v>202507</v>
      </c>
      <c r="I9329" s="34"/>
      <c r="J9329" s="2"/>
      <c r="K9329" s="2"/>
      <c r="L9329" s="2"/>
      <c r="M9329" s="2"/>
      <c r="N9329" s="35"/>
      <c r="O9329" s="35"/>
      <c r="P9329" s="35"/>
      <c r="Q9329" s="35"/>
    </row>
    <row r="9330" spans="2:17" x14ac:dyDescent="0.25">
      <c r="B9330" s="9">
        <f t="shared" si="314"/>
        <v>45853</v>
      </c>
      <c r="C9330">
        <v>34019</v>
      </c>
      <c r="D9330" s="2">
        <v>829530.97654259356</v>
      </c>
      <c r="E9330" s="2">
        <v>721691.94959205645</v>
      </c>
      <c r="F9330" s="2">
        <v>82953.097654259356</v>
      </c>
      <c r="G9330" t="str">
        <f t="shared" si="313"/>
        <v>202507</v>
      </c>
      <c r="I9330" s="34"/>
      <c r="J9330" s="2"/>
      <c r="K9330" s="2"/>
      <c r="L9330" s="2"/>
      <c r="M9330" s="2"/>
      <c r="N9330" s="35"/>
      <c r="O9330" s="35"/>
      <c r="P9330" s="35"/>
      <c r="Q9330" s="35"/>
    </row>
    <row r="9331" spans="2:17" x14ac:dyDescent="0.25">
      <c r="B9331" s="9">
        <f t="shared" si="314"/>
        <v>45854</v>
      </c>
      <c r="C9331">
        <v>34036</v>
      </c>
      <c r="D9331" s="2">
        <v>829968.56442155794</v>
      </c>
      <c r="E9331" s="2">
        <v>713772.96540253982</v>
      </c>
      <c r="F9331" s="2">
        <v>58097.799509509059</v>
      </c>
      <c r="G9331" t="str">
        <f t="shared" si="313"/>
        <v>202507</v>
      </c>
      <c r="I9331" s="34"/>
      <c r="J9331" s="2"/>
      <c r="K9331" s="2"/>
      <c r="L9331" s="2"/>
      <c r="M9331" s="2"/>
      <c r="N9331" s="35"/>
      <c r="O9331" s="35"/>
      <c r="P9331" s="35"/>
      <c r="Q9331" s="35"/>
    </row>
    <row r="9332" spans="2:17" x14ac:dyDescent="0.25">
      <c r="B9332" s="9">
        <f t="shared" si="314"/>
        <v>45855</v>
      </c>
      <c r="C9332">
        <v>34043</v>
      </c>
      <c r="D9332" s="2">
        <v>830162.31899030937</v>
      </c>
      <c r="E9332" s="2">
        <v>713939.59433166613</v>
      </c>
      <c r="F9332" s="2">
        <v>66412.985519224749</v>
      </c>
      <c r="G9332" t="str">
        <f t="shared" si="313"/>
        <v>202507</v>
      </c>
      <c r="I9332" s="34"/>
      <c r="J9332" s="2"/>
      <c r="K9332" s="2"/>
      <c r="L9332" s="2"/>
      <c r="M9332" s="2"/>
      <c r="N9332" s="35"/>
      <c r="O9332" s="35"/>
      <c r="P9332" s="35"/>
      <c r="Q9332" s="35"/>
    </row>
    <row r="9333" spans="2:17" x14ac:dyDescent="0.25">
      <c r="B9333" s="9">
        <f t="shared" si="314"/>
        <v>45856</v>
      </c>
      <c r="C9333">
        <v>34057</v>
      </c>
      <c r="D9333" s="2">
        <v>830526.78831086541</v>
      </c>
      <c r="E9333" s="2">
        <v>722558.30583045294</v>
      </c>
      <c r="F9333" s="2">
        <v>49831.607298651921</v>
      </c>
      <c r="G9333" t="str">
        <f t="shared" si="313"/>
        <v>202507</v>
      </c>
      <c r="I9333" s="34"/>
      <c r="J9333" s="2"/>
      <c r="K9333" s="2"/>
      <c r="L9333" s="2"/>
      <c r="M9333" s="2"/>
      <c r="N9333" s="35"/>
      <c r="O9333" s="35"/>
      <c r="P9333" s="35"/>
      <c r="Q9333" s="35"/>
    </row>
    <row r="9334" spans="2:17" x14ac:dyDescent="0.25">
      <c r="B9334" s="9">
        <f t="shared" si="314"/>
        <v>45857</v>
      </c>
      <c r="C9334">
        <v>34071</v>
      </c>
      <c r="D9334" s="2">
        <v>830914.35691131442</v>
      </c>
      <c r="E9334" s="2">
        <v>747822.92122018291</v>
      </c>
      <c r="F9334" s="2">
        <v>41545.717845565727</v>
      </c>
      <c r="G9334" t="str">
        <f t="shared" si="313"/>
        <v>202507</v>
      </c>
      <c r="I9334" s="34"/>
      <c r="J9334" s="2"/>
      <c r="K9334" s="2"/>
      <c r="L9334" s="2"/>
      <c r="M9334" s="2"/>
      <c r="N9334" s="35"/>
      <c r="O9334" s="35"/>
      <c r="P9334" s="35"/>
      <c r="Q9334" s="35"/>
    </row>
    <row r="9335" spans="2:17" x14ac:dyDescent="0.25">
      <c r="B9335" s="9">
        <f t="shared" si="314"/>
        <v>45858</v>
      </c>
      <c r="C9335">
        <v>34074</v>
      </c>
      <c r="D9335" s="2">
        <v>831033.68607536482</v>
      </c>
      <c r="E9335" s="2">
        <v>722999.30688556749</v>
      </c>
      <c r="F9335" s="2">
        <v>83103.368607536482</v>
      </c>
      <c r="G9335" t="str">
        <f t="shared" si="313"/>
        <v>202507</v>
      </c>
      <c r="I9335" s="34"/>
      <c r="J9335" s="2"/>
      <c r="K9335" s="2"/>
      <c r="L9335" s="2"/>
      <c r="M9335" s="2"/>
      <c r="N9335" s="35"/>
      <c r="O9335" s="35"/>
      <c r="P9335" s="35"/>
      <c r="Q9335" s="35"/>
    </row>
    <row r="9336" spans="2:17" x14ac:dyDescent="0.25">
      <c r="B9336" s="9">
        <f t="shared" si="314"/>
        <v>45859</v>
      </c>
      <c r="C9336">
        <v>34088</v>
      </c>
      <c r="D9336" s="2">
        <v>831398.22702062188</v>
      </c>
      <c r="E9336" s="2">
        <v>789828.31566959084</v>
      </c>
      <c r="F9336" s="2">
        <v>66511.858161649754</v>
      </c>
      <c r="G9336" t="str">
        <f t="shared" si="313"/>
        <v>202507</v>
      </c>
      <c r="I9336" s="34"/>
      <c r="J9336" s="2"/>
      <c r="K9336" s="2"/>
      <c r="L9336" s="2"/>
      <c r="M9336" s="2"/>
      <c r="N9336" s="35"/>
      <c r="O9336" s="35"/>
      <c r="P9336" s="35"/>
      <c r="Q9336" s="35"/>
    </row>
    <row r="9337" spans="2:17" x14ac:dyDescent="0.25">
      <c r="B9337" s="9">
        <f t="shared" si="314"/>
        <v>45860</v>
      </c>
      <c r="C9337">
        <v>34105</v>
      </c>
      <c r="D9337" s="2">
        <v>831882.17072232731</v>
      </c>
      <c r="E9337" s="2">
        <v>740375.13194287138</v>
      </c>
      <c r="F9337" s="2">
        <v>58231.75195056291</v>
      </c>
      <c r="G9337" t="str">
        <f t="shared" si="313"/>
        <v>202507</v>
      </c>
      <c r="I9337" s="34"/>
      <c r="J9337" s="2"/>
      <c r="K9337" s="2"/>
      <c r="L9337" s="2"/>
      <c r="M9337" s="2"/>
      <c r="N9337" s="35"/>
      <c r="O9337" s="35"/>
      <c r="P9337" s="35"/>
      <c r="Q9337" s="35"/>
    </row>
    <row r="9338" spans="2:17" x14ac:dyDescent="0.25">
      <c r="B9338" s="9">
        <f t="shared" si="314"/>
        <v>45861</v>
      </c>
      <c r="C9338">
        <v>34108</v>
      </c>
      <c r="D9338" s="2">
        <v>832024.67571970064</v>
      </c>
      <c r="E9338" s="2">
        <v>732181.71463333652</v>
      </c>
      <c r="F9338" s="2">
        <v>58241.727300379047</v>
      </c>
      <c r="G9338" t="str">
        <f t="shared" si="313"/>
        <v>202507</v>
      </c>
      <c r="I9338" s="34"/>
      <c r="J9338" s="2"/>
      <c r="K9338" s="2"/>
      <c r="L9338" s="2"/>
      <c r="M9338" s="2"/>
      <c r="N9338" s="35"/>
      <c r="O9338" s="35"/>
      <c r="P9338" s="35"/>
      <c r="Q9338" s="35"/>
    </row>
    <row r="9339" spans="2:17" x14ac:dyDescent="0.25">
      <c r="B9339" s="9">
        <f t="shared" si="314"/>
        <v>45862</v>
      </c>
      <c r="C9339">
        <v>34125</v>
      </c>
      <c r="D9339" s="2">
        <v>832485.61742257443</v>
      </c>
      <c r="E9339" s="2">
        <v>782536.48037721997</v>
      </c>
      <c r="F9339" s="2">
        <v>66598.849393805955</v>
      </c>
      <c r="G9339" t="str">
        <f t="shared" si="313"/>
        <v>202507</v>
      </c>
      <c r="I9339" s="34"/>
      <c r="J9339" s="2"/>
      <c r="K9339" s="2"/>
      <c r="L9339" s="2"/>
      <c r="M9339" s="2"/>
      <c r="N9339" s="35"/>
      <c r="O9339" s="35"/>
      <c r="P9339" s="35"/>
      <c r="Q9339" s="35"/>
    </row>
    <row r="9340" spans="2:17" x14ac:dyDescent="0.25">
      <c r="B9340" s="9">
        <f t="shared" si="314"/>
        <v>45863</v>
      </c>
      <c r="C9340">
        <v>34132</v>
      </c>
      <c r="D9340" s="2">
        <v>832702.64239105477</v>
      </c>
      <c r="E9340" s="2">
        <v>724451.29888021771</v>
      </c>
      <c r="F9340" s="2">
        <v>74943.237815194938</v>
      </c>
      <c r="G9340" t="str">
        <f t="shared" si="313"/>
        <v>202507</v>
      </c>
      <c r="I9340" s="34"/>
      <c r="J9340" s="2"/>
      <c r="K9340" s="2"/>
      <c r="L9340" s="2"/>
      <c r="M9340" s="2"/>
      <c r="N9340" s="35"/>
      <c r="O9340" s="35"/>
      <c r="P9340" s="35"/>
      <c r="Q9340" s="35"/>
    </row>
    <row r="9341" spans="2:17" x14ac:dyDescent="0.25">
      <c r="B9341" s="9">
        <f t="shared" si="314"/>
        <v>45864</v>
      </c>
      <c r="C9341">
        <v>34142</v>
      </c>
      <c r="D9341" s="2">
        <v>832969.74517898692</v>
      </c>
      <c r="E9341" s="2">
        <v>782991.56046824763</v>
      </c>
      <c r="F9341" s="2">
        <v>83296.974517898692</v>
      </c>
      <c r="G9341" t="str">
        <f t="shared" si="313"/>
        <v>202507</v>
      </c>
      <c r="I9341" s="34"/>
      <c r="J9341" s="2"/>
      <c r="K9341" s="2"/>
      <c r="L9341" s="2"/>
      <c r="M9341" s="2"/>
      <c r="N9341" s="35"/>
      <c r="O9341" s="35"/>
      <c r="P9341" s="35"/>
      <c r="Q9341" s="35"/>
    </row>
    <row r="9342" spans="2:17" x14ac:dyDescent="0.25">
      <c r="B9342" s="9">
        <f t="shared" si="314"/>
        <v>45865</v>
      </c>
      <c r="C9342">
        <v>34145</v>
      </c>
      <c r="D9342" s="2">
        <v>833112.35707141564</v>
      </c>
      <c r="E9342" s="2">
        <v>766463.36850570235</v>
      </c>
      <c r="F9342" s="2">
        <v>83311.235707141561</v>
      </c>
      <c r="G9342" t="str">
        <f t="shared" si="313"/>
        <v>202507</v>
      </c>
      <c r="I9342" s="34"/>
      <c r="J9342" s="2"/>
      <c r="K9342" s="2"/>
      <c r="L9342" s="2"/>
      <c r="M9342" s="2"/>
      <c r="N9342" s="35"/>
      <c r="O9342" s="35"/>
      <c r="P9342" s="35"/>
      <c r="Q9342" s="35"/>
    </row>
    <row r="9343" spans="2:17" x14ac:dyDescent="0.25">
      <c r="B9343" s="9">
        <f t="shared" si="314"/>
        <v>45866</v>
      </c>
      <c r="C9343">
        <v>34155</v>
      </c>
      <c r="D9343" s="2">
        <v>833402.64713638136</v>
      </c>
      <c r="E9343" s="2">
        <v>775064.46183683467</v>
      </c>
      <c r="F9343" s="2">
        <v>75006.238242274325</v>
      </c>
      <c r="G9343" t="str">
        <f t="shared" si="313"/>
        <v>202507</v>
      </c>
      <c r="I9343" s="34"/>
      <c r="J9343" s="2"/>
      <c r="K9343" s="2"/>
      <c r="L9343" s="2"/>
      <c r="M9343" s="2"/>
      <c r="N9343" s="35"/>
      <c r="O9343" s="35"/>
      <c r="P9343" s="35"/>
      <c r="Q9343" s="35"/>
    </row>
    <row r="9344" spans="2:17" x14ac:dyDescent="0.25">
      <c r="B9344" s="9">
        <f t="shared" si="314"/>
        <v>45867</v>
      </c>
      <c r="C9344">
        <v>34169</v>
      </c>
      <c r="D9344" s="2">
        <v>833790.57472487225</v>
      </c>
      <c r="E9344" s="2">
        <v>775425.23449413117</v>
      </c>
      <c r="F9344" s="2">
        <v>58365.340230741051</v>
      </c>
      <c r="G9344" t="str">
        <f t="shared" si="313"/>
        <v>202507</v>
      </c>
      <c r="I9344" s="34"/>
      <c r="J9344" s="2"/>
      <c r="K9344" s="2"/>
      <c r="L9344" s="2"/>
      <c r="M9344" s="2"/>
      <c r="N9344" s="35"/>
      <c r="O9344" s="35"/>
      <c r="P9344" s="35"/>
      <c r="Q9344" s="35"/>
    </row>
    <row r="9345" spans="2:17" x14ac:dyDescent="0.25">
      <c r="B9345" s="9">
        <f t="shared" si="314"/>
        <v>45868</v>
      </c>
      <c r="C9345">
        <v>34176</v>
      </c>
      <c r="D9345" s="2">
        <v>833984.55403970962</v>
      </c>
      <c r="E9345" s="2">
        <v>725566.56201454741</v>
      </c>
      <c r="F9345" s="2">
        <v>50039.073242382576</v>
      </c>
      <c r="G9345" t="str">
        <f t="shared" si="313"/>
        <v>202507</v>
      </c>
      <c r="I9345" s="34"/>
      <c r="J9345" s="2"/>
      <c r="K9345" s="2"/>
      <c r="L9345" s="2"/>
      <c r="M9345" s="2"/>
      <c r="N9345" s="35"/>
      <c r="O9345" s="35"/>
      <c r="P9345" s="35"/>
      <c r="Q9345" s="35"/>
    </row>
    <row r="9346" spans="2:17" x14ac:dyDescent="0.25">
      <c r="B9346" s="9">
        <f t="shared" si="314"/>
        <v>45869</v>
      </c>
      <c r="C9346">
        <v>34183</v>
      </c>
      <c r="D9346" s="2">
        <v>834224.88545295806</v>
      </c>
      <c r="E9346" s="2">
        <v>750802.39690766227</v>
      </c>
      <c r="F9346" s="2">
        <v>75080.239690766219</v>
      </c>
      <c r="G9346" t="str">
        <f t="shared" si="313"/>
        <v>202507</v>
      </c>
      <c r="I9346" s="34"/>
      <c r="J9346" s="2"/>
      <c r="K9346" s="2"/>
      <c r="L9346" s="2"/>
      <c r="M9346" s="2"/>
      <c r="N9346" s="35"/>
      <c r="O9346" s="35"/>
      <c r="P9346" s="35"/>
      <c r="Q9346" s="35"/>
    </row>
    <row r="9347" spans="2:17" x14ac:dyDescent="0.25">
      <c r="B9347" s="9">
        <f t="shared" si="314"/>
        <v>45870</v>
      </c>
      <c r="C9347">
        <v>34200</v>
      </c>
      <c r="D9347" s="2">
        <v>834662.94930615637</v>
      </c>
      <c r="E9347" s="2">
        <v>776236.54285472538</v>
      </c>
      <c r="F9347" s="2">
        <v>41733.147465307818</v>
      </c>
      <c r="G9347" t="str">
        <f t="shared" si="313"/>
        <v>202508</v>
      </c>
      <c r="I9347" s="34"/>
      <c r="J9347" s="2"/>
      <c r="K9347" s="2"/>
      <c r="L9347" s="2"/>
      <c r="M9347" s="2"/>
      <c r="N9347" s="35"/>
      <c r="O9347" s="35"/>
      <c r="P9347" s="35"/>
      <c r="Q9347" s="35"/>
    </row>
    <row r="9348" spans="2:17" x14ac:dyDescent="0.25">
      <c r="B9348" s="9">
        <f t="shared" si="314"/>
        <v>45871</v>
      </c>
      <c r="C9348">
        <v>34217</v>
      </c>
      <c r="D9348" s="2">
        <v>835147.43006589054</v>
      </c>
      <c r="E9348" s="2">
        <v>751632.68705930142</v>
      </c>
      <c r="F9348" s="2">
        <v>41757.371503294533</v>
      </c>
      <c r="G9348" t="str">
        <f t="shared" ref="G9348:G9411" si="315">YEAR(B9348)&amp;IF(MONTH(B9348)&lt;10,"0"&amp;MONTH(B9348),MONTH(B9348))</f>
        <v>202508</v>
      </c>
      <c r="I9348" s="34"/>
      <c r="J9348" s="2"/>
      <c r="K9348" s="2"/>
      <c r="L9348" s="2"/>
      <c r="M9348" s="2"/>
      <c r="N9348" s="35"/>
      <c r="O9348" s="35"/>
      <c r="P9348" s="35"/>
      <c r="Q9348" s="35"/>
    </row>
    <row r="9349" spans="2:17" x14ac:dyDescent="0.25">
      <c r="B9349" s="9">
        <f t="shared" ref="B9349:B9412" si="316">B9348+1</f>
        <v>45872</v>
      </c>
      <c r="C9349">
        <v>34224</v>
      </c>
      <c r="D9349" s="2">
        <v>835387.8916049212</v>
      </c>
      <c r="E9349" s="2">
        <v>768556.86027652759</v>
      </c>
      <c r="F9349" s="2">
        <v>50123.273496295267</v>
      </c>
      <c r="G9349" t="str">
        <f t="shared" si="315"/>
        <v>202508</v>
      </c>
      <c r="I9349" s="34"/>
      <c r="J9349" s="2"/>
      <c r="K9349" s="2"/>
      <c r="L9349" s="2"/>
      <c r="M9349" s="2"/>
      <c r="N9349" s="35"/>
      <c r="O9349" s="35"/>
      <c r="P9349" s="35"/>
      <c r="Q9349" s="35"/>
    </row>
    <row r="9350" spans="2:17" x14ac:dyDescent="0.25">
      <c r="B9350" s="9">
        <f t="shared" si="316"/>
        <v>45873</v>
      </c>
      <c r="C9350">
        <v>34238</v>
      </c>
      <c r="D9350" s="2">
        <v>835799.26757992513</v>
      </c>
      <c r="E9350" s="2">
        <v>785651.31152512971</v>
      </c>
      <c r="F9350" s="2">
        <v>66863.941406394006</v>
      </c>
      <c r="G9350" t="str">
        <f t="shared" si="315"/>
        <v>202508</v>
      </c>
      <c r="I9350" s="34"/>
      <c r="J9350" s="2"/>
      <c r="K9350" s="2"/>
      <c r="L9350" s="2"/>
      <c r="M9350" s="2"/>
      <c r="N9350" s="35"/>
      <c r="O9350" s="35"/>
      <c r="P9350" s="35"/>
      <c r="Q9350" s="35"/>
    </row>
    <row r="9351" spans="2:17" x14ac:dyDescent="0.25">
      <c r="B9351" s="9">
        <f t="shared" si="316"/>
        <v>45874</v>
      </c>
      <c r="C9351">
        <v>34255</v>
      </c>
      <c r="D9351" s="2">
        <v>836237.49042496888</v>
      </c>
      <c r="E9351" s="2">
        <v>794425.61590372038</v>
      </c>
      <c r="F9351" s="2">
        <v>75261.374138247207</v>
      </c>
      <c r="G9351" t="str">
        <f t="shared" si="315"/>
        <v>202508</v>
      </c>
      <c r="I9351" s="34"/>
      <c r="J9351" s="2"/>
      <c r="K9351" s="2"/>
      <c r="L9351" s="2"/>
      <c r="M9351" s="2"/>
      <c r="N9351" s="35"/>
      <c r="O9351" s="35"/>
      <c r="P9351" s="35"/>
      <c r="Q9351" s="35"/>
    </row>
    <row r="9352" spans="2:17" x14ac:dyDescent="0.25">
      <c r="B9352" s="9">
        <f t="shared" si="316"/>
        <v>45875</v>
      </c>
      <c r="C9352">
        <v>34258</v>
      </c>
      <c r="D9352" s="2">
        <v>836357.18852002383</v>
      </c>
      <c r="E9352" s="2">
        <v>769448.61343842198</v>
      </c>
      <c r="F9352" s="2">
        <v>75272.146966802145</v>
      </c>
      <c r="G9352" t="str">
        <f t="shared" si="315"/>
        <v>202508</v>
      </c>
      <c r="I9352" s="34"/>
      <c r="J9352" s="2"/>
      <c r="K9352" s="2"/>
      <c r="L9352" s="2"/>
      <c r="M9352" s="2"/>
      <c r="N9352" s="35"/>
      <c r="O9352" s="35"/>
      <c r="P9352" s="35"/>
      <c r="Q9352" s="35"/>
    </row>
    <row r="9353" spans="2:17" x14ac:dyDescent="0.25">
      <c r="B9353" s="9">
        <f t="shared" si="316"/>
        <v>45876</v>
      </c>
      <c r="C9353">
        <v>34261</v>
      </c>
      <c r="D9353" s="2">
        <v>836500.13151246996</v>
      </c>
      <c r="E9353" s="2">
        <v>761215.11967634771</v>
      </c>
      <c r="F9353" s="2">
        <v>75285.011836122299</v>
      </c>
      <c r="G9353" t="str">
        <f t="shared" si="315"/>
        <v>202508</v>
      </c>
      <c r="I9353" s="34"/>
      <c r="J9353" s="2"/>
      <c r="K9353" s="2"/>
      <c r="L9353" s="2"/>
      <c r="M9353" s="2"/>
      <c r="N9353" s="35"/>
      <c r="O9353" s="35"/>
      <c r="P9353" s="35"/>
      <c r="Q9353" s="35"/>
    </row>
    <row r="9354" spans="2:17" x14ac:dyDescent="0.25">
      <c r="B9354" s="9">
        <f t="shared" si="316"/>
        <v>45877</v>
      </c>
      <c r="C9354">
        <v>34275</v>
      </c>
      <c r="D9354" s="2">
        <v>836911.68562185997</v>
      </c>
      <c r="E9354" s="2">
        <v>719744.04963479948</v>
      </c>
      <c r="F9354" s="2">
        <v>58583.817993530203</v>
      </c>
      <c r="G9354" t="str">
        <f t="shared" si="315"/>
        <v>202508</v>
      </c>
      <c r="I9354" s="34"/>
      <c r="J9354" s="2"/>
      <c r="K9354" s="2"/>
      <c r="L9354" s="2"/>
      <c r="M9354" s="2"/>
      <c r="N9354" s="35"/>
      <c r="O9354" s="35"/>
      <c r="P9354" s="35"/>
      <c r="Q9354" s="35"/>
    </row>
    <row r="9355" spans="2:17" x14ac:dyDescent="0.25">
      <c r="B9355" s="9">
        <f t="shared" si="316"/>
        <v>45878</v>
      </c>
      <c r="C9355">
        <v>34278</v>
      </c>
      <c r="D9355" s="2">
        <v>837031.43744904734</v>
      </c>
      <c r="E9355" s="2">
        <v>778439.23682761402</v>
      </c>
      <c r="F9355" s="2">
        <v>50221.886246942842</v>
      </c>
      <c r="G9355" t="str">
        <f t="shared" si="315"/>
        <v>202508</v>
      </c>
      <c r="I9355" s="34"/>
      <c r="J9355" s="2"/>
      <c r="K9355" s="2"/>
      <c r="L9355" s="2"/>
      <c r="M9355" s="2"/>
      <c r="N9355" s="35"/>
      <c r="O9355" s="35"/>
      <c r="P9355" s="35"/>
      <c r="Q9355" s="35"/>
    </row>
    <row r="9356" spans="2:17" x14ac:dyDescent="0.25">
      <c r="B9356" s="9">
        <f t="shared" si="316"/>
        <v>45879</v>
      </c>
      <c r="C9356">
        <v>34288</v>
      </c>
      <c r="D9356" s="2">
        <v>837322.14187344012</v>
      </c>
      <c r="E9356" s="2">
        <v>720097.04201115842</v>
      </c>
      <c r="F9356" s="2">
        <v>66985.771349875213</v>
      </c>
      <c r="G9356" t="str">
        <f t="shared" si="315"/>
        <v>202508</v>
      </c>
      <c r="I9356" s="34"/>
      <c r="J9356" s="2"/>
      <c r="K9356" s="2"/>
      <c r="L9356" s="2"/>
      <c r="M9356" s="2"/>
      <c r="N9356" s="35"/>
      <c r="O9356" s="35"/>
      <c r="P9356" s="35"/>
      <c r="Q9356" s="35"/>
    </row>
    <row r="9357" spans="2:17" x14ac:dyDescent="0.25">
      <c r="B9357" s="9">
        <f t="shared" si="316"/>
        <v>45880</v>
      </c>
      <c r="C9357">
        <v>34298</v>
      </c>
      <c r="D9357" s="2">
        <v>837612.87601489411</v>
      </c>
      <c r="E9357" s="2">
        <v>745475.45965325576</v>
      </c>
      <c r="F9357" s="2">
        <v>75385.158841340468</v>
      </c>
      <c r="G9357" t="str">
        <f t="shared" si="315"/>
        <v>202508</v>
      </c>
      <c r="I9357" s="34"/>
      <c r="J9357" s="2"/>
      <c r="K9357" s="2"/>
      <c r="L9357" s="2"/>
      <c r="M9357" s="2"/>
      <c r="N9357" s="35"/>
      <c r="O9357" s="35"/>
      <c r="P9357" s="35"/>
      <c r="Q9357" s="35"/>
    </row>
    <row r="9358" spans="2:17" x14ac:dyDescent="0.25">
      <c r="B9358" s="9">
        <f t="shared" si="316"/>
        <v>45881</v>
      </c>
      <c r="C9358">
        <v>34312</v>
      </c>
      <c r="D9358" s="2">
        <v>838024.60832234728</v>
      </c>
      <c r="E9358" s="2">
        <v>779362.88573978294</v>
      </c>
      <c r="F9358" s="2">
        <v>67041.968665787776</v>
      </c>
      <c r="G9358" t="str">
        <f t="shared" si="315"/>
        <v>202508</v>
      </c>
      <c r="I9358" s="34"/>
      <c r="J9358" s="2"/>
      <c r="K9358" s="2"/>
      <c r="L9358" s="2"/>
      <c r="M9358" s="2"/>
      <c r="N9358" s="35"/>
      <c r="O9358" s="35"/>
      <c r="P9358" s="35"/>
      <c r="Q9358" s="35"/>
    </row>
    <row r="9359" spans="2:17" x14ac:dyDescent="0.25">
      <c r="B9359" s="9">
        <f t="shared" si="316"/>
        <v>45882</v>
      </c>
      <c r="C9359">
        <v>34319</v>
      </c>
      <c r="D9359" s="2">
        <v>838242.14036034769</v>
      </c>
      <c r="E9359" s="2">
        <v>737653.08351710602</v>
      </c>
      <c r="F9359" s="2">
        <v>58676.949825224336</v>
      </c>
      <c r="G9359" t="str">
        <f t="shared" si="315"/>
        <v>202508</v>
      </c>
      <c r="I9359" s="34"/>
      <c r="J9359" s="2"/>
      <c r="K9359" s="2"/>
      <c r="L9359" s="2"/>
      <c r="M9359" s="2"/>
      <c r="N9359" s="35"/>
      <c r="O9359" s="35"/>
      <c r="P9359" s="35"/>
      <c r="Q9359" s="35"/>
    </row>
    <row r="9360" spans="2:17" x14ac:dyDescent="0.25">
      <c r="B9360" s="9">
        <f t="shared" si="316"/>
        <v>45883</v>
      </c>
      <c r="C9360">
        <v>34329</v>
      </c>
      <c r="D9360" s="2">
        <v>838509.68181371014</v>
      </c>
      <c r="E9360" s="2">
        <v>729503.42317792785</v>
      </c>
      <c r="F9360" s="2">
        <v>41925.48409068551</v>
      </c>
      <c r="G9360" t="str">
        <f t="shared" si="315"/>
        <v>202508</v>
      </c>
      <c r="I9360" s="34"/>
      <c r="J9360" s="2"/>
      <c r="K9360" s="2"/>
      <c r="L9360" s="2"/>
      <c r="M9360" s="2"/>
      <c r="N9360" s="35"/>
      <c r="O9360" s="35"/>
      <c r="P9360" s="35"/>
      <c r="Q9360" s="35"/>
    </row>
    <row r="9361" spans="2:17" x14ac:dyDescent="0.25">
      <c r="B9361" s="9">
        <f t="shared" si="316"/>
        <v>45884</v>
      </c>
      <c r="C9361">
        <v>34339</v>
      </c>
      <c r="D9361" s="2">
        <v>838800.53620421607</v>
      </c>
      <c r="E9361" s="2">
        <v>788472.50403196306</v>
      </c>
      <c r="F9361" s="2">
        <v>75492.048258379451</v>
      </c>
      <c r="G9361" t="str">
        <f t="shared" si="315"/>
        <v>202508</v>
      </c>
      <c r="I9361" s="34"/>
      <c r="J9361" s="2"/>
      <c r="K9361" s="2"/>
      <c r="L9361" s="2"/>
      <c r="M9361" s="2"/>
      <c r="N9361" s="35"/>
      <c r="O9361" s="35"/>
      <c r="P9361" s="35"/>
      <c r="Q9361" s="35"/>
    </row>
    <row r="9362" spans="2:17" x14ac:dyDescent="0.25">
      <c r="B9362" s="9">
        <f t="shared" si="316"/>
        <v>45885</v>
      </c>
      <c r="C9362">
        <v>34342</v>
      </c>
      <c r="D9362" s="2">
        <v>838897.11941048654</v>
      </c>
      <c r="E9362" s="2">
        <v>729840.4938871233</v>
      </c>
      <c r="F9362" s="2">
        <v>83889.711941048648</v>
      </c>
      <c r="G9362" t="str">
        <f t="shared" si="315"/>
        <v>202508</v>
      </c>
      <c r="I9362" s="34"/>
      <c r="J9362" s="2"/>
      <c r="K9362" s="2"/>
      <c r="L9362" s="2"/>
      <c r="M9362" s="2"/>
      <c r="N9362" s="35"/>
      <c r="O9362" s="35"/>
      <c r="P9362" s="35"/>
      <c r="Q9362" s="35"/>
    </row>
    <row r="9363" spans="2:17" x14ac:dyDescent="0.25">
      <c r="B9363" s="9">
        <f t="shared" si="316"/>
        <v>45886</v>
      </c>
      <c r="C9363">
        <v>34345</v>
      </c>
      <c r="D9363" s="2">
        <v>839017.0120686735</v>
      </c>
      <c r="E9363" s="2">
        <v>721554.63037905912</v>
      </c>
      <c r="F9363" s="2">
        <v>41950.850603433682</v>
      </c>
      <c r="G9363" t="str">
        <f t="shared" si="315"/>
        <v>202508</v>
      </c>
      <c r="I9363" s="34"/>
      <c r="J9363" s="2"/>
      <c r="K9363" s="2"/>
      <c r="L9363" s="2"/>
      <c r="M9363" s="2"/>
      <c r="N9363" s="35"/>
      <c r="O9363" s="35"/>
      <c r="P9363" s="35"/>
      <c r="Q9363" s="35"/>
    </row>
    <row r="9364" spans="2:17" x14ac:dyDescent="0.25">
      <c r="B9364" s="9">
        <f t="shared" si="316"/>
        <v>45887</v>
      </c>
      <c r="C9364">
        <v>34359</v>
      </c>
      <c r="D9364" s="2">
        <v>839405.65035106777</v>
      </c>
      <c r="E9364" s="2">
        <v>780647.25482649298</v>
      </c>
      <c r="F9364" s="2">
        <v>67152.452028085419</v>
      </c>
      <c r="G9364" t="str">
        <f t="shared" si="315"/>
        <v>202508</v>
      </c>
      <c r="I9364" s="34"/>
      <c r="J9364" s="2"/>
      <c r="K9364" s="2"/>
      <c r="L9364" s="2"/>
      <c r="M9364" s="2"/>
      <c r="N9364" s="35"/>
      <c r="O9364" s="35"/>
      <c r="P9364" s="35"/>
      <c r="Q9364" s="35"/>
    </row>
    <row r="9365" spans="2:17" x14ac:dyDescent="0.25">
      <c r="B9365" s="9">
        <f t="shared" si="316"/>
        <v>45888</v>
      </c>
      <c r="C9365">
        <v>34376</v>
      </c>
      <c r="D9365" s="2">
        <v>839890.95299207431</v>
      </c>
      <c r="E9365" s="2">
        <v>713907.31004326313</v>
      </c>
      <c r="F9365" s="2">
        <v>58792.366709445203</v>
      </c>
      <c r="G9365" t="str">
        <f t="shared" si="315"/>
        <v>202508</v>
      </c>
      <c r="I9365" s="34"/>
      <c r="J9365" s="2"/>
      <c r="K9365" s="2"/>
      <c r="L9365" s="2"/>
      <c r="M9365" s="2"/>
      <c r="N9365" s="35"/>
      <c r="O9365" s="35"/>
      <c r="P9365" s="35"/>
      <c r="Q9365" s="35"/>
    </row>
    <row r="9366" spans="2:17" x14ac:dyDescent="0.25">
      <c r="B9366" s="9">
        <f t="shared" si="316"/>
        <v>45889</v>
      </c>
      <c r="C9366">
        <v>34379</v>
      </c>
      <c r="D9366" s="2">
        <v>839987.58277415414</v>
      </c>
      <c r="E9366" s="2">
        <v>789588.32780770492</v>
      </c>
      <c r="F9366" s="2">
        <v>41999.379138707707</v>
      </c>
      <c r="G9366" t="str">
        <f t="shared" si="315"/>
        <v>202508</v>
      </c>
      <c r="I9366" s="34"/>
      <c r="J9366" s="2"/>
      <c r="K9366" s="2"/>
      <c r="L9366" s="2"/>
      <c r="M9366" s="2"/>
      <c r="N9366" s="35"/>
      <c r="O9366" s="35"/>
      <c r="P9366" s="35"/>
      <c r="Q9366" s="35"/>
    </row>
    <row r="9367" spans="2:17" x14ac:dyDescent="0.25">
      <c r="B9367" s="9">
        <f t="shared" si="316"/>
        <v>45890</v>
      </c>
      <c r="C9367">
        <v>34389</v>
      </c>
      <c r="D9367" s="2">
        <v>840255.25414232037</v>
      </c>
      <c r="E9367" s="2">
        <v>781437.38635235804</v>
      </c>
      <c r="F9367" s="2">
        <v>84025.525414232034</v>
      </c>
      <c r="G9367" t="str">
        <f t="shared" si="315"/>
        <v>202508</v>
      </c>
      <c r="I9367" s="34"/>
      <c r="J9367" s="2"/>
      <c r="K9367" s="2"/>
      <c r="L9367" s="2"/>
      <c r="M9367" s="2"/>
      <c r="N9367" s="35"/>
      <c r="O9367" s="35"/>
      <c r="P9367" s="35"/>
      <c r="Q9367" s="35"/>
    </row>
    <row r="9368" spans="2:17" x14ac:dyDescent="0.25">
      <c r="B9368" s="9">
        <f t="shared" si="316"/>
        <v>45891</v>
      </c>
      <c r="C9368">
        <v>34403</v>
      </c>
      <c r="D9368" s="2">
        <v>840620.67779975268</v>
      </c>
      <c r="E9368" s="2">
        <v>764964.81679777487</v>
      </c>
      <c r="F9368" s="2">
        <v>50437.240667985156</v>
      </c>
      <c r="G9368" t="str">
        <f t="shared" si="315"/>
        <v>202508</v>
      </c>
      <c r="I9368" s="34"/>
      <c r="J9368" s="2"/>
      <c r="K9368" s="2"/>
      <c r="L9368" s="2"/>
      <c r="M9368" s="2"/>
      <c r="N9368" s="35"/>
      <c r="O9368" s="35"/>
      <c r="P9368" s="35"/>
      <c r="Q9368" s="35"/>
    </row>
    <row r="9369" spans="2:17" x14ac:dyDescent="0.25">
      <c r="B9369" s="9">
        <f t="shared" si="316"/>
        <v>45892</v>
      </c>
      <c r="C9369">
        <v>34420</v>
      </c>
      <c r="D9369" s="2">
        <v>841106.15092225431</v>
      </c>
      <c r="E9369" s="2">
        <v>756995.53583002894</v>
      </c>
      <c r="F9369" s="2">
        <v>50466.369055335264</v>
      </c>
      <c r="G9369" t="str">
        <f t="shared" si="315"/>
        <v>202508</v>
      </c>
      <c r="I9369" s="34"/>
      <c r="J9369" s="2"/>
      <c r="K9369" s="2"/>
      <c r="L9369" s="2"/>
      <c r="M9369" s="2"/>
      <c r="N9369" s="35"/>
      <c r="O9369" s="35"/>
      <c r="P9369" s="35"/>
      <c r="Q9369" s="35"/>
    </row>
    <row r="9370" spans="2:17" x14ac:dyDescent="0.25">
      <c r="B9370" s="9">
        <f t="shared" si="316"/>
        <v>45893</v>
      </c>
      <c r="C9370">
        <v>34434</v>
      </c>
      <c r="D9370" s="2">
        <v>841518.38335145195</v>
      </c>
      <c r="E9370" s="2">
        <v>765781.72884982126</v>
      </c>
      <c r="F9370" s="2">
        <v>67321.470668116162</v>
      </c>
      <c r="G9370" t="str">
        <f t="shared" si="315"/>
        <v>202508</v>
      </c>
      <c r="I9370" s="34"/>
      <c r="J9370" s="2"/>
      <c r="K9370" s="2"/>
      <c r="L9370" s="2"/>
      <c r="M9370" s="2"/>
      <c r="N9370" s="35"/>
      <c r="O9370" s="35"/>
      <c r="P9370" s="35"/>
      <c r="Q9370" s="35"/>
    </row>
    <row r="9371" spans="2:17" x14ac:dyDescent="0.25">
      <c r="B9371" s="9">
        <f t="shared" si="316"/>
        <v>45894</v>
      </c>
      <c r="C9371">
        <v>34437</v>
      </c>
      <c r="D9371" s="2">
        <v>841638.45421369479</v>
      </c>
      <c r="E9371" s="2">
        <v>765890.99333446217</v>
      </c>
      <c r="F9371" s="2">
        <v>42081.922710684739</v>
      </c>
      <c r="G9371" t="str">
        <f t="shared" si="315"/>
        <v>202508</v>
      </c>
      <c r="I9371" s="34"/>
      <c r="J9371" s="2"/>
      <c r="K9371" s="2"/>
      <c r="L9371" s="2"/>
      <c r="M9371" s="2"/>
      <c r="N9371" s="35"/>
      <c r="O9371" s="35"/>
      <c r="P9371" s="35"/>
      <c r="Q9371" s="35"/>
    </row>
    <row r="9372" spans="2:17" x14ac:dyDescent="0.25">
      <c r="B9372" s="9">
        <f t="shared" si="316"/>
        <v>45895</v>
      </c>
      <c r="C9372">
        <v>34451</v>
      </c>
      <c r="D9372" s="2">
        <v>842004.00182181469</v>
      </c>
      <c r="E9372" s="2">
        <v>791483.76171250583</v>
      </c>
      <c r="F9372" s="2">
        <v>67360.32014574518</v>
      </c>
      <c r="G9372" t="str">
        <f t="shared" si="315"/>
        <v>202508</v>
      </c>
      <c r="I9372" s="34"/>
      <c r="J9372" s="2"/>
      <c r="K9372" s="2"/>
      <c r="L9372" s="2"/>
      <c r="M9372" s="2"/>
      <c r="N9372" s="35"/>
      <c r="O9372" s="35"/>
      <c r="P9372" s="35"/>
      <c r="Q9372" s="35"/>
    </row>
    <row r="9373" spans="2:17" x14ac:dyDescent="0.25">
      <c r="B9373" s="9">
        <f t="shared" si="316"/>
        <v>45896</v>
      </c>
      <c r="C9373">
        <v>34461</v>
      </c>
      <c r="D9373" s="2">
        <v>842271.80386962066</v>
      </c>
      <c r="E9373" s="2">
        <v>715931.03328917758</v>
      </c>
      <c r="F9373" s="2">
        <v>84227.180386962078</v>
      </c>
      <c r="G9373" t="str">
        <f t="shared" si="315"/>
        <v>202508</v>
      </c>
      <c r="I9373" s="34"/>
      <c r="J9373" s="2"/>
      <c r="K9373" s="2"/>
      <c r="L9373" s="2"/>
      <c r="M9373" s="2"/>
      <c r="N9373" s="35"/>
      <c r="O9373" s="35"/>
      <c r="P9373" s="35"/>
      <c r="Q9373" s="35"/>
    </row>
    <row r="9374" spans="2:17" x14ac:dyDescent="0.25">
      <c r="B9374" s="9">
        <f t="shared" si="316"/>
        <v>45897</v>
      </c>
      <c r="C9374">
        <v>34475</v>
      </c>
      <c r="D9374" s="2">
        <v>842660.79402437445</v>
      </c>
      <c r="E9374" s="2">
        <v>749968.10668169323</v>
      </c>
      <c r="F9374" s="2">
        <v>84266.079402437448</v>
      </c>
      <c r="G9374" t="str">
        <f t="shared" si="315"/>
        <v>202508</v>
      </c>
      <c r="I9374" s="34"/>
      <c r="J9374" s="2"/>
      <c r="K9374" s="2"/>
      <c r="L9374" s="2"/>
      <c r="M9374" s="2"/>
      <c r="N9374" s="35"/>
      <c r="O9374" s="35"/>
      <c r="P9374" s="35"/>
      <c r="Q9374" s="35"/>
    </row>
    <row r="9375" spans="2:17" x14ac:dyDescent="0.25">
      <c r="B9375" s="9">
        <f t="shared" si="316"/>
        <v>45898</v>
      </c>
      <c r="C9375">
        <v>34485</v>
      </c>
      <c r="D9375" s="2">
        <v>842928.6346845394</v>
      </c>
      <c r="E9375" s="2">
        <v>800782.20295031252</v>
      </c>
      <c r="F9375" s="2">
        <v>67434.290774763154</v>
      </c>
      <c r="G9375" t="str">
        <f t="shared" si="315"/>
        <v>202508</v>
      </c>
      <c r="I9375" s="34"/>
      <c r="J9375" s="2"/>
      <c r="K9375" s="2"/>
      <c r="L9375" s="2"/>
      <c r="M9375" s="2"/>
      <c r="N9375" s="35"/>
      <c r="O9375" s="35"/>
      <c r="P9375" s="35"/>
      <c r="Q9375" s="35"/>
    </row>
    <row r="9376" spans="2:17" x14ac:dyDescent="0.25">
      <c r="B9376" s="9">
        <f t="shared" si="316"/>
        <v>45899</v>
      </c>
      <c r="C9376">
        <v>34492</v>
      </c>
      <c r="D9376" s="2">
        <v>843123.15751282871</v>
      </c>
      <c r="E9376" s="2">
        <v>741948.37861128931</v>
      </c>
      <c r="F9376" s="2">
        <v>42156.157875641438</v>
      </c>
      <c r="G9376" t="str">
        <f t="shared" si="315"/>
        <v>202508</v>
      </c>
      <c r="I9376" s="34"/>
      <c r="J9376" s="2"/>
      <c r="K9376" s="2"/>
      <c r="L9376" s="2"/>
      <c r="M9376" s="2"/>
      <c r="N9376" s="35"/>
      <c r="O9376" s="35"/>
      <c r="P9376" s="35"/>
      <c r="Q9376" s="35"/>
    </row>
    <row r="9377" spans="2:17" x14ac:dyDescent="0.25">
      <c r="B9377" s="9">
        <f t="shared" si="316"/>
        <v>45900</v>
      </c>
      <c r="C9377">
        <v>34495</v>
      </c>
      <c r="D9377" s="2">
        <v>843266.75594867102</v>
      </c>
      <c r="E9377" s="2">
        <v>758940.08035380393</v>
      </c>
      <c r="F9377" s="2">
        <v>42163.337797433545</v>
      </c>
      <c r="G9377" t="str">
        <f t="shared" si="315"/>
        <v>202508</v>
      </c>
      <c r="I9377" s="34"/>
      <c r="J9377" s="2"/>
      <c r="K9377" s="2"/>
      <c r="L9377" s="2"/>
      <c r="M9377" s="2"/>
      <c r="N9377" s="35"/>
      <c r="O9377" s="35"/>
      <c r="P9377" s="35"/>
      <c r="Q9377" s="35"/>
    </row>
    <row r="9378" spans="2:17" x14ac:dyDescent="0.25">
      <c r="B9378" s="9">
        <f t="shared" si="316"/>
        <v>45901</v>
      </c>
      <c r="C9378">
        <v>34502</v>
      </c>
      <c r="D9378" s="2">
        <v>843484.73601158394</v>
      </c>
      <c r="E9378" s="2">
        <v>759136.26241042558</v>
      </c>
      <c r="F9378" s="2">
        <v>42174.236800579194</v>
      </c>
      <c r="G9378" t="str">
        <f t="shared" si="315"/>
        <v>202509</v>
      </c>
      <c r="I9378" s="34"/>
      <c r="J9378" s="2"/>
      <c r="K9378" s="2"/>
      <c r="L9378" s="2"/>
      <c r="M9378" s="2"/>
      <c r="N9378" s="35"/>
      <c r="O9378" s="35"/>
      <c r="P9378" s="35"/>
      <c r="Q9378" s="35"/>
    </row>
    <row r="9379" spans="2:17" x14ac:dyDescent="0.25">
      <c r="B9379" s="9">
        <f t="shared" si="316"/>
        <v>45902</v>
      </c>
      <c r="C9379">
        <v>34509</v>
      </c>
      <c r="D9379" s="2">
        <v>843726.17257704877</v>
      </c>
      <c r="E9379" s="2">
        <v>784665.34049665544</v>
      </c>
      <c r="F9379" s="2">
        <v>42186.308628852443</v>
      </c>
      <c r="G9379" t="str">
        <f t="shared" si="315"/>
        <v>202509</v>
      </c>
      <c r="I9379" s="34"/>
      <c r="J9379" s="2"/>
      <c r="K9379" s="2"/>
      <c r="L9379" s="2"/>
      <c r="M9379" s="2"/>
      <c r="N9379" s="35"/>
      <c r="O9379" s="35"/>
      <c r="P9379" s="35"/>
      <c r="Q9379" s="35"/>
    </row>
    <row r="9380" spans="2:17" x14ac:dyDescent="0.25">
      <c r="B9380" s="9">
        <f t="shared" si="316"/>
        <v>45903</v>
      </c>
      <c r="C9380">
        <v>34512</v>
      </c>
      <c r="D9380" s="2">
        <v>843846.39868712483</v>
      </c>
      <c r="E9380" s="2">
        <v>801654.07875276869</v>
      </c>
      <c r="F9380" s="2">
        <v>42192.319934356237</v>
      </c>
      <c r="G9380" t="str">
        <f t="shared" si="315"/>
        <v>202509</v>
      </c>
      <c r="I9380" s="34"/>
      <c r="J9380" s="2"/>
      <c r="K9380" s="2"/>
      <c r="L9380" s="2"/>
      <c r="M9380" s="2"/>
      <c r="N9380" s="35"/>
      <c r="O9380" s="35"/>
      <c r="P9380" s="35"/>
      <c r="Q9380" s="35"/>
    </row>
    <row r="9381" spans="2:17" x14ac:dyDescent="0.25">
      <c r="B9381" s="9">
        <f t="shared" si="316"/>
        <v>45904</v>
      </c>
      <c r="C9381">
        <v>34529</v>
      </c>
      <c r="D9381" s="2">
        <v>844332.41765065561</v>
      </c>
      <c r="E9381" s="2">
        <v>717682.55500305723</v>
      </c>
      <c r="F9381" s="2">
        <v>42216.620882532785</v>
      </c>
      <c r="G9381" t="str">
        <f t="shared" si="315"/>
        <v>202509</v>
      </c>
      <c r="I9381" s="34"/>
      <c r="J9381" s="2"/>
      <c r="K9381" s="2"/>
      <c r="L9381" s="2"/>
      <c r="M9381" s="2"/>
      <c r="N9381" s="35"/>
      <c r="O9381" s="35"/>
      <c r="P9381" s="35"/>
      <c r="Q9381" s="35"/>
    </row>
    <row r="9382" spans="2:17" x14ac:dyDescent="0.25">
      <c r="B9382" s="9">
        <f t="shared" si="316"/>
        <v>45905</v>
      </c>
      <c r="C9382">
        <v>34536</v>
      </c>
      <c r="D9382" s="2">
        <v>844527.04602553532</v>
      </c>
      <c r="E9382" s="2">
        <v>743183.80050247104</v>
      </c>
      <c r="F9382" s="2">
        <v>67562.163682042825</v>
      </c>
      <c r="G9382" t="str">
        <f t="shared" si="315"/>
        <v>202509</v>
      </c>
      <c r="I9382" s="34"/>
      <c r="J9382" s="2"/>
      <c r="K9382" s="2"/>
      <c r="L9382" s="2"/>
      <c r="M9382" s="2"/>
      <c r="N9382" s="35"/>
      <c r="O9382" s="35"/>
      <c r="P9382" s="35"/>
      <c r="Q9382" s="35"/>
    </row>
    <row r="9383" spans="2:17" x14ac:dyDescent="0.25">
      <c r="B9383" s="9">
        <f t="shared" si="316"/>
        <v>45906</v>
      </c>
      <c r="C9383">
        <v>34539</v>
      </c>
      <c r="D9383" s="2">
        <v>844623.86773220322</v>
      </c>
      <c r="E9383" s="2">
        <v>777053.95831362694</v>
      </c>
      <c r="F9383" s="2">
        <v>42231.193386610161</v>
      </c>
      <c r="G9383" t="str">
        <f t="shared" si="315"/>
        <v>202509</v>
      </c>
      <c r="I9383" s="34"/>
      <c r="J9383" s="2"/>
      <c r="K9383" s="2"/>
      <c r="L9383" s="2"/>
      <c r="M9383" s="2"/>
      <c r="N9383" s="35"/>
      <c r="O9383" s="35"/>
      <c r="P9383" s="35"/>
      <c r="Q9383" s="35"/>
    </row>
    <row r="9384" spans="2:17" x14ac:dyDescent="0.25">
      <c r="B9384" s="9">
        <f t="shared" si="316"/>
        <v>45907</v>
      </c>
      <c r="C9384">
        <v>34553</v>
      </c>
      <c r="D9384" s="2">
        <v>844989.69791920495</v>
      </c>
      <c r="E9384" s="2">
        <v>743590.93416890036</v>
      </c>
      <c r="F9384" s="2">
        <v>76049.072812728438</v>
      </c>
      <c r="G9384" t="str">
        <f t="shared" si="315"/>
        <v>202509</v>
      </c>
      <c r="I9384" s="34"/>
      <c r="J9384" s="2"/>
      <c r="K9384" s="2"/>
      <c r="L9384" s="2"/>
      <c r="M9384" s="2"/>
      <c r="N9384" s="35"/>
      <c r="O9384" s="35"/>
      <c r="P9384" s="35"/>
      <c r="Q9384" s="35"/>
    </row>
    <row r="9385" spans="2:17" x14ac:dyDescent="0.25">
      <c r="B9385" s="9">
        <f t="shared" si="316"/>
        <v>45908</v>
      </c>
      <c r="C9385">
        <v>34563</v>
      </c>
      <c r="D9385" s="2">
        <v>845304.682972793</v>
      </c>
      <c r="E9385" s="2">
        <v>760774.21467551368</v>
      </c>
      <c r="F9385" s="2">
        <v>76077.421467551365</v>
      </c>
      <c r="G9385" t="str">
        <f t="shared" si="315"/>
        <v>202509</v>
      </c>
      <c r="I9385" s="34"/>
      <c r="J9385" s="2"/>
      <c r="K9385" s="2"/>
      <c r="L9385" s="2"/>
      <c r="M9385" s="2"/>
      <c r="N9385" s="35"/>
      <c r="O9385" s="35"/>
      <c r="P9385" s="35"/>
      <c r="Q9385" s="35"/>
    </row>
    <row r="9386" spans="2:17" x14ac:dyDescent="0.25">
      <c r="B9386" s="9">
        <f t="shared" si="316"/>
        <v>45909</v>
      </c>
      <c r="C9386">
        <v>34573</v>
      </c>
      <c r="D9386" s="2">
        <v>845596.22717667744</v>
      </c>
      <c r="E9386" s="2">
        <v>735668.71764370939</v>
      </c>
      <c r="F9386" s="2">
        <v>84559.622717667749</v>
      </c>
      <c r="G9386" t="str">
        <f t="shared" si="315"/>
        <v>202509</v>
      </c>
      <c r="I9386" s="34"/>
      <c r="J9386" s="2"/>
      <c r="K9386" s="2"/>
      <c r="L9386" s="2"/>
      <c r="M9386" s="2"/>
      <c r="N9386" s="35"/>
      <c r="O9386" s="35"/>
      <c r="P9386" s="35"/>
      <c r="Q9386" s="35"/>
    </row>
    <row r="9387" spans="2:17" x14ac:dyDescent="0.25">
      <c r="B9387" s="9">
        <f t="shared" si="316"/>
        <v>45910</v>
      </c>
      <c r="C9387">
        <v>34576</v>
      </c>
      <c r="D9387" s="2">
        <v>845740.07449329551</v>
      </c>
      <c r="E9387" s="2">
        <v>769623.46778889897</v>
      </c>
      <c r="F9387" s="2">
        <v>59201.805214530686</v>
      </c>
      <c r="G9387" t="str">
        <f t="shared" si="315"/>
        <v>202509</v>
      </c>
      <c r="I9387" s="34"/>
      <c r="J9387" s="2"/>
      <c r="K9387" s="2"/>
      <c r="L9387" s="2"/>
      <c r="M9387" s="2"/>
      <c r="N9387" s="35"/>
      <c r="O9387" s="35"/>
      <c r="P9387" s="35"/>
      <c r="Q9387" s="35"/>
    </row>
    <row r="9388" spans="2:17" x14ac:dyDescent="0.25">
      <c r="B9388" s="9">
        <f t="shared" si="316"/>
        <v>45911</v>
      </c>
      <c r="C9388">
        <v>34590</v>
      </c>
      <c r="D9388" s="2">
        <v>846153.02587019384</v>
      </c>
      <c r="E9388" s="2">
        <v>795383.84431798221</v>
      </c>
      <c r="F9388" s="2">
        <v>59230.71181091357</v>
      </c>
      <c r="G9388" t="str">
        <f t="shared" si="315"/>
        <v>202509</v>
      </c>
      <c r="I9388" s="34"/>
      <c r="J9388" s="2"/>
      <c r="K9388" s="2"/>
      <c r="L9388" s="2"/>
      <c r="M9388" s="2"/>
      <c r="N9388" s="35"/>
      <c r="O9388" s="35"/>
      <c r="P9388" s="35"/>
      <c r="Q9388" s="35"/>
    </row>
    <row r="9389" spans="2:17" x14ac:dyDescent="0.25">
      <c r="B9389" s="9">
        <f t="shared" si="316"/>
        <v>45912</v>
      </c>
      <c r="C9389">
        <v>34604</v>
      </c>
      <c r="D9389" s="2">
        <v>846519.01267140941</v>
      </c>
      <c r="E9389" s="2">
        <v>804193.06203783897</v>
      </c>
      <c r="F9389" s="2">
        <v>67721.521013712758</v>
      </c>
      <c r="G9389" t="str">
        <f t="shared" si="315"/>
        <v>202509</v>
      </c>
      <c r="I9389" s="34"/>
      <c r="J9389" s="2"/>
      <c r="K9389" s="2"/>
      <c r="L9389" s="2"/>
      <c r="M9389" s="2"/>
      <c r="N9389" s="35"/>
      <c r="O9389" s="35"/>
      <c r="P9389" s="35"/>
      <c r="Q9389" s="35"/>
    </row>
    <row r="9390" spans="2:17" x14ac:dyDescent="0.25">
      <c r="B9390" s="9">
        <f t="shared" si="316"/>
        <v>45913</v>
      </c>
      <c r="C9390">
        <v>34614</v>
      </c>
      <c r="D9390" s="2">
        <v>846810.68548923614</v>
      </c>
      <c r="E9390" s="2">
        <v>719789.08266585064</v>
      </c>
      <c r="F9390" s="2">
        <v>59276.747984246525</v>
      </c>
      <c r="G9390" t="str">
        <f t="shared" si="315"/>
        <v>202509</v>
      </c>
      <c r="I9390" s="34"/>
      <c r="J9390" s="2"/>
      <c r="K9390" s="2"/>
      <c r="L9390" s="2"/>
      <c r="M9390" s="2"/>
      <c r="N9390" s="35"/>
      <c r="O9390" s="35"/>
      <c r="P9390" s="35"/>
      <c r="Q9390" s="35"/>
    </row>
    <row r="9391" spans="2:17" x14ac:dyDescent="0.25">
      <c r="B9391" s="9">
        <f t="shared" si="316"/>
        <v>45914</v>
      </c>
      <c r="C9391">
        <v>34617</v>
      </c>
      <c r="D9391" s="2">
        <v>846954.65235759679</v>
      </c>
      <c r="E9391" s="2">
        <v>719911.4545039573</v>
      </c>
      <c r="F9391" s="2">
        <v>84695.465235759679</v>
      </c>
      <c r="G9391" t="str">
        <f t="shared" si="315"/>
        <v>202509</v>
      </c>
      <c r="I9391" s="34"/>
      <c r="J9391" s="2"/>
      <c r="K9391" s="2"/>
      <c r="L9391" s="2"/>
      <c r="M9391" s="2"/>
      <c r="N9391" s="35"/>
      <c r="O9391" s="35"/>
      <c r="P9391" s="35"/>
      <c r="Q9391" s="35"/>
    </row>
    <row r="9392" spans="2:17" x14ac:dyDescent="0.25">
      <c r="B9392" s="9">
        <f t="shared" si="316"/>
        <v>45915</v>
      </c>
      <c r="C9392">
        <v>34620</v>
      </c>
      <c r="D9392" s="2">
        <v>847075.10878281482</v>
      </c>
      <c r="E9392" s="2">
        <v>720013.84246539266</v>
      </c>
      <c r="F9392" s="2">
        <v>59295.257614797039</v>
      </c>
      <c r="G9392" t="str">
        <f t="shared" si="315"/>
        <v>202509</v>
      </c>
      <c r="I9392" s="34"/>
      <c r="J9392" s="2"/>
      <c r="K9392" s="2"/>
      <c r="L9392" s="2"/>
      <c r="M9392" s="2"/>
      <c r="N9392" s="35"/>
      <c r="O9392" s="35"/>
      <c r="P9392" s="35"/>
      <c r="Q9392" s="35"/>
    </row>
    <row r="9393" spans="2:17" x14ac:dyDescent="0.25">
      <c r="B9393" s="9">
        <f t="shared" si="316"/>
        <v>45916</v>
      </c>
      <c r="C9393">
        <v>34634</v>
      </c>
      <c r="D9393" s="2">
        <v>847464.73669014336</v>
      </c>
      <c r="E9393" s="2">
        <v>771192.91038803046</v>
      </c>
      <c r="F9393" s="2">
        <v>76271.826302112895</v>
      </c>
      <c r="G9393" t="str">
        <f t="shared" si="315"/>
        <v>202509</v>
      </c>
      <c r="I9393" s="34"/>
      <c r="J9393" s="2"/>
      <c r="K9393" s="2"/>
      <c r="L9393" s="2"/>
      <c r="M9393" s="2"/>
      <c r="N9393" s="35"/>
      <c r="O9393" s="35"/>
      <c r="P9393" s="35"/>
      <c r="Q9393" s="35"/>
    </row>
    <row r="9394" spans="2:17" x14ac:dyDescent="0.25">
      <c r="B9394" s="9">
        <f t="shared" si="316"/>
        <v>45917</v>
      </c>
      <c r="C9394">
        <v>34644</v>
      </c>
      <c r="D9394" s="2">
        <v>847756.52321485255</v>
      </c>
      <c r="E9394" s="2">
        <v>762980.87089336722</v>
      </c>
      <c r="F9394" s="2">
        <v>42387.826160742632</v>
      </c>
      <c r="G9394" t="str">
        <f t="shared" si="315"/>
        <v>202509</v>
      </c>
      <c r="I9394" s="34"/>
      <c r="J9394" s="2"/>
      <c r="K9394" s="2"/>
      <c r="L9394" s="2"/>
      <c r="M9394" s="2"/>
      <c r="N9394" s="35"/>
      <c r="O9394" s="35"/>
      <c r="P9394" s="35"/>
      <c r="Q9394" s="35"/>
    </row>
    <row r="9395" spans="2:17" x14ac:dyDescent="0.25">
      <c r="B9395" s="9">
        <f t="shared" si="316"/>
        <v>45918</v>
      </c>
      <c r="C9395">
        <v>34647</v>
      </c>
      <c r="D9395" s="2">
        <v>847900.58725455066</v>
      </c>
      <c r="E9395" s="2">
        <v>754631.52265655017</v>
      </c>
      <c r="F9395" s="2">
        <v>76311.052852909561</v>
      </c>
      <c r="G9395" t="str">
        <f t="shared" si="315"/>
        <v>202509</v>
      </c>
      <c r="I9395" s="34"/>
      <c r="J9395" s="2"/>
      <c r="K9395" s="2"/>
      <c r="L9395" s="2"/>
      <c r="M9395" s="2"/>
      <c r="N9395" s="35"/>
      <c r="O9395" s="35"/>
      <c r="P9395" s="35"/>
      <c r="Q9395" s="35"/>
    </row>
    <row r="9396" spans="2:17" x14ac:dyDescent="0.25">
      <c r="B9396" s="9">
        <f t="shared" si="316"/>
        <v>45919</v>
      </c>
      <c r="C9396">
        <v>34664</v>
      </c>
      <c r="D9396" s="2">
        <v>848340.18502745091</v>
      </c>
      <c r="E9396" s="2">
        <v>729572.5591236077</v>
      </c>
      <c r="F9396" s="2">
        <v>84834.018502745093</v>
      </c>
      <c r="G9396" t="str">
        <f t="shared" si="315"/>
        <v>202509</v>
      </c>
      <c r="I9396" s="34"/>
      <c r="J9396" s="2"/>
      <c r="K9396" s="2"/>
      <c r="L9396" s="2"/>
      <c r="M9396" s="2"/>
      <c r="N9396" s="35"/>
      <c r="O9396" s="35"/>
      <c r="P9396" s="35"/>
      <c r="Q9396" s="35"/>
    </row>
    <row r="9397" spans="2:17" x14ac:dyDescent="0.25">
      <c r="B9397" s="9">
        <f t="shared" si="316"/>
        <v>45920</v>
      </c>
      <c r="C9397">
        <v>34681</v>
      </c>
      <c r="D9397" s="2">
        <v>848803.38313015003</v>
      </c>
      <c r="E9397" s="2">
        <v>738458.9433232306</v>
      </c>
      <c r="F9397" s="2">
        <v>42440.169156507502</v>
      </c>
      <c r="G9397" t="str">
        <f t="shared" si="315"/>
        <v>202509</v>
      </c>
      <c r="I9397" s="34"/>
      <c r="J9397" s="2"/>
      <c r="K9397" s="2"/>
      <c r="L9397" s="2"/>
      <c r="M9397" s="2"/>
      <c r="N9397" s="35"/>
      <c r="O9397" s="35"/>
      <c r="P9397" s="35"/>
      <c r="Q9397" s="35"/>
    </row>
    <row r="9398" spans="2:17" x14ac:dyDescent="0.25">
      <c r="B9398" s="9">
        <f t="shared" si="316"/>
        <v>45921</v>
      </c>
      <c r="C9398">
        <v>34688</v>
      </c>
      <c r="D9398" s="2">
        <v>848998.28791655472</v>
      </c>
      <c r="E9398" s="2">
        <v>772588.4420040648</v>
      </c>
      <c r="F9398" s="2">
        <v>50939.897274993287</v>
      </c>
      <c r="G9398" t="str">
        <f t="shared" si="315"/>
        <v>202509</v>
      </c>
      <c r="I9398" s="34"/>
      <c r="J9398" s="2"/>
      <c r="K9398" s="2"/>
      <c r="L9398" s="2"/>
      <c r="M9398" s="2"/>
      <c r="N9398" s="35"/>
      <c r="O9398" s="35"/>
      <c r="P9398" s="35"/>
      <c r="Q9398" s="35"/>
    </row>
    <row r="9399" spans="2:17" x14ac:dyDescent="0.25">
      <c r="B9399" s="9">
        <f t="shared" si="316"/>
        <v>45922</v>
      </c>
      <c r="C9399">
        <v>34691</v>
      </c>
      <c r="D9399" s="2">
        <v>849142.46971326426</v>
      </c>
      <c r="E9399" s="2">
        <v>755736.79804480518</v>
      </c>
      <c r="F9399" s="2">
        <v>67931.397577061143</v>
      </c>
      <c r="G9399" t="str">
        <f t="shared" si="315"/>
        <v>202509</v>
      </c>
      <c r="I9399" s="34"/>
      <c r="J9399" s="2"/>
      <c r="K9399" s="2"/>
      <c r="L9399" s="2"/>
      <c r="M9399" s="2"/>
      <c r="N9399" s="35"/>
      <c r="O9399" s="35"/>
      <c r="P9399" s="35"/>
      <c r="Q9399" s="35"/>
    </row>
    <row r="9400" spans="2:17" x14ac:dyDescent="0.25">
      <c r="B9400" s="9">
        <f t="shared" si="316"/>
        <v>45923</v>
      </c>
      <c r="C9400">
        <v>34694</v>
      </c>
      <c r="D9400" s="2">
        <v>849239.4909832488</v>
      </c>
      <c r="E9400" s="2">
        <v>747330.75206525892</v>
      </c>
      <c r="F9400" s="2">
        <v>84923.949098324883</v>
      </c>
      <c r="G9400" t="str">
        <f t="shared" si="315"/>
        <v>202509</v>
      </c>
      <c r="I9400" s="34"/>
      <c r="J9400" s="2"/>
      <c r="K9400" s="2"/>
      <c r="L9400" s="2"/>
      <c r="M9400" s="2"/>
      <c r="N9400" s="35"/>
      <c r="O9400" s="35"/>
      <c r="P9400" s="35"/>
      <c r="Q9400" s="35"/>
    </row>
    <row r="9401" spans="2:17" x14ac:dyDescent="0.25">
      <c r="B9401" s="9">
        <f t="shared" si="316"/>
        <v>45924</v>
      </c>
      <c r="C9401">
        <v>34711</v>
      </c>
      <c r="D9401" s="2">
        <v>849702.81995497679</v>
      </c>
      <c r="E9401" s="2">
        <v>747738.48156037962</v>
      </c>
      <c r="F9401" s="2">
        <v>59479.19739684838</v>
      </c>
      <c r="G9401" t="str">
        <f t="shared" si="315"/>
        <v>202509</v>
      </c>
      <c r="I9401" s="34"/>
      <c r="J9401" s="2"/>
      <c r="K9401" s="2"/>
      <c r="L9401" s="2"/>
      <c r="M9401" s="2"/>
      <c r="N9401" s="35"/>
      <c r="O9401" s="35"/>
      <c r="P9401" s="35"/>
      <c r="Q9401" s="35"/>
    </row>
    <row r="9402" spans="2:17" x14ac:dyDescent="0.25">
      <c r="B9402" s="9">
        <f t="shared" si="316"/>
        <v>45925</v>
      </c>
      <c r="C9402">
        <v>34725</v>
      </c>
      <c r="D9402" s="2">
        <v>850116.36802373361</v>
      </c>
      <c r="E9402" s="2">
        <v>773605.89490159764</v>
      </c>
      <c r="F9402" s="2">
        <v>59508.145761661355</v>
      </c>
      <c r="G9402" t="str">
        <f t="shared" si="315"/>
        <v>202509</v>
      </c>
      <c r="I9402" s="34"/>
      <c r="J9402" s="2"/>
      <c r="K9402" s="2"/>
      <c r="L9402" s="2"/>
      <c r="M9402" s="2"/>
      <c r="N9402" s="35"/>
      <c r="O9402" s="35"/>
      <c r="P9402" s="35"/>
      <c r="Q9402" s="35"/>
    </row>
    <row r="9403" spans="2:17" x14ac:dyDescent="0.25">
      <c r="B9403" s="9">
        <f t="shared" si="316"/>
        <v>45926</v>
      </c>
      <c r="C9403">
        <v>34735</v>
      </c>
      <c r="D9403" s="2">
        <v>850408.42424049636</v>
      </c>
      <c r="E9403" s="2">
        <v>756863.49757404183</v>
      </c>
      <c r="F9403" s="2">
        <v>42520.421212024819</v>
      </c>
      <c r="G9403" t="str">
        <f t="shared" si="315"/>
        <v>202509</v>
      </c>
      <c r="I9403" s="34"/>
      <c r="J9403" s="2"/>
      <c r="K9403" s="2"/>
      <c r="L9403" s="2"/>
      <c r="M9403" s="2"/>
      <c r="N9403" s="35"/>
      <c r="O9403" s="35"/>
      <c r="P9403" s="35"/>
      <c r="Q9403" s="35"/>
    </row>
    <row r="9404" spans="2:17" x14ac:dyDescent="0.25">
      <c r="B9404" s="9">
        <f t="shared" si="316"/>
        <v>45927</v>
      </c>
      <c r="C9404">
        <v>34742</v>
      </c>
      <c r="D9404" s="2">
        <v>850627.05794477987</v>
      </c>
      <c r="E9404" s="2">
        <v>740045.54041195859</v>
      </c>
      <c r="F9404" s="2">
        <v>76556.435215030186</v>
      </c>
      <c r="G9404" t="str">
        <f t="shared" si="315"/>
        <v>202509</v>
      </c>
      <c r="I9404" s="34"/>
      <c r="J9404" s="2"/>
      <c r="K9404" s="2"/>
      <c r="L9404" s="2"/>
      <c r="M9404" s="2"/>
      <c r="N9404" s="35"/>
      <c r="O9404" s="35"/>
      <c r="P9404" s="35"/>
      <c r="Q9404" s="35"/>
    </row>
    <row r="9405" spans="2:17" x14ac:dyDescent="0.25">
      <c r="B9405" s="9">
        <f t="shared" si="316"/>
        <v>45928</v>
      </c>
      <c r="C9405">
        <v>34752</v>
      </c>
      <c r="D9405" s="2">
        <v>850942.80506754934</v>
      </c>
      <c r="E9405" s="2">
        <v>765848.52456079435</v>
      </c>
      <c r="F9405" s="2">
        <v>76584.852456079447</v>
      </c>
      <c r="G9405" t="str">
        <f t="shared" si="315"/>
        <v>202509</v>
      </c>
      <c r="I9405" s="34"/>
      <c r="J9405" s="2"/>
      <c r="K9405" s="2"/>
      <c r="L9405" s="2"/>
      <c r="M9405" s="2"/>
      <c r="N9405" s="35"/>
      <c r="O9405" s="35"/>
      <c r="P9405" s="35"/>
      <c r="Q9405" s="35"/>
    </row>
    <row r="9406" spans="2:17" x14ac:dyDescent="0.25">
      <c r="B9406" s="9">
        <f t="shared" si="316"/>
        <v>45929</v>
      </c>
      <c r="C9406">
        <v>34759</v>
      </c>
      <c r="D9406" s="2">
        <v>851185.13432578649</v>
      </c>
      <c r="E9406" s="2">
        <v>791602.17492298142</v>
      </c>
      <c r="F9406" s="2">
        <v>51071.108059547187</v>
      </c>
      <c r="G9406" t="str">
        <f t="shared" si="315"/>
        <v>202509</v>
      </c>
      <c r="I9406" s="34"/>
      <c r="J9406" s="2"/>
      <c r="K9406" s="2"/>
      <c r="L9406" s="2"/>
      <c r="M9406" s="2"/>
      <c r="N9406" s="35"/>
      <c r="O9406" s="35"/>
      <c r="P9406" s="35"/>
      <c r="Q9406" s="35"/>
    </row>
    <row r="9407" spans="2:17" x14ac:dyDescent="0.25">
      <c r="B9407" s="9">
        <f t="shared" si="316"/>
        <v>45930</v>
      </c>
      <c r="C9407">
        <v>34762</v>
      </c>
      <c r="D9407" s="2">
        <v>851305.89105209068</v>
      </c>
      <c r="E9407" s="2">
        <v>749149.18412583973</v>
      </c>
      <c r="F9407" s="2">
        <v>42565.294552604537</v>
      </c>
      <c r="G9407" t="str">
        <f t="shared" si="315"/>
        <v>202509</v>
      </c>
      <c r="I9407" s="34"/>
      <c r="J9407" s="2"/>
      <c r="K9407" s="2"/>
      <c r="L9407" s="2"/>
      <c r="M9407" s="2"/>
      <c r="N9407" s="35"/>
      <c r="O9407" s="35"/>
      <c r="P9407" s="35"/>
      <c r="Q9407" s="35"/>
    </row>
    <row r="9408" spans="2:17" x14ac:dyDescent="0.25">
      <c r="B9408" s="9">
        <f t="shared" si="316"/>
        <v>45931</v>
      </c>
      <c r="C9408">
        <v>34772</v>
      </c>
      <c r="D9408" s="2">
        <v>851574.44078489474</v>
      </c>
      <c r="E9408" s="2">
        <v>766416.99670640531</v>
      </c>
      <c r="F9408" s="2">
        <v>85157.444078489469</v>
      </c>
      <c r="G9408" t="str">
        <f t="shared" si="315"/>
        <v>202510</v>
      </c>
      <c r="I9408" s="34"/>
      <c r="J9408" s="2"/>
      <c r="K9408" s="2"/>
      <c r="L9408" s="2"/>
      <c r="M9408" s="2"/>
      <c r="N9408" s="35"/>
      <c r="O9408" s="35"/>
      <c r="P9408" s="35"/>
      <c r="Q9408" s="35"/>
    </row>
    <row r="9409" spans="2:17" x14ac:dyDescent="0.25">
      <c r="B9409" s="9">
        <f t="shared" si="316"/>
        <v>45932</v>
      </c>
      <c r="C9409">
        <v>34789</v>
      </c>
      <c r="D9409" s="2">
        <v>852061.77400592656</v>
      </c>
      <c r="E9409" s="2">
        <v>800938.06756557093</v>
      </c>
      <c r="F9409" s="2">
        <v>68164.941920474128</v>
      </c>
      <c r="G9409" t="str">
        <f t="shared" si="315"/>
        <v>202510</v>
      </c>
      <c r="I9409" s="34"/>
      <c r="J9409" s="2"/>
      <c r="K9409" s="2"/>
      <c r="L9409" s="2"/>
      <c r="M9409" s="2"/>
      <c r="N9409" s="35"/>
      <c r="O9409" s="35"/>
      <c r="P9409" s="35"/>
      <c r="Q9409" s="35"/>
    </row>
    <row r="9410" spans="2:17" x14ac:dyDescent="0.25">
      <c r="B9410" s="9">
        <f t="shared" si="316"/>
        <v>45933</v>
      </c>
      <c r="C9410">
        <v>34792</v>
      </c>
      <c r="D9410" s="2">
        <v>852206.26210347051</v>
      </c>
      <c r="E9410" s="2">
        <v>775507.69851415814</v>
      </c>
      <c r="F9410" s="2">
        <v>51132.375726208229</v>
      </c>
      <c r="G9410" t="str">
        <f t="shared" si="315"/>
        <v>202510</v>
      </c>
      <c r="I9410" s="34"/>
      <c r="J9410" s="2"/>
      <c r="K9410" s="2"/>
      <c r="L9410" s="2"/>
      <c r="M9410" s="2"/>
      <c r="N9410" s="35"/>
      <c r="O9410" s="35"/>
      <c r="P9410" s="35"/>
      <c r="Q9410" s="35"/>
    </row>
    <row r="9411" spans="2:17" x14ac:dyDescent="0.25">
      <c r="B9411" s="9">
        <f t="shared" si="316"/>
        <v>45934</v>
      </c>
      <c r="C9411">
        <v>34799</v>
      </c>
      <c r="D9411" s="2">
        <v>852448.75379632052</v>
      </c>
      <c r="E9411" s="2">
        <v>758679.39087872521</v>
      </c>
      <c r="F9411" s="2">
        <v>42622.437689816026</v>
      </c>
      <c r="G9411" t="str">
        <f t="shared" si="315"/>
        <v>202510</v>
      </c>
      <c r="I9411" s="34"/>
      <c r="J9411" s="2"/>
      <c r="K9411" s="2"/>
      <c r="L9411" s="2"/>
      <c r="M9411" s="2"/>
      <c r="N9411" s="35"/>
      <c r="O9411" s="35"/>
      <c r="P9411" s="35"/>
      <c r="Q9411" s="35"/>
    </row>
    <row r="9412" spans="2:17" x14ac:dyDescent="0.25">
      <c r="B9412" s="9">
        <f t="shared" si="316"/>
        <v>45935</v>
      </c>
      <c r="C9412">
        <v>34809</v>
      </c>
      <c r="D9412" s="2">
        <v>852717.40331054467</v>
      </c>
      <c r="E9412" s="2">
        <v>793027.18507880659</v>
      </c>
      <c r="F9412" s="2">
        <v>85271.740331054461</v>
      </c>
      <c r="G9412" t="str">
        <f t="shared" ref="G9412:G9475" si="317">YEAR(B9412)&amp;IF(MONTH(B9412)&lt;10,"0"&amp;MONTH(B9412),MONTH(B9412))</f>
        <v>202510</v>
      </c>
      <c r="I9412" s="34"/>
      <c r="J9412" s="2"/>
      <c r="K9412" s="2"/>
      <c r="L9412" s="2"/>
      <c r="M9412" s="2"/>
      <c r="N9412" s="35"/>
      <c r="O9412" s="35"/>
      <c r="P9412" s="35"/>
      <c r="Q9412" s="35"/>
    </row>
    <row r="9413" spans="2:17" x14ac:dyDescent="0.25">
      <c r="B9413" s="9">
        <f t="shared" ref="B9413:B9476" si="318">B9412+1</f>
        <v>45936</v>
      </c>
      <c r="C9413">
        <v>34812</v>
      </c>
      <c r="D9413" s="2">
        <v>852814.58306115319</v>
      </c>
      <c r="E9413" s="2">
        <v>767533.12475503783</v>
      </c>
      <c r="F9413" s="2">
        <v>68225.166644892248</v>
      </c>
      <c r="G9413" t="str">
        <f t="shared" si="317"/>
        <v>202510</v>
      </c>
      <c r="I9413" s="34"/>
      <c r="J9413" s="2"/>
      <c r="K9413" s="2"/>
      <c r="L9413" s="2"/>
      <c r="M9413" s="2"/>
      <c r="N9413" s="35"/>
      <c r="O9413" s="35"/>
      <c r="P9413" s="35"/>
      <c r="Q9413" s="35"/>
    </row>
    <row r="9414" spans="2:17" x14ac:dyDescent="0.25">
      <c r="B9414" s="9">
        <f t="shared" si="318"/>
        <v>45937</v>
      </c>
      <c r="C9414">
        <v>34815</v>
      </c>
      <c r="D9414" s="2">
        <v>852935.45888812619</v>
      </c>
      <c r="E9414" s="2">
        <v>776171.26758819481</v>
      </c>
      <c r="F9414" s="2">
        <v>68234.836711050099</v>
      </c>
      <c r="G9414" t="str">
        <f t="shared" si="317"/>
        <v>202510</v>
      </c>
      <c r="I9414" s="34"/>
      <c r="J9414" s="2"/>
      <c r="K9414" s="2"/>
      <c r="L9414" s="2"/>
      <c r="M9414" s="2"/>
      <c r="N9414" s="35"/>
      <c r="O9414" s="35"/>
      <c r="P9414" s="35"/>
      <c r="Q9414" s="35"/>
    </row>
    <row r="9415" spans="2:17" x14ac:dyDescent="0.25">
      <c r="B9415" s="9">
        <f t="shared" si="318"/>
        <v>45938</v>
      </c>
      <c r="C9415">
        <v>34829</v>
      </c>
      <c r="D9415" s="2">
        <v>853302.14818263298</v>
      </c>
      <c r="E9415" s="2">
        <v>733839.8474370644</v>
      </c>
      <c r="F9415" s="2">
        <v>51198.128890957982</v>
      </c>
      <c r="G9415" t="str">
        <f t="shared" si="317"/>
        <v>202510</v>
      </c>
      <c r="I9415" s="34"/>
      <c r="J9415" s="2"/>
      <c r="K9415" s="2"/>
      <c r="L9415" s="2"/>
      <c r="M9415" s="2"/>
      <c r="N9415" s="35"/>
      <c r="O9415" s="35"/>
      <c r="P9415" s="35"/>
      <c r="Q9415" s="35"/>
    </row>
    <row r="9416" spans="2:17" x14ac:dyDescent="0.25">
      <c r="B9416" s="9">
        <f t="shared" si="318"/>
        <v>45939</v>
      </c>
      <c r="C9416">
        <v>34836</v>
      </c>
      <c r="D9416" s="2">
        <v>853521.06170665193</v>
      </c>
      <c r="E9416" s="2">
        <v>793774.58738718624</v>
      </c>
      <c r="F9416" s="2">
        <v>85352.106170665196</v>
      </c>
      <c r="G9416" t="str">
        <f t="shared" si="317"/>
        <v>202510</v>
      </c>
      <c r="I9416" s="34"/>
      <c r="J9416" s="2"/>
      <c r="K9416" s="2"/>
      <c r="L9416" s="2"/>
      <c r="M9416" s="2"/>
      <c r="N9416" s="35"/>
      <c r="O9416" s="35"/>
      <c r="P9416" s="35"/>
      <c r="Q9416" s="35"/>
    </row>
    <row r="9417" spans="2:17" x14ac:dyDescent="0.25">
      <c r="B9417" s="9">
        <f t="shared" si="318"/>
        <v>45940</v>
      </c>
      <c r="C9417">
        <v>34850</v>
      </c>
      <c r="D9417" s="2">
        <v>853887.79585148662</v>
      </c>
      <c r="E9417" s="2">
        <v>785576.77218336775</v>
      </c>
      <c r="F9417" s="2">
        <v>76849.9016266338</v>
      </c>
      <c r="G9417" t="str">
        <f t="shared" si="317"/>
        <v>202510</v>
      </c>
      <c r="I9417" s="34"/>
      <c r="J9417" s="2"/>
      <c r="K9417" s="2"/>
      <c r="L9417" s="2"/>
      <c r="M9417" s="2"/>
      <c r="N9417" s="35"/>
      <c r="O9417" s="35"/>
      <c r="P9417" s="35"/>
      <c r="Q9417" s="35"/>
    </row>
    <row r="9418" spans="2:17" x14ac:dyDescent="0.25">
      <c r="B9418" s="9">
        <f t="shared" si="318"/>
        <v>45941</v>
      </c>
      <c r="C9418">
        <v>34864</v>
      </c>
      <c r="D9418" s="2">
        <v>854302.00697969715</v>
      </c>
      <c r="E9418" s="2">
        <v>768871.80628172739</v>
      </c>
      <c r="F9418" s="2">
        <v>51258.120418781822</v>
      </c>
      <c r="G9418" t="str">
        <f t="shared" si="317"/>
        <v>202510</v>
      </c>
      <c r="I9418" s="34"/>
      <c r="J9418" s="2"/>
      <c r="K9418" s="2"/>
      <c r="L9418" s="2"/>
      <c r="M9418" s="2"/>
      <c r="N9418" s="35"/>
      <c r="O9418" s="35"/>
      <c r="P9418" s="35"/>
      <c r="Q9418" s="35"/>
    </row>
    <row r="9419" spans="2:17" x14ac:dyDescent="0.25">
      <c r="B9419" s="9">
        <f t="shared" si="318"/>
        <v>45942</v>
      </c>
      <c r="C9419">
        <v>34874</v>
      </c>
      <c r="D9419" s="2">
        <v>854594.52025261754</v>
      </c>
      <c r="E9419" s="2">
        <v>794772.90383493435</v>
      </c>
      <c r="F9419" s="2">
        <v>76913.50682273558</v>
      </c>
      <c r="G9419" t="str">
        <f t="shared" si="317"/>
        <v>202510</v>
      </c>
      <c r="I9419" s="34"/>
      <c r="J9419" s="2"/>
      <c r="K9419" s="2"/>
      <c r="L9419" s="2"/>
      <c r="M9419" s="2"/>
      <c r="N9419" s="35"/>
      <c r="O9419" s="35"/>
      <c r="P9419" s="35"/>
      <c r="Q9419" s="35"/>
    </row>
    <row r="9420" spans="2:17" x14ac:dyDescent="0.25">
      <c r="B9420" s="9">
        <f t="shared" si="318"/>
        <v>45943</v>
      </c>
      <c r="C9420">
        <v>34877</v>
      </c>
      <c r="D9420" s="2">
        <v>854715.51742525876</v>
      </c>
      <c r="E9420" s="2">
        <v>743602.50015997514</v>
      </c>
      <c r="F9420" s="2">
        <v>76924.396568273281</v>
      </c>
      <c r="G9420" t="str">
        <f t="shared" si="317"/>
        <v>202510</v>
      </c>
      <c r="I9420" s="34"/>
      <c r="J9420" s="2"/>
      <c r="K9420" s="2"/>
      <c r="L9420" s="2"/>
      <c r="M9420" s="2"/>
      <c r="N9420" s="35"/>
      <c r="O9420" s="35"/>
      <c r="P9420" s="35"/>
      <c r="Q9420" s="35"/>
    </row>
    <row r="9421" spans="2:17" x14ac:dyDescent="0.25">
      <c r="B9421" s="9">
        <f t="shared" si="318"/>
        <v>45944</v>
      </c>
      <c r="C9421">
        <v>34887</v>
      </c>
      <c r="D9421" s="2">
        <v>855008.08089974348</v>
      </c>
      <c r="E9421" s="2">
        <v>786607.43442776392</v>
      </c>
      <c r="F9421" s="2">
        <v>68400.646471979475</v>
      </c>
      <c r="G9421" t="str">
        <f t="shared" si="317"/>
        <v>202510</v>
      </c>
      <c r="I9421" s="34"/>
      <c r="J9421" s="2"/>
      <c r="K9421" s="2"/>
      <c r="L9421" s="2"/>
      <c r="M9421" s="2"/>
      <c r="N9421" s="35"/>
      <c r="O9421" s="35"/>
      <c r="P9421" s="35"/>
      <c r="Q9421" s="35"/>
    </row>
    <row r="9422" spans="2:17" x14ac:dyDescent="0.25">
      <c r="B9422" s="9">
        <f t="shared" si="318"/>
        <v>45945</v>
      </c>
      <c r="C9422">
        <v>34890</v>
      </c>
      <c r="D9422" s="2">
        <v>855129.10921705863</v>
      </c>
      <c r="E9422" s="2">
        <v>803821.36266403506</v>
      </c>
      <c r="F9422" s="2">
        <v>51307.746553023513</v>
      </c>
      <c r="G9422" t="str">
        <f t="shared" si="317"/>
        <v>202510</v>
      </c>
      <c r="I9422" s="34"/>
      <c r="J9422" s="2"/>
      <c r="K9422" s="2"/>
      <c r="L9422" s="2"/>
      <c r="M9422" s="2"/>
      <c r="N9422" s="35"/>
      <c r="O9422" s="35"/>
      <c r="P9422" s="35"/>
      <c r="Q9422" s="35"/>
    </row>
    <row r="9423" spans="2:17" x14ac:dyDescent="0.25">
      <c r="B9423" s="9">
        <f t="shared" si="318"/>
        <v>45946</v>
      </c>
      <c r="C9423">
        <v>34900</v>
      </c>
      <c r="D9423" s="2">
        <v>855421.72290065268</v>
      </c>
      <c r="E9423" s="2">
        <v>727108.4644655548</v>
      </c>
      <c r="F9423" s="2">
        <v>76987.955061058732</v>
      </c>
      <c r="G9423" t="str">
        <f t="shared" si="317"/>
        <v>202510</v>
      </c>
      <c r="I9423" s="34"/>
      <c r="J9423" s="2"/>
      <c r="K9423" s="2"/>
      <c r="L9423" s="2"/>
      <c r="M9423" s="2"/>
      <c r="N9423" s="35"/>
      <c r="O9423" s="35"/>
      <c r="P9423" s="35"/>
      <c r="Q9423" s="35"/>
    </row>
    <row r="9424" spans="2:17" x14ac:dyDescent="0.25">
      <c r="B9424" s="9">
        <f t="shared" si="318"/>
        <v>45947</v>
      </c>
      <c r="C9424">
        <v>34917</v>
      </c>
      <c r="D9424" s="2">
        <v>855909.72383611184</v>
      </c>
      <c r="E9424" s="2">
        <v>795996.04316758399</v>
      </c>
      <c r="F9424" s="2">
        <v>85590.972383611181</v>
      </c>
      <c r="G9424" t="str">
        <f t="shared" si="317"/>
        <v>202510</v>
      </c>
      <c r="I9424" s="34"/>
      <c r="J9424" s="2"/>
      <c r="K9424" s="2"/>
      <c r="L9424" s="2"/>
      <c r="M9424" s="2"/>
      <c r="N9424" s="35"/>
      <c r="O9424" s="35"/>
      <c r="P9424" s="35"/>
      <c r="Q9424" s="35"/>
    </row>
    <row r="9425" spans="2:17" x14ac:dyDescent="0.25">
      <c r="B9425" s="9">
        <f t="shared" si="318"/>
        <v>45948</v>
      </c>
      <c r="C9425">
        <v>34927</v>
      </c>
      <c r="D9425" s="2">
        <v>856202.41493089031</v>
      </c>
      <c r="E9425" s="2">
        <v>762020.14928849239</v>
      </c>
      <c r="F9425" s="2">
        <v>85620.241493089037</v>
      </c>
      <c r="G9425" t="str">
        <f t="shared" si="317"/>
        <v>202510</v>
      </c>
      <c r="I9425" s="34"/>
      <c r="J9425" s="2"/>
      <c r="K9425" s="2"/>
      <c r="L9425" s="2"/>
      <c r="M9425" s="2"/>
      <c r="N9425" s="35"/>
      <c r="O9425" s="35"/>
      <c r="P9425" s="35"/>
      <c r="Q9425" s="35"/>
    </row>
    <row r="9426" spans="2:17" x14ac:dyDescent="0.25">
      <c r="B9426" s="9">
        <f t="shared" si="318"/>
        <v>45949</v>
      </c>
      <c r="C9426">
        <v>34930</v>
      </c>
      <c r="D9426" s="2">
        <v>856347.31342701823</v>
      </c>
      <c r="E9426" s="2">
        <v>813529.94775566726</v>
      </c>
      <c r="F9426" s="2">
        <v>85634.731342701823</v>
      </c>
      <c r="G9426" t="str">
        <f t="shared" si="317"/>
        <v>202510</v>
      </c>
      <c r="I9426" s="34"/>
      <c r="J9426" s="2"/>
      <c r="K9426" s="2"/>
      <c r="L9426" s="2"/>
      <c r="M9426" s="2"/>
      <c r="N9426" s="35"/>
      <c r="O9426" s="35"/>
      <c r="P9426" s="35"/>
      <c r="Q9426" s="35"/>
    </row>
    <row r="9427" spans="2:17" x14ac:dyDescent="0.25">
      <c r="B9427" s="9">
        <f t="shared" si="318"/>
        <v>45950</v>
      </c>
      <c r="C9427">
        <v>34944</v>
      </c>
      <c r="D9427" s="2">
        <v>856714.33576255245</v>
      </c>
      <c r="E9427" s="2">
        <v>736774.32875579502</v>
      </c>
      <c r="F9427" s="2">
        <v>51402.860145753148</v>
      </c>
      <c r="G9427" t="str">
        <f t="shared" si="317"/>
        <v>202510</v>
      </c>
      <c r="I9427" s="34"/>
      <c r="J9427" s="2"/>
      <c r="K9427" s="2"/>
      <c r="L9427" s="2"/>
      <c r="M9427" s="2"/>
      <c r="N9427" s="35"/>
      <c r="O9427" s="35"/>
      <c r="P9427" s="35"/>
      <c r="Q9427" s="35"/>
    </row>
    <row r="9428" spans="2:17" x14ac:dyDescent="0.25">
      <c r="B9428" s="9">
        <f t="shared" si="318"/>
        <v>45951</v>
      </c>
      <c r="C9428">
        <v>34951</v>
      </c>
      <c r="D9428" s="2">
        <v>856933.55799281178</v>
      </c>
      <c r="E9428" s="2">
        <v>728393.52429388999</v>
      </c>
      <c r="F9428" s="2">
        <v>51416.013479568704</v>
      </c>
      <c r="G9428" t="str">
        <f t="shared" si="317"/>
        <v>202510</v>
      </c>
      <c r="I9428" s="34"/>
      <c r="J9428" s="2"/>
      <c r="K9428" s="2"/>
      <c r="L9428" s="2"/>
      <c r="M9428" s="2"/>
      <c r="N9428" s="35"/>
      <c r="O9428" s="35"/>
      <c r="P9428" s="35"/>
      <c r="Q9428" s="35"/>
    </row>
    <row r="9429" spans="2:17" x14ac:dyDescent="0.25">
      <c r="B9429" s="9">
        <f t="shared" si="318"/>
        <v>45952</v>
      </c>
      <c r="C9429">
        <v>34958</v>
      </c>
      <c r="D9429" s="2">
        <v>857128.99345955614</v>
      </c>
      <c r="E9429" s="2">
        <v>737130.93437521835</v>
      </c>
      <c r="F9429" s="2">
        <v>68570.319476764489</v>
      </c>
      <c r="G9429" t="str">
        <f t="shared" si="317"/>
        <v>202510</v>
      </c>
      <c r="I9429" s="34"/>
      <c r="J9429" s="2"/>
      <c r="K9429" s="2"/>
      <c r="L9429" s="2"/>
      <c r="M9429" s="2"/>
      <c r="N9429" s="35"/>
      <c r="O9429" s="35"/>
      <c r="P9429" s="35"/>
      <c r="Q9429" s="35"/>
    </row>
    <row r="9430" spans="2:17" x14ac:dyDescent="0.25">
      <c r="B9430" s="9">
        <f t="shared" si="318"/>
        <v>45953</v>
      </c>
      <c r="C9430">
        <v>34961</v>
      </c>
      <c r="D9430" s="2">
        <v>857250.17229064088</v>
      </c>
      <c r="E9430" s="2">
        <v>754380.1516157639</v>
      </c>
      <c r="F9430" s="2">
        <v>42862.508614532046</v>
      </c>
      <c r="G9430" t="str">
        <f t="shared" si="317"/>
        <v>202510</v>
      </c>
      <c r="I9430" s="34"/>
      <c r="J9430" s="2"/>
      <c r="K9430" s="2"/>
      <c r="L9430" s="2"/>
      <c r="M9430" s="2"/>
      <c r="N9430" s="35"/>
      <c r="O9430" s="35"/>
      <c r="P9430" s="35"/>
      <c r="Q9430" s="35"/>
    </row>
    <row r="9431" spans="2:17" x14ac:dyDescent="0.25">
      <c r="B9431" s="9">
        <f t="shared" si="318"/>
        <v>45954</v>
      </c>
      <c r="C9431">
        <v>34978</v>
      </c>
      <c r="D9431" s="2">
        <v>857738.48767939245</v>
      </c>
      <c r="E9431" s="2">
        <v>737655.09940427751</v>
      </c>
      <c r="F9431" s="2">
        <v>68619.079014351402</v>
      </c>
      <c r="G9431" t="str">
        <f t="shared" si="317"/>
        <v>202510</v>
      </c>
      <c r="I9431" s="34"/>
      <c r="J9431" s="2"/>
      <c r="K9431" s="2"/>
      <c r="L9431" s="2"/>
      <c r="M9431" s="2"/>
      <c r="N9431" s="35"/>
      <c r="O9431" s="35"/>
      <c r="P9431" s="35"/>
      <c r="Q9431" s="35"/>
    </row>
    <row r="9432" spans="2:17" x14ac:dyDescent="0.25">
      <c r="B9432" s="9">
        <f t="shared" si="318"/>
        <v>45955</v>
      </c>
      <c r="C9432">
        <v>34992</v>
      </c>
      <c r="D9432" s="2">
        <v>858129.47008111805</v>
      </c>
      <c r="E9432" s="2">
        <v>737991.34426976158</v>
      </c>
      <c r="F9432" s="2">
        <v>42906.473504055903</v>
      </c>
      <c r="G9432" t="str">
        <f t="shared" si="317"/>
        <v>202510</v>
      </c>
      <c r="I9432" s="34"/>
      <c r="J9432" s="2"/>
      <c r="K9432" s="2"/>
      <c r="L9432" s="2"/>
      <c r="M9432" s="2"/>
      <c r="N9432" s="35"/>
      <c r="O9432" s="35"/>
      <c r="P9432" s="35"/>
      <c r="Q9432" s="35"/>
    </row>
    <row r="9433" spans="2:17" x14ac:dyDescent="0.25">
      <c r="B9433" s="9">
        <f t="shared" si="318"/>
        <v>45956</v>
      </c>
      <c r="C9433">
        <v>34995</v>
      </c>
      <c r="D9433" s="2">
        <v>858226.87982522952</v>
      </c>
      <c r="E9433" s="2">
        <v>789568.72943921119</v>
      </c>
      <c r="F9433" s="2">
        <v>42911.343991261478</v>
      </c>
      <c r="G9433" t="str">
        <f t="shared" si="317"/>
        <v>202510</v>
      </c>
      <c r="I9433" s="34"/>
      <c r="J9433" s="2"/>
      <c r="K9433" s="2"/>
      <c r="L9433" s="2"/>
      <c r="M9433" s="2"/>
      <c r="N9433" s="35"/>
      <c r="O9433" s="35"/>
      <c r="P9433" s="35"/>
      <c r="Q9433" s="35"/>
    </row>
    <row r="9434" spans="2:17" x14ac:dyDescent="0.25">
      <c r="B9434" s="9">
        <f t="shared" si="318"/>
        <v>45957</v>
      </c>
      <c r="C9434">
        <v>35009</v>
      </c>
      <c r="D9434" s="2">
        <v>858617.91797123721</v>
      </c>
      <c r="E9434" s="2">
        <v>729825.23027555167</v>
      </c>
      <c r="F9434" s="2">
        <v>60103.254257986599</v>
      </c>
      <c r="G9434" t="str">
        <f t="shared" si="317"/>
        <v>202510</v>
      </c>
      <c r="I9434" s="34"/>
      <c r="J9434" s="2"/>
      <c r="K9434" s="2"/>
      <c r="L9434" s="2"/>
      <c r="M9434" s="2"/>
      <c r="N9434" s="35"/>
      <c r="O9434" s="35"/>
      <c r="P9434" s="35"/>
      <c r="Q9434" s="35"/>
    </row>
    <row r="9435" spans="2:17" x14ac:dyDescent="0.25">
      <c r="B9435" s="9">
        <f t="shared" si="318"/>
        <v>45958</v>
      </c>
      <c r="C9435">
        <v>35023</v>
      </c>
      <c r="D9435" s="2">
        <v>859032.85695254756</v>
      </c>
      <c r="E9435" s="2">
        <v>738768.25697919086</v>
      </c>
      <c r="F9435" s="2">
        <v>51541.971417152854</v>
      </c>
      <c r="G9435" t="str">
        <f t="shared" si="317"/>
        <v>202510</v>
      </c>
      <c r="I9435" s="34"/>
      <c r="J9435" s="2"/>
      <c r="K9435" s="2"/>
      <c r="L9435" s="2"/>
      <c r="M9435" s="2"/>
      <c r="N9435" s="35"/>
      <c r="O9435" s="35"/>
      <c r="P9435" s="35"/>
      <c r="Q9435" s="35"/>
    </row>
    <row r="9436" spans="2:17" x14ac:dyDescent="0.25">
      <c r="B9436" s="9">
        <f t="shared" si="318"/>
        <v>45959</v>
      </c>
      <c r="C9436">
        <v>35037</v>
      </c>
      <c r="D9436" s="2">
        <v>859400.11600303906</v>
      </c>
      <c r="E9436" s="2">
        <v>816430.1102028871</v>
      </c>
      <c r="F9436" s="2">
        <v>68752.009280243132</v>
      </c>
      <c r="G9436" t="str">
        <f t="shared" si="317"/>
        <v>202510</v>
      </c>
      <c r="I9436" s="34"/>
      <c r="J9436" s="2"/>
      <c r="K9436" s="2"/>
      <c r="L9436" s="2"/>
      <c r="M9436" s="2"/>
      <c r="N9436" s="35"/>
      <c r="O9436" s="35"/>
      <c r="P9436" s="35"/>
      <c r="Q9436" s="35"/>
    </row>
    <row r="9437" spans="2:17" x14ac:dyDescent="0.25">
      <c r="B9437" s="9">
        <f t="shared" si="318"/>
        <v>45960</v>
      </c>
      <c r="C9437">
        <v>35051</v>
      </c>
      <c r="D9437" s="2">
        <v>859815.15832247888</v>
      </c>
      <c r="E9437" s="2">
        <v>808226.24882313015</v>
      </c>
      <c r="F9437" s="2">
        <v>85981.515832247882</v>
      </c>
      <c r="G9437" t="str">
        <f t="shared" si="317"/>
        <v>202510</v>
      </c>
      <c r="I9437" s="34"/>
      <c r="J9437" s="2"/>
      <c r="K9437" s="2"/>
      <c r="L9437" s="2"/>
      <c r="M9437" s="2"/>
      <c r="N9437" s="35"/>
      <c r="O9437" s="35"/>
      <c r="P9437" s="35"/>
      <c r="Q9437" s="35"/>
    </row>
    <row r="9438" spans="2:17" x14ac:dyDescent="0.25">
      <c r="B9438" s="9">
        <f t="shared" si="318"/>
        <v>45961</v>
      </c>
      <c r="C9438">
        <v>35062</v>
      </c>
      <c r="D9438" s="2">
        <v>860156.66650574456</v>
      </c>
      <c r="E9438" s="2">
        <v>731133.16652988282</v>
      </c>
      <c r="F9438" s="2">
        <v>77414.099985517008</v>
      </c>
      <c r="G9438" t="str">
        <f t="shared" si="317"/>
        <v>202510</v>
      </c>
      <c r="I9438" s="34"/>
      <c r="J9438" s="2"/>
      <c r="K9438" s="2"/>
      <c r="L9438" s="2"/>
      <c r="M9438" s="2"/>
      <c r="N9438" s="35"/>
      <c r="O9438" s="35"/>
      <c r="P9438" s="35"/>
      <c r="Q9438" s="35"/>
    </row>
    <row r="9439" spans="2:17" x14ac:dyDescent="0.25">
      <c r="B9439" s="9">
        <f t="shared" si="318"/>
        <v>45962</v>
      </c>
      <c r="C9439">
        <v>35080</v>
      </c>
      <c r="D9439" s="2">
        <v>860669.96707765118</v>
      </c>
      <c r="E9439" s="2">
        <v>757389.57102833304</v>
      </c>
      <c r="F9439" s="2">
        <v>77460.297036988602</v>
      </c>
      <c r="G9439" t="str">
        <f t="shared" si="317"/>
        <v>202511</v>
      </c>
      <c r="I9439" s="34"/>
      <c r="J9439" s="2"/>
      <c r="K9439" s="2"/>
      <c r="L9439" s="2"/>
      <c r="M9439" s="2"/>
      <c r="N9439" s="35"/>
      <c r="O9439" s="35"/>
      <c r="P9439" s="35"/>
      <c r="Q9439" s="35"/>
    </row>
    <row r="9440" spans="2:17" x14ac:dyDescent="0.25">
      <c r="B9440" s="9">
        <f t="shared" si="318"/>
        <v>45963</v>
      </c>
      <c r="C9440">
        <v>35091</v>
      </c>
      <c r="D9440" s="2">
        <v>860963.7614815355</v>
      </c>
      <c r="E9440" s="2">
        <v>783477.02294819732</v>
      </c>
      <c r="F9440" s="2">
        <v>68877.100918522847</v>
      </c>
      <c r="G9440" t="str">
        <f t="shared" si="317"/>
        <v>202511</v>
      </c>
      <c r="I9440" s="34"/>
      <c r="J9440" s="2"/>
      <c r="K9440" s="2"/>
      <c r="L9440" s="2"/>
      <c r="M9440" s="2"/>
      <c r="N9440" s="35"/>
      <c r="O9440" s="35"/>
      <c r="P9440" s="35"/>
      <c r="Q9440" s="35"/>
    </row>
    <row r="9441" spans="2:17" x14ac:dyDescent="0.25">
      <c r="B9441" s="9">
        <f t="shared" si="318"/>
        <v>45964</v>
      </c>
      <c r="C9441">
        <v>35098</v>
      </c>
      <c r="D9441" s="2">
        <v>861207.26898598799</v>
      </c>
      <c r="E9441" s="2">
        <v>749250.32401780947</v>
      </c>
      <c r="F9441" s="2">
        <v>68896.581518879044</v>
      </c>
      <c r="G9441" t="str">
        <f t="shared" si="317"/>
        <v>202511</v>
      </c>
      <c r="I9441" s="34"/>
      <c r="J9441" s="2"/>
      <c r="K9441" s="2"/>
      <c r="L9441" s="2"/>
      <c r="M9441" s="2"/>
      <c r="N9441" s="35"/>
      <c r="O9441" s="35"/>
      <c r="P9441" s="35"/>
      <c r="Q9441" s="35"/>
    </row>
    <row r="9442" spans="2:17" x14ac:dyDescent="0.25">
      <c r="B9442" s="9">
        <f t="shared" si="318"/>
        <v>45965</v>
      </c>
      <c r="C9442">
        <v>35116</v>
      </c>
      <c r="D9442" s="2">
        <v>861672.87359843869</v>
      </c>
      <c r="E9442" s="2">
        <v>766888.85750261042</v>
      </c>
      <c r="F9442" s="2">
        <v>51700.37241590632</v>
      </c>
      <c r="G9442" t="str">
        <f t="shared" si="317"/>
        <v>202511</v>
      </c>
      <c r="I9442" s="34"/>
      <c r="J9442" s="2"/>
      <c r="K9442" s="2"/>
      <c r="L9442" s="2"/>
      <c r="M9442" s="2"/>
      <c r="N9442" s="35"/>
      <c r="O9442" s="35"/>
      <c r="P9442" s="35"/>
      <c r="Q9442" s="35"/>
    </row>
    <row r="9443" spans="2:17" x14ac:dyDescent="0.25">
      <c r="B9443" s="9">
        <f t="shared" si="318"/>
        <v>45966</v>
      </c>
      <c r="C9443">
        <v>35120</v>
      </c>
      <c r="D9443" s="2">
        <v>861794.96327987465</v>
      </c>
      <c r="E9443" s="2">
        <v>758379.56768628967</v>
      </c>
      <c r="F9443" s="2">
        <v>43089.748163993732</v>
      </c>
      <c r="G9443" t="str">
        <f t="shared" si="317"/>
        <v>202511</v>
      </c>
      <c r="I9443" s="34"/>
      <c r="J9443" s="2"/>
      <c r="K9443" s="2"/>
      <c r="L9443" s="2"/>
      <c r="M9443" s="2"/>
      <c r="N9443" s="35"/>
      <c r="O9443" s="35"/>
      <c r="P9443" s="35"/>
      <c r="Q9443" s="35"/>
    </row>
    <row r="9444" spans="2:17" x14ac:dyDescent="0.25">
      <c r="B9444" s="9">
        <f t="shared" si="318"/>
        <v>45967</v>
      </c>
      <c r="C9444">
        <v>35124</v>
      </c>
      <c r="D9444" s="2">
        <v>861917.05907919956</v>
      </c>
      <c r="E9444" s="2">
        <v>784344.52376207162</v>
      </c>
      <c r="F9444" s="2">
        <v>60334.194135543963</v>
      </c>
      <c r="G9444" t="str">
        <f t="shared" si="317"/>
        <v>202511</v>
      </c>
      <c r="I9444" s="34"/>
      <c r="J9444" s="2"/>
      <c r="K9444" s="2"/>
      <c r="L9444" s="2"/>
      <c r="M9444" s="2"/>
      <c r="N9444" s="35"/>
      <c r="O9444" s="35"/>
      <c r="P9444" s="35"/>
      <c r="Q9444" s="35"/>
    </row>
    <row r="9445" spans="2:17" x14ac:dyDescent="0.25">
      <c r="B9445" s="9">
        <f t="shared" si="318"/>
        <v>45968</v>
      </c>
      <c r="C9445">
        <v>35131</v>
      </c>
      <c r="D9445" s="2">
        <v>862112.78082935652</v>
      </c>
      <c r="E9445" s="2">
        <v>750038.11932154011</v>
      </c>
      <c r="F9445" s="2">
        <v>43105.639041467832</v>
      </c>
      <c r="G9445" t="str">
        <f t="shared" si="317"/>
        <v>202511</v>
      </c>
      <c r="I9445" s="34"/>
      <c r="J9445" s="2"/>
      <c r="K9445" s="2"/>
      <c r="L9445" s="2"/>
      <c r="M9445" s="2"/>
      <c r="N9445" s="35"/>
      <c r="O9445" s="35"/>
      <c r="P9445" s="35"/>
      <c r="Q9445" s="35"/>
    </row>
    <row r="9446" spans="2:17" x14ac:dyDescent="0.25">
      <c r="B9446" s="9">
        <f t="shared" si="318"/>
        <v>45969</v>
      </c>
      <c r="C9446">
        <v>35135</v>
      </c>
      <c r="D9446" s="2">
        <v>862258.84121409757</v>
      </c>
      <c r="E9446" s="2">
        <v>801900.72232911084</v>
      </c>
      <c r="F9446" s="2">
        <v>86225.884121409763</v>
      </c>
      <c r="G9446" t="str">
        <f t="shared" si="317"/>
        <v>202511</v>
      </c>
      <c r="I9446" s="34"/>
      <c r="J9446" s="2"/>
      <c r="K9446" s="2"/>
      <c r="L9446" s="2"/>
      <c r="M9446" s="2"/>
      <c r="N9446" s="35"/>
      <c r="O9446" s="35"/>
      <c r="P9446" s="35"/>
      <c r="Q9446" s="35"/>
    </row>
    <row r="9447" spans="2:17" x14ac:dyDescent="0.25">
      <c r="B9447" s="9">
        <f t="shared" si="318"/>
        <v>45970</v>
      </c>
      <c r="C9447">
        <v>35142</v>
      </c>
      <c r="D9447" s="2">
        <v>862454.58677343535</v>
      </c>
      <c r="E9447" s="2">
        <v>750335.49049288873</v>
      </c>
      <c r="F9447" s="2">
        <v>60371.821074140469</v>
      </c>
      <c r="G9447" t="str">
        <f t="shared" si="317"/>
        <v>202511</v>
      </c>
      <c r="I9447" s="34"/>
      <c r="J9447" s="2"/>
      <c r="K9447" s="2"/>
      <c r="L9447" s="2"/>
      <c r="M9447" s="2"/>
      <c r="N9447" s="35"/>
      <c r="O9447" s="35"/>
      <c r="P9447" s="35"/>
      <c r="Q9447" s="35"/>
    </row>
    <row r="9448" spans="2:17" x14ac:dyDescent="0.25">
      <c r="B9448" s="9">
        <f t="shared" si="318"/>
        <v>45971</v>
      </c>
      <c r="C9448">
        <v>35153</v>
      </c>
      <c r="D9448" s="2">
        <v>862772.47779694933</v>
      </c>
      <c r="E9448" s="2">
        <v>819633.8539071019</v>
      </c>
      <c r="F9448" s="2">
        <v>77649.523001725436</v>
      </c>
      <c r="G9448" t="str">
        <f t="shared" si="317"/>
        <v>202511</v>
      </c>
      <c r="I9448" s="34"/>
      <c r="J9448" s="2"/>
      <c r="K9448" s="2"/>
      <c r="L9448" s="2"/>
      <c r="M9448" s="2"/>
      <c r="N9448" s="35"/>
      <c r="O9448" s="35"/>
      <c r="P9448" s="35"/>
      <c r="Q9448" s="35"/>
    </row>
    <row r="9449" spans="2:17" x14ac:dyDescent="0.25">
      <c r="B9449" s="9">
        <f t="shared" si="318"/>
        <v>45972</v>
      </c>
      <c r="C9449">
        <v>35157</v>
      </c>
      <c r="D9449" s="2">
        <v>862942.55709538807</v>
      </c>
      <c r="E9449" s="2">
        <v>785277.72695680324</v>
      </c>
      <c r="F9449" s="2">
        <v>86294.255709538818</v>
      </c>
      <c r="G9449" t="str">
        <f t="shared" si="317"/>
        <v>202511</v>
      </c>
      <c r="I9449" s="34"/>
      <c r="J9449" s="2"/>
      <c r="K9449" s="2"/>
      <c r="L9449" s="2"/>
      <c r="M9449" s="2"/>
      <c r="N9449" s="35"/>
      <c r="O9449" s="35"/>
      <c r="P9449" s="35"/>
      <c r="Q9449" s="35"/>
    </row>
    <row r="9450" spans="2:17" x14ac:dyDescent="0.25">
      <c r="B9450" s="9">
        <f t="shared" si="318"/>
        <v>45973</v>
      </c>
      <c r="C9450">
        <v>35164</v>
      </c>
      <c r="D9450" s="2">
        <v>863138.35028061247</v>
      </c>
      <c r="E9450" s="2">
        <v>819981.43276658189</v>
      </c>
      <c r="F9450" s="2">
        <v>60419.684519642869</v>
      </c>
      <c r="G9450" t="str">
        <f t="shared" si="317"/>
        <v>202511</v>
      </c>
      <c r="I9450" s="34"/>
      <c r="J9450" s="2"/>
      <c r="K9450" s="2"/>
      <c r="L9450" s="2"/>
      <c r="M9450" s="2"/>
      <c r="N9450" s="35"/>
      <c r="O9450" s="35"/>
      <c r="P9450" s="35"/>
      <c r="Q9450" s="35"/>
    </row>
    <row r="9451" spans="2:17" x14ac:dyDescent="0.25">
      <c r="B9451" s="9">
        <f t="shared" si="318"/>
        <v>45974</v>
      </c>
      <c r="C9451">
        <v>35182</v>
      </c>
      <c r="D9451" s="2">
        <v>863628.15639376233</v>
      </c>
      <c r="E9451" s="2">
        <v>768629.05919044849</v>
      </c>
      <c r="F9451" s="2">
        <v>60453.970947563357</v>
      </c>
      <c r="G9451" t="str">
        <f t="shared" si="317"/>
        <v>202511</v>
      </c>
      <c r="I9451" s="34"/>
      <c r="J9451" s="2"/>
      <c r="K9451" s="2"/>
      <c r="L9451" s="2"/>
      <c r="M9451" s="2"/>
      <c r="N9451" s="35"/>
      <c r="O9451" s="35"/>
      <c r="P9451" s="35"/>
      <c r="Q9451" s="35"/>
    </row>
    <row r="9452" spans="2:17" x14ac:dyDescent="0.25">
      <c r="B9452" s="9">
        <f t="shared" si="318"/>
        <v>45975</v>
      </c>
      <c r="C9452">
        <v>35200</v>
      </c>
      <c r="D9452" s="2">
        <v>864094.01232107379</v>
      </c>
      <c r="E9452" s="2">
        <v>769043.67096575571</v>
      </c>
      <c r="F9452" s="2">
        <v>69127.5209856859</v>
      </c>
      <c r="G9452" t="str">
        <f t="shared" si="317"/>
        <v>202511</v>
      </c>
      <c r="I9452" s="34"/>
      <c r="J9452" s="2"/>
      <c r="K9452" s="2"/>
      <c r="L9452" s="2"/>
      <c r="M9452" s="2"/>
      <c r="N9452" s="35"/>
      <c r="O9452" s="35"/>
      <c r="P9452" s="35"/>
      <c r="Q9452" s="35"/>
    </row>
    <row r="9453" spans="2:17" x14ac:dyDescent="0.25">
      <c r="B9453" s="9">
        <f t="shared" si="318"/>
        <v>45976</v>
      </c>
      <c r="C9453">
        <v>35211</v>
      </c>
      <c r="D9453" s="2">
        <v>864412.06192446302</v>
      </c>
      <c r="E9453" s="2">
        <v>821191.45882823993</v>
      </c>
      <c r="F9453" s="2">
        <v>77797.085573201679</v>
      </c>
      <c r="G9453" t="str">
        <f t="shared" si="317"/>
        <v>202511</v>
      </c>
      <c r="I9453" s="34"/>
      <c r="J9453" s="2"/>
      <c r="K9453" s="2"/>
      <c r="L9453" s="2"/>
      <c r="M9453" s="2"/>
      <c r="N9453" s="35"/>
      <c r="O9453" s="35"/>
      <c r="P9453" s="35"/>
      <c r="Q9453" s="35"/>
    </row>
    <row r="9454" spans="2:17" x14ac:dyDescent="0.25">
      <c r="B9454" s="9">
        <f t="shared" si="318"/>
        <v>45977</v>
      </c>
      <c r="C9454">
        <v>35222</v>
      </c>
      <c r="D9454" s="2">
        <v>864754.16314713762</v>
      </c>
      <c r="E9454" s="2">
        <v>821516.45498978079</v>
      </c>
      <c r="F9454" s="2">
        <v>77827.874683242379</v>
      </c>
      <c r="G9454" t="str">
        <f t="shared" si="317"/>
        <v>202511</v>
      </c>
      <c r="I9454" s="34"/>
      <c r="J9454" s="2"/>
      <c r="K9454" s="2"/>
      <c r="L9454" s="2"/>
      <c r="M9454" s="2"/>
      <c r="N9454" s="35"/>
      <c r="O9454" s="35"/>
      <c r="P9454" s="35"/>
      <c r="Q9454" s="35"/>
    </row>
    <row r="9455" spans="2:17" x14ac:dyDescent="0.25">
      <c r="B9455" s="9">
        <f t="shared" si="318"/>
        <v>45978</v>
      </c>
      <c r="C9455">
        <v>35233</v>
      </c>
      <c r="D9455" s="2">
        <v>865072.28693298681</v>
      </c>
      <c r="E9455" s="2">
        <v>778565.05823968817</v>
      </c>
      <c r="F9455" s="2">
        <v>86507.228693298675</v>
      </c>
      <c r="G9455" t="str">
        <f t="shared" si="317"/>
        <v>202511</v>
      </c>
      <c r="I9455" s="34"/>
      <c r="J9455" s="2"/>
      <c r="K9455" s="2"/>
      <c r="L9455" s="2"/>
      <c r="M9455" s="2"/>
      <c r="N9455" s="35"/>
      <c r="O9455" s="35"/>
      <c r="P9455" s="35"/>
      <c r="Q9455" s="35"/>
    </row>
    <row r="9456" spans="2:17" x14ac:dyDescent="0.25">
      <c r="B9456" s="9">
        <f t="shared" si="318"/>
        <v>45979</v>
      </c>
      <c r="C9456">
        <v>35240</v>
      </c>
      <c r="D9456" s="2">
        <v>865316.26090505358</v>
      </c>
      <c r="E9456" s="2">
        <v>813397.28525075037</v>
      </c>
      <c r="F9456" s="2">
        <v>77878.463481454819</v>
      </c>
      <c r="G9456" t="str">
        <f t="shared" si="317"/>
        <v>202511</v>
      </c>
      <c r="I9456" s="34"/>
      <c r="J9456" s="2"/>
      <c r="K9456" s="2"/>
      <c r="L9456" s="2"/>
      <c r="M9456" s="2"/>
      <c r="N9456" s="35"/>
      <c r="O9456" s="35"/>
      <c r="P9456" s="35"/>
      <c r="Q9456" s="35"/>
    </row>
    <row r="9457" spans="2:17" x14ac:dyDescent="0.25">
      <c r="B9457" s="9">
        <f t="shared" si="318"/>
        <v>45980</v>
      </c>
      <c r="C9457">
        <v>35247</v>
      </c>
      <c r="D9457" s="2">
        <v>865560.26953200263</v>
      </c>
      <c r="E9457" s="2">
        <v>813626.65336008254</v>
      </c>
      <c r="F9457" s="2">
        <v>51933.616171920163</v>
      </c>
      <c r="G9457" t="str">
        <f t="shared" si="317"/>
        <v>202511</v>
      </c>
      <c r="I9457" s="34"/>
      <c r="J9457" s="2"/>
      <c r="K9457" s="2"/>
      <c r="L9457" s="2"/>
      <c r="M9457" s="2"/>
      <c r="N9457" s="35"/>
      <c r="O9457" s="35"/>
      <c r="P9457" s="35"/>
      <c r="Q9457" s="35"/>
    </row>
    <row r="9458" spans="2:17" x14ac:dyDescent="0.25">
      <c r="B9458" s="9">
        <f t="shared" si="318"/>
        <v>45981</v>
      </c>
      <c r="C9458">
        <v>35258</v>
      </c>
      <c r="D9458" s="2">
        <v>865902.54896845925</v>
      </c>
      <c r="E9458" s="2">
        <v>779312.29407161323</v>
      </c>
      <c r="F9458" s="2">
        <v>77931.229407161329</v>
      </c>
      <c r="G9458" t="str">
        <f t="shared" si="317"/>
        <v>202511</v>
      </c>
      <c r="I9458" s="34"/>
      <c r="J9458" s="2"/>
      <c r="K9458" s="2"/>
      <c r="L9458" s="2"/>
      <c r="M9458" s="2"/>
      <c r="N9458" s="35"/>
      <c r="O9458" s="35"/>
      <c r="P9458" s="35"/>
      <c r="Q9458" s="35"/>
    </row>
    <row r="9459" spans="2:17" x14ac:dyDescent="0.25">
      <c r="B9459" s="9">
        <f t="shared" si="318"/>
        <v>45982</v>
      </c>
      <c r="C9459">
        <v>35265</v>
      </c>
      <c r="D9459" s="2">
        <v>866146.63510376355</v>
      </c>
      <c r="E9459" s="2">
        <v>736224.63983819901</v>
      </c>
      <c r="F9459" s="2">
        <v>43307.331755188185</v>
      </c>
      <c r="G9459" t="str">
        <f t="shared" si="317"/>
        <v>202511</v>
      </c>
      <c r="I9459" s="34"/>
      <c r="J9459" s="2"/>
      <c r="K9459" s="2"/>
      <c r="L9459" s="2"/>
      <c r="M9459" s="2"/>
      <c r="N9459" s="35"/>
      <c r="O9459" s="35"/>
      <c r="P9459" s="35"/>
      <c r="Q9459" s="35"/>
    </row>
    <row r="9460" spans="2:17" x14ac:dyDescent="0.25">
      <c r="B9460" s="9">
        <f t="shared" si="318"/>
        <v>45983</v>
      </c>
      <c r="C9460">
        <v>35272</v>
      </c>
      <c r="D9460" s="2">
        <v>866366.691502359</v>
      </c>
      <c r="E9460" s="2">
        <v>814384.6900122175</v>
      </c>
      <c r="F9460" s="2">
        <v>51982.001490141542</v>
      </c>
      <c r="G9460" t="str">
        <f t="shared" si="317"/>
        <v>202511</v>
      </c>
      <c r="I9460" s="34"/>
      <c r="J9460" s="2"/>
      <c r="K9460" s="2"/>
      <c r="L9460" s="2"/>
      <c r="M9460" s="2"/>
      <c r="N9460" s="35"/>
      <c r="O9460" s="35"/>
      <c r="P9460" s="35"/>
      <c r="Q9460" s="35"/>
    </row>
    <row r="9461" spans="2:17" x14ac:dyDescent="0.25">
      <c r="B9461" s="9">
        <f t="shared" si="318"/>
        <v>45984</v>
      </c>
      <c r="C9461">
        <v>35286</v>
      </c>
      <c r="D9461" s="2">
        <v>866782.79166502063</v>
      </c>
      <c r="E9461" s="2">
        <v>788772.34041516867</v>
      </c>
      <c r="F9461" s="2">
        <v>69342.623333201656</v>
      </c>
      <c r="G9461" t="str">
        <f t="shared" si="317"/>
        <v>202511</v>
      </c>
      <c r="I9461" s="34"/>
      <c r="J9461" s="2"/>
      <c r="K9461" s="2"/>
      <c r="L9461" s="2"/>
      <c r="M9461" s="2"/>
      <c r="N9461" s="35"/>
      <c r="O9461" s="35"/>
      <c r="P9461" s="35"/>
      <c r="Q9461" s="35"/>
    </row>
    <row r="9462" spans="2:17" x14ac:dyDescent="0.25">
      <c r="B9462" s="9">
        <f t="shared" si="318"/>
        <v>45985</v>
      </c>
      <c r="C9462">
        <v>35304</v>
      </c>
      <c r="D9462" s="2">
        <v>867297.22133183037</v>
      </c>
      <c r="E9462" s="2">
        <v>806586.41583860223</v>
      </c>
      <c r="F9462" s="2">
        <v>52037.833279909828</v>
      </c>
      <c r="G9462" t="str">
        <f t="shared" si="317"/>
        <v>202511</v>
      </c>
      <c r="I9462" s="34"/>
      <c r="J9462" s="2"/>
      <c r="K9462" s="2"/>
      <c r="L9462" s="2"/>
      <c r="M9462" s="2"/>
      <c r="N9462" s="35"/>
      <c r="O9462" s="35"/>
      <c r="P9462" s="35"/>
      <c r="Q9462" s="35"/>
    </row>
    <row r="9463" spans="2:17" x14ac:dyDescent="0.25">
      <c r="B9463" s="9">
        <f t="shared" si="318"/>
        <v>45986</v>
      </c>
      <c r="C9463">
        <v>35308</v>
      </c>
      <c r="D9463" s="2">
        <v>867419.58182148426</v>
      </c>
      <c r="E9463" s="2">
        <v>745980.84036647645</v>
      </c>
      <c r="F9463" s="2">
        <v>52045.174909289053</v>
      </c>
      <c r="G9463" t="str">
        <f t="shared" si="317"/>
        <v>202511</v>
      </c>
      <c r="I9463" s="34"/>
      <c r="J9463" s="2"/>
      <c r="K9463" s="2"/>
      <c r="L9463" s="2"/>
      <c r="M9463" s="2"/>
      <c r="N9463" s="35"/>
      <c r="O9463" s="35"/>
      <c r="P9463" s="35"/>
      <c r="Q9463" s="35"/>
    </row>
    <row r="9464" spans="2:17" x14ac:dyDescent="0.25">
      <c r="B9464" s="9">
        <f t="shared" si="318"/>
        <v>45987</v>
      </c>
      <c r="C9464">
        <v>35326</v>
      </c>
      <c r="D9464" s="2">
        <v>867885.89914425625</v>
      </c>
      <c r="E9464" s="2">
        <v>807133.88620415842</v>
      </c>
      <c r="F9464" s="2">
        <v>69430.871931540503</v>
      </c>
      <c r="G9464" t="str">
        <f t="shared" si="317"/>
        <v>202511</v>
      </c>
      <c r="I9464" s="34"/>
      <c r="J9464" s="2"/>
      <c r="K9464" s="2"/>
      <c r="L9464" s="2"/>
      <c r="M9464" s="2"/>
      <c r="N9464" s="35"/>
      <c r="O9464" s="35"/>
      <c r="P9464" s="35"/>
      <c r="Q9464" s="35"/>
    </row>
    <row r="9465" spans="2:17" x14ac:dyDescent="0.25">
      <c r="B9465" s="9">
        <f t="shared" si="318"/>
        <v>45988</v>
      </c>
      <c r="C9465">
        <v>35344</v>
      </c>
      <c r="D9465" s="2">
        <v>868376.36192983761</v>
      </c>
      <c r="E9465" s="2">
        <v>772854.96211755543</v>
      </c>
      <c r="F9465" s="2">
        <v>52102.581715790257</v>
      </c>
      <c r="G9465" t="str">
        <f t="shared" si="317"/>
        <v>202511</v>
      </c>
      <c r="I9465" s="34"/>
      <c r="J9465" s="2"/>
      <c r="K9465" s="2"/>
      <c r="L9465" s="2"/>
      <c r="M9465" s="2"/>
      <c r="N9465" s="35"/>
      <c r="O9465" s="35"/>
      <c r="P9465" s="35"/>
      <c r="Q9465" s="35"/>
    </row>
    <row r="9466" spans="2:17" x14ac:dyDescent="0.25">
      <c r="B9466" s="9">
        <f t="shared" si="318"/>
        <v>45989</v>
      </c>
      <c r="C9466">
        <v>35348</v>
      </c>
      <c r="D9466" s="2">
        <v>868498.76331476495</v>
      </c>
      <c r="E9466" s="2">
        <v>816388.83751587896</v>
      </c>
      <c r="F9466" s="2">
        <v>60794.913432033543</v>
      </c>
      <c r="G9466" t="str">
        <f t="shared" si="317"/>
        <v>202511</v>
      </c>
      <c r="I9466" s="34"/>
      <c r="J9466" s="2"/>
      <c r="K9466" s="2"/>
      <c r="L9466" s="2"/>
      <c r="M9466" s="2"/>
      <c r="N9466" s="35"/>
      <c r="O9466" s="35"/>
      <c r="P9466" s="35"/>
      <c r="Q9466" s="35"/>
    </row>
    <row r="9467" spans="2:17" x14ac:dyDescent="0.25">
      <c r="B9467" s="9">
        <f t="shared" si="318"/>
        <v>45990</v>
      </c>
      <c r="C9467">
        <v>35366</v>
      </c>
      <c r="D9467" s="2">
        <v>868965.15975232178</v>
      </c>
      <c r="E9467" s="2">
        <v>816827.25016718253</v>
      </c>
      <c r="F9467" s="2">
        <v>69517.212780185742</v>
      </c>
      <c r="G9467" t="str">
        <f t="shared" si="317"/>
        <v>202511</v>
      </c>
      <c r="I9467" s="34"/>
      <c r="J9467" s="2"/>
      <c r="K9467" s="2"/>
      <c r="L9467" s="2"/>
      <c r="M9467" s="2"/>
      <c r="N9467" s="35"/>
      <c r="O9467" s="35"/>
      <c r="P9467" s="35"/>
      <c r="Q9467" s="35"/>
    </row>
    <row r="9468" spans="2:17" x14ac:dyDescent="0.25">
      <c r="B9468" s="9">
        <f t="shared" si="318"/>
        <v>45991</v>
      </c>
      <c r="C9468">
        <v>35370</v>
      </c>
      <c r="D9468" s="2">
        <v>869087.58295280999</v>
      </c>
      <c r="E9468" s="2">
        <v>799560.5763165853</v>
      </c>
      <c r="F9468" s="2">
        <v>86908.758295281004</v>
      </c>
      <c r="G9468" t="str">
        <f t="shared" si="317"/>
        <v>202511</v>
      </c>
      <c r="I9468" s="34"/>
      <c r="J9468" s="2"/>
      <c r="K9468" s="2"/>
      <c r="L9468" s="2"/>
      <c r="M9468" s="2"/>
      <c r="N9468" s="35"/>
      <c r="O9468" s="35"/>
      <c r="P9468" s="35"/>
      <c r="Q9468" s="35"/>
    </row>
    <row r="9469" spans="2:17" x14ac:dyDescent="0.25">
      <c r="B9469" s="9">
        <f t="shared" si="318"/>
        <v>45992</v>
      </c>
      <c r="C9469">
        <v>35388</v>
      </c>
      <c r="D9469" s="2">
        <v>869602.32753226382</v>
      </c>
      <c r="E9469" s="2">
        <v>773946.07150371477</v>
      </c>
      <c r="F9469" s="2">
        <v>43480.116376613194</v>
      </c>
      <c r="G9469" t="str">
        <f t="shared" si="317"/>
        <v>202512</v>
      </c>
      <c r="I9469" s="34"/>
      <c r="J9469" s="2"/>
      <c r="K9469" s="2"/>
      <c r="L9469" s="2"/>
      <c r="M9469" s="2"/>
      <c r="N9469" s="35"/>
      <c r="O9469" s="35"/>
      <c r="P9469" s="35"/>
      <c r="Q9469" s="35"/>
    </row>
    <row r="9470" spans="2:17" x14ac:dyDescent="0.25">
      <c r="B9470" s="9">
        <f t="shared" si="318"/>
        <v>45993</v>
      </c>
      <c r="C9470">
        <v>35402</v>
      </c>
      <c r="D9470" s="2">
        <v>869970.5198531663</v>
      </c>
      <c r="E9470" s="2">
        <v>809072.58346344472</v>
      </c>
      <c r="F9470" s="2">
        <v>78297.346786784969</v>
      </c>
      <c r="G9470" t="str">
        <f t="shared" si="317"/>
        <v>202512</v>
      </c>
      <c r="I9470" s="34"/>
      <c r="J9470" s="2"/>
      <c r="K9470" s="2"/>
      <c r="L9470" s="2"/>
      <c r="M9470" s="2"/>
      <c r="N9470" s="35"/>
      <c r="O9470" s="35"/>
      <c r="P9470" s="35"/>
      <c r="Q9470" s="35"/>
    </row>
    <row r="9471" spans="2:17" x14ac:dyDescent="0.25">
      <c r="B9471" s="9">
        <f t="shared" si="318"/>
        <v>45994</v>
      </c>
      <c r="C9471">
        <v>35409</v>
      </c>
      <c r="D9471" s="2">
        <v>870190.87945563532</v>
      </c>
      <c r="E9471" s="2">
        <v>748364.15633184637</v>
      </c>
      <c r="F9471" s="2">
        <v>52211.452767338116</v>
      </c>
      <c r="G9471" t="str">
        <f t="shared" si="317"/>
        <v>202512</v>
      </c>
      <c r="I9471" s="34"/>
      <c r="J9471" s="2"/>
      <c r="K9471" s="2"/>
      <c r="L9471" s="2"/>
      <c r="M9471" s="2"/>
      <c r="N9471" s="35"/>
      <c r="O9471" s="35"/>
      <c r="P9471" s="35"/>
      <c r="Q9471" s="35"/>
    </row>
    <row r="9472" spans="2:17" x14ac:dyDescent="0.25">
      <c r="B9472" s="9">
        <f t="shared" si="318"/>
        <v>45995</v>
      </c>
      <c r="C9472">
        <v>35420</v>
      </c>
      <c r="D9472" s="2">
        <v>870509.56797971192</v>
      </c>
      <c r="E9472" s="2">
        <v>826984.08958072634</v>
      </c>
      <c r="F9472" s="2">
        <v>78345.861118174071</v>
      </c>
      <c r="G9472" t="str">
        <f t="shared" si="317"/>
        <v>202512</v>
      </c>
      <c r="I9472" s="34"/>
      <c r="J9472" s="2"/>
      <c r="K9472" s="2"/>
      <c r="L9472" s="2"/>
      <c r="M9472" s="2"/>
      <c r="N9472" s="35"/>
      <c r="O9472" s="35"/>
      <c r="P9472" s="35"/>
      <c r="Q9472" s="35"/>
    </row>
    <row r="9473" spans="2:17" x14ac:dyDescent="0.25">
      <c r="B9473" s="9">
        <f t="shared" si="318"/>
        <v>45996</v>
      </c>
      <c r="C9473">
        <v>35431</v>
      </c>
      <c r="D9473" s="2">
        <v>870828.28922785015</v>
      </c>
      <c r="E9473" s="2">
        <v>783745.46030506503</v>
      </c>
      <c r="F9473" s="2">
        <v>69666.263138228009</v>
      </c>
      <c r="G9473" t="str">
        <f t="shared" si="317"/>
        <v>202512</v>
      </c>
      <c r="I9473" s="34"/>
      <c r="J9473" s="2"/>
      <c r="K9473" s="2"/>
      <c r="L9473" s="2"/>
      <c r="M9473" s="2"/>
      <c r="N9473" s="35"/>
      <c r="O9473" s="35"/>
      <c r="P9473" s="35"/>
      <c r="Q9473" s="35"/>
    </row>
    <row r="9474" spans="2:17" x14ac:dyDescent="0.25">
      <c r="B9474" s="9">
        <f t="shared" si="318"/>
        <v>45997</v>
      </c>
      <c r="C9474">
        <v>35449</v>
      </c>
      <c r="D9474" s="2">
        <v>871294.89781876118</v>
      </c>
      <c r="E9474" s="2">
        <v>819017.2039496355</v>
      </c>
      <c r="F9474" s="2">
        <v>69703.591825500887</v>
      </c>
      <c r="G9474" t="str">
        <f t="shared" si="317"/>
        <v>202512</v>
      </c>
      <c r="I9474" s="34"/>
      <c r="J9474" s="2"/>
      <c r="K9474" s="2"/>
      <c r="L9474" s="2"/>
      <c r="M9474" s="2"/>
      <c r="N9474" s="35"/>
      <c r="O9474" s="35"/>
      <c r="P9474" s="35"/>
      <c r="Q9474" s="35"/>
    </row>
    <row r="9475" spans="2:17" x14ac:dyDescent="0.25">
      <c r="B9475" s="9">
        <f t="shared" si="318"/>
        <v>45998</v>
      </c>
      <c r="C9475">
        <v>35467</v>
      </c>
      <c r="D9475" s="2">
        <v>871761.53166043619</v>
      </c>
      <c r="E9475" s="2">
        <v>793302.99381099688</v>
      </c>
      <c r="F9475" s="2">
        <v>52305.691899626174</v>
      </c>
      <c r="G9475" t="str">
        <f t="shared" si="317"/>
        <v>202512</v>
      </c>
      <c r="I9475" s="34"/>
      <c r="J9475" s="2"/>
      <c r="K9475" s="2"/>
      <c r="L9475" s="2"/>
      <c r="M9475" s="2"/>
      <c r="N9475" s="35"/>
      <c r="O9475" s="35"/>
      <c r="P9475" s="35"/>
      <c r="Q9475" s="35"/>
    </row>
    <row r="9476" spans="2:17" x14ac:dyDescent="0.25">
      <c r="B9476" s="9">
        <f t="shared" si="318"/>
        <v>45999</v>
      </c>
      <c r="C9476">
        <v>35474</v>
      </c>
      <c r="D9476" s="2">
        <v>871957.80861785251</v>
      </c>
      <c r="E9476" s="2">
        <v>749883.71541135316</v>
      </c>
      <c r="F9476" s="2">
        <v>61037.046603249677</v>
      </c>
      <c r="G9476" t="str">
        <f t="shared" ref="G9476:G9499" si="319">YEAR(B9476)&amp;IF(MONTH(B9476)&lt;10,"0"&amp;MONTH(B9476),MONTH(B9476))</f>
        <v>202512</v>
      </c>
      <c r="I9476" s="34"/>
      <c r="J9476" s="2"/>
      <c r="K9476" s="2"/>
      <c r="L9476" s="2"/>
      <c r="M9476" s="2"/>
      <c r="N9476" s="35"/>
      <c r="O9476" s="35"/>
      <c r="P9476" s="35"/>
      <c r="Q9476" s="35"/>
    </row>
    <row r="9477" spans="2:17" x14ac:dyDescent="0.25">
      <c r="B9477" s="9">
        <f t="shared" ref="B9477:B9499" si="320">B9476+1</f>
        <v>46000</v>
      </c>
      <c r="C9477">
        <v>35485</v>
      </c>
      <c r="D9477" s="2">
        <v>872276.64787562669</v>
      </c>
      <c r="E9477" s="2">
        <v>819940.04900308908</v>
      </c>
      <c r="F9477" s="2">
        <v>43613.83239378134</v>
      </c>
      <c r="G9477" t="str">
        <f t="shared" si="319"/>
        <v>202512</v>
      </c>
      <c r="I9477" s="34"/>
      <c r="J9477" s="2"/>
      <c r="K9477" s="2"/>
      <c r="L9477" s="2"/>
      <c r="M9477" s="2"/>
      <c r="N9477" s="35"/>
      <c r="O9477" s="35"/>
      <c r="P9477" s="35"/>
      <c r="Q9477" s="35"/>
    </row>
    <row r="9478" spans="2:17" x14ac:dyDescent="0.25">
      <c r="B9478" s="9">
        <f t="shared" si="320"/>
        <v>46001</v>
      </c>
      <c r="C9478">
        <v>35489</v>
      </c>
      <c r="D9478" s="2">
        <v>872447.67202915286</v>
      </c>
      <c r="E9478" s="2">
        <v>750304.99794507143</v>
      </c>
      <c r="F9478" s="2">
        <v>52346.860321749169</v>
      </c>
      <c r="G9478" t="str">
        <f t="shared" si="319"/>
        <v>202512</v>
      </c>
      <c r="I9478" s="34"/>
      <c r="J9478" s="2"/>
      <c r="K9478" s="2"/>
      <c r="L9478" s="2"/>
      <c r="M9478" s="2"/>
      <c r="N9478" s="35"/>
      <c r="O9478" s="35"/>
      <c r="P9478" s="35"/>
      <c r="Q9478" s="35"/>
    </row>
    <row r="9479" spans="2:17" x14ac:dyDescent="0.25">
      <c r="B9479" s="9">
        <f t="shared" si="320"/>
        <v>46002</v>
      </c>
      <c r="C9479">
        <v>35507</v>
      </c>
      <c r="D9479" s="2">
        <v>872914.42392642738</v>
      </c>
      <c r="E9479" s="2">
        <v>776893.83729452046</v>
      </c>
      <c r="F9479" s="2">
        <v>61104.00967484992</v>
      </c>
      <c r="G9479" t="str">
        <f t="shared" si="319"/>
        <v>202512</v>
      </c>
      <c r="I9479" s="34"/>
      <c r="J9479" s="2"/>
      <c r="K9479" s="2"/>
      <c r="L9479" s="2"/>
      <c r="M9479" s="2"/>
      <c r="N9479" s="35"/>
      <c r="O9479" s="35"/>
      <c r="P9479" s="35"/>
      <c r="Q9479" s="35"/>
    </row>
    <row r="9480" spans="2:17" x14ac:dyDescent="0.25">
      <c r="B9480" s="9">
        <f t="shared" si="320"/>
        <v>46003</v>
      </c>
      <c r="C9480">
        <v>35514</v>
      </c>
      <c r="D9480" s="2">
        <v>873159.27117359277</v>
      </c>
      <c r="E9480" s="2">
        <v>742185.38049755385</v>
      </c>
      <c r="F9480" s="2">
        <v>43657.963558679643</v>
      </c>
      <c r="G9480" t="str">
        <f t="shared" si="319"/>
        <v>202512</v>
      </c>
      <c r="I9480" s="34"/>
      <c r="J9480" s="2"/>
      <c r="K9480" s="2"/>
      <c r="L9480" s="2"/>
      <c r="M9480" s="2"/>
      <c r="N9480" s="35"/>
      <c r="O9480" s="35"/>
      <c r="P9480" s="35"/>
      <c r="Q9480" s="35"/>
    </row>
    <row r="9481" spans="2:17" x14ac:dyDescent="0.25">
      <c r="B9481" s="9">
        <f t="shared" si="320"/>
        <v>46004</v>
      </c>
      <c r="C9481">
        <v>35521</v>
      </c>
      <c r="D9481" s="2">
        <v>873379.8939618502</v>
      </c>
      <c r="E9481" s="2">
        <v>820977.10032413912</v>
      </c>
      <c r="F9481" s="2">
        <v>43668.994698092509</v>
      </c>
      <c r="G9481" t="str">
        <f t="shared" si="319"/>
        <v>202512</v>
      </c>
      <c r="I9481" s="34"/>
      <c r="J9481" s="2"/>
      <c r="K9481" s="2"/>
      <c r="L9481" s="2"/>
      <c r="M9481" s="2"/>
      <c r="N9481" s="35"/>
      <c r="O9481" s="35"/>
      <c r="P9481" s="35"/>
      <c r="Q9481" s="35"/>
    </row>
    <row r="9482" spans="2:17" x14ac:dyDescent="0.25">
      <c r="B9482" s="9">
        <f t="shared" si="320"/>
        <v>46005</v>
      </c>
      <c r="C9482">
        <v>35525</v>
      </c>
      <c r="D9482" s="2">
        <v>873526.77135378146</v>
      </c>
      <c r="E9482" s="2">
        <v>742497.75565071416</v>
      </c>
      <c r="F9482" s="2">
        <v>78617.409421840333</v>
      </c>
      <c r="G9482" t="str">
        <f t="shared" si="319"/>
        <v>202512</v>
      </c>
      <c r="I9482" s="34"/>
      <c r="J9482" s="2"/>
      <c r="K9482" s="2"/>
      <c r="L9482" s="2"/>
      <c r="M9482" s="2"/>
      <c r="N9482" s="35"/>
      <c r="O9482" s="35"/>
      <c r="P9482" s="35"/>
      <c r="Q9482" s="35"/>
    </row>
    <row r="9483" spans="2:17" x14ac:dyDescent="0.25">
      <c r="B9483" s="9">
        <f t="shared" si="320"/>
        <v>46006</v>
      </c>
      <c r="C9483">
        <v>35529</v>
      </c>
      <c r="D9483" s="2">
        <v>873649.3950051493</v>
      </c>
      <c r="E9483" s="2">
        <v>768811.46760453132</v>
      </c>
      <c r="F9483" s="2">
        <v>52418.963700308959</v>
      </c>
      <c r="G9483" t="str">
        <f t="shared" si="319"/>
        <v>202512</v>
      </c>
      <c r="I9483" s="34"/>
      <c r="J9483" s="2"/>
      <c r="K9483" s="2"/>
      <c r="L9483" s="2"/>
      <c r="M9483" s="2"/>
      <c r="N9483" s="35"/>
      <c r="O9483" s="35"/>
      <c r="P9483" s="35"/>
      <c r="Q9483" s="35"/>
    </row>
    <row r="9484" spans="2:17" x14ac:dyDescent="0.25">
      <c r="B9484" s="9">
        <f t="shared" si="320"/>
        <v>46007</v>
      </c>
      <c r="C9484">
        <v>35540</v>
      </c>
      <c r="D9484" s="2">
        <v>873992.70896379161</v>
      </c>
      <c r="E9484" s="2">
        <v>777853.51097777451</v>
      </c>
      <c r="F9484" s="2">
        <v>61179.489627465409</v>
      </c>
      <c r="G9484" t="str">
        <f t="shared" si="319"/>
        <v>202512</v>
      </c>
      <c r="I9484" s="34"/>
      <c r="J9484" s="2"/>
      <c r="K9484" s="2"/>
      <c r="L9484" s="2"/>
      <c r="M9484" s="2"/>
      <c r="N9484" s="35"/>
      <c r="O9484" s="35"/>
      <c r="P9484" s="35"/>
      <c r="Q9484" s="35"/>
    </row>
    <row r="9485" spans="2:17" x14ac:dyDescent="0.25">
      <c r="B9485" s="9">
        <f t="shared" si="320"/>
        <v>46008</v>
      </c>
      <c r="C9485">
        <v>35544</v>
      </c>
      <c r="D9485" s="2">
        <v>874139.63679455</v>
      </c>
      <c r="E9485" s="2">
        <v>830432.6549548225</v>
      </c>
      <c r="F9485" s="2">
        <v>52448.378207672999</v>
      </c>
      <c r="G9485" t="str">
        <f t="shared" si="319"/>
        <v>202512</v>
      </c>
      <c r="I9485" s="34"/>
      <c r="J9485" s="2"/>
      <c r="K9485" s="2"/>
      <c r="L9485" s="2"/>
      <c r="M9485" s="2"/>
      <c r="N9485" s="35"/>
      <c r="O9485" s="35"/>
      <c r="P9485" s="35"/>
      <c r="Q9485" s="35"/>
    </row>
    <row r="9486" spans="2:17" x14ac:dyDescent="0.25">
      <c r="B9486" s="9">
        <f t="shared" si="320"/>
        <v>46009</v>
      </c>
      <c r="C9486">
        <v>35562</v>
      </c>
      <c r="D9486" s="2">
        <v>874606.6078088847</v>
      </c>
      <c r="E9486" s="2">
        <v>778399.88094990747</v>
      </c>
      <c r="F9486" s="2">
        <v>69968.528624710772</v>
      </c>
      <c r="G9486" t="str">
        <f t="shared" si="319"/>
        <v>202512</v>
      </c>
      <c r="I9486" s="34"/>
      <c r="J9486" s="2"/>
      <c r="K9486" s="2"/>
      <c r="L9486" s="2"/>
      <c r="M9486" s="2"/>
      <c r="N9486" s="35"/>
      <c r="O9486" s="35"/>
      <c r="P9486" s="35"/>
      <c r="Q9486" s="35"/>
    </row>
    <row r="9487" spans="2:17" x14ac:dyDescent="0.25">
      <c r="B9487" s="9">
        <f t="shared" si="320"/>
        <v>46010</v>
      </c>
      <c r="C9487">
        <v>35580</v>
      </c>
      <c r="D9487" s="2">
        <v>875122.21794140583</v>
      </c>
      <c r="E9487" s="2">
        <v>822614.88486492145</v>
      </c>
      <c r="F9487" s="2">
        <v>61258.555255898405</v>
      </c>
      <c r="G9487" t="str">
        <f t="shared" si="319"/>
        <v>202512</v>
      </c>
      <c r="I9487" s="34"/>
      <c r="J9487" s="2"/>
      <c r="K9487" s="2"/>
      <c r="L9487" s="2"/>
      <c r="M9487" s="2"/>
      <c r="N9487" s="35"/>
      <c r="O9487" s="35"/>
      <c r="P9487" s="35"/>
      <c r="Q9487" s="35"/>
    </row>
    <row r="9488" spans="2:17" x14ac:dyDescent="0.25">
      <c r="B9488" s="9">
        <f t="shared" si="320"/>
        <v>46011</v>
      </c>
      <c r="C9488">
        <v>35594</v>
      </c>
      <c r="D9488" s="2">
        <v>875490.87909472839</v>
      </c>
      <c r="E9488" s="2">
        <v>761677.06481241377</v>
      </c>
      <c r="F9488" s="2">
        <v>70039.27032757827</v>
      </c>
      <c r="G9488" t="str">
        <f t="shared" si="319"/>
        <v>202512</v>
      </c>
      <c r="I9488" s="34"/>
      <c r="J9488" s="2"/>
      <c r="K9488" s="2"/>
      <c r="L9488" s="2"/>
      <c r="M9488" s="2"/>
      <c r="N9488" s="35"/>
      <c r="O9488" s="35"/>
      <c r="P9488" s="35"/>
      <c r="Q9488" s="35"/>
    </row>
    <row r="9489" spans="2:17" x14ac:dyDescent="0.25">
      <c r="B9489" s="9">
        <f t="shared" si="320"/>
        <v>46012</v>
      </c>
      <c r="C9489">
        <v>35612</v>
      </c>
      <c r="D9489" s="2">
        <v>875982.28061997448</v>
      </c>
      <c r="E9489" s="2">
        <v>805903.69817037659</v>
      </c>
      <c r="F9489" s="2">
        <v>70078.582449597961</v>
      </c>
      <c r="G9489" t="str">
        <f t="shared" si="319"/>
        <v>202512</v>
      </c>
      <c r="I9489" s="34"/>
      <c r="J9489" s="2"/>
      <c r="K9489" s="2"/>
      <c r="L9489" s="2"/>
      <c r="M9489" s="2"/>
      <c r="N9489" s="35"/>
      <c r="O9489" s="35"/>
      <c r="P9489" s="35"/>
      <c r="Q9489" s="35"/>
    </row>
    <row r="9490" spans="2:17" x14ac:dyDescent="0.25">
      <c r="B9490" s="9">
        <f t="shared" si="320"/>
        <v>46013</v>
      </c>
      <c r="C9490">
        <v>35626</v>
      </c>
      <c r="D9490" s="2">
        <v>876399.67917447293</v>
      </c>
      <c r="E9490" s="2">
        <v>823815.6984240046</v>
      </c>
      <c r="F9490" s="2">
        <v>61347.977542213106</v>
      </c>
      <c r="G9490" t="str">
        <f t="shared" si="319"/>
        <v>202512</v>
      </c>
      <c r="I9490" s="34"/>
      <c r="J9490" s="2"/>
      <c r="K9490" s="2"/>
      <c r="L9490" s="2"/>
      <c r="M9490" s="2"/>
      <c r="N9490" s="35"/>
      <c r="O9490" s="35"/>
      <c r="P9490" s="35"/>
      <c r="Q9490" s="35"/>
    </row>
    <row r="9491" spans="2:17" x14ac:dyDescent="0.25">
      <c r="B9491" s="9">
        <f t="shared" si="320"/>
        <v>46014</v>
      </c>
      <c r="C9491">
        <v>35640</v>
      </c>
      <c r="D9491" s="2">
        <v>876792.78720998636</v>
      </c>
      <c r="E9491" s="2">
        <v>745273.86912848847</v>
      </c>
      <c r="F9491" s="2">
        <v>61375.495104699039</v>
      </c>
      <c r="G9491" t="str">
        <f t="shared" si="319"/>
        <v>202512</v>
      </c>
      <c r="I9491" s="34"/>
      <c r="J9491" s="2"/>
      <c r="K9491" s="2"/>
      <c r="L9491" s="2"/>
      <c r="M9491" s="2"/>
      <c r="N9491" s="35"/>
      <c r="O9491" s="35"/>
      <c r="P9491" s="35"/>
      <c r="Q9491" s="35"/>
    </row>
    <row r="9492" spans="2:17" x14ac:dyDescent="0.25">
      <c r="B9492" s="9">
        <f t="shared" si="320"/>
        <v>46015</v>
      </c>
      <c r="C9492">
        <v>35647</v>
      </c>
      <c r="D9492" s="2">
        <v>876989.35693101038</v>
      </c>
      <c r="E9492" s="2">
        <v>798060.31480721955</v>
      </c>
      <c r="F9492" s="2">
        <v>52619.361415860621</v>
      </c>
      <c r="G9492" t="str">
        <f t="shared" si="319"/>
        <v>202512</v>
      </c>
      <c r="I9492" s="34"/>
      <c r="J9492" s="2"/>
      <c r="K9492" s="2"/>
      <c r="L9492" s="2"/>
      <c r="M9492" s="2"/>
      <c r="N9492" s="35"/>
      <c r="O9492" s="35"/>
      <c r="P9492" s="35"/>
      <c r="Q9492" s="35"/>
    </row>
    <row r="9493" spans="2:17" x14ac:dyDescent="0.25">
      <c r="B9493" s="9">
        <f t="shared" si="320"/>
        <v>46016</v>
      </c>
      <c r="C9493">
        <v>35658</v>
      </c>
      <c r="D9493" s="2">
        <v>877308.71617140423</v>
      </c>
      <c r="E9493" s="2">
        <v>789577.84455426375</v>
      </c>
      <c r="F9493" s="2">
        <v>70184.697293712336</v>
      </c>
      <c r="G9493" t="str">
        <f t="shared" si="319"/>
        <v>202512</v>
      </c>
      <c r="I9493" s="34"/>
      <c r="J9493" s="2"/>
      <c r="K9493" s="2"/>
      <c r="L9493" s="2"/>
      <c r="M9493" s="2"/>
      <c r="N9493" s="35"/>
      <c r="O9493" s="35"/>
      <c r="P9493" s="35"/>
      <c r="Q9493" s="35"/>
    </row>
    <row r="9494" spans="2:17" x14ac:dyDescent="0.25">
      <c r="B9494" s="9">
        <f t="shared" si="320"/>
        <v>46017</v>
      </c>
      <c r="C9494">
        <v>35662</v>
      </c>
      <c r="D9494" s="2">
        <v>877480.24710838974</v>
      </c>
      <c r="E9494" s="2">
        <v>754633.01251321519</v>
      </c>
      <c r="F9494" s="2">
        <v>70198.419768671185</v>
      </c>
      <c r="G9494" t="str">
        <f t="shared" si="319"/>
        <v>202512</v>
      </c>
      <c r="I9494" s="34"/>
      <c r="J9494" s="2"/>
      <c r="K9494" s="2"/>
      <c r="L9494" s="2"/>
      <c r="M9494" s="2"/>
      <c r="N9494" s="35"/>
      <c r="O9494" s="35"/>
      <c r="P9494" s="35"/>
      <c r="Q9494" s="35"/>
    </row>
    <row r="9495" spans="2:17" x14ac:dyDescent="0.25">
      <c r="B9495" s="9">
        <f t="shared" si="320"/>
        <v>46018</v>
      </c>
      <c r="C9495">
        <v>35669</v>
      </c>
      <c r="D9495" s="2">
        <v>877725.62310078891</v>
      </c>
      <c r="E9495" s="2">
        <v>807507.57325272576</v>
      </c>
      <c r="F9495" s="2">
        <v>70218.049848063107</v>
      </c>
      <c r="G9495" t="str">
        <f t="shared" si="319"/>
        <v>202512</v>
      </c>
      <c r="I9495" s="34"/>
      <c r="J9495" s="2"/>
      <c r="K9495" s="2"/>
      <c r="L9495" s="2"/>
      <c r="M9495" s="2"/>
      <c r="N9495" s="35"/>
      <c r="O9495" s="35"/>
      <c r="P9495" s="35"/>
      <c r="Q9495" s="35"/>
    </row>
    <row r="9496" spans="2:17" x14ac:dyDescent="0.25">
      <c r="B9496" s="9">
        <f t="shared" si="320"/>
        <v>46019</v>
      </c>
      <c r="C9496">
        <v>35676</v>
      </c>
      <c r="D9496" s="2">
        <v>877946.64784346987</v>
      </c>
      <c r="E9496" s="2">
        <v>834049.3154512964</v>
      </c>
      <c r="F9496" s="2">
        <v>70235.73182747759</v>
      </c>
      <c r="G9496" t="str">
        <f t="shared" si="319"/>
        <v>202512</v>
      </c>
      <c r="I9496" s="34"/>
      <c r="J9496" s="2"/>
      <c r="K9496" s="2"/>
      <c r="L9496" s="2"/>
      <c r="M9496" s="2"/>
      <c r="N9496" s="35"/>
      <c r="O9496" s="35"/>
      <c r="P9496" s="35"/>
      <c r="Q9496" s="35"/>
    </row>
    <row r="9497" spans="2:17" x14ac:dyDescent="0.25">
      <c r="B9497" s="9">
        <f t="shared" si="320"/>
        <v>46020</v>
      </c>
      <c r="C9497">
        <v>35694</v>
      </c>
      <c r="D9497" s="2">
        <v>878438.4072297198</v>
      </c>
      <c r="E9497" s="2">
        <v>808163.33465134213</v>
      </c>
      <c r="F9497" s="2">
        <v>70275.072578377585</v>
      </c>
      <c r="G9497" t="str">
        <f t="shared" si="319"/>
        <v>202512</v>
      </c>
      <c r="I9497" s="34"/>
      <c r="J9497" s="2"/>
      <c r="K9497" s="2"/>
      <c r="L9497" s="2"/>
      <c r="M9497" s="2"/>
      <c r="N9497" s="35"/>
      <c r="O9497" s="35"/>
      <c r="P9497" s="35"/>
      <c r="Q9497" s="35"/>
    </row>
    <row r="9498" spans="2:17" x14ac:dyDescent="0.25">
      <c r="B9498" s="9">
        <f t="shared" si="320"/>
        <v>46021</v>
      </c>
      <c r="C9498">
        <v>35705</v>
      </c>
      <c r="D9498" s="2">
        <v>878733.52861068107</v>
      </c>
      <c r="E9498" s="2">
        <v>764498.16989129258</v>
      </c>
      <c r="F9498" s="2">
        <v>87873.352861068095</v>
      </c>
      <c r="G9498" t="str">
        <f t="shared" si="319"/>
        <v>202512</v>
      </c>
      <c r="I9498" s="34"/>
      <c r="J9498" s="2"/>
      <c r="K9498" s="2"/>
      <c r="L9498" s="2"/>
      <c r="M9498" s="2"/>
      <c r="N9498" s="35"/>
      <c r="O9498" s="35"/>
      <c r="P9498" s="35"/>
      <c r="Q9498" s="35"/>
    </row>
    <row r="9499" spans="2:17" x14ac:dyDescent="0.25">
      <c r="B9499" s="9">
        <f t="shared" si="320"/>
        <v>46022</v>
      </c>
      <c r="C9499">
        <v>35712</v>
      </c>
      <c r="D9499" s="2">
        <v>878979.04732462647</v>
      </c>
      <c r="E9499" s="2">
        <v>747132.1902259324</v>
      </c>
      <c r="F9499" s="2">
        <v>43948.95236623133</v>
      </c>
      <c r="G9499" t="str">
        <f t="shared" si="319"/>
        <v>202512</v>
      </c>
      <c r="I9499" s="34"/>
      <c r="J9499" s="2"/>
      <c r="K9499" s="2"/>
      <c r="L9499" s="2"/>
      <c r="M9499" s="2"/>
      <c r="N9499" s="35"/>
      <c r="O9499" s="35"/>
      <c r="P9499" s="35"/>
      <c r="Q9499" s="35"/>
    </row>
    <row r="9500" spans="2:17" x14ac:dyDescent="0.25">
      <c r="B9500" s="9"/>
    </row>
    <row r="9501" spans="2:17" x14ac:dyDescent="0.25">
      <c r="B9501" s="9"/>
    </row>
    <row r="9502" spans="2:17" x14ac:dyDescent="0.25">
      <c r="B9502" s="9"/>
    </row>
    <row r="9503" spans="2:17" x14ac:dyDescent="0.25">
      <c r="B9503" s="9"/>
    </row>
    <row r="9504" spans="2:17" x14ac:dyDescent="0.25">
      <c r="B9504" s="9"/>
    </row>
    <row r="9505" spans="2:2" x14ac:dyDescent="0.25">
      <c r="B9505" s="9"/>
    </row>
    <row r="9506" spans="2:2" x14ac:dyDescent="0.25">
      <c r="B9506" s="9"/>
    </row>
    <row r="9507" spans="2:2" x14ac:dyDescent="0.25">
      <c r="B9507" s="9"/>
    </row>
    <row r="9508" spans="2:2" x14ac:dyDescent="0.25">
      <c r="B9508" s="9"/>
    </row>
    <row r="9509" spans="2:2" x14ac:dyDescent="0.25">
      <c r="B9509" s="9"/>
    </row>
    <row r="9510" spans="2:2" x14ac:dyDescent="0.25">
      <c r="B9510" s="9"/>
    </row>
    <row r="9511" spans="2:2" x14ac:dyDescent="0.25">
      <c r="B9511" s="9"/>
    </row>
    <row r="9512" spans="2:2" x14ac:dyDescent="0.25">
      <c r="B9512" s="9"/>
    </row>
    <row r="9513" spans="2:2" x14ac:dyDescent="0.25">
      <c r="B9513" s="9"/>
    </row>
    <row r="9514" spans="2:2" x14ac:dyDescent="0.25">
      <c r="B9514" s="9"/>
    </row>
    <row r="9515" spans="2:2" x14ac:dyDescent="0.25">
      <c r="B9515" s="9"/>
    </row>
    <row r="9516" spans="2:2" x14ac:dyDescent="0.25">
      <c r="B9516" s="9"/>
    </row>
    <row r="9517" spans="2:2" x14ac:dyDescent="0.25">
      <c r="B9517" s="9"/>
    </row>
    <row r="9518" spans="2:2" x14ac:dyDescent="0.25">
      <c r="B9518" s="9"/>
    </row>
    <row r="9519" spans="2:2" x14ac:dyDescent="0.25">
      <c r="B9519" s="9"/>
    </row>
    <row r="9520" spans="2:2" x14ac:dyDescent="0.25">
      <c r="B9520" s="9"/>
    </row>
    <row r="9521" spans="2:2" x14ac:dyDescent="0.25">
      <c r="B9521" s="9"/>
    </row>
    <row r="9522" spans="2:2" x14ac:dyDescent="0.25">
      <c r="B9522" s="9"/>
    </row>
    <row r="9523" spans="2:2" x14ac:dyDescent="0.25">
      <c r="B9523" s="9"/>
    </row>
    <row r="9524" spans="2:2" x14ac:dyDescent="0.25">
      <c r="B9524" s="9"/>
    </row>
    <row r="9525" spans="2:2" x14ac:dyDescent="0.25">
      <c r="B9525" s="9"/>
    </row>
    <row r="9526" spans="2:2" x14ac:dyDescent="0.25">
      <c r="B9526" s="9"/>
    </row>
    <row r="9527" spans="2:2" x14ac:dyDescent="0.25">
      <c r="B9527" s="9"/>
    </row>
    <row r="9528" spans="2:2" x14ac:dyDescent="0.25">
      <c r="B9528" s="9"/>
    </row>
    <row r="9529" spans="2:2" x14ac:dyDescent="0.25">
      <c r="B9529" s="9"/>
    </row>
    <row r="9530" spans="2:2" x14ac:dyDescent="0.25">
      <c r="B9530" s="9"/>
    </row>
    <row r="9531" spans="2:2" x14ac:dyDescent="0.25">
      <c r="B9531" s="9"/>
    </row>
    <row r="9532" spans="2:2" x14ac:dyDescent="0.25">
      <c r="B9532" s="9"/>
    </row>
    <row r="9533" spans="2:2" x14ac:dyDescent="0.25">
      <c r="B9533" s="9"/>
    </row>
    <row r="9534" spans="2:2" x14ac:dyDescent="0.25">
      <c r="B9534" s="9"/>
    </row>
    <row r="9535" spans="2:2" x14ac:dyDescent="0.25">
      <c r="B9535" s="9"/>
    </row>
    <row r="9536" spans="2:2" x14ac:dyDescent="0.25">
      <c r="B9536" s="9"/>
    </row>
    <row r="9537" spans="2:2" x14ac:dyDescent="0.25">
      <c r="B9537" s="9"/>
    </row>
    <row r="9538" spans="2:2" x14ac:dyDescent="0.25">
      <c r="B9538" s="9"/>
    </row>
    <row r="9539" spans="2:2" x14ac:dyDescent="0.25">
      <c r="B9539" s="9"/>
    </row>
    <row r="9540" spans="2:2" x14ac:dyDescent="0.25">
      <c r="B9540" s="9"/>
    </row>
    <row r="9541" spans="2:2" x14ac:dyDescent="0.25">
      <c r="B9541" s="9"/>
    </row>
    <row r="9542" spans="2:2" x14ac:dyDescent="0.25">
      <c r="B9542" s="9"/>
    </row>
    <row r="9543" spans="2:2" x14ac:dyDescent="0.25">
      <c r="B9543" s="9"/>
    </row>
    <row r="9544" spans="2:2" x14ac:dyDescent="0.25">
      <c r="B9544" s="9"/>
    </row>
    <row r="9545" spans="2:2" x14ac:dyDescent="0.25">
      <c r="B9545" s="9"/>
    </row>
    <row r="9546" spans="2:2" x14ac:dyDescent="0.25">
      <c r="B9546" s="9"/>
    </row>
    <row r="9547" spans="2:2" x14ac:dyDescent="0.25">
      <c r="B9547" s="9"/>
    </row>
    <row r="9548" spans="2:2" x14ac:dyDescent="0.25">
      <c r="B9548" s="9"/>
    </row>
    <row r="9549" spans="2:2" x14ac:dyDescent="0.25">
      <c r="B9549" s="9"/>
    </row>
    <row r="9550" spans="2:2" x14ac:dyDescent="0.25">
      <c r="B9550" s="9"/>
    </row>
    <row r="9551" spans="2:2" x14ac:dyDescent="0.25">
      <c r="B9551" s="9"/>
    </row>
    <row r="9552" spans="2:2" x14ac:dyDescent="0.25">
      <c r="B9552" s="9"/>
    </row>
    <row r="9553" spans="2:2" x14ac:dyDescent="0.25">
      <c r="B9553" s="9"/>
    </row>
    <row r="9554" spans="2:2" x14ac:dyDescent="0.25">
      <c r="B9554" s="9"/>
    </row>
    <row r="9555" spans="2:2" x14ac:dyDescent="0.25">
      <c r="B9555" s="9"/>
    </row>
    <row r="9556" spans="2:2" x14ac:dyDescent="0.25">
      <c r="B9556" s="9"/>
    </row>
    <row r="9557" spans="2:2" x14ac:dyDescent="0.25">
      <c r="B9557" s="9"/>
    </row>
    <row r="9558" spans="2:2" x14ac:dyDescent="0.25">
      <c r="B9558" s="9"/>
    </row>
    <row r="9559" spans="2:2" x14ac:dyDescent="0.25">
      <c r="B9559" s="9"/>
    </row>
    <row r="9560" spans="2:2" x14ac:dyDescent="0.25">
      <c r="B9560" s="9"/>
    </row>
    <row r="9561" spans="2:2" x14ac:dyDescent="0.25">
      <c r="B9561" s="9"/>
    </row>
    <row r="9562" spans="2:2" x14ac:dyDescent="0.25">
      <c r="B9562" s="9"/>
    </row>
    <row r="9563" spans="2:2" x14ac:dyDescent="0.25">
      <c r="B9563" s="9"/>
    </row>
    <row r="9564" spans="2:2" x14ac:dyDescent="0.25">
      <c r="B9564" s="9"/>
    </row>
    <row r="9565" spans="2:2" x14ac:dyDescent="0.25">
      <c r="B9565" s="9"/>
    </row>
    <row r="9566" spans="2:2" x14ac:dyDescent="0.25">
      <c r="B9566" s="9"/>
    </row>
    <row r="9567" spans="2:2" x14ac:dyDescent="0.25">
      <c r="B9567" s="9"/>
    </row>
    <row r="9568" spans="2:2" x14ac:dyDescent="0.25">
      <c r="B9568" s="9"/>
    </row>
    <row r="9569" spans="2:2" x14ac:dyDescent="0.25">
      <c r="B9569" s="9"/>
    </row>
    <row r="9570" spans="2:2" x14ac:dyDescent="0.25">
      <c r="B9570" s="9"/>
    </row>
    <row r="9571" spans="2:2" x14ac:dyDescent="0.25">
      <c r="B9571" s="9"/>
    </row>
    <row r="9572" spans="2:2" x14ac:dyDescent="0.25">
      <c r="B9572" s="9"/>
    </row>
    <row r="9573" spans="2:2" x14ac:dyDescent="0.25">
      <c r="B9573" s="9"/>
    </row>
    <row r="9574" spans="2:2" x14ac:dyDescent="0.25">
      <c r="B9574" s="9"/>
    </row>
    <row r="9575" spans="2:2" x14ac:dyDescent="0.25">
      <c r="B9575" s="9"/>
    </row>
    <row r="9576" spans="2:2" x14ac:dyDescent="0.25">
      <c r="B9576" s="9"/>
    </row>
    <row r="9577" spans="2:2" x14ac:dyDescent="0.25">
      <c r="B9577" s="9"/>
    </row>
    <row r="9578" spans="2:2" x14ac:dyDescent="0.25">
      <c r="B9578" s="9"/>
    </row>
    <row r="9579" spans="2:2" x14ac:dyDescent="0.25">
      <c r="B9579" s="9"/>
    </row>
    <row r="9580" spans="2:2" x14ac:dyDescent="0.25">
      <c r="B9580" s="9"/>
    </row>
    <row r="9581" spans="2:2" x14ac:dyDescent="0.25">
      <c r="B9581" s="9"/>
    </row>
    <row r="9582" spans="2:2" x14ac:dyDescent="0.25">
      <c r="B9582" s="9"/>
    </row>
    <row r="9583" spans="2:2" x14ac:dyDescent="0.25">
      <c r="B9583" s="9"/>
    </row>
    <row r="9584" spans="2:2" x14ac:dyDescent="0.25">
      <c r="B9584" s="9"/>
    </row>
    <row r="9585" spans="2:2" x14ac:dyDescent="0.25">
      <c r="B9585" s="9"/>
    </row>
    <row r="9586" spans="2:2" x14ac:dyDescent="0.25">
      <c r="B9586" s="9"/>
    </row>
    <row r="9587" spans="2:2" x14ac:dyDescent="0.25">
      <c r="B9587" s="9"/>
    </row>
    <row r="9588" spans="2:2" x14ac:dyDescent="0.25">
      <c r="B9588" s="9"/>
    </row>
    <row r="9589" spans="2:2" x14ac:dyDescent="0.25">
      <c r="B9589" s="9"/>
    </row>
    <row r="9590" spans="2:2" x14ac:dyDescent="0.25">
      <c r="B9590" s="9"/>
    </row>
    <row r="9591" spans="2:2" x14ac:dyDescent="0.25">
      <c r="B9591" s="9"/>
    </row>
    <row r="9592" spans="2:2" x14ac:dyDescent="0.25">
      <c r="B9592" s="9"/>
    </row>
    <row r="9593" spans="2:2" x14ac:dyDescent="0.25">
      <c r="B9593" s="9"/>
    </row>
    <row r="9594" spans="2:2" x14ac:dyDescent="0.25">
      <c r="B9594" s="9"/>
    </row>
    <row r="9595" spans="2:2" x14ac:dyDescent="0.25">
      <c r="B9595" s="9"/>
    </row>
    <row r="9596" spans="2:2" x14ac:dyDescent="0.25">
      <c r="B9596" s="9"/>
    </row>
    <row r="9597" spans="2:2" x14ac:dyDescent="0.25">
      <c r="B9597" s="9"/>
    </row>
    <row r="9598" spans="2:2" x14ac:dyDescent="0.25">
      <c r="B9598" s="9"/>
    </row>
    <row r="9599" spans="2:2" x14ac:dyDescent="0.25">
      <c r="B9599" s="9"/>
    </row>
    <row r="9600" spans="2:2" x14ac:dyDescent="0.25">
      <c r="B9600" s="9"/>
    </row>
    <row r="9601" spans="2:2" x14ac:dyDescent="0.25">
      <c r="B9601" s="9"/>
    </row>
    <row r="9602" spans="2:2" x14ac:dyDescent="0.25">
      <c r="B9602" s="9"/>
    </row>
    <row r="9603" spans="2:2" x14ac:dyDescent="0.25">
      <c r="B9603" s="9"/>
    </row>
    <row r="9604" spans="2:2" x14ac:dyDescent="0.25">
      <c r="B9604" s="9"/>
    </row>
    <row r="9605" spans="2:2" x14ac:dyDescent="0.25">
      <c r="B9605" s="9"/>
    </row>
    <row r="9606" spans="2:2" x14ac:dyDescent="0.25">
      <c r="B9606" s="9"/>
    </row>
    <row r="9607" spans="2:2" x14ac:dyDescent="0.25">
      <c r="B9607" s="9"/>
    </row>
    <row r="9608" spans="2:2" x14ac:dyDescent="0.25">
      <c r="B9608" s="9"/>
    </row>
    <row r="9609" spans="2:2" x14ac:dyDescent="0.25">
      <c r="B9609" s="9"/>
    </row>
    <row r="9610" spans="2:2" x14ac:dyDescent="0.25">
      <c r="B9610" s="9"/>
    </row>
    <row r="9611" spans="2:2" x14ac:dyDescent="0.25">
      <c r="B9611" s="9"/>
    </row>
    <row r="9612" spans="2:2" x14ac:dyDescent="0.25">
      <c r="B9612" s="9"/>
    </row>
    <row r="9613" spans="2:2" x14ac:dyDescent="0.25">
      <c r="B9613" s="9"/>
    </row>
    <row r="9614" spans="2:2" x14ac:dyDescent="0.25">
      <c r="B9614" s="9"/>
    </row>
    <row r="9615" spans="2:2" x14ac:dyDescent="0.25">
      <c r="B9615" s="9"/>
    </row>
    <row r="9616" spans="2:2" x14ac:dyDescent="0.25">
      <c r="B9616" s="9"/>
    </row>
    <row r="9617" spans="2:2" x14ac:dyDescent="0.25">
      <c r="B9617" s="9"/>
    </row>
    <row r="9618" spans="2:2" x14ac:dyDescent="0.25">
      <c r="B9618" s="9"/>
    </row>
    <row r="9619" spans="2:2" x14ac:dyDescent="0.25">
      <c r="B9619" s="9"/>
    </row>
    <row r="9620" spans="2:2" x14ac:dyDescent="0.25">
      <c r="B9620" s="9"/>
    </row>
    <row r="9621" spans="2:2" x14ac:dyDescent="0.25">
      <c r="B9621" s="9"/>
    </row>
    <row r="9622" spans="2:2" x14ac:dyDescent="0.25">
      <c r="B9622" s="9"/>
    </row>
    <row r="9623" spans="2:2" x14ac:dyDescent="0.25">
      <c r="B9623" s="9"/>
    </row>
    <row r="9624" spans="2:2" x14ac:dyDescent="0.25">
      <c r="B9624" s="9"/>
    </row>
    <row r="9625" spans="2:2" x14ac:dyDescent="0.25">
      <c r="B9625" s="9"/>
    </row>
    <row r="9626" spans="2:2" x14ac:dyDescent="0.25">
      <c r="B9626" s="9"/>
    </row>
    <row r="9627" spans="2:2" x14ac:dyDescent="0.25">
      <c r="B9627" s="9"/>
    </row>
    <row r="9628" spans="2:2" x14ac:dyDescent="0.25">
      <c r="B9628" s="9"/>
    </row>
    <row r="9629" spans="2:2" x14ac:dyDescent="0.25">
      <c r="B9629" s="9"/>
    </row>
    <row r="9630" spans="2:2" x14ac:dyDescent="0.25">
      <c r="B9630" s="9"/>
    </row>
    <row r="9631" spans="2:2" x14ac:dyDescent="0.25">
      <c r="B9631" s="9"/>
    </row>
    <row r="9632" spans="2:2" x14ac:dyDescent="0.25">
      <c r="B9632" s="9"/>
    </row>
    <row r="9633" spans="2:2" x14ac:dyDescent="0.25">
      <c r="B9633" s="9"/>
    </row>
    <row r="9634" spans="2:2" x14ac:dyDescent="0.25">
      <c r="B9634" s="9"/>
    </row>
    <row r="9635" spans="2:2" x14ac:dyDescent="0.25">
      <c r="B9635" s="9"/>
    </row>
    <row r="9636" spans="2:2" x14ac:dyDescent="0.25">
      <c r="B9636" s="9"/>
    </row>
    <row r="9637" spans="2:2" x14ac:dyDescent="0.25">
      <c r="B9637" s="9"/>
    </row>
    <row r="9638" spans="2:2" x14ac:dyDescent="0.25">
      <c r="B9638" s="9"/>
    </row>
    <row r="9639" spans="2:2" x14ac:dyDescent="0.25">
      <c r="B9639" s="9"/>
    </row>
    <row r="9640" spans="2:2" x14ac:dyDescent="0.25">
      <c r="B9640" s="9"/>
    </row>
    <row r="9641" spans="2:2" x14ac:dyDescent="0.25">
      <c r="B9641" s="9"/>
    </row>
    <row r="9642" spans="2:2" x14ac:dyDescent="0.25">
      <c r="B9642" s="9"/>
    </row>
    <row r="9643" spans="2:2" x14ac:dyDescent="0.25">
      <c r="B9643" s="9"/>
    </row>
    <row r="9644" spans="2:2" x14ac:dyDescent="0.25">
      <c r="B9644" s="9"/>
    </row>
    <row r="9645" spans="2:2" x14ac:dyDescent="0.25">
      <c r="B9645" s="9"/>
    </row>
    <row r="9646" spans="2:2" x14ac:dyDescent="0.25">
      <c r="B9646" s="9"/>
    </row>
    <row r="9647" spans="2:2" x14ac:dyDescent="0.25">
      <c r="B9647" s="9"/>
    </row>
    <row r="9648" spans="2:2" x14ac:dyDescent="0.25">
      <c r="B9648" s="9"/>
    </row>
    <row r="9649" spans="2:2" x14ac:dyDescent="0.25">
      <c r="B9649" s="9"/>
    </row>
    <row r="9650" spans="2:2" x14ac:dyDescent="0.25">
      <c r="B9650" s="9"/>
    </row>
    <row r="9651" spans="2:2" x14ac:dyDescent="0.25">
      <c r="B9651" s="9"/>
    </row>
    <row r="9652" spans="2:2" x14ac:dyDescent="0.25">
      <c r="B9652" s="9"/>
    </row>
    <row r="9653" spans="2:2" x14ac:dyDescent="0.25">
      <c r="B9653" s="9"/>
    </row>
    <row r="9654" spans="2:2" x14ac:dyDescent="0.25">
      <c r="B9654" s="9"/>
    </row>
    <row r="9655" spans="2:2" x14ac:dyDescent="0.25">
      <c r="B9655" s="9"/>
    </row>
    <row r="9656" spans="2:2" x14ac:dyDescent="0.25">
      <c r="B9656" s="9"/>
    </row>
    <row r="9657" spans="2:2" x14ac:dyDescent="0.25">
      <c r="B9657" s="9"/>
    </row>
    <row r="9658" spans="2:2" x14ac:dyDescent="0.25">
      <c r="B9658" s="9"/>
    </row>
    <row r="9659" spans="2:2" x14ac:dyDescent="0.25">
      <c r="B9659" s="9"/>
    </row>
    <row r="9660" spans="2:2" x14ac:dyDescent="0.25">
      <c r="B9660" s="9"/>
    </row>
    <row r="9661" spans="2:2" x14ac:dyDescent="0.25">
      <c r="B9661" s="9"/>
    </row>
    <row r="9662" spans="2:2" x14ac:dyDescent="0.25">
      <c r="B9662" s="9"/>
    </row>
    <row r="9663" spans="2:2" x14ac:dyDescent="0.25">
      <c r="B9663" s="9"/>
    </row>
    <row r="9664" spans="2:2" x14ac:dyDescent="0.25">
      <c r="B9664" s="9"/>
    </row>
    <row r="9665" spans="2:2" x14ac:dyDescent="0.25">
      <c r="B9665" s="9"/>
    </row>
    <row r="9666" spans="2:2" x14ac:dyDescent="0.25">
      <c r="B9666" s="9"/>
    </row>
    <row r="9667" spans="2:2" x14ac:dyDescent="0.25">
      <c r="B9667" s="9"/>
    </row>
    <row r="9668" spans="2:2" x14ac:dyDescent="0.25">
      <c r="B9668" s="9"/>
    </row>
    <row r="9669" spans="2:2" x14ac:dyDescent="0.25">
      <c r="B9669" s="9"/>
    </row>
    <row r="9670" spans="2:2" x14ac:dyDescent="0.25">
      <c r="B9670" s="9"/>
    </row>
    <row r="9671" spans="2:2" x14ac:dyDescent="0.25">
      <c r="B9671" s="9"/>
    </row>
    <row r="9672" spans="2:2" x14ac:dyDescent="0.25">
      <c r="B9672" s="9"/>
    </row>
    <row r="9673" spans="2:2" x14ac:dyDescent="0.25">
      <c r="B9673" s="9"/>
    </row>
    <row r="9674" spans="2:2" x14ac:dyDescent="0.25">
      <c r="B9674" s="9"/>
    </row>
    <row r="9675" spans="2:2" x14ac:dyDescent="0.25">
      <c r="B9675" s="9"/>
    </row>
    <row r="9676" spans="2:2" x14ac:dyDescent="0.25">
      <c r="B9676" s="9"/>
    </row>
    <row r="9677" spans="2:2" x14ac:dyDescent="0.25">
      <c r="B9677" s="9"/>
    </row>
    <row r="9678" spans="2:2" x14ac:dyDescent="0.25">
      <c r="B9678" s="9"/>
    </row>
    <row r="9679" spans="2:2" x14ac:dyDescent="0.25">
      <c r="B9679" s="9"/>
    </row>
    <row r="9680" spans="2:2" x14ac:dyDescent="0.25">
      <c r="B9680" s="9"/>
    </row>
    <row r="9681" spans="2:2" x14ac:dyDescent="0.25">
      <c r="B9681" s="9"/>
    </row>
    <row r="9682" spans="2:2" x14ac:dyDescent="0.25">
      <c r="B9682" s="9"/>
    </row>
    <row r="9683" spans="2:2" x14ac:dyDescent="0.25">
      <c r="B9683" s="9"/>
    </row>
    <row r="9684" spans="2:2" x14ac:dyDescent="0.25">
      <c r="B9684" s="9"/>
    </row>
    <row r="9685" spans="2:2" x14ac:dyDescent="0.25">
      <c r="B9685" s="9"/>
    </row>
    <row r="9686" spans="2:2" x14ac:dyDescent="0.25">
      <c r="B9686" s="9"/>
    </row>
    <row r="9687" spans="2:2" x14ac:dyDescent="0.25">
      <c r="B9687" s="9"/>
    </row>
    <row r="9688" spans="2:2" x14ac:dyDescent="0.25">
      <c r="B9688" s="9"/>
    </row>
    <row r="9689" spans="2:2" x14ac:dyDescent="0.25">
      <c r="B9689" s="9"/>
    </row>
    <row r="9690" spans="2:2" x14ac:dyDescent="0.25">
      <c r="B9690" s="9"/>
    </row>
    <row r="9691" spans="2:2" x14ac:dyDescent="0.25">
      <c r="B9691" s="9"/>
    </row>
    <row r="9692" spans="2:2" x14ac:dyDescent="0.25">
      <c r="B9692" s="9"/>
    </row>
    <row r="9693" spans="2:2" x14ac:dyDescent="0.25">
      <c r="B9693" s="9"/>
    </row>
    <row r="9694" spans="2:2" x14ac:dyDescent="0.25">
      <c r="B9694" s="9"/>
    </row>
    <row r="9695" spans="2:2" x14ac:dyDescent="0.25">
      <c r="B9695" s="9"/>
    </row>
    <row r="9696" spans="2:2" x14ac:dyDescent="0.25">
      <c r="B9696" s="9"/>
    </row>
    <row r="9697" spans="2:2" x14ac:dyDescent="0.25">
      <c r="B9697" s="9"/>
    </row>
    <row r="9698" spans="2:2" x14ac:dyDescent="0.25">
      <c r="B9698" s="9"/>
    </row>
    <row r="9699" spans="2:2" x14ac:dyDescent="0.25">
      <c r="B9699" s="9"/>
    </row>
    <row r="9700" spans="2:2" x14ac:dyDescent="0.25">
      <c r="B9700" s="9"/>
    </row>
    <row r="9701" spans="2:2" x14ac:dyDescent="0.25">
      <c r="B9701" s="9"/>
    </row>
    <row r="9702" spans="2:2" x14ac:dyDescent="0.25">
      <c r="B9702" s="9"/>
    </row>
    <row r="9703" spans="2:2" x14ac:dyDescent="0.25">
      <c r="B9703" s="9"/>
    </row>
    <row r="9704" spans="2:2" x14ac:dyDescent="0.25">
      <c r="B9704" s="9"/>
    </row>
    <row r="9705" spans="2:2" x14ac:dyDescent="0.25">
      <c r="B9705" s="9"/>
    </row>
    <row r="9706" spans="2:2" x14ac:dyDescent="0.25">
      <c r="B9706" s="9"/>
    </row>
    <row r="9707" spans="2:2" x14ac:dyDescent="0.25">
      <c r="B9707" s="9"/>
    </row>
    <row r="9708" spans="2:2" x14ac:dyDescent="0.25">
      <c r="B9708" s="9"/>
    </row>
    <row r="9709" spans="2:2" x14ac:dyDescent="0.25">
      <c r="B9709" s="9"/>
    </row>
    <row r="9710" spans="2:2" x14ac:dyDescent="0.25">
      <c r="B9710" s="9"/>
    </row>
    <row r="9711" spans="2:2" x14ac:dyDescent="0.25">
      <c r="B9711" s="9"/>
    </row>
    <row r="9712" spans="2:2" x14ac:dyDescent="0.25">
      <c r="B9712" s="9"/>
    </row>
    <row r="9713" spans="2:2" x14ac:dyDescent="0.25">
      <c r="B9713" s="9"/>
    </row>
    <row r="9714" spans="2:2" x14ac:dyDescent="0.25">
      <c r="B9714" s="9"/>
    </row>
    <row r="9715" spans="2:2" x14ac:dyDescent="0.25">
      <c r="B9715" s="9"/>
    </row>
    <row r="9716" spans="2:2" x14ac:dyDescent="0.25">
      <c r="B9716" s="9"/>
    </row>
    <row r="9717" spans="2:2" x14ac:dyDescent="0.25">
      <c r="B9717" s="9"/>
    </row>
    <row r="9718" spans="2:2" x14ac:dyDescent="0.25">
      <c r="B9718" s="9"/>
    </row>
    <row r="9719" spans="2:2" x14ac:dyDescent="0.25">
      <c r="B9719" s="9"/>
    </row>
    <row r="9720" spans="2:2" x14ac:dyDescent="0.25">
      <c r="B9720" s="9"/>
    </row>
    <row r="9721" spans="2:2" x14ac:dyDescent="0.25">
      <c r="B9721" s="9"/>
    </row>
    <row r="9722" spans="2:2" x14ac:dyDescent="0.25">
      <c r="B9722" s="9"/>
    </row>
    <row r="9723" spans="2:2" x14ac:dyDescent="0.25">
      <c r="B9723" s="9"/>
    </row>
    <row r="9724" spans="2:2" x14ac:dyDescent="0.25">
      <c r="B9724" s="9"/>
    </row>
    <row r="9725" spans="2:2" x14ac:dyDescent="0.25">
      <c r="B9725" s="9"/>
    </row>
    <row r="9726" spans="2:2" x14ac:dyDescent="0.25">
      <c r="B9726" s="9"/>
    </row>
    <row r="9727" spans="2:2" x14ac:dyDescent="0.25">
      <c r="B9727" s="9"/>
    </row>
    <row r="9728" spans="2:2" x14ac:dyDescent="0.25">
      <c r="B9728" s="9"/>
    </row>
    <row r="9729" spans="2:2" x14ac:dyDescent="0.25">
      <c r="B9729" s="9"/>
    </row>
    <row r="9730" spans="2:2" x14ac:dyDescent="0.25">
      <c r="B9730" s="9"/>
    </row>
    <row r="9731" spans="2:2" x14ac:dyDescent="0.25">
      <c r="B9731" s="9"/>
    </row>
    <row r="9732" spans="2:2" x14ac:dyDescent="0.25">
      <c r="B9732" s="9"/>
    </row>
    <row r="9733" spans="2:2" x14ac:dyDescent="0.25">
      <c r="B9733" s="9"/>
    </row>
    <row r="9734" spans="2:2" x14ac:dyDescent="0.25">
      <c r="B9734" s="9"/>
    </row>
    <row r="9735" spans="2:2" x14ac:dyDescent="0.25">
      <c r="B9735" s="9"/>
    </row>
    <row r="9736" spans="2:2" x14ac:dyDescent="0.25">
      <c r="B9736" s="9"/>
    </row>
    <row r="9737" spans="2:2" x14ac:dyDescent="0.25">
      <c r="B9737" s="9"/>
    </row>
    <row r="9738" spans="2:2" x14ac:dyDescent="0.25">
      <c r="B9738" s="9"/>
    </row>
    <row r="9739" spans="2:2" x14ac:dyDescent="0.25">
      <c r="B9739" s="9"/>
    </row>
    <row r="9740" spans="2:2" x14ac:dyDescent="0.25">
      <c r="B9740" s="9"/>
    </row>
    <row r="9741" spans="2:2" x14ac:dyDescent="0.25">
      <c r="B9741" s="9"/>
    </row>
    <row r="9742" spans="2:2" x14ac:dyDescent="0.25">
      <c r="B9742" s="9"/>
    </row>
    <row r="9743" spans="2:2" x14ac:dyDescent="0.25">
      <c r="B9743" s="9"/>
    </row>
    <row r="9744" spans="2:2" x14ac:dyDescent="0.25">
      <c r="B9744" s="9"/>
    </row>
    <row r="9745" spans="2:2" x14ac:dyDescent="0.25">
      <c r="B9745" s="9"/>
    </row>
    <row r="9746" spans="2:2" x14ac:dyDescent="0.25">
      <c r="B9746" s="9"/>
    </row>
    <row r="9747" spans="2:2" x14ac:dyDescent="0.25">
      <c r="B9747" s="9"/>
    </row>
    <row r="9748" spans="2:2" x14ac:dyDescent="0.25">
      <c r="B9748" s="9"/>
    </row>
    <row r="9749" spans="2:2" x14ac:dyDescent="0.25">
      <c r="B9749" s="9"/>
    </row>
    <row r="9750" spans="2:2" x14ac:dyDescent="0.25">
      <c r="B9750" s="9"/>
    </row>
    <row r="9751" spans="2:2" x14ac:dyDescent="0.25">
      <c r="B9751" s="9"/>
    </row>
    <row r="9752" spans="2:2" x14ac:dyDescent="0.25">
      <c r="B9752" s="9"/>
    </row>
    <row r="9753" spans="2:2" x14ac:dyDescent="0.25">
      <c r="B9753" s="9"/>
    </row>
    <row r="9754" spans="2:2" x14ac:dyDescent="0.25">
      <c r="B9754" s="9"/>
    </row>
    <row r="9755" spans="2:2" x14ac:dyDescent="0.25">
      <c r="B9755" s="9"/>
    </row>
    <row r="9756" spans="2:2" x14ac:dyDescent="0.25">
      <c r="B9756" s="9"/>
    </row>
    <row r="9757" spans="2:2" x14ac:dyDescent="0.25">
      <c r="B9757" s="9"/>
    </row>
    <row r="9758" spans="2:2" x14ac:dyDescent="0.25">
      <c r="B9758" s="9"/>
    </row>
    <row r="9759" spans="2:2" x14ac:dyDescent="0.25">
      <c r="B9759" s="9"/>
    </row>
    <row r="9760" spans="2:2" x14ac:dyDescent="0.25">
      <c r="B9760" s="9"/>
    </row>
    <row r="9761" spans="2:2" x14ac:dyDescent="0.25">
      <c r="B9761" s="9"/>
    </row>
    <row r="9762" spans="2:2" x14ac:dyDescent="0.25">
      <c r="B9762" s="9"/>
    </row>
    <row r="9763" spans="2:2" x14ac:dyDescent="0.25">
      <c r="B9763" s="9"/>
    </row>
    <row r="9764" spans="2:2" x14ac:dyDescent="0.25">
      <c r="B9764" s="9"/>
    </row>
    <row r="9765" spans="2:2" x14ac:dyDescent="0.25">
      <c r="B9765" s="9"/>
    </row>
    <row r="9766" spans="2:2" x14ac:dyDescent="0.25">
      <c r="B9766" s="9"/>
    </row>
    <row r="9767" spans="2:2" x14ac:dyDescent="0.25">
      <c r="B9767" s="9"/>
    </row>
    <row r="9768" spans="2:2" x14ac:dyDescent="0.25">
      <c r="B9768" s="9"/>
    </row>
    <row r="9769" spans="2:2" x14ac:dyDescent="0.25">
      <c r="B9769" s="9"/>
    </row>
    <row r="9770" spans="2:2" x14ac:dyDescent="0.25">
      <c r="B9770" s="9"/>
    </row>
    <row r="9771" spans="2:2" x14ac:dyDescent="0.25">
      <c r="B9771" s="9"/>
    </row>
    <row r="9772" spans="2:2" x14ac:dyDescent="0.25">
      <c r="B9772" s="9"/>
    </row>
    <row r="9773" spans="2:2" x14ac:dyDescent="0.25">
      <c r="B9773" s="9"/>
    </row>
    <row r="9774" spans="2:2" x14ac:dyDescent="0.25">
      <c r="B9774" s="9"/>
    </row>
    <row r="9775" spans="2:2" x14ac:dyDescent="0.25">
      <c r="B9775" s="9"/>
    </row>
    <row r="9776" spans="2:2" x14ac:dyDescent="0.25">
      <c r="B9776" s="9"/>
    </row>
    <row r="9777" spans="2:2" x14ac:dyDescent="0.25">
      <c r="B9777" s="9"/>
    </row>
    <row r="9778" spans="2:2" x14ac:dyDescent="0.25">
      <c r="B9778" s="9"/>
    </row>
    <row r="9779" spans="2:2" x14ac:dyDescent="0.25">
      <c r="B9779" s="9"/>
    </row>
    <row r="9780" spans="2:2" x14ac:dyDescent="0.25">
      <c r="B9780" s="9"/>
    </row>
    <row r="9781" spans="2:2" x14ac:dyDescent="0.25">
      <c r="B9781" s="9"/>
    </row>
    <row r="9782" spans="2:2" x14ac:dyDescent="0.25">
      <c r="B9782" s="9"/>
    </row>
    <row r="9783" spans="2:2" x14ac:dyDescent="0.25">
      <c r="B9783" s="9"/>
    </row>
    <row r="9784" spans="2:2" x14ac:dyDescent="0.25">
      <c r="B9784" s="9"/>
    </row>
    <row r="9785" spans="2:2" x14ac:dyDescent="0.25">
      <c r="B9785" s="9"/>
    </row>
    <row r="9786" spans="2:2" x14ac:dyDescent="0.25">
      <c r="B9786" s="9"/>
    </row>
    <row r="9787" spans="2:2" x14ac:dyDescent="0.25">
      <c r="B9787" s="9"/>
    </row>
    <row r="9788" spans="2:2" x14ac:dyDescent="0.25">
      <c r="B9788" s="9"/>
    </row>
    <row r="9789" spans="2:2" x14ac:dyDescent="0.25">
      <c r="B9789" s="9"/>
    </row>
    <row r="9790" spans="2:2" x14ac:dyDescent="0.25">
      <c r="B9790" s="9"/>
    </row>
    <row r="9791" spans="2:2" x14ac:dyDescent="0.25">
      <c r="B9791" s="9"/>
    </row>
    <row r="9792" spans="2:2" x14ac:dyDescent="0.25">
      <c r="B9792" s="9"/>
    </row>
    <row r="9793" spans="2:2" x14ac:dyDescent="0.25">
      <c r="B9793" s="9"/>
    </row>
    <row r="9794" spans="2:2" x14ac:dyDescent="0.25">
      <c r="B9794" s="9"/>
    </row>
    <row r="9795" spans="2:2" x14ac:dyDescent="0.25">
      <c r="B9795" s="9"/>
    </row>
    <row r="9796" spans="2:2" x14ac:dyDescent="0.25">
      <c r="B9796" s="9"/>
    </row>
    <row r="9797" spans="2:2" x14ac:dyDescent="0.25">
      <c r="B9797" s="9"/>
    </row>
    <row r="9798" spans="2:2" x14ac:dyDescent="0.25">
      <c r="B9798" s="9"/>
    </row>
    <row r="9799" spans="2:2" x14ac:dyDescent="0.25">
      <c r="B9799" s="9"/>
    </row>
    <row r="9800" spans="2:2" x14ac:dyDescent="0.25">
      <c r="B9800" s="9"/>
    </row>
    <row r="9801" spans="2:2" x14ac:dyDescent="0.25">
      <c r="B9801" s="9"/>
    </row>
    <row r="9802" spans="2:2" x14ac:dyDescent="0.25">
      <c r="B9802" s="9"/>
    </row>
    <row r="9803" spans="2:2" x14ac:dyDescent="0.25">
      <c r="B9803" s="9"/>
    </row>
    <row r="9804" spans="2:2" x14ac:dyDescent="0.25">
      <c r="B9804" s="9"/>
    </row>
    <row r="9805" spans="2:2" x14ac:dyDescent="0.25">
      <c r="B9805" s="9"/>
    </row>
    <row r="9806" spans="2:2" x14ac:dyDescent="0.25">
      <c r="B9806" s="9"/>
    </row>
    <row r="9807" spans="2:2" x14ac:dyDescent="0.25">
      <c r="B9807" s="9"/>
    </row>
    <row r="9808" spans="2:2" x14ac:dyDescent="0.25">
      <c r="B9808" s="9"/>
    </row>
    <row r="9809" spans="2:2" x14ac:dyDescent="0.25">
      <c r="B9809" s="9"/>
    </row>
    <row r="9810" spans="2:2" x14ac:dyDescent="0.25">
      <c r="B9810" s="9"/>
    </row>
    <row r="9811" spans="2:2" x14ac:dyDescent="0.25">
      <c r="B9811" s="9"/>
    </row>
    <row r="9812" spans="2:2" x14ac:dyDescent="0.25">
      <c r="B9812" s="9"/>
    </row>
    <row r="9813" spans="2:2" x14ac:dyDescent="0.25">
      <c r="B9813" s="9"/>
    </row>
    <row r="9814" spans="2:2" x14ac:dyDescent="0.25">
      <c r="B9814" s="9"/>
    </row>
    <row r="9815" spans="2:2" x14ac:dyDescent="0.25">
      <c r="B9815" s="9"/>
    </row>
    <row r="9816" spans="2:2" x14ac:dyDescent="0.25">
      <c r="B9816" s="9"/>
    </row>
    <row r="9817" spans="2:2" x14ac:dyDescent="0.25">
      <c r="B9817" s="9"/>
    </row>
    <row r="9818" spans="2:2" x14ac:dyDescent="0.25">
      <c r="B9818" s="9"/>
    </row>
    <row r="9819" spans="2:2" x14ac:dyDescent="0.25">
      <c r="B9819" s="9"/>
    </row>
    <row r="9820" spans="2:2" x14ac:dyDescent="0.25">
      <c r="B9820" s="9"/>
    </row>
    <row r="9821" spans="2:2" x14ac:dyDescent="0.25">
      <c r="B9821" s="9"/>
    </row>
    <row r="9822" spans="2:2" x14ac:dyDescent="0.25">
      <c r="B9822" s="9"/>
    </row>
    <row r="9823" spans="2:2" x14ac:dyDescent="0.25">
      <c r="B9823" s="9"/>
    </row>
    <row r="9824" spans="2:2" x14ac:dyDescent="0.25">
      <c r="B9824" s="9"/>
    </row>
    <row r="9825" spans="2:2" x14ac:dyDescent="0.25">
      <c r="B9825" s="9"/>
    </row>
    <row r="9826" spans="2:2" x14ac:dyDescent="0.25">
      <c r="B9826" s="9"/>
    </row>
    <row r="9827" spans="2:2" x14ac:dyDescent="0.25">
      <c r="B9827" s="9"/>
    </row>
    <row r="9828" spans="2:2" x14ac:dyDescent="0.25">
      <c r="B9828" s="9"/>
    </row>
    <row r="9829" spans="2:2" x14ac:dyDescent="0.25">
      <c r="B9829" s="9"/>
    </row>
    <row r="9830" spans="2:2" x14ac:dyDescent="0.25">
      <c r="B9830" s="9"/>
    </row>
    <row r="9831" spans="2:2" x14ac:dyDescent="0.25">
      <c r="B9831" s="9"/>
    </row>
    <row r="9832" spans="2:2" x14ac:dyDescent="0.25">
      <c r="B9832" s="9"/>
    </row>
    <row r="9833" spans="2:2" x14ac:dyDescent="0.25">
      <c r="B9833" s="9"/>
    </row>
    <row r="9834" spans="2:2" x14ac:dyDescent="0.25">
      <c r="B9834" s="9"/>
    </row>
    <row r="9835" spans="2:2" x14ac:dyDescent="0.25">
      <c r="B9835" s="9"/>
    </row>
    <row r="9836" spans="2:2" x14ac:dyDescent="0.25">
      <c r="B9836" s="9"/>
    </row>
    <row r="9837" spans="2:2" x14ac:dyDescent="0.25">
      <c r="B9837" s="9"/>
    </row>
    <row r="9838" spans="2:2" x14ac:dyDescent="0.25">
      <c r="B9838" s="9"/>
    </row>
    <row r="9839" spans="2:2" x14ac:dyDescent="0.25">
      <c r="B9839" s="9"/>
    </row>
    <row r="9840" spans="2:2" x14ac:dyDescent="0.25">
      <c r="B9840" s="9"/>
    </row>
    <row r="9841" spans="2:2" x14ac:dyDescent="0.25">
      <c r="B9841" s="9"/>
    </row>
    <row r="9842" spans="2:2" x14ac:dyDescent="0.25">
      <c r="B9842" s="9"/>
    </row>
    <row r="9843" spans="2:2" x14ac:dyDescent="0.25">
      <c r="B9843" s="9"/>
    </row>
    <row r="9844" spans="2:2" x14ac:dyDescent="0.25">
      <c r="B9844" s="9"/>
    </row>
    <row r="9845" spans="2:2" x14ac:dyDescent="0.25">
      <c r="B9845" s="9"/>
    </row>
    <row r="9846" spans="2:2" x14ac:dyDescent="0.25">
      <c r="B9846" s="9"/>
    </row>
    <row r="9847" spans="2:2" x14ac:dyDescent="0.25">
      <c r="B9847" s="9"/>
    </row>
    <row r="9848" spans="2:2" x14ac:dyDescent="0.25">
      <c r="B9848" s="9"/>
    </row>
    <row r="9849" spans="2:2" x14ac:dyDescent="0.25">
      <c r="B9849" s="9"/>
    </row>
    <row r="9850" spans="2:2" x14ac:dyDescent="0.25">
      <c r="B9850" s="9"/>
    </row>
    <row r="9851" spans="2:2" x14ac:dyDescent="0.25">
      <c r="B9851" s="9"/>
    </row>
    <row r="9852" spans="2:2" x14ac:dyDescent="0.25">
      <c r="B9852" s="9"/>
    </row>
    <row r="9853" spans="2:2" x14ac:dyDescent="0.25">
      <c r="B9853" s="9"/>
    </row>
    <row r="9854" spans="2:2" x14ac:dyDescent="0.25">
      <c r="B9854" s="9"/>
    </row>
    <row r="9855" spans="2:2" x14ac:dyDescent="0.25">
      <c r="B9855" s="9"/>
    </row>
    <row r="9856" spans="2:2" x14ac:dyDescent="0.25">
      <c r="B9856" s="9"/>
    </row>
    <row r="9857" spans="2:2" x14ac:dyDescent="0.25">
      <c r="B9857" s="9"/>
    </row>
    <row r="9858" spans="2:2" x14ac:dyDescent="0.25">
      <c r="B9858" s="9"/>
    </row>
    <row r="9859" spans="2:2" x14ac:dyDescent="0.25">
      <c r="B9859" s="9"/>
    </row>
    <row r="9860" spans="2:2" x14ac:dyDescent="0.25">
      <c r="B9860" s="9"/>
    </row>
    <row r="9861" spans="2:2" x14ac:dyDescent="0.25">
      <c r="B9861" s="9"/>
    </row>
    <row r="9862" spans="2:2" x14ac:dyDescent="0.25">
      <c r="B9862" s="9"/>
    </row>
    <row r="9863" spans="2:2" x14ac:dyDescent="0.25">
      <c r="B9863" s="9"/>
    </row>
    <row r="9864" spans="2:2" x14ac:dyDescent="0.25">
      <c r="B9864" s="9"/>
    </row>
    <row r="9865" spans="2:2" x14ac:dyDescent="0.25">
      <c r="B9865" s="9"/>
    </row>
    <row r="9866" spans="2:2" x14ac:dyDescent="0.25">
      <c r="B9866" s="9"/>
    </row>
    <row r="9867" spans="2:2" x14ac:dyDescent="0.25">
      <c r="B9867" s="9"/>
    </row>
    <row r="9868" spans="2:2" x14ac:dyDescent="0.25">
      <c r="B9868" s="9"/>
    </row>
    <row r="9869" spans="2:2" x14ac:dyDescent="0.25">
      <c r="B9869" s="9"/>
    </row>
    <row r="9870" spans="2:2" x14ac:dyDescent="0.25">
      <c r="B9870" s="9"/>
    </row>
    <row r="9871" spans="2:2" x14ac:dyDescent="0.25">
      <c r="B9871" s="9"/>
    </row>
    <row r="9872" spans="2:2" x14ac:dyDescent="0.25">
      <c r="B9872" s="9"/>
    </row>
    <row r="9873" spans="2:2" x14ac:dyDescent="0.25">
      <c r="B9873" s="9"/>
    </row>
    <row r="9874" spans="2:2" x14ac:dyDescent="0.25">
      <c r="B9874" s="9"/>
    </row>
    <row r="9875" spans="2:2" x14ac:dyDescent="0.25">
      <c r="B9875" s="9"/>
    </row>
    <row r="9876" spans="2:2" x14ac:dyDescent="0.25">
      <c r="B9876" s="9"/>
    </row>
    <row r="9877" spans="2:2" x14ac:dyDescent="0.25">
      <c r="B9877" s="9"/>
    </row>
    <row r="9878" spans="2:2" x14ac:dyDescent="0.25">
      <c r="B9878" s="9"/>
    </row>
    <row r="9879" spans="2:2" x14ac:dyDescent="0.25">
      <c r="B9879" s="9"/>
    </row>
    <row r="9880" spans="2:2" x14ac:dyDescent="0.25">
      <c r="B9880" s="9"/>
    </row>
    <row r="9881" spans="2:2" x14ac:dyDescent="0.25">
      <c r="B9881" s="9"/>
    </row>
    <row r="9882" spans="2:2" x14ac:dyDescent="0.25">
      <c r="B9882" s="9"/>
    </row>
    <row r="9883" spans="2:2" x14ac:dyDescent="0.25">
      <c r="B9883" s="9"/>
    </row>
    <row r="9884" spans="2:2" x14ac:dyDescent="0.25">
      <c r="B9884" s="9"/>
    </row>
    <row r="9885" spans="2:2" x14ac:dyDescent="0.25">
      <c r="B9885" s="9"/>
    </row>
    <row r="9886" spans="2:2" x14ac:dyDescent="0.25">
      <c r="B9886" s="9"/>
    </row>
    <row r="9887" spans="2:2" x14ac:dyDescent="0.25">
      <c r="B9887" s="9"/>
    </row>
    <row r="9888" spans="2:2" x14ac:dyDescent="0.25">
      <c r="B9888" s="9"/>
    </row>
    <row r="9889" spans="2:2" x14ac:dyDescent="0.25">
      <c r="B9889" s="9"/>
    </row>
    <row r="9890" spans="2:2" x14ac:dyDescent="0.25">
      <c r="B9890" s="9"/>
    </row>
    <row r="9891" spans="2:2" x14ac:dyDescent="0.25">
      <c r="B9891" s="9"/>
    </row>
    <row r="9892" spans="2:2" x14ac:dyDescent="0.25">
      <c r="B9892" s="9"/>
    </row>
    <row r="9893" spans="2:2" x14ac:dyDescent="0.25">
      <c r="B9893" s="9"/>
    </row>
    <row r="9894" spans="2:2" x14ac:dyDescent="0.25">
      <c r="B9894" s="9"/>
    </row>
    <row r="9895" spans="2:2" x14ac:dyDescent="0.25">
      <c r="B9895" s="9"/>
    </row>
    <row r="9896" spans="2:2" x14ac:dyDescent="0.25">
      <c r="B9896" s="9"/>
    </row>
    <row r="9897" spans="2:2" x14ac:dyDescent="0.25">
      <c r="B9897" s="9"/>
    </row>
    <row r="9898" spans="2:2" x14ac:dyDescent="0.25">
      <c r="B9898" s="9"/>
    </row>
    <row r="9899" spans="2:2" x14ac:dyDescent="0.25">
      <c r="B9899" s="9"/>
    </row>
    <row r="9900" spans="2:2" x14ac:dyDescent="0.25">
      <c r="B9900" s="9"/>
    </row>
    <row r="9901" spans="2:2" x14ac:dyDescent="0.25">
      <c r="B9901" s="9"/>
    </row>
    <row r="9902" spans="2:2" x14ac:dyDescent="0.25">
      <c r="B9902" s="9"/>
    </row>
    <row r="9903" spans="2:2" x14ac:dyDescent="0.25">
      <c r="B9903" s="9"/>
    </row>
    <row r="9904" spans="2:2" x14ac:dyDescent="0.25">
      <c r="B9904" s="9"/>
    </row>
    <row r="9905" spans="2:2" x14ac:dyDescent="0.25">
      <c r="B9905" s="9"/>
    </row>
    <row r="9906" spans="2:2" x14ac:dyDescent="0.25">
      <c r="B9906" s="9"/>
    </row>
    <row r="9907" spans="2:2" x14ac:dyDescent="0.25">
      <c r="B9907" s="9"/>
    </row>
    <row r="9908" spans="2:2" x14ac:dyDescent="0.25">
      <c r="B9908" s="9"/>
    </row>
    <row r="9909" spans="2:2" x14ac:dyDescent="0.25">
      <c r="B9909" s="9"/>
    </row>
    <row r="9910" spans="2:2" x14ac:dyDescent="0.25">
      <c r="B9910" s="9"/>
    </row>
    <row r="9911" spans="2:2" x14ac:dyDescent="0.25">
      <c r="B9911" s="9"/>
    </row>
    <row r="9912" spans="2:2" x14ac:dyDescent="0.25">
      <c r="B9912" s="9"/>
    </row>
    <row r="9913" spans="2:2" x14ac:dyDescent="0.25">
      <c r="B9913" s="9"/>
    </row>
  </sheetData>
  <mergeCells count="2">
    <mergeCell ref="J1:M1"/>
    <mergeCell ref="N1:Q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AEC30-CCD7-4B77-8143-D726D80EBF00}">
  <sheetPr>
    <tabColor rgb="FF92D050"/>
  </sheetPr>
  <dimension ref="A1:O100"/>
  <sheetViews>
    <sheetView zoomScale="75" zoomScaleNormal="75" workbookViewId="0">
      <selection activeCell="H26" sqref="H26"/>
    </sheetView>
  </sheetViews>
  <sheetFormatPr defaultRowHeight="15" x14ac:dyDescent="0.25"/>
  <cols>
    <col min="1" max="1" width="8.7109375" bestFit="1" customWidth="1"/>
    <col min="2" max="2" width="13.140625" bestFit="1" customWidth="1"/>
    <col min="3" max="3" width="13.5703125" style="2" bestFit="1" customWidth="1"/>
    <col min="4" max="4" width="12" style="2" bestFit="1" customWidth="1"/>
    <col min="5" max="5" width="12.85546875" style="2" bestFit="1" customWidth="1"/>
    <col min="6" max="6" width="11" bestFit="1" customWidth="1"/>
    <col min="7" max="7" width="14.42578125" bestFit="1" customWidth="1"/>
    <col min="8" max="8" width="14.85546875" bestFit="1" customWidth="1"/>
    <col min="9" max="9" width="12" bestFit="1" customWidth="1"/>
    <col min="10" max="10" width="14.140625" bestFit="1" customWidth="1"/>
    <col min="11" max="11" width="11.85546875" bestFit="1" customWidth="1"/>
    <col min="12" max="12" width="10.42578125" customWidth="1"/>
    <col min="13" max="13" width="11" bestFit="1" customWidth="1"/>
    <col min="14" max="15" width="10.42578125" customWidth="1"/>
  </cols>
  <sheetData>
    <row r="1" spans="1:15" ht="13.9" customHeight="1" thickBot="1" x14ac:dyDescent="0.3">
      <c r="A1" s="53"/>
      <c r="B1" s="86" t="s">
        <v>339</v>
      </c>
      <c r="C1" s="87"/>
      <c r="D1" s="87"/>
      <c r="E1" s="87"/>
      <c r="F1" s="88"/>
      <c r="G1" s="86" t="s">
        <v>340</v>
      </c>
      <c r="H1" s="87"/>
      <c r="I1" s="87"/>
      <c r="J1" s="87"/>
      <c r="K1" s="88"/>
      <c r="L1" s="86" t="s">
        <v>341</v>
      </c>
      <c r="M1" s="87"/>
      <c r="N1" s="87"/>
      <c r="O1" s="88"/>
    </row>
    <row r="2" spans="1:15" ht="13.9" customHeight="1" thickBot="1" x14ac:dyDescent="0.3">
      <c r="A2" s="54" t="s">
        <v>9</v>
      </c>
      <c r="B2" s="55" t="s">
        <v>354</v>
      </c>
      <c r="C2" s="44" t="s">
        <v>355</v>
      </c>
      <c r="D2" s="44" t="s">
        <v>356</v>
      </c>
      <c r="E2" s="44" t="s">
        <v>357</v>
      </c>
      <c r="F2" s="56" t="s">
        <v>358</v>
      </c>
      <c r="G2" s="55" t="s">
        <v>359</v>
      </c>
      <c r="H2" s="57" t="s">
        <v>360</v>
      </c>
      <c r="I2" s="57" t="s">
        <v>361</v>
      </c>
      <c r="J2" s="57" t="s">
        <v>362</v>
      </c>
      <c r="K2" s="56" t="s">
        <v>363</v>
      </c>
      <c r="L2" s="55" t="s">
        <v>364</v>
      </c>
      <c r="M2" s="57" t="s">
        <v>365</v>
      </c>
      <c r="N2" s="57" t="s">
        <v>366</v>
      </c>
      <c r="O2" s="56" t="s">
        <v>367</v>
      </c>
    </row>
    <row r="3" spans="1:15" ht="13.9" customHeight="1" thickTop="1" x14ac:dyDescent="0.25">
      <c r="A3" s="58" t="s">
        <v>342</v>
      </c>
      <c r="B3" s="59">
        <v>32473.552580645162</v>
      </c>
      <c r="C3" s="13">
        <v>25023152.801194485</v>
      </c>
      <c r="D3" s="13">
        <v>21707950.799331728</v>
      </c>
      <c r="E3" s="13">
        <v>1881030.2962110231</v>
      </c>
      <c r="F3" s="14">
        <v>1434171.7056517338</v>
      </c>
      <c r="G3" s="59">
        <v>31178.239451480797</v>
      </c>
      <c r="H3" s="13">
        <v>25953470.942033976</v>
      </c>
      <c r="I3" s="13">
        <v>21204922.509015791</v>
      </c>
      <c r="J3" s="13">
        <v>1844995.4233481053</v>
      </c>
      <c r="K3" s="14">
        <v>2903553.0096700797</v>
      </c>
      <c r="L3" s="60">
        <v>3.9888248319846484E-2</v>
      </c>
      <c r="M3" s="61">
        <v>3.7178294367250245E-2</v>
      </c>
      <c r="N3" s="61">
        <v>2.3172536872131791E-2</v>
      </c>
      <c r="O3" s="62">
        <v>1.915698696374174E-2</v>
      </c>
    </row>
    <row r="4" spans="1:15" ht="13.9" customHeight="1" x14ac:dyDescent="0.25">
      <c r="A4" s="63" t="s">
        <v>343</v>
      </c>
      <c r="B4" s="64">
        <v>32769.269642857143</v>
      </c>
      <c r="C4" s="21">
        <v>22842718.000303712</v>
      </c>
      <c r="D4" s="21">
        <v>20582139.900873508</v>
      </c>
      <c r="E4" s="21">
        <v>1766471.6605231666</v>
      </c>
      <c r="F4" s="22">
        <v>494106.43890703679</v>
      </c>
      <c r="G4" s="64">
        <v>32491.007428385252</v>
      </c>
      <c r="H4" s="21">
        <v>26226665.373002753</v>
      </c>
      <c r="I4" s="21">
        <v>23213809.904606763</v>
      </c>
      <c r="J4" s="21">
        <v>1938254.7021728924</v>
      </c>
      <c r="K4" s="22">
        <v>1074600.766223097</v>
      </c>
      <c r="L4" s="65">
        <v>8.491559851793817E-3</v>
      </c>
      <c r="M4" s="66">
        <v>0.14814118760534753</v>
      </c>
      <c r="N4" s="66">
        <v>0.1278618266325926</v>
      </c>
      <c r="O4" s="67">
        <v>9.7246418093596632E-2</v>
      </c>
    </row>
    <row r="5" spans="1:15" ht="13.9" customHeight="1" x14ac:dyDescent="0.25">
      <c r="A5" s="63" t="s">
        <v>344</v>
      </c>
      <c r="B5" s="64">
        <v>33060.558064516132</v>
      </c>
      <c r="C5" s="21">
        <v>24815792.117146328</v>
      </c>
      <c r="D5" s="21">
        <v>22963238.716525484</v>
      </c>
      <c r="E5" s="21">
        <v>1835181.164072694</v>
      </c>
      <c r="F5" s="22">
        <v>17372.236548150191</v>
      </c>
      <c r="G5" s="64">
        <v>34155.898065761474</v>
      </c>
      <c r="H5" s="21">
        <v>25995100.569610171</v>
      </c>
      <c r="I5" s="21">
        <v>23004550.800899368</v>
      </c>
      <c r="J5" s="21">
        <v>1827881.8649658249</v>
      </c>
      <c r="K5" s="22">
        <v>1162667.9037449784</v>
      </c>
      <c r="L5" s="65">
        <v>3.3131322196916259E-2</v>
      </c>
      <c r="M5" s="66">
        <v>4.7522498854630821E-2</v>
      </c>
      <c r="N5" s="66">
        <v>1.7990530379390116E-3</v>
      </c>
      <c r="O5" s="67">
        <v>3.977426997272741E-3</v>
      </c>
    </row>
    <row r="6" spans="1:15" ht="13.9" customHeight="1" x14ac:dyDescent="0.25">
      <c r="A6" s="63" t="s">
        <v>345</v>
      </c>
      <c r="B6" s="64">
        <v>33383.361666666671</v>
      </c>
      <c r="C6" s="21">
        <v>25506182.08786146</v>
      </c>
      <c r="D6" s="21">
        <v>21878315.82904911</v>
      </c>
      <c r="E6" s="21">
        <v>1726491.4085068214</v>
      </c>
      <c r="F6" s="22">
        <v>1901374.8503055279</v>
      </c>
      <c r="G6" s="64">
        <v>32497.844761598299</v>
      </c>
      <c r="H6" s="21">
        <v>26008109.828227736</v>
      </c>
      <c r="I6" s="21">
        <v>21646691.72795362</v>
      </c>
      <c r="J6" s="21">
        <v>1903258.4367169929</v>
      </c>
      <c r="K6" s="22">
        <v>2458159.6635571229</v>
      </c>
      <c r="L6" s="65">
        <v>2.6525696061117845E-2</v>
      </c>
      <c r="M6" s="66">
        <v>1.9678670003894731E-2</v>
      </c>
      <c r="N6" s="66">
        <v>1.0586925561607872E-2</v>
      </c>
      <c r="O6" s="67">
        <v>0.10238511894076019</v>
      </c>
    </row>
    <row r="7" spans="1:15" ht="13.9" customHeight="1" x14ac:dyDescent="0.25">
      <c r="A7" s="63" t="s">
        <v>346</v>
      </c>
      <c r="B7" s="64">
        <v>33722.238387096768</v>
      </c>
      <c r="C7" s="21">
        <v>26670307.402452316</v>
      </c>
      <c r="D7" s="21">
        <v>23570966.586283725</v>
      </c>
      <c r="E7" s="21">
        <v>1933932.6803549414</v>
      </c>
      <c r="F7" s="22">
        <v>1165408.13581365</v>
      </c>
      <c r="G7" s="64">
        <v>33167.903416476613</v>
      </c>
      <c r="H7" s="21">
        <v>24985582.100887444</v>
      </c>
      <c r="I7" s="21">
        <v>23478871.435969457</v>
      </c>
      <c r="J7" s="21">
        <v>1903643.0110626621</v>
      </c>
      <c r="K7" s="22">
        <v>-396932.34614467528</v>
      </c>
      <c r="L7" s="65">
        <v>1.6438261430245446E-2</v>
      </c>
      <c r="M7" s="66">
        <v>6.3168574555311011E-2</v>
      </c>
      <c r="N7" s="66">
        <v>3.9071435605809723E-3</v>
      </c>
      <c r="O7" s="67">
        <v>1.5662214926074943E-2</v>
      </c>
    </row>
    <row r="8" spans="1:15" ht="13.9" customHeight="1" x14ac:dyDescent="0.25">
      <c r="A8" s="63" t="s">
        <v>347</v>
      </c>
      <c r="B8" s="64">
        <v>34051.745999999999</v>
      </c>
      <c r="C8" s="21">
        <v>24867271.846741363</v>
      </c>
      <c r="D8" s="21">
        <v>23180713.608978029</v>
      </c>
      <c r="E8" s="21">
        <v>1885746.6983066865</v>
      </c>
      <c r="F8" s="22">
        <v>-199188.46054335241</v>
      </c>
      <c r="G8" s="64">
        <v>33502.932743915771</v>
      </c>
      <c r="H8" s="21">
        <v>25237961.718068127</v>
      </c>
      <c r="I8" s="21">
        <v>23018501.407813195</v>
      </c>
      <c r="J8" s="21">
        <v>1999786.5974799683</v>
      </c>
      <c r="K8" s="22">
        <v>219673.71277496312</v>
      </c>
      <c r="L8" s="65">
        <v>1.6117037172902318E-2</v>
      </c>
      <c r="M8" s="66">
        <v>1.4906736597860406E-2</v>
      </c>
      <c r="N8" s="66">
        <v>6.9977224990178232E-3</v>
      </c>
      <c r="O8" s="67">
        <v>6.0474664638513975E-2</v>
      </c>
    </row>
    <row r="9" spans="1:15" ht="13.9" customHeight="1" x14ac:dyDescent="0.25">
      <c r="A9" s="63" t="s">
        <v>348</v>
      </c>
      <c r="B9" s="64">
        <v>34374.535483870968</v>
      </c>
      <c r="C9" s="21">
        <v>27284219.784663547</v>
      </c>
      <c r="D9" s="21">
        <v>23328359.803925987</v>
      </c>
      <c r="E9" s="21">
        <v>2149714.3944786452</v>
      </c>
      <c r="F9" s="22">
        <v>1806145.5862589143</v>
      </c>
      <c r="G9" s="64">
        <v>33147.391416837483</v>
      </c>
      <c r="H9" s="21">
        <v>26278702.407473002</v>
      </c>
      <c r="I9" s="21">
        <v>24188027.287422292</v>
      </c>
      <c r="J9" s="21">
        <v>1903258.4367169929</v>
      </c>
      <c r="K9" s="22">
        <v>187416.68333371682</v>
      </c>
      <c r="L9" s="65">
        <v>3.5699218906078856E-2</v>
      </c>
      <c r="M9" s="66">
        <v>3.6853440748038035E-2</v>
      </c>
      <c r="N9" s="66">
        <v>3.6850746932993936E-2</v>
      </c>
      <c r="O9" s="67">
        <v>0.11464590756551338</v>
      </c>
    </row>
    <row r="10" spans="1:15" ht="13.9" customHeight="1" x14ac:dyDescent="0.25">
      <c r="A10" s="63" t="s">
        <v>349</v>
      </c>
      <c r="B10" s="64">
        <v>34692.978709677423</v>
      </c>
      <c r="C10" s="21">
        <v>27322101.290627129</v>
      </c>
      <c r="D10" s="21">
        <v>24484060.209059153</v>
      </c>
      <c r="E10" s="21">
        <v>1915297.3474783287</v>
      </c>
      <c r="F10" s="22">
        <v>922743.73408964789</v>
      </c>
      <c r="G10" s="64">
        <v>34870.399386524579</v>
      </c>
      <c r="H10" s="21">
        <v>25211943.200833008</v>
      </c>
      <c r="I10" s="21">
        <v>24427512.706109639</v>
      </c>
      <c r="J10" s="21">
        <v>1980942.4545421763</v>
      </c>
      <c r="K10" s="22">
        <v>-1196511.9598188079</v>
      </c>
      <c r="L10" s="65">
        <v>5.1140225903308001E-3</v>
      </c>
      <c r="M10" s="66">
        <v>7.7232642809871035E-2</v>
      </c>
      <c r="N10" s="66">
        <v>2.3095639557605238E-3</v>
      </c>
      <c r="O10" s="67">
        <v>3.427410743834404E-2</v>
      </c>
    </row>
    <row r="11" spans="1:15" ht="13.9" customHeight="1" x14ac:dyDescent="0.25">
      <c r="A11" s="63" t="s">
        <v>350</v>
      </c>
      <c r="B11" s="64">
        <v>34978.521999999997</v>
      </c>
      <c r="C11" s="21">
        <v>25675834.150666572</v>
      </c>
      <c r="D11" s="21">
        <v>23624870.442009389</v>
      </c>
      <c r="E11" s="21">
        <v>1913107.6020149472</v>
      </c>
      <c r="F11" s="22">
        <v>137856.10664223554</v>
      </c>
      <c r="G11" s="64">
        <v>33451.652744817948</v>
      </c>
      <c r="H11" s="21">
        <v>26263091.297131926</v>
      </c>
      <c r="I11" s="21">
        <v>23948541.868734941</v>
      </c>
      <c r="J11" s="21">
        <v>1980557.8801965071</v>
      </c>
      <c r="K11" s="22">
        <v>333991.54820047785</v>
      </c>
      <c r="L11" s="65">
        <v>4.365162299259099E-2</v>
      </c>
      <c r="M11" s="66">
        <v>2.2871979271220984E-2</v>
      </c>
      <c r="N11" s="66">
        <v>1.3700452983225839E-2</v>
      </c>
      <c r="O11" s="67">
        <v>3.5256918173613989E-2</v>
      </c>
    </row>
    <row r="12" spans="1:15" ht="13.9" customHeight="1" x14ac:dyDescent="0.25">
      <c r="A12" s="63" t="s">
        <v>351</v>
      </c>
      <c r="B12" s="64">
        <v>35256.493548387101</v>
      </c>
      <c r="C12" s="21">
        <v>27593171.765994195</v>
      </c>
      <c r="D12" s="21">
        <v>24032013.401855852</v>
      </c>
      <c r="E12" s="21">
        <v>2094600.7557076199</v>
      </c>
      <c r="F12" s="22">
        <v>1466557.6084307225</v>
      </c>
      <c r="G12" s="64">
        <v>35909.674034907272</v>
      </c>
      <c r="H12" s="21">
        <v>27329850.503771923</v>
      </c>
      <c r="I12" s="21">
        <v>24906483.543484338</v>
      </c>
      <c r="J12" s="21">
        <v>2079778.0613791673</v>
      </c>
      <c r="K12" s="22">
        <v>343588.8989084186</v>
      </c>
      <c r="L12" s="65">
        <v>1.8526530031233116E-2</v>
      </c>
      <c r="M12" s="66">
        <v>9.542986375592687E-3</v>
      </c>
      <c r="N12" s="66">
        <v>3.6387718623731913E-2</v>
      </c>
      <c r="O12" s="67">
        <v>7.0766203478453034E-3</v>
      </c>
    </row>
    <row r="13" spans="1:15" ht="13.9" customHeight="1" x14ac:dyDescent="0.25">
      <c r="A13" s="63" t="s">
        <v>352</v>
      </c>
      <c r="B13" s="64">
        <v>35568.597666666668</v>
      </c>
      <c r="C13" s="21">
        <v>27246821.321717162</v>
      </c>
      <c r="D13" s="21">
        <v>24547848.397939947</v>
      </c>
      <c r="E13" s="21">
        <v>1991064.9084690879</v>
      </c>
      <c r="F13" s="22">
        <v>707908.01530812727</v>
      </c>
      <c r="G13" s="64">
        <v>36613.919355850812</v>
      </c>
      <c r="H13" s="21">
        <v>28685415.251721762</v>
      </c>
      <c r="I13" s="21">
        <v>23437019.615227982</v>
      </c>
      <c r="J13" s="21">
        <v>1958444.8553205268</v>
      </c>
      <c r="K13" s="22">
        <v>3289950.781173253</v>
      </c>
      <c r="L13" s="65">
        <v>2.9388892387055606E-2</v>
      </c>
      <c r="M13" s="66">
        <v>5.2798596688339743E-2</v>
      </c>
      <c r="N13" s="66">
        <v>4.5251574178907863E-2</v>
      </c>
      <c r="O13" s="67">
        <v>1.6383219356541433E-2</v>
      </c>
    </row>
    <row r="14" spans="1:15" ht="13.9" customHeight="1" thickBot="1" x14ac:dyDescent="0.3">
      <c r="A14" s="68" t="s">
        <v>353</v>
      </c>
      <c r="B14" s="69">
        <v>35908.139032258063</v>
      </c>
      <c r="C14" s="70">
        <v>27374634.252093136</v>
      </c>
      <c r="D14" s="70">
        <v>25111660.580691665</v>
      </c>
      <c r="E14" s="70">
        <v>1981821.8240295155</v>
      </c>
      <c r="F14" s="71">
        <v>281151.8473719554</v>
      </c>
      <c r="G14" s="69">
        <v>35513.108708550717</v>
      </c>
      <c r="H14" s="70">
        <v>28682813.399998255</v>
      </c>
      <c r="I14" s="70">
        <v>25385454.38085904</v>
      </c>
      <c r="J14" s="70">
        <v>2099391.3530082977</v>
      </c>
      <c r="K14" s="71">
        <v>1197967.6661309176</v>
      </c>
      <c r="L14" s="72">
        <v>1.1001136075374736E-2</v>
      </c>
      <c r="M14" s="73">
        <v>4.7788004612521605E-2</v>
      </c>
      <c r="N14" s="73">
        <v>1.0903054351486979E-2</v>
      </c>
      <c r="O14" s="74">
        <v>5.9323965228990867E-2</v>
      </c>
    </row>
    <row r="15" spans="1:15" ht="13.9" customHeight="1" thickBot="1" x14ac:dyDescent="0.3">
      <c r="A15" s="75" t="s">
        <v>338</v>
      </c>
      <c r="B15" s="76"/>
      <c r="C15" s="77">
        <v>312222206.82146138</v>
      </c>
      <c r="D15" s="77">
        <v>279012138.27652359</v>
      </c>
      <c r="E15" s="77">
        <v>23074460.74015348</v>
      </c>
      <c r="F15" s="78">
        <v>10135607.804784309</v>
      </c>
      <c r="G15" s="76"/>
      <c r="H15" s="77">
        <v>316858706.59276003</v>
      </c>
      <c r="I15" s="77">
        <v>281860387.18809646</v>
      </c>
      <c r="J15" s="77">
        <v>23420193.076910116</v>
      </c>
      <c r="K15" s="78">
        <v>11578126.327753542</v>
      </c>
      <c r="L15" s="79"/>
      <c r="M15" s="80">
        <v>1.4849999999999825E-2</v>
      </c>
      <c r="N15" s="80">
        <v>1.0208333333333435E-2</v>
      </c>
      <c r="O15" s="81">
        <v>1.498333333333344E-2</v>
      </c>
    </row>
    <row r="16" spans="1:15" ht="13.9" customHeight="1" x14ac:dyDescent="0.25"/>
    <row r="17" ht="13.9" customHeight="1" x14ac:dyDescent="0.25"/>
    <row r="18" ht="13.9" customHeight="1" x14ac:dyDescent="0.25"/>
    <row r="19" ht="13.9" customHeight="1" x14ac:dyDescent="0.25"/>
    <row r="20" ht="13.9" customHeight="1" x14ac:dyDescent="0.25"/>
    <row r="21" ht="13.9" customHeight="1" x14ac:dyDescent="0.25"/>
    <row r="22" ht="13.9" customHeight="1" x14ac:dyDescent="0.25"/>
    <row r="23" ht="13.9" customHeight="1" x14ac:dyDescent="0.25"/>
    <row r="24" ht="13.9" customHeight="1" x14ac:dyDescent="0.25"/>
    <row r="25" ht="13.9" customHeight="1" x14ac:dyDescent="0.25"/>
    <row r="26" ht="13.9" customHeight="1" x14ac:dyDescent="0.25"/>
    <row r="27" ht="13.9" customHeight="1" x14ac:dyDescent="0.25"/>
    <row r="28" ht="13.9" customHeight="1" x14ac:dyDescent="0.25"/>
    <row r="29" ht="13.9" customHeight="1" x14ac:dyDescent="0.25"/>
    <row r="30" ht="13.9" customHeight="1" x14ac:dyDescent="0.25"/>
    <row r="31" ht="13.9" customHeight="1" x14ac:dyDescent="0.25"/>
    <row r="32" ht="13.9" customHeight="1" x14ac:dyDescent="0.25"/>
    <row r="33" ht="13.9" customHeight="1" x14ac:dyDescent="0.25"/>
    <row r="34" ht="13.9" customHeight="1" x14ac:dyDescent="0.25"/>
    <row r="35" ht="13.9" customHeight="1" x14ac:dyDescent="0.25"/>
    <row r="36" ht="13.9" customHeight="1" x14ac:dyDescent="0.25"/>
    <row r="37" ht="13.9" customHeight="1" x14ac:dyDescent="0.25"/>
    <row r="38" ht="13.9" customHeight="1" x14ac:dyDescent="0.25"/>
    <row r="39" ht="13.9" customHeight="1" x14ac:dyDescent="0.25"/>
    <row r="40" ht="13.9" customHeight="1" x14ac:dyDescent="0.25"/>
    <row r="41" ht="13.9" customHeight="1" x14ac:dyDescent="0.25"/>
    <row r="42" ht="13.9" customHeight="1" x14ac:dyDescent="0.25"/>
    <row r="43" ht="13.9" customHeight="1" x14ac:dyDescent="0.25"/>
    <row r="44" ht="13.9" customHeight="1" x14ac:dyDescent="0.25"/>
    <row r="45" ht="13.9" customHeight="1" x14ac:dyDescent="0.25"/>
    <row r="46" ht="13.9" customHeight="1" x14ac:dyDescent="0.25"/>
    <row r="47" ht="13.9" customHeight="1" x14ac:dyDescent="0.25"/>
    <row r="48" ht="13.9" customHeight="1" x14ac:dyDescent="0.25"/>
    <row r="49" ht="13.9" customHeight="1" x14ac:dyDescent="0.25"/>
    <row r="50" ht="13.9" customHeight="1" x14ac:dyDescent="0.25"/>
    <row r="51" ht="13.9" customHeight="1" x14ac:dyDescent="0.25"/>
    <row r="52" ht="13.9" customHeight="1" x14ac:dyDescent="0.25"/>
    <row r="53" ht="13.9" customHeight="1" x14ac:dyDescent="0.25"/>
    <row r="54" ht="13.9" customHeight="1" x14ac:dyDescent="0.25"/>
    <row r="55" ht="13.9" customHeight="1" x14ac:dyDescent="0.25"/>
    <row r="56" ht="13.9" customHeight="1" x14ac:dyDescent="0.25"/>
    <row r="57" ht="13.9" customHeight="1" x14ac:dyDescent="0.25"/>
    <row r="58" ht="13.9" customHeight="1" x14ac:dyDescent="0.25"/>
    <row r="59" ht="13.9" customHeight="1" x14ac:dyDescent="0.25"/>
    <row r="60" ht="13.9" customHeight="1" x14ac:dyDescent="0.25"/>
    <row r="61" ht="13.9" customHeight="1" x14ac:dyDescent="0.25"/>
    <row r="62" ht="13.9" customHeight="1" x14ac:dyDescent="0.25"/>
    <row r="63" ht="13.9" customHeight="1" x14ac:dyDescent="0.25"/>
    <row r="64" ht="13.9" customHeight="1" x14ac:dyDescent="0.25"/>
    <row r="65" ht="13.9" customHeight="1" x14ac:dyDescent="0.25"/>
    <row r="66" ht="13.9" customHeight="1" x14ac:dyDescent="0.25"/>
    <row r="67" ht="13.9" customHeight="1" x14ac:dyDescent="0.25"/>
    <row r="68" ht="13.9" customHeight="1" x14ac:dyDescent="0.25"/>
    <row r="69" ht="13.9" customHeight="1" x14ac:dyDescent="0.25"/>
    <row r="70" ht="13.9" customHeight="1" x14ac:dyDescent="0.25"/>
    <row r="71" ht="13.9" customHeight="1" x14ac:dyDescent="0.25"/>
    <row r="72" ht="13.9" customHeight="1" x14ac:dyDescent="0.25"/>
    <row r="73" ht="13.9" customHeight="1" x14ac:dyDescent="0.25"/>
    <row r="74" ht="13.9" customHeight="1" x14ac:dyDescent="0.25"/>
    <row r="75" ht="13.9" customHeight="1" x14ac:dyDescent="0.25"/>
    <row r="76" ht="13.9" customHeight="1" x14ac:dyDescent="0.25"/>
    <row r="77" ht="13.9" customHeight="1" x14ac:dyDescent="0.25"/>
    <row r="78" ht="13.9" customHeight="1" x14ac:dyDescent="0.25"/>
    <row r="79" ht="13.9" customHeight="1" x14ac:dyDescent="0.25"/>
    <row r="80" ht="13.9" customHeight="1" x14ac:dyDescent="0.25"/>
    <row r="81" ht="13.9" customHeight="1" x14ac:dyDescent="0.25"/>
    <row r="82" ht="13.9" customHeight="1" x14ac:dyDescent="0.25"/>
    <row r="83" ht="13.9" customHeight="1" x14ac:dyDescent="0.25"/>
    <row r="84" ht="13.9" customHeight="1" x14ac:dyDescent="0.25"/>
    <row r="85" ht="13.9" customHeight="1" x14ac:dyDescent="0.25"/>
    <row r="86" ht="13.9" customHeight="1" x14ac:dyDescent="0.25"/>
    <row r="87" ht="13.9" customHeight="1" x14ac:dyDescent="0.25"/>
    <row r="88" ht="13.9" customHeight="1" x14ac:dyDescent="0.25"/>
    <row r="89" ht="13.9" customHeight="1" x14ac:dyDescent="0.25"/>
    <row r="90" ht="13.9" customHeight="1" x14ac:dyDescent="0.25"/>
    <row r="91" ht="13.9" customHeight="1" x14ac:dyDescent="0.25"/>
    <row r="92" ht="13.9" customHeight="1" x14ac:dyDescent="0.25"/>
    <row r="93" ht="13.9" customHeight="1" x14ac:dyDescent="0.25"/>
    <row r="94" ht="13.9" customHeight="1" x14ac:dyDescent="0.25"/>
    <row r="95" ht="13.9" customHeight="1" x14ac:dyDescent="0.25"/>
    <row r="96" ht="13.9" customHeight="1" x14ac:dyDescent="0.25"/>
    <row r="97" ht="13.9" customHeight="1" x14ac:dyDescent="0.25"/>
    <row r="98" ht="13.9" customHeight="1" x14ac:dyDescent="0.25"/>
    <row r="99" ht="13.9" customHeight="1" x14ac:dyDescent="0.25"/>
    <row r="100" ht="13.9" customHeight="1" x14ac:dyDescent="0.25"/>
  </sheetData>
  <mergeCells count="3">
    <mergeCell ref="B1:F1"/>
    <mergeCell ref="G1:K1"/>
    <mergeCell ref="L1:O1"/>
  </mergeCells>
  <conditionalFormatting sqref="L3:O14">
    <cfRule type="top10" dxfId="5" priority="1" percent="1" bottom="1" rank="10"/>
    <cfRule type="top10" dxfId="4" priority="2" percent="1" rank="10"/>
    <cfRule type="top10" dxfId="3" priority="3" percent="1" bottom="1" rank="10"/>
    <cfRule type="top10" dxfId="2" priority="4" percent="1" rank="10"/>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25EDE-76DF-493C-B49B-AF32082E4142}">
  <sheetPr>
    <tabColor rgb="FFFFC000"/>
  </sheetPr>
  <dimension ref="A1:O316"/>
  <sheetViews>
    <sheetView zoomScale="75" zoomScaleNormal="75" workbookViewId="0">
      <selection activeCell="U29" sqref="U29"/>
    </sheetView>
  </sheetViews>
  <sheetFormatPr defaultRowHeight="15" x14ac:dyDescent="0.25"/>
  <cols>
    <col min="1" max="1" width="14" bestFit="1" customWidth="1"/>
    <col min="2" max="2" width="20" bestFit="1" customWidth="1"/>
    <col min="3" max="3" width="16.7109375" bestFit="1" customWidth="1"/>
    <col min="4" max="4" width="15.7109375" bestFit="1" customWidth="1"/>
    <col min="5" max="5" width="16" bestFit="1" customWidth="1"/>
    <col min="6" max="6" width="10.28515625" bestFit="1" customWidth="1"/>
    <col min="7" max="7" width="18.140625" bestFit="1" customWidth="1"/>
    <col min="8" max="8" width="15.28515625" bestFit="1" customWidth="1"/>
    <col min="9" max="9" width="12.28515625" bestFit="1" customWidth="1"/>
    <col min="10" max="10" width="14.5703125" bestFit="1" customWidth="1"/>
    <col min="11" max="11" width="8.5703125" bestFit="1" customWidth="1"/>
    <col min="12" max="12" width="10.140625" bestFit="1" customWidth="1"/>
    <col min="13" max="13" width="11.28515625" bestFit="1" customWidth="1"/>
    <col min="14" max="14" width="8.85546875" bestFit="1" customWidth="1"/>
    <col min="15" max="15" width="11.28515625" bestFit="1" customWidth="1"/>
  </cols>
  <sheetData>
    <row r="1" spans="1:15" ht="15.75" thickBot="1" x14ac:dyDescent="0.3"/>
    <row r="2" spans="1:15" ht="15.75" thickBot="1" x14ac:dyDescent="0.3">
      <c r="F2" s="89" t="s">
        <v>333</v>
      </c>
      <c r="G2" s="90"/>
      <c r="H2" s="90"/>
      <c r="I2" s="90"/>
      <c r="J2" s="91"/>
      <c r="K2" s="92" t="s">
        <v>334</v>
      </c>
      <c r="L2" s="93"/>
      <c r="M2" s="93"/>
      <c r="N2" s="93"/>
      <c r="O2" s="94"/>
    </row>
    <row r="3" spans="1:15" ht="15.75" thickBot="1" x14ac:dyDescent="0.3">
      <c r="A3" s="36" t="s">
        <v>327</v>
      </c>
      <c r="B3" t="s">
        <v>329</v>
      </c>
      <c r="C3" t="s">
        <v>330</v>
      </c>
      <c r="D3" t="s">
        <v>331</v>
      </c>
      <c r="E3" t="s">
        <v>332</v>
      </c>
      <c r="F3" s="99" t="s">
        <v>327</v>
      </c>
      <c r="G3" s="100" t="s">
        <v>329</v>
      </c>
      <c r="H3" s="99" t="s">
        <v>330</v>
      </c>
      <c r="I3" s="110" t="s">
        <v>331</v>
      </c>
      <c r="J3" s="110" t="s">
        <v>332</v>
      </c>
      <c r="K3" s="38" t="s">
        <v>10</v>
      </c>
      <c r="L3" s="40" t="s">
        <v>11</v>
      </c>
      <c r="M3" s="39" t="s">
        <v>12</v>
      </c>
      <c r="N3" s="39" t="s">
        <v>13</v>
      </c>
      <c r="O3" s="38" t="s">
        <v>14</v>
      </c>
    </row>
    <row r="4" spans="1:15" ht="15.75" thickTop="1" x14ac:dyDescent="0.25">
      <c r="A4" s="37" t="s">
        <v>15</v>
      </c>
      <c r="B4" s="34">
        <v>2154.0967741935483</v>
      </c>
      <c r="C4" s="2">
        <v>966792.45272309065</v>
      </c>
      <c r="D4" s="2">
        <v>863873.17178359022</v>
      </c>
      <c r="E4" s="2">
        <v>72985.32500897182</v>
      </c>
      <c r="F4" s="101" t="s">
        <v>15</v>
      </c>
      <c r="G4" s="111">
        <v>2154.0967741935483</v>
      </c>
      <c r="H4" s="111">
        <v>966792.45272309065</v>
      </c>
      <c r="I4" s="111">
        <v>863873.17178359022</v>
      </c>
      <c r="J4" s="102">
        <v>72985.32500897182</v>
      </c>
      <c r="K4" s="107">
        <f>H4-I4-J4</f>
        <v>29933.955930528609</v>
      </c>
      <c r="L4" s="15">
        <f>H4/$G4</f>
        <v>448.81570053185698</v>
      </c>
      <c r="M4" s="16">
        <f t="shared" ref="M4:O4" si="0">I4/$G4</f>
        <v>401.037308134407</v>
      </c>
      <c r="N4" s="16">
        <f t="shared" si="0"/>
        <v>33.882101251600496</v>
      </c>
      <c r="O4" s="17">
        <f t="shared" si="0"/>
        <v>13.896291145849423</v>
      </c>
    </row>
    <row r="5" spans="1:15" x14ac:dyDescent="0.25">
      <c r="A5" s="37" t="s">
        <v>16</v>
      </c>
      <c r="B5" s="34">
        <v>2171.4482758620688</v>
      </c>
      <c r="C5" s="2">
        <v>913328.62185798096</v>
      </c>
      <c r="D5" s="2">
        <v>814119.12742367154</v>
      </c>
      <c r="E5" s="2">
        <v>62677.37025181124</v>
      </c>
      <c r="F5" s="103" t="s">
        <v>16</v>
      </c>
      <c r="G5" s="112">
        <v>2171.4482758620688</v>
      </c>
      <c r="H5" s="112">
        <v>913328.62185798096</v>
      </c>
      <c r="I5" s="112">
        <v>814119.12742367154</v>
      </c>
      <c r="J5" s="104">
        <v>62677.37025181124</v>
      </c>
      <c r="K5" s="108">
        <f t="shared" ref="K5:K68" si="1">H5-I5-J5</f>
        <v>36532.124182498184</v>
      </c>
      <c r="L5" s="23">
        <f t="shared" ref="L5:L68" si="2">H5/$G5</f>
        <v>420.60804855938272</v>
      </c>
      <c r="M5" s="24">
        <f t="shared" ref="M5:M68" si="3">I5/$G5</f>
        <v>374.91988018939333</v>
      </c>
      <c r="N5" s="24">
        <f t="shared" ref="N5:N68" si="4">J5/$G5</f>
        <v>28.864316478792574</v>
      </c>
      <c r="O5" s="25">
        <f t="shared" ref="O5:O68" si="5">K5/$G5</f>
        <v>16.823851891196838</v>
      </c>
    </row>
    <row r="6" spans="1:15" x14ac:dyDescent="0.25">
      <c r="A6" s="37" t="s">
        <v>17</v>
      </c>
      <c r="B6" s="34">
        <v>2187.7741935483873</v>
      </c>
      <c r="C6" s="2">
        <v>985298.94800234423</v>
      </c>
      <c r="D6" s="2">
        <v>881036.06728322641</v>
      </c>
      <c r="E6" s="2">
        <v>76594.592576020223</v>
      </c>
      <c r="F6" s="103" t="s">
        <v>17</v>
      </c>
      <c r="G6" s="112">
        <v>2187.7741935483873</v>
      </c>
      <c r="H6" s="112">
        <v>985298.94800234423</v>
      </c>
      <c r="I6" s="112">
        <v>881036.06728322641</v>
      </c>
      <c r="J6" s="104">
        <v>76594.592576020223</v>
      </c>
      <c r="K6" s="108">
        <f t="shared" si="1"/>
        <v>27668.288143097598</v>
      </c>
      <c r="L6" s="23">
        <f t="shared" si="2"/>
        <v>450.3659248326133</v>
      </c>
      <c r="M6" s="24">
        <f t="shared" si="3"/>
        <v>402.70886725026196</v>
      </c>
      <c r="N6" s="24">
        <f t="shared" si="4"/>
        <v>35.010282506253617</v>
      </c>
      <c r="O6" s="25">
        <f t="shared" si="5"/>
        <v>12.646775076097748</v>
      </c>
    </row>
    <row r="7" spans="1:15" x14ac:dyDescent="0.25">
      <c r="A7" s="37" t="s">
        <v>18</v>
      </c>
      <c r="B7" s="34">
        <v>2202.5333333333333</v>
      </c>
      <c r="C7" s="2">
        <v>961495.20812811423</v>
      </c>
      <c r="D7" s="2">
        <v>868864.78279552702</v>
      </c>
      <c r="E7" s="2">
        <v>70190.545083319739</v>
      </c>
      <c r="F7" s="103" t="s">
        <v>18</v>
      </c>
      <c r="G7" s="112">
        <v>2202.5333333333333</v>
      </c>
      <c r="H7" s="112">
        <v>961495.20812811423</v>
      </c>
      <c r="I7" s="112">
        <v>868864.78279552702</v>
      </c>
      <c r="J7" s="104">
        <v>70190.545083319739</v>
      </c>
      <c r="K7" s="108">
        <f t="shared" si="1"/>
        <v>22439.880249267473</v>
      </c>
      <c r="L7" s="23">
        <f t="shared" si="2"/>
        <v>436.54059331441715</v>
      </c>
      <c r="M7" s="24">
        <f t="shared" si="3"/>
        <v>394.48428300541514</v>
      </c>
      <c r="N7" s="24">
        <f t="shared" si="4"/>
        <v>31.86809662357879</v>
      </c>
      <c r="O7" s="25">
        <f t="shared" si="5"/>
        <v>10.188213685423213</v>
      </c>
    </row>
    <row r="8" spans="1:15" x14ac:dyDescent="0.25">
      <c r="A8" s="37" t="s">
        <v>19</v>
      </c>
      <c r="B8" s="34">
        <v>2219.6774193548385</v>
      </c>
      <c r="C8" s="2">
        <v>1003032.4901908612</v>
      </c>
      <c r="D8" s="2">
        <v>899490.78658613609</v>
      </c>
      <c r="E8" s="2">
        <v>77991.803609015886</v>
      </c>
      <c r="F8" s="103" t="s">
        <v>19</v>
      </c>
      <c r="G8" s="112">
        <v>2219.6774193548385</v>
      </c>
      <c r="H8" s="112">
        <v>1003032.4901908612</v>
      </c>
      <c r="I8" s="112">
        <v>899490.78658613609</v>
      </c>
      <c r="J8" s="104">
        <v>77991.803609015886</v>
      </c>
      <c r="K8" s="108">
        <f t="shared" si="1"/>
        <v>25549.899995709187</v>
      </c>
      <c r="L8" s="23">
        <f t="shared" si="2"/>
        <v>451.88209847284838</v>
      </c>
      <c r="M8" s="24">
        <f t="shared" si="3"/>
        <v>405.2349132999596</v>
      </c>
      <c r="N8" s="24">
        <f t="shared" si="4"/>
        <v>35.136548639434565</v>
      </c>
      <c r="O8" s="25">
        <f t="shared" si="5"/>
        <v>11.510636533454219</v>
      </c>
    </row>
    <row r="9" spans="1:15" x14ac:dyDescent="0.25">
      <c r="A9" s="37" t="s">
        <v>20</v>
      </c>
      <c r="B9" s="34">
        <v>2236.6999999999998</v>
      </c>
      <c r="C9" s="2">
        <v>979848.58967516699</v>
      </c>
      <c r="D9" s="2">
        <v>871764.50748326315</v>
      </c>
      <c r="E9" s="2">
        <v>72840.676269344156</v>
      </c>
      <c r="F9" s="103" t="s">
        <v>20</v>
      </c>
      <c r="G9" s="112">
        <v>2236.6999999999998</v>
      </c>
      <c r="H9" s="112">
        <v>979848.58967516699</v>
      </c>
      <c r="I9" s="112">
        <v>871764.50748326315</v>
      </c>
      <c r="J9" s="104">
        <v>72840.676269344156</v>
      </c>
      <c r="K9" s="108">
        <f t="shared" si="1"/>
        <v>35243.405922559687</v>
      </c>
      <c r="L9" s="23">
        <f t="shared" si="2"/>
        <v>438.07778856134797</v>
      </c>
      <c r="M9" s="24">
        <f t="shared" si="3"/>
        <v>389.75477600181659</v>
      </c>
      <c r="N9" s="24">
        <f t="shared" si="4"/>
        <v>32.566135945519811</v>
      </c>
      <c r="O9" s="25">
        <f t="shared" si="5"/>
        <v>15.756876614011574</v>
      </c>
    </row>
    <row r="10" spans="1:15" x14ac:dyDescent="0.25">
      <c r="A10" s="37" t="s">
        <v>21</v>
      </c>
      <c r="B10" s="34">
        <v>2252.483870967742</v>
      </c>
      <c r="C10" s="2">
        <v>1021488.9211404225</v>
      </c>
      <c r="D10" s="2">
        <v>920978.64176241413</v>
      </c>
      <c r="E10" s="2">
        <v>80072.514193934141</v>
      </c>
      <c r="F10" s="103" t="s">
        <v>21</v>
      </c>
      <c r="G10" s="112">
        <v>2252.483870967742</v>
      </c>
      <c r="H10" s="112">
        <v>1021488.9211404225</v>
      </c>
      <c r="I10" s="112">
        <v>920978.64176241413</v>
      </c>
      <c r="J10" s="104">
        <v>80072.514193934141</v>
      </c>
      <c r="K10" s="108">
        <f t="shared" si="1"/>
        <v>20437.765184074189</v>
      </c>
      <c r="L10" s="23">
        <f t="shared" si="2"/>
        <v>453.49444420285988</v>
      </c>
      <c r="M10" s="24">
        <f t="shared" si="3"/>
        <v>408.8724690253747</v>
      </c>
      <c r="N10" s="24">
        <f t="shared" si="4"/>
        <v>35.548540536067115</v>
      </c>
      <c r="O10" s="25">
        <f t="shared" si="5"/>
        <v>9.0734346414180749</v>
      </c>
    </row>
    <row r="11" spans="1:15" x14ac:dyDescent="0.25">
      <c r="A11" s="37" t="s">
        <v>22</v>
      </c>
      <c r="B11" s="34">
        <v>2271.5483870967741</v>
      </c>
      <c r="C11" s="2">
        <v>1031865.7865770578</v>
      </c>
      <c r="D11" s="2">
        <v>924358.23053114978</v>
      </c>
      <c r="E11" s="2">
        <v>74897.302350022961</v>
      </c>
      <c r="F11" s="103" t="s">
        <v>22</v>
      </c>
      <c r="G11" s="112">
        <v>2271.5483870967741</v>
      </c>
      <c r="H11" s="112">
        <v>1031865.7865770578</v>
      </c>
      <c r="I11" s="112">
        <v>924358.23053114978</v>
      </c>
      <c r="J11" s="104">
        <v>74897.302350022961</v>
      </c>
      <c r="K11" s="108">
        <f t="shared" si="1"/>
        <v>32610.253695885054</v>
      </c>
      <c r="L11" s="23">
        <f t="shared" si="2"/>
        <v>454.25657337454618</v>
      </c>
      <c r="M11" s="24">
        <f t="shared" si="3"/>
        <v>406.92869928804629</v>
      </c>
      <c r="N11" s="24">
        <f t="shared" si="4"/>
        <v>32.971915885863154</v>
      </c>
      <c r="O11" s="25">
        <f t="shared" si="5"/>
        <v>14.355958200636723</v>
      </c>
    </row>
    <row r="12" spans="1:15" x14ac:dyDescent="0.25">
      <c r="A12" s="37" t="s">
        <v>23</v>
      </c>
      <c r="B12" s="34">
        <v>2288.5333333333333</v>
      </c>
      <c r="C12" s="2">
        <v>1007588.6639577753</v>
      </c>
      <c r="D12" s="2">
        <v>910193.82551216183</v>
      </c>
      <c r="E12" s="2">
        <v>72543.283069854195</v>
      </c>
      <c r="F12" s="103" t="s">
        <v>23</v>
      </c>
      <c r="G12" s="112">
        <v>2288.5333333333333</v>
      </c>
      <c r="H12" s="112">
        <v>1007588.6639577753</v>
      </c>
      <c r="I12" s="112">
        <v>910193.82551216183</v>
      </c>
      <c r="J12" s="104">
        <v>72543.283069854195</v>
      </c>
      <c r="K12" s="108">
        <f t="shared" si="1"/>
        <v>24851.555375759315</v>
      </c>
      <c r="L12" s="23">
        <f t="shared" si="2"/>
        <v>440.27703214188506</v>
      </c>
      <c r="M12" s="24">
        <f t="shared" si="3"/>
        <v>397.71927821843474</v>
      </c>
      <c r="N12" s="24">
        <f t="shared" si="4"/>
        <v>31.698591413651041</v>
      </c>
      <c r="O12" s="25">
        <f t="shared" si="5"/>
        <v>10.859162509799281</v>
      </c>
    </row>
    <row r="13" spans="1:15" x14ac:dyDescent="0.25">
      <c r="A13" s="37" t="s">
        <v>24</v>
      </c>
      <c r="B13" s="34">
        <v>2306.4516129032259</v>
      </c>
      <c r="C13" s="2">
        <v>1051128.2466341252</v>
      </c>
      <c r="D13" s="2">
        <v>953790.29726828635</v>
      </c>
      <c r="E13" s="2">
        <v>77314.547231766337</v>
      </c>
      <c r="F13" s="103" t="s">
        <v>24</v>
      </c>
      <c r="G13" s="112">
        <v>2306.4516129032259</v>
      </c>
      <c r="H13" s="112">
        <v>1051128.2466341252</v>
      </c>
      <c r="I13" s="112">
        <v>953790.29726828635</v>
      </c>
      <c r="J13" s="104">
        <v>77314.547231766337</v>
      </c>
      <c r="K13" s="108">
        <f t="shared" si="1"/>
        <v>20023.402134072559</v>
      </c>
      <c r="L13" s="23">
        <f t="shared" si="2"/>
        <v>455.73392511409622</v>
      </c>
      <c r="M13" s="24">
        <f t="shared" si="3"/>
        <v>413.53145755687939</v>
      </c>
      <c r="N13" s="24">
        <f t="shared" si="4"/>
        <v>33.520992506080511</v>
      </c>
      <c r="O13" s="25">
        <f t="shared" si="5"/>
        <v>8.6814750511363545</v>
      </c>
    </row>
    <row r="14" spans="1:15" x14ac:dyDescent="0.25">
      <c r="A14" s="37" t="s">
        <v>25</v>
      </c>
      <c r="B14" s="34">
        <v>2327.4666666666667</v>
      </c>
      <c r="C14" s="2">
        <v>1028216.4059536348</v>
      </c>
      <c r="D14" s="2">
        <v>920585.70971938572</v>
      </c>
      <c r="E14" s="2">
        <v>74710.187158925633</v>
      </c>
      <c r="F14" s="103" t="s">
        <v>25</v>
      </c>
      <c r="G14" s="112">
        <v>2327.4666666666667</v>
      </c>
      <c r="H14" s="112">
        <v>1028216.4059536348</v>
      </c>
      <c r="I14" s="112">
        <v>920585.70971938572</v>
      </c>
      <c r="J14" s="104">
        <v>74710.187158925633</v>
      </c>
      <c r="K14" s="108">
        <f t="shared" si="1"/>
        <v>32920.509075323411</v>
      </c>
      <c r="L14" s="23">
        <f t="shared" si="2"/>
        <v>441.7749223563394</v>
      </c>
      <c r="M14" s="24">
        <f t="shared" si="3"/>
        <v>395.53121121078095</v>
      </c>
      <c r="N14" s="24">
        <f t="shared" si="4"/>
        <v>32.099358598301002</v>
      </c>
      <c r="O14" s="25">
        <f t="shared" si="5"/>
        <v>14.144352547257423</v>
      </c>
    </row>
    <row r="15" spans="1:15" x14ac:dyDescent="0.25">
      <c r="A15" s="37" t="s">
        <v>26</v>
      </c>
      <c r="B15" s="34">
        <v>2344.0967741935483</v>
      </c>
      <c r="C15" s="2">
        <v>1071719.1687867474</v>
      </c>
      <c r="D15" s="2">
        <v>969732.7873630739</v>
      </c>
      <c r="E15" s="2">
        <v>79166.029286381949</v>
      </c>
      <c r="F15" s="103" t="s">
        <v>26</v>
      </c>
      <c r="G15" s="112">
        <v>2344.0967741935483</v>
      </c>
      <c r="H15" s="112">
        <v>1071719.1687867474</v>
      </c>
      <c r="I15" s="112">
        <v>969732.7873630739</v>
      </c>
      <c r="J15" s="104">
        <v>79166.029286381949</v>
      </c>
      <c r="K15" s="108">
        <f t="shared" si="1"/>
        <v>22820.352137291527</v>
      </c>
      <c r="L15" s="23">
        <f t="shared" si="2"/>
        <v>457.19919953196319</v>
      </c>
      <c r="M15" s="24">
        <f t="shared" si="3"/>
        <v>413.6914474005435</v>
      </c>
      <c r="N15" s="24">
        <f t="shared" si="4"/>
        <v>33.772508950112716</v>
      </c>
      <c r="O15" s="25">
        <f t="shared" si="5"/>
        <v>9.7352431813070215</v>
      </c>
    </row>
    <row r="16" spans="1:15" x14ac:dyDescent="0.25">
      <c r="A16" s="37" t="s">
        <v>27</v>
      </c>
      <c r="B16" s="34">
        <v>2361.9032258064517</v>
      </c>
      <c r="C16" s="2">
        <v>1081894.0877453373</v>
      </c>
      <c r="D16" s="2">
        <v>964986.95456939633</v>
      </c>
      <c r="E16" s="2">
        <v>84801.41015665626</v>
      </c>
      <c r="F16" s="103" t="s">
        <v>27</v>
      </c>
      <c r="G16" s="112">
        <v>2361.9032258064517</v>
      </c>
      <c r="H16" s="112">
        <v>1081894.0877453373</v>
      </c>
      <c r="I16" s="112">
        <v>964986.95456939633</v>
      </c>
      <c r="J16" s="104">
        <v>84801.41015665626</v>
      </c>
      <c r="K16" s="108">
        <f t="shared" si="1"/>
        <v>32105.723019284691</v>
      </c>
      <c r="L16" s="23">
        <f t="shared" si="2"/>
        <v>458.06029473368187</v>
      </c>
      <c r="M16" s="24">
        <f t="shared" si="3"/>
        <v>408.5632908350467</v>
      </c>
      <c r="N16" s="24">
        <f t="shared" si="4"/>
        <v>35.903846199160654</v>
      </c>
      <c r="O16" s="25">
        <f t="shared" si="5"/>
        <v>13.593157699474526</v>
      </c>
    </row>
    <row r="17" spans="1:15" x14ac:dyDescent="0.25">
      <c r="A17" s="37" t="s">
        <v>28</v>
      </c>
      <c r="B17" s="34">
        <v>2379.1071428571427</v>
      </c>
      <c r="C17" s="2">
        <v>986042.88178073918</v>
      </c>
      <c r="D17" s="2">
        <v>894814.57106708188</v>
      </c>
      <c r="E17" s="2">
        <v>73971.591195050176</v>
      </c>
      <c r="F17" s="103" t="s">
        <v>28</v>
      </c>
      <c r="G17" s="112">
        <v>2379.1071428571427</v>
      </c>
      <c r="H17" s="112">
        <v>986042.88178073918</v>
      </c>
      <c r="I17" s="112">
        <v>894814.57106708188</v>
      </c>
      <c r="J17" s="104">
        <v>73971.591195050176</v>
      </c>
      <c r="K17" s="108">
        <f t="shared" si="1"/>
        <v>17256.719518607119</v>
      </c>
      <c r="L17" s="23">
        <f t="shared" si="2"/>
        <v>414.45921624049686</v>
      </c>
      <c r="M17" s="24">
        <f t="shared" si="3"/>
        <v>376.1136078942925</v>
      </c>
      <c r="N17" s="24">
        <f t="shared" si="4"/>
        <v>31.092164729586507</v>
      </c>
      <c r="O17" s="25">
        <f t="shared" si="5"/>
        <v>7.2534436166178695</v>
      </c>
    </row>
    <row r="18" spans="1:15" x14ac:dyDescent="0.25">
      <c r="A18" s="37" t="s">
        <v>29</v>
      </c>
      <c r="B18" s="34">
        <v>2396.9677419354839</v>
      </c>
      <c r="C18" s="2">
        <v>1101633.0912586164</v>
      </c>
      <c r="D18" s="2">
        <v>996465.8252642306</v>
      </c>
      <c r="E18" s="2">
        <v>84580.911535724023</v>
      </c>
      <c r="F18" s="103" t="s">
        <v>29</v>
      </c>
      <c r="G18" s="112">
        <v>2396.9677419354839</v>
      </c>
      <c r="H18" s="112">
        <v>1101633.0912586164</v>
      </c>
      <c r="I18" s="112">
        <v>996465.8252642306</v>
      </c>
      <c r="J18" s="104">
        <v>84580.911535724023</v>
      </c>
      <c r="K18" s="108">
        <f t="shared" si="1"/>
        <v>20586.354458661794</v>
      </c>
      <c r="L18" s="23">
        <f t="shared" si="2"/>
        <v>459.59445844234796</v>
      </c>
      <c r="M18" s="24">
        <f t="shared" si="3"/>
        <v>415.71933064881904</v>
      </c>
      <c r="N18" s="24">
        <f t="shared" si="4"/>
        <v>35.286629042169473</v>
      </c>
      <c r="O18" s="25">
        <f t="shared" si="5"/>
        <v>8.5884987513594542</v>
      </c>
    </row>
    <row r="19" spans="1:15" x14ac:dyDescent="0.25">
      <c r="A19" s="37" t="s">
        <v>30</v>
      </c>
      <c r="B19" s="34">
        <v>2416.6</v>
      </c>
      <c r="C19" s="2">
        <v>1076555.8398488201</v>
      </c>
      <c r="D19" s="2">
        <v>962106.04759484518</v>
      </c>
      <c r="E19" s="2">
        <v>88284.888325789245</v>
      </c>
      <c r="F19" s="103" t="s">
        <v>30</v>
      </c>
      <c r="G19" s="112">
        <v>2416.6</v>
      </c>
      <c r="H19" s="112">
        <v>1076555.8398488201</v>
      </c>
      <c r="I19" s="112">
        <v>962106.04759484518</v>
      </c>
      <c r="J19" s="104">
        <v>88284.888325789245</v>
      </c>
      <c r="K19" s="108">
        <f t="shared" si="1"/>
        <v>26164.903928185697</v>
      </c>
      <c r="L19" s="23">
        <f t="shared" si="2"/>
        <v>445.48367121113142</v>
      </c>
      <c r="M19" s="24">
        <f t="shared" si="3"/>
        <v>398.12383000697065</v>
      </c>
      <c r="N19" s="24">
        <f t="shared" si="4"/>
        <v>36.532685726139718</v>
      </c>
      <c r="O19" s="25">
        <f t="shared" si="5"/>
        <v>10.827155478021062</v>
      </c>
    </row>
    <row r="20" spans="1:15" x14ac:dyDescent="0.25">
      <c r="A20" s="37" t="s">
        <v>31</v>
      </c>
      <c r="B20" s="34">
        <v>2435.4516129032259</v>
      </c>
      <c r="C20" s="2">
        <v>1122838.8169572323</v>
      </c>
      <c r="D20" s="2">
        <v>1001868.5386834746</v>
      </c>
      <c r="E20" s="2">
        <v>83678.497647492753</v>
      </c>
      <c r="F20" s="103" t="s">
        <v>31</v>
      </c>
      <c r="G20" s="112">
        <v>2435.4516129032259</v>
      </c>
      <c r="H20" s="112">
        <v>1122838.8169572323</v>
      </c>
      <c r="I20" s="112">
        <v>1001868.5386834746</v>
      </c>
      <c r="J20" s="104">
        <v>83678.497647492753</v>
      </c>
      <c r="K20" s="108">
        <f t="shared" si="1"/>
        <v>37291.78062626491</v>
      </c>
      <c r="L20" s="23">
        <f t="shared" si="2"/>
        <v>461.03926311175246</v>
      </c>
      <c r="M20" s="24">
        <f t="shared" si="3"/>
        <v>411.36868964075967</v>
      </c>
      <c r="N20" s="24">
        <f t="shared" si="4"/>
        <v>34.358513716370751</v>
      </c>
      <c r="O20" s="25">
        <f t="shared" si="5"/>
        <v>15.312059754622076</v>
      </c>
    </row>
    <row r="21" spans="1:15" x14ac:dyDescent="0.25">
      <c r="A21" s="37" t="s">
        <v>32</v>
      </c>
      <c r="B21" s="34">
        <v>2453.3000000000002</v>
      </c>
      <c r="C21" s="2">
        <v>1096421.2388744038</v>
      </c>
      <c r="D21" s="2">
        <v>993718.13167997298</v>
      </c>
      <c r="E21" s="2">
        <v>84419.541701481212</v>
      </c>
      <c r="F21" s="103" t="s">
        <v>32</v>
      </c>
      <c r="G21" s="112">
        <v>2453.3000000000002</v>
      </c>
      <c r="H21" s="112">
        <v>1096421.2388744038</v>
      </c>
      <c r="I21" s="112">
        <v>993718.13167997298</v>
      </c>
      <c r="J21" s="104">
        <v>84419.541701481212</v>
      </c>
      <c r="K21" s="108">
        <f t="shared" si="1"/>
        <v>18283.565492949565</v>
      </c>
      <c r="L21" s="23">
        <f t="shared" si="2"/>
        <v>446.91690330347029</v>
      </c>
      <c r="M21" s="24">
        <f t="shared" si="3"/>
        <v>405.05365494638767</v>
      </c>
      <c r="N21" s="24">
        <f t="shared" si="4"/>
        <v>34.410606815913752</v>
      </c>
      <c r="O21" s="25">
        <f t="shared" si="5"/>
        <v>7.4526415411688598</v>
      </c>
    </row>
    <row r="22" spans="1:15" x14ac:dyDescent="0.25">
      <c r="A22" s="37" t="s">
        <v>33</v>
      </c>
      <c r="B22" s="34">
        <v>2472.0322580645161</v>
      </c>
      <c r="C22" s="2">
        <v>1143612.1697723677</v>
      </c>
      <c r="D22" s="2">
        <v>1021829.6286890038</v>
      </c>
      <c r="E22" s="2">
        <v>91486.413583809699</v>
      </c>
      <c r="F22" s="103" t="s">
        <v>33</v>
      </c>
      <c r="G22" s="112">
        <v>2472.0322580645161</v>
      </c>
      <c r="H22" s="112">
        <v>1143612.1697723677</v>
      </c>
      <c r="I22" s="112">
        <v>1021829.6286890038</v>
      </c>
      <c r="J22" s="104">
        <v>91486.413583809699</v>
      </c>
      <c r="K22" s="108">
        <f t="shared" si="1"/>
        <v>30296.127499554234</v>
      </c>
      <c r="L22" s="23">
        <f t="shared" si="2"/>
        <v>462.62024536353005</v>
      </c>
      <c r="M22" s="24">
        <f t="shared" si="3"/>
        <v>413.35610623829314</v>
      </c>
      <c r="N22" s="24">
        <f t="shared" si="4"/>
        <v>37.008584044707902</v>
      </c>
      <c r="O22" s="25">
        <f t="shared" si="5"/>
        <v>12.255555080529032</v>
      </c>
    </row>
    <row r="23" spans="1:15" x14ac:dyDescent="0.25">
      <c r="A23" s="37" t="s">
        <v>34</v>
      </c>
      <c r="B23" s="34">
        <v>2495.3548387096776</v>
      </c>
      <c r="C23" s="2">
        <v>1156417.4241261431</v>
      </c>
      <c r="D23" s="2">
        <v>1033290.46728888</v>
      </c>
      <c r="E23" s="2">
        <v>91005.477524095084</v>
      </c>
      <c r="F23" s="103" t="s">
        <v>34</v>
      </c>
      <c r="G23" s="112">
        <v>2495.3548387096776</v>
      </c>
      <c r="H23" s="112">
        <v>1156417.4241261431</v>
      </c>
      <c r="I23" s="112">
        <v>1033290.46728888</v>
      </c>
      <c r="J23" s="104">
        <v>91005.477524095084</v>
      </c>
      <c r="K23" s="108">
        <f t="shared" si="1"/>
        <v>32121.479313167991</v>
      </c>
      <c r="L23" s="23">
        <f t="shared" si="2"/>
        <v>463.42804886382999</v>
      </c>
      <c r="M23" s="24">
        <f t="shared" si="3"/>
        <v>414.08558464702514</v>
      </c>
      <c r="N23" s="24">
        <f t="shared" si="4"/>
        <v>36.469954538070056</v>
      </c>
      <c r="O23" s="25">
        <f t="shared" si="5"/>
        <v>12.872509678734779</v>
      </c>
    </row>
    <row r="24" spans="1:15" x14ac:dyDescent="0.25">
      <c r="A24" s="37" t="s">
        <v>35</v>
      </c>
      <c r="B24" s="34">
        <v>2521.2333333333331</v>
      </c>
      <c r="C24" s="2">
        <v>1132569.3061527081</v>
      </c>
      <c r="D24" s="2">
        <v>1025700.9839020171</v>
      </c>
      <c r="E24" s="2">
        <v>80396.817701850436</v>
      </c>
      <c r="F24" s="103" t="s">
        <v>35</v>
      </c>
      <c r="G24" s="112">
        <v>2521.2333333333331</v>
      </c>
      <c r="H24" s="112">
        <v>1132569.3061527081</v>
      </c>
      <c r="I24" s="112">
        <v>1025700.9839020171</v>
      </c>
      <c r="J24" s="104">
        <v>80396.817701850436</v>
      </c>
      <c r="K24" s="108">
        <f t="shared" si="1"/>
        <v>26471.504548840574</v>
      </c>
      <c r="L24" s="23">
        <f t="shared" si="2"/>
        <v>449.21241171095159</v>
      </c>
      <c r="M24" s="24">
        <f t="shared" si="3"/>
        <v>406.82509244233</v>
      </c>
      <c r="N24" s="24">
        <f t="shared" si="4"/>
        <v>31.887892579762724</v>
      </c>
      <c r="O24" s="25">
        <f t="shared" si="5"/>
        <v>10.499426688858856</v>
      </c>
    </row>
    <row r="25" spans="1:15" x14ac:dyDescent="0.25">
      <c r="A25" s="37" t="s">
        <v>36</v>
      </c>
      <c r="B25" s="34">
        <v>2544.9677419354839</v>
      </c>
      <c r="C25" s="2">
        <v>1183158.2716376423</v>
      </c>
      <c r="D25" s="2">
        <v>1068266.8205448915</v>
      </c>
      <c r="E25" s="2">
        <v>87786.091403978673</v>
      </c>
      <c r="F25" s="103" t="s">
        <v>36</v>
      </c>
      <c r="G25" s="112">
        <v>2544.9677419354839</v>
      </c>
      <c r="H25" s="112">
        <v>1183158.2716376423</v>
      </c>
      <c r="I25" s="112">
        <v>1068266.8205448915</v>
      </c>
      <c r="J25" s="104">
        <v>87786.091403978673</v>
      </c>
      <c r="K25" s="108">
        <f t="shared" si="1"/>
        <v>27105.359688772092</v>
      </c>
      <c r="L25" s="23">
        <f t="shared" si="2"/>
        <v>464.90108779839926</v>
      </c>
      <c r="M25" s="24">
        <f t="shared" si="3"/>
        <v>419.75652694617634</v>
      </c>
      <c r="N25" s="24">
        <f t="shared" si="4"/>
        <v>34.493989828419636</v>
      </c>
      <c r="O25" s="25">
        <f t="shared" si="5"/>
        <v>10.650571023803266</v>
      </c>
    </row>
    <row r="26" spans="1:15" x14ac:dyDescent="0.25">
      <c r="A26" s="37" t="s">
        <v>37</v>
      </c>
      <c r="B26" s="34">
        <v>2570.7333333333331</v>
      </c>
      <c r="C26" s="2">
        <v>1158352.1412226476</v>
      </c>
      <c r="D26" s="2">
        <v>1064138.7786134942</v>
      </c>
      <c r="E26" s="2">
        <v>81490.865430005098</v>
      </c>
      <c r="F26" s="103" t="s">
        <v>37</v>
      </c>
      <c r="G26" s="112">
        <v>2570.7333333333331</v>
      </c>
      <c r="H26" s="112">
        <v>1158352.1412226476</v>
      </c>
      <c r="I26" s="112">
        <v>1064138.7786134942</v>
      </c>
      <c r="J26" s="104">
        <v>81490.865430005098</v>
      </c>
      <c r="K26" s="108">
        <f t="shared" si="1"/>
        <v>12722.497179148282</v>
      </c>
      <c r="L26" s="23">
        <f t="shared" si="2"/>
        <v>450.59210389615714</v>
      </c>
      <c r="M26" s="24">
        <f t="shared" si="3"/>
        <v>413.94366534069178</v>
      </c>
      <c r="N26" s="24">
        <f t="shared" si="4"/>
        <v>31.699462707141322</v>
      </c>
      <c r="O26" s="25">
        <f t="shared" si="5"/>
        <v>4.9489758483240642</v>
      </c>
    </row>
    <row r="27" spans="1:15" x14ac:dyDescent="0.25">
      <c r="A27" s="37" t="s">
        <v>38</v>
      </c>
      <c r="B27" s="34">
        <v>2593.2903225806454</v>
      </c>
      <c r="C27" s="2">
        <v>1209582.9466502839</v>
      </c>
      <c r="D27" s="2">
        <v>1093686.4911348517</v>
      </c>
      <c r="E27" s="2">
        <v>89345.82348506854</v>
      </c>
      <c r="F27" s="103" t="s">
        <v>38</v>
      </c>
      <c r="G27" s="112">
        <v>2593.2903225806454</v>
      </c>
      <c r="H27" s="112">
        <v>1209582.9466502839</v>
      </c>
      <c r="I27" s="112">
        <v>1093686.4911348517</v>
      </c>
      <c r="J27" s="104">
        <v>89345.82348506854</v>
      </c>
      <c r="K27" s="108">
        <f t="shared" si="1"/>
        <v>26550.632030363631</v>
      </c>
      <c r="L27" s="23">
        <f t="shared" si="2"/>
        <v>466.42789514079504</v>
      </c>
      <c r="M27" s="24">
        <f t="shared" si="3"/>
        <v>421.73700399517861</v>
      </c>
      <c r="N27" s="24">
        <f t="shared" si="4"/>
        <v>34.452688427170919</v>
      </c>
      <c r="O27" s="25">
        <f t="shared" si="5"/>
        <v>10.238202718445523</v>
      </c>
    </row>
    <row r="28" spans="1:15" x14ac:dyDescent="0.25">
      <c r="A28" s="37" t="s">
        <v>39</v>
      </c>
      <c r="B28" s="34">
        <v>2618.6774193548385</v>
      </c>
      <c r="C28" s="2">
        <v>1223768.796166095</v>
      </c>
      <c r="D28" s="2">
        <v>1106517.6042843182</v>
      </c>
      <c r="E28" s="2">
        <v>95935.757986281184</v>
      </c>
      <c r="F28" s="103" t="s">
        <v>39</v>
      </c>
      <c r="G28" s="112">
        <v>2618.6774193548385</v>
      </c>
      <c r="H28" s="112">
        <v>1223768.796166095</v>
      </c>
      <c r="I28" s="112">
        <v>1106517.6042843182</v>
      </c>
      <c r="J28" s="104">
        <v>95935.757986281184</v>
      </c>
      <c r="K28" s="108">
        <f t="shared" si="1"/>
        <v>21315.433895495604</v>
      </c>
      <c r="L28" s="23">
        <f t="shared" si="2"/>
        <v>467.32323237720277</v>
      </c>
      <c r="M28" s="24">
        <f t="shared" si="3"/>
        <v>422.54826658142952</v>
      </c>
      <c r="N28" s="24">
        <f t="shared" si="4"/>
        <v>36.635195032886791</v>
      </c>
      <c r="O28" s="25">
        <f t="shared" si="5"/>
        <v>8.1397707628865064</v>
      </c>
    </row>
    <row r="29" spans="1:15" x14ac:dyDescent="0.25">
      <c r="A29" s="37" t="s">
        <v>40</v>
      </c>
      <c r="B29" s="34">
        <v>2642.7142857142858</v>
      </c>
      <c r="C29" s="2">
        <v>1117480.9576321433</v>
      </c>
      <c r="D29" s="2">
        <v>996986.51146502024</v>
      </c>
      <c r="E29" s="2">
        <v>89404.573087809025</v>
      </c>
      <c r="F29" s="103" t="s">
        <v>40</v>
      </c>
      <c r="G29" s="112">
        <v>2642.7142857142858</v>
      </c>
      <c r="H29" s="112">
        <v>1117480.9576321433</v>
      </c>
      <c r="I29" s="112">
        <v>996986.51146502024</v>
      </c>
      <c r="J29" s="104">
        <v>89404.573087809025</v>
      </c>
      <c r="K29" s="108">
        <f t="shared" si="1"/>
        <v>31089.873079314013</v>
      </c>
      <c r="L29" s="23">
        <f t="shared" si="2"/>
        <v>422.85348956294951</v>
      </c>
      <c r="M29" s="24">
        <f t="shared" si="3"/>
        <v>377.25853182632261</v>
      </c>
      <c r="N29" s="24">
        <f t="shared" si="4"/>
        <v>33.830586064904217</v>
      </c>
      <c r="O29" s="25">
        <f t="shared" si="5"/>
        <v>11.764371671722692</v>
      </c>
    </row>
    <row r="30" spans="1:15" x14ac:dyDescent="0.25">
      <c r="A30" s="37" t="s">
        <v>41</v>
      </c>
      <c r="B30" s="34">
        <v>2666.7096774193546</v>
      </c>
      <c r="C30" s="2">
        <v>1250383.8165152173</v>
      </c>
      <c r="D30" s="2">
        <v>1119309.2059013699</v>
      </c>
      <c r="E30" s="2">
        <v>91985.131455329349</v>
      </c>
      <c r="F30" s="103" t="s">
        <v>41</v>
      </c>
      <c r="G30" s="112">
        <v>2666.7096774193546</v>
      </c>
      <c r="H30" s="112">
        <v>1250383.8165152173</v>
      </c>
      <c r="I30" s="112">
        <v>1119309.2059013699</v>
      </c>
      <c r="J30" s="104">
        <v>91985.131455329349</v>
      </c>
      <c r="K30" s="108">
        <f t="shared" si="1"/>
        <v>39089.479158518036</v>
      </c>
      <c r="L30" s="23">
        <f t="shared" si="2"/>
        <v>468.88636850984346</v>
      </c>
      <c r="M30" s="24">
        <f t="shared" si="3"/>
        <v>419.73418230684752</v>
      </c>
      <c r="N30" s="24">
        <f t="shared" si="4"/>
        <v>34.493867943039753</v>
      </c>
      <c r="O30" s="25">
        <f t="shared" si="5"/>
        <v>14.6583182599562</v>
      </c>
    </row>
    <row r="31" spans="1:15" x14ac:dyDescent="0.25">
      <c r="A31" s="37" t="s">
        <v>42</v>
      </c>
      <c r="B31" s="34">
        <v>2692.4333333333334</v>
      </c>
      <c r="C31" s="2">
        <v>1223865.1256803749</v>
      </c>
      <c r="D31" s="2">
        <v>1111665.454042742</v>
      </c>
      <c r="E31" s="2">
        <v>93012.398472618879</v>
      </c>
      <c r="F31" s="103" t="s">
        <v>42</v>
      </c>
      <c r="G31" s="112">
        <v>2692.4333333333334</v>
      </c>
      <c r="H31" s="112">
        <v>1223865.1256803749</v>
      </c>
      <c r="I31" s="112">
        <v>1111665.454042742</v>
      </c>
      <c r="J31" s="104">
        <v>93012.398472618879</v>
      </c>
      <c r="K31" s="108">
        <f t="shared" si="1"/>
        <v>19187.273165014005</v>
      </c>
      <c r="L31" s="23">
        <f t="shared" si="2"/>
        <v>454.55726258045689</v>
      </c>
      <c r="M31" s="24">
        <f t="shared" si="3"/>
        <v>412.8850435328917</v>
      </c>
      <c r="N31" s="24">
        <f t="shared" si="4"/>
        <v>34.545850150156191</v>
      </c>
      <c r="O31" s="25">
        <f t="shared" si="5"/>
        <v>7.1263688974090371</v>
      </c>
    </row>
    <row r="32" spans="1:15" x14ac:dyDescent="0.25">
      <c r="A32" s="37" t="s">
        <v>43</v>
      </c>
      <c r="B32" s="34">
        <v>2716.1612903225805</v>
      </c>
      <c r="C32" s="2">
        <v>1277982.0735580882</v>
      </c>
      <c r="D32" s="2">
        <v>1156364.7211164113</v>
      </c>
      <c r="E32" s="2">
        <v>94826.441853223398</v>
      </c>
      <c r="F32" s="103" t="s">
        <v>43</v>
      </c>
      <c r="G32" s="112">
        <v>2716.1612903225805</v>
      </c>
      <c r="H32" s="112">
        <v>1277982.0735580882</v>
      </c>
      <c r="I32" s="112">
        <v>1156364.7211164113</v>
      </c>
      <c r="J32" s="104">
        <v>94826.441853223398</v>
      </c>
      <c r="K32" s="108">
        <f t="shared" si="1"/>
        <v>26790.910588453495</v>
      </c>
      <c r="L32" s="23">
        <f t="shared" si="2"/>
        <v>470.51037731500497</v>
      </c>
      <c r="M32" s="24">
        <f t="shared" si="3"/>
        <v>425.73492422428177</v>
      </c>
      <c r="N32" s="24">
        <f t="shared" si="4"/>
        <v>34.911933319674652</v>
      </c>
      <c r="O32" s="25">
        <f t="shared" si="5"/>
        <v>9.8635197710485425</v>
      </c>
    </row>
    <row r="33" spans="1:15" x14ac:dyDescent="0.25">
      <c r="A33" s="37" t="s">
        <v>44</v>
      </c>
      <c r="B33" s="34">
        <v>2739.5</v>
      </c>
      <c r="C33" s="2">
        <v>1249442.927395981</v>
      </c>
      <c r="D33" s="2">
        <v>1119108.2296398487</v>
      </c>
      <c r="E33" s="2">
        <v>93701.762985940979</v>
      </c>
      <c r="F33" s="103" t="s">
        <v>44</v>
      </c>
      <c r="G33" s="112">
        <v>2739.5</v>
      </c>
      <c r="H33" s="112">
        <v>1249442.927395981</v>
      </c>
      <c r="I33" s="112">
        <v>1119108.2296398487</v>
      </c>
      <c r="J33" s="104">
        <v>93701.762985940979</v>
      </c>
      <c r="K33" s="108">
        <f t="shared" si="1"/>
        <v>36632.934770191365</v>
      </c>
      <c r="L33" s="23">
        <f t="shared" si="2"/>
        <v>456.084295453908</v>
      </c>
      <c r="M33" s="24">
        <f t="shared" si="3"/>
        <v>408.50820574551875</v>
      </c>
      <c r="N33" s="24">
        <f t="shared" si="4"/>
        <v>34.203965317007111</v>
      </c>
      <c r="O33" s="25">
        <f t="shared" si="5"/>
        <v>13.372124391382137</v>
      </c>
    </row>
    <row r="34" spans="1:15" x14ac:dyDescent="0.25">
      <c r="A34" s="37" t="s">
        <v>45</v>
      </c>
      <c r="B34" s="34">
        <v>2765.3225806451615</v>
      </c>
      <c r="C34" s="2">
        <v>1305603.4999227128</v>
      </c>
      <c r="D34" s="2">
        <v>1186409.6202706248</v>
      </c>
      <c r="E34" s="2">
        <v>102748.56921843578</v>
      </c>
      <c r="F34" s="103" t="s">
        <v>45</v>
      </c>
      <c r="G34" s="112">
        <v>2765.3225806451615</v>
      </c>
      <c r="H34" s="112">
        <v>1305603.4999227128</v>
      </c>
      <c r="I34" s="112">
        <v>1186409.6202706248</v>
      </c>
      <c r="J34" s="104">
        <v>102748.56921843578</v>
      </c>
      <c r="K34" s="108">
        <f t="shared" si="1"/>
        <v>16445.310433652267</v>
      </c>
      <c r="L34" s="23">
        <f t="shared" si="2"/>
        <v>472.13424902425305</v>
      </c>
      <c r="M34" s="24">
        <f t="shared" si="3"/>
        <v>429.03118376657176</v>
      </c>
      <c r="N34" s="24">
        <f t="shared" si="4"/>
        <v>37.156088022998063</v>
      </c>
      <c r="O34" s="25">
        <f t="shared" si="5"/>
        <v>5.9469772346832341</v>
      </c>
    </row>
    <row r="35" spans="1:15" x14ac:dyDescent="0.25">
      <c r="A35" s="37" t="s">
        <v>46</v>
      </c>
      <c r="B35" s="34">
        <v>2789.5483870967741</v>
      </c>
      <c r="C35" s="2">
        <v>1319557.3397492578</v>
      </c>
      <c r="D35" s="2">
        <v>1190173.4914923385</v>
      </c>
      <c r="E35" s="2">
        <v>103852.22442199424</v>
      </c>
      <c r="F35" s="103" t="s">
        <v>46</v>
      </c>
      <c r="G35" s="112">
        <v>2789.5483870967741</v>
      </c>
      <c r="H35" s="112">
        <v>1319557.3397492578</v>
      </c>
      <c r="I35" s="112">
        <v>1190173.4914923385</v>
      </c>
      <c r="J35" s="104">
        <v>103852.22442199424</v>
      </c>
      <c r="K35" s="108">
        <f t="shared" si="1"/>
        <v>25531.623834925063</v>
      </c>
      <c r="L35" s="23">
        <f t="shared" si="2"/>
        <v>473.0361896043641</v>
      </c>
      <c r="M35" s="24">
        <f t="shared" si="3"/>
        <v>426.65454272008986</v>
      </c>
      <c r="N35" s="24">
        <f t="shared" si="4"/>
        <v>37.229045713051271</v>
      </c>
      <c r="O35" s="25">
        <f t="shared" si="5"/>
        <v>9.1526011712229636</v>
      </c>
    </row>
    <row r="36" spans="1:15" x14ac:dyDescent="0.25">
      <c r="A36" s="37" t="s">
        <v>47</v>
      </c>
      <c r="B36" s="34">
        <v>2815.9666666666667</v>
      </c>
      <c r="C36" s="2">
        <v>1291298.5659128504</v>
      </c>
      <c r="D36" s="2">
        <v>1156148.517249014</v>
      </c>
      <c r="E36" s="2">
        <v>97690.817822967365</v>
      </c>
      <c r="F36" s="103" t="s">
        <v>47</v>
      </c>
      <c r="G36" s="112">
        <v>2815.9666666666667</v>
      </c>
      <c r="H36" s="112">
        <v>1291298.5659128504</v>
      </c>
      <c r="I36" s="112">
        <v>1156148.517249014</v>
      </c>
      <c r="J36" s="104">
        <v>97690.817822967365</v>
      </c>
      <c r="K36" s="108">
        <f t="shared" si="1"/>
        <v>37459.230840869073</v>
      </c>
      <c r="L36" s="23">
        <f t="shared" si="2"/>
        <v>458.56315744013909</v>
      </c>
      <c r="M36" s="24">
        <f t="shared" si="3"/>
        <v>410.56896409131758</v>
      </c>
      <c r="N36" s="24">
        <f t="shared" si="4"/>
        <v>34.691752206927411</v>
      </c>
      <c r="O36" s="25">
        <f t="shared" si="5"/>
        <v>13.302441141894105</v>
      </c>
    </row>
    <row r="37" spans="1:15" x14ac:dyDescent="0.25">
      <c r="A37" s="37" t="s">
        <v>48</v>
      </c>
      <c r="B37" s="34">
        <v>2843.2903225806454</v>
      </c>
      <c r="C37" s="2">
        <v>1349584.6177023235</v>
      </c>
      <c r="D37" s="2">
        <v>1209387.3310749354</v>
      </c>
      <c r="E37" s="2">
        <v>100546.6363686566</v>
      </c>
      <c r="F37" s="103" t="s">
        <v>48</v>
      </c>
      <c r="G37" s="112">
        <v>2843.2903225806454</v>
      </c>
      <c r="H37" s="112">
        <v>1349584.6177023235</v>
      </c>
      <c r="I37" s="112">
        <v>1209387.3310749354</v>
      </c>
      <c r="J37" s="104">
        <v>100546.6363686566</v>
      </c>
      <c r="K37" s="108">
        <f t="shared" si="1"/>
        <v>39650.65025873149</v>
      </c>
      <c r="L37" s="23">
        <f t="shared" si="2"/>
        <v>474.65593189140282</v>
      </c>
      <c r="M37" s="24">
        <f t="shared" si="3"/>
        <v>425.34781674256305</v>
      </c>
      <c r="N37" s="24">
        <f t="shared" si="4"/>
        <v>35.362775151781833</v>
      </c>
      <c r="O37" s="25">
        <f t="shared" si="5"/>
        <v>13.945339997057886</v>
      </c>
    </row>
    <row r="38" spans="1:15" x14ac:dyDescent="0.25">
      <c r="A38" s="37" t="s">
        <v>49</v>
      </c>
      <c r="B38" s="34">
        <v>2869.2666666666669</v>
      </c>
      <c r="C38" s="2">
        <v>1320321.1730383704</v>
      </c>
      <c r="D38" s="2">
        <v>1176848.6206014464</v>
      </c>
      <c r="E38" s="2">
        <v>97254.836627110679</v>
      </c>
      <c r="F38" s="103" t="s">
        <v>49</v>
      </c>
      <c r="G38" s="112">
        <v>2869.2666666666669</v>
      </c>
      <c r="H38" s="112">
        <v>1320321.1730383704</v>
      </c>
      <c r="I38" s="112">
        <v>1176848.6206014464</v>
      </c>
      <c r="J38" s="104">
        <v>97254.836627110679</v>
      </c>
      <c r="K38" s="108">
        <f t="shared" si="1"/>
        <v>46217.715809813395</v>
      </c>
      <c r="L38" s="23">
        <f t="shared" si="2"/>
        <v>460.15979914904051</v>
      </c>
      <c r="M38" s="24">
        <f t="shared" si="3"/>
        <v>410.15658609683527</v>
      </c>
      <c r="N38" s="24">
        <f t="shared" si="4"/>
        <v>33.895363493730336</v>
      </c>
      <c r="O38" s="25">
        <f t="shared" si="5"/>
        <v>16.107849558474893</v>
      </c>
    </row>
    <row r="39" spans="1:15" x14ac:dyDescent="0.25">
      <c r="A39" s="37" t="s">
        <v>50</v>
      </c>
      <c r="B39" s="34">
        <v>2893.5483870967741</v>
      </c>
      <c r="C39" s="2">
        <v>1378409.6443030974</v>
      </c>
      <c r="D39" s="2">
        <v>1243698.1684606813</v>
      </c>
      <c r="E39" s="2">
        <v>98705.306195367957</v>
      </c>
      <c r="F39" s="103" t="s">
        <v>50</v>
      </c>
      <c r="G39" s="112">
        <v>2893.5483870967741</v>
      </c>
      <c r="H39" s="112">
        <v>1378409.6443030974</v>
      </c>
      <c r="I39" s="112">
        <v>1243698.1684606813</v>
      </c>
      <c r="J39" s="104">
        <v>98705.306195367957</v>
      </c>
      <c r="K39" s="108">
        <f t="shared" si="1"/>
        <v>36006.169647048097</v>
      </c>
      <c r="L39" s="23">
        <f t="shared" si="2"/>
        <v>476.37345566773712</v>
      </c>
      <c r="M39" s="24">
        <f t="shared" si="3"/>
        <v>429.81765019265464</v>
      </c>
      <c r="N39" s="24">
        <f t="shared" si="4"/>
        <v>34.112201695166185</v>
      </c>
      <c r="O39" s="25">
        <f t="shared" si="5"/>
        <v>12.443603779916288</v>
      </c>
    </row>
    <row r="40" spans="1:15" x14ac:dyDescent="0.25">
      <c r="A40" s="37" t="s">
        <v>51</v>
      </c>
      <c r="B40" s="34">
        <v>2918.1612903225805</v>
      </c>
      <c r="C40" s="2">
        <v>1392553.995978629</v>
      </c>
      <c r="D40" s="2">
        <v>1260899.0537936362</v>
      </c>
      <c r="E40" s="2">
        <v>98821.55588788593</v>
      </c>
      <c r="F40" s="103" t="s">
        <v>51</v>
      </c>
      <c r="G40" s="112">
        <v>2918.1612903225805</v>
      </c>
      <c r="H40" s="112">
        <v>1392553.995978629</v>
      </c>
      <c r="I40" s="112">
        <v>1260899.0537936362</v>
      </c>
      <c r="J40" s="104">
        <v>98821.55588788593</v>
      </c>
      <c r="K40" s="108">
        <f t="shared" si="1"/>
        <v>32833.386297106903</v>
      </c>
      <c r="L40" s="23">
        <f t="shared" si="2"/>
        <v>477.20254551957709</v>
      </c>
      <c r="M40" s="24">
        <f t="shared" si="3"/>
        <v>432.08682740570976</v>
      </c>
      <c r="N40" s="24">
        <f t="shared" si="4"/>
        <v>33.86432278969815</v>
      </c>
      <c r="O40" s="25">
        <f t="shared" si="5"/>
        <v>11.251395324169152</v>
      </c>
    </row>
    <row r="41" spans="1:15" x14ac:dyDescent="0.25">
      <c r="A41" s="37" t="s">
        <v>52</v>
      </c>
      <c r="B41" s="34">
        <v>2943.5714285714284</v>
      </c>
      <c r="C41" s="2">
        <v>1270739.0608312988</v>
      </c>
      <c r="D41" s="2">
        <v>1148187.5646799952</v>
      </c>
      <c r="E41" s="2">
        <v>98944.992277840109</v>
      </c>
      <c r="F41" s="103" t="s">
        <v>52</v>
      </c>
      <c r="G41" s="112">
        <v>2943.5714285714284</v>
      </c>
      <c r="H41" s="112">
        <v>1270739.0608312988</v>
      </c>
      <c r="I41" s="112">
        <v>1148187.5646799952</v>
      </c>
      <c r="J41" s="104">
        <v>98944.992277840109</v>
      </c>
      <c r="K41" s="108">
        <f t="shared" si="1"/>
        <v>23606.503873463531</v>
      </c>
      <c r="L41" s="23">
        <f t="shared" si="2"/>
        <v>431.6997537403102</v>
      </c>
      <c r="M41" s="24">
        <f t="shared" si="3"/>
        <v>390.06614670031382</v>
      </c>
      <c r="N41" s="24">
        <f t="shared" si="4"/>
        <v>33.613926034694529</v>
      </c>
      <c r="O41" s="25">
        <f t="shared" si="5"/>
        <v>8.0196810053018552</v>
      </c>
    </row>
    <row r="42" spans="1:15" x14ac:dyDescent="0.25">
      <c r="A42" s="37" t="s">
        <v>53</v>
      </c>
      <c r="B42" s="34">
        <v>2966.1935483870966</v>
      </c>
      <c r="C42" s="2">
        <v>1419937.7459205408</v>
      </c>
      <c r="D42" s="2">
        <v>1279743.945828696</v>
      </c>
      <c r="E42" s="2">
        <v>108087.28752874998</v>
      </c>
      <c r="F42" s="103" t="s">
        <v>53</v>
      </c>
      <c r="G42" s="112">
        <v>2966.1935483870966</v>
      </c>
      <c r="H42" s="112">
        <v>1419937.7459205408</v>
      </c>
      <c r="I42" s="112">
        <v>1279743.945828696</v>
      </c>
      <c r="J42" s="104">
        <v>108087.28752874998</v>
      </c>
      <c r="K42" s="108">
        <f t="shared" si="1"/>
        <v>32106.512563094773</v>
      </c>
      <c r="L42" s="23">
        <f t="shared" si="2"/>
        <v>478.70704414843362</v>
      </c>
      <c r="M42" s="24">
        <f t="shared" si="3"/>
        <v>431.44316948722786</v>
      </c>
      <c r="N42" s="24">
        <f t="shared" si="4"/>
        <v>36.439728482156447</v>
      </c>
      <c r="O42" s="25">
        <f t="shared" si="5"/>
        <v>10.824146179049265</v>
      </c>
    </row>
    <row r="43" spans="1:15" x14ac:dyDescent="0.25">
      <c r="A43" s="37" t="s">
        <v>54</v>
      </c>
      <c r="B43" s="34">
        <v>2989.7666666666669</v>
      </c>
      <c r="C43" s="2">
        <v>1387472.2527638087</v>
      </c>
      <c r="D43" s="2">
        <v>1258459.997804485</v>
      </c>
      <c r="E43" s="2">
        <v>107285.29952395982</v>
      </c>
      <c r="F43" s="103" t="s">
        <v>54</v>
      </c>
      <c r="G43" s="112">
        <v>2989.7666666666669</v>
      </c>
      <c r="H43" s="112">
        <v>1387472.2527638087</v>
      </c>
      <c r="I43" s="112">
        <v>1258459.997804485</v>
      </c>
      <c r="J43" s="104">
        <v>107285.29952395982</v>
      </c>
      <c r="K43" s="108">
        <f t="shared" si="1"/>
        <v>21726.955435363852</v>
      </c>
      <c r="L43" s="23">
        <f t="shared" si="2"/>
        <v>464.07375807381021</v>
      </c>
      <c r="M43" s="24">
        <f t="shared" si="3"/>
        <v>420.92247928081957</v>
      </c>
      <c r="N43" s="24">
        <f t="shared" si="4"/>
        <v>35.884171403775035</v>
      </c>
      <c r="O43" s="25">
        <f t="shared" si="5"/>
        <v>7.2671073892156075</v>
      </c>
    </row>
    <row r="44" spans="1:15" x14ac:dyDescent="0.25">
      <c r="A44" s="37" t="s">
        <v>55</v>
      </c>
      <c r="B44" s="34">
        <v>3014.3548387096776</v>
      </c>
      <c r="C44" s="2">
        <v>1447987.3485658779</v>
      </c>
      <c r="D44" s="2">
        <v>1299452.044191563</v>
      </c>
      <c r="E44" s="2">
        <v>112108.34909777253</v>
      </c>
      <c r="F44" s="103" t="s">
        <v>55</v>
      </c>
      <c r="G44" s="112">
        <v>3014.3548387096776</v>
      </c>
      <c r="H44" s="112">
        <v>1447987.3485658779</v>
      </c>
      <c r="I44" s="112">
        <v>1299452.044191563</v>
      </c>
      <c r="J44" s="104">
        <v>112108.34909777253</v>
      </c>
      <c r="K44" s="108">
        <f t="shared" si="1"/>
        <v>36426.955276542314</v>
      </c>
      <c r="L44" s="23">
        <f t="shared" si="2"/>
        <v>480.36393392415016</v>
      </c>
      <c r="M44" s="24">
        <f t="shared" si="3"/>
        <v>431.08794873924182</v>
      </c>
      <c r="N44" s="24">
        <f t="shared" si="4"/>
        <v>37.191490417153922</v>
      </c>
      <c r="O44" s="25">
        <f t="shared" si="5"/>
        <v>12.084494767754419</v>
      </c>
    </row>
    <row r="45" spans="1:15" x14ac:dyDescent="0.25">
      <c r="A45" s="37" t="s">
        <v>56</v>
      </c>
      <c r="B45" s="34">
        <v>3041.9333333333334</v>
      </c>
      <c r="C45" s="2">
        <v>1416384.2590365002</v>
      </c>
      <c r="D45" s="2">
        <v>1285155.6449652375</v>
      </c>
      <c r="E45" s="2">
        <v>113312.10871903546</v>
      </c>
      <c r="F45" s="103" t="s">
        <v>56</v>
      </c>
      <c r="G45" s="112">
        <v>3041.9333333333334</v>
      </c>
      <c r="H45" s="112">
        <v>1416384.2590365002</v>
      </c>
      <c r="I45" s="112">
        <v>1285155.6449652375</v>
      </c>
      <c r="J45" s="104">
        <v>113312.10871903546</v>
      </c>
      <c r="K45" s="108">
        <f t="shared" si="1"/>
        <v>17916.505352227308</v>
      </c>
      <c r="L45" s="23">
        <f t="shared" si="2"/>
        <v>465.6197568552347</v>
      </c>
      <c r="M45" s="24">
        <f t="shared" si="3"/>
        <v>422.4798850397458</v>
      </c>
      <c r="N45" s="24">
        <f t="shared" si="4"/>
        <v>37.25003026113945</v>
      </c>
      <c r="O45" s="25">
        <f t="shared" si="5"/>
        <v>5.8898415543494185</v>
      </c>
    </row>
    <row r="46" spans="1:15" x14ac:dyDescent="0.25">
      <c r="A46" s="37" t="s">
        <v>57</v>
      </c>
      <c r="B46" s="34">
        <v>3072.1290322580644</v>
      </c>
      <c r="C46" s="2">
        <v>1480615.7047593195</v>
      </c>
      <c r="D46" s="2">
        <v>1337322.3279169726</v>
      </c>
      <c r="E46" s="2">
        <v>110318.46310546325</v>
      </c>
      <c r="F46" s="103" t="s">
        <v>57</v>
      </c>
      <c r="G46" s="112">
        <v>3072.1290322580644</v>
      </c>
      <c r="H46" s="112">
        <v>1480615.7047593195</v>
      </c>
      <c r="I46" s="112">
        <v>1337322.3279169726</v>
      </c>
      <c r="J46" s="104">
        <v>110318.46310546325</v>
      </c>
      <c r="K46" s="108">
        <f t="shared" si="1"/>
        <v>32974.913736883726</v>
      </c>
      <c r="L46" s="23">
        <f t="shared" si="2"/>
        <v>481.95101482148459</v>
      </c>
      <c r="M46" s="24">
        <f t="shared" si="3"/>
        <v>435.3079945128539</v>
      </c>
      <c r="N46" s="24">
        <f t="shared" si="4"/>
        <v>35.909449748722757</v>
      </c>
      <c r="O46" s="25">
        <f t="shared" si="5"/>
        <v>10.733570559907971</v>
      </c>
    </row>
    <row r="47" spans="1:15" x14ac:dyDescent="0.25">
      <c r="A47" s="37" t="s">
        <v>58</v>
      </c>
      <c r="B47" s="34">
        <v>3102.483870967742</v>
      </c>
      <c r="C47" s="2">
        <v>1497752.7347783947</v>
      </c>
      <c r="D47" s="2">
        <v>1326703.0237974974</v>
      </c>
      <c r="E47" s="2">
        <v>107255.92006882347</v>
      </c>
      <c r="F47" s="103" t="s">
        <v>58</v>
      </c>
      <c r="G47" s="112">
        <v>3102.483870967742</v>
      </c>
      <c r="H47" s="112">
        <v>1497752.7347783947</v>
      </c>
      <c r="I47" s="112">
        <v>1326703.0237974974</v>
      </c>
      <c r="J47" s="104">
        <v>107255.92006882347</v>
      </c>
      <c r="K47" s="108">
        <f t="shared" si="1"/>
        <v>63793.790912073833</v>
      </c>
      <c r="L47" s="23">
        <f t="shared" si="2"/>
        <v>482.7592332691832</v>
      </c>
      <c r="M47" s="24">
        <f t="shared" si="3"/>
        <v>427.62608251164437</v>
      </c>
      <c r="N47" s="24">
        <f t="shared" si="4"/>
        <v>34.570983937256592</v>
      </c>
      <c r="O47" s="25">
        <f t="shared" si="5"/>
        <v>20.562166820282279</v>
      </c>
    </row>
    <row r="48" spans="1:15" x14ac:dyDescent="0.25">
      <c r="A48" s="37" t="s">
        <v>59</v>
      </c>
      <c r="B48" s="34">
        <v>3135.2333333333331</v>
      </c>
      <c r="C48" s="2">
        <v>1467150.7759644846</v>
      </c>
      <c r="D48" s="2">
        <v>1315033.9827528666</v>
      </c>
      <c r="E48" s="2">
        <v>109546.56778560566</v>
      </c>
      <c r="F48" s="103" t="s">
        <v>59</v>
      </c>
      <c r="G48" s="112">
        <v>3135.2333333333331</v>
      </c>
      <c r="H48" s="112">
        <v>1467150.7759644846</v>
      </c>
      <c r="I48" s="112">
        <v>1315033.9827528666</v>
      </c>
      <c r="J48" s="104">
        <v>109546.56778560566</v>
      </c>
      <c r="K48" s="108">
        <f t="shared" si="1"/>
        <v>42570.225426012315</v>
      </c>
      <c r="L48" s="23">
        <f t="shared" si="2"/>
        <v>467.95584888880722</v>
      </c>
      <c r="M48" s="24">
        <f t="shared" si="3"/>
        <v>419.43735694936049</v>
      </c>
      <c r="N48" s="24">
        <f t="shared" si="4"/>
        <v>34.940483255559606</v>
      </c>
      <c r="O48" s="25">
        <f t="shared" si="5"/>
        <v>13.578008683887106</v>
      </c>
    </row>
    <row r="49" spans="1:15" x14ac:dyDescent="0.25">
      <c r="A49" s="37" t="s">
        <v>60</v>
      </c>
      <c r="B49" s="34">
        <v>3166.8387096774195</v>
      </c>
      <c r="C49" s="2">
        <v>1533894.9842932883</v>
      </c>
      <c r="D49" s="2">
        <v>1383912.9957383787</v>
      </c>
      <c r="E49" s="2">
        <v>115253.65588154436</v>
      </c>
      <c r="F49" s="103" t="s">
        <v>60</v>
      </c>
      <c r="G49" s="112">
        <v>3166.8387096774195</v>
      </c>
      <c r="H49" s="112">
        <v>1533894.9842932883</v>
      </c>
      <c r="I49" s="112">
        <v>1383912.9957383787</v>
      </c>
      <c r="J49" s="104">
        <v>115253.65588154436</v>
      </c>
      <c r="K49" s="108">
        <f t="shared" si="1"/>
        <v>34728.332673365236</v>
      </c>
      <c r="L49" s="23">
        <f t="shared" si="2"/>
        <v>484.36157471674142</v>
      </c>
      <c r="M49" s="24">
        <f t="shared" si="3"/>
        <v>437.00141453662695</v>
      </c>
      <c r="N49" s="24">
        <f t="shared" si="4"/>
        <v>36.393914072524495</v>
      </c>
      <c r="O49" s="25">
        <f t="shared" si="5"/>
        <v>10.966246107589967</v>
      </c>
    </row>
    <row r="50" spans="1:15" x14ac:dyDescent="0.25">
      <c r="A50" s="37" t="s">
        <v>61</v>
      </c>
      <c r="B50" s="34">
        <v>3196.1333333333332</v>
      </c>
      <c r="C50" s="2">
        <v>1500535.83573619</v>
      </c>
      <c r="D50" s="2">
        <v>1356996.9560181755</v>
      </c>
      <c r="E50" s="2">
        <v>109037.60847010014</v>
      </c>
      <c r="F50" s="103" t="s">
        <v>61</v>
      </c>
      <c r="G50" s="112">
        <v>3196.1333333333332</v>
      </c>
      <c r="H50" s="112">
        <v>1500535.83573619</v>
      </c>
      <c r="I50" s="112">
        <v>1356996.9560181755</v>
      </c>
      <c r="J50" s="104">
        <v>109037.60847010014</v>
      </c>
      <c r="K50" s="108">
        <f t="shared" si="1"/>
        <v>34501.271247914367</v>
      </c>
      <c r="L50" s="23">
        <f t="shared" si="2"/>
        <v>469.48474273169353</v>
      </c>
      <c r="M50" s="24">
        <f t="shared" si="3"/>
        <v>424.57457636879212</v>
      </c>
      <c r="N50" s="24">
        <f t="shared" si="4"/>
        <v>34.115475513151353</v>
      </c>
      <c r="O50" s="25">
        <f t="shared" si="5"/>
        <v>10.794690849750021</v>
      </c>
    </row>
    <row r="51" spans="1:15" x14ac:dyDescent="0.25">
      <c r="A51" s="37" t="s">
        <v>62</v>
      </c>
      <c r="B51" s="34">
        <v>3228.8064516129034</v>
      </c>
      <c r="C51" s="2">
        <v>1569157.4402540966</v>
      </c>
      <c r="D51" s="2">
        <v>1409695.2695088107</v>
      </c>
      <c r="E51" s="2">
        <v>108318.12770383728</v>
      </c>
      <c r="F51" s="103" t="s">
        <v>62</v>
      </c>
      <c r="G51" s="112">
        <v>3228.8064516129034</v>
      </c>
      <c r="H51" s="112">
        <v>1569157.4402540966</v>
      </c>
      <c r="I51" s="112">
        <v>1409695.2695088107</v>
      </c>
      <c r="J51" s="104">
        <v>108318.12770383728</v>
      </c>
      <c r="K51" s="108">
        <f t="shared" si="1"/>
        <v>51144.043041448647</v>
      </c>
      <c r="L51" s="23">
        <f t="shared" si="2"/>
        <v>485.98683871876148</v>
      </c>
      <c r="M51" s="24">
        <f t="shared" si="3"/>
        <v>436.59949601643604</v>
      </c>
      <c r="N51" s="24">
        <f t="shared" si="4"/>
        <v>33.54742048713652</v>
      </c>
      <c r="O51" s="25">
        <f t="shared" si="5"/>
        <v>15.839922215188954</v>
      </c>
    </row>
    <row r="52" spans="1:15" x14ac:dyDescent="0.25">
      <c r="A52" s="37" t="s">
        <v>63</v>
      </c>
      <c r="B52" s="34">
        <v>3265.8387096774195</v>
      </c>
      <c r="C52" s="2">
        <v>1589918.1894952394</v>
      </c>
      <c r="D52" s="2">
        <v>1434991.0660769285</v>
      </c>
      <c r="E52" s="2">
        <v>111309.18871656785</v>
      </c>
      <c r="F52" s="103" t="s">
        <v>63</v>
      </c>
      <c r="G52" s="112">
        <v>3265.8387096774195</v>
      </c>
      <c r="H52" s="112">
        <v>1589918.1894952394</v>
      </c>
      <c r="I52" s="112">
        <v>1434991.0660769285</v>
      </c>
      <c r="J52" s="104">
        <v>111309.18871656785</v>
      </c>
      <c r="K52" s="108">
        <f t="shared" si="1"/>
        <v>43617.934701743041</v>
      </c>
      <c r="L52" s="23">
        <f t="shared" si="2"/>
        <v>486.83304070833378</v>
      </c>
      <c r="M52" s="24">
        <f t="shared" si="3"/>
        <v>439.39434664202037</v>
      </c>
      <c r="N52" s="24">
        <f t="shared" si="4"/>
        <v>34.082879961809972</v>
      </c>
      <c r="O52" s="25">
        <f t="shared" si="5"/>
        <v>13.355814104503454</v>
      </c>
    </row>
    <row r="53" spans="1:15" x14ac:dyDescent="0.25">
      <c r="A53" s="37" t="s">
        <v>64</v>
      </c>
      <c r="B53" s="34">
        <v>3298.1034482758619</v>
      </c>
      <c r="C53" s="2">
        <v>1504635.7833917288</v>
      </c>
      <c r="D53" s="2">
        <v>1347904.5429214141</v>
      </c>
      <c r="E53" s="2">
        <v>103761.22919778692</v>
      </c>
      <c r="F53" s="103" t="s">
        <v>64</v>
      </c>
      <c r="G53" s="112">
        <v>3298.1034482758619</v>
      </c>
      <c r="H53" s="112">
        <v>1504635.7833917288</v>
      </c>
      <c r="I53" s="112">
        <v>1347904.5429214141</v>
      </c>
      <c r="J53" s="104">
        <v>103761.22919778692</v>
      </c>
      <c r="K53" s="108">
        <f t="shared" si="1"/>
        <v>52970.011272527714</v>
      </c>
      <c r="L53" s="23">
        <f t="shared" si="2"/>
        <v>456.21242844226185</v>
      </c>
      <c r="M53" s="24">
        <f t="shared" si="3"/>
        <v>408.69080186858707</v>
      </c>
      <c r="N53" s="24">
        <f t="shared" si="4"/>
        <v>31.460877690792209</v>
      </c>
      <c r="O53" s="25">
        <f t="shared" si="5"/>
        <v>16.060748882882574</v>
      </c>
    </row>
    <row r="54" spans="1:15" x14ac:dyDescent="0.25">
      <c r="A54" s="37" t="s">
        <v>65</v>
      </c>
      <c r="B54" s="34">
        <v>3327.0322580645161</v>
      </c>
      <c r="C54" s="2">
        <v>1625300.4042038105</v>
      </c>
      <c r="D54" s="2">
        <v>1455937.787961938</v>
      </c>
      <c r="E54" s="2">
        <v>119016.18605745176</v>
      </c>
      <c r="F54" s="103" t="s">
        <v>65</v>
      </c>
      <c r="G54" s="112">
        <v>3327.0322580645161</v>
      </c>
      <c r="H54" s="112">
        <v>1625300.4042038105</v>
      </c>
      <c r="I54" s="112">
        <v>1455937.787961938</v>
      </c>
      <c r="J54" s="104">
        <v>119016.18605745176</v>
      </c>
      <c r="K54" s="108">
        <f t="shared" si="1"/>
        <v>50346.43018442078</v>
      </c>
      <c r="L54" s="23">
        <f t="shared" si="2"/>
        <v>488.51356949250641</v>
      </c>
      <c r="M54" s="24">
        <f t="shared" si="3"/>
        <v>437.6085577267358</v>
      </c>
      <c r="N54" s="24">
        <f t="shared" si="4"/>
        <v>35.772477338914896</v>
      </c>
      <c r="O54" s="25">
        <f t="shared" si="5"/>
        <v>15.13253442685571</v>
      </c>
    </row>
    <row r="55" spans="1:15" x14ac:dyDescent="0.25">
      <c r="A55" s="37" t="s">
        <v>66</v>
      </c>
      <c r="B55" s="34">
        <v>3362.8</v>
      </c>
      <c r="C55" s="2">
        <v>1592438.46843848</v>
      </c>
      <c r="D55" s="2">
        <v>1446449.1388684702</v>
      </c>
      <c r="E55" s="2">
        <v>119416.6010811452</v>
      </c>
      <c r="F55" s="103" t="s">
        <v>66</v>
      </c>
      <c r="G55" s="112">
        <v>3362.8</v>
      </c>
      <c r="H55" s="112">
        <v>1592438.46843848</v>
      </c>
      <c r="I55" s="112">
        <v>1446449.1388684702</v>
      </c>
      <c r="J55" s="104">
        <v>119416.6010811452</v>
      </c>
      <c r="K55" s="108">
        <f t="shared" si="1"/>
        <v>26572.728488864639</v>
      </c>
      <c r="L55" s="23">
        <f t="shared" si="2"/>
        <v>473.54539920259305</v>
      </c>
      <c r="M55" s="24">
        <f t="shared" si="3"/>
        <v>430.13237149651189</v>
      </c>
      <c r="N55" s="24">
        <f t="shared" si="4"/>
        <v>35.511062531564527</v>
      </c>
      <c r="O55" s="25">
        <f t="shared" si="5"/>
        <v>7.9019651745166639</v>
      </c>
    </row>
    <row r="56" spans="1:15" x14ac:dyDescent="0.25">
      <c r="A56" s="37" t="s">
        <v>67</v>
      </c>
      <c r="B56" s="34">
        <v>3392.1612903225805</v>
      </c>
      <c r="C56" s="2">
        <v>1662987.8077457119</v>
      </c>
      <c r="D56" s="2">
        <v>1513315.3640563274</v>
      </c>
      <c r="E56" s="2">
        <v>118004.57307531789</v>
      </c>
      <c r="F56" s="103" t="s">
        <v>67</v>
      </c>
      <c r="G56" s="112">
        <v>3392.1612903225805</v>
      </c>
      <c r="H56" s="112">
        <v>1662987.8077457119</v>
      </c>
      <c r="I56" s="112">
        <v>1513315.3640563274</v>
      </c>
      <c r="J56" s="104">
        <v>118004.57307531789</v>
      </c>
      <c r="K56" s="108">
        <f t="shared" si="1"/>
        <v>31667.870614066604</v>
      </c>
      <c r="L56" s="23">
        <f t="shared" si="2"/>
        <v>490.24432077861741</v>
      </c>
      <c r="M56" s="24">
        <f t="shared" si="3"/>
        <v>446.12128803357029</v>
      </c>
      <c r="N56" s="24">
        <f t="shared" si="4"/>
        <v>34.787429893728948</v>
      </c>
      <c r="O56" s="25">
        <f t="shared" si="5"/>
        <v>9.3356028513181695</v>
      </c>
    </row>
    <row r="57" spans="1:15" x14ac:dyDescent="0.25">
      <c r="A57" s="37" t="s">
        <v>68</v>
      </c>
      <c r="B57" s="34">
        <v>3427.8333333333335</v>
      </c>
      <c r="C57" s="2">
        <v>1628969.298051324</v>
      </c>
      <c r="D57" s="2">
        <v>1448656.25514359</v>
      </c>
      <c r="E57" s="2">
        <v>122725.63413566996</v>
      </c>
      <c r="F57" s="103" t="s">
        <v>68</v>
      </c>
      <c r="G57" s="112">
        <v>3427.8333333333335</v>
      </c>
      <c r="H57" s="112">
        <v>1628969.298051324</v>
      </c>
      <c r="I57" s="112">
        <v>1448656.25514359</v>
      </c>
      <c r="J57" s="104">
        <v>122725.63413566996</v>
      </c>
      <c r="K57" s="108">
        <f t="shared" si="1"/>
        <v>57587.40877206398</v>
      </c>
      <c r="L57" s="23">
        <f t="shared" si="2"/>
        <v>475.21834921514773</v>
      </c>
      <c r="M57" s="24">
        <f t="shared" si="3"/>
        <v>422.61572085678711</v>
      </c>
      <c r="N57" s="24">
        <f t="shared" si="4"/>
        <v>35.80268414518499</v>
      </c>
      <c r="O57" s="25">
        <f t="shared" si="5"/>
        <v>16.799944213175664</v>
      </c>
    </row>
    <row r="58" spans="1:15" x14ac:dyDescent="0.25">
      <c r="A58" s="37" t="s">
        <v>69</v>
      </c>
      <c r="B58" s="34">
        <v>3456.6129032258063</v>
      </c>
      <c r="C58" s="2">
        <v>1700350.7002976481</v>
      </c>
      <c r="D58" s="2">
        <v>1538575.2303629355</v>
      </c>
      <c r="E58" s="2">
        <v>128374.14691011026</v>
      </c>
      <c r="F58" s="103" t="s">
        <v>69</v>
      </c>
      <c r="G58" s="112">
        <v>3456.6129032258063</v>
      </c>
      <c r="H58" s="112">
        <v>1700350.7002976481</v>
      </c>
      <c r="I58" s="112">
        <v>1538575.2303629355</v>
      </c>
      <c r="J58" s="104">
        <v>128374.14691011026</v>
      </c>
      <c r="K58" s="108">
        <f t="shared" si="1"/>
        <v>33401.323024602374</v>
      </c>
      <c r="L58" s="23">
        <f t="shared" si="2"/>
        <v>491.91238588238622</v>
      </c>
      <c r="M58" s="24">
        <f t="shared" si="3"/>
        <v>445.11065411087679</v>
      </c>
      <c r="N58" s="24">
        <f t="shared" si="4"/>
        <v>37.138710785436217</v>
      </c>
      <c r="O58" s="25">
        <f t="shared" si="5"/>
        <v>9.6630209860731995</v>
      </c>
    </row>
    <row r="59" spans="1:15" x14ac:dyDescent="0.25">
      <c r="A59" s="37" t="s">
        <v>70</v>
      </c>
      <c r="B59" s="34">
        <v>3491.0322580645161</v>
      </c>
      <c r="C59" s="2">
        <v>1720354.263231219</v>
      </c>
      <c r="D59" s="2">
        <v>1536630.5646029005</v>
      </c>
      <c r="E59" s="2">
        <v>129281.7811929951</v>
      </c>
      <c r="F59" s="103" t="s">
        <v>70</v>
      </c>
      <c r="G59" s="112">
        <v>3491.0322580645161</v>
      </c>
      <c r="H59" s="112">
        <v>1720354.263231219</v>
      </c>
      <c r="I59" s="112">
        <v>1536630.5646029005</v>
      </c>
      <c r="J59" s="104">
        <v>129281.7811929951</v>
      </c>
      <c r="K59" s="108">
        <f t="shared" si="1"/>
        <v>54441.917435323398</v>
      </c>
      <c r="L59" s="23">
        <f t="shared" si="2"/>
        <v>492.7924281584871</v>
      </c>
      <c r="M59" s="24">
        <f t="shared" si="3"/>
        <v>440.16510046654025</v>
      </c>
      <c r="N59" s="24">
        <f t="shared" si="4"/>
        <v>37.032536979383565</v>
      </c>
      <c r="O59" s="25">
        <f t="shared" si="5"/>
        <v>15.594790712563299</v>
      </c>
    </row>
    <row r="60" spans="1:15" x14ac:dyDescent="0.25">
      <c r="A60" s="37" t="s">
        <v>71</v>
      </c>
      <c r="B60" s="34">
        <v>3520.2666666666669</v>
      </c>
      <c r="C60" s="2">
        <v>1681637.156382771</v>
      </c>
      <c r="D60" s="2">
        <v>1509573.1941350047</v>
      </c>
      <c r="E60" s="2">
        <v>125535.17689000817</v>
      </c>
      <c r="F60" s="103" t="s">
        <v>71</v>
      </c>
      <c r="G60" s="112">
        <v>3520.2666666666669</v>
      </c>
      <c r="H60" s="112">
        <v>1681637.156382771</v>
      </c>
      <c r="I60" s="112">
        <v>1509573.1941350047</v>
      </c>
      <c r="J60" s="104">
        <v>125535.17689000817</v>
      </c>
      <c r="K60" s="108">
        <f t="shared" si="1"/>
        <v>46528.785357758155</v>
      </c>
      <c r="L60" s="23">
        <f t="shared" si="2"/>
        <v>477.70163899972658</v>
      </c>
      <c r="M60" s="24">
        <f t="shared" si="3"/>
        <v>428.82353442968463</v>
      </c>
      <c r="N60" s="24">
        <f t="shared" si="4"/>
        <v>35.660700957316159</v>
      </c>
      <c r="O60" s="25">
        <f t="shared" si="5"/>
        <v>13.217403612725784</v>
      </c>
    </row>
    <row r="61" spans="1:15" x14ac:dyDescent="0.25">
      <c r="A61" s="37" t="s">
        <v>72</v>
      </c>
      <c r="B61" s="34">
        <v>3551.9677419354839</v>
      </c>
      <c r="C61" s="2">
        <v>1756334.2450165381</v>
      </c>
      <c r="D61" s="2">
        <v>1593115.5403865434</v>
      </c>
      <c r="E61" s="2">
        <v>124043.96178431548</v>
      </c>
      <c r="F61" s="103" t="s">
        <v>72</v>
      </c>
      <c r="G61" s="112">
        <v>3551.9677419354839</v>
      </c>
      <c r="H61" s="112">
        <v>1756334.2450165381</v>
      </c>
      <c r="I61" s="112">
        <v>1593115.5403865434</v>
      </c>
      <c r="J61" s="104">
        <v>124043.96178431548</v>
      </c>
      <c r="K61" s="108">
        <f t="shared" si="1"/>
        <v>39174.742845679211</v>
      </c>
      <c r="L61" s="23">
        <f t="shared" si="2"/>
        <v>494.46796047182096</v>
      </c>
      <c r="M61" s="24">
        <f t="shared" si="3"/>
        <v>448.51633126556698</v>
      </c>
      <c r="N61" s="24">
        <f t="shared" si="4"/>
        <v>34.922603693670752</v>
      </c>
      <c r="O61" s="25">
        <f t="shared" si="5"/>
        <v>11.029025512583262</v>
      </c>
    </row>
    <row r="62" spans="1:15" x14ac:dyDescent="0.25">
      <c r="A62" s="37" t="s">
        <v>73</v>
      </c>
      <c r="B62" s="34">
        <v>3586.8333333333335</v>
      </c>
      <c r="C62" s="2">
        <v>1719322.3511512056</v>
      </c>
      <c r="D62" s="2">
        <v>1534723.5759407796</v>
      </c>
      <c r="E62" s="2">
        <v>126064.2958687253</v>
      </c>
      <c r="F62" s="103" t="s">
        <v>73</v>
      </c>
      <c r="G62" s="112">
        <v>3586.8333333333335</v>
      </c>
      <c r="H62" s="112">
        <v>1719322.3511512056</v>
      </c>
      <c r="I62" s="112">
        <v>1534723.5759407796</v>
      </c>
      <c r="J62" s="104">
        <v>126064.2958687253</v>
      </c>
      <c r="K62" s="108">
        <f t="shared" si="1"/>
        <v>58534.479341700659</v>
      </c>
      <c r="L62" s="23">
        <f t="shared" si="2"/>
        <v>479.34269350435545</v>
      </c>
      <c r="M62" s="24">
        <f t="shared" si="3"/>
        <v>427.87702502879409</v>
      </c>
      <c r="N62" s="24">
        <f t="shared" si="4"/>
        <v>35.146404684371163</v>
      </c>
      <c r="O62" s="25">
        <f t="shared" si="5"/>
        <v>16.319263791190185</v>
      </c>
    </row>
    <row r="63" spans="1:15" x14ac:dyDescent="0.25">
      <c r="A63" s="37" t="s">
        <v>74</v>
      </c>
      <c r="B63" s="34">
        <v>3621.4516129032259</v>
      </c>
      <c r="C63" s="2">
        <v>1796586.242909177</v>
      </c>
      <c r="D63" s="2">
        <v>1612907.1712465519</v>
      </c>
      <c r="E63" s="2">
        <v>137347.13165729446</v>
      </c>
      <c r="F63" s="103" t="s">
        <v>74</v>
      </c>
      <c r="G63" s="112">
        <v>3621.4516129032259</v>
      </c>
      <c r="H63" s="112">
        <v>1796586.242909177</v>
      </c>
      <c r="I63" s="112">
        <v>1612907.1712465519</v>
      </c>
      <c r="J63" s="104">
        <v>137347.13165729446</v>
      </c>
      <c r="K63" s="108">
        <f t="shared" si="1"/>
        <v>46331.940005330602</v>
      </c>
      <c r="L63" s="23">
        <f t="shared" si="2"/>
        <v>496.09560887350898</v>
      </c>
      <c r="M63" s="24">
        <f t="shared" si="3"/>
        <v>445.3758723435007</v>
      </c>
      <c r="N63" s="24">
        <f t="shared" si="4"/>
        <v>37.925988343438547</v>
      </c>
      <c r="O63" s="25">
        <f t="shared" si="5"/>
        <v>12.793748186569712</v>
      </c>
    </row>
    <row r="64" spans="1:15" x14ac:dyDescent="0.25">
      <c r="A64" s="37" t="s">
        <v>75</v>
      </c>
      <c r="B64" s="34">
        <v>3652.6129032258063</v>
      </c>
      <c r="C64" s="2">
        <v>1815094.2866002026</v>
      </c>
      <c r="D64" s="2">
        <v>1648197.903723463</v>
      </c>
      <c r="E64" s="2">
        <v>130576.30444042663</v>
      </c>
      <c r="F64" s="103" t="s">
        <v>75</v>
      </c>
      <c r="G64" s="112">
        <v>3652.6129032258063</v>
      </c>
      <c r="H64" s="112">
        <v>1815094.2866002026</v>
      </c>
      <c r="I64" s="112">
        <v>1648197.903723463</v>
      </c>
      <c r="J64" s="104">
        <v>130576.30444042663</v>
      </c>
      <c r="K64" s="108">
        <f t="shared" si="1"/>
        <v>36320.078436312979</v>
      </c>
      <c r="L64" s="23">
        <f t="shared" si="2"/>
        <v>496.93037140541264</v>
      </c>
      <c r="M64" s="24">
        <f t="shared" si="3"/>
        <v>451.23804448805851</v>
      </c>
      <c r="N64" s="24">
        <f t="shared" si="4"/>
        <v>35.748738752225321</v>
      </c>
      <c r="O64" s="25">
        <f t="shared" si="5"/>
        <v>9.943588165128828</v>
      </c>
    </row>
    <row r="65" spans="1:15" x14ac:dyDescent="0.25">
      <c r="A65" s="37" t="s">
        <v>76</v>
      </c>
      <c r="B65" s="34">
        <v>3682.6071428571427</v>
      </c>
      <c r="C65" s="2">
        <v>1655722.5416517423</v>
      </c>
      <c r="D65" s="2">
        <v>1488378.3410848116</v>
      </c>
      <c r="E65" s="2">
        <v>114706.46953049391</v>
      </c>
      <c r="F65" s="103" t="s">
        <v>76</v>
      </c>
      <c r="G65" s="112">
        <v>3682.6071428571427</v>
      </c>
      <c r="H65" s="112">
        <v>1655722.5416517423</v>
      </c>
      <c r="I65" s="112">
        <v>1488378.3410848116</v>
      </c>
      <c r="J65" s="104">
        <v>114706.46953049391</v>
      </c>
      <c r="K65" s="108">
        <f t="shared" si="1"/>
        <v>52637.731036436788</v>
      </c>
      <c r="L65" s="23">
        <f t="shared" si="2"/>
        <v>449.60607456139172</v>
      </c>
      <c r="M65" s="24">
        <f t="shared" si="3"/>
        <v>404.1643008192442</v>
      </c>
      <c r="N65" s="24">
        <f t="shared" si="4"/>
        <v>31.148168968547417</v>
      </c>
      <c r="O65" s="25">
        <f t="shared" si="5"/>
        <v>14.29360477360013</v>
      </c>
    </row>
    <row r="66" spans="1:15" x14ac:dyDescent="0.25">
      <c r="A66" s="37" t="s">
        <v>77</v>
      </c>
      <c r="B66" s="34">
        <v>3717.3225806451615</v>
      </c>
      <c r="C66" s="2">
        <v>1853107.2522275315</v>
      </c>
      <c r="D66" s="2">
        <v>1697724.8463997385</v>
      </c>
      <c r="E66" s="2">
        <v>133910.28371680708</v>
      </c>
      <c r="F66" s="103" t="s">
        <v>77</v>
      </c>
      <c r="G66" s="112">
        <v>3717.3225806451615</v>
      </c>
      <c r="H66" s="112">
        <v>1853107.2522275315</v>
      </c>
      <c r="I66" s="112">
        <v>1697724.8463997385</v>
      </c>
      <c r="J66" s="104">
        <v>133910.28371680708</v>
      </c>
      <c r="K66" s="108">
        <f t="shared" si="1"/>
        <v>21472.122110985976</v>
      </c>
      <c r="L66" s="23">
        <f t="shared" si="2"/>
        <v>498.50590365120121</v>
      </c>
      <c r="M66" s="24">
        <f t="shared" si="3"/>
        <v>456.70635506297361</v>
      </c>
      <c r="N66" s="24">
        <f t="shared" si="4"/>
        <v>36.023315386733593</v>
      </c>
      <c r="O66" s="25">
        <f t="shared" si="5"/>
        <v>5.7762332014940103</v>
      </c>
    </row>
    <row r="67" spans="1:15" x14ac:dyDescent="0.25">
      <c r="A67" s="37" t="s">
        <v>78</v>
      </c>
      <c r="B67" s="34">
        <v>3747.8333333333335</v>
      </c>
      <c r="C67" s="2">
        <v>1811207.1261003818</v>
      </c>
      <c r="D67" s="2">
        <v>1643965.3400203579</v>
      </c>
      <c r="E67" s="2">
        <v>137075.54840947004</v>
      </c>
      <c r="F67" s="103" t="s">
        <v>78</v>
      </c>
      <c r="G67" s="112">
        <v>3747.8333333333335</v>
      </c>
      <c r="H67" s="112">
        <v>1811207.1261003818</v>
      </c>
      <c r="I67" s="112">
        <v>1643965.3400203579</v>
      </c>
      <c r="J67" s="104">
        <v>137075.54840947004</v>
      </c>
      <c r="K67" s="108">
        <f t="shared" si="1"/>
        <v>30166.237670553935</v>
      </c>
      <c r="L67" s="23">
        <f t="shared" si="2"/>
        <v>483.26778834892565</v>
      </c>
      <c r="M67" s="24">
        <f t="shared" si="3"/>
        <v>438.64419620768206</v>
      </c>
      <c r="N67" s="24">
        <f t="shared" si="4"/>
        <v>36.574611573656789</v>
      </c>
      <c r="O67" s="25">
        <f t="shared" si="5"/>
        <v>8.0489805675867654</v>
      </c>
    </row>
    <row r="68" spans="1:15" x14ac:dyDescent="0.25">
      <c r="A68" s="37" t="s">
        <v>79</v>
      </c>
      <c r="B68" s="34">
        <v>3782.9677419354839</v>
      </c>
      <c r="C68" s="2">
        <v>1892331.6818025906</v>
      </c>
      <c r="D68" s="2">
        <v>1682356.8328959383</v>
      </c>
      <c r="E68" s="2">
        <v>147727.8729438736</v>
      </c>
      <c r="F68" s="103" t="s">
        <v>79</v>
      </c>
      <c r="G68" s="112">
        <v>3782.9677419354839</v>
      </c>
      <c r="H68" s="112">
        <v>1892331.6818025906</v>
      </c>
      <c r="I68" s="112">
        <v>1682356.8328959383</v>
      </c>
      <c r="J68" s="104">
        <v>147727.8729438736</v>
      </c>
      <c r="K68" s="108">
        <f t="shared" si="1"/>
        <v>62246.975962778699</v>
      </c>
      <c r="L68" s="23">
        <f t="shared" si="2"/>
        <v>500.22411262603441</v>
      </c>
      <c r="M68" s="24">
        <f t="shared" si="3"/>
        <v>444.71878896730749</v>
      </c>
      <c r="N68" s="24">
        <f t="shared" si="4"/>
        <v>39.050788434239045</v>
      </c>
      <c r="O68" s="25">
        <f t="shared" si="5"/>
        <v>16.454535224487856</v>
      </c>
    </row>
    <row r="69" spans="1:15" x14ac:dyDescent="0.25">
      <c r="A69" s="37" t="s">
        <v>80</v>
      </c>
      <c r="B69" s="34">
        <v>3820.2</v>
      </c>
      <c r="C69" s="2">
        <v>1852644.2436977844</v>
      </c>
      <c r="D69" s="2">
        <v>1661226.8634660407</v>
      </c>
      <c r="E69" s="2">
        <v>133987.75290212719</v>
      </c>
      <c r="F69" s="103" t="s">
        <v>80</v>
      </c>
      <c r="G69" s="112">
        <v>3820.2</v>
      </c>
      <c r="H69" s="112">
        <v>1852644.2436977844</v>
      </c>
      <c r="I69" s="112">
        <v>1661226.8634660407</v>
      </c>
      <c r="J69" s="104">
        <v>133987.75290212719</v>
      </c>
      <c r="K69" s="108">
        <f t="shared" ref="K69:K132" si="6">H69-I69-J69</f>
        <v>57429.627329616487</v>
      </c>
      <c r="L69" s="23">
        <f t="shared" ref="L69:L132" si="7">H69/$G69</f>
        <v>484.96001353274289</v>
      </c>
      <c r="M69" s="24">
        <f t="shared" ref="M69:M132" si="8">I69/$G69</f>
        <v>434.8533750761847</v>
      </c>
      <c r="N69" s="24">
        <f t="shared" ref="N69:N132" si="9">J69/$G69</f>
        <v>35.073491676385316</v>
      </c>
      <c r="O69" s="25">
        <f t="shared" ref="O69:O132" si="10">K69/$G69</f>
        <v>15.033146780172894</v>
      </c>
    </row>
    <row r="70" spans="1:15" x14ac:dyDescent="0.25">
      <c r="A70" s="37" t="s">
        <v>81</v>
      </c>
      <c r="B70" s="34">
        <v>3853.9354838709678</v>
      </c>
      <c r="C70" s="2">
        <v>1934649.1491438623</v>
      </c>
      <c r="D70" s="2">
        <v>1741212.5811932257</v>
      </c>
      <c r="E70" s="2">
        <v>142266.3835010211</v>
      </c>
      <c r="F70" s="103" t="s">
        <v>81</v>
      </c>
      <c r="G70" s="112">
        <v>3853.9354838709678</v>
      </c>
      <c r="H70" s="112">
        <v>1934649.1491438623</v>
      </c>
      <c r="I70" s="112">
        <v>1741212.5811932257</v>
      </c>
      <c r="J70" s="104">
        <v>142266.3835010211</v>
      </c>
      <c r="K70" s="108">
        <f t="shared" si="6"/>
        <v>51170.18444961551</v>
      </c>
      <c r="L70" s="23">
        <f t="shared" si="7"/>
        <v>501.99313331541896</v>
      </c>
      <c r="M70" s="24">
        <f t="shared" si="8"/>
        <v>451.80117531296031</v>
      </c>
      <c r="N70" s="24">
        <f t="shared" si="9"/>
        <v>36.914573193146964</v>
      </c>
      <c r="O70" s="25">
        <f t="shared" si="10"/>
        <v>13.277384809311645</v>
      </c>
    </row>
    <row r="71" spans="1:15" x14ac:dyDescent="0.25">
      <c r="A71" s="37" t="s">
        <v>82</v>
      </c>
      <c r="B71" s="34">
        <v>3888.8064516129034</v>
      </c>
      <c r="C71" s="2">
        <v>1955547.667688458</v>
      </c>
      <c r="D71" s="2">
        <v>1752395.3229569755</v>
      </c>
      <c r="E71" s="2">
        <v>143186.30635935062</v>
      </c>
      <c r="F71" s="103" t="s">
        <v>82</v>
      </c>
      <c r="G71" s="112">
        <v>3888.8064516129034</v>
      </c>
      <c r="H71" s="112">
        <v>1955547.667688458</v>
      </c>
      <c r="I71" s="112">
        <v>1752395.3229569755</v>
      </c>
      <c r="J71" s="104">
        <v>143186.30635935062</v>
      </c>
      <c r="K71" s="108">
        <f t="shared" si="6"/>
        <v>59966.038372131821</v>
      </c>
      <c r="L71" s="23">
        <f t="shared" si="7"/>
        <v>502.86577437593587</v>
      </c>
      <c r="M71" s="24">
        <f t="shared" si="8"/>
        <v>450.62549261873397</v>
      </c>
      <c r="N71" s="24">
        <f t="shared" si="9"/>
        <v>36.820116439573212</v>
      </c>
      <c r="O71" s="25">
        <f t="shared" si="10"/>
        <v>15.420165317628648</v>
      </c>
    </row>
    <row r="72" spans="1:15" x14ac:dyDescent="0.25">
      <c r="A72" s="37" t="s">
        <v>83</v>
      </c>
      <c r="B72" s="34">
        <v>3927.1666666666665</v>
      </c>
      <c r="C72" s="2">
        <v>1914634.850989965</v>
      </c>
      <c r="D72" s="2">
        <v>1715583.2893380951</v>
      </c>
      <c r="E72" s="2">
        <v>145518.16209542385</v>
      </c>
      <c r="F72" s="103" t="s">
        <v>83</v>
      </c>
      <c r="G72" s="112">
        <v>3927.1666666666665</v>
      </c>
      <c r="H72" s="112">
        <v>1914634.850989965</v>
      </c>
      <c r="I72" s="112">
        <v>1715583.2893380951</v>
      </c>
      <c r="J72" s="104">
        <v>145518.16209542385</v>
      </c>
      <c r="K72" s="108">
        <f t="shared" si="6"/>
        <v>53533.399556446064</v>
      </c>
      <c r="L72" s="23">
        <f t="shared" si="7"/>
        <v>487.5359294631325</v>
      </c>
      <c r="M72" s="24">
        <f t="shared" si="8"/>
        <v>436.8501352131974</v>
      </c>
      <c r="N72" s="24">
        <f t="shared" si="9"/>
        <v>37.054236411855157</v>
      </c>
      <c r="O72" s="25">
        <f t="shared" si="10"/>
        <v>13.631557838079887</v>
      </c>
    </row>
    <row r="73" spans="1:15" x14ac:dyDescent="0.25">
      <c r="A73" s="37" t="s">
        <v>84</v>
      </c>
      <c r="B73" s="34">
        <v>3971.1612903225805</v>
      </c>
      <c r="C73" s="2">
        <v>2004257.1295297882</v>
      </c>
      <c r="D73" s="2">
        <v>1825842.6143245569</v>
      </c>
      <c r="E73" s="2">
        <v>168772.13924503973</v>
      </c>
      <c r="F73" s="103" t="s">
        <v>84</v>
      </c>
      <c r="G73" s="112">
        <v>3971.1612903225805</v>
      </c>
      <c r="H73" s="112">
        <v>2004257.1295297882</v>
      </c>
      <c r="I73" s="112">
        <v>1825842.6143245569</v>
      </c>
      <c r="J73" s="104">
        <v>168772.13924503973</v>
      </c>
      <c r="K73" s="108">
        <f t="shared" si="6"/>
        <v>9642.3759601915372</v>
      </c>
      <c r="L73" s="23">
        <f t="shared" si="7"/>
        <v>504.70302840985357</v>
      </c>
      <c r="M73" s="24">
        <f t="shared" si="8"/>
        <v>459.77548652430642</v>
      </c>
      <c r="N73" s="24">
        <f t="shared" si="9"/>
        <v>42.499442079153184</v>
      </c>
      <c r="O73" s="25">
        <f t="shared" si="10"/>
        <v>2.4280998063939832</v>
      </c>
    </row>
    <row r="74" spans="1:15" x14ac:dyDescent="0.25">
      <c r="A74" s="37" t="s">
        <v>85</v>
      </c>
      <c r="B74" s="34">
        <v>4010.2666666666669</v>
      </c>
      <c r="C74" s="2">
        <v>1961950.1307240836</v>
      </c>
      <c r="D74" s="2">
        <v>1748781.4530924887</v>
      </c>
      <c r="E74" s="2">
        <v>142590.79671089503</v>
      </c>
      <c r="F74" s="103" t="s">
        <v>85</v>
      </c>
      <c r="G74" s="112">
        <v>4010.2666666666669</v>
      </c>
      <c r="H74" s="112">
        <v>1961950.1307240836</v>
      </c>
      <c r="I74" s="112">
        <v>1748781.4530924887</v>
      </c>
      <c r="J74" s="104">
        <v>142590.79671089503</v>
      </c>
      <c r="K74" s="108">
        <f t="shared" si="6"/>
        <v>70577.880920699914</v>
      </c>
      <c r="L74" s="23">
        <f t="shared" si="7"/>
        <v>489.23183763110103</v>
      </c>
      <c r="M74" s="24">
        <f t="shared" si="8"/>
        <v>436.07610127983725</v>
      </c>
      <c r="N74" s="24">
        <f t="shared" si="9"/>
        <v>35.556437654410765</v>
      </c>
      <c r="O74" s="25">
        <f t="shared" si="10"/>
        <v>17.599298696853054</v>
      </c>
    </row>
    <row r="75" spans="1:15" x14ac:dyDescent="0.25">
      <c r="A75" s="37" t="s">
        <v>86</v>
      </c>
      <c r="B75" s="34">
        <v>4048.2580645161293</v>
      </c>
      <c r="C75" s="2">
        <v>2050070.4074941869</v>
      </c>
      <c r="D75" s="2">
        <v>1831222.7546143569</v>
      </c>
      <c r="E75" s="2">
        <v>152768.48204095865</v>
      </c>
      <c r="F75" s="103" t="s">
        <v>86</v>
      </c>
      <c r="G75" s="112">
        <v>4048.2580645161293</v>
      </c>
      <c r="H75" s="112">
        <v>2050070.4074941869</v>
      </c>
      <c r="I75" s="112">
        <v>1831222.7546143569</v>
      </c>
      <c r="J75" s="104">
        <v>152768.48204095865</v>
      </c>
      <c r="K75" s="108">
        <f t="shared" si="6"/>
        <v>66079.17083887133</v>
      </c>
      <c r="L75" s="23">
        <f t="shared" si="7"/>
        <v>506.40803397972678</v>
      </c>
      <c r="M75" s="24">
        <f t="shared" si="8"/>
        <v>452.34832499079698</v>
      </c>
      <c r="N75" s="24">
        <f t="shared" si="9"/>
        <v>37.736843750157121</v>
      </c>
      <c r="O75" s="25">
        <f t="shared" si="10"/>
        <v>16.322865238772639</v>
      </c>
    </row>
    <row r="76" spans="1:15" x14ac:dyDescent="0.25">
      <c r="A76" s="37" t="s">
        <v>87</v>
      </c>
      <c r="B76" s="34">
        <v>4084.9354838709678</v>
      </c>
      <c r="C76" s="2">
        <v>2072160.8408719925</v>
      </c>
      <c r="D76" s="2">
        <v>1883618.398485149</v>
      </c>
      <c r="E76" s="2">
        <v>154438.72534497193</v>
      </c>
      <c r="F76" s="103" t="s">
        <v>87</v>
      </c>
      <c r="G76" s="112">
        <v>4084.9354838709678</v>
      </c>
      <c r="H76" s="112">
        <v>2072160.8408719925</v>
      </c>
      <c r="I76" s="112">
        <v>1883618.398485149</v>
      </c>
      <c r="J76" s="104">
        <v>154438.72534497193</v>
      </c>
      <c r="K76" s="108">
        <f t="shared" si="6"/>
        <v>34103.717041871569</v>
      </c>
      <c r="L76" s="23">
        <f t="shared" si="7"/>
        <v>507.2689272703937</v>
      </c>
      <c r="M76" s="24">
        <f t="shared" si="8"/>
        <v>461.11337765858519</v>
      </c>
      <c r="N76" s="24">
        <f t="shared" si="9"/>
        <v>37.806894614311673</v>
      </c>
      <c r="O76" s="25">
        <f t="shared" si="10"/>
        <v>8.3486549974968494</v>
      </c>
    </row>
    <row r="77" spans="1:15" x14ac:dyDescent="0.25">
      <c r="A77" s="37" t="s">
        <v>88</v>
      </c>
      <c r="B77" s="34">
        <v>4118.6428571428569</v>
      </c>
      <c r="C77" s="2">
        <v>1890227.0850349497</v>
      </c>
      <c r="D77" s="2">
        <v>1693131.3037688294</v>
      </c>
      <c r="E77" s="2">
        <v>149190.56368874313</v>
      </c>
      <c r="F77" s="103" t="s">
        <v>88</v>
      </c>
      <c r="G77" s="112">
        <v>4118.6428571428569</v>
      </c>
      <c r="H77" s="112">
        <v>1890227.0850349497</v>
      </c>
      <c r="I77" s="112">
        <v>1693131.3037688294</v>
      </c>
      <c r="J77" s="104">
        <v>149190.56368874313</v>
      </c>
      <c r="K77" s="108">
        <f t="shared" si="6"/>
        <v>47905.217577377131</v>
      </c>
      <c r="L77" s="23">
        <f t="shared" si="7"/>
        <v>458.94415966579311</v>
      </c>
      <c r="M77" s="24">
        <f t="shared" si="8"/>
        <v>411.08961434528737</v>
      </c>
      <c r="N77" s="24">
        <f t="shared" si="9"/>
        <v>36.223233930081058</v>
      </c>
      <c r="O77" s="25">
        <f t="shared" si="10"/>
        <v>11.631311390424722</v>
      </c>
    </row>
    <row r="78" spans="1:15" x14ac:dyDescent="0.25">
      <c r="A78" s="37" t="s">
        <v>89</v>
      </c>
      <c r="B78" s="34">
        <v>4150.5806451612907</v>
      </c>
      <c r="C78" s="2">
        <v>2112443.2699459563</v>
      </c>
      <c r="D78" s="2">
        <v>1882113.4939684782</v>
      </c>
      <c r="E78" s="2">
        <v>160801.16537176439</v>
      </c>
      <c r="F78" s="103" t="s">
        <v>89</v>
      </c>
      <c r="G78" s="112">
        <v>4150.5806451612907</v>
      </c>
      <c r="H78" s="112">
        <v>2112443.2699459563</v>
      </c>
      <c r="I78" s="112">
        <v>1882113.4939684782</v>
      </c>
      <c r="J78" s="104">
        <v>160801.16537176439</v>
      </c>
      <c r="K78" s="108">
        <f t="shared" si="6"/>
        <v>69528.610605713737</v>
      </c>
      <c r="L78" s="23">
        <f t="shared" si="7"/>
        <v>508.95126502568348</v>
      </c>
      <c r="M78" s="24">
        <f t="shared" si="8"/>
        <v>453.45787851698026</v>
      </c>
      <c r="N78" s="24">
        <f t="shared" si="9"/>
        <v>38.741848218086048</v>
      </c>
      <c r="O78" s="25">
        <f t="shared" si="10"/>
        <v>16.751538290617138</v>
      </c>
    </row>
    <row r="79" spans="1:15" x14ac:dyDescent="0.25">
      <c r="A79" s="37" t="s">
        <v>90</v>
      </c>
      <c r="B79" s="34">
        <v>4189.833333333333</v>
      </c>
      <c r="C79" s="2">
        <v>2066915.5536701272</v>
      </c>
      <c r="D79" s="2">
        <v>1851253.6975662443</v>
      </c>
      <c r="E79" s="2">
        <v>160531.42378912523</v>
      </c>
      <c r="F79" s="103" t="s">
        <v>90</v>
      </c>
      <c r="G79" s="112">
        <v>4189.833333333333</v>
      </c>
      <c r="H79" s="112">
        <v>2066915.5536701272</v>
      </c>
      <c r="I79" s="112">
        <v>1851253.6975662443</v>
      </c>
      <c r="J79" s="104">
        <v>160531.42378912523</v>
      </c>
      <c r="K79" s="108">
        <f t="shared" si="6"/>
        <v>55130.432314757665</v>
      </c>
      <c r="L79" s="23">
        <f t="shared" si="7"/>
        <v>493.31689096705372</v>
      </c>
      <c r="M79" s="24">
        <f t="shared" si="8"/>
        <v>441.84423347776232</v>
      </c>
      <c r="N79" s="24">
        <f t="shared" si="9"/>
        <v>38.31451301701545</v>
      </c>
      <c r="O79" s="25">
        <f t="shared" si="10"/>
        <v>13.158144472275985</v>
      </c>
    </row>
    <row r="80" spans="1:15" x14ac:dyDescent="0.25">
      <c r="A80" s="37" t="s">
        <v>91</v>
      </c>
      <c r="B80" s="34">
        <v>4226.0645161290322</v>
      </c>
      <c r="C80" s="2">
        <v>2157866.4355361857</v>
      </c>
      <c r="D80" s="2">
        <v>1946271.3668353963</v>
      </c>
      <c r="E80" s="2">
        <v>153110.26746006429</v>
      </c>
      <c r="F80" s="103" t="s">
        <v>91</v>
      </c>
      <c r="G80" s="112">
        <v>4226.0645161290322</v>
      </c>
      <c r="H80" s="112">
        <v>2157866.4355361857</v>
      </c>
      <c r="I80" s="112">
        <v>1946271.3668353963</v>
      </c>
      <c r="J80" s="104">
        <v>153110.26746006429</v>
      </c>
      <c r="K80" s="108">
        <f t="shared" si="6"/>
        <v>58484.801240725181</v>
      </c>
      <c r="L80" s="23">
        <f t="shared" si="7"/>
        <v>510.60896664037125</v>
      </c>
      <c r="M80" s="24">
        <f t="shared" si="8"/>
        <v>460.5399087986786</v>
      </c>
      <c r="N80" s="24">
        <f t="shared" si="9"/>
        <v>36.229988178294406</v>
      </c>
      <c r="O80" s="25">
        <f t="shared" si="10"/>
        <v>13.83906966339827</v>
      </c>
    </row>
    <row r="81" spans="1:15" x14ac:dyDescent="0.25">
      <c r="A81" s="37" t="s">
        <v>92</v>
      </c>
      <c r="B81" s="34">
        <v>4265</v>
      </c>
      <c r="C81" s="2">
        <v>2110947.2082926626</v>
      </c>
      <c r="D81" s="2">
        <v>1903401.9355468082</v>
      </c>
      <c r="E81" s="2">
        <v>152664.80264713176</v>
      </c>
      <c r="F81" s="103" t="s">
        <v>92</v>
      </c>
      <c r="G81" s="112">
        <v>4265</v>
      </c>
      <c r="H81" s="112">
        <v>2110947.2082926626</v>
      </c>
      <c r="I81" s="112">
        <v>1903401.9355468082</v>
      </c>
      <c r="J81" s="104">
        <v>152664.80264713176</v>
      </c>
      <c r="K81" s="108">
        <f t="shared" si="6"/>
        <v>54880.470098722697</v>
      </c>
      <c r="L81" s="23">
        <f t="shared" si="7"/>
        <v>494.94659045548946</v>
      </c>
      <c r="M81" s="24">
        <f t="shared" si="8"/>
        <v>446.28415839315551</v>
      </c>
      <c r="N81" s="24">
        <f t="shared" si="9"/>
        <v>35.794795462399009</v>
      </c>
      <c r="O81" s="25">
        <f t="shared" si="10"/>
        <v>12.867636599934981</v>
      </c>
    </row>
    <row r="82" spans="1:15" x14ac:dyDescent="0.25">
      <c r="A82" s="37" t="s">
        <v>93</v>
      </c>
      <c r="B82" s="34">
        <v>4299.4838709677415</v>
      </c>
      <c r="C82" s="2">
        <v>2202916.8243252244</v>
      </c>
      <c r="D82" s="2">
        <v>1980484.8816437623</v>
      </c>
      <c r="E82" s="2">
        <v>169113.47748536264</v>
      </c>
      <c r="F82" s="103" t="s">
        <v>93</v>
      </c>
      <c r="G82" s="112">
        <v>4299.4838709677415</v>
      </c>
      <c r="H82" s="112">
        <v>2202916.8243252244</v>
      </c>
      <c r="I82" s="112">
        <v>1980484.8816437623</v>
      </c>
      <c r="J82" s="104">
        <v>169113.47748536264</v>
      </c>
      <c r="K82" s="108">
        <f t="shared" si="6"/>
        <v>53318.465196099394</v>
      </c>
      <c r="L82" s="23">
        <f t="shared" si="7"/>
        <v>512.36773771857054</v>
      </c>
      <c r="M82" s="24">
        <f t="shared" si="8"/>
        <v>460.63316925479904</v>
      </c>
      <c r="N82" s="24">
        <f t="shared" si="9"/>
        <v>39.33343688699501</v>
      </c>
      <c r="O82" s="25">
        <f t="shared" si="10"/>
        <v>12.401131576776518</v>
      </c>
    </row>
    <row r="83" spans="1:15" x14ac:dyDescent="0.25">
      <c r="A83" s="37" t="s">
        <v>94</v>
      </c>
      <c r="B83" s="34">
        <v>4337.0645161290322</v>
      </c>
      <c r="C83" s="2">
        <v>2226014.8991901511</v>
      </c>
      <c r="D83" s="2">
        <v>2014247.3114357661</v>
      </c>
      <c r="E83" s="2">
        <v>166588.73030206759</v>
      </c>
      <c r="F83" s="103" t="s">
        <v>94</v>
      </c>
      <c r="G83" s="112">
        <v>4337.0645161290322</v>
      </c>
      <c r="H83" s="112">
        <v>2226014.8991901511</v>
      </c>
      <c r="I83" s="112">
        <v>2014247.3114357661</v>
      </c>
      <c r="J83" s="104">
        <v>166588.73030206759</v>
      </c>
      <c r="K83" s="108">
        <f t="shared" si="6"/>
        <v>45178.85745231749</v>
      </c>
      <c r="L83" s="23">
        <f t="shared" si="7"/>
        <v>513.2538127832463</v>
      </c>
      <c r="M83" s="24">
        <f t="shared" si="8"/>
        <v>464.42641190718228</v>
      </c>
      <c r="N83" s="24">
        <f t="shared" si="9"/>
        <v>38.410480102969125</v>
      </c>
      <c r="O83" s="25">
        <f t="shared" si="10"/>
        <v>10.416920773094944</v>
      </c>
    </row>
    <row r="84" spans="1:15" x14ac:dyDescent="0.25">
      <c r="A84" s="37" t="s">
        <v>95</v>
      </c>
      <c r="B84" s="34">
        <v>4373.166666666667</v>
      </c>
      <c r="C84" s="2">
        <v>2175818.64590882</v>
      </c>
      <c r="D84" s="2">
        <v>1945191.8300696826</v>
      </c>
      <c r="E84" s="2">
        <v>153047.64009308582</v>
      </c>
      <c r="F84" s="103" t="s">
        <v>95</v>
      </c>
      <c r="G84" s="112">
        <v>4373.166666666667</v>
      </c>
      <c r="H84" s="112">
        <v>2175818.64590882</v>
      </c>
      <c r="I84" s="112">
        <v>1945191.8300696826</v>
      </c>
      <c r="J84" s="104">
        <v>153047.64009308582</v>
      </c>
      <c r="K84" s="108">
        <f t="shared" si="6"/>
        <v>77579.175746051595</v>
      </c>
      <c r="L84" s="23">
        <f t="shared" si="7"/>
        <v>497.53846851834749</v>
      </c>
      <c r="M84" s="24">
        <f t="shared" si="8"/>
        <v>444.80166852464248</v>
      </c>
      <c r="N84" s="24">
        <f t="shared" si="9"/>
        <v>34.996983138020305</v>
      </c>
      <c r="O84" s="25">
        <f t="shared" si="10"/>
        <v>17.739816855684651</v>
      </c>
    </row>
    <row r="85" spans="1:15" x14ac:dyDescent="0.25">
      <c r="A85" s="37" t="s">
        <v>96</v>
      </c>
      <c r="B85" s="34">
        <v>4410.0322580645161</v>
      </c>
      <c r="C85" s="2">
        <v>2271250.6428050715</v>
      </c>
      <c r="D85" s="2">
        <v>2050020.8036770413</v>
      </c>
      <c r="E85" s="2">
        <v>176556.13841244482</v>
      </c>
      <c r="F85" s="103" t="s">
        <v>96</v>
      </c>
      <c r="G85" s="112">
        <v>4410.0322580645161</v>
      </c>
      <c r="H85" s="112">
        <v>2271250.6428050715</v>
      </c>
      <c r="I85" s="112">
        <v>2050020.8036770413</v>
      </c>
      <c r="J85" s="104">
        <v>176556.13841244482</v>
      </c>
      <c r="K85" s="108">
        <f t="shared" si="6"/>
        <v>44673.700715585408</v>
      </c>
      <c r="L85" s="23">
        <f t="shared" si="7"/>
        <v>515.01905426013434</v>
      </c>
      <c r="M85" s="24">
        <f t="shared" si="8"/>
        <v>464.85392480479464</v>
      </c>
      <c r="N85" s="24">
        <f t="shared" si="9"/>
        <v>40.035112688706761</v>
      </c>
      <c r="O85" s="25">
        <f t="shared" si="10"/>
        <v>10.130016766632879</v>
      </c>
    </row>
    <row r="86" spans="1:15" x14ac:dyDescent="0.25">
      <c r="A86" s="37" t="s">
        <v>97</v>
      </c>
      <c r="B86" s="34">
        <v>4443.3999999999996</v>
      </c>
      <c r="C86" s="2">
        <v>2218620.1035406352</v>
      </c>
      <c r="D86" s="2">
        <v>1993748.6135613676</v>
      </c>
      <c r="E86" s="2">
        <v>177498.68999169115</v>
      </c>
      <c r="F86" s="103" t="s">
        <v>97</v>
      </c>
      <c r="G86" s="112">
        <v>4443.3999999999996</v>
      </c>
      <c r="H86" s="112">
        <v>2218620.1035406352</v>
      </c>
      <c r="I86" s="112">
        <v>1993748.6135613676</v>
      </c>
      <c r="J86" s="104">
        <v>177498.68999169115</v>
      </c>
      <c r="K86" s="108">
        <f t="shared" si="6"/>
        <v>47372.799987576436</v>
      </c>
      <c r="L86" s="23">
        <f t="shared" si="7"/>
        <v>499.30686040883904</v>
      </c>
      <c r="M86" s="24">
        <f t="shared" si="8"/>
        <v>448.69888228864556</v>
      </c>
      <c r="N86" s="24">
        <f t="shared" si="9"/>
        <v>39.946592697414403</v>
      </c>
      <c r="O86" s="25">
        <f t="shared" si="10"/>
        <v>10.661385422779052</v>
      </c>
    </row>
    <row r="87" spans="1:15" x14ac:dyDescent="0.25">
      <c r="A87" s="37" t="s">
        <v>98</v>
      </c>
      <c r="B87" s="34">
        <v>4486.2580645161288</v>
      </c>
      <c r="C87" s="2">
        <v>2318705.3963742503</v>
      </c>
      <c r="D87" s="2">
        <v>2081548.7342291204</v>
      </c>
      <c r="E87" s="2">
        <v>165279.60759336528</v>
      </c>
      <c r="F87" s="103" t="s">
        <v>98</v>
      </c>
      <c r="G87" s="112">
        <v>4486.2580645161288</v>
      </c>
      <c r="H87" s="112">
        <v>2318705.3963742503</v>
      </c>
      <c r="I87" s="112">
        <v>2081548.7342291204</v>
      </c>
      <c r="J87" s="104">
        <v>165279.60759336528</v>
      </c>
      <c r="K87" s="108">
        <f t="shared" si="6"/>
        <v>71877.054551764595</v>
      </c>
      <c r="L87" s="23">
        <f t="shared" si="7"/>
        <v>516.84619186621342</v>
      </c>
      <c r="M87" s="24">
        <f t="shared" si="8"/>
        <v>463.98328056360452</v>
      </c>
      <c r="N87" s="24">
        <f t="shared" si="9"/>
        <v>36.841306321773473</v>
      </c>
      <c r="O87" s="25">
        <f t="shared" si="10"/>
        <v>16.021604980835402</v>
      </c>
    </row>
    <row r="88" spans="1:15" x14ac:dyDescent="0.25">
      <c r="A88" s="37" t="s">
        <v>99</v>
      </c>
      <c r="B88" s="34">
        <v>4522.1935483870966</v>
      </c>
      <c r="C88" s="2">
        <v>2341742.3774905899</v>
      </c>
      <c r="D88" s="2">
        <v>2123458.7776585119</v>
      </c>
      <c r="E88" s="2">
        <v>158645.46941808061</v>
      </c>
      <c r="F88" s="103" t="s">
        <v>99</v>
      </c>
      <c r="G88" s="112">
        <v>4522.1935483870966</v>
      </c>
      <c r="H88" s="112">
        <v>2341742.3774905899</v>
      </c>
      <c r="I88" s="112">
        <v>2123458.7776585119</v>
      </c>
      <c r="J88" s="104">
        <v>158645.46941808061</v>
      </c>
      <c r="K88" s="108">
        <f t="shared" si="6"/>
        <v>59638.130413997365</v>
      </c>
      <c r="L88" s="23">
        <f t="shared" si="7"/>
        <v>517.83329316495201</v>
      </c>
      <c r="M88" s="24">
        <f t="shared" si="8"/>
        <v>469.56388640549739</v>
      </c>
      <c r="N88" s="24">
        <f t="shared" si="9"/>
        <v>35.081530173484886</v>
      </c>
      <c r="O88" s="25">
        <f t="shared" si="10"/>
        <v>13.187876585969686</v>
      </c>
    </row>
    <row r="89" spans="1:15" x14ac:dyDescent="0.25">
      <c r="A89" s="37" t="s">
        <v>100</v>
      </c>
      <c r="B89" s="34">
        <v>4557.5</v>
      </c>
      <c r="C89" s="2">
        <v>2135369.178599658</v>
      </c>
      <c r="D89" s="2">
        <v>1934042.6547587449</v>
      </c>
      <c r="E89" s="2">
        <v>161661.98459830834</v>
      </c>
      <c r="F89" s="103" t="s">
        <v>100</v>
      </c>
      <c r="G89" s="112">
        <v>4557.5</v>
      </c>
      <c r="H89" s="112">
        <v>2135369.178599658</v>
      </c>
      <c r="I89" s="112">
        <v>1934042.6547587449</v>
      </c>
      <c r="J89" s="104">
        <v>161661.98459830834</v>
      </c>
      <c r="K89" s="108">
        <f t="shared" si="6"/>
        <v>39664.539242604747</v>
      </c>
      <c r="L89" s="23">
        <f t="shared" si="7"/>
        <v>468.53958938006758</v>
      </c>
      <c r="M89" s="24">
        <f t="shared" si="8"/>
        <v>424.36481728112886</v>
      </c>
      <c r="N89" s="24">
        <f t="shared" si="9"/>
        <v>35.471636774176268</v>
      </c>
      <c r="O89" s="25">
        <f t="shared" si="10"/>
        <v>8.7031353247624246</v>
      </c>
    </row>
    <row r="90" spans="1:15" x14ac:dyDescent="0.25">
      <c r="A90" s="37" t="s">
        <v>101</v>
      </c>
      <c r="B90" s="34">
        <v>4594.4516129032254</v>
      </c>
      <c r="C90" s="2">
        <v>2387279.2088698912</v>
      </c>
      <c r="D90" s="2">
        <v>2153122.5282864897</v>
      </c>
      <c r="E90" s="2">
        <v>191747.71572640707</v>
      </c>
      <c r="F90" s="103" t="s">
        <v>101</v>
      </c>
      <c r="G90" s="112">
        <v>4594.4516129032254</v>
      </c>
      <c r="H90" s="112">
        <v>2387279.2088698912</v>
      </c>
      <c r="I90" s="112">
        <v>2153122.5282864897</v>
      </c>
      <c r="J90" s="104">
        <v>191747.71572640707</v>
      </c>
      <c r="K90" s="108">
        <f t="shared" si="6"/>
        <v>42408.964856994513</v>
      </c>
      <c r="L90" s="23">
        <f t="shared" si="7"/>
        <v>519.60046813103202</v>
      </c>
      <c r="M90" s="24">
        <f t="shared" si="8"/>
        <v>468.63536928750796</v>
      </c>
      <c r="N90" s="24">
        <f t="shared" si="9"/>
        <v>41.734625126510373</v>
      </c>
      <c r="O90" s="25">
        <f t="shared" si="10"/>
        <v>9.2304737170137194</v>
      </c>
    </row>
    <row r="91" spans="1:15" x14ac:dyDescent="0.25">
      <c r="A91" s="37" t="s">
        <v>102</v>
      </c>
      <c r="B91" s="34">
        <v>4630.7333333333336</v>
      </c>
      <c r="C91" s="2">
        <v>2332426.8113184115</v>
      </c>
      <c r="D91" s="2">
        <v>2110050.5862270063</v>
      </c>
      <c r="E91" s="2">
        <v>177234.54674792121</v>
      </c>
      <c r="F91" s="103" t="s">
        <v>102</v>
      </c>
      <c r="G91" s="112">
        <v>4630.7333333333336</v>
      </c>
      <c r="H91" s="112">
        <v>2332426.8113184115</v>
      </c>
      <c r="I91" s="112">
        <v>2110050.5862270063</v>
      </c>
      <c r="J91" s="104">
        <v>177234.54674792121</v>
      </c>
      <c r="K91" s="108">
        <f t="shared" si="6"/>
        <v>45141.678343484004</v>
      </c>
      <c r="L91" s="23">
        <f t="shared" si="7"/>
        <v>503.68411295224905</v>
      </c>
      <c r="M91" s="24">
        <f t="shared" si="8"/>
        <v>455.66229673349204</v>
      </c>
      <c r="N91" s="24">
        <f t="shared" si="9"/>
        <v>38.273537686166598</v>
      </c>
      <c r="O91" s="25">
        <f t="shared" si="10"/>
        <v>9.7482785325903745</v>
      </c>
    </row>
    <row r="92" spans="1:15" x14ac:dyDescent="0.25">
      <c r="A92" s="37" t="s">
        <v>103</v>
      </c>
      <c r="B92" s="34">
        <v>4669.677419354839</v>
      </c>
      <c r="C92" s="2">
        <v>2434749.4441014593</v>
      </c>
      <c r="D92" s="2">
        <v>2200741.6121738404</v>
      </c>
      <c r="E92" s="2">
        <v>194036.70950470719</v>
      </c>
      <c r="F92" s="103" t="s">
        <v>103</v>
      </c>
      <c r="G92" s="112">
        <v>4669.677419354839</v>
      </c>
      <c r="H92" s="112">
        <v>2434749.4441014593</v>
      </c>
      <c r="I92" s="112">
        <v>2200741.6121738404</v>
      </c>
      <c r="J92" s="104">
        <v>194036.70950470719</v>
      </c>
      <c r="K92" s="108">
        <f t="shared" si="6"/>
        <v>39971.122422911751</v>
      </c>
      <c r="L92" s="23">
        <f t="shared" si="7"/>
        <v>521.39563945250927</v>
      </c>
      <c r="M92" s="24">
        <f t="shared" si="8"/>
        <v>471.28343449425978</v>
      </c>
      <c r="N92" s="24">
        <f t="shared" si="9"/>
        <v>41.552486837841414</v>
      </c>
      <c r="O92" s="25">
        <f t="shared" si="10"/>
        <v>8.5597181204080144</v>
      </c>
    </row>
    <row r="93" spans="1:15" x14ac:dyDescent="0.25">
      <c r="A93" s="37" t="s">
        <v>104</v>
      </c>
      <c r="B93" s="34">
        <v>4708.333333333333</v>
      </c>
      <c r="C93" s="2">
        <v>2379694.722269123</v>
      </c>
      <c r="D93" s="2">
        <v>2144031.5975469733</v>
      </c>
      <c r="E93" s="2">
        <v>173747.2806850943</v>
      </c>
      <c r="F93" s="103" t="s">
        <v>104</v>
      </c>
      <c r="G93" s="112">
        <v>4708.333333333333</v>
      </c>
      <c r="H93" s="112">
        <v>2379694.722269123</v>
      </c>
      <c r="I93" s="112">
        <v>2144031.5975469733</v>
      </c>
      <c r="J93" s="104">
        <v>173747.2806850943</v>
      </c>
      <c r="K93" s="108">
        <f t="shared" si="6"/>
        <v>61915.844037055387</v>
      </c>
      <c r="L93" s="23">
        <f t="shared" si="7"/>
        <v>505.42188791556595</v>
      </c>
      <c r="M93" s="24">
        <f t="shared" si="8"/>
        <v>455.36954284183508</v>
      </c>
      <c r="N93" s="24">
        <f t="shared" si="9"/>
        <v>36.902077313648348</v>
      </c>
      <c r="O93" s="25">
        <f t="shared" si="10"/>
        <v>13.150267760082562</v>
      </c>
    </row>
    <row r="94" spans="1:15" x14ac:dyDescent="0.25">
      <c r="A94" s="37" t="s">
        <v>105</v>
      </c>
      <c r="B94" s="34">
        <v>4744.3548387096771</v>
      </c>
      <c r="C94" s="2">
        <v>2482260.8007958378</v>
      </c>
      <c r="D94" s="2">
        <v>2236414.951220538</v>
      </c>
      <c r="E94" s="2">
        <v>204194.10619768579</v>
      </c>
      <c r="F94" s="103" t="s">
        <v>105</v>
      </c>
      <c r="G94" s="112">
        <v>4744.3548387096771</v>
      </c>
      <c r="H94" s="112">
        <v>2482260.8007958378</v>
      </c>
      <c r="I94" s="112">
        <v>2236414.951220538</v>
      </c>
      <c r="J94" s="104">
        <v>204194.10619768579</v>
      </c>
      <c r="K94" s="108">
        <f t="shared" si="6"/>
        <v>41651.743377613981</v>
      </c>
      <c r="L94" s="23">
        <f t="shared" si="7"/>
        <v>523.20302447507038</v>
      </c>
      <c r="M94" s="24">
        <f t="shared" si="8"/>
        <v>471.38441943115203</v>
      </c>
      <c r="N94" s="24">
        <f t="shared" si="9"/>
        <v>43.039383254314195</v>
      </c>
      <c r="O94" s="25">
        <f t="shared" si="10"/>
        <v>8.779221789604172</v>
      </c>
    </row>
    <row r="95" spans="1:15" x14ac:dyDescent="0.25">
      <c r="A95" s="37" t="s">
        <v>106</v>
      </c>
      <c r="B95" s="34">
        <v>4787.0322580645161</v>
      </c>
      <c r="C95" s="2">
        <v>2509462.5812663045</v>
      </c>
      <c r="D95" s="2">
        <v>2243149.3855954767</v>
      </c>
      <c r="E95" s="2">
        <v>187833.10671960545</v>
      </c>
      <c r="F95" s="103" t="s">
        <v>106</v>
      </c>
      <c r="G95" s="112">
        <v>4787.0322580645161</v>
      </c>
      <c r="H95" s="112">
        <v>2509462.5812663045</v>
      </c>
      <c r="I95" s="112">
        <v>2243149.3855954767</v>
      </c>
      <c r="J95" s="104">
        <v>187833.10671960545</v>
      </c>
      <c r="K95" s="108">
        <f t="shared" si="6"/>
        <v>78480.088951222308</v>
      </c>
      <c r="L95" s="23">
        <f t="shared" si="7"/>
        <v>524.2209465036957</v>
      </c>
      <c r="M95" s="24">
        <f t="shared" si="8"/>
        <v>468.58873403590195</v>
      </c>
      <c r="N95" s="24">
        <f t="shared" si="9"/>
        <v>39.237902857907578</v>
      </c>
      <c r="O95" s="25">
        <f t="shared" si="10"/>
        <v>16.394309609886196</v>
      </c>
    </row>
    <row r="96" spans="1:15" x14ac:dyDescent="0.25">
      <c r="A96" s="37" t="s">
        <v>107</v>
      </c>
      <c r="B96" s="34">
        <v>4827.8999999999996</v>
      </c>
      <c r="C96" s="2">
        <v>2453442.8803961026</v>
      </c>
      <c r="D96" s="2">
        <v>2209760.8579959702</v>
      </c>
      <c r="E96" s="2">
        <v>179894.79232469041</v>
      </c>
      <c r="F96" s="103" t="s">
        <v>107</v>
      </c>
      <c r="G96" s="112">
        <v>4827.8999999999996</v>
      </c>
      <c r="H96" s="112">
        <v>2453442.8803961026</v>
      </c>
      <c r="I96" s="112">
        <v>2209760.8579959702</v>
      </c>
      <c r="J96" s="104">
        <v>179894.79232469041</v>
      </c>
      <c r="K96" s="108">
        <f t="shared" si="6"/>
        <v>63787.23007544197</v>
      </c>
      <c r="L96" s="23">
        <f t="shared" si="7"/>
        <v>508.18013637318558</v>
      </c>
      <c r="M96" s="24">
        <f t="shared" si="8"/>
        <v>457.70642680999407</v>
      </c>
      <c r="N96" s="24">
        <f t="shared" si="9"/>
        <v>37.261499269804766</v>
      </c>
      <c r="O96" s="25">
        <f t="shared" si="10"/>
        <v>13.212210293386768</v>
      </c>
    </row>
    <row r="97" spans="1:15" x14ac:dyDescent="0.25">
      <c r="A97" s="37" t="s">
        <v>108</v>
      </c>
      <c r="B97" s="34">
        <v>4864.7741935483873</v>
      </c>
      <c r="C97" s="2">
        <v>2558858.2662693448</v>
      </c>
      <c r="D97" s="2">
        <v>2320324.0747590652</v>
      </c>
      <c r="E97" s="2">
        <v>198096.25238630184</v>
      </c>
      <c r="F97" s="103" t="s">
        <v>108</v>
      </c>
      <c r="G97" s="112">
        <v>4864.7741935483873</v>
      </c>
      <c r="H97" s="112">
        <v>2558858.2662693448</v>
      </c>
      <c r="I97" s="112">
        <v>2320324.0747590652</v>
      </c>
      <c r="J97" s="104">
        <v>198096.25238630184</v>
      </c>
      <c r="K97" s="108">
        <f t="shared" si="6"/>
        <v>40437.93912397782</v>
      </c>
      <c r="L97" s="23">
        <f t="shared" si="7"/>
        <v>525.99733604549954</v>
      </c>
      <c r="M97" s="24">
        <f t="shared" si="8"/>
        <v>476.96439391498473</v>
      </c>
      <c r="N97" s="24">
        <f t="shared" si="9"/>
        <v>40.720544161950009</v>
      </c>
      <c r="O97" s="25">
        <f t="shared" si="10"/>
        <v>8.3123979685647473</v>
      </c>
    </row>
    <row r="98" spans="1:15" x14ac:dyDescent="0.25">
      <c r="A98" s="37" t="s">
        <v>109</v>
      </c>
      <c r="B98" s="34">
        <v>4901.9333333333334</v>
      </c>
      <c r="C98" s="2">
        <v>2499224.7633365705</v>
      </c>
      <c r="D98" s="2">
        <v>2242595.6005416419</v>
      </c>
      <c r="E98" s="2">
        <v>181602.31684166554</v>
      </c>
      <c r="F98" s="103" t="s">
        <v>109</v>
      </c>
      <c r="G98" s="112">
        <v>4901.9333333333334</v>
      </c>
      <c r="H98" s="112">
        <v>2499224.7633365705</v>
      </c>
      <c r="I98" s="112">
        <v>2242595.6005416419</v>
      </c>
      <c r="J98" s="104">
        <v>181602.31684166554</v>
      </c>
      <c r="K98" s="108">
        <f t="shared" si="6"/>
        <v>75026.845953262993</v>
      </c>
      <c r="L98" s="23">
        <f t="shared" si="7"/>
        <v>509.84470685101871</v>
      </c>
      <c r="M98" s="24">
        <f t="shared" si="8"/>
        <v>457.49206446605598</v>
      </c>
      <c r="N98" s="24">
        <f t="shared" si="9"/>
        <v>37.047080099348328</v>
      </c>
      <c r="O98" s="25">
        <f t="shared" si="10"/>
        <v>15.30556228561445</v>
      </c>
    </row>
    <row r="99" spans="1:15" x14ac:dyDescent="0.25">
      <c r="A99" s="37" t="s">
        <v>110</v>
      </c>
      <c r="B99" s="34">
        <v>4939.0967741935483</v>
      </c>
      <c r="C99" s="2">
        <v>2606717.5621170206</v>
      </c>
      <c r="D99" s="2">
        <v>2360339.6286860257</v>
      </c>
      <c r="E99" s="2">
        <v>194235.76041794327</v>
      </c>
      <c r="F99" s="103" t="s">
        <v>110</v>
      </c>
      <c r="G99" s="112">
        <v>4939.0967741935483</v>
      </c>
      <c r="H99" s="112">
        <v>2606717.5621170206</v>
      </c>
      <c r="I99" s="112">
        <v>2360339.6286860257</v>
      </c>
      <c r="J99" s="104">
        <v>194235.76041794327</v>
      </c>
      <c r="K99" s="108">
        <f t="shared" si="6"/>
        <v>52142.173013051593</v>
      </c>
      <c r="L99" s="23">
        <f t="shared" si="7"/>
        <v>527.77211731038483</v>
      </c>
      <c r="M99" s="24">
        <f t="shared" si="8"/>
        <v>477.88892111177961</v>
      </c>
      <c r="N99" s="24">
        <f t="shared" si="9"/>
        <v>39.326170208450293</v>
      </c>
      <c r="O99" s="25">
        <f t="shared" si="10"/>
        <v>10.557025990154916</v>
      </c>
    </row>
    <row r="100" spans="1:15" x14ac:dyDescent="0.25">
      <c r="A100" s="37" t="s">
        <v>111</v>
      </c>
      <c r="B100" s="34">
        <v>4975.9677419354839</v>
      </c>
      <c r="C100" s="2">
        <v>2630889.4457984702</v>
      </c>
      <c r="D100" s="2">
        <v>2347494.2098152917</v>
      </c>
      <c r="E100" s="2">
        <v>202857.75161601452</v>
      </c>
      <c r="F100" s="103" t="s">
        <v>111</v>
      </c>
      <c r="G100" s="112">
        <v>4975.9677419354839</v>
      </c>
      <c r="H100" s="112">
        <v>2630889.4457984702</v>
      </c>
      <c r="I100" s="112">
        <v>2347494.2098152917</v>
      </c>
      <c r="J100" s="104">
        <v>202857.75161601452</v>
      </c>
      <c r="K100" s="108">
        <f t="shared" si="6"/>
        <v>80537.484367163968</v>
      </c>
      <c r="L100" s="23">
        <f t="shared" si="7"/>
        <v>528.71915218146944</v>
      </c>
      <c r="M100" s="24">
        <f t="shared" si="8"/>
        <v>471.76636416501276</v>
      </c>
      <c r="N100" s="24">
        <f t="shared" si="9"/>
        <v>40.767497326481802</v>
      </c>
      <c r="O100" s="25">
        <f t="shared" si="10"/>
        <v>16.185290689974931</v>
      </c>
    </row>
    <row r="101" spans="1:15" x14ac:dyDescent="0.25">
      <c r="A101" s="37" t="s">
        <v>112</v>
      </c>
      <c r="B101" s="34">
        <v>5010</v>
      </c>
      <c r="C101" s="2">
        <v>2482397.0710026347</v>
      </c>
      <c r="D101" s="2">
        <v>2242786.8433668585</v>
      </c>
      <c r="E101" s="2">
        <v>190038.0621444206</v>
      </c>
      <c r="F101" s="103" t="s">
        <v>112</v>
      </c>
      <c r="G101" s="112">
        <v>5010</v>
      </c>
      <c r="H101" s="112">
        <v>2482397.0710026347</v>
      </c>
      <c r="I101" s="112">
        <v>2242786.8433668585</v>
      </c>
      <c r="J101" s="104">
        <v>190038.0621444206</v>
      </c>
      <c r="K101" s="108">
        <f t="shared" si="6"/>
        <v>49572.165491355554</v>
      </c>
      <c r="L101" s="23">
        <f t="shared" si="7"/>
        <v>495.48843732587517</v>
      </c>
      <c r="M101" s="24">
        <f t="shared" si="8"/>
        <v>447.66204458420333</v>
      </c>
      <c r="N101" s="24">
        <f t="shared" si="9"/>
        <v>37.931748931022078</v>
      </c>
      <c r="O101" s="25">
        <f t="shared" si="10"/>
        <v>9.8946438106498107</v>
      </c>
    </row>
    <row r="102" spans="1:15" x14ac:dyDescent="0.25">
      <c r="A102" s="37" t="s">
        <v>113</v>
      </c>
      <c r="B102" s="34">
        <v>5063.6129032258068</v>
      </c>
      <c r="C102" s="2">
        <v>2686383.8901689113</v>
      </c>
      <c r="D102" s="2">
        <v>2407301.3934589927</v>
      </c>
      <c r="E102" s="2">
        <v>191459.32203513189</v>
      </c>
      <c r="F102" s="103" t="s">
        <v>113</v>
      </c>
      <c r="G102" s="112">
        <v>5063.6129032258068</v>
      </c>
      <c r="H102" s="112">
        <v>2686383.8901689113</v>
      </c>
      <c r="I102" s="112">
        <v>2407301.3934589927</v>
      </c>
      <c r="J102" s="104">
        <v>191459.32203513189</v>
      </c>
      <c r="K102" s="108">
        <f t="shared" si="6"/>
        <v>87623.174674786715</v>
      </c>
      <c r="L102" s="23">
        <f t="shared" si="7"/>
        <v>530.52710416657908</v>
      </c>
      <c r="M102" s="24">
        <f t="shared" si="8"/>
        <v>475.41181355419292</v>
      </c>
      <c r="N102" s="24">
        <f t="shared" si="9"/>
        <v>37.810813285739421</v>
      </c>
      <c r="O102" s="25">
        <f t="shared" si="10"/>
        <v>17.304477326646715</v>
      </c>
    </row>
    <row r="103" spans="1:15" x14ac:dyDescent="0.25">
      <c r="A103" s="37" t="s">
        <v>114</v>
      </c>
      <c r="B103" s="34">
        <v>5122.1000000000004</v>
      </c>
      <c r="C103" s="2">
        <v>2634126.9618414445</v>
      </c>
      <c r="D103" s="2">
        <v>2366365.6749414844</v>
      </c>
      <c r="E103" s="2">
        <v>192326.0349359528</v>
      </c>
      <c r="F103" s="103" t="s">
        <v>114</v>
      </c>
      <c r="G103" s="112">
        <v>5122.1000000000004</v>
      </c>
      <c r="H103" s="112">
        <v>2634126.9618414445</v>
      </c>
      <c r="I103" s="112">
        <v>2366365.6749414844</v>
      </c>
      <c r="J103" s="104">
        <v>192326.0349359528</v>
      </c>
      <c r="K103" s="108">
        <f t="shared" si="6"/>
        <v>75435.25196400733</v>
      </c>
      <c r="L103" s="23">
        <f t="shared" si="7"/>
        <v>514.26699241354993</v>
      </c>
      <c r="M103" s="24">
        <f t="shared" si="8"/>
        <v>461.99130726488829</v>
      </c>
      <c r="N103" s="24">
        <f t="shared" si="9"/>
        <v>37.548278037514457</v>
      </c>
      <c r="O103" s="25">
        <f t="shared" si="10"/>
        <v>14.727407111147249</v>
      </c>
    </row>
    <row r="104" spans="1:15" x14ac:dyDescent="0.25">
      <c r="A104" s="37" t="s">
        <v>115</v>
      </c>
      <c r="B104" s="34">
        <v>5177.2580645161288</v>
      </c>
      <c r="C104" s="2">
        <v>2756114.9706131346</v>
      </c>
      <c r="D104" s="2">
        <v>2488492.0006196881</v>
      </c>
      <c r="E104" s="2">
        <v>207124.62623230772</v>
      </c>
      <c r="F104" s="103" t="s">
        <v>115</v>
      </c>
      <c r="G104" s="112">
        <v>5177.2580645161288</v>
      </c>
      <c r="H104" s="112">
        <v>2756114.9706131346</v>
      </c>
      <c r="I104" s="112">
        <v>2488492.0006196881</v>
      </c>
      <c r="J104" s="104">
        <v>207124.62623230772</v>
      </c>
      <c r="K104" s="108">
        <f t="shared" si="6"/>
        <v>60498.343761138764</v>
      </c>
      <c r="L104" s="23">
        <f t="shared" si="7"/>
        <v>532.35031676380686</v>
      </c>
      <c r="M104" s="24">
        <f t="shared" si="8"/>
        <v>480.65828853989427</v>
      </c>
      <c r="N104" s="24">
        <f t="shared" si="9"/>
        <v>40.006625833836196</v>
      </c>
      <c r="O104" s="25">
        <f t="shared" si="10"/>
        <v>11.685402390076337</v>
      </c>
    </row>
    <row r="105" spans="1:15" x14ac:dyDescent="0.25">
      <c r="A105" s="37" t="s">
        <v>116</v>
      </c>
      <c r="B105" s="34">
        <v>5224.666666666667</v>
      </c>
      <c r="C105" s="2">
        <v>2696320.2589946073</v>
      </c>
      <c r="D105" s="2">
        <v>2432077.0981834671</v>
      </c>
      <c r="E105" s="2">
        <v>197742.54000503226</v>
      </c>
      <c r="F105" s="103" t="s">
        <v>116</v>
      </c>
      <c r="G105" s="112">
        <v>5224.666666666667</v>
      </c>
      <c r="H105" s="112">
        <v>2696320.2589946073</v>
      </c>
      <c r="I105" s="112">
        <v>2432077.0981834671</v>
      </c>
      <c r="J105" s="104">
        <v>197742.54000503226</v>
      </c>
      <c r="K105" s="108">
        <f t="shared" si="6"/>
        <v>66500.620806107938</v>
      </c>
      <c r="L105" s="23">
        <f t="shared" si="7"/>
        <v>516.07507828147391</v>
      </c>
      <c r="M105" s="24">
        <f t="shared" si="8"/>
        <v>465.49899799351795</v>
      </c>
      <c r="N105" s="24">
        <f t="shared" si="9"/>
        <v>37.847876739511086</v>
      </c>
      <c r="O105" s="25">
        <f t="shared" si="10"/>
        <v>12.728203548444801</v>
      </c>
    </row>
    <row r="106" spans="1:15" x14ac:dyDescent="0.25">
      <c r="A106" s="37" t="s">
        <v>117</v>
      </c>
      <c r="B106" s="34">
        <v>5276.9677419354839</v>
      </c>
      <c r="C106" s="2">
        <v>2818617.6593713858</v>
      </c>
      <c r="D106" s="2">
        <v>2546802.8840984995</v>
      </c>
      <c r="E106" s="2">
        <v>198214.58209896099</v>
      </c>
      <c r="F106" s="103" t="s">
        <v>117</v>
      </c>
      <c r="G106" s="112">
        <v>5276.9677419354839</v>
      </c>
      <c r="H106" s="112">
        <v>2818617.6593713858</v>
      </c>
      <c r="I106" s="112">
        <v>2546802.8840984995</v>
      </c>
      <c r="J106" s="104">
        <v>198214.58209896099</v>
      </c>
      <c r="K106" s="108">
        <f t="shared" si="6"/>
        <v>73600.193173925276</v>
      </c>
      <c r="L106" s="23">
        <f t="shared" si="7"/>
        <v>534.1358517263883</v>
      </c>
      <c r="M106" s="24">
        <f t="shared" si="8"/>
        <v>482.62619910660743</v>
      </c>
      <c r="N106" s="24">
        <f t="shared" si="9"/>
        <v>37.562212200724943</v>
      </c>
      <c r="O106" s="25">
        <f t="shared" si="10"/>
        <v>13.947440419055932</v>
      </c>
    </row>
    <row r="107" spans="1:15" x14ac:dyDescent="0.25">
      <c r="A107" s="37" t="s">
        <v>118</v>
      </c>
      <c r="B107" s="34">
        <v>5332.0645161290322</v>
      </c>
      <c r="C107" s="2">
        <v>2853267.7186280019</v>
      </c>
      <c r="D107" s="2">
        <v>2558621.3960161489</v>
      </c>
      <c r="E107" s="2">
        <v>207059.61513760875</v>
      </c>
      <c r="F107" s="103" t="s">
        <v>118</v>
      </c>
      <c r="G107" s="112">
        <v>5332.0645161290322</v>
      </c>
      <c r="H107" s="112">
        <v>2853267.7186280019</v>
      </c>
      <c r="I107" s="112">
        <v>2558621.3960161489</v>
      </c>
      <c r="J107" s="104">
        <v>207059.61513760875</v>
      </c>
      <c r="K107" s="108">
        <f t="shared" si="6"/>
        <v>87586.707474244264</v>
      </c>
      <c r="L107" s="23">
        <f t="shared" si="7"/>
        <v>535.11500282810061</v>
      </c>
      <c r="M107" s="24">
        <f t="shared" si="8"/>
        <v>479.85567096507202</v>
      </c>
      <c r="N107" s="24">
        <f t="shared" si="9"/>
        <v>38.832916314360297</v>
      </c>
      <c r="O107" s="25">
        <f t="shared" si="10"/>
        <v>16.426415548668267</v>
      </c>
    </row>
    <row r="108" spans="1:15" x14ac:dyDescent="0.25">
      <c r="A108" s="37" t="s">
        <v>119</v>
      </c>
      <c r="B108" s="34">
        <v>5388.4333333333334</v>
      </c>
      <c r="C108" s="2">
        <v>2795212.5408328157</v>
      </c>
      <c r="D108" s="2">
        <v>2543585.1275864346</v>
      </c>
      <c r="E108" s="2">
        <v>208715.01511080761</v>
      </c>
      <c r="F108" s="103" t="s">
        <v>119</v>
      </c>
      <c r="G108" s="112">
        <v>5388.4333333333334</v>
      </c>
      <c r="H108" s="112">
        <v>2795212.5408328157</v>
      </c>
      <c r="I108" s="112">
        <v>2543585.1275864346</v>
      </c>
      <c r="J108" s="104">
        <v>208715.01511080761</v>
      </c>
      <c r="K108" s="108">
        <f t="shared" si="6"/>
        <v>42912.398135573487</v>
      </c>
      <c r="L108" s="23">
        <f t="shared" si="7"/>
        <v>518.74308688972349</v>
      </c>
      <c r="M108" s="24">
        <f t="shared" si="8"/>
        <v>472.04539246158771</v>
      </c>
      <c r="N108" s="24">
        <f t="shared" si="9"/>
        <v>38.733895772575998</v>
      </c>
      <c r="O108" s="25">
        <f t="shared" si="10"/>
        <v>7.9637986555597768</v>
      </c>
    </row>
    <row r="109" spans="1:15" x14ac:dyDescent="0.25">
      <c r="A109" s="37" t="s">
        <v>120</v>
      </c>
      <c r="B109" s="34">
        <v>5443.3870967741932</v>
      </c>
      <c r="C109" s="2">
        <v>2922803.8138851314</v>
      </c>
      <c r="D109" s="2">
        <v>2614483.3057888974</v>
      </c>
      <c r="E109" s="2">
        <v>219655.0170551523</v>
      </c>
      <c r="F109" s="103" t="s">
        <v>120</v>
      </c>
      <c r="G109" s="112">
        <v>5443.3870967741932</v>
      </c>
      <c r="H109" s="112">
        <v>2922803.8138851314</v>
      </c>
      <c r="I109" s="112">
        <v>2614483.3057888974</v>
      </c>
      <c r="J109" s="104">
        <v>219655.0170551523</v>
      </c>
      <c r="K109" s="108">
        <f t="shared" si="6"/>
        <v>88665.491041081637</v>
      </c>
      <c r="L109" s="23">
        <f t="shared" si="7"/>
        <v>536.94579531505576</v>
      </c>
      <c r="M109" s="24">
        <f t="shared" si="8"/>
        <v>480.30449778930233</v>
      </c>
      <c r="N109" s="24">
        <f t="shared" si="9"/>
        <v>40.352635803785134</v>
      </c>
      <c r="O109" s="25">
        <f t="shared" si="10"/>
        <v>16.288661721968243</v>
      </c>
    </row>
    <row r="110" spans="1:15" x14ac:dyDescent="0.25">
      <c r="A110" s="37" t="s">
        <v>121</v>
      </c>
      <c r="B110" s="34">
        <v>5501.833333333333</v>
      </c>
      <c r="C110" s="2">
        <v>2863904.1397300009</v>
      </c>
      <c r="D110" s="2">
        <v>2563211.7310663122</v>
      </c>
      <c r="E110" s="2">
        <v>215802.01826888119</v>
      </c>
      <c r="F110" s="103" t="s">
        <v>121</v>
      </c>
      <c r="G110" s="112">
        <v>5501.833333333333</v>
      </c>
      <c r="H110" s="112">
        <v>2863904.1397300009</v>
      </c>
      <c r="I110" s="112">
        <v>2563211.7310663122</v>
      </c>
      <c r="J110" s="104">
        <v>215802.01826888119</v>
      </c>
      <c r="K110" s="108">
        <f t="shared" si="6"/>
        <v>84890.390394807502</v>
      </c>
      <c r="L110" s="23">
        <f t="shared" si="7"/>
        <v>520.53633147678067</v>
      </c>
      <c r="M110" s="24">
        <f t="shared" si="8"/>
        <v>465.88320215679238</v>
      </c>
      <c r="N110" s="24">
        <f t="shared" si="9"/>
        <v>39.223656042327924</v>
      </c>
      <c r="O110" s="25">
        <f t="shared" si="10"/>
        <v>15.429473277660327</v>
      </c>
    </row>
    <row r="111" spans="1:15" x14ac:dyDescent="0.25">
      <c r="A111" s="37" t="s">
        <v>122</v>
      </c>
      <c r="B111" s="34">
        <v>5558.4838709677415</v>
      </c>
      <c r="C111" s="2">
        <v>2995393.317294728</v>
      </c>
      <c r="D111" s="2">
        <v>2681228.4956746954</v>
      </c>
      <c r="E111" s="2">
        <v>233852.10269764933</v>
      </c>
      <c r="F111" s="103" t="s">
        <v>122</v>
      </c>
      <c r="G111" s="112">
        <v>5558.4838709677415</v>
      </c>
      <c r="H111" s="112">
        <v>2995393.317294728</v>
      </c>
      <c r="I111" s="112">
        <v>2681228.4956746954</v>
      </c>
      <c r="J111" s="104">
        <v>233852.10269764933</v>
      </c>
      <c r="K111" s="108">
        <f t="shared" si="6"/>
        <v>80312.718922383327</v>
      </c>
      <c r="L111" s="23">
        <f t="shared" si="7"/>
        <v>538.88675164460358</v>
      </c>
      <c r="M111" s="24">
        <f t="shared" si="8"/>
        <v>482.36687519755077</v>
      </c>
      <c r="N111" s="24">
        <f t="shared" si="9"/>
        <v>42.071202890246994</v>
      </c>
      <c r="O111" s="25">
        <f t="shared" si="10"/>
        <v>14.448673556805831</v>
      </c>
    </row>
    <row r="112" spans="1:15" x14ac:dyDescent="0.25">
      <c r="A112" s="37" t="s">
        <v>123</v>
      </c>
      <c r="B112" s="34">
        <v>5609.0645161290322</v>
      </c>
      <c r="C112" s="2">
        <v>3027979.8966976032</v>
      </c>
      <c r="D112" s="2">
        <v>2733988.4045712436</v>
      </c>
      <c r="E112" s="2">
        <v>230467.81727605959</v>
      </c>
      <c r="F112" s="103" t="s">
        <v>123</v>
      </c>
      <c r="G112" s="112">
        <v>5609.0645161290322</v>
      </c>
      <c r="H112" s="112">
        <v>3027979.8966976032</v>
      </c>
      <c r="I112" s="112">
        <v>2733988.4045712436</v>
      </c>
      <c r="J112" s="104">
        <v>230467.81727605959</v>
      </c>
      <c r="K112" s="108">
        <f t="shared" si="6"/>
        <v>63523.674850300013</v>
      </c>
      <c r="L112" s="23">
        <f t="shared" si="7"/>
        <v>539.83688153177002</v>
      </c>
      <c r="M112" s="24">
        <f t="shared" si="8"/>
        <v>487.42324084695019</v>
      </c>
      <c r="N112" s="24">
        <f t="shared" si="9"/>
        <v>41.08845897802432</v>
      </c>
      <c r="O112" s="25">
        <f t="shared" si="10"/>
        <v>11.325181706795455</v>
      </c>
    </row>
    <row r="113" spans="1:15" x14ac:dyDescent="0.25">
      <c r="A113" s="37" t="s">
        <v>124</v>
      </c>
      <c r="B113" s="34">
        <v>5664.5357142857147</v>
      </c>
      <c r="C113" s="2">
        <v>2766307.7897375221</v>
      </c>
      <c r="D113" s="2">
        <v>2481693.5794196809</v>
      </c>
      <c r="E113" s="2">
        <v>237146.88436951712</v>
      </c>
      <c r="F113" s="103" t="s">
        <v>124</v>
      </c>
      <c r="G113" s="112">
        <v>5664.5357142857147</v>
      </c>
      <c r="H113" s="112">
        <v>2766307.7897375221</v>
      </c>
      <c r="I113" s="112">
        <v>2481693.5794196809</v>
      </c>
      <c r="J113" s="104">
        <v>237146.88436951712</v>
      </c>
      <c r="K113" s="108">
        <f t="shared" si="6"/>
        <v>47467.325948324142</v>
      </c>
      <c r="L113" s="23">
        <f t="shared" si="7"/>
        <v>488.35560922689803</v>
      </c>
      <c r="M113" s="24">
        <f t="shared" si="8"/>
        <v>438.11067748429173</v>
      </c>
      <c r="N113" s="24">
        <f t="shared" si="9"/>
        <v>41.865193606502103</v>
      </c>
      <c r="O113" s="25">
        <f t="shared" si="10"/>
        <v>8.3797381361041818</v>
      </c>
    </row>
    <row r="114" spans="1:15" x14ac:dyDescent="0.25">
      <c r="A114" s="37" t="s">
        <v>125</v>
      </c>
      <c r="B114" s="34">
        <v>5717.9354838709678</v>
      </c>
      <c r="C114" s="2">
        <v>3096703.6166894585</v>
      </c>
      <c r="D114" s="2">
        <v>2823990.8251678739</v>
      </c>
      <c r="E114" s="2">
        <v>221776.72340984852</v>
      </c>
      <c r="F114" s="103" t="s">
        <v>125</v>
      </c>
      <c r="G114" s="112">
        <v>5717.9354838709678</v>
      </c>
      <c r="H114" s="112">
        <v>3096703.6166894585</v>
      </c>
      <c r="I114" s="112">
        <v>2823990.8251678739</v>
      </c>
      <c r="J114" s="104">
        <v>221776.72340984852</v>
      </c>
      <c r="K114" s="108">
        <f t="shared" si="6"/>
        <v>50936.068111736095</v>
      </c>
      <c r="L114" s="23">
        <f t="shared" si="7"/>
        <v>541.57722230769741</v>
      </c>
      <c r="M114" s="24">
        <f t="shared" si="8"/>
        <v>493.88294658688051</v>
      </c>
      <c r="N114" s="24">
        <f t="shared" si="9"/>
        <v>38.786153505129889</v>
      </c>
      <c r="O114" s="25">
        <f t="shared" si="10"/>
        <v>8.9081222156870226</v>
      </c>
    </row>
    <row r="115" spans="1:15" x14ac:dyDescent="0.25">
      <c r="A115" s="37" t="s">
        <v>126</v>
      </c>
      <c r="B115" s="34">
        <v>5767.666666666667</v>
      </c>
      <c r="C115" s="2">
        <v>3028344.1530050975</v>
      </c>
      <c r="D115" s="2">
        <v>2713391.00209849</v>
      </c>
      <c r="E115" s="2">
        <v>213020.30842787254</v>
      </c>
      <c r="F115" s="103" t="s">
        <v>126</v>
      </c>
      <c r="G115" s="112">
        <v>5767.666666666667</v>
      </c>
      <c r="H115" s="112">
        <v>3028344.1530050975</v>
      </c>
      <c r="I115" s="112">
        <v>2713391.00209849</v>
      </c>
      <c r="J115" s="104">
        <v>213020.30842787254</v>
      </c>
      <c r="K115" s="108">
        <f t="shared" si="6"/>
        <v>101932.84247873496</v>
      </c>
      <c r="L115" s="23">
        <f t="shared" si="7"/>
        <v>525.05533485611124</v>
      </c>
      <c r="M115" s="24">
        <f t="shared" si="8"/>
        <v>470.4486508868676</v>
      </c>
      <c r="N115" s="24">
        <f t="shared" si="9"/>
        <v>36.93353321872609</v>
      </c>
      <c r="O115" s="25">
        <f t="shared" si="10"/>
        <v>17.673150750517532</v>
      </c>
    </row>
    <row r="116" spans="1:15" x14ac:dyDescent="0.25">
      <c r="A116" s="37" t="s">
        <v>127</v>
      </c>
      <c r="B116" s="34">
        <v>5819.2580645161288</v>
      </c>
      <c r="C116" s="2">
        <v>3163313.3124748571</v>
      </c>
      <c r="D116" s="2">
        <v>2885677.9698135266</v>
      </c>
      <c r="E116" s="2">
        <v>245997.46078537678</v>
      </c>
      <c r="F116" s="103" t="s">
        <v>127</v>
      </c>
      <c r="G116" s="112">
        <v>5819.2580645161288</v>
      </c>
      <c r="H116" s="112">
        <v>3163313.3124748571</v>
      </c>
      <c r="I116" s="112">
        <v>2885677.9698135266</v>
      </c>
      <c r="J116" s="104">
        <v>245997.46078537678</v>
      </c>
      <c r="K116" s="108">
        <f t="shared" si="6"/>
        <v>31637.881875953695</v>
      </c>
      <c r="L116" s="23">
        <f t="shared" si="7"/>
        <v>543.59392166566283</v>
      </c>
      <c r="M116" s="24">
        <f t="shared" si="8"/>
        <v>495.88417248745452</v>
      </c>
      <c r="N116" s="24">
        <f t="shared" si="9"/>
        <v>42.272993920889377</v>
      </c>
      <c r="O116" s="25">
        <f t="shared" si="10"/>
        <v>5.4367552573189384</v>
      </c>
    </row>
    <row r="117" spans="1:15" x14ac:dyDescent="0.25">
      <c r="A117" s="37" t="s">
        <v>128</v>
      </c>
      <c r="B117" s="34">
        <v>5874.0666666666666</v>
      </c>
      <c r="C117" s="2">
        <v>3095779.851122607</v>
      </c>
      <c r="D117" s="2">
        <v>2787136.7480758145</v>
      </c>
      <c r="E117" s="2">
        <v>217808.91928402137</v>
      </c>
      <c r="F117" s="103" t="s">
        <v>128</v>
      </c>
      <c r="G117" s="112">
        <v>5874.0666666666666</v>
      </c>
      <c r="H117" s="112">
        <v>3095779.851122607</v>
      </c>
      <c r="I117" s="112">
        <v>2787136.7480758145</v>
      </c>
      <c r="J117" s="104">
        <v>217808.91928402137</v>
      </c>
      <c r="K117" s="108">
        <f t="shared" si="6"/>
        <v>90834.183762771194</v>
      </c>
      <c r="L117" s="23">
        <f t="shared" si="7"/>
        <v>527.02497720873794</v>
      </c>
      <c r="M117" s="24">
        <f t="shared" si="8"/>
        <v>474.48163363413443</v>
      </c>
      <c r="N117" s="24">
        <f t="shared" si="9"/>
        <v>37.079749285109926</v>
      </c>
      <c r="O117" s="25">
        <f t="shared" si="10"/>
        <v>15.463594289493569</v>
      </c>
    </row>
    <row r="118" spans="1:15" x14ac:dyDescent="0.25">
      <c r="A118" s="37" t="s">
        <v>129</v>
      </c>
      <c r="B118" s="34">
        <v>5926.8387096774195</v>
      </c>
      <c r="C118" s="2">
        <v>3233250.2794162389</v>
      </c>
      <c r="D118" s="2">
        <v>2915141.9120224747</v>
      </c>
      <c r="E118" s="2">
        <v>256598.80078833521</v>
      </c>
      <c r="F118" s="103" t="s">
        <v>129</v>
      </c>
      <c r="G118" s="112">
        <v>5926.8387096774195</v>
      </c>
      <c r="H118" s="112">
        <v>3233250.2794162389</v>
      </c>
      <c r="I118" s="112">
        <v>2915141.9120224747</v>
      </c>
      <c r="J118" s="104">
        <v>256598.80078833521</v>
      </c>
      <c r="K118" s="108">
        <f t="shared" si="6"/>
        <v>61509.56660542899</v>
      </c>
      <c r="L118" s="23">
        <f t="shared" si="7"/>
        <v>545.52695590263761</v>
      </c>
      <c r="M118" s="24">
        <f t="shared" si="8"/>
        <v>491.85443620434501</v>
      </c>
      <c r="N118" s="24">
        <f t="shared" si="9"/>
        <v>43.294378902087779</v>
      </c>
      <c r="O118" s="25">
        <f t="shared" si="10"/>
        <v>10.378140796204791</v>
      </c>
    </row>
    <row r="119" spans="1:15" x14ac:dyDescent="0.25">
      <c r="A119" s="37" t="s">
        <v>130</v>
      </c>
      <c r="B119" s="34">
        <v>5983.322580645161</v>
      </c>
      <c r="C119" s="2">
        <v>3269488.039271093</v>
      </c>
      <c r="D119" s="2">
        <v>2962681.7094096034</v>
      </c>
      <c r="E119" s="2">
        <v>235187.93443643951</v>
      </c>
      <c r="F119" s="103" t="s">
        <v>130</v>
      </c>
      <c r="G119" s="112">
        <v>5983.322580645161</v>
      </c>
      <c r="H119" s="112">
        <v>3269488.039271093</v>
      </c>
      <c r="I119" s="112">
        <v>2962681.7094096034</v>
      </c>
      <c r="J119" s="104">
        <v>235187.93443643951</v>
      </c>
      <c r="K119" s="108">
        <f t="shared" si="6"/>
        <v>71618.395425050083</v>
      </c>
      <c r="L119" s="23">
        <f t="shared" si="7"/>
        <v>546.43352338167858</v>
      </c>
      <c r="M119" s="24">
        <f t="shared" si="8"/>
        <v>495.15660729930886</v>
      </c>
      <c r="N119" s="24">
        <f t="shared" si="9"/>
        <v>39.307246311142393</v>
      </c>
      <c r="O119" s="25">
        <f t="shared" si="10"/>
        <v>11.969669771227297</v>
      </c>
    </row>
    <row r="120" spans="1:15" x14ac:dyDescent="0.25">
      <c r="A120" s="37" t="s">
        <v>131</v>
      </c>
      <c r="B120" s="34">
        <v>6032.8</v>
      </c>
      <c r="C120" s="2">
        <v>3195860.0767473029</v>
      </c>
      <c r="D120" s="2">
        <v>2872043.6678297315</v>
      </c>
      <c r="E120" s="2">
        <v>235374.40066798052</v>
      </c>
      <c r="F120" s="103" t="s">
        <v>131</v>
      </c>
      <c r="G120" s="112">
        <v>6032.8</v>
      </c>
      <c r="H120" s="112">
        <v>3195860.0767473029</v>
      </c>
      <c r="I120" s="112">
        <v>2872043.6678297315</v>
      </c>
      <c r="J120" s="104">
        <v>235374.40066798052</v>
      </c>
      <c r="K120" s="108">
        <f t="shared" si="6"/>
        <v>88442.008249590901</v>
      </c>
      <c r="L120" s="23">
        <f t="shared" si="7"/>
        <v>529.74739370562634</v>
      </c>
      <c r="M120" s="24">
        <f t="shared" si="8"/>
        <v>476.07142087086117</v>
      </c>
      <c r="N120" s="24">
        <f t="shared" si="9"/>
        <v>39.01578051120218</v>
      </c>
      <c r="O120" s="25">
        <f t="shared" si="10"/>
        <v>14.660192323563006</v>
      </c>
    </row>
    <row r="121" spans="1:15" x14ac:dyDescent="0.25">
      <c r="A121" s="37" t="s">
        <v>132</v>
      </c>
      <c r="B121" s="34">
        <v>6094.1935483870966</v>
      </c>
      <c r="C121" s="2">
        <v>3341768.2389501589</v>
      </c>
      <c r="D121" s="2">
        <v>3011961.8416548762</v>
      </c>
      <c r="E121" s="2">
        <v>239260.57668835364</v>
      </c>
      <c r="F121" s="103" t="s">
        <v>132</v>
      </c>
      <c r="G121" s="112">
        <v>6094.1935483870966</v>
      </c>
      <c r="H121" s="112">
        <v>3341768.2389501589</v>
      </c>
      <c r="I121" s="112">
        <v>3011961.8416548762</v>
      </c>
      <c r="J121" s="104">
        <v>239260.57668835364</v>
      </c>
      <c r="K121" s="108">
        <f t="shared" si="6"/>
        <v>90545.820606929046</v>
      </c>
      <c r="L121" s="23">
        <f t="shared" si="7"/>
        <v>548.35282345678024</v>
      </c>
      <c r="M121" s="24">
        <f t="shared" si="8"/>
        <v>494.23468712312706</v>
      </c>
      <c r="N121" s="24">
        <f t="shared" si="9"/>
        <v>39.260416458495463</v>
      </c>
      <c r="O121" s="25">
        <f t="shared" si="10"/>
        <v>14.857719875157741</v>
      </c>
    </row>
    <row r="122" spans="1:15" x14ac:dyDescent="0.25">
      <c r="A122" s="37" t="s">
        <v>133</v>
      </c>
      <c r="B122" s="34">
        <v>6149.7</v>
      </c>
      <c r="C122" s="2">
        <v>3268877.0961986193</v>
      </c>
      <c r="D122" s="2">
        <v>2957293.3674140628</v>
      </c>
      <c r="E122" s="2">
        <v>234322.4434835779</v>
      </c>
      <c r="F122" s="103" t="s">
        <v>133</v>
      </c>
      <c r="G122" s="112">
        <v>6149.7</v>
      </c>
      <c r="H122" s="112">
        <v>3268877.0961986193</v>
      </c>
      <c r="I122" s="112">
        <v>2957293.3674140628</v>
      </c>
      <c r="J122" s="104">
        <v>234322.4434835779</v>
      </c>
      <c r="K122" s="108">
        <f t="shared" si="6"/>
        <v>77261.285300978605</v>
      </c>
      <c r="L122" s="23">
        <f t="shared" si="7"/>
        <v>531.55066038971324</v>
      </c>
      <c r="M122" s="24">
        <f t="shared" si="8"/>
        <v>480.88416791291655</v>
      </c>
      <c r="N122" s="24">
        <f t="shared" si="9"/>
        <v>38.103069008826104</v>
      </c>
      <c r="O122" s="25">
        <f t="shared" si="10"/>
        <v>12.563423467970569</v>
      </c>
    </row>
    <row r="123" spans="1:15" x14ac:dyDescent="0.25">
      <c r="A123" s="37" t="s">
        <v>134</v>
      </c>
      <c r="B123" s="34">
        <v>6198.9677419354839</v>
      </c>
      <c r="C123" s="2">
        <v>3410792.4385821191</v>
      </c>
      <c r="D123" s="2">
        <v>3092821.3945026593</v>
      </c>
      <c r="E123" s="2">
        <v>253045.0265543698</v>
      </c>
      <c r="F123" s="103" t="s">
        <v>134</v>
      </c>
      <c r="G123" s="112">
        <v>6198.9677419354839</v>
      </c>
      <c r="H123" s="112">
        <v>3410792.4385821191</v>
      </c>
      <c r="I123" s="112">
        <v>3092821.3945026593</v>
      </c>
      <c r="J123" s="104">
        <v>253045.0265543698</v>
      </c>
      <c r="K123" s="108">
        <f t="shared" si="6"/>
        <v>64926.017525089934</v>
      </c>
      <c r="L123" s="23">
        <f t="shared" si="7"/>
        <v>550.21942048647895</v>
      </c>
      <c r="M123" s="24">
        <f t="shared" si="8"/>
        <v>498.92522807950564</v>
      </c>
      <c r="N123" s="24">
        <f t="shared" si="9"/>
        <v>40.820510299245782</v>
      </c>
      <c r="O123" s="25">
        <f t="shared" si="10"/>
        <v>10.47368210772755</v>
      </c>
    </row>
    <row r="124" spans="1:15" x14ac:dyDescent="0.25">
      <c r="A124" s="37" t="s">
        <v>135</v>
      </c>
      <c r="B124" s="34">
        <v>6252.1612903225805</v>
      </c>
      <c r="C124" s="2">
        <v>3446112.2274312298</v>
      </c>
      <c r="D124" s="2">
        <v>3083787.2324400274</v>
      </c>
      <c r="E124" s="2">
        <v>262288.28287452785</v>
      </c>
      <c r="F124" s="103" t="s">
        <v>135</v>
      </c>
      <c r="G124" s="112">
        <v>6252.1612903225805</v>
      </c>
      <c r="H124" s="112">
        <v>3446112.2274312298</v>
      </c>
      <c r="I124" s="112">
        <v>3083787.2324400274</v>
      </c>
      <c r="J124" s="104">
        <v>262288.28287452785</v>
      </c>
      <c r="K124" s="108">
        <f t="shared" si="6"/>
        <v>100036.71211667452</v>
      </c>
      <c r="L124" s="23">
        <f t="shared" si="7"/>
        <v>551.18735224654245</v>
      </c>
      <c r="M124" s="24">
        <f t="shared" si="8"/>
        <v>493.23539320926881</v>
      </c>
      <c r="N124" s="24">
        <f t="shared" si="9"/>
        <v>41.951618119723058</v>
      </c>
      <c r="O124" s="25">
        <f t="shared" si="10"/>
        <v>16.000340917550627</v>
      </c>
    </row>
    <row r="125" spans="1:15" x14ac:dyDescent="0.25">
      <c r="A125" s="37" t="s">
        <v>136</v>
      </c>
      <c r="B125" s="34">
        <v>6307.25</v>
      </c>
      <c r="C125" s="2">
        <v>3145220.8963737646</v>
      </c>
      <c r="D125" s="2">
        <v>2846394.0716851172</v>
      </c>
      <c r="E125" s="2">
        <v>242629.85132695604</v>
      </c>
      <c r="F125" s="103" t="s">
        <v>136</v>
      </c>
      <c r="G125" s="112">
        <v>6307.25</v>
      </c>
      <c r="H125" s="112">
        <v>3145220.8963737646</v>
      </c>
      <c r="I125" s="112">
        <v>2846394.0716851172</v>
      </c>
      <c r="J125" s="104">
        <v>242629.85132695604</v>
      </c>
      <c r="K125" s="108">
        <f t="shared" si="6"/>
        <v>56196.973361691373</v>
      </c>
      <c r="L125" s="23">
        <f t="shared" si="7"/>
        <v>498.66754867394894</v>
      </c>
      <c r="M125" s="24">
        <f t="shared" si="8"/>
        <v>451.2892420127817</v>
      </c>
      <c r="N125" s="24">
        <f t="shared" si="9"/>
        <v>38.468405616862505</v>
      </c>
      <c r="O125" s="25">
        <f t="shared" si="10"/>
        <v>8.909901044304787</v>
      </c>
    </row>
    <row r="126" spans="1:15" x14ac:dyDescent="0.25">
      <c r="A126" s="37" t="s">
        <v>137</v>
      </c>
      <c r="B126" s="34">
        <v>6358.0967741935483</v>
      </c>
      <c r="C126" s="2">
        <v>3515946.3247552384</v>
      </c>
      <c r="D126" s="2">
        <v>3176864.608404913</v>
      </c>
      <c r="E126" s="2">
        <v>265406.23375936248</v>
      </c>
      <c r="F126" s="103" t="s">
        <v>137</v>
      </c>
      <c r="G126" s="112">
        <v>6358.0967741935483</v>
      </c>
      <c r="H126" s="112">
        <v>3515946.3247552384</v>
      </c>
      <c r="I126" s="112">
        <v>3176864.608404913</v>
      </c>
      <c r="J126" s="104">
        <v>265406.23375936248</v>
      </c>
      <c r="K126" s="108">
        <f t="shared" si="6"/>
        <v>73675.4825909629</v>
      </c>
      <c r="L126" s="23">
        <f t="shared" si="7"/>
        <v>552.9872302393818</v>
      </c>
      <c r="M126" s="24">
        <f t="shared" si="8"/>
        <v>499.65653578902339</v>
      </c>
      <c r="N126" s="24">
        <f t="shared" si="9"/>
        <v>41.743031473915593</v>
      </c>
      <c r="O126" s="25">
        <f t="shared" si="10"/>
        <v>11.587662976442788</v>
      </c>
    </row>
    <row r="127" spans="1:15" x14ac:dyDescent="0.25">
      <c r="A127" s="37" t="s">
        <v>138</v>
      </c>
      <c r="B127" s="34">
        <v>6425.1</v>
      </c>
      <c r="C127" s="2">
        <v>3443688.9844180774</v>
      </c>
      <c r="D127" s="2">
        <v>3076405.094792584</v>
      </c>
      <c r="E127" s="2">
        <v>242158.86911084777</v>
      </c>
      <c r="F127" s="103" t="s">
        <v>138</v>
      </c>
      <c r="G127" s="112">
        <v>6425.1</v>
      </c>
      <c r="H127" s="112">
        <v>3443688.9844180774</v>
      </c>
      <c r="I127" s="112">
        <v>3076405.094792584</v>
      </c>
      <c r="J127" s="104">
        <v>242158.86911084777</v>
      </c>
      <c r="K127" s="108">
        <f t="shared" si="6"/>
        <v>125125.02051464567</v>
      </c>
      <c r="L127" s="23">
        <f t="shared" si="7"/>
        <v>535.97437929652096</v>
      </c>
      <c r="M127" s="24">
        <f t="shared" si="8"/>
        <v>478.81046128349499</v>
      </c>
      <c r="N127" s="24">
        <f t="shared" si="9"/>
        <v>37.689509752509338</v>
      </c>
      <c r="O127" s="25">
        <f t="shared" si="10"/>
        <v>19.474408260516672</v>
      </c>
    </row>
    <row r="128" spans="1:15" x14ac:dyDescent="0.25">
      <c r="A128" s="37" t="s">
        <v>139</v>
      </c>
      <c r="B128" s="34">
        <v>6486.1935483870966</v>
      </c>
      <c r="C128" s="2">
        <v>3598572.5379179362</v>
      </c>
      <c r="D128" s="2">
        <v>3284092.3482636032</v>
      </c>
      <c r="E128" s="2">
        <v>265814.67558925471</v>
      </c>
      <c r="F128" s="103" t="s">
        <v>139</v>
      </c>
      <c r="G128" s="112">
        <v>6486.1935483870966</v>
      </c>
      <c r="H128" s="112">
        <v>3598572.5379179362</v>
      </c>
      <c r="I128" s="112">
        <v>3284092.3482636032</v>
      </c>
      <c r="J128" s="104">
        <v>265814.67558925471</v>
      </c>
      <c r="K128" s="108">
        <f t="shared" si="6"/>
        <v>48665.514065078343</v>
      </c>
      <c r="L128" s="23">
        <f t="shared" si="7"/>
        <v>554.80498863817945</v>
      </c>
      <c r="M128" s="24">
        <f t="shared" si="8"/>
        <v>506.32043644153191</v>
      </c>
      <c r="N128" s="24">
        <f t="shared" si="9"/>
        <v>40.981613269211508</v>
      </c>
      <c r="O128" s="25">
        <f t="shared" si="10"/>
        <v>7.5029389274360856</v>
      </c>
    </row>
    <row r="129" spans="1:15" x14ac:dyDescent="0.25">
      <c r="A129" s="37" t="s">
        <v>140</v>
      </c>
      <c r="B129" s="34">
        <v>6546.5666666666666</v>
      </c>
      <c r="C129" s="2">
        <v>3521432.4937050533</v>
      </c>
      <c r="D129" s="2">
        <v>3176357.726072758</v>
      </c>
      <c r="E129" s="2">
        <v>278228.06275000283</v>
      </c>
      <c r="F129" s="103" t="s">
        <v>140</v>
      </c>
      <c r="G129" s="112">
        <v>6546.5666666666666</v>
      </c>
      <c r="H129" s="112">
        <v>3521432.4937050533</v>
      </c>
      <c r="I129" s="112">
        <v>3176357.726072758</v>
      </c>
      <c r="J129" s="104">
        <v>278228.06275000283</v>
      </c>
      <c r="K129" s="108">
        <f t="shared" si="6"/>
        <v>66846.704882292543</v>
      </c>
      <c r="L129" s="23">
        <f t="shared" si="7"/>
        <v>537.90523689848419</v>
      </c>
      <c r="M129" s="24">
        <f t="shared" si="8"/>
        <v>485.19443668784521</v>
      </c>
      <c r="N129" s="24">
        <f t="shared" si="9"/>
        <v>42.499844104034608</v>
      </c>
      <c r="O129" s="25">
        <f t="shared" si="10"/>
        <v>10.210956106604359</v>
      </c>
    </row>
    <row r="130" spans="1:15" x14ac:dyDescent="0.25">
      <c r="A130" s="37" t="s">
        <v>141</v>
      </c>
      <c r="B130" s="34">
        <v>6604.8387096774195</v>
      </c>
      <c r="C130" s="2">
        <v>3677286.5983385597</v>
      </c>
      <c r="D130" s="2">
        <v>3333302.207481999</v>
      </c>
      <c r="E130" s="2">
        <v>278809.8314392927</v>
      </c>
      <c r="F130" s="103" t="s">
        <v>141</v>
      </c>
      <c r="G130" s="112">
        <v>6604.8387096774195</v>
      </c>
      <c r="H130" s="112">
        <v>3677286.5983385597</v>
      </c>
      <c r="I130" s="112">
        <v>3333302.207481999</v>
      </c>
      <c r="J130" s="104">
        <v>278809.8314392927</v>
      </c>
      <c r="K130" s="108">
        <f t="shared" si="6"/>
        <v>65174.559417268087</v>
      </c>
      <c r="L130" s="23">
        <f t="shared" si="7"/>
        <v>556.75645689130818</v>
      </c>
      <c r="M130" s="24">
        <f t="shared" si="8"/>
        <v>504.67579209739665</v>
      </c>
      <c r="N130" s="24">
        <f t="shared" si="9"/>
        <v>42.212965932200603</v>
      </c>
      <c r="O130" s="25">
        <f t="shared" si="10"/>
        <v>9.8676988617109185</v>
      </c>
    </row>
    <row r="131" spans="1:15" x14ac:dyDescent="0.25">
      <c r="A131" s="37" t="s">
        <v>142</v>
      </c>
      <c r="B131" s="34">
        <v>6668.4838709677415</v>
      </c>
      <c r="C131" s="2">
        <v>3719052.2603781442</v>
      </c>
      <c r="D131" s="2">
        <v>3361520.8742062459</v>
      </c>
      <c r="E131" s="2">
        <v>286729.49237028387</v>
      </c>
      <c r="F131" s="103" t="s">
        <v>142</v>
      </c>
      <c r="G131" s="112">
        <v>6668.4838709677415</v>
      </c>
      <c r="H131" s="112">
        <v>3719052.2603781442</v>
      </c>
      <c r="I131" s="112">
        <v>3361520.8742062459</v>
      </c>
      <c r="J131" s="104">
        <v>286729.49237028387</v>
      </c>
      <c r="K131" s="108">
        <f t="shared" si="6"/>
        <v>70801.893801614468</v>
      </c>
      <c r="L131" s="23">
        <f t="shared" si="7"/>
        <v>557.70581924470173</v>
      </c>
      <c r="M131" s="24">
        <f t="shared" si="8"/>
        <v>504.09072575569058</v>
      </c>
      <c r="N131" s="24">
        <f t="shared" si="9"/>
        <v>42.997703513778347</v>
      </c>
      <c r="O131" s="25">
        <f t="shared" si="10"/>
        <v>10.617389975232793</v>
      </c>
    </row>
    <row r="132" spans="1:15" x14ac:dyDescent="0.25">
      <c r="A132" s="37" t="s">
        <v>143</v>
      </c>
      <c r="B132" s="34">
        <v>6726.1</v>
      </c>
      <c r="C132" s="2">
        <v>3636873.2139335098</v>
      </c>
      <c r="D132" s="2">
        <v>3293848.042289305</v>
      </c>
      <c r="E132" s="2">
        <v>264259.79971194593</v>
      </c>
      <c r="F132" s="103" t="s">
        <v>143</v>
      </c>
      <c r="G132" s="112">
        <v>6726.1</v>
      </c>
      <c r="H132" s="112">
        <v>3636873.2139335098</v>
      </c>
      <c r="I132" s="112">
        <v>3293848.042289305</v>
      </c>
      <c r="J132" s="104">
        <v>264259.79971194593</v>
      </c>
      <c r="K132" s="108">
        <f t="shared" si="6"/>
        <v>78765.371932258829</v>
      </c>
      <c r="L132" s="23">
        <f t="shared" si="7"/>
        <v>540.71054755854209</v>
      </c>
      <c r="M132" s="24">
        <f t="shared" si="8"/>
        <v>489.7114289542684</v>
      </c>
      <c r="N132" s="24">
        <f t="shared" si="9"/>
        <v>39.288711097358934</v>
      </c>
      <c r="O132" s="25">
        <f t="shared" si="10"/>
        <v>11.710407506914679</v>
      </c>
    </row>
    <row r="133" spans="1:15" x14ac:dyDescent="0.25">
      <c r="A133" s="37" t="s">
        <v>144</v>
      </c>
      <c r="B133" s="34">
        <v>6792.2903225806449</v>
      </c>
      <c r="C133" s="2">
        <v>3801966.0774219832</v>
      </c>
      <c r="D133" s="2">
        <v>3413106.0168162002</v>
      </c>
      <c r="E133" s="2">
        <v>257577.56881817139</v>
      </c>
      <c r="F133" s="103" t="s">
        <v>144</v>
      </c>
      <c r="G133" s="112">
        <v>6792.2903225806449</v>
      </c>
      <c r="H133" s="112">
        <v>3801966.0774219832</v>
      </c>
      <c r="I133" s="112">
        <v>3413106.0168162002</v>
      </c>
      <c r="J133" s="104">
        <v>257577.56881817139</v>
      </c>
      <c r="K133" s="108">
        <f t="shared" ref="K133:K196" si="11">H133-I133-J133</f>
        <v>131282.49178761162</v>
      </c>
      <c r="L133" s="23">
        <f t="shared" ref="L133:L196" si="12">H133/$G133</f>
        <v>559.74728653493037</v>
      </c>
      <c r="M133" s="24">
        <f t="shared" ref="M133:M196" si="13">I133/$G133</f>
        <v>502.49707458314793</v>
      </c>
      <c r="N133" s="24">
        <f t="shared" ref="N133:N196" si="14">J133/$G133</f>
        <v>37.922049350845185</v>
      </c>
      <c r="O133" s="25">
        <f t="shared" ref="O133:O196" si="15">K133/$G133</f>
        <v>19.328162600937308</v>
      </c>
    </row>
    <row r="134" spans="1:15" x14ac:dyDescent="0.25">
      <c r="A134" s="37" t="s">
        <v>145</v>
      </c>
      <c r="B134" s="34">
        <v>6857.333333333333</v>
      </c>
      <c r="C134" s="2">
        <v>3720153.6093020891</v>
      </c>
      <c r="D134" s="2">
        <v>3330766.0342150223</v>
      </c>
      <c r="E134" s="2">
        <v>282674.91986735648</v>
      </c>
      <c r="F134" s="103" t="s">
        <v>145</v>
      </c>
      <c r="G134" s="112">
        <v>6857.333333333333</v>
      </c>
      <c r="H134" s="112">
        <v>3720153.6093020891</v>
      </c>
      <c r="I134" s="112">
        <v>3330766.0342150223</v>
      </c>
      <c r="J134" s="104">
        <v>282674.91986735648</v>
      </c>
      <c r="K134" s="108">
        <f t="shared" si="11"/>
        <v>106712.65521971026</v>
      </c>
      <c r="L134" s="23">
        <f t="shared" si="12"/>
        <v>542.50733170845172</v>
      </c>
      <c r="M134" s="24">
        <f t="shared" si="13"/>
        <v>485.72322101132937</v>
      </c>
      <c r="N134" s="24">
        <f t="shared" si="14"/>
        <v>41.222280750635306</v>
      </c>
      <c r="O134" s="25">
        <f t="shared" si="15"/>
        <v>15.561829946487011</v>
      </c>
    </row>
    <row r="135" spans="1:15" x14ac:dyDescent="0.25">
      <c r="A135" s="37" t="s">
        <v>146</v>
      </c>
      <c r="B135" s="34">
        <v>6923.3870967741932</v>
      </c>
      <c r="C135" s="2">
        <v>3888374.3330024746</v>
      </c>
      <c r="D135" s="2">
        <v>3503423.6149006807</v>
      </c>
      <c r="E135" s="2">
        <v>279721.5824363312</v>
      </c>
      <c r="F135" s="103" t="s">
        <v>146</v>
      </c>
      <c r="G135" s="112">
        <v>6923.3870967741932</v>
      </c>
      <c r="H135" s="112">
        <v>3888374.3330024746</v>
      </c>
      <c r="I135" s="112">
        <v>3503423.6149006807</v>
      </c>
      <c r="J135" s="104">
        <v>279721.5824363312</v>
      </c>
      <c r="K135" s="108">
        <f t="shared" si="11"/>
        <v>105229.1356654627</v>
      </c>
      <c r="L135" s="23">
        <f t="shared" si="12"/>
        <v>561.62890773710762</v>
      </c>
      <c r="M135" s="24">
        <f t="shared" si="13"/>
        <v>506.02740622910244</v>
      </c>
      <c r="N135" s="24">
        <f t="shared" si="14"/>
        <v>40.402418429941839</v>
      </c>
      <c r="O135" s="25">
        <f t="shared" si="15"/>
        <v>15.199083078063339</v>
      </c>
    </row>
    <row r="136" spans="1:15" x14ac:dyDescent="0.25">
      <c r="A136" s="37" t="s">
        <v>147</v>
      </c>
      <c r="B136" s="34">
        <v>6988.5161290322585</v>
      </c>
      <c r="C136" s="2">
        <v>3932174.5439745733</v>
      </c>
      <c r="D136" s="2">
        <v>3533915.2270160983</v>
      </c>
      <c r="E136" s="2">
        <v>308312.69287061004</v>
      </c>
      <c r="F136" s="103" t="s">
        <v>147</v>
      </c>
      <c r="G136" s="112">
        <v>6988.5161290322585</v>
      </c>
      <c r="H136" s="112">
        <v>3932174.5439745733</v>
      </c>
      <c r="I136" s="112">
        <v>3533915.2270160983</v>
      </c>
      <c r="J136" s="104">
        <v>308312.69287061004</v>
      </c>
      <c r="K136" s="108">
        <f t="shared" si="11"/>
        <v>89946.624087864882</v>
      </c>
      <c r="L136" s="23">
        <f t="shared" si="12"/>
        <v>562.66229788598696</v>
      </c>
      <c r="M136" s="24">
        <f t="shared" si="13"/>
        <v>505.67461844084784</v>
      </c>
      <c r="N136" s="24">
        <f t="shared" si="14"/>
        <v>44.117046763302518</v>
      </c>
      <c r="O136" s="25">
        <f t="shared" si="15"/>
        <v>12.870632681836613</v>
      </c>
    </row>
    <row r="137" spans="1:15" x14ac:dyDescent="0.25">
      <c r="A137" s="37" t="s">
        <v>148</v>
      </c>
      <c r="B137" s="34">
        <v>7052.1785714285716</v>
      </c>
      <c r="C137" s="2">
        <v>3589837.6227197172</v>
      </c>
      <c r="D137" s="2">
        <v>3266692.7004537848</v>
      </c>
      <c r="E137" s="2">
        <v>264189.79519444797</v>
      </c>
      <c r="F137" s="103" t="s">
        <v>148</v>
      </c>
      <c r="G137" s="112">
        <v>7052.1785714285716</v>
      </c>
      <c r="H137" s="112">
        <v>3589837.6227197172</v>
      </c>
      <c r="I137" s="112">
        <v>3266692.7004537848</v>
      </c>
      <c r="J137" s="104">
        <v>264189.79519444797</v>
      </c>
      <c r="K137" s="108">
        <f t="shared" si="11"/>
        <v>58955.127071484458</v>
      </c>
      <c r="L137" s="23">
        <f t="shared" si="12"/>
        <v>509.03952393714241</v>
      </c>
      <c r="M137" s="24">
        <f t="shared" si="13"/>
        <v>463.21752453753385</v>
      </c>
      <c r="N137" s="24">
        <f t="shared" si="14"/>
        <v>37.462153364180992</v>
      </c>
      <c r="O137" s="25">
        <f t="shared" si="15"/>
        <v>8.3598460354275765</v>
      </c>
    </row>
    <row r="138" spans="1:15" x14ac:dyDescent="0.25">
      <c r="A138" s="37" t="s">
        <v>149</v>
      </c>
      <c r="B138" s="34">
        <v>7115.9354838709678</v>
      </c>
      <c r="C138" s="2">
        <v>4016491.6944540795</v>
      </c>
      <c r="D138" s="2">
        <v>3623940.7681766106</v>
      </c>
      <c r="E138" s="2">
        <v>309634.99208869622</v>
      </c>
      <c r="F138" s="103" t="s">
        <v>149</v>
      </c>
      <c r="G138" s="112">
        <v>7115.9354838709678</v>
      </c>
      <c r="H138" s="112">
        <v>4016491.6944540795</v>
      </c>
      <c r="I138" s="112">
        <v>3623940.7681766106</v>
      </c>
      <c r="J138" s="104">
        <v>309634.99208869622</v>
      </c>
      <c r="K138" s="108">
        <f t="shared" si="11"/>
        <v>82915.934188772691</v>
      </c>
      <c r="L138" s="23">
        <f t="shared" si="12"/>
        <v>564.43621552751415</v>
      </c>
      <c r="M138" s="24">
        <f t="shared" si="13"/>
        <v>509.27116700125538</v>
      </c>
      <c r="N138" s="24">
        <f t="shared" si="14"/>
        <v>43.51290041773386</v>
      </c>
      <c r="O138" s="25">
        <f t="shared" si="15"/>
        <v>11.652148108524953</v>
      </c>
    </row>
    <row r="139" spans="1:15" x14ac:dyDescent="0.25">
      <c r="A139" s="37" t="s">
        <v>150</v>
      </c>
      <c r="B139" s="34">
        <v>7183.5333333333338</v>
      </c>
      <c r="C139" s="2">
        <v>3930600.4340887358</v>
      </c>
      <c r="D139" s="2">
        <v>3529676.2342815637</v>
      </c>
      <c r="E139" s="2">
        <v>300049.48314955161</v>
      </c>
      <c r="F139" s="103" t="s">
        <v>150</v>
      </c>
      <c r="G139" s="112">
        <v>7183.5333333333338</v>
      </c>
      <c r="H139" s="112">
        <v>3930600.4340887358</v>
      </c>
      <c r="I139" s="112">
        <v>3529676.2342815637</v>
      </c>
      <c r="J139" s="104">
        <v>300049.48314955161</v>
      </c>
      <c r="K139" s="108">
        <f t="shared" si="11"/>
        <v>100874.71665762056</v>
      </c>
      <c r="L139" s="23">
        <f t="shared" si="12"/>
        <v>547.16812071432844</v>
      </c>
      <c r="M139" s="24">
        <f t="shared" si="13"/>
        <v>491.35656097021382</v>
      </c>
      <c r="N139" s="24">
        <f t="shared" si="14"/>
        <v>41.769066728938164</v>
      </c>
      <c r="O139" s="25">
        <f t="shared" si="15"/>
        <v>14.042493015176452</v>
      </c>
    </row>
    <row r="140" spans="1:15" x14ac:dyDescent="0.25">
      <c r="A140" s="37" t="s">
        <v>151</v>
      </c>
      <c r="B140" s="34">
        <v>7255.2903225806449</v>
      </c>
      <c r="C140" s="2">
        <v>4108825.0932765207</v>
      </c>
      <c r="D140" s="2">
        <v>3721782.3247995945</v>
      </c>
      <c r="E140" s="2">
        <v>303504.6204611272</v>
      </c>
      <c r="F140" s="103" t="s">
        <v>151</v>
      </c>
      <c r="G140" s="112">
        <v>7255.2903225806449</v>
      </c>
      <c r="H140" s="112">
        <v>4108825.0932765207</v>
      </c>
      <c r="I140" s="112">
        <v>3721782.3247995945</v>
      </c>
      <c r="J140" s="104">
        <v>303504.6204611272</v>
      </c>
      <c r="K140" s="108">
        <f t="shared" si="11"/>
        <v>83538.148015799059</v>
      </c>
      <c r="L140" s="23">
        <f t="shared" si="12"/>
        <v>566.32125119633349</v>
      </c>
      <c r="M140" s="24">
        <f t="shared" si="13"/>
        <v>512.97496851591018</v>
      </c>
      <c r="N140" s="24">
        <f t="shared" si="14"/>
        <v>41.83218134173481</v>
      </c>
      <c r="O140" s="25">
        <f t="shared" si="15"/>
        <v>11.514101338688436</v>
      </c>
    </row>
    <row r="141" spans="1:15" x14ac:dyDescent="0.25">
      <c r="A141" s="37" t="s">
        <v>152</v>
      </c>
      <c r="B141" s="34">
        <v>7320.4333333333334</v>
      </c>
      <c r="C141" s="2">
        <v>4019598.3385684071</v>
      </c>
      <c r="D141" s="2">
        <v>3616466.332750042</v>
      </c>
      <c r="E141" s="2">
        <v>292087.86086526694</v>
      </c>
      <c r="F141" s="103" t="s">
        <v>152</v>
      </c>
      <c r="G141" s="112">
        <v>7320.4333333333334</v>
      </c>
      <c r="H141" s="112">
        <v>4019598.3385684071</v>
      </c>
      <c r="I141" s="112">
        <v>3616466.332750042</v>
      </c>
      <c r="J141" s="104">
        <v>292087.86086526694</v>
      </c>
      <c r="K141" s="108">
        <f t="shared" si="11"/>
        <v>111044.14495309821</v>
      </c>
      <c r="L141" s="23">
        <f t="shared" si="12"/>
        <v>549.09295058604096</v>
      </c>
      <c r="M141" s="24">
        <f t="shared" si="13"/>
        <v>494.02353222487403</v>
      </c>
      <c r="N141" s="24">
        <f t="shared" si="14"/>
        <v>39.900351190312087</v>
      </c>
      <c r="O141" s="25">
        <f t="shared" si="15"/>
        <v>15.16906717085485</v>
      </c>
    </row>
    <row r="142" spans="1:15" x14ac:dyDescent="0.25">
      <c r="A142" s="37" t="s">
        <v>153</v>
      </c>
      <c r="B142" s="34">
        <v>7383.0967741935483</v>
      </c>
      <c r="C142" s="2">
        <v>4196247.6544986414</v>
      </c>
      <c r="D142" s="2">
        <v>3776699.6571167298</v>
      </c>
      <c r="E142" s="2">
        <v>336977.29601310316</v>
      </c>
      <c r="F142" s="103" t="s">
        <v>153</v>
      </c>
      <c r="G142" s="112">
        <v>7383.0967741935483</v>
      </c>
      <c r="H142" s="112">
        <v>4196247.6544986414</v>
      </c>
      <c r="I142" s="112">
        <v>3776699.6571167298</v>
      </c>
      <c r="J142" s="104">
        <v>336977.29601310316</v>
      </c>
      <c r="K142" s="108">
        <f t="shared" si="11"/>
        <v>82570.701368808455</v>
      </c>
      <c r="L142" s="23">
        <f t="shared" si="12"/>
        <v>568.35875010686084</v>
      </c>
      <c r="M142" s="24">
        <f t="shared" si="13"/>
        <v>511.53327291030348</v>
      </c>
      <c r="N142" s="24">
        <f t="shared" si="14"/>
        <v>45.641728168991932</v>
      </c>
      <c r="O142" s="25">
        <f t="shared" si="15"/>
        <v>11.183749027565415</v>
      </c>
    </row>
    <row r="143" spans="1:15" x14ac:dyDescent="0.25">
      <c r="A143" s="37" t="s">
        <v>154</v>
      </c>
      <c r="B143" s="34">
        <v>7450.677419354839</v>
      </c>
      <c r="C143" s="2">
        <v>4242351.9473504936</v>
      </c>
      <c r="D143" s="2">
        <v>3870104.7296169824</v>
      </c>
      <c r="E143" s="2">
        <v>306618.33023505652</v>
      </c>
      <c r="F143" s="103" t="s">
        <v>154</v>
      </c>
      <c r="G143" s="112">
        <v>7450.677419354839</v>
      </c>
      <c r="H143" s="112">
        <v>4242351.9473504936</v>
      </c>
      <c r="I143" s="112">
        <v>3870104.7296169824</v>
      </c>
      <c r="J143" s="104">
        <v>306618.33023505652</v>
      </c>
      <c r="K143" s="108">
        <f t="shared" si="11"/>
        <v>65628.887498454715</v>
      </c>
      <c r="L143" s="23">
        <f t="shared" si="12"/>
        <v>569.39144034474157</v>
      </c>
      <c r="M143" s="24">
        <f t="shared" si="13"/>
        <v>519.42991379059038</v>
      </c>
      <c r="N143" s="24">
        <f t="shared" si="14"/>
        <v>41.153080851218341</v>
      </c>
      <c r="O143" s="25">
        <f t="shared" si="15"/>
        <v>8.8084457029328185</v>
      </c>
    </row>
    <row r="144" spans="1:15" x14ac:dyDescent="0.25">
      <c r="A144" s="37" t="s">
        <v>155</v>
      </c>
      <c r="B144" s="34">
        <v>7510.3666666666668</v>
      </c>
      <c r="C144" s="2">
        <v>4145618.6286818152</v>
      </c>
      <c r="D144" s="2">
        <v>3746271.9663959541</v>
      </c>
      <c r="E144" s="2">
        <v>316507.96692024462</v>
      </c>
      <c r="F144" s="103" t="s">
        <v>155</v>
      </c>
      <c r="G144" s="112">
        <v>7510.3666666666668</v>
      </c>
      <c r="H144" s="112">
        <v>4145618.6286818152</v>
      </c>
      <c r="I144" s="112">
        <v>3746271.9663959541</v>
      </c>
      <c r="J144" s="104">
        <v>316507.96692024462</v>
      </c>
      <c r="K144" s="108">
        <f t="shared" si="11"/>
        <v>82838.69536561647</v>
      </c>
      <c r="L144" s="23">
        <f t="shared" si="12"/>
        <v>551.98618292251354</v>
      </c>
      <c r="M144" s="24">
        <f t="shared" si="13"/>
        <v>498.81345780666999</v>
      </c>
      <c r="N144" s="24">
        <f t="shared" si="14"/>
        <v>42.142811525435235</v>
      </c>
      <c r="O144" s="25">
        <f t="shared" si="15"/>
        <v>11.029913590408343</v>
      </c>
    </row>
    <row r="145" spans="1:15" x14ac:dyDescent="0.25">
      <c r="A145" s="37" t="s">
        <v>156</v>
      </c>
      <c r="B145" s="34">
        <v>7579.677419354839</v>
      </c>
      <c r="C145" s="2">
        <v>4330095.8414619518</v>
      </c>
      <c r="D145" s="2">
        <v>3878971.92502158</v>
      </c>
      <c r="E145" s="2">
        <v>317076.26244625566</v>
      </c>
      <c r="F145" s="103" t="s">
        <v>156</v>
      </c>
      <c r="G145" s="112">
        <v>7579.677419354839</v>
      </c>
      <c r="H145" s="112">
        <v>4330095.8414619518</v>
      </c>
      <c r="I145" s="112">
        <v>3878971.92502158</v>
      </c>
      <c r="J145" s="104">
        <v>317076.26244625566</v>
      </c>
      <c r="K145" s="108">
        <f t="shared" si="11"/>
        <v>134047.65399411623</v>
      </c>
      <c r="L145" s="23">
        <f t="shared" si="12"/>
        <v>571.27706126450403</v>
      </c>
      <c r="M145" s="24">
        <f t="shared" si="13"/>
        <v>511.75949983261256</v>
      </c>
      <c r="N145" s="24">
        <f t="shared" si="14"/>
        <v>41.832421738238608</v>
      </c>
      <c r="O145" s="25">
        <f t="shared" si="15"/>
        <v>17.685139693652818</v>
      </c>
    </row>
    <row r="146" spans="1:15" x14ac:dyDescent="0.25">
      <c r="A146" s="37" t="s">
        <v>157</v>
      </c>
      <c r="B146" s="34">
        <v>7645.5</v>
      </c>
      <c r="C146" s="2">
        <v>4233404.4379798835</v>
      </c>
      <c r="D146" s="2">
        <v>3822754.4512312552</v>
      </c>
      <c r="E146" s="2">
        <v>304810.59976672439</v>
      </c>
      <c r="F146" s="103" t="s">
        <v>157</v>
      </c>
      <c r="G146" s="112">
        <v>7645.5</v>
      </c>
      <c r="H146" s="112">
        <v>4233404.4379798835</v>
      </c>
      <c r="I146" s="112">
        <v>3822754.4512312552</v>
      </c>
      <c r="J146" s="104">
        <v>304810.59976672439</v>
      </c>
      <c r="K146" s="108">
        <f t="shared" si="11"/>
        <v>105839.38698190392</v>
      </c>
      <c r="L146" s="23">
        <f t="shared" si="12"/>
        <v>553.71191393367121</v>
      </c>
      <c r="M146" s="24">
        <f t="shared" si="13"/>
        <v>500.00058220276702</v>
      </c>
      <c r="N146" s="24">
        <f t="shared" si="14"/>
        <v>39.867974595085265</v>
      </c>
      <c r="O146" s="25">
        <f t="shared" si="15"/>
        <v>13.843357135818968</v>
      </c>
    </row>
    <row r="147" spans="1:15" x14ac:dyDescent="0.25">
      <c r="A147" s="37" t="s">
        <v>158</v>
      </c>
      <c r="B147" s="34">
        <v>7720.5806451612907</v>
      </c>
      <c r="C147" s="2">
        <v>4424884.6936015794</v>
      </c>
      <c r="D147" s="2">
        <v>4020973.6756092468</v>
      </c>
      <c r="E147" s="2">
        <v>338220.60814988439</v>
      </c>
      <c r="F147" s="103" t="s">
        <v>158</v>
      </c>
      <c r="G147" s="112">
        <v>7720.5806451612907</v>
      </c>
      <c r="H147" s="112">
        <v>4424884.6936015794</v>
      </c>
      <c r="I147" s="112">
        <v>4020973.6756092468</v>
      </c>
      <c r="J147" s="104">
        <v>338220.60814988439</v>
      </c>
      <c r="K147" s="108">
        <f t="shared" si="11"/>
        <v>65690.409842448193</v>
      </c>
      <c r="L147" s="23">
        <f t="shared" si="12"/>
        <v>573.12848566315824</v>
      </c>
      <c r="M147" s="24">
        <f t="shared" si="13"/>
        <v>520.81234047199632</v>
      </c>
      <c r="N147" s="24">
        <f t="shared" si="14"/>
        <v>43.807664694475662</v>
      </c>
      <c r="O147" s="25">
        <f t="shared" si="15"/>
        <v>8.5084804966862499</v>
      </c>
    </row>
    <row r="148" spans="1:15" x14ac:dyDescent="0.25">
      <c r="A148" s="37" t="s">
        <v>159</v>
      </c>
      <c r="B148" s="34">
        <v>7795.5161290322585</v>
      </c>
      <c r="C148" s="2">
        <v>4475237.7007230511</v>
      </c>
      <c r="D148" s="2">
        <v>4040767.8233180419</v>
      </c>
      <c r="E148" s="2">
        <v>336361.62986041483</v>
      </c>
      <c r="F148" s="103" t="s">
        <v>159</v>
      </c>
      <c r="G148" s="112">
        <v>7795.5161290322585</v>
      </c>
      <c r="H148" s="112">
        <v>4475237.7007230511</v>
      </c>
      <c r="I148" s="112">
        <v>4040767.8233180419</v>
      </c>
      <c r="J148" s="104">
        <v>336361.62986041483</v>
      </c>
      <c r="K148" s="108">
        <f t="shared" si="11"/>
        <v>98108.2475445944</v>
      </c>
      <c r="L148" s="23">
        <f t="shared" si="12"/>
        <v>574.07843517329889</v>
      </c>
      <c r="M148" s="24">
        <f t="shared" si="13"/>
        <v>518.34513025626518</v>
      </c>
      <c r="N148" s="24">
        <f t="shared" si="14"/>
        <v>43.148089785579216</v>
      </c>
      <c r="O148" s="25">
        <f t="shared" si="15"/>
        <v>12.5852151314545</v>
      </c>
    </row>
    <row r="149" spans="1:15" x14ac:dyDescent="0.25">
      <c r="A149" s="37" t="s">
        <v>160</v>
      </c>
      <c r="B149" s="34">
        <v>7866.5172413793107</v>
      </c>
      <c r="C149" s="2">
        <v>4231812.3127158061</v>
      </c>
      <c r="D149" s="2">
        <v>3846568.509841226</v>
      </c>
      <c r="E149" s="2">
        <v>291824.52032284101</v>
      </c>
      <c r="F149" s="103" t="s">
        <v>160</v>
      </c>
      <c r="G149" s="112">
        <v>7866.5172413793107</v>
      </c>
      <c r="H149" s="112">
        <v>4231812.3127158061</v>
      </c>
      <c r="I149" s="112">
        <v>3846568.509841226</v>
      </c>
      <c r="J149" s="104">
        <v>291824.52032284101</v>
      </c>
      <c r="K149" s="108">
        <f t="shared" si="11"/>
        <v>93419.282551739016</v>
      </c>
      <c r="L149" s="23">
        <f t="shared" si="12"/>
        <v>537.95246140893255</v>
      </c>
      <c r="M149" s="24">
        <f t="shared" si="13"/>
        <v>488.97986133019276</v>
      </c>
      <c r="N149" s="24">
        <f t="shared" si="14"/>
        <v>37.097041977838806</v>
      </c>
      <c r="O149" s="25">
        <f t="shared" si="15"/>
        <v>11.875558100900944</v>
      </c>
    </row>
    <row r="150" spans="1:15" x14ac:dyDescent="0.25">
      <c r="A150" s="37" t="s">
        <v>161</v>
      </c>
      <c r="B150" s="34">
        <v>7930.4838709677415</v>
      </c>
      <c r="C150" s="2">
        <v>4568156.3012160994</v>
      </c>
      <c r="D150" s="2">
        <v>4126053.132797882</v>
      </c>
      <c r="E150" s="2">
        <v>380218.6743783711</v>
      </c>
      <c r="F150" s="103" t="s">
        <v>161</v>
      </c>
      <c r="G150" s="112">
        <v>7930.4838709677415</v>
      </c>
      <c r="H150" s="112">
        <v>4568156.3012160994</v>
      </c>
      <c r="I150" s="112">
        <v>4126053.132797882</v>
      </c>
      <c r="J150" s="104">
        <v>380218.6743783711</v>
      </c>
      <c r="K150" s="108">
        <f t="shared" si="11"/>
        <v>61884.494039846351</v>
      </c>
      <c r="L150" s="23">
        <f t="shared" si="12"/>
        <v>576.0249154455006</v>
      </c>
      <c r="M150" s="24">
        <f t="shared" si="13"/>
        <v>520.27760221576341</v>
      </c>
      <c r="N150" s="24">
        <f t="shared" si="14"/>
        <v>47.943943971728139</v>
      </c>
      <c r="O150" s="25">
        <f t="shared" si="15"/>
        <v>7.8033692580090586</v>
      </c>
    </row>
    <row r="151" spans="1:15" x14ac:dyDescent="0.25">
      <c r="A151" s="37" t="s">
        <v>162</v>
      </c>
      <c r="B151" s="34">
        <v>8001.8</v>
      </c>
      <c r="C151" s="2">
        <v>4467647.4628383387</v>
      </c>
      <c r="D151" s="2">
        <v>3982182.1751991836</v>
      </c>
      <c r="E151" s="2">
        <v>329071.87203532353</v>
      </c>
      <c r="F151" s="103" t="s">
        <v>162</v>
      </c>
      <c r="G151" s="112">
        <v>8001.8</v>
      </c>
      <c r="H151" s="112">
        <v>4467647.4628383387</v>
      </c>
      <c r="I151" s="112">
        <v>3982182.1751991836</v>
      </c>
      <c r="J151" s="104">
        <v>329071.87203532353</v>
      </c>
      <c r="K151" s="108">
        <f t="shared" si="11"/>
        <v>156393.41560383153</v>
      </c>
      <c r="L151" s="23">
        <f t="shared" si="12"/>
        <v>558.33030853537184</v>
      </c>
      <c r="M151" s="24">
        <f t="shared" si="13"/>
        <v>497.66079822029837</v>
      </c>
      <c r="N151" s="24">
        <f t="shared" si="14"/>
        <v>41.124730939953949</v>
      </c>
      <c r="O151" s="25">
        <f t="shared" si="15"/>
        <v>19.544779375119539</v>
      </c>
    </row>
    <row r="152" spans="1:15" x14ac:dyDescent="0.25">
      <c r="A152" s="37" t="s">
        <v>163</v>
      </c>
      <c r="B152" s="34">
        <v>8076.677419354839</v>
      </c>
      <c r="C152" s="2">
        <v>4667483.527407133</v>
      </c>
      <c r="D152" s="2">
        <v>4193175.7251249403</v>
      </c>
      <c r="E152" s="2">
        <v>349236.24758365093</v>
      </c>
      <c r="F152" s="103" t="s">
        <v>163</v>
      </c>
      <c r="G152" s="112">
        <v>8076.677419354839</v>
      </c>
      <c r="H152" s="112">
        <v>4667483.527407133</v>
      </c>
      <c r="I152" s="112">
        <v>4193175.7251249403</v>
      </c>
      <c r="J152" s="104">
        <v>349236.24758365093</v>
      </c>
      <c r="K152" s="108">
        <f t="shared" si="11"/>
        <v>125071.55469854182</v>
      </c>
      <c r="L152" s="23">
        <f t="shared" si="12"/>
        <v>577.89648949233003</v>
      </c>
      <c r="M152" s="24">
        <f t="shared" si="13"/>
        <v>519.17088022810856</v>
      </c>
      <c r="N152" s="24">
        <f t="shared" si="14"/>
        <v>43.240088646693501</v>
      </c>
      <c r="O152" s="25">
        <f t="shared" si="15"/>
        <v>15.485520617527953</v>
      </c>
    </row>
    <row r="153" spans="1:15" x14ac:dyDescent="0.25">
      <c r="A153" s="37" t="s">
        <v>164</v>
      </c>
      <c r="B153" s="34">
        <v>8139.7333333333336</v>
      </c>
      <c r="C153" s="2">
        <v>4559640.9663047716</v>
      </c>
      <c r="D153" s="2">
        <v>4064088.7388124904</v>
      </c>
      <c r="E153" s="2">
        <v>344945.40743354085</v>
      </c>
      <c r="F153" s="103" t="s">
        <v>164</v>
      </c>
      <c r="G153" s="112">
        <v>8139.7333333333336</v>
      </c>
      <c r="H153" s="112">
        <v>4559640.9663047716</v>
      </c>
      <c r="I153" s="112">
        <v>4064088.7388124904</v>
      </c>
      <c r="J153" s="104">
        <v>344945.40743354085</v>
      </c>
      <c r="K153" s="108">
        <f t="shared" si="11"/>
        <v>150606.82005874038</v>
      </c>
      <c r="L153" s="23">
        <f t="shared" si="12"/>
        <v>560.17080407688684</v>
      </c>
      <c r="M153" s="24">
        <f t="shared" si="13"/>
        <v>499.29015759883498</v>
      </c>
      <c r="N153" s="24">
        <f t="shared" si="14"/>
        <v>42.377973983612179</v>
      </c>
      <c r="O153" s="25">
        <f t="shared" si="15"/>
        <v>18.502672494439668</v>
      </c>
    </row>
    <row r="154" spans="1:15" x14ac:dyDescent="0.25">
      <c r="A154" s="37" t="s">
        <v>165</v>
      </c>
      <c r="B154" s="34">
        <v>8204.4516129032254</v>
      </c>
      <c r="C154" s="2">
        <v>4756582.5070053954</v>
      </c>
      <c r="D154" s="2">
        <v>4300880.2348082596</v>
      </c>
      <c r="E154" s="2">
        <v>320660.31477277115</v>
      </c>
      <c r="F154" s="103" t="s">
        <v>165</v>
      </c>
      <c r="G154" s="112">
        <v>8204.4516129032254</v>
      </c>
      <c r="H154" s="112">
        <v>4756582.5070053954</v>
      </c>
      <c r="I154" s="112">
        <v>4300880.2348082596</v>
      </c>
      <c r="J154" s="104">
        <v>320660.31477277115</v>
      </c>
      <c r="K154" s="108">
        <f t="shared" si="11"/>
        <v>135041.95742436458</v>
      </c>
      <c r="L154" s="23">
        <f t="shared" si="12"/>
        <v>579.75629955872603</v>
      </c>
      <c r="M154" s="24">
        <f t="shared" si="13"/>
        <v>524.21300505255238</v>
      </c>
      <c r="N154" s="24">
        <f t="shared" si="14"/>
        <v>39.083698692117991</v>
      </c>
      <c r="O154" s="25">
        <f t="shared" si="15"/>
        <v>16.459595814055714</v>
      </c>
    </row>
    <row r="155" spans="1:15" x14ac:dyDescent="0.25">
      <c r="A155" s="37" t="s">
        <v>166</v>
      </c>
      <c r="B155" s="34">
        <v>8278.677419354839</v>
      </c>
      <c r="C155" s="2">
        <v>4808297.2385197785</v>
      </c>
      <c r="D155" s="2">
        <v>4347643.6704547554</v>
      </c>
      <c r="E155" s="2">
        <v>359810.19114431948</v>
      </c>
      <c r="F155" s="103" t="s">
        <v>166</v>
      </c>
      <c r="G155" s="112">
        <v>8278.677419354839</v>
      </c>
      <c r="H155" s="112">
        <v>4808297.2385197785</v>
      </c>
      <c r="I155" s="112">
        <v>4347643.6704547554</v>
      </c>
      <c r="J155" s="104">
        <v>359810.19114431948</v>
      </c>
      <c r="K155" s="108">
        <f t="shared" si="11"/>
        <v>100843.37692070357</v>
      </c>
      <c r="L155" s="23">
        <f t="shared" si="12"/>
        <v>580.80499999654432</v>
      </c>
      <c r="M155" s="24">
        <f t="shared" si="13"/>
        <v>525.16162307403556</v>
      </c>
      <c r="N155" s="24">
        <f t="shared" si="14"/>
        <v>43.462279409886662</v>
      </c>
      <c r="O155" s="25">
        <f t="shared" si="15"/>
        <v>12.181097512622051</v>
      </c>
    </row>
    <row r="156" spans="1:15" x14ac:dyDescent="0.25">
      <c r="A156" s="37" t="s">
        <v>167</v>
      </c>
      <c r="B156" s="34">
        <v>8358.3333333333339</v>
      </c>
      <c r="C156" s="2">
        <v>4705499.4593249019</v>
      </c>
      <c r="D156" s="2">
        <v>4266353.5306200357</v>
      </c>
      <c r="E156" s="2">
        <v>363828.25511828111</v>
      </c>
      <c r="F156" s="103" t="s">
        <v>167</v>
      </c>
      <c r="G156" s="112">
        <v>8358.3333333333339</v>
      </c>
      <c r="H156" s="112">
        <v>4705499.4593249019</v>
      </c>
      <c r="I156" s="112">
        <v>4266353.5306200357</v>
      </c>
      <c r="J156" s="104">
        <v>363828.25511828111</v>
      </c>
      <c r="K156" s="108">
        <f t="shared" si="11"/>
        <v>75317.673586585093</v>
      </c>
      <c r="L156" s="23">
        <f t="shared" si="12"/>
        <v>562.97102205282965</v>
      </c>
      <c r="M156" s="24">
        <f t="shared" si="13"/>
        <v>510.43113028355361</v>
      </c>
      <c r="N156" s="24">
        <f t="shared" si="14"/>
        <v>43.528804201588962</v>
      </c>
      <c r="O156" s="25">
        <f t="shared" si="15"/>
        <v>9.0110875676871487</v>
      </c>
    </row>
    <row r="157" spans="1:15" x14ac:dyDescent="0.25">
      <c r="A157" s="37" t="s">
        <v>168</v>
      </c>
      <c r="B157" s="34">
        <v>8434.4193548387102</v>
      </c>
      <c r="C157" s="2">
        <v>4914707.3232177068</v>
      </c>
      <c r="D157" s="2">
        <v>4415315.0579599449</v>
      </c>
      <c r="E157" s="2">
        <v>370967.78082178091</v>
      </c>
      <c r="F157" s="103" t="s">
        <v>168</v>
      </c>
      <c r="G157" s="112">
        <v>8434.4193548387102</v>
      </c>
      <c r="H157" s="112">
        <v>4914707.3232177068</v>
      </c>
      <c r="I157" s="112">
        <v>4415315.0579599449</v>
      </c>
      <c r="J157" s="104">
        <v>370967.78082178091</v>
      </c>
      <c r="K157" s="108">
        <f t="shared" si="11"/>
        <v>128424.48443598091</v>
      </c>
      <c r="L157" s="23">
        <f t="shared" si="12"/>
        <v>582.69658128845663</v>
      </c>
      <c r="M157" s="24">
        <f t="shared" si="13"/>
        <v>523.48773190023326</v>
      </c>
      <c r="N157" s="24">
        <f t="shared" si="14"/>
        <v>43.982610445965292</v>
      </c>
      <c r="O157" s="25">
        <f t="shared" si="15"/>
        <v>15.226238942258135</v>
      </c>
    </row>
    <row r="158" spans="1:15" x14ac:dyDescent="0.25">
      <c r="A158" s="37" t="s">
        <v>169</v>
      </c>
      <c r="B158" s="34">
        <v>8506.2000000000007</v>
      </c>
      <c r="C158" s="2">
        <v>4804216.3762553912</v>
      </c>
      <c r="D158" s="2">
        <v>4359000.832299157</v>
      </c>
      <c r="E158" s="2">
        <v>369893.95219475892</v>
      </c>
      <c r="F158" s="103" t="s">
        <v>169</v>
      </c>
      <c r="G158" s="112">
        <v>8506.2000000000007</v>
      </c>
      <c r="H158" s="112">
        <v>4804216.3762553912</v>
      </c>
      <c r="I158" s="112">
        <v>4359000.832299157</v>
      </c>
      <c r="J158" s="104">
        <v>369893.95219475892</v>
      </c>
      <c r="K158" s="108">
        <f t="shared" si="11"/>
        <v>75321.591761475196</v>
      </c>
      <c r="L158" s="23">
        <f t="shared" si="12"/>
        <v>564.78996217528277</v>
      </c>
      <c r="M158" s="24">
        <f t="shared" si="13"/>
        <v>512.44984038691268</v>
      </c>
      <c r="N158" s="24">
        <f t="shared" si="14"/>
        <v>43.485216923509782</v>
      </c>
      <c r="O158" s="25">
        <f t="shared" si="15"/>
        <v>8.8549048648603588</v>
      </c>
    </row>
    <row r="159" spans="1:15" x14ac:dyDescent="0.25">
      <c r="A159" s="37" t="s">
        <v>170</v>
      </c>
      <c r="B159" s="34">
        <v>8585</v>
      </c>
      <c r="C159" s="2">
        <v>5018507.0850249548</v>
      </c>
      <c r="D159" s="2">
        <v>4532840.270273733</v>
      </c>
      <c r="E159" s="2">
        <v>362615.62823424285</v>
      </c>
      <c r="F159" s="103" t="s">
        <v>170</v>
      </c>
      <c r="G159" s="112">
        <v>8585</v>
      </c>
      <c r="H159" s="112">
        <v>5018507.0850249548</v>
      </c>
      <c r="I159" s="112">
        <v>4532840.270273733</v>
      </c>
      <c r="J159" s="104">
        <v>362615.62823424285</v>
      </c>
      <c r="K159" s="108">
        <f t="shared" si="11"/>
        <v>123051.18651697895</v>
      </c>
      <c r="L159" s="23">
        <f t="shared" si="12"/>
        <v>584.56692894874254</v>
      </c>
      <c r="M159" s="24">
        <f t="shared" si="13"/>
        <v>527.9953721926305</v>
      </c>
      <c r="N159" s="24">
        <f t="shared" si="14"/>
        <v>42.238279351688156</v>
      </c>
      <c r="O159" s="25">
        <f t="shared" si="15"/>
        <v>14.333277404423873</v>
      </c>
    </row>
    <row r="160" spans="1:15" x14ac:dyDescent="0.25">
      <c r="A160" s="37" t="s">
        <v>171</v>
      </c>
      <c r="B160" s="34">
        <v>8672.9354838709678</v>
      </c>
      <c r="C160" s="2">
        <v>5078093.8574793357</v>
      </c>
      <c r="D160" s="2">
        <v>4603147.2139340173</v>
      </c>
      <c r="E160" s="2">
        <v>375212.44578500843</v>
      </c>
      <c r="F160" s="103" t="s">
        <v>171</v>
      </c>
      <c r="G160" s="112">
        <v>8672.9354838709678</v>
      </c>
      <c r="H160" s="112">
        <v>5078093.8574793357</v>
      </c>
      <c r="I160" s="112">
        <v>4603147.2139340173</v>
      </c>
      <c r="J160" s="104">
        <v>375212.44578500843</v>
      </c>
      <c r="K160" s="108">
        <f t="shared" si="11"/>
        <v>99734.197760309966</v>
      </c>
      <c r="L160" s="23">
        <f t="shared" si="12"/>
        <v>585.51039229140486</v>
      </c>
      <c r="M160" s="24">
        <f t="shared" si="13"/>
        <v>530.7484671705995</v>
      </c>
      <c r="N160" s="24">
        <f t="shared" si="14"/>
        <v>43.262450929421753</v>
      </c>
      <c r="O160" s="25">
        <f t="shared" si="15"/>
        <v>11.499474191383685</v>
      </c>
    </row>
    <row r="161" spans="1:15" x14ac:dyDescent="0.25">
      <c r="A161" s="37" t="s">
        <v>172</v>
      </c>
      <c r="B161" s="34">
        <v>8757.2142857142862</v>
      </c>
      <c r="C161" s="2">
        <v>4639020.971643527</v>
      </c>
      <c r="D161" s="2">
        <v>4201816.1682360126</v>
      </c>
      <c r="E161" s="2">
        <v>366132.31076677184</v>
      </c>
      <c r="F161" s="103" t="s">
        <v>172</v>
      </c>
      <c r="G161" s="112">
        <v>8757.2142857142862</v>
      </c>
      <c r="H161" s="112">
        <v>4639020.971643527</v>
      </c>
      <c r="I161" s="112">
        <v>4201816.1682360126</v>
      </c>
      <c r="J161" s="104">
        <v>366132.31076677184</v>
      </c>
      <c r="K161" s="108">
        <f t="shared" si="11"/>
        <v>71072.492640742625</v>
      </c>
      <c r="L161" s="23">
        <f t="shared" si="12"/>
        <v>529.73706252811462</v>
      </c>
      <c r="M161" s="24">
        <f t="shared" si="13"/>
        <v>479.81196201747269</v>
      </c>
      <c r="N161" s="24">
        <f t="shared" si="14"/>
        <v>41.809221382654343</v>
      </c>
      <c r="O161" s="25">
        <f t="shared" si="15"/>
        <v>8.11587912798751</v>
      </c>
    </row>
    <row r="162" spans="1:15" x14ac:dyDescent="0.25">
      <c r="A162" s="37" t="s">
        <v>173</v>
      </c>
      <c r="B162" s="34">
        <v>8848.645161290322</v>
      </c>
      <c r="C162" s="2">
        <v>5198253.7849232052</v>
      </c>
      <c r="D162" s="2">
        <v>4638452.2557409154</v>
      </c>
      <c r="E162" s="2">
        <v>363841.84747560014</v>
      </c>
      <c r="F162" s="103" t="s">
        <v>173</v>
      </c>
      <c r="G162" s="112">
        <v>8848.645161290322</v>
      </c>
      <c r="H162" s="112">
        <v>5198253.7849232052</v>
      </c>
      <c r="I162" s="112">
        <v>4638452.2557409154</v>
      </c>
      <c r="J162" s="104">
        <v>363841.84747560014</v>
      </c>
      <c r="K162" s="108">
        <f t="shared" si="11"/>
        <v>195959.68170668959</v>
      </c>
      <c r="L162" s="23">
        <f t="shared" si="12"/>
        <v>587.46324326165973</v>
      </c>
      <c r="M162" s="24">
        <f t="shared" si="13"/>
        <v>524.19914813993171</v>
      </c>
      <c r="N162" s="24">
        <f t="shared" si="14"/>
        <v>41.118367935837107</v>
      </c>
      <c r="O162" s="25">
        <f t="shared" si="15"/>
        <v>22.145727185890962</v>
      </c>
    </row>
    <row r="163" spans="1:15" x14ac:dyDescent="0.25">
      <c r="A163" s="37" t="s">
        <v>174</v>
      </c>
      <c r="B163" s="34">
        <v>8937</v>
      </c>
      <c r="C163" s="2">
        <v>5089053.9268702073</v>
      </c>
      <c r="D163" s="2">
        <v>4559748.6528220857</v>
      </c>
      <c r="E163" s="2">
        <v>390147.50364586239</v>
      </c>
      <c r="F163" s="103" t="s">
        <v>174</v>
      </c>
      <c r="G163" s="112">
        <v>8937</v>
      </c>
      <c r="H163" s="112">
        <v>5089053.9268702073</v>
      </c>
      <c r="I163" s="112">
        <v>4559748.6528220857</v>
      </c>
      <c r="J163" s="104">
        <v>390147.50364586239</v>
      </c>
      <c r="K163" s="108">
        <f t="shared" si="11"/>
        <v>139157.77040225925</v>
      </c>
      <c r="L163" s="23">
        <f t="shared" si="12"/>
        <v>569.43649176124063</v>
      </c>
      <c r="M163" s="24">
        <f t="shared" si="13"/>
        <v>510.21021067719431</v>
      </c>
      <c r="N163" s="24">
        <f t="shared" si="14"/>
        <v>43.655309795889266</v>
      </c>
      <c r="O163" s="25">
        <f t="shared" si="15"/>
        <v>15.570971288157017</v>
      </c>
    </row>
    <row r="164" spans="1:15" x14ac:dyDescent="0.25">
      <c r="A164" s="37" t="s">
        <v>175</v>
      </c>
      <c r="B164" s="34">
        <v>9027.354838709678</v>
      </c>
      <c r="C164" s="2">
        <v>5320492.2173822196</v>
      </c>
      <c r="D164" s="2">
        <v>4819361.025454537</v>
      </c>
      <c r="E164" s="2">
        <v>381008.9967299694</v>
      </c>
      <c r="F164" s="103" t="s">
        <v>175</v>
      </c>
      <c r="G164" s="112">
        <v>9027.354838709678</v>
      </c>
      <c r="H164" s="112">
        <v>5320492.2173822196</v>
      </c>
      <c r="I164" s="112">
        <v>4819361.025454537</v>
      </c>
      <c r="J164" s="104">
        <v>381008.9967299694</v>
      </c>
      <c r="K164" s="108">
        <f t="shared" si="11"/>
        <v>120122.19519771321</v>
      </c>
      <c r="L164" s="23">
        <f t="shared" si="12"/>
        <v>589.37444162134011</v>
      </c>
      <c r="M164" s="24">
        <f t="shared" si="13"/>
        <v>533.86192429136759</v>
      </c>
      <c r="N164" s="24">
        <f t="shared" si="14"/>
        <v>42.206050779812792</v>
      </c>
      <c r="O164" s="25">
        <f t="shared" si="15"/>
        <v>13.306466550159763</v>
      </c>
    </row>
    <row r="165" spans="1:15" x14ac:dyDescent="0.25">
      <c r="A165" s="37" t="s">
        <v>176</v>
      </c>
      <c r="B165" s="34">
        <v>9120.6333333333332</v>
      </c>
      <c r="C165" s="2">
        <v>5210383.399965331</v>
      </c>
      <c r="D165" s="2">
        <v>4690865.1925773583</v>
      </c>
      <c r="E165" s="2">
        <v>397732.48041825282</v>
      </c>
      <c r="F165" s="103" t="s">
        <v>176</v>
      </c>
      <c r="G165" s="112">
        <v>9120.6333333333332</v>
      </c>
      <c r="H165" s="112">
        <v>5210383.399965331</v>
      </c>
      <c r="I165" s="112">
        <v>4690865.1925773583</v>
      </c>
      <c r="J165" s="104">
        <v>397732.48041825282</v>
      </c>
      <c r="K165" s="108">
        <f t="shared" si="11"/>
        <v>121785.72696971981</v>
      </c>
      <c r="L165" s="23">
        <f t="shared" si="12"/>
        <v>571.27429746823111</v>
      </c>
      <c r="M165" s="24">
        <f t="shared" si="13"/>
        <v>514.31353735420691</v>
      </c>
      <c r="N165" s="24">
        <f t="shared" si="14"/>
        <v>43.607989257133404</v>
      </c>
      <c r="O165" s="25">
        <f t="shared" si="15"/>
        <v>13.352770856890764</v>
      </c>
    </row>
    <row r="166" spans="1:15" x14ac:dyDescent="0.25">
      <c r="A166" s="37" t="s">
        <v>177</v>
      </c>
      <c r="B166" s="34">
        <v>9214.677419354839</v>
      </c>
      <c r="C166" s="2">
        <v>5449184.367088642</v>
      </c>
      <c r="D166" s="2">
        <v>4895561.0671470286</v>
      </c>
      <c r="E166" s="2">
        <v>404294.52460459998</v>
      </c>
      <c r="F166" s="103" t="s">
        <v>177</v>
      </c>
      <c r="G166" s="112">
        <v>9214.677419354839</v>
      </c>
      <c r="H166" s="112">
        <v>5449184.367088642</v>
      </c>
      <c r="I166" s="112">
        <v>4895561.0671470286</v>
      </c>
      <c r="J166" s="104">
        <v>404294.52460459998</v>
      </c>
      <c r="K166" s="108">
        <f t="shared" si="11"/>
        <v>149328.77533701336</v>
      </c>
      <c r="L166" s="23">
        <f t="shared" si="12"/>
        <v>591.35921086537223</v>
      </c>
      <c r="M166" s="24">
        <f t="shared" si="13"/>
        <v>531.27861609829301</v>
      </c>
      <c r="N166" s="24">
        <f t="shared" si="14"/>
        <v>43.875059994547968</v>
      </c>
      <c r="O166" s="25">
        <f t="shared" si="15"/>
        <v>16.205534772531248</v>
      </c>
    </row>
    <row r="167" spans="1:15" x14ac:dyDescent="0.25">
      <c r="A167" s="37" t="s">
        <v>178</v>
      </c>
      <c r="B167" s="34">
        <v>9307.4516129032254</v>
      </c>
      <c r="C167" s="2">
        <v>5513391.5141195133</v>
      </c>
      <c r="D167" s="2">
        <v>4942485.2259661136</v>
      </c>
      <c r="E167" s="2">
        <v>405507.43142632837</v>
      </c>
      <c r="F167" s="103" t="s">
        <v>178</v>
      </c>
      <c r="G167" s="112">
        <v>9307.4516129032254</v>
      </c>
      <c r="H167" s="112">
        <v>5513391.5141195133</v>
      </c>
      <c r="I167" s="112">
        <v>4942485.2259661136</v>
      </c>
      <c r="J167" s="104">
        <v>405507.43142632837</v>
      </c>
      <c r="K167" s="108">
        <f t="shared" si="11"/>
        <v>165398.85672707134</v>
      </c>
      <c r="L167" s="23">
        <f t="shared" si="12"/>
        <v>592.36316700009672</v>
      </c>
      <c r="M167" s="24">
        <f t="shared" si="13"/>
        <v>531.02454157421391</v>
      </c>
      <c r="N167" s="24">
        <f t="shared" si="14"/>
        <v>43.568040779729664</v>
      </c>
      <c r="O167" s="25">
        <f t="shared" si="15"/>
        <v>17.770584646153139</v>
      </c>
    </row>
    <row r="168" spans="1:15" x14ac:dyDescent="0.25">
      <c r="A168" s="37" t="s">
        <v>179</v>
      </c>
      <c r="B168" s="34">
        <v>9406.9</v>
      </c>
      <c r="C168" s="2">
        <v>5401250.4223320261</v>
      </c>
      <c r="D168" s="2">
        <v>4880801.1070491867</v>
      </c>
      <c r="E168" s="2">
        <v>428548.63683032762</v>
      </c>
      <c r="F168" s="103" t="s">
        <v>179</v>
      </c>
      <c r="G168" s="112">
        <v>9406.9</v>
      </c>
      <c r="H168" s="112">
        <v>5401250.4223320261</v>
      </c>
      <c r="I168" s="112">
        <v>4880801.1070491867</v>
      </c>
      <c r="J168" s="104">
        <v>428548.63683032762</v>
      </c>
      <c r="K168" s="108">
        <f t="shared" si="11"/>
        <v>91900.678452511725</v>
      </c>
      <c r="L168" s="23">
        <f t="shared" si="12"/>
        <v>574.17963647237946</v>
      </c>
      <c r="M168" s="24">
        <f t="shared" si="13"/>
        <v>518.85329992337404</v>
      </c>
      <c r="N168" s="24">
        <f t="shared" si="14"/>
        <v>45.556839854822272</v>
      </c>
      <c r="O168" s="25">
        <f t="shared" si="15"/>
        <v>9.7694966941831769</v>
      </c>
    </row>
    <row r="169" spans="1:15" x14ac:dyDescent="0.25">
      <c r="A169" s="37" t="s">
        <v>180</v>
      </c>
      <c r="B169" s="34">
        <v>9495.322580645161</v>
      </c>
      <c r="C169" s="2">
        <v>5643275.6140651843</v>
      </c>
      <c r="D169" s="2">
        <v>5100776.2542263232</v>
      </c>
      <c r="E169" s="2">
        <v>411447.4033349246</v>
      </c>
      <c r="F169" s="103" t="s">
        <v>180</v>
      </c>
      <c r="G169" s="112">
        <v>9495.322580645161</v>
      </c>
      <c r="H169" s="112">
        <v>5643275.6140651843</v>
      </c>
      <c r="I169" s="112">
        <v>5100776.2542263232</v>
      </c>
      <c r="J169" s="104">
        <v>411447.4033349246</v>
      </c>
      <c r="K169" s="108">
        <f t="shared" si="11"/>
        <v>131051.95650393644</v>
      </c>
      <c r="L169" s="23">
        <f t="shared" si="12"/>
        <v>594.32163216531308</v>
      </c>
      <c r="M169" s="24">
        <f t="shared" si="13"/>
        <v>537.18830623232498</v>
      </c>
      <c r="N169" s="24">
        <f t="shared" si="14"/>
        <v>43.331587720210841</v>
      </c>
      <c r="O169" s="25">
        <f t="shared" si="15"/>
        <v>13.80173821277719</v>
      </c>
    </row>
    <row r="170" spans="1:15" x14ac:dyDescent="0.25">
      <c r="A170" s="37" t="s">
        <v>181</v>
      </c>
      <c r="B170" s="34">
        <v>9581.1</v>
      </c>
      <c r="C170" s="2">
        <v>5519915.967403858</v>
      </c>
      <c r="D170" s="2">
        <v>4980692.6793340202</v>
      </c>
      <c r="E170" s="2">
        <v>432439.03541205707</v>
      </c>
      <c r="F170" s="103" t="s">
        <v>181</v>
      </c>
      <c r="G170" s="112">
        <v>9581.1</v>
      </c>
      <c r="H170" s="112">
        <v>5519915.967403858</v>
      </c>
      <c r="I170" s="112">
        <v>4980692.6793340202</v>
      </c>
      <c r="J170" s="104">
        <v>432439.03541205707</v>
      </c>
      <c r="K170" s="108">
        <f t="shared" si="11"/>
        <v>106784.25265778066</v>
      </c>
      <c r="L170" s="23">
        <f t="shared" si="12"/>
        <v>576.12549367023178</v>
      </c>
      <c r="M170" s="24">
        <f t="shared" si="13"/>
        <v>519.84560012253496</v>
      </c>
      <c r="N170" s="24">
        <f t="shared" si="14"/>
        <v>45.134591582600855</v>
      </c>
      <c r="O170" s="25">
        <f t="shared" si="15"/>
        <v>11.145301965095934</v>
      </c>
    </row>
    <row r="171" spans="1:15" x14ac:dyDescent="0.25">
      <c r="A171" s="37" t="s">
        <v>182</v>
      </c>
      <c r="B171" s="34">
        <v>9661.2580645161288</v>
      </c>
      <c r="C171" s="2">
        <v>5761892.1162518412</v>
      </c>
      <c r="D171" s="2">
        <v>5184074.6917719087</v>
      </c>
      <c r="E171" s="2">
        <v>436873.08124868642</v>
      </c>
      <c r="F171" s="103" t="s">
        <v>182</v>
      </c>
      <c r="G171" s="112">
        <v>9661.2580645161288</v>
      </c>
      <c r="H171" s="112">
        <v>5761892.1162518412</v>
      </c>
      <c r="I171" s="112">
        <v>5184074.6917719087</v>
      </c>
      <c r="J171" s="104">
        <v>436873.08124868642</v>
      </c>
      <c r="K171" s="108">
        <f t="shared" si="11"/>
        <v>140944.34323124611</v>
      </c>
      <c r="L171" s="23">
        <f t="shared" si="12"/>
        <v>596.39149247178477</v>
      </c>
      <c r="M171" s="24">
        <f t="shared" si="13"/>
        <v>536.58381311767039</v>
      </c>
      <c r="N171" s="24">
        <f t="shared" si="14"/>
        <v>45.219067571875961</v>
      </c>
      <c r="O171" s="25">
        <f t="shared" si="15"/>
        <v>14.588611782238436</v>
      </c>
    </row>
    <row r="172" spans="1:15" x14ac:dyDescent="0.25">
      <c r="A172" s="37" t="s">
        <v>183</v>
      </c>
      <c r="B172" s="34">
        <v>9750.0967741935492</v>
      </c>
      <c r="C172" s="2">
        <v>5825325.5779218869</v>
      </c>
      <c r="D172" s="2">
        <v>5233409.3708985168</v>
      </c>
      <c r="E172" s="2">
        <v>434002.49108571879</v>
      </c>
      <c r="F172" s="103" t="s">
        <v>183</v>
      </c>
      <c r="G172" s="112">
        <v>9750.0967741935492</v>
      </c>
      <c r="H172" s="112">
        <v>5825325.5779218869</v>
      </c>
      <c r="I172" s="112">
        <v>5233409.3708985168</v>
      </c>
      <c r="J172" s="104">
        <v>434002.49108571879</v>
      </c>
      <c r="K172" s="108">
        <f t="shared" si="11"/>
        <v>157913.71593765129</v>
      </c>
      <c r="L172" s="23">
        <f t="shared" si="12"/>
        <v>597.46335988585213</v>
      </c>
      <c r="M172" s="24">
        <f t="shared" si="13"/>
        <v>536.75460788761075</v>
      </c>
      <c r="N172" s="24">
        <f t="shared" si="14"/>
        <v>44.512634196045305</v>
      </c>
      <c r="O172" s="25">
        <f t="shared" si="15"/>
        <v>16.196117802196138</v>
      </c>
    </row>
    <row r="173" spans="1:15" x14ac:dyDescent="0.25">
      <c r="A173" s="37" t="s">
        <v>184</v>
      </c>
      <c r="B173" s="34">
        <v>9841.6785714285706</v>
      </c>
      <c r="C173" s="2">
        <v>5319074.365877809</v>
      </c>
      <c r="D173" s="2">
        <v>4840267.1421311498</v>
      </c>
      <c r="E173" s="2">
        <v>397012.38453465683</v>
      </c>
      <c r="F173" s="103" t="s">
        <v>184</v>
      </c>
      <c r="G173" s="112">
        <v>9841.6785714285706</v>
      </c>
      <c r="H173" s="112">
        <v>5319074.365877809</v>
      </c>
      <c r="I173" s="112">
        <v>4840267.1421311498</v>
      </c>
      <c r="J173" s="104">
        <v>397012.38453465683</v>
      </c>
      <c r="K173" s="108">
        <f t="shared" si="11"/>
        <v>81794.839212002407</v>
      </c>
      <c r="L173" s="23">
        <f t="shared" si="12"/>
        <v>540.46414209458555</v>
      </c>
      <c r="M173" s="24">
        <f t="shared" si="13"/>
        <v>491.81317058890289</v>
      </c>
      <c r="N173" s="24">
        <f t="shared" si="14"/>
        <v>40.339905601796993</v>
      </c>
      <c r="O173" s="25">
        <f t="shared" si="15"/>
        <v>8.3110659038856891</v>
      </c>
    </row>
    <row r="174" spans="1:15" x14ac:dyDescent="0.25">
      <c r="A174" s="37" t="s">
        <v>185</v>
      </c>
      <c r="B174" s="34">
        <v>9930.9032258064508</v>
      </c>
      <c r="C174" s="2">
        <v>5952346.1334725609</v>
      </c>
      <c r="D174" s="2">
        <v>5355227.2101492817</v>
      </c>
      <c r="E174" s="2">
        <v>455120.33426556486</v>
      </c>
      <c r="F174" s="103" t="s">
        <v>185</v>
      </c>
      <c r="G174" s="112">
        <v>9930.9032258064508</v>
      </c>
      <c r="H174" s="112">
        <v>5952346.1334725609</v>
      </c>
      <c r="I174" s="112">
        <v>5355227.2101492817</v>
      </c>
      <c r="J174" s="104">
        <v>455120.33426556486</v>
      </c>
      <c r="K174" s="108">
        <f t="shared" si="11"/>
        <v>141998.58905771439</v>
      </c>
      <c r="L174" s="23">
        <f t="shared" si="12"/>
        <v>599.37610891271106</v>
      </c>
      <c r="M174" s="24">
        <f t="shared" si="13"/>
        <v>539.24875596745164</v>
      </c>
      <c r="N174" s="24">
        <f t="shared" si="14"/>
        <v>45.828694925038533</v>
      </c>
      <c r="O174" s="25">
        <f t="shared" si="15"/>
        <v>14.298658020220836</v>
      </c>
    </row>
    <row r="175" spans="1:15" x14ac:dyDescent="0.25">
      <c r="A175" s="37" t="s">
        <v>186</v>
      </c>
      <c r="B175" s="34">
        <v>10028.733333333334</v>
      </c>
      <c r="C175" s="2">
        <v>5828176.4101497149</v>
      </c>
      <c r="D175" s="2">
        <v>5278224.2453040062</v>
      </c>
      <c r="E175" s="2">
        <v>448782.41783107893</v>
      </c>
      <c r="F175" s="103" t="s">
        <v>186</v>
      </c>
      <c r="G175" s="112">
        <v>10028.733333333334</v>
      </c>
      <c r="H175" s="112">
        <v>5828176.4101497149</v>
      </c>
      <c r="I175" s="112">
        <v>5278224.2453040062</v>
      </c>
      <c r="J175" s="104">
        <v>448782.41783107893</v>
      </c>
      <c r="K175" s="108">
        <f t="shared" si="11"/>
        <v>101169.74701462983</v>
      </c>
      <c r="L175" s="23">
        <f t="shared" si="12"/>
        <v>581.14780964193369</v>
      </c>
      <c r="M175" s="24">
        <f t="shared" si="13"/>
        <v>526.31016000398915</v>
      </c>
      <c r="N175" s="24">
        <f t="shared" si="14"/>
        <v>44.749661090241929</v>
      </c>
      <c r="O175" s="25">
        <f t="shared" si="15"/>
        <v>10.087988547702585</v>
      </c>
    </row>
    <row r="176" spans="1:15" x14ac:dyDescent="0.25">
      <c r="A176" s="37" t="s">
        <v>187</v>
      </c>
      <c r="B176" s="34">
        <v>10135.064516129032</v>
      </c>
      <c r="C176" s="2">
        <v>6096761.732151567</v>
      </c>
      <c r="D176" s="2">
        <v>5461498.6382805854</v>
      </c>
      <c r="E176" s="2">
        <v>446419.57744447858</v>
      </c>
      <c r="F176" s="103" t="s">
        <v>187</v>
      </c>
      <c r="G176" s="112">
        <v>10135.064516129032</v>
      </c>
      <c r="H176" s="112">
        <v>6096761.732151567</v>
      </c>
      <c r="I176" s="112">
        <v>5461498.6382805854</v>
      </c>
      <c r="J176" s="104">
        <v>446419.57744447858</v>
      </c>
      <c r="K176" s="108">
        <f t="shared" si="11"/>
        <v>188843.51642650302</v>
      </c>
      <c r="L176" s="23">
        <f t="shared" si="12"/>
        <v>601.55134902684892</v>
      </c>
      <c r="M176" s="24">
        <f t="shared" si="13"/>
        <v>538.87162036207144</v>
      </c>
      <c r="N176" s="24">
        <f t="shared" si="14"/>
        <v>44.04703854958619</v>
      </c>
      <c r="O176" s="25">
        <f t="shared" si="15"/>
        <v>18.632690115191252</v>
      </c>
    </row>
    <row r="177" spans="1:15" x14ac:dyDescent="0.25">
      <c r="A177" s="37" t="s">
        <v>188</v>
      </c>
      <c r="B177" s="34">
        <v>10229.733333333334</v>
      </c>
      <c r="C177" s="2">
        <v>5965608.4645576365</v>
      </c>
      <c r="D177" s="2">
        <v>5337198.9323313795</v>
      </c>
      <c r="E177" s="2">
        <v>429516.05129592028</v>
      </c>
      <c r="F177" s="103" t="s">
        <v>188</v>
      </c>
      <c r="G177" s="112">
        <v>10229.733333333334</v>
      </c>
      <c r="H177" s="112">
        <v>5965608.4645576365</v>
      </c>
      <c r="I177" s="112">
        <v>5337198.9323313795</v>
      </c>
      <c r="J177" s="104">
        <v>429516.05129592028</v>
      </c>
      <c r="K177" s="108">
        <f t="shared" si="11"/>
        <v>198893.48093033675</v>
      </c>
      <c r="L177" s="23">
        <f t="shared" si="12"/>
        <v>583.16363390615948</v>
      </c>
      <c r="M177" s="24">
        <f t="shared" si="13"/>
        <v>521.73392584342821</v>
      </c>
      <c r="N177" s="24">
        <f t="shared" si="14"/>
        <v>41.98702324882241</v>
      </c>
      <c r="O177" s="25">
        <f t="shared" si="15"/>
        <v>19.442684813908809</v>
      </c>
    </row>
    <row r="178" spans="1:15" x14ac:dyDescent="0.25">
      <c r="A178" s="37" t="s">
        <v>189</v>
      </c>
      <c r="B178" s="34">
        <v>10331.387096774193</v>
      </c>
      <c r="C178" s="2">
        <v>6235563.4364875136</v>
      </c>
      <c r="D178" s="2">
        <v>5640266.9768637056</v>
      </c>
      <c r="E178" s="2">
        <v>470608.04884078889</v>
      </c>
      <c r="F178" s="103" t="s">
        <v>189</v>
      </c>
      <c r="G178" s="112">
        <v>10331.387096774193</v>
      </c>
      <c r="H178" s="112">
        <v>6235563.4364875136</v>
      </c>
      <c r="I178" s="112">
        <v>5640266.9768637056</v>
      </c>
      <c r="J178" s="104">
        <v>470608.04884078889</v>
      </c>
      <c r="K178" s="108">
        <f t="shared" si="11"/>
        <v>124688.41078301915</v>
      </c>
      <c r="L178" s="23">
        <f t="shared" si="12"/>
        <v>603.55529979459061</v>
      </c>
      <c r="M178" s="24">
        <f t="shared" si="13"/>
        <v>545.93511249082781</v>
      </c>
      <c r="N178" s="24">
        <f t="shared" si="14"/>
        <v>45.551293783942</v>
      </c>
      <c r="O178" s="25">
        <f t="shared" si="15"/>
        <v>12.068893519820884</v>
      </c>
    </row>
    <row r="179" spans="1:15" x14ac:dyDescent="0.25">
      <c r="A179" s="37" t="s">
        <v>190</v>
      </c>
      <c r="B179" s="34">
        <v>10430.258064516129</v>
      </c>
      <c r="C179" s="2">
        <v>6305394.3071448104</v>
      </c>
      <c r="D179" s="2">
        <v>5676794.5922687044</v>
      </c>
      <c r="E179" s="2">
        <v>482148.15411120275</v>
      </c>
      <c r="F179" s="103" t="s">
        <v>190</v>
      </c>
      <c r="G179" s="112">
        <v>10430.258064516129</v>
      </c>
      <c r="H179" s="112">
        <v>6305394.3071448104</v>
      </c>
      <c r="I179" s="112">
        <v>5676794.5922687044</v>
      </c>
      <c r="J179" s="104">
        <v>482148.15411120275</v>
      </c>
      <c r="K179" s="108">
        <f t="shared" si="11"/>
        <v>146451.56076490326</v>
      </c>
      <c r="L179" s="23">
        <f t="shared" si="12"/>
        <v>604.52907954366367</v>
      </c>
      <c r="M179" s="24">
        <f t="shared" si="13"/>
        <v>544.26214166083116</v>
      </c>
      <c r="N179" s="24">
        <f t="shared" si="14"/>
        <v>46.225908422292726</v>
      </c>
      <c r="O179" s="25">
        <f t="shared" si="15"/>
        <v>14.041029460539749</v>
      </c>
    </row>
    <row r="180" spans="1:15" x14ac:dyDescent="0.25">
      <c r="A180" s="37" t="s">
        <v>191</v>
      </c>
      <c r="B180" s="34">
        <v>10527.333333333334</v>
      </c>
      <c r="C180" s="2">
        <v>6168922.9940062081</v>
      </c>
      <c r="D180" s="2">
        <v>5556141.9260398066</v>
      </c>
      <c r="E180" s="2">
        <v>444171.56920397404</v>
      </c>
      <c r="F180" s="103" t="s">
        <v>191</v>
      </c>
      <c r="G180" s="112">
        <v>10527.333333333334</v>
      </c>
      <c r="H180" s="112">
        <v>6168922.9940062081</v>
      </c>
      <c r="I180" s="112">
        <v>5556141.9260398066</v>
      </c>
      <c r="J180" s="104">
        <v>444171.56920397404</v>
      </c>
      <c r="K180" s="108">
        <f t="shared" si="11"/>
        <v>168609.49876242754</v>
      </c>
      <c r="L180" s="23">
        <f t="shared" si="12"/>
        <v>585.99103863018877</v>
      </c>
      <c r="M180" s="24">
        <f t="shared" si="13"/>
        <v>527.78246400226135</v>
      </c>
      <c r="N180" s="24">
        <f t="shared" si="14"/>
        <v>42.192220493063203</v>
      </c>
      <c r="O180" s="25">
        <f t="shared" si="15"/>
        <v>16.016354134864244</v>
      </c>
    </row>
    <row r="181" spans="1:15" x14ac:dyDescent="0.25">
      <c r="A181" s="37" t="s">
        <v>192</v>
      </c>
      <c r="B181" s="34">
        <v>10614.612903225807</v>
      </c>
      <c r="C181" s="2">
        <v>6437532.3521982301</v>
      </c>
      <c r="D181" s="2">
        <v>5702377.9440385252</v>
      </c>
      <c r="E181" s="2">
        <v>485945.79151100013</v>
      </c>
      <c r="F181" s="103" t="s">
        <v>192</v>
      </c>
      <c r="G181" s="112">
        <v>10614.612903225807</v>
      </c>
      <c r="H181" s="112">
        <v>6437532.3521982301</v>
      </c>
      <c r="I181" s="112">
        <v>5702377.9440385252</v>
      </c>
      <c r="J181" s="104">
        <v>485945.79151100013</v>
      </c>
      <c r="K181" s="108">
        <f t="shared" si="11"/>
        <v>249208.61664870474</v>
      </c>
      <c r="L181" s="23">
        <f t="shared" si="12"/>
        <v>606.47829656056967</v>
      </c>
      <c r="M181" s="24">
        <f t="shared" si="13"/>
        <v>537.21958549289707</v>
      </c>
      <c r="N181" s="24">
        <f t="shared" si="14"/>
        <v>45.780830251786199</v>
      </c>
      <c r="O181" s="25">
        <f t="shared" si="15"/>
        <v>23.477880815886337</v>
      </c>
    </row>
    <row r="182" spans="1:15" x14ac:dyDescent="0.25">
      <c r="A182" s="37" t="s">
        <v>193</v>
      </c>
      <c r="B182" s="34">
        <v>10705.133333333333</v>
      </c>
      <c r="C182" s="2">
        <v>6294390.4932203135</v>
      </c>
      <c r="D182" s="2">
        <v>5677578.9031883124</v>
      </c>
      <c r="E182" s="2">
        <v>465823.86473797739</v>
      </c>
      <c r="F182" s="103" t="s">
        <v>193</v>
      </c>
      <c r="G182" s="112">
        <v>10705.133333333333</v>
      </c>
      <c r="H182" s="112">
        <v>6294390.4932203135</v>
      </c>
      <c r="I182" s="112">
        <v>5677578.9031883124</v>
      </c>
      <c r="J182" s="104">
        <v>465823.86473797739</v>
      </c>
      <c r="K182" s="108">
        <f t="shared" si="11"/>
        <v>150987.72529402364</v>
      </c>
      <c r="L182" s="23">
        <f t="shared" si="12"/>
        <v>587.97871051461107</v>
      </c>
      <c r="M182" s="24">
        <f t="shared" si="13"/>
        <v>530.36040994553821</v>
      </c>
      <c r="N182" s="24">
        <f t="shared" si="14"/>
        <v>43.514064723277066</v>
      </c>
      <c r="O182" s="25">
        <f t="shared" si="15"/>
        <v>14.104235845795815</v>
      </c>
    </row>
    <row r="183" spans="1:15" x14ac:dyDescent="0.25">
      <c r="A183" s="37" t="s">
        <v>194</v>
      </c>
      <c r="B183" s="34">
        <v>10800.677419354839</v>
      </c>
      <c r="C183" s="2">
        <v>6573760.5318898885</v>
      </c>
      <c r="D183" s="2">
        <v>5933403.8649273384</v>
      </c>
      <c r="E183" s="2">
        <v>494122.69337420148</v>
      </c>
      <c r="F183" s="103" t="s">
        <v>194</v>
      </c>
      <c r="G183" s="112">
        <v>10800.677419354839</v>
      </c>
      <c r="H183" s="112">
        <v>6573760.5318898885</v>
      </c>
      <c r="I183" s="112">
        <v>5933403.8649273384</v>
      </c>
      <c r="J183" s="104">
        <v>494122.69337420148</v>
      </c>
      <c r="K183" s="108">
        <f t="shared" si="11"/>
        <v>146233.97358834854</v>
      </c>
      <c r="L183" s="23">
        <f t="shared" si="12"/>
        <v>608.64335417607185</v>
      </c>
      <c r="M183" s="24">
        <f t="shared" si="13"/>
        <v>549.35478901486908</v>
      </c>
      <c r="N183" s="24">
        <f t="shared" si="14"/>
        <v>45.749231662889265</v>
      </c>
      <c r="O183" s="25">
        <f t="shared" si="15"/>
        <v>13.539333498313441</v>
      </c>
    </row>
    <row r="184" spans="1:15" x14ac:dyDescent="0.25">
      <c r="A184" s="37" t="s">
        <v>195</v>
      </c>
      <c r="B184" s="34">
        <v>10892.612903225807</v>
      </c>
      <c r="C184" s="2">
        <v>6640542.4472994125</v>
      </c>
      <c r="D184" s="2">
        <v>6010738.055207069</v>
      </c>
      <c r="E184" s="2">
        <v>466943.88280210167</v>
      </c>
      <c r="F184" s="103" t="s">
        <v>195</v>
      </c>
      <c r="G184" s="112">
        <v>10892.612903225807</v>
      </c>
      <c r="H184" s="112">
        <v>6640542.4472994125</v>
      </c>
      <c r="I184" s="112">
        <v>6010738.055207069</v>
      </c>
      <c r="J184" s="104">
        <v>466943.88280210167</v>
      </c>
      <c r="K184" s="108">
        <f t="shared" si="11"/>
        <v>162860.50929024175</v>
      </c>
      <c r="L184" s="23">
        <f t="shared" si="12"/>
        <v>609.63723821791564</v>
      </c>
      <c r="M184" s="24">
        <f t="shared" si="13"/>
        <v>551.8178336647776</v>
      </c>
      <c r="N184" s="24">
        <f t="shared" si="14"/>
        <v>42.867940589701668</v>
      </c>
      <c r="O184" s="25">
        <f t="shared" si="15"/>
        <v>14.951463963436286</v>
      </c>
    </row>
    <row r="185" spans="1:15" x14ac:dyDescent="0.25">
      <c r="A185" s="37" t="s">
        <v>196</v>
      </c>
      <c r="B185" s="34">
        <v>10977.392857142857</v>
      </c>
      <c r="C185" s="2">
        <v>6054140.4579484034</v>
      </c>
      <c r="D185" s="2">
        <v>5452859.0022752332</v>
      </c>
      <c r="E185" s="2">
        <v>428077.06729536713</v>
      </c>
      <c r="F185" s="103" t="s">
        <v>196</v>
      </c>
      <c r="G185" s="112">
        <v>10977.392857142857</v>
      </c>
      <c r="H185" s="112">
        <v>6054140.4579484034</v>
      </c>
      <c r="I185" s="112">
        <v>5452859.0022752332</v>
      </c>
      <c r="J185" s="104">
        <v>428077.06729536713</v>
      </c>
      <c r="K185" s="108">
        <f t="shared" si="11"/>
        <v>173204.38837780314</v>
      </c>
      <c r="L185" s="23">
        <f t="shared" si="12"/>
        <v>551.5098654785819</v>
      </c>
      <c r="M185" s="24">
        <f t="shared" si="13"/>
        <v>496.73534264806091</v>
      </c>
      <c r="N185" s="24">
        <f t="shared" si="14"/>
        <v>38.996241900627851</v>
      </c>
      <c r="O185" s="25">
        <f t="shared" si="15"/>
        <v>15.778280929893215</v>
      </c>
    </row>
    <row r="186" spans="1:15" x14ac:dyDescent="0.25">
      <c r="A186" s="37" t="s">
        <v>197</v>
      </c>
      <c r="B186" s="34">
        <v>11069.806451612903</v>
      </c>
      <c r="C186" s="2">
        <v>6770043.5283412933</v>
      </c>
      <c r="D186" s="2">
        <v>6110587.2669774117</v>
      </c>
      <c r="E186" s="2">
        <v>521953.90430528845</v>
      </c>
      <c r="F186" s="103" t="s">
        <v>197</v>
      </c>
      <c r="G186" s="112">
        <v>11069.806451612903</v>
      </c>
      <c r="H186" s="112">
        <v>6770043.5283412933</v>
      </c>
      <c r="I186" s="112">
        <v>6110587.2669774117</v>
      </c>
      <c r="J186" s="104">
        <v>521953.90430528845</v>
      </c>
      <c r="K186" s="108">
        <f t="shared" si="11"/>
        <v>137502.35705859319</v>
      </c>
      <c r="L186" s="23">
        <f t="shared" si="12"/>
        <v>611.57740724137761</v>
      </c>
      <c r="M186" s="24">
        <f t="shared" si="13"/>
        <v>552.0048876813994</v>
      </c>
      <c r="N186" s="24">
        <f t="shared" si="14"/>
        <v>47.151131917870003</v>
      </c>
      <c r="O186" s="25">
        <f t="shared" si="15"/>
        <v>12.421387642108114</v>
      </c>
    </row>
    <row r="187" spans="1:15" x14ac:dyDescent="0.25">
      <c r="A187" s="37" t="s">
        <v>198</v>
      </c>
      <c r="B187" s="34">
        <v>11162.433333333332</v>
      </c>
      <c r="C187" s="2">
        <v>6618456.6344087189</v>
      </c>
      <c r="D187" s="2">
        <v>5939005.5007842276</v>
      </c>
      <c r="E187" s="2">
        <v>498538.40956584894</v>
      </c>
      <c r="F187" s="103" t="s">
        <v>198</v>
      </c>
      <c r="G187" s="112">
        <v>11162.433333333332</v>
      </c>
      <c r="H187" s="112">
        <v>6618456.6344087189</v>
      </c>
      <c r="I187" s="112">
        <v>5939005.5007842276</v>
      </c>
      <c r="J187" s="104">
        <v>498538.40956584894</v>
      </c>
      <c r="K187" s="108">
        <f t="shared" si="11"/>
        <v>180912.72405864234</v>
      </c>
      <c r="L187" s="23">
        <f t="shared" si="12"/>
        <v>592.92238858391568</v>
      </c>
      <c r="M187" s="24">
        <f t="shared" si="13"/>
        <v>532.05294252903889</v>
      </c>
      <c r="N187" s="24">
        <f t="shared" si="14"/>
        <v>44.662162333109777</v>
      </c>
      <c r="O187" s="25">
        <f t="shared" si="15"/>
        <v>16.20728372176697</v>
      </c>
    </row>
    <row r="188" spans="1:15" x14ac:dyDescent="0.25">
      <c r="A188" s="37" t="s">
        <v>199</v>
      </c>
      <c r="B188" s="34">
        <v>11252</v>
      </c>
      <c r="C188" s="2">
        <v>6906194.9154825108</v>
      </c>
      <c r="D188" s="2">
        <v>6188763.5663703987</v>
      </c>
      <c r="E188" s="2">
        <v>532454.32114988239</v>
      </c>
      <c r="F188" s="103" t="s">
        <v>199</v>
      </c>
      <c r="G188" s="112">
        <v>11252</v>
      </c>
      <c r="H188" s="112">
        <v>6906194.9154825108</v>
      </c>
      <c r="I188" s="112">
        <v>6188763.5663703987</v>
      </c>
      <c r="J188" s="104">
        <v>532454.32114988239</v>
      </c>
      <c r="K188" s="108">
        <f t="shared" si="11"/>
        <v>184977.02796222968</v>
      </c>
      <c r="L188" s="23">
        <f t="shared" si="12"/>
        <v>613.77487695365369</v>
      </c>
      <c r="M188" s="24">
        <f t="shared" si="13"/>
        <v>550.01453664863129</v>
      </c>
      <c r="N188" s="24">
        <f t="shared" si="14"/>
        <v>47.32086039369733</v>
      </c>
      <c r="O188" s="25">
        <f t="shared" si="15"/>
        <v>16.439479911325069</v>
      </c>
    </row>
    <row r="189" spans="1:15" x14ac:dyDescent="0.25">
      <c r="A189" s="37" t="s">
        <v>200</v>
      </c>
      <c r="B189" s="34">
        <v>11341.7</v>
      </c>
      <c r="C189" s="2">
        <v>6748068.0058337925</v>
      </c>
      <c r="D189" s="2">
        <v>6059750.2309143282</v>
      </c>
      <c r="E189" s="2">
        <v>472454.13911482168</v>
      </c>
      <c r="F189" s="103" t="s">
        <v>200</v>
      </c>
      <c r="G189" s="112">
        <v>11341.7</v>
      </c>
      <c r="H189" s="112">
        <v>6748068.0058337925</v>
      </c>
      <c r="I189" s="112">
        <v>6059750.2309143282</v>
      </c>
      <c r="J189" s="104">
        <v>472454.13911482168</v>
      </c>
      <c r="K189" s="108">
        <f t="shared" si="11"/>
        <v>215863.63580464257</v>
      </c>
      <c r="L189" s="23">
        <f t="shared" si="12"/>
        <v>594.97853106975072</v>
      </c>
      <c r="M189" s="24">
        <f t="shared" si="13"/>
        <v>534.28941260254885</v>
      </c>
      <c r="N189" s="24">
        <f t="shared" si="14"/>
        <v>41.656377713642719</v>
      </c>
      <c r="O189" s="25">
        <f t="shared" si="15"/>
        <v>19.032740753559217</v>
      </c>
    </row>
    <row r="190" spans="1:15" x14ac:dyDescent="0.25">
      <c r="A190" s="37" t="s">
        <v>201</v>
      </c>
      <c r="B190" s="34">
        <v>11438.612903225807</v>
      </c>
      <c r="C190" s="2">
        <v>7044611.3687790446</v>
      </c>
      <c r="D190" s="2">
        <v>6337867.5451989677</v>
      </c>
      <c r="E190" s="2">
        <v>538550.75533874193</v>
      </c>
      <c r="F190" s="103" t="s">
        <v>201</v>
      </c>
      <c r="G190" s="112">
        <v>11438.612903225807</v>
      </c>
      <c r="H190" s="112">
        <v>7044611.3687790446</v>
      </c>
      <c r="I190" s="112">
        <v>6337867.5451989677</v>
      </c>
      <c r="J190" s="104">
        <v>538550.75533874193</v>
      </c>
      <c r="K190" s="108">
        <f t="shared" si="11"/>
        <v>168193.06824133499</v>
      </c>
      <c r="L190" s="23">
        <f t="shared" si="12"/>
        <v>615.86238020104622</v>
      </c>
      <c r="M190" s="24">
        <f t="shared" si="13"/>
        <v>554.07658243348931</v>
      </c>
      <c r="N190" s="24">
        <f t="shared" si="14"/>
        <v>47.08182363500255</v>
      </c>
      <c r="O190" s="25">
        <f t="shared" si="15"/>
        <v>14.703974132554377</v>
      </c>
    </row>
    <row r="191" spans="1:15" x14ac:dyDescent="0.25">
      <c r="A191" s="37" t="s">
        <v>202</v>
      </c>
      <c r="B191" s="34">
        <v>11544.032258064517</v>
      </c>
      <c r="C191" s="2">
        <v>7121188.8132700501</v>
      </c>
      <c r="D191" s="2">
        <v>6395274.4203848634</v>
      </c>
      <c r="E191" s="2">
        <v>526098.8002561609</v>
      </c>
      <c r="F191" s="103" t="s">
        <v>202</v>
      </c>
      <c r="G191" s="112">
        <v>11544.032258064517</v>
      </c>
      <c r="H191" s="112">
        <v>7121188.8132700501</v>
      </c>
      <c r="I191" s="112">
        <v>6395274.4203848634</v>
      </c>
      <c r="J191" s="104">
        <v>526098.8002561609</v>
      </c>
      <c r="K191" s="108">
        <f t="shared" si="11"/>
        <v>199815.59262902581</v>
      </c>
      <c r="L191" s="23">
        <f t="shared" si="12"/>
        <v>616.87187406248597</v>
      </c>
      <c r="M191" s="24">
        <f t="shared" si="13"/>
        <v>553.98965261182502</v>
      </c>
      <c r="N191" s="24">
        <f t="shared" si="14"/>
        <v>45.573226797649916</v>
      </c>
      <c r="O191" s="25">
        <f t="shared" si="15"/>
        <v>17.308994653011052</v>
      </c>
    </row>
    <row r="192" spans="1:15" x14ac:dyDescent="0.25">
      <c r="A192" s="37" t="s">
        <v>203</v>
      </c>
      <c r="B192" s="34">
        <v>11645.866666666667</v>
      </c>
      <c r="C192" s="2">
        <v>6964159.5866469806</v>
      </c>
      <c r="D192" s="2">
        <v>6255934.9565141043</v>
      </c>
      <c r="E192" s="2">
        <v>526905.94339942792</v>
      </c>
      <c r="F192" s="103" t="s">
        <v>203</v>
      </c>
      <c r="G192" s="112">
        <v>11645.866666666667</v>
      </c>
      <c r="H192" s="112">
        <v>6964159.5866469806</v>
      </c>
      <c r="I192" s="112">
        <v>6255934.9565141043</v>
      </c>
      <c r="J192" s="104">
        <v>526905.94339942792</v>
      </c>
      <c r="K192" s="108">
        <f t="shared" si="11"/>
        <v>181318.68673344841</v>
      </c>
      <c r="L192" s="23">
        <f t="shared" si="12"/>
        <v>597.99410262699621</v>
      </c>
      <c r="M192" s="24">
        <f t="shared" si="13"/>
        <v>537.18071274335705</v>
      </c>
      <c r="N192" s="24">
        <f t="shared" si="14"/>
        <v>45.244030219542374</v>
      </c>
      <c r="O192" s="25">
        <f t="shared" si="15"/>
        <v>15.56935966409671</v>
      </c>
    </row>
    <row r="193" spans="1:15" x14ac:dyDescent="0.25">
      <c r="A193" s="37" t="s">
        <v>204</v>
      </c>
      <c r="B193" s="34">
        <v>11756.096774193549</v>
      </c>
      <c r="C193" s="2">
        <v>7276284.9705836279</v>
      </c>
      <c r="D193" s="2">
        <v>6480538.5918234866</v>
      </c>
      <c r="E193" s="2">
        <v>525751.00201690802</v>
      </c>
      <c r="F193" s="103" t="s">
        <v>204</v>
      </c>
      <c r="G193" s="112">
        <v>11756.096774193549</v>
      </c>
      <c r="H193" s="112">
        <v>7276284.9705836279</v>
      </c>
      <c r="I193" s="112">
        <v>6480538.5918234866</v>
      </c>
      <c r="J193" s="104">
        <v>525751.00201690802</v>
      </c>
      <c r="K193" s="108">
        <f t="shared" si="11"/>
        <v>269995.3767432333</v>
      </c>
      <c r="L193" s="23">
        <f t="shared" si="12"/>
        <v>618.93714472954991</v>
      </c>
      <c r="M193" s="24">
        <f t="shared" si="13"/>
        <v>551.24917022197974</v>
      </c>
      <c r="N193" s="24">
        <f t="shared" si="14"/>
        <v>44.721561255859413</v>
      </c>
      <c r="O193" s="25">
        <f t="shared" si="15"/>
        <v>22.966413251710797</v>
      </c>
    </row>
    <row r="194" spans="1:15" x14ac:dyDescent="0.25">
      <c r="A194" s="37" t="s">
        <v>205</v>
      </c>
      <c r="B194" s="34">
        <v>11862.3</v>
      </c>
      <c r="C194" s="2">
        <v>7118086.8696819283</v>
      </c>
      <c r="D194" s="2">
        <v>6358487.2443345487</v>
      </c>
      <c r="E194" s="2">
        <v>500650.71353256278</v>
      </c>
      <c r="F194" s="103" t="s">
        <v>205</v>
      </c>
      <c r="G194" s="112">
        <v>11862.3</v>
      </c>
      <c r="H194" s="112">
        <v>7118086.8696819283</v>
      </c>
      <c r="I194" s="112">
        <v>6358487.2443345487</v>
      </c>
      <c r="J194" s="104">
        <v>500650.71353256278</v>
      </c>
      <c r="K194" s="108">
        <f t="shared" si="11"/>
        <v>258948.91181481682</v>
      </c>
      <c r="L194" s="23">
        <f t="shared" si="12"/>
        <v>600.05958959745828</v>
      </c>
      <c r="M194" s="24">
        <f t="shared" si="13"/>
        <v>536.02482185870781</v>
      </c>
      <c r="N194" s="24">
        <f t="shared" si="14"/>
        <v>42.205197434946243</v>
      </c>
      <c r="O194" s="25">
        <f t="shared" si="15"/>
        <v>21.829570303804225</v>
      </c>
    </row>
    <row r="195" spans="1:15" x14ac:dyDescent="0.25">
      <c r="A195" s="37" t="s">
        <v>206</v>
      </c>
      <c r="B195" s="34">
        <v>11962.774193548386</v>
      </c>
      <c r="C195" s="2">
        <v>7431593.9725995809</v>
      </c>
      <c r="D195" s="2">
        <v>6758027.3239401197</v>
      </c>
      <c r="E195" s="2">
        <v>548829.82227617479</v>
      </c>
      <c r="F195" s="103" t="s">
        <v>206</v>
      </c>
      <c r="G195" s="112">
        <v>11962.774193548386</v>
      </c>
      <c r="H195" s="112">
        <v>7431593.9725995809</v>
      </c>
      <c r="I195" s="112">
        <v>6758027.3239401197</v>
      </c>
      <c r="J195" s="104">
        <v>548829.82227617479</v>
      </c>
      <c r="K195" s="108">
        <f t="shared" si="11"/>
        <v>124736.82638328639</v>
      </c>
      <c r="L195" s="23">
        <f t="shared" si="12"/>
        <v>621.22663626029953</v>
      </c>
      <c r="M195" s="24">
        <f t="shared" si="13"/>
        <v>564.92141493273141</v>
      </c>
      <c r="N195" s="24">
        <f t="shared" si="14"/>
        <v>45.878139417875396</v>
      </c>
      <c r="O195" s="25">
        <f t="shared" si="15"/>
        <v>10.427081909692644</v>
      </c>
    </row>
    <row r="196" spans="1:15" x14ac:dyDescent="0.25">
      <c r="A196" s="37" t="s">
        <v>207</v>
      </c>
      <c r="B196" s="34">
        <v>12055.806451612903</v>
      </c>
      <c r="C196" s="2">
        <v>7502843.1250493992</v>
      </c>
      <c r="D196" s="2">
        <v>6810670.9203405902</v>
      </c>
      <c r="E196" s="2">
        <v>583280.19145493372</v>
      </c>
      <c r="F196" s="103" t="s">
        <v>207</v>
      </c>
      <c r="G196" s="112">
        <v>12055.806451612903</v>
      </c>
      <c r="H196" s="112">
        <v>7502843.1250493992</v>
      </c>
      <c r="I196" s="112">
        <v>6810670.9203405902</v>
      </c>
      <c r="J196" s="104">
        <v>583280.19145493372</v>
      </c>
      <c r="K196" s="108">
        <f t="shared" si="11"/>
        <v>108892.01325387531</v>
      </c>
      <c r="L196" s="23">
        <f t="shared" si="12"/>
        <v>622.34269894450904</v>
      </c>
      <c r="M196" s="24">
        <f t="shared" si="13"/>
        <v>564.92868790452542</v>
      </c>
      <c r="N196" s="24">
        <f t="shared" si="14"/>
        <v>48.381681789267503</v>
      </c>
      <c r="O196" s="25">
        <f t="shared" si="15"/>
        <v>9.032329250716117</v>
      </c>
    </row>
    <row r="197" spans="1:15" x14ac:dyDescent="0.25">
      <c r="A197" s="37" t="s">
        <v>208</v>
      </c>
      <c r="B197" s="34">
        <v>12166.137931034482</v>
      </c>
      <c r="C197" s="2">
        <v>7096034.2381279757</v>
      </c>
      <c r="D197" s="2">
        <v>6396347.6580758654</v>
      </c>
      <c r="E197" s="2">
        <v>513850.92763839045</v>
      </c>
      <c r="F197" s="103" t="s">
        <v>208</v>
      </c>
      <c r="G197" s="112">
        <v>12166.137931034482</v>
      </c>
      <c r="H197" s="112">
        <v>7096034.2381279757</v>
      </c>
      <c r="I197" s="112">
        <v>6396347.6580758654</v>
      </c>
      <c r="J197" s="104">
        <v>513850.92763839045</v>
      </c>
      <c r="K197" s="108">
        <f t="shared" ref="K197:K260" si="16">H197-I197-J197</f>
        <v>185835.65241371992</v>
      </c>
      <c r="L197" s="23">
        <f t="shared" ref="L197:L260" si="17">H197/$G197</f>
        <v>583.26103800177805</v>
      </c>
      <c r="M197" s="24">
        <f t="shared" ref="M197:M260" si="18">I197/$G197</f>
        <v>525.75005267361678</v>
      </c>
      <c r="N197" s="24">
        <f t="shared" ref="N197:N260" si="19">J197/$G197</f>
        <v>42.23615830687018</v>
      </c>
      <c r="O197" s="25">
        <f t="shared" ref="O197:O260" si="20">K197/$G197</f>
        <v>15.274827021291085</v>
      </c>
    </row>
    <row r="198" spans="1:15" x14ac:dyDescent="0.25">
      <c r="A198" s="37" t="s">
        <v>209</v>
      </c>
      <c r="B198" s="34">
        <v>12282.709677419354</v>
      </c>
      <c r="C198" s="2">
        <v>7671522.1590184951</v>
      </c>
      <c r="D198" s="2">
        <v>6914386.2176522864</v>
      </c>
      <c r="E198" s="2">
        <v>583993.36425345542</v>
      </c>
      <c r="F198" s="103" t="s">
        <v>209</v>
      </c>
      <c r="G198" s="112">
        <v>12282.709677419354</v>
      </c>
      <c r="H198" s="112">
        <v>7671522.1590184951</v>
      </c>
      <c r="I198" s="112">
        <v>6914386.2176522864</v>
      </c>
      <c r="J198" s="104">
        <v>583993.36425345542</v>
      </c>
      <c r="K198" s="108">
        <f t="shared" si="16"/>
        <v>173142.57711275329</v>
      </c>
      <c r="L198" s="23">
        <f t="shared" si="17"/>
        <v>624.57896999079048</v>
      </c>
      <c r="M198" s="24">
        <f t="shared" si="18"/>
        <v>562.93655058571949</v>
      </c>
      <c r="N198" s="24">
        <f t="shared" si="19"/>
        <v>47.545971499031211</v>
      </c>
      <c r="O198" s="25">
        <f t="shared" si="20"/>
        <v>14.096447906039836</v>
      </c>
    </row>
    <row r="199" spans="1:15" x14ac:dyDescent="0.25">
      <c r="A199" s="37" t="s">
        <v>210</v>
      </c>
      <c r="B199" s="34">
        <v>12396.933333333332</v>
      </c>
      <c r="C199" s="2">
        <v>7506078.9801999507</v>
      </c>
      <c r="D199" s="2">
        <v>6725412.4341598852</v>
      </c>
      <c r="E199" s="2">
        <v>585486.53135318391</v>
      </c>
      <c r="F199" s="103" t="s">
        <v>210</v>
      </c>
      <c r="G199" s="112">
        <v>12396.933333333332</v>
      </c>
      <c r="H199" s="112">
        <v>7506078.9801999507</v>
      </c>
      <c r="I199" s="112">
        <v>6725412.4341598852</v>
      </c>
      <c r="J199" s="104">
        <v>585486.53135318391</v>
      </c>
      <c r="K199" s="108">
        <f t="shared" si="16"/>
        <v>195180.01468688168</v>
      </c>
      <c r="L199" s="23">
        <f t="shared" si="17"/>
        <v>605.47869205824702</v>
      </c>
      <c r="M199" s="24">
        <f t="shared" si="18"/>
        <v>542.50613868160019</v>
      </c>
      <c r="N199" s="24">
        <f t="shared" si="19"/>
        <v>47.22833588036697</v>
      </c>
      <c r="O199" s="25">
        <f t="shared" si="20"/>
        <v>15.744217496279862</v>
      </c>
    </row>
    <row r="200" spans="1:15" x14ac:dyDescent="0.25">
      <c r="A200" s="37" t="s">
        <v>211</v>
      </c>
      <c r="B200" s="34">
        <v>12518.612903225807</v>
      </c>
      <c r="C200" s="2">
        <v>7846769.9036976071</v>
      </c>
      <c r="D200" s="2">
        <v>7085054.5214162692</v>
      </c>
      <c r="E200" s="2">
        <v>612524.59739207209</v>
      </c>
      <c r="F200" s="103" t="s">
        <v>211</v>
      </c>
      <c r="G200" s="112">
        <v>12518.612903225807</v>
      </c>
      <c r="H200" s="112">
        <v>7846769.9036976071</v>
      </c>
      <c r="I200" s="112">
        <v>7085054.5214162692</v>
      </c>
      <c r="J200" s="104">
        <v>612524.59739207209</v>
      </c>
      <c r="K200" s="108">
        <f t="shared" si="16"/>
        <v>149190.78488926578</v>
      </c>
      <c r="L200" s="23">
        <f t="shared" si="17"/>
        <v>626.80825458511026</v>
      </c>
      <c r="M200" s="24">
        <f t="shared" si="18"/>
        <v>565.96162659447566</v>
      </c>
      <c r="N200" s="24">
        <f t="shared" si="19"/>
        <v>48.92911076707518</v>
      </c>
      <c r="O200" s="25">
        <f t="shared" si="20"/>
        <v>11.917517223559342</v>
      </c>
    </row>
    <row r="201" spans="1:15" x14ac:dyDescent="0.25">
      <c r="A201" s="37" t="s">
        <v>212</v>
      </c>
      <c r="B201" s="34">
        <v>12647.6</v>
      </c>
      <c r="C201" s="2">
        <v>7685276.4594675917</v>
      </c>
      <c r="D201" s="2">
        <v>6883599.5861458648</v>
      </c>
      <c r="E201" s="2">
        <v>594282.64909507334</v>
      </c>
      <c r="F201" s="103" t="s">
        <v>212</v>
      </c>
      <c r="G201" s="112">
        <v>12647.6</v>
      </c>
      <c r="H201" s="112">
        <v>7685276.4594675917</v>
      </c>
      <c r="I201" s="112">
        <v>6883599.5861458648</v>
      </c>
      <c r="J201" s="104">
        <v>594282.64909507334</v>
      </c>
      <c r="K201" s="108">
        <f t="shared" si="16"/>
        <v>207394.22422665358</v>
      </c>
      <c r="L201" s="23">
        <f t="shared" si="17"/>
        <v>607.64702073655019</v>
      </c>
      <c r="M201" s="24">
        <f t="shared" si="18"/>
        <v>544.26132911745026</v>
      </c>
      <c r="N201" s="24">
        <f t="shared" si="19"/>
        <v>46.987780218782483</v>
      </c>
      <c r="O201" s="25">
        <f t="shared" si="20"/>
        <v>16.397911400317337</v>
      </c>
    </row>
    <row r="202" spans="1:15" x14ac:dyDescent="0.25">
      <c r="A202" s="37" t="s">
        <v>213</v>
      </c>
      <c r="B202" s="34">
        <v>12754.612903225807</v>
      </c>
      <c r="C202" s="2">
        <v>8020649.5918534938</v>
      </c>
      <c r="D202" s="2">
        <v>7177216.8016943606</v>
      </c>
      <c r="E202" s="2">
        <v>574326.13728042319</v>
      </c>
      <c r="F202" s="103" t="s">
        <v>213</v>
      </c>
      <c r="G202" s="112">
        <v>12754.612903225807</v>
      </c>
      <c r="H202" s="112">
        <v>8020649.5918534938</v>
      </c>
      <c r="I202" s="112">
        <v>7177216.8016943606</v>
      </c>
      <c r="J202" s="104">
        <v>574326.13728042319</v>
      </c>
      <c r="K202" s="108">
        <f t="shared" si="16"/>
        <v>269106.65287871007</v>
      </c>
      <c r="L202" s="23">
        <f t="shared" si="17"/>
        <v>628.84304311775452</v>
      </c>
      <c r="M202" s="24">
        <f t="shared" si="18"/>
        <v>562.71537647992045</v>
      </c>
      <c r="N202" s="24">
        <f t="shared" si="19"/>
        <v>45.02889594831754</v>
      </c>
      <c r="O202" s="25">
        <f t="shared" si="20"/>
        <v>21.098770689516538</v>
      </c>
    </row>
    <row r="203" spans="1:15" x14ac:dyDescent="0.25">
      <c r="A203" s="37" t="s">
        <v>214</v>
      </c>
      <c r="B203" s="34">
        <v>12873.709677419354</v>
      </c>
      <c r="C203" s="2">
        <v>8109030.8586003883</v>
      </c>
      <c r="D203" s="2">
        <v>7345469.6204749588</v>
      </c>
      <c r="E203" s="2">
        <v>625117.92482817394</v>
      </c>
      <c r="F203" s="103" t="s">
        <v>214</v>
      </c>
      <c r="G203" s="112">
        <v>12873.709677419354</v>
      </c>
      <c r="H203" s="112">
        <v>8109030.8586003883</v>
      </c>
      <c r="I203" s="112">
        <v>7345469.6204749588</v>
      </c>
      <c r="J203" s="104">
        <v>625117.92482817394</v>
      </c>
      <c r="K203" s="108">
        <f t="shared" si="16"/>
        <v>138443.31329725555</v>
      </c>
      <c r="L203" s="23">
        <f t="shared" si="17"/>
        <v>629.89076667028837</v>
      </c>
      <c r="M203" s="24">
        <f t="shared" si="18"/>
        <v>570.57909526723313</v>
      </c>
      <c r="N203" s="24">
        <f t="shared" si="19"/>
        <v>48.557714947125028</v>
      </c>
      <c r="O203" s="25">
        <f t="shared" si="20"/>
        <v>10.753956455930245</v>
      </c>
    </row>
    <row r="204" spans="1:15" x14ac:dyDescent="0.25">
      <c r="A204" s="37" t="s">
        <v>215</v>
      </c>
      <c r="B204" s="34">
        <v>13000.666666666666</v>
      </c>
      <c r="C204" s="2">
        <v>7938906.8252610648</v>
      </c>
      <c r="D204" s="2">
        <v>7115833.6378173139</v>
      </c>
      <c r="E204" s="2">
        <v>582252.6197660598</v>
      </c>
      <c r="F204" s="103" t="s">
        <v>215</v>
      </c>
      <c r="G204" s="112">
        <v>13000.666666666666</v>
      </c>
      <c r="H204" s="112">
        <v>7938906.8252610648</v>
      </c>
      <c r="I204" s="112">
        <v>7115833.6378173139</v>
      </c>
      <c r="J204" s="104">
        <v>582252.6197660598</v>
      </c>
      <c r="K204" s="108">
        <f t="shared" si="16"/>
        <v>240820.56767769111</v>
      </c>
      <c r="L204" s="23">
        <f t="shared" si="17"/>
        <v>610.65382482393716</v>
      </c>
      <c r="M204" s="24">
        <f t="shared" si="18"/>
        <v>547.34374938341477</v>
      </c>
      <c r="N204" s="24">
        <f t="shared" si="19"/>
        <v>44.78636632219321</v>
      </c>
      <c r="O204" s="25">
        <f t="shared" si="20"/>
        <v>18.523709118329148</v>
      </c>
    </row>
    <row r="205" spans="1:15" x14ac:dyDescent="0.25">
      <c r="A205" s="37" t="s">
        <v>216</v>
      </c>
      <c r="B205" s="34">
        <v>13118.935483870968</v>
      </c>
      <c r="C205" s="2">
        <v>8292382.4822327029</v>
      </c>
      <c r="D205" s="2">
        <v>7455182.0337275704</v>
      </c>
      <c r="E205" s="2">
        <v>668651.77913405711</v>
      </c>
      <c r="F205" s="103" t="s">
        <v>216</v>
      </c>
      <c r="G205" s="112">
        <v>13118.935483870968</v>
      </c>
      <c r="H205" s="112">
        <v>8292382.4822327029</v>
      </c>
      <c r="I205" s="112">
        <v>7455182.0337275704</v>
      </c>
      <c r="J205" s="104">
        <v>668651.77913405711</v>
      </c>
      <c r="K205" s="108">
        <f t="shared" si="16"/>
        <v>168548.66937107535</v>
      </c>
      <c r="L205" s="23">
        <f t="shared" si="17"/>
        <v>632.09263376801766</v>
      </c>
      <c r="M205" s="24">
        <f t="shared" si="18"/>
        <v>568.27644612577899</v>
      </c>
      <c r="N205" s="24">
        <f t="shared" si="19"/>
        <v>50.968447855859104</v>
      </c>
      <c r="O205" s="25">
        <f t="shared" si="20"/>
        <v>12.84773978637954</v>
      </c>
    </row>
    <row r="206" spans="1:15" x14ac:dyDescent="0.25">
      <c r="A206" s="37" t="s">
        <v>217</v>
      </c>
      <c r="B206" s="34">
        <v>13238.633333333333</v>
      </c>
      <c r="C206" s="2">
        <v>8111995.4853768861</v>
      </c>
      <c r="D206" s="2">
        <v>7254686.7822699295</v>
      </c>
      <c r="E206" s="2">
        <v>611242.63798558596</v>
      </c>
      <c r="F206" s="103" t="s">
        <v>217</v>
      </c>
      <c r="G206" s="112">
        <v>13238.633333333333</v>
      </c>
      <c r="H206" s="112">
        <v>8111995.4853768861</v>
      </c>
      <c r="I206" s="112">
        <v>7254686.7822699295</v>
      </c>
      <c r="J206" s="104">
        <v>611242.63798558596</v>
      </c>
      <c r="K206" s="108">
        <f t="shared" si="16"/>
        <v>246066.0651213706</v>
      </c>
      <c r="L206" s="23">
        <f t="shared" si="17"/>
        <v>612.75173056963729</v>
      </c>
      <c r="M206" s="24">
        <f t="shared" si="18"/>
        <v>547.99363345183644</v>
      </c>
      <c r="N206" s="24">
        <f t="shared" si="19"/>
        <v>46.171128287581496</v>
      </c>
      <c r="O206" s="25">
        <f t="shared" si="20"/>
        <v>18.58696883021943</v>
      </c>
    </row>
    <row r="207" spans="1:15" x14ac:dyDescent="0.25">
      <c r="A207" s="37" t="s">
        <v>218</v>
      </c>
      <c r="B207" s="34">
        <v>13360.225806451614</v>
      </c>
      <c r="C207" s="2">
        <v>8474251.8342531193</v>
      </c>
      <c r="D207" s="2">
        <v>7629553.7406684086</v>
      </c>
      <c r="E207" s="2">
        <v>658698.61422364321</v>
      </c>
      <c r="F207" s="103" t="s">
        <v>218</v>
      </c>
      <c r="G207" s="112">
        <v>13360.225806451614</v>
      </c>
      <c r="H207" s="112">
        <v>8474251.8342531193</v>
      </c>
      <c r="I207" s="112">
        <v>7629553.7406684086</v>
      </c>
      <c r="J207" s="104">
        <v>658698.61422364321</v>
      </c>
      <c r="K207" s="108">
        <f t="shared" si="16"/>
        <v>185999.47936106753</v>
      </c>
      <c r="L207" s="23">
        <f t="shared" si="17"/>
        <v>634.28956643539129</v>
      </c>
      <c r="M207" s="24">
        <f t="shared" si="18"/>
        <v>571.06472983294339</v>
      </c>
      <c r="N207" s="24">
        <f t="shared" si="19"/>
        <v>49.302955186996883</v>
      </c>
      <c r="O207" s="25">
        <f t="shared" si="20"/>
        <v>13.921881415450997</v>
      </c>
    </row>
    <row r="208" spans="1:15" x14ac:dyDescent="0.25">
      <c r="A208" s="37" t="s">
        <v>219</v>
      </c>
      <c r="B208" s="34">
        <v>13487.870967741936</v>
      </c>
      <c r="C208" s="2">
        <v>8570200.1133115031</v>
      </c>
      <c r="D208" s="2">
        <v>7743717.9535356099</v>
      </c>
      <c r="E208" s="2">
        <v>641393.98593752005</v>
      </c>
      <c r="F208" s="103" t="s">
        <v>219</v>
      </c>
      <c r="G208" s="112">
        <v>13487.870967741936</v>
      </c>
      <c r="H208" s="112">
        <v>8570200.1133115031</v>
      </c>
      <c r="I208" s="112">
        <v>7743717.9535356099</v>
      </c>
      <c r="J208" s="104">
        <v>641393.98593752005</v>
      </c>
      <c r="K208" s="108">
        <f t="shared" si="16"/>
        <v>185088.17383837316</v>
      </c>
      <c r="L208" s="23">
        <f t="shared" si="17"/>
        <v>635.40051160100018</v>
      </c>
      <c r="M208" s="24">
        <f t="shared" si="18"/>
        <v>574.12455769007261</v>
      </c>
      <c r="N208" s="24">
        <f t="shared" si="19"/>
        <v>47.553389817525712</v>
      </c>
      <c r="O208" s="25">
        <f t="shared" si="20"/>
        <v>13.72256409340188</v>
      </c>
    </row>
    <row r="209" spans="1:15" x14ac:dyDescent="0.25">
      <c r="A209" s="37" t="s">
        <v>220</v>
      </c>
      <c r="B209" s="34">
        <v>13605.964285714286</v>
      </c>
      <c r="C209" s="2">
        <v>7820650.2667065421</v>
      </c>
      <c r="D209" s="2">
        <v>7102768.7747056996</v>
      </c>
      <c r="E209" s="2">
        <v>583726.33951868745</v>
      </c>
      <c r="F209" s="103" t="s">
        <v>220</v>
      </c>
      <c r="G209" s="112">
        <v>13605.964285714286</v>
      </c>
      <c r="H209" s="112">
        <v>7820650.2667065421</v>
      </c>
      <c r="I209" s="112">
        <v>7102768.7747056996</v>
      </c>
      <c r="J209" s="104">
        <v>583726.33951868745</v>
      </c>
      <c r="K209" s="108">
        <f t="shared" si="16"/>
        <v>134155.15248215501</v>
      </c>
      <c r="L209" s="23">
        <f t="shared" si="17"/>
        <v>574.79573681653051</v>
      </c>
      <c r="M209" s="24">
        <f t="shared" si="18"/>
        <v>522.03347190638453</v>
      </c>
      <c r="N209" s="24">
        <f t="shared" si="19"/>
        <v>42.9022395811796</v>
      </c>
      <c r="O209" s="25">
        <f t="shared" si="20"/>
        <v>9.8600253289663939</v>
      </c>
    </row>
    <row r="210" spans="1:15" x14ac:dyDescent="0.25">
      <c r="A210" s="37" t="s">
        <v>221</v>
      </c>
      <c r="B210" s="34">
        <v>13734.516129032258</v>
      </c>
      <c r="C210" s="2">
        <v>8755350.0116654187</v>
      </c>
      <c r="D210" s="2">
        <v>7806583.4742158866</v>
      </c>
      <c r="E210" s="2">
        <v>657974.15181931132</v>
      </c>
      <c r="F210" s="103" t="s">
        <v>221</v>
      </c>
      <c r="G210" s="112">
        <v>13734.516129032258</v>
      </c>
      <c r="H210" s="112">
        <v>8755350.0116654187</v>
      </c>
      <c r="I210" s="112">
        <v>7806583.4742158866</v>
      </c>
      <c r="J210" s="104">
        <v>657974.15181931132</v>
      </c>
      <c r="K210" s="108">
        <f t="shared" si="16"/>
        <v>290792.38563022087</v>
      </c>
      <c r="L210" s="23">
        <f t="shared" si="17"/>
        <v>637.47058355832485</v>
      </c>
      <c r="M210" s="24">
        <f t="shared" si="18"/>
        <v>568.39159100146207</v>
      </c>
      <c r="N210" s="24">
        <f t="shared" si="19"/>
        <v>47.906613209945867</v>
      </c>
      <c r="O210" s="25">
        <f t="shared" si="20"/>
        <v>21.172379346916991</v>
      </c>
    </row>
    <row r="211" spans="1:15" x14ac:dyDescent="0.25">
      <c r="A211" s="37" t="s">
        <v>222</v>
      </c>
      <c r="B211" s="34">
        <v>13860.433333333332</v>
      </c>
      <c r="C211" s="2">
        <v>8564458.2453165893</v>
      </c>
      <c r="D211" s="2">
        <v>7636621.3031535782</v>
      </c>
      <c r="E211" s="2">
        <v>668113.22075290862</v>
      </c>
      <c r="F211" s="103" t="s">
        <v>222</v>
      </c>
      <c r="G211" s="112">
        <v>13860.433333333332</v>
      </c>
      <c r="H211" s="112">
        <v>8564458.2453165893</v>
      </c>
      <c r="I211" s="112">
        <v>7636621.3031535782</v>
      </c>
      <c r="J211" s="104">
        <v>668113.22075290862</v>
      </c>
      <c r="K211" s="108">
        <f t="shared" si="16"/>
        <v>259723.72141010244</v>
      </c>
      <c r="L211" s="23">
        <f t="shared" si="17"/>
        <v>617.90696144540379</v>
      </c>
      <c r="M211" s="24">
        <f t="shared" si="18"/>
        <v>550.96555205009793</v>
      </c>
      <c r="N211" s="24">
        <f t="shared" si="19"/>
        <v>48.202910016250719</v>
      </c>
      <c r="O211" s="25">
        <f t="shared" si="20"/>
        <v>18.738499379055185</v>
      </c>
    </row>
    <row r="212" spans="1:15" x14ac:dyDescent="0.25">
      <c r="A212" s="37" t="s">
        <v>223</v>
      </c>
      <c r="B212" s="34">
        <v>13970.516129032258</v>
      </c>
      <c r="C212" s="2">
        <v>8935110.6775752995</v>
      </c>
      <c r="D212" s="2">
        <v>8073359.3243091181</v>
      </c>
      <c r="E212" s="2">
        <v>688855.85902614379</v>
      </c>
      <c r="F212" s="103" t="s">
        <v>223</v>
      </c>
      <c r="G212" s="112">
        <v>13970.516129032258</v>
      </c>
      <c r="H212" s="112">
        <v>8935110.6775752995</v>
      </c>
      <c r="I212" s="112">
        <v>8073359.3243091181</v>
      </c>
      <c r="J212" s="104">
        <v>688855.85902614379</v>
      </c>
      <c r="K212" s="108">
        <f t="shared" si="16"/>
        <v>172895.49424003763</v>
      </c>
      <c r="L212" s="23">
        <f t="shared" si="17"/>
        <v>639.56911792307835</v>
      </c>
      <c r="M212" s="24">
        <f t="shared" si="18"/>
        <v>577.88554479614368</v>
      </c>
      <c r="N212" s="24">
        <f t="shared" si="19"/>
        <v>49.30783176969576</v>
      </c>
      <c r="O212" s="25">
        <f t="shared" si="20"/>
        <v>12.375741357238901</v>
      </c>
    </row>
    <row r="213" spans="1:15" x14ac:dyDescent="0.25">
      <c r="A213" s="37" t="s">
        <v>224</v>
      </c>
      <c r="B213" s="34">
        <v>14093.9</v>
      </c>
      <c r="C213" s="2">
        <v>8738777.1362085547</v>
      </c>
      <c r="D213" s="2">
        <v>7806707.8624434592</v>
      </c>
      <c r="E213" s="2">
        <v>643683.92483686877</v>
      </c>
      <c r="F213" s="103" t="s">
        <v>224</v>
      </c>
      <c r="G213" s="112">
        <v>14093.9</v>
      </c>
      <c r="H213" s="112">
        <v>8738777.1362085547</v>
      </c>
      <c r="I213" s="112">
        <v>7806707.8624434592</v>
      </c>
      <c r="J213" s="104">
        <v>643683.92483686877</v>
      </c>
      <c r="K213" s="108">
        <f t="shared" si="16"/>
        <v>288385.34892822674</v>
      </c>
      <c r="L213" s="23">
        <f t="shared" si="17"/>
        <v>620.03967221340827</v>
      </c>
      <c r="M213" s="24">
        <f t="shared" si="18"/>
        <v>553.90685775005215</v>
      </c>
      <c r="N213" s="24">
        <f t="shared" si="19"/>
        <v>45.671100606423259</v>
      </c>
      <c r="O213" s="25">
        <f t="shared" si="20"/>
        <v>20.46171385693291</v>
      </c>
    </row>
    <row r="214" spans="1:15" x14ac:dyDescent="0.25">
      <c r="A214" s="37" t="s">
        <v>225</v>
      </c>
      <c r="B214" s="34">
        <v>14229.838709677419</v>
      </c>
      <c r="C214" s="2">
        <v>9132271.5000862554</v>
      </c>
      <c r="D214" s="2">
        <v>8172200.3092040326</v>
      </c>
      <c r="E214" s="2">
        <v>683400.28720781615</v>
      </c>
      <c r="F214" s="103" t="s">
        <v>225</v>
      </c>
      <c r="G214" s="112">
        <v>14229.838709677419</v>
      </c>
      <c r="H214" s="112">
        <v>9132271.5000862554</v>
      </c>
      <c r="I214" s="112">
        <v>8172200.3092040326</v>
      </c>
      <c r="J214" s="104">
        <v>683400.28720781615</v>
      </c>
      <c r="K214" s="108">
        <f t="shared" si="16"/>
        <v>276670.90367440658</v>
      </c>
      <c r="L214" s="23">
        <f t="shared" si="17"/>
        <v>641.76915047361615</v>
      </c>
      <c r="M214" s="24">
        <f t="shared" si="18"/>
        <v>574.30027675902522</v>
      </c>
      <c r="N214" s="24">
        <f t="shared" si="19"/>
        <v>48.025863198509043</v>
      </c>
      <c r="O214" s="25">
        <f t="shared" si="20"/>
        <v>19.443010516081845</v>
      </c>
    </row>
    <row r="215" spans="1:15" x14ac:dyDescent="0.25">
      <c r="A215" s="37" t="s">
        <v>226</v>
      </c>
      <c r="B215" s="34">
        <v>14359.645161290322</v>
      </c>
      <c r="C215" s="2">
        <v>9233270.0367000885</v>
      </c>
      <c r="D215" s="2">
        <v>8271571.3656864623</v>
      </c>
      <c r="E215" s="2">
        <v>714806.46767365444</v>
      </c>
      <c r="F215" s="103" t="s">
        <v>226</v>
      </c>
      <c r="G215" s="112">
        <v>14359.645161290322</v>
      </c>
      <c r="H215" s="112">
        <v>9233270.0367000885</v>
      </c>
      <c r="I215" s="112">
        <v>8271571.3656864623</v>
      </c>
      <c r="J215" s="104">
        <v>714806.46767365444</v>
      </c>
      <c r="K215" s="108">
        <f t="shared" si="16"/>
        <v>246892.20333997183</v>
      </c>
      <c r="L215" s="23">
        <f t="shared" si="17"/>
        <v>643.00126730084253</v>
      </c>
      <c r="M215" s="24">
        <f t="shared" si="18"/>
        <v>576.02895285911086</v>
      </c>
      <c r="N215" s="24">
        <f t="shared" si="19"/>
        <v>49.778839215371235</v>
      </c>
      <c r="O215" s="25">
        <f t="shared" si="20"/>
        <v>17.193475226360448</v>
      </c>
    </row>
    <row r="216" spans="1:15" x14ac:dyDescent="0.25">
      <c r="A216" s="37" t="s">
        <v>227</v>
      </c>
      <c r="B216" s="34">
        <v>14490.966666666667</v>
      </c>
      <c r="C216" s="2">
        <v>9031654.4733080678</v>
      </c>
      <c r="D216" s="2">
        <v>8158802.0857308172</v>
      </c>
      <c r="E216" s="2">
        <v>665207.55432256637</v>
      </c>
      <c r="F216" s="103" t="s">
        <v>227</v>
      </c>
      <c r="G216" s="112">
        <v>14490.966666666667</v>
      </c>
      <c r="H216" s="112">
        <v>9031654.4733080678</v>
      </c>
      <c r="I216" s="112">
        <v>8158802.0857308172</v>
      </c>
      <c r="J216" s="104">
        <v>665207.55432256637</v>
      </c>
      <c r="K216" s="108">
        <f t="shared" si="16"/>
        <v>207644.83325468423</v>
      </c>
      <c r="L216" s="23">
        <f t="shared" si="17"/>
        <v>623.26100674038776</v>
      </c>
      <c r="M216" s="24">
        <f t="shared" si="18"/>
        <v>563.02676511556513</v>
      </c>
      <c r="N216" s="24">
        <f t="shared" si="19"/>
        <v>45.904981332455371</v>
      </c>
      <c r="O216" s="25">
        <f t="shared" si="20"/>
        <v>14.329260292367261</v>
      </c>
    </row>
    <row r="217" spans="1:15" x14ac:dyDescent="0.25">
      <c r="A217" s="37" t="s">
        <v>228</v>
      </c>
      <c r="B217" s="34">
        <v>14623.741935483871</v>
      </c>
      <c r="C217" s="2">
        <v>9432805.2181928139</v>
      </c>
      <c r="D217" s="2">
        <v>8498686.5912422258</v>
      </c>
      <c r="E217" s="2">
        <v>687687.97830810479</v>
      </c>
      <c r="F217" s="103" t="s">
        <v>228</v>
      </c>
      <c r="G217" s="112">
        <v>14623.741935483871</v>
      </c>
      <c r="H217" s="112">
        <v>9432805.2181928139</v>
      </c>
      <c r="I217" s="112">
        <v>8498686.5912422258</v>
      </c>
      <c r="J217" s="104">
        <v>687687.97830810479</v>
      </c>
      <c r="K217" s="108">
        <f t="shared" si="16"/>
        <v>246430.64864248328</v>
      </c>
      <c r="L217" s="23">
        <f t="shared" si="17"/>
        <v>645.03362134041242</v>
      </c>
      <c r="M217" s="24">
        <f t="shared" si="18"/>
        <v>581.15676744954953</v>
      </c>
      <c r="N217" s="24">
        <f t="shared" si="19"/>
        <v>47.02544542580172</v>
      </c>
      <c r="O217" s="25">
        <f t="shared" si="20"/>
        <v>16.851408465061194</v>
      </c>
    </row>
    <row r="218" spans="1:15" x14ac:dyDescent="0.25">
      <c r="A218" s="37" t="s">
        <v>229</v>
      </c>
      <c r="B218" s="34">
        <v>14742.433333333332</v>
      </c>
      <c r="C218" s="2">
        <v>9219574.4459608588</v>
      </c>
      <c r="D218" s="2">
        <v>8328370.9202237679</v>
      </c>
      <c r="E218" s="2">
        <v>728187.05252052692</v>
      </c>
      <c r="F218" s="103" t="s">
        <v>229</v>
      </c>
      <c r="G218" s="112">
        <v>14742.433333333332</v>
      </c>
      <c r="H218" s="112">
        <v>9219574.4459608588</v>
      </c>
      <c r="I218" s="112">
        <v>8328370.9202237679</v>
      </c>
      <c r="J218" s="104">
        <v>728187.05252052692</v>
      </c>
      <c r="K218" s="108">
        <f t="shared" si="16"/>
        <v>163016.47321656405</v>
      </c>
      <c r="L218" s="23">
        <f t="shared" si="17"/>
        <v>625.37670936011421</v>
      </c>
      <c r="M218" s="24">
        <f t="shared" si="18"/>
        <v>564.9251200202433</v>
      </c>
      <c r="N218" s="24">
        <f t="shared" si="19"/>
        <v>49.393952548800875</v>
      </c>
      <c r="O218" s="25">
        <f t="shared" si="20"/>
        <v>11.057636791070044</v>
      </c>
    </row>
    <row r="219" spans="1:15" x14ac:dyDescent="0.25">
      <c r="A219" s="37" t="s">
        <v>230</v>
      </c>
      <c r="B219" s="34">
        <v>14863.838709677419</v>
      </c>
      <c r="C219" s="2">
        <v>9622169.0234296806</v>
      </c>
      <c r="D219" s="2">
        <v>8660032.923097413</v>
      </c>
      <c r="E219" s="2">
        <v>732550.86041231838</v>
      </c>
      <c r="F219" s="103" t="s">
        <v>230</v>
      </c>
      <c r="G219" s="112">
        <v>14863.838709677419</v>
      </c>
      <c r="H219" s="112">
        <v>9622169.0234296806</v>
      </c>
      <c r="I219" s="112">
        <v>8660032.923097413</v>
      </c>
      <c r="J219" s="104">
        <v>732550.86041231838</v>
      </c>
      <c r="K219" s="108">
        <f t="shared" si="16"/>
        <v>229585.23991994921</v>
      </c>
      <c r="L219" s="23">
        <f t="shared" si="17"/>
        <v>647.3542408102802</v>
      </c>
      <c r="M219" s="24">
        <f t="shared" si="18"/>
        <v>582.62425287615065</v>
      </c>
      <c r="N219" s="24">
        <f t="shared" si="19"/>
        <v>49.284096438383415</v>
      </c>
      <c r="O219" s="25">
        <f t="shared" si="20"/>
        <v>15.445891495746173</v>
      </c>
    </row>
    <row r="220" spans="1:15" x14ac:dyDescent="0.25">
      <c r="A220" s="37" t="s">
        <v>231</v>
      </c>
      <c r="B220" s="34">
        <v>15004.645161290322</v>
      </c>
      <c r="C220" s="2">
        <v>9729611.5041413493</v>
      </c>
      <c r="D220" s="2">
        <v>8747685.7225983385</v>
      </c>
      <c r="E220" s="2">
        <v>696789.86465901032</v>
      </c>
      <c r="F220" s="103" t="s">
        <v>231</v>
      </c>
      <c r="G220" s="112">
        <v>15004.645161290322</v>
      </c>
      <c r="H220" s="112">
        <v>9729611.5041413493</v>
      </c>
      <c r="I220" s="112">
        <v>8747685.7225983385</v>
      </c>
      <c r="J220" s="104">
        <v>696789.86465901032</v>
      </c>
      <c r="K220" s="108">
        <f t="shared" si="16"/>
        <v>285135.91688400053</v>
      </c>
      <c r="L220" s="23">
        <f t="shared" si="17"/>
        <v>648.43995972942105</v>
      </c>
      <c r="M220" s="24">
        <f t="shared" si="18"/>
        <v>582.99850670017997</v>
      </c>
      <c r="N220" s="24">
        <f t="shared" si="19"/>
        <v>46.438276758228248</v>
      </c>
      <c r="O220" s="25">
        <f t="shared" si="20"/>
        <v>19.003176271012883</v>
      </c>
    </row>
    <row r="221" spans="1:15" x14ac:dyDescent="0.25">
      <c r="A221" s="37" t="s">
        <v>232</v>
      </c>
      <c r="B221" s="34">
        <v>15155.071428571429</v>
      </c>
      <c r="C221" s="2">
        <v>8890453.5334210824</v>
      </c>
      <c r="D221" s="2">
        <v>7912341.2790950909</v>
      </c>
      <c r="E221" s="2">
        <v>669916.6132616601</v>
      </c>
      <c r="F221" s="103" t="s">
        <v>232</v>
      </c>
      <c r="G221" s="112">
        <v>15155.071428571429</v>
      </c>
      <c r="H221" s="112">
        <v>8890453.5334210824</v>
      </c>
      <c r="I221" s="112">
        <v>7912341.2790950909</v>
      </c>
      <c r="J221" s="104">
        <v>669916.6132616601</v>
      </c>
      <c r="K221" s="108">
        <f t="shared" si="16"/>
        <v>308195.6410643314</v>
      </c>
      <c r="L221" s="23">
        <f t="shared" si="17"/>
        <v>586.63224223807754</v>
      </c>
      <c r="M221" s="24">
        <f t="shared" si="18"/>
        <v>522.09198197364992</v>
      </c>
      <c r="N221" s="24">
        <f t="shared" si="19"/>
        <v>44.204121136551372</v>
      </c>
      <c r="O221" s="25">
        <f t="shared" si="20"/>
        <v>20.336139127876287</v>
      </c>
    </row>
    <row r="222" spans="1:15" x14ac:dyDescent="0.25">
      <c r="A222" s="37" t="s">
        <v>233</v>
      </c>
      <c r="B222" s="34">
        <v>15272.322580645161</v>
      </c>
      <c r="C222" s="2">
        <v>9935854.5419430863</v>
      </c>
      <c r="D222" s="2">
        <v>8878058.8996185474</v>
      </c>
      <c r="E222" s="2">
        <v>704968.85037997784</v>
      </c>
      <c r="F222" s="103" t="s">
        <v>233</v>
      </c>
      <c r="G222" s="112">
        <v>15272.322580645161</v>
      </c>
      <c r="H222" s="112">
        <v>9935854.5419430863</v>
      </c>
      <c r="I222" s="112">
        <v>8878058.8996185474</v>
      </c>
      <c r="J222" s="104">
        <v>704968.85037997784</v>
      </c>
      <c r="K222" s="108">
        <f t="shared" si="16"/>
        <v>352826.79194456106</v>
      </c>
      <c r="L222" s="23">
        <f t="shared" si="17"/>
        <v>650.57914338025705</v>
      </c>
      <c r="M222" s="24">
        <f t="shared" si="18"/>
        <v>581.31687912811913</v>
      </c>
      <c r="N222" s="24">
        <f t="shared" si="19"/>
        <v>46.159897858194483</v>
      </c>
      <c r="O222" s="25">
        <f t="shared" si="20"/>
        <v>23.102366393943488</v>
      </c>
    </row>
    <row r="223" spans="1:15" x14ac:dyDescent="0.25">
      <c r="A223" s="37" t="s">
        <v>234</v>
      </c>
      <c r="B223" s="34">
        <v>15403.766666666666</v>
      </c>
      <c r="C223" s="2">
        <v>9715233.8197855167</v>
      </c>
      <c r="D223" s="2">
        <v>8672431.7891958375</v>
      </c>
      <c r="E223" s="2">
        <v>725389.84160642338</v>
      </c>
      <c r="F223" s="103" t="s">
        <v>234</v>
      </c>
      <c r="G223" s="112">
        <v>15403.766666666666</v>
      </c>
      <c r="H223" s="112">
        <v>9715233.8197855167</v>
      </c>
      <c r="I223" s="112">
        <v>8672431.7891958375</v>
      </c>
      <c r="J223" s="104">
        <v>725389.84160642338</v>
      </c>
      <c r="K223" s="108">
        <f t="shared" si="16"/>
        <v>317412.18898325588</v>
      </c>
      <c r="L223" s="23">
        <f t="shared" si="17"/>
        <v>630.70507558446855</v>
      </c>
      <c r="M223" s="24">
        <f t="shared" si="18"/>
        <v>563.00721614816098</v>
      </c>
      <c r="N223" s="24">
        <f t="shared" si="19"/>
        <v>47.091718363674474</v>
      </c>
      <c r="O223" s="25">
        <f t="shared" si="20"/>
        <v>20.606141072633051</v>
      </c>
    </row>
    <row r="224" spans="1:15" x14ac:dyDescent="0.25">
      <c r="A224" s="37" t="s">
        <v>235</v>
      </c>
      <c r="B224" s="34">
        <v>15542.387096774193</v>
      </c>
      <c r="C224" s="2">
        <v>10147551.366773101</v>
      </c>
      <c r="D224" s="2">
        <v>9099875.8978400845</v>
      </c>
      <c r="E224" s="2">
        <v>720140.59924621333</v>
      </c>
      <c r="F224" s="103" t="s">
        <v>235</v>
      </c>
      <c r="G224" s="112">
        <v>15542.387096774193</v>
      </c>
      <c r="H224" s="112">
        <v>10147551.366773101</v>
      </c>
      <c r="I224" s="112">
        <v>9099875.8978400845</v>
      </c>
      <c r="J224" s="104">
        <v>720140.59924621333</v>
      </c>
      <c r="K224" s="108">
        <f t="shared" si="16"/>
        <v>327534.86968680273</v>
      </c>
      <c r="L224" s="23">
        <f t="shared" si="17"/>
        <v>652.89529231190068</v>
      </c>
      <c r="M224" s="24">
        <f t="shared" si="18"/>
        <v>585.48766294263476</v>
      </c>
      <c r="N224" s="24">
        <f t="shared" si="19"/>
        <v>46.333976548279239</v>
      </c>
      <c r="O224" s="25">
        <f t="shared" si="20"/>
        <v>21.073652820986698</v>
      </c>
    </row>
    <row r="225" spans="1:15" x14ac:dyDescent="0.25">
      <c r="A225" s="37" t="s">
        <v>236</v>
      </c>
      <c r="B225" s="34">
        <v>15674.833333333334</v>
      </c>
      <c r="C225" s="2">
        <v>9919655.4676863141</v>
      </c>
      <c r="D225" s="2">
        <v>8881222.2173357848</v>
      </c>
      <c r="E225" s="2">
        <v>767168.03367761686</v>
      </c>
      <c r="F225" s="103" t="s">
        <v>236</v>
      </c>
      <c r="G225" s="112">
        <v>15674.833333333334</v>
      </c>
      <c r="H225" s="112">
        <v>9919655.4676863141</v>
      </c>
      <c r="I225" s="112">
        <v>8881222.2173357848</v>
      </c>
      <c r="J225" s="104">
        <v>767168.03367761686</v>
      </c>
      <c r="K225" s="108">
        <f t="shared" si="16"/>
        <v>271265.21667291247</v>
      </c>
      <c r="L225" s="23">
        <f t="shared" si="17"/>
        <v>632.83961345806847</v>
      </c>
      <c r="M225" s="24">
        <f t="shared" si="18"/>
        <v>566.59117379254121</v>
      </c>
      <c r="N225" s="24">
        <f t="shared" si="19"/>
        <v>48.942659699366295</v>
      </c>
      <c r="O225" s="25">
        <f t="shared" si="20"/>
        <v>17.305779966160987</v>
      </c>
    </row>
    <row r="226" spans="1:15" x14ac:dyDescent="0.25">
      <c r="A226" s="37" t="s">
        <v>237</v>
      </c>
      <c r="B226" s="34">
        <v>15825.483870967742</v>
      </c>
      <c r="C226" s="2">
        <v>10365709.374956474</v>
      </c>
      <c r="D226" s="2">
        <v>9419509.9009137526</v>
      </c>
      <c r="E226" s="2">
        <v>799015.64051903703</v>
      </c>
      <c r="F226" s="103" t="s">
        <v>237</v>
      </c>
      <c r="G226" s="112">
        <v>15825.483870967742</v>
      </c>
      <c r="H226" s="112">
        <v>10365709.374956474</v>
      </c>
      <c r="I226" s="112">
        <v>9419509.9009137526</v>
      </c>
      <c r="J226" s="104">
        <v>799015.64051903703</v>
      </c>
      <c r="K226" s="108">
        <f t="shared" si="16"/>
        <v>147183.83352368406</v>
      </c>
      <c r="L226" s="23">
        <f t="shared" si="17"/>
        <v>655.00110198669086</v>
      </c>
      <c r="M226" s="24">
        <f t="shared" si="18"/>
        <v>595.21149417706499</v>
      </c>
      <c r="N226" s="24">
        <f t="shared" si="19"/>
        <v>50.489176004586618</v>
      </c>
      <c r="O226" s="25">
        <f t="shared" si="20"/>
        <v>9.3004318050392509</v>
      </c>
    </row>
    <row r="227" spans="1:15" x14ac:dyDescent="0.25">
      <c r="A227" s="37" t="s">
        <v>238</v>
      </c>
      <c r="B227" s="34">
        <v>15965.387096774193</v>
      </c>
      <c r="C227" s="2">
        <v>10474405.670109123</v>
      </c>
      <c r="D227" s="2">
        <v>9413404.079212511</v>
      </c>
      <c r="E227" s="2">
        <v>827996.28688010946</v>
      </c>
      <c r="F227" s="103" t="s">
        <v>238</v>
      </c>
      <c r="G227" s="112">
        <v>15965.387096774193</v>
      </c>
      <c r="H227" s="112">
        <v>10474405.670109123</v>
      </c>
      <c r="I227" s="112">
        <v>9413404.079212511</v>
      </c>
      <c r="J227" s="104">
        <v>827996.28688010946</v>
      </c>
      <c r="K227" s="108">
        <f t="shared" si="16"/>
        <v>233005.30401650257</v>
      </c>
      <c r="L227" s="23">
        <f t="shared" si="17"/>
        <v>656.06963405387626</v>
      </c>
      <c r="M227" s="24">
        <f t="shared" si="18"/>
        <v>589.61326913986875</v>
      </c>
      <c r="N227" s="24">
        <f t="shared" si="19"/>
        <v>51.861961245362231</v>
      </c>
      <c r="O227" s="25">
        <f t="shared" si="20"/>
        <v>14.594403668645235</v>
      </c>
    </row>
    <row r="228" spans="1:15" x14ac:dyDescent="0.25">
      <c r="A228" s="37" t="s">
        <v>239</v>
      </c>
      <c r="B228" s="34">
        <v>16115.866666666667</v>
      </c>
      <c r="C228" s="2">
        <v>10250543.297823993</v>
      </c>
      <c r="D228" s="2">
        <v>9218857.1519582979</v>
      </c>
      <c r="E228" s="2">
        <v>799470.44692587329</v>
      </c>
      <c r="F228" s="103" t="s">
        <v>239</v>
      </c>
      <c r="G228" s="112">
        <v>16115.866666666667</v>
      </c>
      <c r="H228" s="112">
        <v>10250543.297823993</v>
      </c>
      <c r="I228" s="112">
        <v>9218857.1519582979</v>
      </c>
      <c r="J228" s="104">
        <v>799470.44692587329</v>
      </c>
      <c r="K228" s="108">
        <f t="shared" si="16"/>
        <v>232215.69893982226</v>
      </c>
      <c r="L228" s="23">
        <f t="shared" si="17"/>
        <v>636.05287322373772</v>
      </c>
      <c r="M228" s="24">
        <f t="shared" si="18"/>
        <v>572.0360774035297</v>
      </c>
      <c r="N228" s="24">
        <f t="shared" si="19"/>
        <v>49.607660789317769</v>
      </c>
      <c r="O228" s="25">
        <f t="shared" si="20"/>
        <v>14.409135030890194</v>
      </c>
    </row>
    <row r="229" spans="1:15" x14ac:dyDescent="0.25">
      <c r="A229" s="37" t="s">
        <v>240</v>
      </c>
      <c r="B229" s="34">
        <v>16276.741935483871</v>
      </c>
      <c r="C229" s="2">
        <v>10715558.31932494</v>
      </c>
      <c r="D229" s="2">
        <v>9692469.47381806</v>
      </c>
      <c r="E229" s="2">
        <v>802123.78180804523</v>
      </c>
      <c r="F229" s="103" t="s">
        <v>240</v>
      </c>
      <c r="G229" s="112">
        <v>16276.741935483871</v>
      </c>
      <c r="H229" s="112">
        <v>10715558.31932494</v>
      </c>
      <c r="I229" s="112">
        <v>9692469.47381806</v>
      </c>
      <c r="J229" s="104">
        <v>802123.78180804523</v>
      </c>
      <c r="K229" s="108">
        <f t="shared" si="16"/>
        <v>220965.06369883521</v>
      </c>
      <c r="L229" s="23">
        <f t="shared" si="17"/>
        <v>658.3355785696059</v>
      </c>
      <c r="M229" s="24">
        <f t="shared" si="18"/>
        <v>595.47970424524181</v>
      </c>
      <c r="N229" s="24">
        <f t="shared" si="19"/>
        <v>49.280364890432224</v>
      </c>
      <c r="O229" s="25">
        <f t="shared" si="20"/>
        <v>13.575509433931835</v>
      </c>
    </row>
    <row r="230" spans="1:15" x14ac:dyDescent="0.25">
      <c r="A230" s="37" t="s">
        <v>241</v>
      </c>
      <c r="B230" s="34">
        <v>16427.166666666668</v>
      </c>
      <c r="C230" s="2">
        <v>10482948.309531242</v>
      </c>
      <c r="D230" s="2">
        <v>9347387.1570943091</v>
      </c>
      <c r="E230" s="2">
        <v>782754.75881206326</v>
      </c>
      <c r="F230" s="103" t="s">
        <v>241</v>
      </c>
      <c r="G230" s="112">
        <v>16427.166666666668</v>
      </c>
      <c r="H230" s="112">
        <v>10482948.309531242</v>
      </c>
      <c r="I230" s="112">
        <v>9347387.1570943091</v>
      </c>
      <c r="J230" s="104">
        <v>782754.75881206326</v>
      </c>
      <c r="K230" s="108">
        <f t="shared" si="16"/>
        <v>352806.39362486929</v>
      </c>
      <c r="L230" s="23">
        <f t="shared" si="17"/>
        <v>638.14707199646364</v>
      </c>
      <c r="M230" s="24">
        <f t="shared" si="18"/>
        <v>569.02004750835351</v>
      </c>
      <c r="N230" s="24">
        <f t="shared" si="19"/>
        <v>47.650016262414688</v>
      </c>
      <c r="O230" s="25">
        <f t="shared" si="20"/>
        <v>21.4770082256954</v>
      </c>
    </row>
    <row r="231" spans="1:15" x14ac:dyDescent="0.25">
      <c r="A231" s="37" t="s">
        <v>242</v>
      </c>
      <c r="B231" s="34">
        <v>16574.483870967742</v>
      </c>
      <c r="C231" s="2">
        <v>10947729.736915376</v>
      </c>
      <c r="D231" s="2">
        <v>9845515.6364709102</v>
      </c>
      <c r="E231" s="2">
        <v>868733.75729782262</v>
      </c>
      <c r="F231" s="103" t="s">
        <v>242</v>
      </c>
      <c r="G231" s="112">
        <v>16574.483870967742</v>
      </c>
      <c r="H231" s="112">
        <v>10947729.736915376</v>
      </c>
      <c r="I231" s="112">
        <v>9845515.6364709102</v>
      </c>
      <c r="J231" s="104">
        <v>868733.75729782262</v>
      </c>
      <c r="K231" s="108">
        <f t="shared" si="16"/>
        <v>233480.34314664325</v>
      </c>
      <c r="L231" s="23">
        <f t="shared" si="17"/>
        <v>660.51708289340331</v>
      </c>
      <c r="M231" s="24">
        <f t="shared" si="18"/>
        <v>594.01642386684193</v>
      </c>
      <c r="N231" s="24">
        <f t="shared" si="19"/>
        <v>52.413925167197348</v>
      </c>
      <c r="O231" s="25">
        <f t="shared" si="20"/>
        <v>14.086733859363967</v>
      </c>
    </row>
    <row r="232" spans="1:15" x14ac:dyDescent="0.25">
      <c r="A232" s="37" t="s">
        <v>243</v>
      </c>
      <c r="B232" s="34">
        <v>16724.064516129034</v>
      </c>
      <c r="C232" s="2">
        <v>11066332.474648582</v>
      </c>
      <c r="D232" s="2">
        <v>9891865.2314342223</v>
      </c>
      <c r="E232" s="2">
        <v>860231.37077050563</v>
      </c>
      <c r="F232" s="103" t="s">
        <v>243</v>
      </c>
      <c r="G232" s="112">
        <v>16724.064516129034</v>
      </c>
      <c r="H232" s="112">
        <v>11066332.474648582</v>
      </c>
      <c r="I232" s="112">
        <v>9891865.2314342223</v>
      </c>
      <c r="J232" s="104">
        <v>860231.37077050563</v>
      </c>
      <c r="K232" s="108">
        <f t="shared" si="16"/>
        <v>314235.87244385388</v>
      </c>
      <c r="L232" s="23">
        <f t="shared" si="17"/>
        <v>661.701135150249</v>
      </c>
      <c r="M232" s="24">
        <f t="shared" si="18"/>
        <v>591.47495047596249</v>
      </c>
      <c r="N232" s="24">
        <f t="shared" si="19"/>
        <v>51.43674074809271</v>
      </c>
      <c r="O232" s="25">
        <f t="shared" si="20"/>
        <v>18.789443926193798</v>
      </c>
    </row>
    <row r="233" spans="1:15" x14ac:dyDescent="0.25">
      <c r="A233" s="37" t="s">
        <v>244</v>
      </c>
      <c r="B233" s="34">
        <v>16870.25</v>
      </c>
      <c r="C233" s="2">
        <v>10099263.533296747</v>
      </c>
      <c r="D233" s="2">
        <v>9085778.645203026</v>
      </c>
      <c r="E233" s="2">
        <v>757490.62639410666</v>
      </c>
      <c r="F233" s="103" t="s">
        <v>244</v>
      </c>
      <c r="G233" s="112">
        <v>16870.25</v>
      </c>
      <c r="H233" s="112">
        <v>10099263.533296747</v>
      </c>
      <c r="I233" s="112">
        <v>9085778.645203026</v>
      </c>
      <c r="J233" s="104">
        <v>757490.62639410666</v>
      </c>
      <c r="K233" s="108">
        <f t="shared" si="16"/>
        <v>255994.26169961446</v>
      </c>
      <c r="L233" s="23">
        <f t="shared" si="17"/>
        <v>598.64338307356127</v>
      </c>
      <c r="M233" s="24">
        <f t="shared" si="18"/>
        <v>538.56810925759999</v>
      </c>
      <c r="N233" s="24">
        <f t="shared" si="19"/>
        <v>44.900972208124166</v>
      </c>
      <c r="O233" s="25">
        <f t="shared" si="20"/>
        <v>15.174301607837137</v>
      </c>
    </row>
    <row r="234" spans="1:15" x14ac:dyDescent="0.25">
      <c r="A234" s="37" t="s">
        <v>245</v>
      </c>
      <c r="B234" s="34">
        <v>17020.870967741936</v>
      </c>
      <c r="C234" s="2">
        <v>11298941.125465948</v>
      </c>
      <c r="D234" s="2">
        <v>10176248.580234371</v>
      </c>
      <c r="E234" s="2">
        <v>827543.26936687157</v>
      </c>
      <c r="F234" s="103" t="s">
        <v>245</v>
      </c>
      <c r="G234" s="112">
        <v>17020.870967741936</v>
      </c>
      <c r="H234" s="112">
        <v>11298941.125465948</v>
      </c>
      <c r="I234" s="112">
        <v>10176248.580234371</v>
      </c>
      <c r="J234" s="104">
        <v>827543.26936687157</v>
      </c>
      <c r="K234" s="108">
        <f t="shared" si="16"/>
        <v>295149.27586470544</v>
      </c>
      <c r="L234" s="23">
        <f t="shared" si="17"/>
        <v>663.8286105851912</v>
      </c>
      <c r="M234" s="24">
        <f t="shared" si="18"/>
        <v>597.86885168922686</v>
      </c>
      <c r="N234" s="24">
        <f t="shared" si="19"/>
        <v>48.619325705202563</v>
      </c>
      <c r="O234" s="25">
        <f t="shared" si="20"/>
        <v>17.340433190761757</v>
      </c>
    </row>
    <row r="235" spans="1:15" x14ac:dyDescent="0.25">
      <c r="A235" s="37" t="s">
        <v>246</v>
      </c>
      <c r="B235" s="34">
        <v>17180.2</v>
      </c>
      <c r="C235" s="2">
        <v>11057044.634046877</v>
      </c>
      <c r="D235" s="2">
        <v>9947395.8165805414</v>
      </c>
      <c r="E235" s="2">
        <v>836592.7785938814</v>
      </c>
      <c r="F235" s="103" t="s">
        <v>246</v>
      </c>
      <c r="G235" s="112">
        <v>17180.2</v>
      </c>
      <c r="H235" s="112">
        <v>11057044.634046877</v>
      </c>
      <c r="I235" s="112">
        <v>9947395.8165805414</v>
      </c>
      <c r="J235" s="104">
        <v>836592.7785938814</v>
      </c>
      <c r="K235" s="108">
        <f t="shared" si="16"/>
        <v>273056.03887245397</v>
      </c>
      <c r="L235" s="23">
        <f t="shared" si="17"/>
        <v>643.59231173367459</v>
      </c>
      <c r="M235" s="24">
        <f t="shared" si="18"/>
        <v>579.00349335750116</v>
      </c>
      <c r="N235" s="24">
        <f t="shared" si="19"/>
        <v>48.695171103589097</v>
      </c>
      <c r="O235" s="25">
        <f t="shared" si="20"/>
        <v>15.893647272584367</v>
      </c>
    </row>
    <row r="236" spans="1:15" x14ac:dyDescent="0.25">
      <c r="A236" s="37" t="s">
        <v>247</v>
      </c>
      <c r="B236" s="34">
        <v>17329.258064516129</v>
      </c>
      <c r="C236" s="2">
        <v>11543467.924091877</v>
      </c>
      <c r="D236" s="2">
        <v>10389045.352213437</v>
      </c>
      <c r="E236" s="2">
        <v>852732.45207695046</v>
      </c>
      <c r="F236" s="103" t="s">
        <v>247</v>
      </c>
      <c r="G236" s="112">
        <v>17329.258064516129</v>
      </c>
      <c r="H236" s="112">
        <v>11543467.924091877</v>
      </c>
      <c r="I236" s="112">
        <v>10389045.352213437</v>
      </c>
      <c r="J236" s="104">
        <v>852732.45207695046</v>
      </c>
      <c r="K236" s="108">
        <f t="shared" si="16"/>
        <v>301690.11980149022</v>
      </c>
      <c r="L236" s="23">
        <f t="shared" si="17"/>
        <v>666.12591728486075</v>
      </c>
      <c r="M236" s="24">
        <f t="shared" si="18"/>
        <v>599.50895263579321</v>
      </c>
      <c r="N236" s="24">
        <f t="shared" si="19"/>
        <v>49.207672302083672</v>
      </c>
      <c r="O236" s="25">
        <f t="shared" si="20"/>
        <v>17.409292346983932</v>
      </c>
    </row>
    <row r="237" spans="1:15" x14ac:dyDescent="0.25">
      <c r="A237" s="37" t="s">
        <v>248</v>
      </c>
      <c r="B237" s="34">
        <v>17502.5</v>
      </c>
      <c r="C237" s="2">
        <v>11302160.883057224</v>
      </c>
      <c r="D237" s="2">
        <v>10134622.509265881</v>
      </c>
      <c r="E237" s="2">
        <v>862745.68961223972</v>
      </c>
      <c r="F237" s="103" t="s">
        <v>248</v>
      </c>
      <c r="G237" s="112">
        <v>17502.5</v>
      </c>
      <c r="H237" s="112">
        <v>11302160.883057224</v>
      </c>
      <c r="I237" s="112">
        <v>10134622.509265881</v>
      </c>
      <c r="J237" s="104">
        <v>862745.68961223972</v>
      </c>
      <c r="K237" s="108">
        <f t="shared" si="16"/>
        <v>304792.68417910289</v>
      </c>
      <c r="L237" s="23">
        <f t="shared" si="17"/>
        <v>645.74551538678611</v>
      </c>
      <c r="M237" s="24">
        <f t="shared" si="18"/>
        <v>579.03856644855773</v>
      </c>
      <c r="N237" s="24">
        <f t="shared" si="19"/>
        <v>49.292711876145674</v>
      </c>
      <c r="O237" s="25">
        <f t="shared" si="20"/>
        <v>17.414237062082723</v>
      </c>
    </row>
    <row r="238" spans="1:15" x14ac:dyDescent="0.25">
      <c r="A238" s="37" t="s">
        <v>249</v>
      </c>
      <c r="B238" s="34">
        <v>17650.451612903227</v>
      </c>
      <c r="C238" s="2">
        <v>11797667.867453557</v>
      </c>
      <c r="D238" s="2">
        <v>10819286.68617256</v>
      </c>
      <c r="E238" s="2">
        <v>879056.07052024244</v>
      </c>
      <c r="F238" s="103" t="s">
        <v>249</v>
      </c>
      <c r="G238" s="112">
        <v>17650.451612903227</v>
      </c>
      <c r="H238" s="112">
        <v>11797667.867453557</v>
      </c>
      <c r="I238" s="112">
        <v>10819286.68617256</v>
      </c>
      <c r="J238" s="104">
        <v>879056.07052024244</v>
      </c>
      <c r="K238" s="108">
        <f t="shared" si="16"/>
        <v>99325.110760754207</v>
      </c>
      <c r="L238" s="23">
        <f t="shared" si="17"/>
        <v>668.40600604400186</v>
      </c>
      <c r="M238" s="24">
        <f t="shared" si="18"/>
        <v>612.97506281727112</v>
      </c>
      <c r="N238" s="24">
        <f t="shared" si="19"/>
        <v>49.803602185318319</v>
      </c>
      <c r="O238" s="25">
        <f t="shared" si="20"/>
        <v>5.6273410414124108</v>
      </c>
    </row>
    <row r="239" spans="1:15" x14ac:dyDescent="0.25">
      <c r="A239" s="37" t="s">
        <v>250</v>
      </c>
      <c r="B239" s="34">
        <v>17791.354838709678</v>
      </c>
      <c r="C239" s="2">
        <v>11912650.694748955</v>
      </c>
      <c r="D239" s="2">
        <v>10737002.883720746</v>
      </c>
      <c r="E239" s="2">
        <v>856888.96506796521</v>
      </c>
      <c r="F239" s="103" t="s">
        <v>250</v>
      </c>
      <c r="G239" s="112">
        <v>17791.354838709678</v>
      </c>
      <c r="H239" s="112">
        <v>11912650.694748955</v>
      </c>
      <c r="I239" s="112">
        <v>10737002.883720746</v>
      </c>
      <c r="J239" s="104">
        <v>856888.96506796521</v>
      </c>
      <c r="K239" s="108">
        <f t="shared" si="16"/>
        <v>318758.84596024337</v>
      </c>
      <c r="L239" s="23">
        <f t="shared" si="17"/>
        <v>669.5752404887071</v>
      </c>
      <c r="M239" s="24">
        <f t="shared" si="18"/>
        <v>603.49551684279993</v>
      </c>
      <c r="N239" s="24">
        <f t="shared" si="19"/>
        <v>48.163221566666884</v>
      </c>
      <c r="O239" s="25">
        <f t="shared" si="20"/>
        <v>17.916502079240271</v>
      </c>
    </row>
    <row r="240" spans="1:15" x14ac:dyDescent="0.25">
      <c r="A240" s="37" t="s">
        <v>251</v>
      </c>
      <c r="B240" s="34">
        <v>17944.966666666667</v>
      </c>
      <c r="C240" s="2">
        <v>11648658.890012112</v>
      </c>
      <c r="D240" s="2">
        <v>10553737.437120328</v>
      </c>
      <c r="E240" s="2">
        <v>896966.62916255486</v>
      </c>
      <c r="F240" s="103" t="s">
        <v>251</v>
      </c>
      <c r="G240" s="112">
        <v>17944.966666666667</v>
      </c>
      <c r="H240" s="112">
        <v>11648658.890012112</v>
      </c>
      <c r="I240" s="112">
        <v>10553737.437120328</v>
      </c>
      <c r="J240" s="104">
        <v>896966.62916255486</v>
      </c>
      <c r="K240" s="108">
        <f t="shared" si="16"/>
        <v>197954.82372922893</v>
      </c>
      <c r="L240" s="23">
        <f t="shared" si="17"/>
        <v>649.13237825344402</v>
      </c>
      <c r="M240" s="24">
        <f t="shared" si="18"/>
        <v>588.1168593488793</v>
      </c>
      <c r="N240" s="24">
        <f t="shared" si="19"/>
        <v>49.984301772412778</v>
      </c>
      <c r="O240" s="25">
        <f t="shared" si="20"/>
        <v>11.031217132151946</v>
      </c>
    </row>
    <row r="241" spans="1:15" x14ac:dyDescent="0.25">
      <c r="A241" s="37" t="s">
        <v>252</v>
      </c>
      <c r="B241" s="34">
        <v>18117.903225806451</v>
      </c>
      <c r="C241" s="2">
        <v>12174552.368806928</v>
      </c>
      <c r="D241" s="2">
        <v>10929908.875976417</v>
      </c>
      <c r="E241" s="2">
        <v>926859.49197294819</v>
      </c>
      <c r="F241" s="103" t="s">
        <v>252</v>
      </c>
      <c r="G241" s="112">
        <v>18117.903225806451</v>
      </c>
      <c r="H241" s="112">
        <v>12174552.368806928</v>
      </c>
      <c r="I241" s="112">
        <v>10929908.875976417</v>
      </c>
      <c r="J241" s="104">
        <v>926859.49197294819</v>
      </c>
      <c r="K241" s="108">
        <f t="shared" si="16"/>
        <v>317784.00085756299</v>
      </c>
      <c r="L241" s="23">
        <f t="shared" si="17"/>
        <v>671.96254539355084</v>
      </c>
      <c r="M241" s="24">
        <f t="shared" si="18"/>
        <v>603.26566158098649</v>
      </c>
      <c r="N241" s="24">
        <f t="shared" si="19"/>
        <v>51.157105787647922</v>
      </c>
      <c r="O241" s="25">
        <f t="shared" si="20"/>
        <v>17.539778024916458</v>
      </c>
    </row>
    <row r="242" spans="1:15" x14ac:dyDescent="0.25">
      <c r="A242" s="37" t="s">
        <v>253</v>
      </c>
      <c r="B242" s="34">
        <v>18299.333333333332</v>
      </c>
      <c r="C242" s="2">
        <v>11918988.042145601</v>
      </c>
      <c r="D242" s="2">
        <v>10782913.044355946</v>
      </c>
      <c r="E242" s="2">
        <v>945791.68471083604</v>
      </c>
      <c r="F242" s="103" t="s">
        <v>253</v>
      </c>
      <c r="G242" s="112">
        <v>18299.333333333332</v>
      </c>
      <c r="H242" s="112">
        <v>11918988.042145601</v>
      </c>
      <c r="I242" s="112">
        <v>10782913.044355946</v>
      </c>
      <c r="J242" s="104">
        <v>945791.68471083604</v>
      </c>
      <c r="K242" s="108">
        <f t="shared" si="16"/>
        <v>190283.31307881884</v>
      </c>
      <c r="L242" s="23">
        <f t="shared" si="17"/>
        <v>651.33455000977824</v>
      </c>
      <c r="M242" s="24">
        <f t="shared" si="18"/>
        <v>589.25168736689568</v>
      </c>
      <c r="N242" s="24">
        <f t="shared" si="19"/>
        <v>51.684488581232621</v>
      </c>
      <c r="O242" s="25">
        <f t="shared" si="20"/>
        <v>10.398374061649907</v>
      </c>
    </row>
    <row r="243" spans="1:15" x14ac:dyDescent="0.25">
      <c r="A243" s="37" t="s">
        <v>254</v>
      </c>
      <c r="B243" s="34">
        <v>18462.258064516129</v>
      </c>
      <c r="C243" s="2">
        <v>12445939.076370569</v>
      </c>
      <c r="D243" s="2">
        <v>11237657.488084707</v>
      </c>
      <c r="E243" s="2">
        <v>987538.71624567802</v>
      </c>
      <c r="F243" s="103" t="s">
        <v>254</v>
      </c>
      <c r="G243" s="112">
        <v>18462.258064516129</v>
      </c>
      <c r="H243" s="112">
        <v>12445939.076370569</v>
      </c>
      <c r="I243" s="112">
        <v>11237657.488084707</v>
      </c>
      <c r="J243" s="104">
        <v>987538.71624567802</v>
      </c>
      <c r="K243" s="108">
        <f t="shared" si="16"/>
        <v>220742.87204018352</v>
      </c>
      <c r="L243" s="23">
        <f t="shared" si="17"/>
        <v>674.128756779284</v>
      </c>
      <c r="M243" s="24">
        <f t="shared" si="18"/>
        <v>608.68272173505829</v>
      </c>
      <c r="N243" s="24">
        <f t="shared" si="19"/>
        <v>53.489595519396183</v>
      </c>
      <c r="O243" s="25">
        <f t="shared" si="20"/>
        <v>11.956439524829538</v>
      </c>
    </row>
    <row r="244" spans="1:15" x14ac:dyDescent="0.25">
      <c r="A244" s="37" t="s">
        <v>255</v>
      </c>
      <c r="B244" s="34">
        <v>18628.774193548386</v>
      </c>
      <c r="C244" s="2">
        <v>12579193.500224296</v>
      </c>
      <c r="D244" s="2">
        <v>11345817.56433282</v>
      </c>
      <c r="E244" s="2">
        <v>929305.44834867446</v>
      </c>
      <c r="F244" s="103" t="s">
        <v>255</v>
      </c>
      <c r="G244" s="112">
        <v>18628.774193548386</v>
      </c>
      <c r="H244" s="112">
        <v>12579193.500224296</v>
      </c>
      <c r="I244" s="112">
        <v>11345817.56433282</v>
      </c>
      <c r="J244" s="104">
        <v>929305.44834867446</v>
      </c>
      <c r="K244" s="108">
        <f t="shared" si="16"/>
        <v>304070.48754280107</v>
      </c>
      <c r="L244" s="23">
        <f t="shared" si="17"/>
        <v>675.25610485851439</v>
      </c>
      <c r="M244" s="24">
        <f t="shared" si="18"/>
        <v>609.04799459441415</v>
      </c>
      <c r="N244" s="24">
        <f t="shared" si="19"/>
        <v>49.885485684319278</v>
      </c>
      <c r="O244" s="25">
        <f t="shared" si="20"/>
        <v>16.322624579780904</v>
      </c>
    </row>
    <row r="245" spans="1:15" x14ac:dyDescent="0.25">
      <c r="A245" s="37" t="s">
        <v>256</v>
      </c>
      <c r="B245" s="34">
        <v>18795.137931034482</v>
      </c>
      <c r="C245" s="2">
        <v>11892462.954356005</v>
      </c>
      <c r="D245" s="2">
        <v>10772726.100213546</v>
      </c>
      <c r="E245" s="2">
        <v>828364.27766295779</v>
      </c>
      <c r="F245" s="103" t="s">
        <v>256</v>
      </c>
      <c r="G245" s="112">
        <v>18795.137931034482</v>
      </c>
      <c r="H245" s="112">
        <v>11892462.954356005</v>
      </c>
      <c r="I245" s="112">
        <v>10772726.100213546</v>
      </c>
      <c r="J245" s="104">
        <v>828364.27766295779</v>
      </c>
      <c r="K245" s="108">
        <f t="shared" si="16"/>
        <v>291372.57647950132</v>
      </c>
      <c r="L245" s="23">
        <f t="shared" si="17"/>
        <v>632.74145675298303</v>
      </c>
      <c r="M245" s="24">
        <f t="shared" si="18"/>
        <v>573.16557823316896</v>
      </c>
      <c r="N245" s="24">
        <f t="shared" si="19"/>
        <v>44.073327937389855</v>
      </c>
      <c r="O245" s="25">
        <f t="shared" si="20"/>
        <v>15.502550582424176</v>
      </c>
    </row>
    <row r="246" spans="1:15" x14ac:dyDescent="0.25">
      <c r="A246" s="37" t="s">
        <v>257</v>
      </c>
      <c r="B246" s="34">
        <v>18964.16129032258</v>
      </c>
      <c r="C246" s="2">
        <v>12848248.622625273</v>
      </c>
      <c r="D246" s="2">
        <v>11513679.416704917</v>
      </c>
      <c r="E246" s="2">
        <v>965438.18307327048</v>
      </c>
      <c r="F246" s="103" t="s">
        <v>257</v>
      </c>
      <c r="G246" s="112">
        <v>18964.16129032258</v>
      </c>
      <c r="H246" s="112">
        <v>12848248.622625273</v>
      </c>
      <c r="I246" s="112">
        <v>11513679.416704917</v>
      </c>
      <c r="J246" s="104">
        <v>965438.18307327048</v>
      </c>
      <c r="K246" s="108">
        <f t="shared" si="16"/>
        <v>369131.02284708491</v>
      </c>
      <c r="L246" s="23">
        <f t="shared" si="17"/>
        <v>677.5015475734084</v>
      </c>
      <c r="M246" s="24">
        <f t="shared" si="18"/>
        <v>607.12832170333593</v>
      </c>
      <c r="N246" s="24">
        <f t="shared" si="19"/>
        <v>50.908562118480503</v>
      </c>
      <c r="O246" s="25">
        <f t="shared" si="20"/>
        <v>19.464663751591939</v>
      </c>
    </row>
    <row r="247" spans="1:15" x14ac:dyDescent="0.25">
      <c r="A247" s="37" t="s">
        <v>258</v>
      </c>
      <c r="B247" s="34">
        <v>19130.733333333334</v>
      </c>
      <c r="C247" s="2">
        <v>12564485.708798848</v>
      </c>
      <c r="D247" s="2">
        <v>11174115.360169522</v>
      </c>
      <c r="E247" s="2">
        <v>942176.50473237922</v>
      </c>
      <c r="F247" s="103" t="s">
        <v>258</v>
      </c>
      <c r="G247" s="112">
        <v>19130.733333333334</v>
      </c>
      <c r="H247" s="112">
        <v>12564485.708798848</v>
      </c>
      <c r="I247" s="112">
        <v>11174115.360169522</v>
      </c>
      <c r="J247" s="104">
        <v>942176.50473237922</v>
      </c>
      <c r="K247" s="108">
        <f t="shared" si="16"/>
        <v>448193.8438969464</v>
      </c>
      <c r="L247" s="23">
        <f t="shared" si="17"/>
        <v>656.76968519061029</v>
      </c>
      <c r="M247" s="24">
        <f t="shared" si="18"/>
        <v>584.09236935521847</v>
      </c>
      <c r="N247" s="24">
        <f t="shared" si="19"/>
        <v>49.249366886042658</v>
      </c>
      <c r="O247" s="25">
        <f t="shared" si="20"/>
        <v>23.427948949349201</v>
      </c>
    </row>
    <row r="248" spans="1:15" x14ac:dyDescent="0.25">
      <c r="A248" s="37" t="s">
        <v>259</v>
      </c>
      <c r="B248" s="34">
        <v>19308.290322580644</v>
      </c>
      <c r="C248" s="2">
        <v>13127032.377968833</v>
      </c>
      <c r="D248" s="2">
        <v>11771949.784076203</v>
      </c>
      <c r="E248" s="2">
        <v>961253.79981560656</v>
      </c>
      <c r="F248" s="103" t="s">
        <v>259</v>
      </c>
      <c r="G248" s="112">
        <v>19308.290322580644</v>
      </c>
      <c r="H248" s="112">
        <v>13127032.377968833</v>
      </c>
      <c r="I248" s="112">
        <v>11771949.784076203</v>
      </c>
      <c r="J248" s="104">
        <v>961253.79981560656</v>
      </c>
      <c r="K248" s="108">
        <f t="shared" si="16"/>
        <v>393828.79407702363</v>
      </c>
      <c r="L248" s="23">
        <f t="shared" si="17"/>
        <v>679.86508171658477</v>
      </c>
      <c r="M248" s="24">
        <f t="shared" si="18"/>
        <v>609.68369479658963</v>
      </c>
      <c r="N248" s="24">
        <f t="shared" si="19"/>
        <v>49.784511407073687</v>
      </c>
      <c r="O248" s="25">
        <f t="shared" si="20"/>
        <v>20.396875512921465</v>
      </c>
    </row>
    <row r="249" spans="1:15" x14ac:dyDescent="0.25">
      <c r="A249" s="37" t="s">
        <v>260</v>
      </c>
      <c r="B249" s="34">
        <v>19494.333333333332</v>
      </c>
      <c r="C249" s="2">
        <v>12848351.483211808</v>
      </c>
      <c r="D249" s="2">
        <v>11610390.301253134</v>
      </c>
      <c r="E249" s="2">
        <v>989508.30060253269</v>
      </c>
      <c r="F249" s="103" t="s">
        <v>260</v>
      </c>
      <c r="G249" s="112">
        <v>19494.333333333332</v>
      </c>
      <c r="H249" s="112">
        <v>12848351.483211808</v>
      </c>
      <c r="I249" s="112">
        <v>11610390.301253134</v>
      </c>
      <c r="J249" s="104">
        <v>989508.30060253269</v>
      </c>
      <c r="K249" s="108">
        <f t="shared" si="16"/>
        <v>248452.88135614083</v>
      </c>
      <c r="L249" s="23">
        <f t="shared" si="17"/>
        <v>659.08134756485515</v>
      </c>
      <c r="M249" s="24">
        <f t="shared" si="18"/>
        <v>595.57770469639729</v>
      </c>
      <c r="N249" s="24">
        <f t="shared" si="19"/>
        <v>50.758765826096443</v>
      </c>
      <c r="O249" s="25">
        <f t="shared" si="20"/>
        <v>12.744877042361413</v>
      </c>
    </row>
    <row r="250" spans="1:15" x14ac:dyDescent="0.25">
      <c r="A250" s="37" t="s">
        <v>261</v>
      </c>
      <c r="B250" s="34">
        <v>19688.225806451614</v>
      </c>
      <c r="C250" s="2">
        <v>13431890.807117334</v>
      </c>
      <c r="D250" s="2">
        <v>12092960.133980246</v>
      </c>
      <c r="E250" s="2">
        <v>979159.91062886012</v>
      </c>
      <c r="F250" s="103" t="s">
        <v>261</v>
      </c>
      <c r="G250" s="112">
        <v>19688.225806451614</v>
      </c>
      <c r="H250" s="112">
        <v>13431890.807117334</v>
      </c>
      <c r="I250" s="112">
        <v>12092960.133980246</v>
      </c>
      <c r="J250" s="104">
        <v>979159.91062886012</v>
      </c>
      <c r="K250" s="108">
        <f t="shared" si="16"/>
        <v>359770.76250822726</v>
      </c>
      <c r="L250" s="23">
        <f t="shared" si="17"/>
        <v>682.22961983277594</v>
      </c>
      <c r="M250" s="24">
        <f t="shared" si="18"/>
        <v>614.22294994287995</v>
      </c>
      <c r="N250" s="24">
        <f t="shared" si="19"/>
        <v>49.733273086902543</v>
      </c>
      <c r="O250" s="25">
        <f t="shared" si="20"/>
        <v>18.27339680299351</v>
      </c>
    </row>
    <row r="251" spans="1:15" x14ac:dyDescent="0.25">
      <c r="A251" s="37" t="s">
        <v>262</v>
      </c>
      <c r="B251" s="34">
        <v>19866.548387096773</v>
      </c>
      <c r="C251" s="2">
        <v>13578597.088020142</v>
      </c>
      <c r="D251" s="2">
        <v>12207897.057244021</v>
      </c>
      <c r="E251" s="2">
        <v>1024873.8949925903</v>
      </c>
      <c r="F251" s="103" t="s">
        <v>262</v>
      </c>
      <c r="G251" s="112">
        <v>19866.548387096773</v>
      </c>
      <c r="H251" s="112">
        <v>13578597.088020142</v>
      </c>
      <c r="I251" s="112">
        <v>12207897.057244021</v>
      </c>
      <c r="J251" s="104">
        <v>1024873.8949925903</v>
      </c>
      <c r="K251" s="108">
        <f t="shared" si="16"/>
        <v>345826.13578353042</v>
      </c>
      <c r="L251" s="23">
        <f t="shared" si="17"/>
        <v>683.49049988166917</v>
      </c>
      <c r="M251" s="24">
        <f t="shared" si="18"/>
        <v>614.49512111389174</v>
      </c>
      <c r="N251" s="24">
        <f t="shared" si="19"/>
        <v>51.587919301484746</v>
      </c>
      <c r="O251" s="25">
        <f t="shared" si="20"/>
        <v>17.407459466292735</v>
      </c>
    </row>
    <row r="252" spans="1:15" x14ac:dyDescent="0.25">
      <c r="A252" s="37" t="s">
        <v>263</v>
      </c>
      <c r="B252" s="34">
        <v>20048.533333333333</v>
      </c>
      <c r="C252" s="2">
        <v>13283942.930622038</v>
      </c>
      <c r="D252" s="2">
        <v>12039352.079372512</v>
      </c>
      <c r="E252" s="2">
        <v>956464.8151372961</v>
      </c>
      <c r="F252" s="103" t="s">
        <v>263</v>
      </c>
      <c r="G252" s="112">
        <v>20048.533333333333</v>
      </c>
      <c r="H252" s="112">
        <v>13283942.930622038</v>
      </c>
      <c r="I252" s="112">
        <v>12039352.079372512</v>
      </c>
      <c r="J252" s="104">
        <v>956464.8151372961</v>
      </c>
      <c r="K252" s="108">
        <f t="shared" si="16"/>
        <v>288126.03611222922</v>
      </c>
      <c r="L252" s="23">
        <f t="shared" si="17"/>
        <v>662.5892632522764</v>
      </c>
      <c r="M252" s="24">
        <f t="shared" si="18"/>
        <v>600.51036548172328</v>
      </c>
      <c r="N252" s="24">
        <f t="shared" si="19"/>
        <v>47.70747062814052</v>
      </c>
      <c r="O252" s="25">
        <f t="shared" si="20"/>
        <v>14.371427142412541</v>
      </c>
    </row>
    <row r="253" spans="1:15" x14ac:dyDescent="0.25">
      <c r="A253" s="37" t="s">
        <v>264</v>
      </c>
      <c r="B253" s="34">
        <v>20229.83870967742</v>
      </c>
      <c r="C253" s="2">
        <v>13873846.899774011</v>
      </c>
      <c r="D253" s="2">
        <v>12522343.103540506</v>
      </c>
      <c r="E253" s="2">
        <v>1020585.3063011643</v>
      </c>
      <c r="F253" s="103" t="s">
        <v>264</v>
      </c>
      <c r="G253" s="112">
        <v>20229.83870967742</v>
      </c>
      <c r="H253" s="112">
        <v>13873846.899774011</v>
      </c>
      <c r="I253" s="112">
        <v>12522343.103540506</v>
      </c>
      <c r="J253" s="104">
        <v>1020585.3063011643</v>
      </c>
      <c r="K253" s="108">
        <f t="shared" si="16"/>
        <v>330918.48993234069</v>
      </c>
      <c r="L253" s="23">
        <f t="shared" si="17"/>
        <v>685.81104866333555</v>
      </c>
      <c r="M253" s="24">
        <f t="shared" si="18"/>
        <v>619.00360567630958</v>
      </c>
      <c r="N253" s="24">
        <f t="shared" si="19"/>
        <v>50.449502882736446</v>
      </c>
      <c r="O253" s="25">
        <f t="shared" si="20"/>
        <v>16.357940104289511</v>
      </c>
    </row>
    <row r="254" spans="1:15" x14ac:dyDescent="0.25">
      <c r="A254" s="37" t="s">
        <v>265</v>
      </c>
      <c r="B254" s="34">
        <v>20395.466666666667</v>
      </c>
      <c r="C254" s="2">
        <v>13556310.344475185</v>
      </c>
      <c r="D254" s="2">
        <v>12191328.498638116</v>
      </c>
      <c r="E254" s="2">
        <v>1093495.7467690667</v>
      </c>
      <c r="F254" s="103" t="s">
        <v>265</v>
      </c>
      <c r="G254" s="112">
        <v>20395.466666666667</v>
      </c>
      <c r="H254" s="112">
        <v>13556310.344475185</v>
      </c>
      <c r="I254" s="112">
        <v>12191328.498638116</v>
      </c>
      <c r="J254" s="104">
        <v>1093495.7467690667</v>
      </c>
      <c r="K254" s="108">
        <f t="shared" si="16"/>
        <v>271486.09906800301</v>
      </c>
      <c r="L254" s="23">
        <f t="shared" si="17"/>
        <v>664.67272193535746</v>
      </c>
      <c r="M254" s="24">
        <f t="shared" si="18"/>
        <v>597.74697475115954</v>
      </c>
      <c r="N254" s="24">
        <f t="shared" si="19"/>
        <v>53.614647050769449</v>
      </c>
      <c r="O254" s="25">
        <f t="shared" si="20"/>
        <v>13.311100133428491</v>
      </c>
    </row>
    <row r="255" spans="1:15" x14ac:dyDescent="0.25">
      <c r="A255" s="37" t="s">
        <v>266</v>
      </c>
      <c r="B255" s="34">
        <v>20584.870967741936</v>
      </c>
      <c r="C255" s="2">
        <v>14163828.520276913</v>
      </c>
      <c r="D255" s="2">
        <v>12638187.496280786</v>
      </c>
      <c r="E255" s="2">
        <v>1128377.2710777086</v>
      </c>
      <c r="F255" s="103" t="s">
        <v>266</v>
      </c>
      <c r="G255" s="112">
        <v>20584.870967741936</v>
      </c>
      <c r="H255" s="112">
        <v>14163828.520276913</v>
      </c>
      <c r="I255" s="112">
        <v>12638187.496280786</v>
      </c>
      <c r="J255" s="104">
        <v>1128377.2710777086</v>
      </c>
      <c r="K255" s="108">
        <f t="shared" si="16"/>
        <v>397263.7529184192</v>
      </c>
      <c r="L255" s="23">
        <f t="shared" si="17"/>
        <v>688.06982285547065</v>
      </c>
      <c r="M255" s="24">
        <f t="shared" si="18"/>
        <v>613.95514774349522</v>
      </c>
      <c r="N255" s="24">
        <f t="shared" si="19"/>
        <v>54.815853489971438</v>
      </c>
      <c r="O255" s="25">
        <f t="shared" si="20"/>
        <v>19.298821622003938</v>
      </c>
    </row>
    <row r="256" spans="1:15" x14ac:dyDescent="0.25">
      <c r="A256" s="37" t="s">
        <v>267</v>
      </c>
      <c r="B256" s="34">
        <v>20808.032258064515</v>
      </c>
      <c r="C256" s="2">
        <v>14341653.092018481</v>
      </c>
      <c r="D256" s="2">
        <v>12893978.165305849</v>
      </c>
      <c r="E256" s="2">
        <v>1013233.277209738</v>
      </c>
      <c r="F256" s="103" t="s">
        <v>267</v>
      </c>
      <c r="G256" s="112">
        <v>20808.032258064515</v>
      </c>
      <c r="H256" s="112">
        <v>14341653.092018481</v>
      </c>
      <c r="I256" s="112">
        <v>12893978.165305849</v>
      </c>
      <c r="J256" s="104">
        <v>1013233.277209738</v>
      </c>
      <c r="K256" s="108">
        <f t="shared" si="16"/>
        <v>434441.64950289414</v>
      </c>
      <c r="L256" s="23">
        <f t="shared" si="17"/>
        <v>689.23639266563146</v>
      </c>
      <c r="M256" s="24">
        <f t="shared" si="18"/>
        <v>619.66350327569126</v>
      </c>
      <c r="N256" s="24">
        <f t="shared" si="19"/>
        <v>48.694334218798694</v>
      </c>
      <c r="O256" s="25">
        <f t="shared" si="20"/>
        <v>20.878555171141603</v>
      </c>
    </row>
    <row r="257" spans="1:15" x14ac:dyDescent="0.25">
      <c r="A257" s="37" t="s">
        <v>268</v>
      </c>
      <c r="B257" s="34">
        <v>20985.428571428572</v>
      </c>
      <c r="C257" s="2">
        <v>13084926.351063283</v>
      </c>
      <c r="D257" s="2">
        <v>11771775.7384263</v>
      </c>
      <c r="E257" s="2">
        <v>1023367.701524561</v>
      </c>
      <c r="F257" s="103" t="s">
        <v>268</v>
      </c>
      <c r="G257" s="112">
        <v>20985.428571428572</v>
      </c>
      <c r="H257" s="112">
        <v>13084926.351063283</v>
      </c>
      <c r="I257" s="112">
        <v>11771775.7384263</v>
      </c>
      <c r="J257" s="104">
        <v>1023367.701524561</v>
      </c>
      <c r="K257" s="108">
        <f t="shared" si="16"/>
        <v>289782.91111242236</v>
      </c>
      <c r="L257" s="23">
        <f t="shared" si="17"/>
        <v>623.52438057320705</v>
      </c>
      <c r="M257" s="24">
        <f t="shared" si="18"/>
        <v>560.94998004727154</v>
      </c>
      <c r="N257" s="24">
        <f t="shared" si="19"/>
        <v>48.765632688477218</v>
      </c>
      <c r="O257" s="25">
        <f t="shared" si="20"/>
        <v>13.808767837458348</v>
      </c>
    </row>
    <row r="258" spans="1:15" x14ac:dyDescent="0.25">
      <c r="A258" s="37" t="s">
        <v>269</v>
      </c>
      <c r="B258" s="34">
        <v>21157.354838709678</v>
      </c>
      <c r="C258" s="2">
        <v>14629390.63579745</v>
      </c>
      <c r="D258" s="2">
        <v>13199113.587944845</v>
      </c>
      <c r="E258" s="2">
        <v>1076061.7475528212</v>
      </c>
      <c r="F258" s="103" t="s">
        <v>269</v>
      </c>
      <c r="G258" s="112">
        <v>21157.354838709678</v>
      </c>
      <c r="H258" s="112">
        <v>14629390.63579745</v>
      </c>
      <c r="I258" s="112">
        <v>13199113.587944845</v>
      </c>
      <c r="J258" s="104">
        <v>1076061.7475528212</v>
      </c>
      <c r="K258" s="108">
        <f t="shared" si="16"/>
        <v>354215.3002997844</v>
      </c>
      <c r="L258" s="23">
        <f t="shared" si="17"/>
        <v>691.4565051880395</v>
      </c>
      <c r="M258" s="24">
        <f t="shared" si="18"/>
        <v>623.85462117389238</v>
      </c>
      <c r="N258" s="24">
        <f t="shared" si="19"/>
        <v>50.859937631903271</v>
      </c>
      <c r="O258" s="25">
        <f t="shared" si="20"/>
        <v>16.741946382243825</v>
      </c>
    </row>
    <row r="259" spans="1:15" x14ac:dyDescent="0.25">
      <c r="A259" s="37" t="s">
        <v>270</v>
      </c>
      <c r="B259" s="34">
        <v>21355.733333333334</v>
      </c>
      <c r="C259" s="2">
        <v>14315001.973444061</v>
      </c>
      <c r="D259" s="2">
        <v>12978972.584692357</v>
      </c>
      <c r="E259" s="2">
        <v>1069149.156219708</v>
      </c>
      <c r="F259" s="103" t="s">
        <v>270</v>
      </c>
      <c r="G259" s="112">
        <v>21355.733333333334</v>
      </c>
      <c r="H259" s="112">
        <v>14315001.973444061</v>
      </c>
      <c r="I259" s="112">
        <v>12978972.584692357</v>
      </c>
      <c r="J259" s="104">
        <v>1069149.156219708</v>
      </c>
      <c r="K259" s="108">
        <f t="shared" si="16"/>
        <v>266880.23253199621</v>
      </c>
      <c r="L259" s="23">
        <f t="shared" si="17"/>
        <v>670.31189002066867</v>
      </c>
      <c r="M259" s="24">
        <f t="shared" si="18"/>
        <v>607.75120114625065</v>
      </c>
      <c r="N259" s="24">
        <f t="shared" si="19"/>
        <v>50.0637997081053</v>
      </c>
      <c r="O259" s="25">
        <f t="shared" si="20"/>
        <v>12.496889166312695</v>
      </c>
    </row>
    <row r="260" spans="1:15" x14ac:dyDescent="0.25">
      <c r="A260" s="37" t="s">
        <v>271</v>
      </c>
      <c r="B260" s="34">
        <v>21554.322580645163</v>
      </c>
      <c r="C260" s="2">
        <v>14953943.591442887</v>
      </c>
      <c r="D260" s="2">
        <v>13429841.073410979</v>
      </c>
      <c r="E260" s="2">
        <v>1085379.0874998698</v>
      </c>
      <c r="F260" s="103" t="s">
        <v>271</v>
      </c>
      <c r="G260" s="112">
        <v>21554.322580645163</v>
      </c>
      <c r="H260" s="112">
        <v>14953943.591442887</v>
      </c>
      <c r="I260" s="112">
        <v>13429841.073410979</v>
      </c>
      <c r="J260" s="104">
        <v>1085379.0874998698</v>
      </c>
      <c r="K260" s="108">
        <f t="shared" si="16"/>
        <v>438723.43053203844</v>
      </c>
      <c r="L260" s="23">
        <f t="shared" si="17"/>
        <v>693.7793352350991</v>
      </c>
      <c r="M260" s="24">
        <f t="shared" si="18"/>
        <v>623.06950372313656</v>
      </c>
      <c r="N260" s="24">
        <f t="shared" si="19"/>
        <v>50.355518408845406</v>
      </c>
      <c r="O260" s="25">
        <f t="shared" si="20"/>
        <v>20.354313103117093</v>
      </c>
    </row>
    <row r="261" spans="1:15" x14ac:dyDescent="0.25">
      <c r="A261" s="37" t="s">
        <v>272</v>
      </c>
      <c r="B261" s="34">
        <v>21784</v>
      </c>
      <c r="C261" s="2">
        <v>14650814.923633171</v>
      </c>
      <c r="D261" s="2">
        <v>13156313.524173817</v>
      </c>
      <c r="E261" s="2">
        <v>1059722.4370471071</v>
      </c>
      <c r="F261" s="103" t="s">
        <v>272</v>
      </c>
      <c r="G261" s="112">
        <v>21784</v>
      </c>
      <c r="H261" s="112">
        <v>14650814.923633171</v>
      </c>
      <c r="I261" s="112">
        <v>13156313.524173817</v>
      </c>
      <c r="J261" s="104">
        <v>1059722.4370471071</v>
      </c>
      <c r="K261" s="108">
        <f t="shared" ref="K261:K315" si="21">H261-I261-J261</f>
        <v>434778.96241224743</v>
      </c>
      <c r="L261" s="23">
        <f t="shared" ref="L261:L315" si="22">H261/$G261</f>
        <v>672.5493446397893</v>
      </c>
      <c r="M261" s="24">
        <f t="shared" ref="M261:M315" si="23">I261/$G261</f>
        <v>603.94388193967211</v>
      </c>
      <c r="N261" s="24">
        <f t="shared" ref="N261:N315" si="24">J261/$G261</f>
        <v>48.646825057248769</v>
      </c>
      <c r="O261" s="25">
        <f t="shared" ref="O261:O315" si="25">K261/$G261</f>
        <v>19.958637642868503</v>
      </c>
    </row>
    <row r="262" spans="1:15" x14ac:dyDescent="0.25">
      <c r="A262" s="37" t="s">
        <v>273</v>
      </c>
      <c r="B262" s="34">
        <v>22002.580645161292</v>
      </c>
      <c r="C262" s="2">
        <v>15318194.759941693</v>
      </c>
      <c r="D262" s="2">
        <v>13756465.67619954</v>
      </c>
      <c r="E262" s="2">
        <v>1121590.7496728976</v>
      </c>
      <c r="F262" s="103" t="s">
        <v>273</v>
      </c>
      <c r="G262" s="112">
        <v>22002.580645161292</v>
      </c>
      <c r="H262" s="112">
        <v>15318194.759941693</v>
      </c>
      <c r="I262" s="112">
        <v>13756465.67619954</v>
      </c>
      <c r="J262" s="104">
        <v>1121590.7496728976</v>
      </c>
      <c r="K262" s="108">
        <f t="shared" si="21"/>
        <v>440138.33406925527</v>
      </c>
      <c r="L262" s="23">
        <f t="shared" si="22"/>
        <v>696.19991431825076</v>
      </c>
      <c r="M262" s="24">
        <f t="shared" si="23"/>
        <v>625.22055471819397</v>
      </c>
      <c r="N262" s="24">
        <f t="shared" si="24"/>
        <v>50.975418191208988</v>
      </c>
      <c r="O262" s="25">
        <f t="shared" si="25"/>
        <v>20.003941408847808</v>
      </c>
    </row>
    <row r="263" spans="1:15" x14ac:dyDescent="0.25">
      <c r="A263" s="37" t="s">
        <v>274</v>
      </c>
      <c r="B263" s="34">
        <v>22207.935483870966</v>
      </c>
      <c r="C263" s="2">
        <v>15487480.582035951</v>
      </c>
      <c r="D263" s="2">
        <v>13938854.293746768</v>
      </c>
      <c r="E263" s="2">
        <v>1103977.4452738527</v>
      </c>
      <c r="F263" s="103" t="s">
        <v>274</v>
      </c>
      <c r="G263" s="112">
        <v>22207.935483870966</v>
      </c>
      <c r="H263" s="112">
        <v>15487480.582035951</v>
      </c>
      <c r="I263" s="112">
        <v>13938854.293746768</v>
      </c>
      <c r="J263" s="104">
        <v>1103977.4452738527</v>
      </c>
      <c r="K263" s="108">
        <f t="shared" si="21"/>
        <v>444648.84301533108</v>
      </c>
      <c r="L263" s="23">
        <f t="shared" si="22"/>
        <v>697.3849772431164</v>
      </c>
      <c r="M263" s="24">
        <f t="shared" si="23"/>
        <v>627.65196269010175</v>
      </c>
      <c r="N263" s="24">
        <f t="shared" si="24"/>
        <v>49.710944363812757</v>
      </c>
      <c r="O263" s="25">
        <f t="shared" si="25"/>
        <v>20.022070189201862</v>
      </c>
    </row>
    <row r="264" spans="1:15" x14ac:dyDescent="0.25">
      <c r="A264" s="37" t="s">
        <v>275</v>
      </c>
      <c r="B264" s="34">
        <v>22394.333333333332</v>
      </c>
      <c r="C264" s="2">
        <v>15137701.067285152</v>
      </c>
      <c r="D264" s="2">
        <v>13513110.617734715</v>
      </c>
      <c r="E264" s="2">
        <v>1039306.816385286</v>
      </c>
      <c r="F264" s="103" t="s">
        <v>275</v>
      </c>
      <c r="G264" s="112">
        <v>22394.333333333332</v>
      </c>
      <c r="H264" s="112">
        <v>15137701.067285152</v>
      </c>
      <c r="I264" s="112">
        <v>13513110.617734715</v>
      </c>
      <c r="J264" s="104">
        <v>1039306.816385286</v>
      </c>
      <c r="K264" s="108">
        <f t="shared" si="21"/>
        <v>585283.63316515076</v>
      </c>
      <c r="L264" s="23">
        <f t="shared" si="22"/>
        <v>675.96122831453579</v>
      </c>
      <c r="M264" s="24">
        <f t="shared" si="23"/>
        <v>603.41651687486637</v>
      </c>
      <c r="N264" s="24">
        <f t="shared" si="24"/>
        <v>46.409366196148703</v>
      </c>
      <c r="O264" s="25">
        <f t="shared" si="25"/>
        <v>26.135345243520717</v>
      </c>
    </row>
    <row r="265" spans="1:15" x14ac:dyDescent="0.25">
      <c r="A265" s="37" t="s">
        <v>276</v>
      </c>
      <c r="B265" s="34">
        <v>22580.935483870966</v>
      </c>
      <c r="C265" s="2">
        <v>15799036.515721323</v>
      </c>
      <c r="D265" s="2">
        <v>14040807.070382187</v>
      </c>
      <c r="E265" s="2">
        <v>1223283.357958701</v>
      </c>
      <c r="F265" s="103" t="s">
        <v>276</v>
      </c>
      <c r="G265" s="112">
        <v>22580.935483870966</v>
      </c>
      <c r="H265" s="112">
        <v>15799036.515721323</v>
      </c>
      <c r="I265" s="112">
        <v>14040807.070382187</v>
      </c>
      <c r="J265" s="104">
        <v>1223283.357958701</v>
      </c>
      <c r="K265" s="108">
        <f t="shared" si="21"/>
        <v>534946.08738043485</v>
      </c>
      <c r="L265" s="23">
        <f t="shared" si="22"/>
        <v>699.66262146252552</v>
      </c>
      <c r="M265" s="24">
        <f t="shared" si="23"/>
        <v>621.79917569895224</v>
      </c>
      <c r="N265" s="24">
        <f t="shared" si="24"/>
        <v>54.173280767418326</v>
      </c>
      <c r="O265" s="25">
        <f t="shared" si="25"/>
        <v>23.690164996155023</v>
      </c>
    </row>
    <row r="266" spans="1:15" x14ac:dyDescent="0.25">
      <c r="A266" s="37" t="s">
        <v>277</v>
      </c>
      <c r="B266" s="34">
        <v>22795.933333333334</v>
      </c>
      <c r="C266" s="2">
        <v>15461007.100982286</v>
      </c>
      <c r="D266" s="2">
        <v>13832045.148251785</v>
      </c>
      <c r="E266" s="2">
        <v>1143890.7798142037</v>
      </c>
      <c r="F266" s="103" t="s">
        <v>277</v>
      </c>
      <c r="G266" s="112">
        <v>22795.933333333334</v>
      </c>
      <c r="H266" s="112">
        <v>15461007.100982286</v>
      </c>
      <c r="I266" s="112">
        <v>13832045.148251785</v>
      </c>
      <c r="J266" s="104">
        <v>1143890.7798142037</v>
      </c>
      <c r="K266" s="108">
        <f t="shared" si="21"/>
        <v>485071.17291629734</v>
      </c>
      <c r="L266" s="23">
        <f t="shared" si="22"/>
        <v>678.23531833085519</v>
      </c>
      <c r="M266" s="24">
        <f t="shared" si="23"/>
        <v>606.77687313753847</v>
      </c>
      <c r="N266" s="24">
        <f t="shared" si="24"/>
        <v>50.179598399752749</v>
      </c>
      <c r="O266" s="25">
        <f t="shared" si="25"/>
        <v>21.27884679356394</v>
      </c>
    </row>
    <row r="267" spans="1:15" x14ac:dyDescent="0.25">
      <c r="A267" s="37" t="s">
        <v>278</v>
      </c>
      <c r="B267" s="34">
        <v>22998.258064516129</v>
      </c>
      <c r="C267" s="2">
        <v>16150378.453748712</v>
      </c>
      <c r="D267" s="2">
        <v>14394526.131535638</v>
      </c>
      <c r="E267" s="2">
        <v>1224471.8634782494</v>
      </c>
      <c r="F267" s="103" t="s">
        <v>278</v>
      </c>
      <c r="G267" s="112">
        <v>22998.258064516129</v>
      </c>
      <c r="H267" s="112">
        <v>16150378.453748712</v>
      </c>
      <c r="I267" s="112">
        <v>14394526.131535638</v>
      </c>
      <c r="J267" s="104">
        <v>1224471.8634782494</v>
      </c>
      <c r="K267" s="108">
        <f t="shared" si="21"/>
        <v>531380.45873482479</v>
      </c>
      <c r="L267" s="23">
        <f t="shared" si="22"/>
        <v>702.24355290051437</v>
      </c>
      <c r="M267" s="24">
        <f t="shared" si="23"/>
        <v>625.89636533146245</v>
      </c>
      <c r="N267" s="24">
        <f t="shared" si="24"/>
        <v>53.241939456600825</v>
      </c>
      <c r="O267" s="25">
        <f t="shared" si="25"/>
        <v>23.105248112451111</v>
      </c>
    </row>
    <row r="268" spans="1:15" x14ac:dyDescent="0.25">
      <c r="A268" s="37" t="s">
        <v>279</v>
      </c>
      <c r="B268" s="34">
        <v>23229.83870967742</v>
      </c>
      <c r="C268" s="2">
        <v>16343872.987112274</v>
      </c>
      <c r="D268" s="2">
        <v>14762315.041138526</v>
      </c>
      <c r="E268" s="2">
        <v>1186105.7404843457</v>
      </c>
      <c r="F268" s="103" t="s">
        <v>279</v>
      </c>
      <c r="G268" s="112">
        <v>23229.83870967742</v>
      </c>
      <c r="H268" s="112">
        <v>16343872.987112274</v>
      </c>
      <c r="I268" s="112">
        <v>14762315.041138526</v>
      </c>
      <c r="J268" s="104">
        <v>1186105.7404843457</v>
      </c>
      <c r="K268" s="108">
        <f t="shared" si="21"/>
        <v>395452.20548940264</v>
      </c>
      <c r="L268" s="23">
        <f t="shared" si="22"/>
        <v>703.57238340632591</v>
      </c>
      <c r="M268" s="24">
        <f t="shared" si="23"/>
        <v>635.4893473706569</v>
      </c>
      <c r="N268" s="24">
        <f t="shared" si="24"/>
        <v>51.059577094274907</v>
      </c>
      <c r="O268" s="25">
        <f t="shared" si="25"/>
        <v>17.023458941394175</v>
      </c>
    </row>
    <row r="269" spans="1:15" x14ac:dyDescent="0.25">
      <c r="A269" s="37" t="s">
        <v>280</v>
      </c>
      <c r="B269" s="34">
        <v>23455.107142857141</v>
      </c>
      <c r="C269" s="2">
        <v>14931420.246232891</v>
      </c>
      <c r="D269" s="2">
        <v>13598224.543742171</v>
      </c>
      <c r="E269" s="2">
        <v>1130740.5363125647</v>
      </c>
      <c r="F269" s="103" t="s">
        <v>280</v>
      </c>
      <c r="G269" s="112">
        <v>23455.107142857141</v>
      </c>
      <c r="H269" s="112">
        <v>14931420.246232891</v>
      </c>
      <c r="I269" s="112">
        <v>13598224.543742171</v>
      </c>
      <c r="J269" s="104">
        <v>1130740.5363125647</v>
      </c>
      <c r="K269" s="108">
        <f t="shared" si="21"/>
        <v>202455.16617815616</v>
      </c>
      <c r="L269" s="23">
        <f t="shared" si="22"/>
        <v>636.59569556816132</v>
      </c>
      <c r="M269" s="24">
        <f t="shared" si="23"/>
        <v>579.75537953930348</v>
      </c>
      <c r="N269" s="24">
        <f t="shared" si="24"/>
        <v>48.208713327362169</v>
      </c>
      <c r="O269" s="25">
        <f t="shared" si="25"/>
        <v>8.6316027014956731</v>
      </c>
    </row>
    <row r="270" spans="1:15" x14ac:dyDescent="0.25">
      <c r="A270" s="37" t="s">
        <v>281</v>
      </c>
      <c r="B270" s="34">
        <v>23674.935483870966</v>
      </c>
      <c r="C270" s="2">
        <v>16716209.100349084</v>
      </c>
      <c r="D270" s="2">
        <v>15093360.94794363</v>
      </c>
      <c r="E270" s="2">
        <v>1218762.9991468729</v>
      </c>
      <c r="F270" s="103" t="s">
        <v>281</v>
      </c>
      <c r="G270" s="112">
        <v>23674.935483870966</v>
      </c>
      <c r="H270" s="112">
        <v>16716209.100349084</v>
      </c>
      <c r="I270" s="112">
        <v>15093360.94794363</v>
      </c>
      <c r="J270" s="104">
        <v>1218762.9991468729</v>
      </c>
      <c r="K270" s="108">
        <f t="shared" si="21"/>
        <v>404085.15325858095</v>
      </c>
      <c r="L270" s="23">
        <f t="shared" si="22"/>
        <v>706.07200225476197</v>
      </c>
      <c r="M270" s="24">
        <f t="shared" si="23"/>
        <v>637.52490300243016</v>
      </c>
      <c r="N270" s="24">
        <f t="shared" si="24"/>
        <v>51.479042043311168</v>
      </c>
      <c r="O270" s="25">
        <f t="shared" si="25"/>
        <v>17.06805720902058</v>
      </c>
    </row>
    <row r="271" spans="1:15" x14ac:dyDescent="0.25">
      <c r="A271" s="37" t="s">
        <v>282</v>
      </c>
      <c r="B271" s="34">
        <v>23898.3</v>
      </c>
      <c r="C271" s="2">
        <v>16358563.238314053</v>
      </c>
      <c r="D271" s="2">
        <v>14716888.855198786</v>
      </c>
      <c r="E271" s="2">
        <v>1281364.6566422284</v>
      </c>
      <c r="F271" s="103" t="s">
        <v>282</v>
      </c>
      <c r="G271" s="112">
        <v>23898.3</v>
      </c>
      <c r="H271" s="112">
        <v>16358563.238314053</v>
      </c>
      <c r="I271" s="112">
        <v>14716888.855198786</v>
      </c>
      <c r="J271" s="104">
        <v>1281364.6566422284</v>
      </c>
      <c r="K271" s="108">
        <f t="shared" si="21"/>
        <v>360309.72647303902</v>
      </c>
      <c r="L271" s="23">
        <f t="shared" si="22"/>
        <v>684.50740171117002</v>
      </c>
      <c r="M271" s="24">
        <f t="shared" si="23"/>
        <v>615.8132107806324</v>
      </c>
      <c r="N271" s="24">
        <f t="shared" si="24"/>
        <v>53.61739774972397</v>
      </c>
      <c r="O271" s="25">
        <f t="shared" si="25"/>
        <v>15.076793180813658</v>
      </c>
    </row>
    <row r="272" spans="1:15" x14ac:dyDescent="0.25">
      <c r="A272" s="37" t="s">
        <v>283</v>
      </c>
      <c r="B272" s="34">
        <v>24101.580645161292</v>
      </c>
      <c r="C272" s="2">
        <v>17075796.334453966</v>
      </c>
      <c r="D272" s="2">
        <v>15296825.671404488</v>
      </c>
      <c r="E272" s="2">
        <v>1322062.5476950023</v>
      </c>
      <c r="F272" s="103" t="s">
        <v>283</v>
      </c>
      <c r="G272" s="112">
        <v>24101.580645161292</v>
      </c>
      <c r="H272" s="112">
        <v>17075796.334453966</v>
      </c>
      <c r="I272" s="112">
        <v>15296825.671404488</v>
      </c>
      <c r="J272" s="104">
        <v>1322062.5476950023</v>
      </c>
      <c r="K272" s="108">
        <f t="shared" si="21"/>
        <v>456908.1153544758</v>
      </c>
      <c r="L272" s="23">
        <f t="shared" si="22"/>
        <v>708.49279911781036</v>
      </c>
      <c r="M272" s="24">
        <f t="shared" si="23"/>
        <v>634.68143009431731</v>
      </c>
      <c r="N272" s="24">
        <f t="shared" si="24"/>
        <v>54.853769433600348</v>
      </c>
      <c r="O272" s="25">
        <f t="shared" si="25"/>
        <v>18.957599589892713</v>
      </c>
    </row>
    <row r="273" spans="1:15" x14ac:dyDescent="0.25">
      <c r="A273" s="37" t="s">
        <v>284</v>
      </c>
      <c r="B273" s="34">
        <v>24345.200000000001</v>
      </c>
      <c r="C273" s="2">
        <v>16719631.745412348</v>
      </c>
      <c r="D273" s="2">
        <v>15069990.517053137</v>
      </c>
      <c r="E273" s="2">
        <v>1226193.0433198195</v>
      </c>
      <c r="F273" s="103" t="s">
        <v>284</v>
      </c>
      <c r="G273" s="112">
        <v>24345.200000000001</v>
      </c>
      <c r="H273" s="112">
        <v>16719631.745412348</v>
      </c>
      <c r="I273" s="112">
        <v>15069990.517053137</v>
      </c>
      <c r="J273" s="104">
        <v>1226193.0433198195</v>
      </c>
      <c r="K273" s="108">
        <f t="shared" si="21"/>
        <v>423448.18503939174</v>
      </c>
      <c r="L273" s="23">
        <f t="shared" si="22"/>
        <v>686.77323437114285</v>
      </c>
      <c r="M273" s="24">
        <f t="shared" si="23"/>
        <v>619.01280404569013</v>
      </c>
      <c r="N273" s="24">
        <f t="shared" si="24"/>
        <v>50.36693242691863</v>
      </c>
      <c r="O273" s="25">
        <f t="shared" si="25"/>
        <v>17.393497898534072</v>
      </c>
    </row>
    <row r="274" spans="1:15" x14ac:dyDescent="0.25">
      <c r="A274" s="37" t="s">
        <v>285</v>
      </c>
      <c r="B274" s="34">
        <v>24557.16129032258</v>
      </c>
      <c r="C274" s="2">
        <v>17456957.633887302</v>
      </c>
      <c r="D274" s="2">
        <v>15761458.006113561</v>
      </c>
      <c r="E274" s="2">
        <v>1396385.0632431239</v>
      </c>
      <c r="F274" s="103" t="s">
        <v>285</v>
      </c>
      <c r="G274" s="112">
        <v>24557.16129032258</v>
      </c>
      <c r="H274" s="112">
        <v>17456957.633887302</v>
      </c>
      <c r="I274" s="112">
        <v>15761458.006113561</v>
      </c>
      <c r="J274" s="104">
        <v>1396385.0632431239</v>
      </c>
      <c r="K274" s="108">
        <f t="shared" si="21"/>
        <v>299114.56453061732</v>
      </c>
      <c r="L274" s="23">
        <f t="shared" si="22"/>
        <v>710.87034154744481</v>
      </c>
      <c r="M274" s="24">
        <f t="shared" si="23"/>
        <v>641.8273602464302</v>
      </c>
      <c r="N274" s="24">
        <f t="shared" si="24"/>
        <v>56.862641684623689</v>
      </c>
      <c r="O274" s="25">
        <f t="shared" si="25"/>
        <v>12.180339616390906</v>
      </c>
    </row>
    <row r="275" spans="1:15" x14ac:dyDescent="0.25">
      <c r="A275" s="37" t="s">
        <v>286</v>
      </c>
      <c r="B275" s="34">
        <v>24793.806451612902</v>
      </c>
      <c r="C275" s="2">
        <v>17656546.770315554</v>
      </c>
      <c r="D275" s="2">
        <v>16016461.873777933</v>
      </c>
      <c r="E275" s="2">
        <v>1270089.6728516929</v>
      </c>
      <c r="F275" s="103" t="s">
        <v>286</v>
      </c>
      <c r="G275" s="112">
        <v>24793.806451612902</v>
      </c>
      <c r="H275" s="112">
        <v>17656546.770315554</v>
      </c>
      <c r="I275" s="112">
        <v>16016461.873777933</v>
      </c>
      <c r="J275" s="104">
        <v>1270089.6728516929</v>
      </c>
      <c r="K275" s="108">
        <f t="shared" si="21"/>
        <v>369995.22368592769</v>
      </c>
      <c r="L275" s="23">
        <f t="shared" si="22"/>
        <v>712.13537964707916</v>
      </c>
      <c r="M275" s="24">
        <f t="shared" si="23"/>
        <v>645.98640410601502</v>
      </c>
      <c r="N275" s="24">
        <f t="shared" si="24"/>
        <v>51.226086455517617</v>
      </c>
      <c r="O275" s="25">
        <f t="shared" si="25"/>
        <v>14.922889085546545</v>
      </c>
    </row>
    <row r="276" spans="1:15" x14ac:dyDescent="0.25">
      <c r="A276" s="37" t="s">
        <v>287</v>
      </c>
      <c r="B276" s="34">
        <v>25023.033333333333</v>
      </c>
      <c r="C276" s="2">
        <v>17270274.540413953</v>
      </c>
      <c r="D276" s="2">
        <v>15399519.508687053</v>
      </c>
      <c r="E276" s="2">
        <v>1254990.285206839</v>
      </c>
      <c r="F276" s="103" t="s">
        <v>287</v>
      </c>
      <c r="G276" s="112">
        <v>25023.033333333333</v>
      </c>
      <c r="H276" s="112">
        <v>17270274.540413953</v>
      </c>
      <c r="I276" s="112">
        <v>15399519.508687053</v>
      </c>
      <c r="J276" s="104">
        <v>1254990.285206839</v>
      </c>
      <c r="K276" s="108">
        <f t="shared" si="21"/>
        <v>615764.74652006151</v>
      </c>
      <c r="L276" s="23">
        <f t="shared" si="22"/>
        <v>690.17510029082348</v>
      </c>
      <c r="M276" s="24">
        <f t="shared" si="23"/>
        <v>615.41377911898712</v>
      </c>
      <c r="N276" s="24">
        <f t="shared" si="24"/>
        <v>50.153403405935556</v>
      </c>
      <c r="O276" s="25">
        <f t="shared" si="25"/>
        <v>24.607917765900812</v>
      </c>
    </row>
    <row r="277" spans="1:15" x14ac:dyDescent="0.25">
      <c r="A277" s="37" t="s">
        <v>288</v>
      </c>
      <c r="B277" s="34">
        <v>25232.903225806451</v>
      </c>
      <c r="C277" s="2">
        <v>18027135.539829031</v>
      </c>
      <c r="D277" s="2">
        <v>16259408.922934193</v>
      </c>
      <c r="E277" s="2">
        <v>1372192.2940819722</v>
      </c>
      <c r="F277" s="103" t="s">
        <v>288</v>
      </c>
      <c r="G277" s="112">
        <v>25232.903225806451</v>
      </c>
      <c r="H277" s="112">
        <v>18027135.539829031</v>
      </c>
      <c r="I277" s="112">
        <v>16259408.922934193</v>
      </c>
      <c r="J277" s="104">
        <v>1372192.2940819722</v>
      </c>
      <c r="K277" s="108">
        <f t="shared" si="21"/>
        <v>395534.32281286526</v>
      </c>
      <c r="L277" s="23">
        <f t="shared" si="22"/>
        <v>714.42970230203775</v>
      </c>
      <c r="M277" s="24">
        <f t="shared" si="23"/>
        <v>644.37329218245509</v>
      </c>
      <c r="N277" s="24">
        <f t="shared" si="24"/>
        <v>54.381070691801717</v>
      </c>
      <c r="O277" s="25">
        <f t="shared" si="25"/>
        <v>15.67533942778096</v>
      </c>
    </row>
    <row r="278" spans="1:15" x14ac:dyDescent="0.25">
      <c r="A278" s="37" t="s">
        <v>289</v>
      </c>
      <c r="B278" s="34">
        <v>25449.733333333334</v>
      </c>
      <c r="C278" s="2">
        <v>17626668.706181366</v>
      </c>
      <c r="D278" s="2">
        <v>15782194.479544252</v>
      </c>
      <c r="E278" s="2">
        <v>1392455.6547218328</v>
      </c>
      <c r="F278" s="103" t="s">
        <v>289</v>
      </c>
      <c r="G278" s="112">
        <v>25449.733333333334</v>
      </c>
      <c r="H278" s="112">
        <v>17626668.706181366</v>
      </c>
      <c r="I278" s="112">
        <v>15782194.479544252</v>
      </c>
      <c r="J278" s="104">
        <v>1392455.6547218328</v>
      </c>
      <c r="K278" s="108">
        <f t="shared" si="21"/>
        <v>452018.57191528101</v>
      </c>
      <c r="L278" s="23">
        <f t="shared" si="22"/>
        <v>692.60720634327663</v>
      </c>
      <c r="M278" s="24">
        <f t="shared" si="23"/>
        <v>620.13201760637639</v>
      </c>
      <c r="N278" s="24">
        <f t="shared" si="24"/>
        <v>54.713958550521795</v>
      </c>
      <c r="O278" s="25">
        <f t="shared" si="25"/>
        <v>17.761230186378416</v>
      </c>
    </row>
    <row r="279" spans="1:15" x14ac:dyDescent="0.25">
      <c r="A279" s="37" t="s">
        <v>290</v>
      </c>
      <c r="B279" s="34">
        <v>25659.870967741936</v>
      </c>
      <c r="C279" s="2">
        <v>18391431.082810681</v>
      </c>
      <c r="D279" s="2">
        <v>16368610.36192519</v>
      </c>
      <c r="E279" s="2">
        <v>1406066.0844182745</v>
      </c>
      <c r="F279" s="103" t="s">
        <v>290</v>
      </c>
      <c r="G279" s="112">
        <v>25659.870967741936</v>
      </c>
      <c r="H279" s="112">
        <v>18391431.082810681</v>
      </c>
      <c r="I279" s="112">
        <v>16368610.36192519</v>
      </c>
      <c r="J279" s="104">
        <v>1406066.0844182745</v>
      </c>
      <c r="K279" s="108">
        <f t="shared" si="21"/>
        <v>616754.63646721654</v>
      </c>
      <c r="L279" s="23">
        <f t="shared" si="22"/>
        <v>716.73903216159169</v>
      </c>
      <c r="M279" s="24">
        <f t="shared" si="23"/>
        <v>637.90696307486633</v>
      </c>
      <c r="N279" s="24">
        <f t="shared" si="24"/>
        <v>54.796303776659563</v>
      </c>
      <c r="O279" s="25">
        <f t="shared" si="25"/>
        <v>24.035765310065816</v>
      </c>
    </row>
    <row r="280" spans="1:15" x14ac:dyDescent="0.25">
      <c r="A280" s="37" t="s">
        <v>291</v>
      </c>
      <c r="B280" s="34">
        <v>25883.903225806451</v>
      </c>
      <c r="C280" s="2">
        <v>18581205.29391171</v>
      </c>
      <c r="D280" s="2">
        <v>16729214.562977418</v>
      </c>
      <c r="E280" s="2">
        <v>1492481.0864540911</v>
      </c>
      <c r="F280" s="103" t="s">
        <v>291</v>
      </c>
      <c r="G280" s="112">
        <v>25883.903225806451</v>
      </c>
      <c r="H280" s="112">
        <v>18581205.29391171</v>
      </c>
      <c r="I280" s="112">
        <v>16729214.562977418</v>
      </c>
      <c r="J280" s="104">
        <v>1492481.0864540911</v>
      </c>
      <c r="K280" s="108">
        <f t="shared" si="21"/>
        <v>359509.64448020095</v>
      </c>
      <c r="L280" s="23">
        <f t="shared" si="22"/>
        <v>717.86720618651157</v>
      </c>
      <c r="M280" s="24">
        <f t="shared" si="23"/>
        <v>646.31730450522866</v>
      </c>
      <c r="N280" s="24">
        <f t="shared" si="24"/>
        <v>57.660588259581964</v>
      </c>
      <c r="O280" s="25">
        <f t="shared" si="25"/>
        <v>13.889313421700907</v>
      </c>
    </row>
    <row r="281" spans="1:15" x14ac:dyDescent="0.25">
      <c r="A281" s="37" t="s">
        <v>292</v>
      </c>
      <c r="B281" s="34">
        <v>26109.535714285714</v>
      </c>
      <c r="C281" s="2">
        <v>16956160.771410748</v>
      </c>
      <c r="D281" s="2">
        <v>15170065.510690318</v>
      </c>
      <c r="E281" s="2">
        <v>1314384.5480430878</v>
      </c>
      <c r="F281" s="103" t="s">
        <v>292</v>
      </c>
      <c r="G281" s="112">
        <v>26109.535714285714</v>
      </c>
      <c r="H281" s="112">
        <v>16956160.771410748</v>
      </c>
      <c r="I281" s="112">
        <v>15170065.510690318</v>
      </c>
      <c r="J281" s="104">
        <v>1314384.5480430878</v>
      </c>
      <c r="K281" s="108">
        <f t="shared" si="21"/>
        <v>471710.71267734212</v>
      </c>
      <c r="L281" s="23">
        <f t="shared" si="22"/>
        <v>649.42406318367671</v>
      </c>
      <c r="M281" s="24">
        <f t="shared" si="23"/>
        <v>581.01628756232867</v>
      </c>
      <c r="N281" s="24">
        <f t="shared" si="24"/>
        <v>50.341168928711674</v>
      </c>
      <c r="O281" s="25">
        <f t="shared" si="25"/>
        <v>18.066606692636352</v>
      </c>
    </row>
    <row r="282" spans="1:15" x14ac:dyDescent="0.25">
      <c r="A282" s="37" t="s">
        <v>293</v>
      </c>
      <c r="B282" s="34">
        <v>26332.83870967742</v>
      </c>
      <c r="C282" s="2">
        <v>18964373.174902655</v>
      </c>
      <c r="D282" s="2">
        <v>17135148.226555143</v>
      </c>
      <c r="E282" s="2">
        <v>1315267.2301278331</v>
      </c>
      <c r="F282" s="103" t="s">
        <v>293</v>
      </c>
      <c r="G282" s="112">
        <v>26332.83870967742</v>
      </c>
      <c r="H282" s="112">
        <v>18964373.174902655</v>
      </c>
      <c r="I282" s="112">
        <v>17135148.226555143</v>
      </c>
      <c r="J282" s="104">
        <v>1315267.2301278331</v>
      </c>
      <c r="K282" s="108">
        <f t="shared" si="21"/>
        <v>513957.71821967955</v>
      </c>
      <c r="L282" s="23">
        <f t="shared" si="22"/>
        <v>720.17959719371902</v>
      </c>
      <c r="M282" s="24">
        <f t="shared" si="23"/>
        <v>650.71405386529443</v>
      </c>
      <c r="N282" s="24">
        <f t="shared" si="24"/>
        <v>49.947795018562402</v>
      </c>
      <c r="O282" s="25">
        <f t="shared" si="25"/>
        <v>19.517748309862167</v>
      </c>
    </row>
    <row r="283" spans="1:15" x14ac:dyDescent="0.25">
      <c r="A283" s="37" t="s">
        <v>294</v>
      </c>
      <c r="B283" s="34">
        <v>26555.333333333332</v>
      </c>
      <c r="C283" s="2">
        <v>18539296.05844152</v>
      </c>
      <c r="D283" s="2">
        <v>16561592.08642954</v>
      </c>
      <c r="E283" s="2">
        <v>1347189.1455238415</v>
      </c>
      <c r="F283" s="103" t="s">
        <v>294</v>
      </c>
      <c r="G283" s="112">
        <v>26555.333333333332</v>
      </c>
      <c r="H283" s="112">
        <v>18539296.05844152</v>
      </c>
      <c r="I283" s="112">
        <v>16561592.08642954</v>
      </c>
      <c r="J283" s="104">
        <v>1347189.1455238415</v>
      </c>
      <c r="K283" s="108">
        <f t="shared" si="21"/>
        <v>630514.82648813818</v>
      </c>
      <c r="L283" s="23">
        <f t="shared" si="22"/>
        <v>698.13832971813019</v>
      </c>
      <c r="M283" s="24">
        <f t="shared" si="23"/>
        <v>623.6634983467053</v>
      </c>
      <c r="N283" s="24">
        <f t="shared" si="24"/>
        <v>50.731396537688909</v>
      </c>
      <c r="O283" s="25">
        <f t="shared" si="25"/>
        <v>23.743434833736032</v>
      </c>
    </row>
    <row r="284" spans="1:15" x14ac:dyDescent="0.25">
      <c r="A284" s="37" t="s">
        <v>295</v>
      </c>
      <c r="B284" s="34">
        <v>26811.258064516129</v>
      </c>
      <c r="C284" s="2">
        <v>19372278.897555802</v>
      </c>
      <c r="D284" s="2">
        <v>17385310.509542011</v>
      </c>
      <c r="E284" s="2">
        <v>1493375.5853849142</v>
      </c>
      <c r="F284" s="103" t="s">
        <v>295</v>
      </c>
      <c r="G284" s="112">
        <v>26811.258064516129</v>
      </c>
      <c r="H284" s="112">
        <v>19372278.897555802</v>
      </c>
      <c r="I284" s="112">
        <v>17385310.509542011</v>
      </c>
      <c r="J284" s="104">
        <v>1493375.5853849142</v>
      </c>
      <c r="K284" s="108">
        <f t="shared" si="21"/>
        <v>493592.80262887711</v>
      </c>
      <c r="L284" s="23">
        <f t="shared" si="22"/>
        <v>722.54270392460296</v>
      </c>
      <c r="M284" s="24">
        <f t="shared" si="23"/>
        <v>648.43322412203145</v>
      </c>
      <c r="N284" s="24">
        <f t="shared" si="24"/>
        <v>55.699571493116565</v>
      </c>
      <c r="O284" s="25">
        <f t="shared" si="25"/>
        <v>18.409908309454973</v>
      </c>
    </row>
    <row r="285" spans="1:15" x14ac:dyDescent="0.25">
      <c r="A285" s="37" t="s">
        <v>296</v>
      </c>
      <c r="B285" s="34">
        <v>27092.2</v>
      </c>
      <c r="C285" s="2">
        <v>18978387.590642191</v>
      </c>
      <c r="D285" s="2">
        <v>17074691.20142553</v>
      </c>
      <c r="E285" s="2">
        <v>1436207.8699635784</v>
      </c>
      <c r="F285" s="103" t="s">
        <v>296</v>
      </c>
      <c r="G285" s="112">
        <v>27092.2</v>
      </c>
      <c r="H285" s="112">
        <v>18978387.590642191</v>
      </c>
      <c r="I285" s="112">
        <v>17074691.20142553</v>
      </c>
      <c r="J285" s="104">
        <v>1436207.8699635784</v>
      </c>
      <c r="K285" s="108">
        <f t="shared" si="21"/>
        <v>467488.51925308304</v>
      </c>
      <c r="L285" s="23">
        <f t="shared" si="22"/>
        <v>700.51112831893283</v>
      </c>
      <c r="M285" s="24">
        <f t="shared" si="23"/>
        <v>630.24380454247091</v>
      </c>
      <c r="N285" s="24">
        <f t="shared" si="24"/>
        <v>53.01185839332274</v>
      </c>
      <c r="O285" s="25">
        <f t="shared" si="25"/>
        <v>17.255465383139171</v>
      </c>
    </row>
    <row r="286" spans="1:15" x14ac:dyDescent="0.25">
      <c r="A286" s="37" t="s">
        <v>297</v>
      </c>
      <c r="B286" s="34">
        <v>27330.322580645163</v>
      </c>
      <c r="C286" s="2">
        <v>19818458.480264433</v>
      </c>
      <c r="D286" s="2">
        <v>17964563.652465697</v>
      </c>
      <c r="E286" s="2">
        <v>1483314.1294702259</v>
      </c>
      <c r="F286" s="103" t="s">
        <v>297</v>
      </c>
      <c r="G286" s="112">
        <v>27330.322580645163</v>
      </c>
      <c r="H286" s="112">
        <v>19818458.480264433</v>
      </c>
      <c r="I286" s="112">
        <v>17964563.652465697</v>
      </c>
      <c r="J286" s="104">
        <v>1483314.1294702259</v>
      </c>
      <c r="K286" s="108">
        <f t="shared" si="21"/>
        <v>370580.69832850946</v>
      </c>
      <c r="L286" s="23">
        <f t="shared" si="22"/>
        <v>725.1454285541256</v>
      </c>
      <c r="M286" s="24">
        <f t="shared" si="23"/>
        <v>657.31253626650846</v>
      </c>
      <c r="N286" s="24">
        <f t="shared" si="24"/>
        <v>54.273568308362449</v>
      </c>
      <c r="O286" s="25">
        <f t="shared" si="25"/>
        <v>13.559323979254748</v>
      </c>
    </row>
    <row r="287" spans="1:15" x14ac:dyDescent="0.25">
      <c r="A287" s="37" t="s">
        <v>298</v>
      </c>
      <c r="B287" s="34">
        <v>27572.935483870966</v>
      </c>
      <c r="C287" s="2">
        <v>20031290.537300996</v>
      </c>
      <c r="D287" s="2">
        <v>17860462.143055279</v>
      </c>
      <c r="E287" s="2">
        <v>1408694.6862843852</v>
      </c>
      <c r="F287" s="103" t="s">
        <v>298</v>
      </c>
      <c r="G287" s="112">
        <v>27572.935483870966</v>
      </c>
      <c r="H287" s="112">
        <v>20031290.537300996</v>
      </c>
      <c r="I287" s="112">
        <v>17860462.143055279</v>
      </c>
      <c r="J287" s="104">
        <v>1408694.6862843852</v>
      </c>
      <c r="K287" s="108">
        <f t="shared" si="21"/>
        <v>762133.70796133252</v>
      </c>
      <c r="L287" s="23">
        <f t="shared" si="22"/>
        <v>726.483785123948</v>
      </c>
      <c r="M287" s="24">
        <f t="shared" si="23"/>
        <v>647.75337952329789</v>
      </c>
      <c r="N287" s="24">
        <f t="shared" si="24"/>
        <v>51.089761085047101</v>
      </c>
      <c r="O287" s="25">
        <f t="shared" si="25"/>
        <v>27.640644515602968</v>
      </c>
    </row>
    <row r="288" spans="1:15" x14ac:dyDescent="0.25">
      <c r="A288" s="37" t="s">
        <v>299</v>
      </c>
      <c r="B288" s="34">
        <v>27817.5</v>
      </c>
      <c r="C288" s="2">
        <v>19590701.526492555</v>
      </c>
      <c r="D288" s="2">
        <v>17441460.366589576</v>
      </c>
      <c r="E288" s="2">
        <v>1469334.2177662319</v>
      </c>
      <c r="F288" s="103" t="s">
        <v>299</v>
      </c>
      <c r="G288" s="112">
        <v>27817.5</v>
      </c>
      <c r="H288" s="112">
        <v>19590701.526492555</v>
      </c>
      <c r="I288" s="112">
        <v>17441460.366589576</v>
      </c>
      <c r="J288" s="104">
        <v>1469334.2177662319</v>
      </c>
      <c r="K288" s="108">
        <f t="shared" si="21"/>
        <v>679906.94213674683</v>
      </c>
      <c r="L288" s="23">
        <f t="shared" si="22"/>
        <v>704.25816577667138</v>
      </c>
      <c r="M288" s="24">
        <f t="shared" si="23"/>
        <v>626.99596896160961</v>
      </c>
      <c r="N288" s="24">
        <f t="shared" si="24"/>
        <v>52.820498526691182</v>
      </c>
      <c r="O288" s="25">
        <f t="shared" si="25"/>
        <v>24.441698288370517</v>
      </c>
    </row>
    <row r="289" spans="1:15" x14ac:dyDescent="0.25">
      <c r="A289" s="37" t="s">
        <v>300</v>
      </c>
      <c r="B289" s="34">
        <v>28050.225806451614</v>
      </c>
      <c r="C289" s="2">
        <v>20450617.285794649</v>
      </c>
      <c r="D289" s="2">
        <v>18306868.010004085</v>
      </c>
      <c r="E289" s="2">
        <v>1563082.2673705469</v>
      </c>
      <c r="F289" s="103" t="s">
        <v>300</v>
      </c>
      <c r="G289" s="112">
        <v>28050.225806451614</v>
      </c>
      <c r="H289" s="112">
        <v>20450617.285794649</v>
      </c>
      <c r="I289" s="112">
        <v>18306868.010004085</v>
      </c>
      <c r="J289" s="104">
        <v>1563082.2673705469</v>
      </c>
      <c r="K289" s="108">
        <f t="shared" si="21"/>
        <v>580667.00842001778</v>
      </c>
      <c r="L289" s="23">
        <f t="shared" si="22"/>
        <v>729.07139596327113</v>
      </c>
      <c r="M289" s="24">
        <f t="shared" si="23"/>
        <v>652.6460120614596</v>
      </c>
      <c r="N289" s="24">
        <f t="shared" si="24"/>
        <v>55.724409427429087</v>
      </c>
      <c r="O289" s="25">
        <f t="shared" si="25"/>
        <v>20.700974474382416</v>
      </c>
    </row>
    <row r="290" spans="1:15" x14ac:dyDescent="0.25">
      <c r="A290" s="37" t="s">
        <v>301</v>
      </c>
      <c r="B290" s="34">
        <v>28317.9</v>
      </c>
      <c r="C290" s="2">
        <v>20016173.206097201</v>
      </c>
      <c r="D290" s="2">
        <v>17868343.847549211</v>
      </c>
      <c r="E290" s="2">
        <v>1528101.6430833109</v>
      </c>
      <c r="F290" s="103" t="s">
        <v>301</v>
      </c>
      <c r="G290" s="112">
        <v>28317.9</v>
      </c>
      <c r="H290" s="112">
        <v>20016173.206097201</v>
      </c>
      <c r="I290" s="112">
        <v>17868343.847549211</v>
      </c>
      <c r="J290" s="104">
        <v>1528101.6430833109</v>
      </c>
      <c r="K290" s="108">
        <f t="shared" si="21"/>
        <v>619727.71546467836</v>
      </c>
      <c r="L290" s="23">
        <f t="shared" si="22"/>
        <v>706.83819090035627</v>
      </c>
      <c r="M290" s="24">
        <f t="shared" si="23"/>
        <v>630.99113449617414</v>
      </c>
      <c r="N290" s="24">
        <f t="shared" si="24"/>
        <v>53.9623928004305</v>
      </c>
      <c r="O290" s="25">
        <f t="shared" si="25"/>
        <v>21.884663603751633</v>
      </c>
    </row>
    <row r="291" spans="1:15" x14ac:dyDescent="0.25">
      <c r="A291" s="37" t="s">
        <v>302</v>
      </c>
      <c r="B291" s="34">
        <v>28596.419354838708</v>
      </c>
      <c r="C291" s="2">
        <v>20924851.453960061</v>
      </c>
      <c r="D291" s="2">
        <v>18852562.768006366</v>
      </c>
      <c r="E291" s="2">
        <v>1552367.0284572158</v>
      </c>
      <c r="F291" s="103" t="s">
        <v>302</v>
      </c>
      <c r="G291" s="112">
        <v>28596.419354838708</v>
      </c>
      <c r="H291" s="112">
        <v>20924851.453960061</v>
      </c>
      <c r="I291" s="112">
        <v>18852562.768006366</v>
      </c>
      <c r="J291" s="104">
        <v>1552367.0284572158</v>
      </c>
      <c r="K291" s="108">
        <f t="shared" si="21"/>
        <v>519921.65749647957</v>
      </c>
      <c r="L291" s="23">
        <f t="shared" si="22"/>
        <v>731.72977337875818</v>
      </c>
      <c r="M291" s="24">
        <f t="shared" si="23"/>
        <v>659.26305437314772</v>
      </c>
      <c r="N291" s="24">
        <f t="shared" si="24"/>
        <v>54.285363814072923</v>
      </c>
      <c r="O291" s="25">
        <f t="shared" si="25"/>
        <v>18.181355191537477</v>
      </c>
    </row>
    <row r="292" spans="1:15" x14ac:dyDescent="0.25">
      <c r="A292" s="37" t="s">
        <v>303</v>
      </c>
      <c r="B292" s="34">
        <v>28870.451612903227</v>
      </c>
      <c r="C292" s="2">
        <v>21162448.307093721</v>
      </c>
      <c r="D292" s="2">
        <v>19059676.430770919</v>
      </c>
      <c r="E292" s="2">
        <v>1617995.7599428636</v>
      </c>
      <c r="F292" s="103" t="s">
        <v>303</v>
      </c>
      <c r="G292" s="112">
        <v>28870.451612903227</v>
      </c>
      <c r="H292" s="112">
        <v>21162448.307093721</v>
      </c>
      <c r="I292" s="112">
        <v>19059676.430770919</v>
      </c>
      <c r="J292" s="104">
        <v>1617995.7599428636</v>
      </c>
      <c r="K292" s="108">
        <f t="shared" si="21"/>
        <v>484776.11637993855</v>
      </c>
      <c r="L292" s="23">
        <f t="shared" si="22"/>
        <v>733.01410697834297</v>
      </c>
      <c r="M292" s="24">
        <f t="shared" si="23"/>
        <v>660.17936561312661</v>
      </c>
      <c r="N292" s="24">
        <f t="shared" si="24"/>
        <v>56.043313129875806</v>
      </c>
      <c r="O292" s="25">
        <f t="shared" si="25"/>
        <v>16.791428235340625</v>
      </c>
    </row>
    <row r="293" spans="1:15" x14ac:dyDescent="0.25">
      <c r="A293" s="37" t="s">
        <v>304</v>
      </c>
      <c r="B293" s="34">
        <v>29114.931034482757</v>
      </c>
      <c r="C293" s="2">
        <v>19998713.125655692</v>
      </c>
      <c r="D293" s="2">
        <v>17950864.609272849</v>
      </c>
      <c r="E293" s="2">
        <v>1544739.1835057582</v>
      </c>
      <c r="F293" s="103" t="s">
        <v>304</v>
      </c>
      <c r="G293" s="112">
        <v>29114.931034482757</v>
      </c>
      <c r="H293" s="112">
        <v>19998713.125655692</v>
      </c>
      <c r="I293" s="112">
        <v>17950864.609272849</v>
      </c>
      <c r="J293" s="104">
        <v>1544739.1835057582</v>
      </c>
      <c r="K293" s="108">
        <f t="shared" si="21"/>
        <v>503109.33287708508</v>
      </c>
      <c r="L293" s="23">
        <f t="shared" si="22"/>
        <v>686.88856250320089</v>
      </c>
      <c r="M293" s="24">
        <f t="shared" si="23"/>
        <v>616.5518505955738</v>
      </c>
      <c r="N293" s="24">
        <f t="shared" si="24"/>
        <v>53.056597718751952</v>
      </c>
      <c r="O293" s="25">
        <f t="shared" si="25"/>
        <v>17.280114188875086</v>
      </c>
    </row>
    <row r="294" spans="1:15" x14ac:dyDescent="0.25">
      <c r="A294" s="37" t="s">
        <v>305</v>
      </c>
      <c r="B294" s="34">
        <v>29371.709677419356</v>
      </c>
      <c r="C294" s="2">
        <v>21600944.76805491</v>
      </c>
      <c r="D294" s="2">
        <v>19622279.092273492</v>
      </c>
      <c r="E294" s="2">
        <v>1616550.7948425689</v>
      </c>
      <c r="F294" s="103" t="s">
        <v>305</v>
      </c>
      <c r="G294" s="112">
        <v>29371.709677419356</v>
      </c>
      <c r="H294" s="112">
        <v>21600944.76805491</v>
      </c>
      <c r="I294" s="112">
        <v>19622279.092273492</v>
      </c>
      <c r="J294" s="104">
        <v>1616550.7948425689</v>
      </c>
      <c r="K294" s="108">
        <f t="shared" si="21"/>
        <v>362114.88093884871</v>
      </c>
      <c r="L294" s="23">
        <f t="shared" si="22"/>
        <v>735.43368790212014</v>
      </c>
      <c r="M294" s="24">
        <f t="shared" si="23"/>
        <v>668.06731061211883</v>
      </c>
      <c r="N294" s="24">
        <f t="shared" si="24"/>
        <v>55.037681244866562</v>
      </c>
      <c r="O294" s="25">
        <f t="shared" si="25"/>
        <v>12.328696045134839</v>
      </c>
    </row>
    <row r="295" spans="1:15" x14ac:dyDescent="0.25">
      <c r="A295" s="37" t="s">
        <v>306</v>
      </c>
      <c r="B295" s="34">
        <v>29601.7</v>
      </c>
      <c r="C295" s="2">
        <v>21103628.65607734</v>
      </c>
      <c r="D295" s="2">
        <v>19078429.406919945</v>
      </c>
      <c r="E295" s="2">
        <v>1575767.4514201824</v>
      </c>
      <c r="F295" s="103" t="s">
        <v>306</v>
      </c>
      <c r="G295" s="112">
        <v>29601.7</v>
      </c>
      <c r="H295" s="112">
        <v>21103628.65607734</v>
      </c>
      <c r="I295" s="112">
        <v>19078429.406919945</v>
      </c>
      <c r="J295" s="104">
        <v>1575767.4514201824</v>
      </c>
      <c r="K295" s="108">
        <f t="shared" si="21"/>
        <v>449431.79773721285</v>
      </c>
      <c r="L295" s="23">
        <f t="shared" si="22"/>
        <v>712.91948287015066</v>
      </c>
      <c r="M295" s="24">
        <f t="shared" si="23"/>
        <v>644.50451855535141</v>
      </c>
      <c r="N295" s="24">
        <f t="shared" si="24"/>
        <v>53.232329610129902</v>
      </c>
      <c r="O295" s="25">
        <f t="shared" si="25"/>
        <v>15.182634704669422</v>
      </c>
    </row>
    <row r="296" spans="1:15" x14ac:dyDescent="0.25">
      <c r="A296" s="37" t="s">
        <v>307</v>
      </c>
      <c r="B296" s="34">
        <v>29856.645161290322</v>
      </c>
      <c r="C296" s="2">
        <v>22031611.218509618</v>
      </c>
      <c r="D296" s="2">
        <v>19728631.878152877</v>
      </c>
      <c r="E296" s="2">
        <v>1677362.7390717249</v>
      </c>
      <c r="F296" s="103" t="s">
        <v>307</v>
      </c>
      <c r="G296" s="112">
        <v>29856.645161290322</v>
      </c>
      <c r="H296" s="112">
        <v>22031611.218509618</v>
      </c>
      <c r="I296" s="112">
        <v>19728631.878152877</v>
      </c>
      <c r="J296" s="104">
        <v>1677362.7390717249</v>
      </c>
      <c r="K296" s="108">
        <f t="shared" si="21"/>
        <v>625616.60128501616</v>
      </c>
      <c r="L296" s="23">
        <f t="shared" si="22"/>
        <v>737.91315465925152</v>
      </c>
      <c r="M296" s="24">
        <f t="shared" si="23"/>
        <v>660.77858954265241</v>
      </c>
      <c r="N296" s="24">
        <f t="shared" si="24"/>
        <v>56.18054975736041</v>
      </c>
      <c r="O296" s="25">
        <f t="shared" si="25"/>
        <v>20.954015359238664</v>
      </c>
    </row>
    <row r="297" spans="1:15" x14ac:dyDescent="0.25">
      <c r="A297" s="37" t="s">
        <v>308</v>
      </c>
      <c r="B297" s="34">
        <v>30152.3</v>
      </c>
      <c r="C297" s="2">
        <v>21571492.208635338</v>
      </c>
      <c r="D297" s="2">
        <v>19407716.514250528</v>
      </c>
      <c r="E297" s="2">
        <v>1711283.1867434571</v>
      </c>
      <c r="F297" s="103" t="s">
        <v>308</v>
      </c>
      <c r="G297" s="112">
        <v>30152.3</v>
      </c>
      <c r="H297" s="112">
        <v>21571492.208635338</v>
      </c>
      <c r="I297" s="112">
        <v>19407716.514250528</v>
      </c>
      <c r="J297" s="104">
        <v>1711283.1867434571</v>
      </c>
      <c r="K297" s="108">
        <f t="shared" si="21"/>
        <v>452492.50764135248</v>
      </c>
      <c r="L297" s="23">
        <f t="shared" si="22"/>
        <v>715.41780257676328</v>
      </c>
      <c r="M297" s="24">
        <f t="shared" si="23"/>
        <v>643.65625555100371</v>
      </c>
      <c r="N297" s="24">
        <f t="shared" si="24"/>
        <v>56.754648459436169</v>
      </c>
      <c r="O297" s="25">
        <f t="shared" si="25"/>
        <v>15.006898566323381</v>
      </c>
    </row>
    <row r="298" spans="1:15" x14ac:dyDescent="0.25">
      <c r="A298" s="37" t="s">
        <v>309</v>
      </c>
      <c r="B298" s="34">
        <v>30432.741935483871</v>
      </c>
      <c r="C298" s="2">
        <v>22534381.645409811</v>
      </c>
      <c r="D298" s="2">
        <v>20120578.034563422</v>
      </c>
      <c r="E298" s="2">
        <v>1708319.7818154246</v>
      </c>
      <c r="F298" s="103" t="s">
        <v>309</v>
      </c>
      <c r="G298" s="112">
        <v>30432.741935483871</v>
      </c>
      <c r="H298" s="112">
        <v>22534381.645409811</v>
      </c>
      <c r="I298" s="112">
        <v>20120578.034563422</v>
      </c>
      <c r="J298" s="104">
        <v>1708319.7818154246</v>
      </c>
      <c r="K298" s="108">
        <f t="shared" si="21"/>
        <v>705483.82903096452</v>
      </c>
      <c r="L298" s="23">
        <f t="shared" si="22"/>
        <v>740.46504561375866</v>
      </c>
      <c r="M298" s="24">
        <f t="shared" si="23"/>
        <v>661.14903734991083</v>
      </c>
      <c r="N298" s="24">
        <f t="shared" si="24"/>
        <v>56.134270958462778</v>
      </c>
      <c r="O298" s="25">
        <f t="shared" si="25"/>
        <v>23.181737305385116</v>
      </c>
    </row>
    <row r="299" spans="1:15" x14ac:dyDescent="0.25">
      <c r="A299" s="37" t="s">
        <v>310</v>
      </c>
      <c r="B299" s="34">
        <v>30728.290322580644</v>
      </c>
      <c r="C299" s="2">
        <v>22794299.356057718</v>
      </c>
      <c r="D299" s="2">
        <v>20374379.950701609</v>
      </c>
      <c r="E299" s="2">
        <v>1764531.6918041967</v>
      </c>
      <c r="F299" s="103" t="s">
        <v>310</v>
      </c>
      <c r="G299" s="112">
        <v>30728.290322580644</v>
      </c>
      <c r="H299" s="112">
        <v>22794299.356057718</v>
      </c>
      <c r="I299" s="112">
        <v>20374379.950701609</v>
      </c>
      <c r="J299" s="104">
        <v>1764531.6918041967</v>
      </c>
      <c r="K299" s="108">
        <f t="shared" si="21"/>
        <v>655387.71355191246</v>
      </c>
      <c r="L299" s="23">
        <f t="shared" si="22"/>
        <v>741.80174415064539</v>
      </c>
      <c r="M299" s="24">
        <f t="shared" si="23"/>
        <v>663.04957863957441</v>
      </c>
      <c r="N299" s="24">
        <f t="shared" si="24"/>
        <v>57.423685902483577</v>
      </c>
      <c r="O299" s="25">
        <f t="shared" si="25"/>
        <v>21.328479608587323</v>
      </c>
    </row>
    <row r="300" spans="1:15" x14ac:dyDescent="0.25">
      <c r="A300" s="37" t="s">
        <v>311</v>
      </c>
      <c r="B300" s="34">
        <v>30973.733333333334</v>
      </c>
      <c r="C300" s="2">
        <v>22272624.774937063</v>
      </c>
      <c r="D300" s="2">
        <v>20201566.458534479</v>
      </c>
      <c r="E300" s="2">
        <v>1826647.344373079</v>
      </c>
      <c r="F300" s="103" t="s">
        <v>311</v>
      </c>
      <c r="G300" s="112">
        <v>30973.733333333334</v>
      </c>
      <c r="H300" s="112">
        <v>22272624.774937063</v>
      </c>
      <c r="I300" s="112">
        <v>20201566.458534479</v>
      </c>
      <c r="J300" s="104">
        <v>1826647.344373079</v>
      </c>
      <c r="K300" s="108">
        <f t="shared" si="21"/>
        <v>244410.9720295053</v>
      </c>
      <c r="L300" s="23">
        <f t="shared" si="22"/>
        <v>719.08105281476332</v>
      </c>
      <c r="M300" s="24">
        <f t="shared" si="23"/>
        <v>652.21606453213519</v>
      </c>
      <c r="N300" s="24">
        <f t="shared" si="24"/>
        <v>58.97407731625546</v>
      </c>
      <c r="O300" s="25">
        <f t="shared" si="25"/>
        <v>7.8909109663727532</v>
      </c>
    </row>
    <row r="301" spans="1:15" x14ac:dyDescent="0.25">
      <c r="A301" s="37" t="s">
        <v>312</v>
      </c>
      <c r="B301" s="34">
        <v>31274</v>
      </c>
      <c r="C301" s="2">
        <v>23275059.680372369</v>
      </c>
      <c r="D301" s="2">
        <v>20999779.8843414</v>
      </c>
      <c r="E301" s="2">
        <v>1765026.37358507</v>
      </c>
      <c r="F301" s="103" t="s">
        <v>312</v>
      </c>
      <c r="G301" s="112">
        <v>31274</v>
      </c>
      <c r="H301" s="112">
        <v>23275059.680372369</v>
      </c>
      <c r="I301" s="112">
        <v>20999779.8843414</v>
      </c>
      <c r="J301" s="104">
        <v>1765026.37358507</v>
      </c>
      <c r="K301" s="108">
        <f t="shared" si="21"/>
        <v>510253.42244589841</v>
      </c>
      <c r="L301" s="23">
        <f t="shared" si="22"/>
        <v>744.23034087012752</v>
      </c>
      <c r="M301" s="24">
        <f t="shared" si="23"/>
        <v>671.47726176189167</v>
      </c>
      <c r="N301" s="24">
        <f t="shared" si="24"/>
        <v>56.437499954756987</v>
      </c>
      <c r="O301" s="25">
        <f t="shared" si="25"/>
        <v>16.315579153478879</v>
      </c>
    </row>
    <row r="302" spans="1:15" x14ac:dyDescent="0.25">
      <c r="A302" s="37" t="s">
        <v>313</v>
      </c>
      <c r="B302" s="34">
        <v>31575.933333333334</v>
      </c>
      <c r="C302" s="2">
        <v>22778867.60583961</v>
      </c>
      <c r="D302" s="2">
        <v>20562334.466087651</v>
      </c>
      <c r="E302" s="2">
        <v>1815162.1589158536</v>
      </c>
      <c r="F302" s="103" t="s">
        <v>313</v>
      </c>
      <c r="G302" s="112">
        <v>31575.933333333334</v>
      </c>
      <c r="H302" s="112">
        <v>22778867.60583961</v>
      </c>
      <c r="I302" s="112">
        <v>20562334.466087651</v>
      </c>
      <c r="J302" s="104">
        <v>1815162.1589158536</v>
      </c>
      <c r="K302" s="108">
        <f t="shared" si="21"/>
        <v>401370.980836106</v>
      </c>
      <c r="L302" s="23">
        <f t="shared" si="22"/>
        <v>721.39966110813123</v>
      </c>
      <c r="M302" s="24">
        <f t="shared" si="23"/>
        <v>651.20274511033665</v>
      </c>
      <c r="N302" s="24">
        <f t="shared" si="24"/>
        <v>57.485621715563546</v>
      </c>
      <c r="O302" s="25">
        <f t="shared" si="25"/>
        <v>12.711294282230961</v>
      </c>
    </row>
    <row r="303" spans="1:15" x14ac:dyDescent="0.25">
      <c r="A303" s="37" t="s">
        <v>314</v>
      </c>
      <c r="B303" s="34">
        <v>31860</v>
      </c>
      <c r="C303" s="2">
        <v>23791052.970134836</v>
      </c>
      <c r="D303" s="2">
        <v>21588224.844803467</v>
      </c>
      <c r="E303" s="2">
        <v>1818697.854493215</v>
      </c>
      <c r="F303" s="103" t="s">
        <v>314</v>
      </c>
      <c r="G303" s="112">
        <v>31860</v>
      </c>
      <c r="H303" s="112">
        <v>23791052.970134836</v>
      </c>
      <c r="I303" s="112">
        <v>21588224.844803467</v>
      </c>
      <c r="J303" s="104">
        <v>1818697.854493215</v>
      </c>
      <c r="K303" s="108">
        <f t="shared" si="21"/>
        <v>384130.27083815332</v>
      </c>
      <c r="L303" s="23">
        <f t="shared" si="22"/>
        <v>746.73738136016436</v>
      </c>
      <c r="M303" s="24">
        <f t="shared" si="23"/>
        <v>677.59651113632981</v>
      </c>
      <c r="N303" s="24">
        <f t="shared" si="24"/>
        <v>57.084050674614403</v>
      </c>
      <c r="O303" s="25">
        <f t="shared" si="25"/>
        <v>12.05681954922013</v>
      </c>
    </row>
    <row r="304" spans="1:15" x14ac:dyDescent="0.25">
      <c r="A304" s="37" t="s">
        <v>315</v>
      </c>
      <c r="B304" s="34">
        <v>32152.032258064515</v>
      </c>
      <c r="C304" s="2">
        <v>24053785.255401794</v>
      </c>
      <c r="D304" s="2">
        <v>21493020.593397751</v>
      </c>
      <c r="E304" s="2">
        <v>1808161.3921090292</v>
      </c>
      <c r="F304" s="103" t="s">
        <v>315</v>
      </c>
      <c r="G304" s="112">
        <v>32152.032258064515</v>
      </c>
      <c r="H304" s="112">
        <v>24053785.255401794</v>
      </c>
      <c r="I304" s="112">
        <v>21493020.593397751</v>
      </c>
      <c r="J304" s="104">
        <v>1808161.3921090292</v>
      </c>
      <c r="K304" s="108">
        <f t="shared" si="21"/>
        <v>752603.26989501319</v>
      </c>
      <c r="L304" s="23">
        <f t="shared" si="22"/>
        <v>748.12643450768235</v>
      </c>
      <c r="M304" s="24">
        <f t="shared" si="23"/>
        <v>668.48093522942941</v>
      </c>
      <c r="N304" s="24">
        <f t="shared" si="24"/>
        <v>56.237856991310345</v>
      </c>
      <c r="O304" s="25">
        <f t="shared" si="25"/>
        <v>23.40764228694259</v>
      </c>
    </row>
    <row r="305" spans="1:15" x14ac:dyDescent="0.25">
      <c r="A305" s="37" t="s">
        <v>316</v>
      </c>
      <c r="B305" s="34">
        <v>32444.821428571428</v>
      </c>
      <c r="C305" s="2">
        <v>21957817.937425468</v>
      </c>
      <c r="D305" s="2">
        <v>19784811.978153903</v>
      </c>
      <c r="E305" s="2">
        <v>1748981.8421021451</v>
      </c>
      <c r="F305" s="103" t="s">
        <v>316</v>
      </c>
      <c r="G305" s="112">
        <v>32444.821428571428</v>
      </c>
      <c r="H305" s="112">
        <v>21957817.937425468</v>
      </c>
      <c r="I305" s="112">
        <v>19784811.978153903</v>
      </c>
      <c r="J305" s="104">
        <v>1748981.8421021451</v>
      </c>
      <c r="K305" s="108">
        <f t="shared" si="21"/>
        <v>424024.11716942</v>
      </c>
      <c r="L305" s="23">
        <f t="shared" si="22"/>
        <v>676.77419602282237</v>
      </c>
      <c r="M305" s="24">
        <f t="shared" si="23"/>
        <v>609.79876316197203</v>
      </c>
      <c r="N305" s="24">
        <f t="shared" si="24"/>
        <v>53.906348227331087</v>
      </c>
      <c r="O305" s="25">
        <f t="shared" si="25"/>
        <v>13.069084633519283</v>
      </c>
    </row>
    <row r="306" spans="1:15" x14ac:dyDescent="0.25">
      <c r="A306" s="37" t="s">
        <v>317</v>
      </c>
      <c r="B306" s="34">
        <v>32733.225806451614</v>
      </c>
      <c r="C306" s="2">
        <v>24570091.205095373</v>
      </c>
      <c r="D306" s="2">
        <v>22073669.822671808</v>
      </c>
      <c r="E306" s="2">
        <v>1799020.845086456</v>
      </c>
      <c r="F306" s="103" t="s">
        <v>317</v>
      </c>
      <c r="G306" s="112">
        <v>32733.225806451614</v>
      </c>
      <c r="H306" s="112">
        <v>24570091.205095373</v>
      </c>
      <c r="I306" s="112">
        <v>22073669.822671808</v>
      </c>
      <c r="J306" s="104">
        <v>1799020.845086456</v>
      </c>
      <c r="K306" s="108">
        <f t="shared" si="21"/>
        <v>697400.53733710875</v>
      </c>
      <c r="L306" s="23">
        <f t="shared" si="22"/>
        <v>750.61624999552248</v>
      </c>
      <c r="M306" s="24">
        <f t="shared" si="23"/>
        <v>674.35058045275696</v>
      </c>
      <c r="N306" s="24">
        <f t="shared" si="24"/>
        <v>54.960084158032323</v>
      </c>
      <c r="O306" s="25">
        <f t="shared" si="25"/>
        <v>21.305585384733249</v>
      </c>
    </row>
    <row r="307" spans="1:15" x14ac:dyDescent="0.25">
      <c r="A307" s="37" t="s">
        <v>318</v>
      </c>
      <c r="B307" s="34">
        <v>33052.833333333336</v>
      </c>
      <c r="C307" s="2">
        <v>24051091.077662855</v>
      </c>
      <c r="D307" s="2">
        <v>21661698.840642683</v>
      </c>
      <c r="E307" s="2">
        <v>1659609.1593836595</v>
      </c>
      <c r="F307" s="103" t="s">
        <v>318</v>
      </c>
      <c r="G307" s="112">
        <v>33052.833333333336</v>
      </c>
      <c r="H307" s="112">
        <v>24051091.077662855</v>
      </c>
      <c r="I307" s="112">
        <v>21661698.840642683</v>
      </c>
      <c r="J307" s="104">
        <v>1659609.1593836595</v>
      </c>
      <c r="K307" s="108">
        <f t="shared" si="21"/>
        <v>729783.07763651269</v>
      </c>
      <c r="L307" s="23">
        <f t="shared" si="22"/>
        <v>727.65595720980616</v>
      </c>
      <c r="M307" s="24">
        <f t="shared" si="23"/>
        <v>655.36586900697409</v>
      </c>
      <c r="N307" s="24">
        <f t="shared" si="24"/>
        <v>50.210798652167774</v>
      </c>
      <c r="O307" s="25">
        <f t="shared" si="25"/>
        <v>22.079289550664218</v>
      </c>
    </row>
    <row r="308" spans="1:15" x14ac:dyDescent="0.25">
      <c r="A308" s="37" t="s">
        <v>319</v>
      </c>
      <c r="B308" s="34">
        <v>33388.354838709674</v>
      </c>
      <c r="C308" s="2">
        <v>25148804.717069607</v>
      </c>
      <c r="D308" s="2">
        <v>22657855.02862994</v>
      </c>
      <c r="E308" s="2">
        <v>1914784.8320345955</v>
      </c>
      <c r="F308" s="103" t="s">
        <v>319</v>
      </c>
      <c r="G308" s="112">
        <v>33388.354838709674</v>
      </c>
      <c r="H308" s="112">
        <v>25148804.717069607</v>
      </c>
      <c r="I308" s="112">
        <v>22657855.02862994</v>
      </c>
      <c r="J308" s="104">
        <v>1914784.8320345955</v>
      </c>
      <c r="K308" s="108">
        <f t="shared" si="21"/>
        <v>576164.85640507168</v>
      </c>
      <c r="L308" s="23">
        <f t="shared" si="22"/>
        <v>753.22084117521933</v>
      </c>
      <c r="M308" s="24">
        <f t="shared" si="23"/>
        <v>678.61549747162007</v>
      </c>
      <c r="N308" s="24">
        <f t="shared" si="24"/>
        <v>57.348882305954142</v>
      </c>
      <c r="O308" s="25">
        <f t="shared" si="25"/>
        <v>17.256461397645136</v>
      </c>
    </row>
    <row r="309" spans="1:15" x14ac:dyDescent="0.25">
      <c r="A309" s="37" t="s">
        <v>320</v>
      </c>
      <c r="B309" s="34">
        <v>33714.6</v>
      </c>
      <c r="C309" s="2">
        <v>24621061.234397389</v>
      </c>
      <c r="D309" s="2">
        <v>22282719.993250053</v>
      </c>
      <c r="E309" s="2">
        <v>1830466.6067818739</v>
      </c>
      <c r="F309" s="103" t="s">
        <v>320</v>
      </c>
      <c r="G309" s="112">
        <v>33714.6</v>
      </c>
      <c r="H309" s="112">
        <v>24621061.234397389</v>
      </c>
      <c r="I309" s="112">
        <v>22282719.993250053</v>
      </c>
      <c r="J309" s="104">
        <v>1830466.6067818739</v>
      </c>
      <c r="K309" s="108">
        <f t="shared" si="21"/>
        <v>507874.63436546177</v>
      </c>
      <c r="L309" s="23">
        <f t="shared" si="22"/>
        <v>730.27890689485832</v>
      </c>
      <c r="M309" s="24">
        <f t="shared" si="23"/>
        <v>660.92197425596191</v>
      </c>
      <c r="N309" s="24">
        <f t="shared" si="24"/>
        <v>54.292994927475753</v>
      </c>
      <c r="O309" s="25">
        <f t="shared" si="25"/>
        <v>15.063937711420625</v>
      </c>
    </row>
    <row r="310" spans="1:15" x14ac:dyDescent="0.25">
      <c r="A310" s="37" t="s">
        <v>321</v>
      </c>
      <c r="B310" s="34">
        <v>34034.193548387098</v>
      </c>
      <c r="C310" s="2">
        <v>25727694.280682266</v>
      </c>
      <c r="D310" s="2">
        <v>23097385.944481175</v>
      </c>
      <c r="E310" s="2">
        <v>2066436.9840225368</v>
      </c>
      <c r="F310" s="103" t="s">
        <v>321</v>
      </c>
      <c r="G310" s="112">
        <v>34034.193548387098</v>
      </c>
      <c r="H310" s="112">
        <v>25727694.280682266</v>
      </c>
      <c r="I310" s="112">
        <v>23097385.944481175</v>
      </c>
      <c r="J310" s="104">
        <v>2066436.9840225368</v>
      </c>
      <c r="K310" s="108">
        <f t="shared" si="21"/>
        <v>563871.35217855358</v>
      </c>
      <c r="L310" s="23">
        <f t="shared" si="22"/>
        <v>755.93665071289809</v>
      </c>
      <c r="M310" s="24">
        <f t="shared" si="23"/>
        <v>678.65236505877999</v>
      </c>
      <c r="N310" s="24">
        <f t="shared" si="24"/>
        <v>60.716496222677989</v>
      </c>
      <c r="O310" s="25">
        <f t="shared" si="25"/>
        <v>16.567789431440069</v>
      </c>
    </row>
    <row r="311" spans="1:15" x14ac:dyDescent="0.25">
      <c r="A311" s="37" t="s">
        <v>322</v>
      </c>
      <c r="B311" s="34">
        <v>34349.483870967742</v>
      </c>
      <c r="C311" s="2">
        <v>26011139.842562001</v>
      </c>
      <c r="D311" s="2">
        <v>23535576.477034654</v>
      </c>
      <c r="E311" s="2">
        <v>1896334.0074042855</v>
      </c>
      <c r="F311" s="103" t="s">
        <v>322</v>
      </c>
      <c r="G311" s="112">
        <v>34349.483870967742</v>
      </c>
      <c r="H311" s="112">
        <v>26011139.842562001</v>
      </c>
      <c r="I311" s="112">
        <v>23535576.477034654</v>
      </c>
      <c r="J311" s="104">
        <v>1896334.0074042855</v>
      </c>
      <c r="K311" s="108">
        <f t="shared" si="21"/>
        <v>579229.35812306125</v>
      </c>
      <c r="L311" s="23">
        <f t="shared" si="22"/>
        <v>757.24980148964255</v>
      </c>
      <c r="M311" s="24">
        <f t="shared" si="23"/>
        <v>685.17991610718127</v>
      </c>
      <c r="N311" s="24">
        <f t="shared" si="24"/>
        <v>55.207059719667903</v>
      </c>
      <c r="O311" s="25">
        <f t="shared" si="25"/>
        <v>16.862825662793355</v>
      </c>
    </row>
    <row r="312" spans="1:15" x14ac:dyDescent="0.25">
      <c r="A312" s="37" t="s">
        <v>323</v>
      </c>
      <c r="B312" s="34">
        <v>34632.199999999997</v>
      </c>
      <c r="C312" s="2">
        <v>25421617.970957</v>
      </c>
      <c r="D312" s="2">
        <v>22709670.712303557</v>
      </c>
      <c r="E312" s="2">
        <v>1838996.0607660743</v>
      </c>
      <c r="F312" s="103" t="s">
        <v>323</v>
      </c>
      <c r="G312" s="112">
        <v>34632.199999999997</v>
      </c>
      <c r="H312" s="112">
        <v>25421617.970957</v>
      </c>
      <c r="I312" s="112">
        <v>22709670.712303557</v>
      </c>
      <c r="J312" s="104">
        <v>1838996.0607660743</v>
      </c>
      <c r="K312" s="108">
        <f t="shared" si="21"/>
        <v>872951.19788736897</v>
      </c>
      <c r="L312" s="23">
        <f t="shared" si="22"/>
        <v>734.04571384309986</v>
      </c>
      <c r="M312" s="24">
        <f t="shared" si="23"/>
        <v>655.73861066589927</v>
      </c>
      <c r="N312" s="24">
        <f t="shared" si="24"/>
        <v>53.100757698502392</v>
      </c>
      <c r="O312" s="25">
        <f t="shared" si="25"/>
        <v>25.206345478698122</v>
      </c>
    </row>
    <row r="313" spans="1:15" x14ac:dyDescent="0.25">
      <c r="A313" s="37" t="s">
        <v>324</v>
      </c>
      <c r="B313" s="34">
        <v>34907.419354838712</v>
      </c>
      <c r="C313" s="2">
        <v>26524244.704406608</v>
      </c>
      <c r="D313" s="2">
        <v>23794072.675104804</v>
      </c>
      <c r="E313" s="2">
        <v>2053328.8459049305</v>
      </c>
      <c r="F313" s="103" t="s">
        <v>324</v>
      </c>
      <c r="G313" s="112">
        <v>34907.419354838712</v>
      </c>
      <c r="H313" s="112">
        <v>26524244.704406608</v>
      </c>
      <c r="I313" s="112">
        <v>23794072.675104804</v>
      </c>
      <c r="J313" s="104">
        <v>2053328.8459049305</v>
      </c>
      <c r="K313" s="108">
        <f t="shared" si="21"/>
        <v>676843.18339687306</v>
      </c>
      <c r="L313" s="23">
        <f t="shared" si="22"/>
        <v>759.84547682496998</v>
      </c>
      <c r="M313" s="24">
        <f t="shared" si="23"/>
        <v>681.63367888169523</v>
      </c>
      <c r="N313" s="24">
        <f t="shared" si="24"/>
        <v>58.822132482282946</v>
      </c>
      <c r="O313" s="25">
        <f t="shared" si="25"/>
        <v>19.389665460991807</v>
      </c>
    </row>
    <row r="314" spans="1:15" x14ac:dyDescent="0.25">
      <c r="A314" s="37" t="s">
        <v>325</v>
      </c>
      <c r="B314" s="34">
        <v>35216.433333333334</v>
      </c>
      <c r="C314" s="2">
        <v>25939471.93613591</v>
      </c>
      <c r="D314" s="2">
        <v>23596893.586407717</v>
      </c>
      <c r="E314" s="2">
        <v>1971351.3945238495</v>
      </c>
      <c r="F314" s="103" t="s">
        <v>325</v>
      </c>
      <c r="G314" s="112">
        <v>35216.433333333334</v>
      </c>
      <c r="H314" s="112">
        <v>25939471.93613591</v>
      </c>
      <c r="I314" s="112">
        <v>23596893.586407717</v>
      </c>
      <c r="J314" s="104">
        <v>1971351.3945238495</v>
      </c>
      <c r="K314" s="108">
        <f t="shared" si="21"/>
        <v>371226.95520434366</v>
      </c>
      <c r="L314" s="23">
        <f t="shared" si="22"/>
        <v>736.57294282506109</v>
      </c>
      <c r="M314" s="24">
        <f t="shared" si="23"/>
        <v>670.05347654194725</v>
      </c>
      <c r="N314" s="24">
        <f t="shared" si="24"/>
        <v>55.978167234156288</v>
      </c>
      <c r="O314" s="25">
        <f t="shared" si="25"/>
        <v>10.541299048957551</v>
      </c>
    </row>
    <row r="315" spans="1:15" ht="15.75" thickBot="1" x14ac:dyDescent="0.3">
      <c r="A315" s="37" t="s">
        <v>326</v>
      </c>
      <c r="B315" s="34">
        <v>35552.612903225803</v>
      </c>
      <c r="C315" s="2">
        <v>27103598.269399144</v>
      </c>
      <c r="D315" s="2">
        <v>24375519.880306408</v>
      </c>
      <c r="E315" s="2">
        <v>1923725.319384115</v>
      </c>
      <c r="F315" s="105" t="s">
        <v>326</v>
      </c>
      <c r="G315" s="113">
        <v>35552.612903225803</v>
      </c>
      <c r="H315" s="113">
        <v>27103598.269399144</v>
      </c>
      <c r="I315" s="113">
        <v>24375519.880306408</v>
      </c>
      <c r="J315" s="106">
        <v>1923725.319384115</v>
      </c>
      <c r="K315" s="109">
        <f t="shared" si="21"/>
        <v>804353.0697086209</v>
      </c>
      <c r="L315" s="31">
        <f t="shared" si="22"/>
        <v>762.35179515989796</v>
      </c>
      <c r="M315" s="32">
        <f t="shared" si="23"/>
        <v>685.61823983673332</v>
      </c>
      <c r="N315" s="32">
        <f t="shared" si="24"/>
        <v>54.109252802895092</v>
      </c>
      <c r="O315" s="33">
        <f t="shared" si="25"/>
        <v>22.624302520269595</v>
      </c>
    </row>
    <row r="316" spans="1:15" x14ac:dyDescent="0.25">
      <c r="A316" s="37" t="s">
        <v>328</v>
      </c>
      <c r="B316" s="34">
        <v>11866.81815310098</v>
      </c>
      <c r="C316" s="2">
        <v>2395679381.9139271</v>
      </c>
      <c r="D316" s="2">
        <v>2155484346.6146688</v>
      </c>
      <c r="E316" s="2">
        <v>180134679.93429166</v>
      </c>
    </row>
  </sheetData>
  <mergeCells count="2">
    <mergeCell ref="F2:J2"/>
    <mergeCell ref="K2: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EC33-0CA5-4569-83E8-57E7B9337286}">
  <sheetPr>
    <tabColor rgb="FFFFC000"/>
  </sheetPr>
  <dimension ref="A1:J15"/>
  <sheetViews>
    <sheetView workbookViewId="0">
      <selection activeCell="C10" sqref="C10"/>
    </sheetView>
  </sheetViews>
  <sheetFormatPr defaultRowHeight="15" x14ac:dyDescent="0.25"/>
  <cols>
    <col min="1" max="1" width="13.140625" bestFit="1" customWidth="1"/>
    <col min="2" max="2" width="16.7109375" bestFit="1" customWidth="1"/>
    <col min="3" max="3" width="13.5703125" bestFit="1" customWidth="1"/>
    <col min="4" max="4" width="16" bestFit="1" customWidth="1"/>
    <col min="5" max="5" width="16.28515625" bestFit="1" customWidth="1"/>
    <col min="6" max="6" width="8.5703125" bestFit="1" customWidth="1"/>
    <col min="7" max="7" width="8.7109375" bestFit="1" customWidth="1"/>
    <col min="8" max="10" width="14.85546875" customWidth="1"/>
  </cols>
  <sheetData>
    <row r="1" spans="1:10" ht="15.75" thickBot="1" x14ac:dyDescent="0.3">
      <c r="F1" s="95" t="s">
        <v>337</v>
      </c>
      <c r="G1" s="96"/>
      <c r="H1" s="96"/>
      <c r="I1" s="96"/>
      <c r="J1" s="97"/>
    </row>
    <row r="2" spans="1:10" ht="15.75" thickBot="1" x14ac:dyDescent="0.3">
      <c r="F2" s="42" t="s">
        <v>9</v>
      </c>
      <c r="G2" s="43" t="s">
        <v>5</v>
      </c>
      <c r="H2" s="44" t="s">
        <v>11</v>
      </c>
      <c r="I2" s="44" t="s">
        <v>12</v>
      </c>
      <c r="J2" s="45" t="s">
        <v>13</v>
      </c>
    </row>
    <row r="3" spans="1:10" ht="15.75" thickTop="1" x14ac:dyDescent="0.25">
      <c r="A3" s="36" t="s">
        <v>327</v>
      </c>
      <c r="B3" t="s">
        <v>330</v>
      </c>
      <c r="C3" t="s">
        <v>331</v>
      </c>
      <c r="D3" t="s">
        <v>332</v>
      </c>
      <c r="E3" t="s">
        <v>397</v>
      </c>
      <c r="F3" s="46" t="s">
        <v>315</v>
      </c>
      <c r="G3" s="47">
        <v>32152.032258064515</v>
      </c>
      <c r="H3" s="16">
        <v>748.12643450768235</v>
      </c>
      <c r="I3" s="16">
        <v>668.48093522942941</v>
      </c>
      <c r="J3" s="17">
        <v>56.237856991310345</v>
      </c>
    </row>
    <row r="4" spans="1:10" x14ac:dyDescent="0.25">
      <c r="A4" s="37" t="s">
        <v>398</v>
      </c>
      <c r="B4" s="2">
        <v>301130418.43119562</v>
      </c>
      <c r="C4" s="2">
        <v>271062895.53238457</v>
      </c>
      <c r="D4" s="2">
        <v>22511197.28950353</v>
      </c>
      <c r="E4" s="98">
        <v>12357574</v>
      </c>
      <c r="F4" s="48" t="s">
        <v>316</v>
      </c>
      <c r="G4" s="49">
        <v>32444.821428571428</v>
      </c>
      <c r="H4" s="24">
        <v>676.77419602282237</v>
      </c>
      <c r="I4" s="24">
        <v>609.79876316197203</v>
      </c>
      <c r="J4" s="25">
        <v>53.906348227331087</v>
      </c>
    </row>
    <row r="5" spans="1:10" x14ac:dyDescent="0.25">
      <c r="A5" s="37" t="s">
        <v>328</v>
      </c>
      <c r="B5" s="2">
        <v>301130418.43119562</v>
      </c>
      <c r="C5" s="2">
        <v>271062895.53238457</v>
      </c>
      <c r="D5" s="2">
        <v>22511197.28950353</v>
      </c>
      <c r="E5" s="98">
        <v>12357574</v>
      </c>
      <c r="F5" s="48" t="s">
        <v>317</v>
      </c>
      <c r="G5" s="49">
        <v>32733.225806451614</v>
      </c>
      <c r="H5" s="24">
        <v>750.61624999552248</v>
      </c>
      <c r="I5" s="24">
        <v>674.35058045275696</v>
      </c>
      <c r="J5" s="25">
        <v>54.960084158032323</v>
      </c>
    </row>
    <row r="6" spans="1:10" x14ac:dyDescent="0.25">
      <c r="F6" s="48" t="s">
        <v>318</v>
      </c>
      <c r="G6" s="49">
        <v>33052.833333333336</v>
      </c>
      <c r="H6" s="24">
        <v>727.65595720980616</v>
      </c>
      <c r="I6" s="24">
        <v>655.36586900697409</v>
      </c>
      <c r="J6" s="25">
        <v>50.210798652167774</v>
      </c>
    </row>
    <row r="7" spans="1:10" x14ac:dyDescent="0.25">
      <c r="F7" s="48" t="s">
        <v>319</v>
      </c>
      <c r="G7" s="49">
        <v>33388.354838709674</v>
      </c>
      <c r="H7" s="24">
        <v>753.22084117521933</v>
      </c>
      <c r="I7" s="24">
        <v>678.61549747162007</v>
      </c>
      <c r="J7" s="25">
        <v>57.348882305954142</v>
      </c>
    </row>
    <row r="8" spans="1:10" x14ac:dyDescent="0.25">
      <c r="F8" s="48" t="s">
        <v>320</v>
      </c>
      <c r="G8" s="49">
        <v>33714.6</v>
      </c>
      <c r="H8" s="24">
        <v>730.27890689485832</v>
      </c>
      <c r="I8" s="24">
        <v>660.92197425596191</v>
      </c>
      <c r="J8" s="25">
        <v>54.292994927475753</v>
      </c>
    </row>
    <row r="9" spans="1:10" x14ac:dyDescent="0.25">
      <c r="F9" s="48" t="s">
        <v>321</v>
      </c>
      <c r="G9" s="49">
        <v>34034.193548387098</v>
      </c>
      <c r="H9" s="24">
        <v>755.93665071289809</v>
      </c>
      <c r="I9" s="24">
        <v>678.65236505877999</v>
      </c>
      <c r="J9" s="25">
        <v>60.716496222677989</v>
      </c>
    </row>
    <row r="10" spans="1:10" x14ac:dyDescent="0.25">
      <c r="F10" s="48" t="s">
        <v>322</v>
      </c>
      <c r="G10" s="49">
        <v>34349.483870967742</v>
      </c>
      <c r="H10" s="24">
        <v>757.24980148964255</v>
      </c>
      <c r="I10" s="24">
        <v>685.17991610718127</v>
      </c>
      <c r="J10" s="25">
        <v>55.207059719667903</v>
      </c>
    </row>
    <row r="11" spans="1:10" x14ac:dyDescent="0.25">
      <c r="F11" s="48" t="s">
        <v>323</v>
      </c>
      <c r="G11" s="49">
        <v>34632.199999999997</v>
      </c>
      <c r="H11" s="24">
        <v>734.04571384309986</v>
      </c>
      <c r="I11" s="24">
        <v>655.73861066589927</v>
      </c>
      <c r="J11" s="25">
        <v>53.100757698502392</v>
      </c>
    </row>
    <row r="12" spans="1:10" x14ac:dyDescent="0.25">
      <c r="F12" s="48" t="s">
        <v>324</v>
      </c>
      <c r="G12" s="49">
        <v>34907.419354838712</v>
      </c>
      <c r="H12" s="24">
        <v>759.84547682496998</v>
      </c>
      <c r="I12" s="24">
        <v>681.63367888169523</v>
      </c>
      <c r="J12" s="25">
        <v>58.822132482282946</v>
      </c>
    </row>
    <row r="13" spans="1:10" x14ac:dyDescent="0.25">
      <c r="F13" s="48" t="s">
        <v>325</v>
      </c>
      <c r="G13" s="49">
        <v>35216.433333333334</v>
      </c>
      <c r="H13" s="24">
        <v>736.57294282506109</v>
      </c>
      <c r="I13" s="24">
        <v>670.05347654194725</v>
      </c>
      <c r="J13" s="25">
        <v>55.978167234156288</v>
      </c>
    </row>
    <row r="14" spans="1:10" ht="15.75" thickBot="1" x14ac:dyDescent="0.3">
      <c r="F14" s="50" t="s">
        <v>326</v>
      </c>
      <c r="G14" s="51">
        <v>35552.612903225803</v>
      </c>
      <c r="H14" s="32">
        <v>762.35179515989796</v>
      </c>
      <c r="I14" s="32">
        <v>685.61823983673332</v>
      </c>
      <c r="J14" s="33">
        <v>54.109252802895092</v>
      </c>
    </row>
    <row r="15" spans="1:10" x14ac:dyDescent="0.25">
      <c r="F15">
        <v>2025</v>
      </c>
      <c r="G15" s="52" t="s">
        <v>338</v>
      </c>
      <c r="H15">
        <f>SUMPRODUCT($G$3:$G$14,H3:H14)</f>
        <v>301130418.43119544</v>
      </c>
      <c r="I15">
        <f t="shared" ref="I15:J15" si="0">SUMPRODUCT($G$3:$G$14,I3:I14)</f>
        <v>271062895.53238446</v>
      </c>
      <c r="J15">
        <f t="shared" si="0"/>
        <v>22511197.289503552</v>
      </c>
    </row>
  </sheetData>
  <mergeCells count="1">
    <mergeCell ref="F1:J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83B8-29FB-4338-BC16-E13B7591B9B2}">
  <sheetPr>
    <tabColor rgb="FFFFC000"/>
  </sheetPr>
  <dimension ref="A1:F28"/>
  <sheetViews>
    <sheetView workbookViewId="0">
      <selection activeCell="W29" sqref="W29"/>
    </sheetView>
  </sheetViews>
  <sheetFormatPr defaultRowHeight="15" x14ac:dyDescent="0.25"/>
  <cols>
    <col min="1" max="1" width="13.140625" bestFit="1" customWidth="1"/>
    <col min="2" max="2" width="18.140625" bestFit="1" customWidth="1"/>
    <col min="3" max="3" width="19.28515625" bestFit="1" customWidth="1"/>
    <col min="4" max="313" width="7.5703125" bestFit="1" customWidth="1"/>
    <col min="314" max="314" width="11.28515625" bestFit="1" customWidth="1"/>
    <col min="315" max="315" width="12.42578125" bestFit="1" customWidth="1"/>
    <col min="316" max="316" width="7.5703125" bestFit="1" customWidth="1"/>
    <col min="317" max="317" width="12.42578125" bestFit="1" customWidth="1"/>
    <col min="318" max="318" width="7.5703125" bestFit="1" customWidth="1"/>
    <col min="319" max="319" width="12.42578125" bestFit="1" customWidth="1"/>
    <col min="320" max="320" width="7.5703125" bestFit="1" customWidth="1"/>
    <col min="321" max="321" width="12.42578125" bestFit="1" customWidth="1"/>
    <col min="322" max="322" width="7.5703125" bestFit="1" customWidth="1"/>
    <col min="323" max="323" width="12.42578125" bestFit="1" customWidth="1"/>
    <col min="324" max="324" width="7.5703125" bestFit="1" customWidth="1"/>
    <col min="325" max="325" width="12.42578125" bestFit="1" customWidth="1"/>
    <col min="326" max="326" width="7.5703125" bestFit="1" customWidth="1"/>
    <col min="327" max="327" width="12.42578125" bestFit="1" customWidth="1"/>
    <col min="328" max="328" width="7.5703125" bestFit="1" customWidth="1"/>
    <col min="329" max="329" width="12.42578125" bestFit="1" customWidth="1"/>
    <col min="330" max="330" width="7.5703125" bestFit="1" customWidth="1"/>
    <col min="331" max="331" width="12.42578125" bestFit="1" customWidth="1"/>
    <col min="332" max="332" width="7.5703125" bestFit="1" customWidth="1"/>
    <col min="333" max="333" width="12.42578125" bestFit="1" customWidth="1"/>
    <col min="334" max="334" width="7.5703125" bestFit="1" customWidth="1"/>
    <col min="335" max="335" width="12.42578125" bestFit="1" customWidth="1"/>
    <col min="336" max="336" width="7.5703125" bestFit="1" customWidth="1"/>
    <col min="337" max="337" width="12.42578125" bestFit="1" customWidth="1"/>
    <col min="338" max="338" width="7.5703125" bestFit="1" customWidth="1"/>
    <col min="339" max="339" width="12.42578125" bestFit="1" customWidth="1"/>
    <col min="340" max="340" width="7.5703125" bestFit="1" customWidth="1"/>
    <col min="341" max="341" width="12.42578125" bestFit="1" customWidth="1"/>
    <col min="342" max="342" width="7.5703125" bestFit="1" customWidth="1"/>
    <col min="343" max="343" width="12.42578125" bestFit="1" customWidth="1"/>
    <col min="344" max="344" width="7.5703125" bestFit="1" customWidth="1"/>
    <col min="345" max="345" width="12.42578125" bestFit="1" customWidth="1"/>
    <col min="346" max="346" width="7.5703125" bestFit="1" customWidth="1"/>
    <col min="347" max="347" width="12.42578125" bestFit="1" customWidth="1"/>
    <col min="348" max="348" width="7.5703125" bestFit="1" customWidth="1"/>
    <col min="349" max="349" width="12.42578125" bestFit="1" customWidth="1"/>
    <col min="350" max="350" width="7.5703125" bestFit="1" customWidth="1"/>
    <col min="351" max="351" width="12.42578125" bestFit="1" customWidth="1"/>
    <col min="352" max="352" width="7.5703125" bestFit="1" customWidth="1"/>
    <col min="353" max="353" width="12.42578125" bestFit="1" customWidth="1"/>
    <col min="354" max="354" width="7.5703125" bestFit="1" customWidth="1"/>
    <col min="355" max="355" width="12.42578125" bestFit="1" customWidth="1"/>
    <col min="356" max="356" width="7.5703125" bestFit="1" customWidth="1"/>
    <col min="357" max="357" width="12.42578125" bestFit="1" customWidth="1"/>
    <col min="358" max="358" width="7.5703125" bestFit="1" customWidth="1"/>
    <col min="359" max="359" width="12.42578125" bestFit="1" customWidth="1"/>
    <col min="360" max="360" width="7.5703125" bestFit="1" customWidth="1"/>
    <col min="361" max="361" width="12.42578125" bestFit="1" customWidth="1"/>
    <col min="362" max="362" width="7.5703125" bestFit="1" customWidth="1"/>
    <col min="363" max="363" width="12.42578125" bestFit="1" customWidth="1"/>
    <col min="364" max="364" width="7.5703125" bestFit="1" customWidth="1"/>
    <col min="365" max="365" width="12.42578125" bestFit="1" customWidth="1"/>
    <col min="366" max="366" width="7.5703125" bestFit="1" customWidth="1"/>
    <col min="367" max="367" width="12.42578125" bestFit="1" customWidth="1"/>
    <col min="368" max="368" width="7.5703125" bestFit="1" customWidth="1"/>
    <col min="369" max="369" width="12.42578125" bestFit="1" customWidth="1"/>
    <col min="370" max="370" width="7.5703125" bestFit="1" customWidth="1"/>
    <col min="371" max="371" width="12.42578125" bestFit="1" customWidth="1"/>
    <col min="372" max="372" width="7.5703125" bestFit="1" customWidth="1"/>
    <col min="373" max="373" width="12.42578125" bestFit="1" customWidth="1"/>
    <col min="374" max="374" width="7.5703125" bestFit="1" customWidth="1"/>
    <col min="375" max="375" width="12.42578125" bestFit="1" customWidth="1"/>
    <col min="376" max="376" width="7.5703125" bestFit="1" customWidth="1"/>
    <col min="377" max="377" width="12.42578125" bestFit="1" customWidth="1"/>
    <col min="378" max="378" width="7.5703125" bestFit="1" customWidth="1"/>
    <col min="379" max="379" width="12.42578125" bestFit="1" customWidth="1"/>
    <col min="380" max="380" width="7.5703125" bestFit="1" customWidth="1"/>
    <col min="381" max="381" width="12.42578125" bestFit="1" customWidth="1"/>
    <col min="382" max="382" width="7.5703125" bestFit="1" customWidth="1"/>
    <col min="383" max="383" width="12.42578125" bestFit="1" customWidth="1"/>
    <col min="384" max="384" width="7.5703125" bestFit="1" customWidth="1"/>
    <col min="385" max="385" width="12.42578125" bestFit="1" customWidth="1"/>
    <col min="386" max="386" width="7.5703125" bestFit="1" customWidth="1"/>
    <col min="387" max="387" width="12.42578125" bestFit="1" customWidth="1"/>
    <col min="388" max="388" width="7.5703125" bestFit="1" customWidth="1"/>
    <col min="389" max="389" width="12.42578125" bestFit="1" customWidth="1"/>
    <col min="390" max="390" width="7.5703125" bestFit="1" customWidth="1"/>
    <col min="391" max="391" width="12.42578125" bestFit="1" customWidth="1"/>
    <col min="392" max="392" width="7.5703125" bestFit="1" customWidth="1"/>
    <col min="393" max="393" width="12.42578125" bestFit="1" customWidth="1"/>
    <col min="394" max="394" width="7.5703125" bestFit="1" customWidth="1"/>
    <col min="395" max="395" width="12.42578125" bestFit="1" customWidth="1"/>
    <col min="396" max="396" width="7.5703125" bestFit="1" customWidth="1"/>
    <col min="397" max="397" width="12.42578125" bestFit="1" customWidth="1"/>
    <col min="398" max="398" width="7.5703125" bestFit="1" customWidth="1"/>
    <col min="399" max="399" width="12.42578125" bestFit="1" customWidth="1"/>
    <col min="400" max="400" width="7.5703125" bestFit="1" customWidth="1"/>
    <col min="401" max="401" width="12.42578125" bestFit="1" customWidth="1"/>
    <col min="402" max="402" width="7.5703125" bestFit="1" customWidth="1"/>
    <col min="403" max="403" width="12.42578125" bestFit="1" customWidth="1"/>
    <col min="404" max="404" width="7.5703125" bestFit="1" customWidth="1"/>
    <col min="405" max="405" width="12.42578125" bestFit="1" customWidth="1"/>
    <col min="406" max="406" width="7.5703125" bestFit="1" customWidth="1"/>
    <col min="407" max="407" width="12.42578125" bestFit="1" customWidth="1"/>
    <col min="408" max="408" width="7.5703125" bestFit="1" customWidth="1"/>
    <col min="409" max="409" width="12.42578125" bestFit="1" customWidth="1"/>
    <col min="410" max="410" width="7.5703125" bestFit="1" customWidth="1"/>
    <col min="411" max="411" width="12.42578125" bestFit="1" customWidth="1"/>
    <col min="412" max="412" width="7.5703125" bestFit="1" customWidth="1"/>
    <col min="413" max="413" width="12.42578125" bestFit="1" customWidth="1"/>
    <col min="414" max="414" width="7.5703125" bestFit="1" customWidth="1"/>
    <col min="415" max="415" width="12.42578125" bestFit="1" customWidth="1"/>
    <col min="416" max="416" width="7.5703125" bestFit="1" customWidth="1"/>
    <col min="417" max="417" width="12.42578125" bestFit="1" customWidth="1"/>
    <col min="418" max="418" width="7.5703125" bestFit="1" customWidth="1"/>
    <col min="419" max="419" width="12.42578125" bestFit="1" customWidth="1"/>
    <col min="420" max="420" width="7.5703125" bestFit="1" customWidth="1"/>
    <col min="421" max="421" width="12.42578125" bestFit="1" customWidth="1"/>
    <col min="422" max="422" width="7.5703125" bestFit="1" customWidth="1"/>
    <col min="423" max="423" width="12.42578125" bestFit="1" customWidth="1"/>
    <col min="424" max="424" width="7.5703125" bestFit="1" customWidth="1"/>
    <col min="425" max="425" width="12.42578125" bestFit="1" customWidth="1"/>
    <col min="426" max="426" width="7.5703125" bestFit="1" customWidth="1"/>
    <col min="427" max="427" width="12.42578125" bestFit="1" customWidth="1"/>
    <col min="428" max="428" width="7.5703125" bestFit="1" customWidth="1"/>
    <col min="429" max="429" width="12.42578125" bestFit="1" customWidth="1"/>
    <col min="430" max="430" width="7.5703125" bestFit="1" customWidth="1"/>
    <col min="431" max="431" width="12.42578125" bestFit="1" customWidth="1"/>
    <col min="432" max="432" width="7.5703125" bestFit="1" customWidth="1"/>
    <col min="433" max="433" width="12.42578125" bestFit="1" customWidth="1"/>
    <col min="434" max="434" width="7.5703125" bestFit="1" customWidth="1"/>
    <col min="435" max="435" width="12.42578125" bestFit="1" customWidth="1"/>
    <col min="436" max="436" width="7.5703125" bestFit="1" customWidth="1"/>
    <col min="437" max="437" width="12.42578125" bestFit="1" customWidth="1"/>
    <col min="438" max="438" width="7.5703125" bestFit="1" customWidth="1"/>
    <col min="439" max="439" width="12.42578125" bestFit="1" customWidth="1"/>
    <col min="440" max="440" width="7.5703125" bestFit="1" customWidth="1"/>
    <col min="441" max="441" width="12.42578125" bestFit="1" customWidth="1"/>
    <col min="442" max="442" width="7.5703125" bestFit="1" customWidth="1"/>
    <col min="443" max="443" width="12.42578125" bestFit="1" customWidth="1"/>
    <col min="444" max="444" width="7.5703125" bestFit="1" customWidth="1"/>
    <col min="445" max="445" width="12.42578125" bestFit="1" customWidth="1"/>
    <col min="446" max="446" width="7.5703125" bestFit="1" customWidth="1"/>
    <col min="447" max="447" width="12.42578125" bestFit="1" customWidth="1"/>
    <col min="448" max="448" width="7.5703125" bestFit="1" customWidth="1"/>
    <col min="449" max="449" width="12.42578125" bestFit="1" customWidth="1"/>
    <col min="450" max="450" width="7.5703125" bestFit="1" customWidth="1"/>
    <col min="451" max="451" width="12.42578125" bestFit="1" customWidth="1"/>
    <col min="452" max="452" width="7.5703125" bestFit="1" customWidth="1"/>
    <col min="453" max="453" width="12.42578125" bestFit="1" customWidth="1"/>
    <col min="454" max="454" width="7.5703125" bestFit="1" customWidth="1"/>
    <col min="455" max="455" width="12.42578125" bestFit="1" customWidth="1"/>
    <col min="456" max="456" width="7.5703125" bestFit="1" customWidth="1"/>
    <col min="457" max="457" width="12.42578125" bestFit="1" customWidth="1"/>
    <col min="458" max="458" width="7.5703125" bestFit="1" customWidth="1"/>
    <col min="459" max="459" width="12.42578125" bestFit="1" customWidth="1"/>
    <col min="460" max="460" width="7.5703125" bestFit="1" customWidth="1"/>
    <col min="461" max="461" width="12.42578125" bestFit="1" customWidth="1"/>
    <col min="462" max="462" width="7.5703125" bestFit="1" customWidth="1"/>
    <col min="463" max="463" width="12.42578125" bestFit="1" customWidth="1"/>
    <col min="464" max="464" width="7.5703125" bestFit="1" customWidth="1"/>
    <col min="465" max="465" width="12.42578125" bestFit="1" customWidth="1"/>
    <col min="466" max="466" width="7.5703125" bestFit="1" customWidth="1"/>
    <col min="467" max="467" width="12.42578125" bestFit="1" customWidth="1"/>
    <col min="468" max="468" width="7.5703125" bestFit="1" customWidth="1"/>
    <col min="469" max="469" width="12.42578125" bestFit="1" customWidth="1"/>
    <col min="470" max="470" width="7.5703125" bestFit="1" customWidth="1"/>
    <col min="471" max="471" width="12.42578125" bestFit="1" customWidth="1"/>
    <col min="472" max="472" width="7.5703125" bestFit="1" customWidth="1"/>
    <col min="473" max="473" width="12.42578125" bestFit="1" customWidth="1"/>
    <col min="474" max="474" width="7.5703125" bestFit="1" customWidth="1"/>
    <col min="475" max="475" width="12.42578125" bestFit="1" customWidth="1"/>
    <col min="476" max="476" width="7.5703125" bestFit="1" customWidth="1"/>
    <col min="477" max="477" width="12.42578125" bestFit="1" customWidth="1"/>
    <col min="478" max="478" width="7.5703125" bestFit="1" customWidth="1"/>
    <col min="479" max="479" width="12.42578125" bestFit="1" customWidth="1"/>
    <col min="480" max="480" width="7.5703125" bestFit="1" customWidth="1"/>
    <col min="481" max="481" width="12.42578125" bestFit="1" customWidth="1"/>
    <col min="482" max="482" width="7.5703125" bestFit="1" customWidth="1"/>
    <col min="483" max="483" width="12.42578125" bestFit="1" customWidth="1"/>
    <col min="484" max="484" width="7.5703125" bestFit="1" customWidth="1"/>
    <col min="485" max="485" width="12.42578125" bestFit="1" customWidth="1"/>
    <col min="486" max="486" width="7.5703125" bestFit="1" customWidth="1"/>
    <col min="487" max="487" width="12.42578125" bestFit="1" customWidth="1"/>
    <col min="488" max="488" width="7.5703125" bestFit="1" customWidth="1"/>
    <col min="489" max="489" width="12.42578125" bestFit="1" customWidth="1"/>
    <col min="490" max="490" width="7.5703125" bestFit="1" customWidth="1"/>
    <col min="491" max="491" width="12.42578125" bestFit="1" customWidth="1"/>
    <col min="492" max="492" width="7.5703125" bestFit="1" customWidth="1"/>
    <col min="493" max="493" width="12.42578125" bestFit="1" customWidth="1"/>
    <col min="494" max="494" width="7.5703125" bestFit="1" customWidth="1"/>
    <col min="495" max="495" width="12.42578125" bestFit="1" customWidth="1"/>
    <col min="496" max="496" width="7.5703125" bestFit="1" customWidth="1"/>
    <col min="497" max="497" width="12.42578125" bestFit="1" customWidth="1"/>
    <col min="498" max="498" width="7.5703125" bestFit="1" customWidth="1"/>
    <col min="499" max="499" width="12.42578125" bestFit="1" customWidth="1"/>
    <col min="500" max="500" width="7.5703125" bestFit="1" customWidth="1"/>
    <col min="501" max="501" width="12.42578125" bestFit="1" customWidth="1"/>
    <col min="502" max="502" width="7.5703125" bestFit="1" customWidth="1"/>
    <col min="503" max="503" width="12.42578125" bestFit="1" customWidth="1"/>
    <col min="504" max="504" width="7.5703125" bestFit="1" customWidth="1"/>
    <col min="505" max="505" width="12.42578125" bestFit="1" customWidth="1"/>
    <col min="506" max="506" width="7.5703125" bestFit="1" customWidth="1"/>
    <col min="507" max="507" width="12.42578125" bestFit="1" customWidth="1"/>
    <col min="508" max="508" width="7.5703125" bestFit="1" customWidth="1"/>
    <col min="509" max="509" width="12.42578125" bestFit="1" customWidth="1"/>
    <col min="510" max="510" width="7.5703125" bestFit="1" customWidth="1"/>
    <col min="511" max="511" width="12.42578125" bestFit="1" customWidth="1"/>
    <col min="512" max="512" width="7.5703125" bestFit="1" customWidth="1"/>
    <col min="513" max="513" width="12.42578125" bestFit="1" customWidth="1"/>
    <col min="514" max="514" width="7.5703125" bestFit="1" customWidth="1"/>
    <col min="515" max="515" width="12.42578125" bestFit="1" customWidth="1"/>
    <col min="516" max="516" width="7.5703125" bestFit="1" customWidth="1"/>
    <col min="517" max="517" width="12.42578125" bestFit="1" customWidth="1"/>
    <col min="518" max="518" width="7.5703125" bestFit="1" customWidth="1"/>
    <col min="519" max="519" width="12.42578125" bestFit="1" customWidth="1"/>
    <col min="520" max="520" width="7.5703125" bestFit="1" customWidth="1"/>
    <col min="521" max="521" width="12.42578125" bestFit="1" customWidth="1"/>
    <col min="522" max="522" width="7.5703125" bestFit="1" customWidth="1"/>
    <col min="523" max="523" width="12.42578125" bestFit="1" customWidth="1"/>
    <col min="524" max="524" width="7.5703125" bestFit="1" customWidth="1"/>
    <col min="525" max="525" width="12.42578125" bestFit="1" customWidth="1"/>
    <col min="526" max="526" width="7.5703125" bestFit="1" customWidth="1"/>
    <col min="527" max="527" width="12.42578125" bestFit="1" customWidth="1"/>
    <col min="528" max="528" width="7.5703125" bestFit="1" customWidth="1"/>
    <col min="529" max="529" width="12.42578125" bestFit="1" customWidth="1"/>
    <col min="530" max="530" width="7.5703125" bestFit="1" customWidth="1"/>
    <col min="531" max="531" width="12.42578125" bestFit="1" customWidth="1"/>
    <col min="532" max="532" width="7.5703125" bestFit="1" customWidth="1"/>
    <col min="533" max="533" width="12.42578125" bestFit="1" customWidth="1"/>
    <col min="534" max="534" width="7.5703125" bestFit="1" customWidth="1"/>
    <col min="535" max="535" width="12.42578125" bestFit="1" customWidth="1"/>
    <col min="536" max="536" width="7.5703125" bestFit="1" customWidth="1"/>
    <col min="537" max="537" width="12.42578125" bestFit="1" customWidth="1"/>
    <col min="538" max="538" width="7.5703125" bestFit="1" customWidth="1"/>
    <col min="539" max="539" width="12.42578125" bestFit="1" customWidth="1"/>
    <col min="540" max="540" width="7.5703125" bestFit="1" customWidth="1"/>
    <col min="541" max="541" width="12.42578125" bestFit="1" customWidth="1"/>
    <col min="542" max="542" width="7.5703125" bestFit="1" customWidth="1"/>
    <col min="543" max="543" width="12.42578125" bestFit="1" customWidth="1"/>
    <col min="544" max="544" width="7.5703125" bestFit="1" customWidth="1"/>
    <col min="545" max="545" width="12.42578125" bestFit="1" customWidth="1"/>
    <col min="546" max="546" width="7.5703125" bestFit="1" customWidth="1"/>
    <col min="547" max="547" width="12.42578125" bestFit="1" customWidth="1"/>
    <col min="548" max="548" width="7.5703125" bestFit="1" customWidth="1"/>
    <col min="549" max="549" width="12.42578125" bestFit="1" customWidth="1"/>
    <col min="550" max="550" width="7.5703125" bestFit="1" customWidth="1"/>
    <col min="551" max="551" width="12.42578125" bestFit="1" customWidth="1"/>
    <col min="552" max="552" width="7.5703125" bestFit="1" customWidth="1"/>
    <col min="553" max="553" width="12.42578125" bestFit="1" customWidth="1"/>
    <col min="554" max="554" width="7.5703125" bestFit="1" customWidth="1"/>
    <col min="555" max="555" width="12.42578125" bestFit="1" customWidth="1"/>
    <col min="556" max="556" width="7.5703125" bestFit="1" customWidth="1"/>
    <col min="557" max="557" width="12.42578125" bestFit="1" customWidth="1"/>
    <col min="558" max="558" width="7.5703125" bestFit="1" customWidth="1"/>
    <col min="559" max="559" width="12.42578125" bestFit="1" customWidth="1"/>
    <col min="560" max="560" width="7.5703125" bestFit="1" customWidth="1"/>
    <col min="561" max="561" width="12.42578125" bestFit="1" customWidth="1"/>
    <col min="562" max="562" width="7.5703125" bestFit="1" customWidth="1"/>
    <col min="563" max="563" width="12.42578125" bestFit="1" customWidth="1"/>
    <col min="564" max="564" width="7.5703125" bestFit="1" customWidth="1"/>
    <col min="565" max="565" width="12.42578125" bestFit="1" customWidth="1"/>
    <col min="566" max="566" width="7.5703125" bestFit="1" customWidth="1"/>
    <col min="567" max="567" width="12.42578125" bestFit="1" customWidth="1"/>
    <col min="568" max="568" width="7.5703125" bestFit="1" customWidth="1"/>
    <col min="569" max="569" width="12.42578125" bestFit="1" customWidth="1"/>
    <col min="570" max="570" width="7.5703125" bestFit="1" customWidth="1"/>
    <col min="571" max="571" width="12.42578125" bestFit="1" customWidth="1"/>
    <col min="572" max="572" width="7.5703125" bestFit="1" customWidth="1"/>
    <col min="573" max="573" width="12.42578125" bestFit="1" customWidth="1"/>
    <col min="574" max="574" width="7.5703125" bestFit="1" customWidth="1"/>
    <col min="575" max="575" width="12.42578125" bestFit="1" customWidth="1"/>
    <col min="576" max="576" width="7.5703125" bestFit="1" customWidth="1"/>
    <col min="577" max="577" width="12.42578125" bestFit="1" customWidth="1"/>
    <col min="578" max="578" width="7.5703125" bestFit="1" customWidth="1"/>
    <col min="579" max="579" width="12.42578125" bestFit="1" customWidth="1"/>
    <col min="580" max="580" width="7.5703125" bestFit="1" customWidth="1"/>
    <col min="581" max="581" width="12.42578125" bestFit="1" customWidth="1"/>
    <col min="582" max="582" width="7.5703125" bestFit="1" customWidth="1"/>
    <col min="583" max="583" width="12.42578125" bestFit="1" customWidth="1"/>
    <col min="584" max="584" width="7.5703125" bestFit="1" customWidth="1"/>
    <col min="585" max="585" width="12.42578125" bestFit="1" customWidth="1"/>
    <col min="586" max="586" width="7.5703125" bestFit="1" customWidth="1"/>
    <col min="587" max="587" width="12.42578125" bestFit="1" customWidth="1"/>
    <col min="588" max="588" width="7.5703125" bestFit="1" customWidth="1"/>
    <col min="589" max="589" width="12.42578125" bestFit="1" customWidth="1"/>
    <col min="590" max="590" width="7.5703125" bestFit="1" customWidth="1"/>
    <col min="591" max="591" width="12.42578125" bestFit="1" customWidth="1"/>
    <col min="592" max="592" width="7.5703125" bestFit="1" customWidth="1"/>
    <col min="593" max="593" width="12.42578125" bestFit="1" customWidth="1"/>
    <col min="594" max="594" width="7.5703125" bestFit="1" customWidth="1"/>
    <col min="595" max="595" width="12.42578125" bestFit="1" customWidth="1"/>
    <col min="596" max="596" width="7.5703125" bestFit="1" customWidth="1"/>
    <col min="597" max="597" width="12.42578125" bestFit="1" customWidth="1"/>
    <col min="598" max="598" width="7.5703125" bestFit="1" customWidth="1"/>
    <col min="599" max="599" width="12.42578125" bestFit="1" customWidth="1"/>
    <col min="600" max="600" width="7.5703125" bestFit="1" customWidth="1"/>
    <col min="601" max="601" width="12.42578125" bestFit="1" customWidth="1"/>
    <col min="602" max="602" width="7.5703125" bestFit="1" customWidth="1"/>
    <col min="603" max="603" width="12.42578125" bestFit="1" customWidth="1"/>
    <col min="604" max="604" width="7.5703125" bestFit="1" customWidth="1"/>
    <col min="605" max="605" width="12.42578125" bestFit="1" customWidth="1"/>
    <col min="606" max="606" width="7.5703125" bestFit="1" customWidth="1"/>
    <col min="607" max="607" width="12.42578125" bestFit="1" customWidth="1"/>
    <col min="608" max="608" width="7.5703125" bestFit="1" customWidth="1"/>
    <col min="609" max="609" width="12.42578125" bestFit="1" customWidth="1"/>
    <col min="610" max="610" width="7.5703125" bestFit="1" customWidth="1"/>
    <col min="611" max="611" width="12.42578125" bestFit="1" customWidth="1"/>
    <col min="612" max="612" width="7.5703125" bestFit="1" customWidth="1"/>
    <col min="613" max="613" width="12.42578125" bestFit="1" customWidth="1"/>
    <col min="614" max="614" width="7.5703125" bestFit="1" customWidth="1"/>
    <col min="615" max="615" width="12.42578125" bestFit="1" customWidth="1"/>
    <col min="616" max="616" width="7.5703125" bestFit="1" customWidth="1"/>
    <col min="617" max="617" width="12.42578125" bestFit="1" customWidth="1"/>
    <col min="618" max="618" width="7.5703125" bestFit="1" customWidth="1"/>
    <col min="619" max="619" width="12.42578125" bestFit="1" customWidth="1"/>
    <col min="620" max="620" width="7.5703125" bestFit="1" customWidth="1"/>
    <col min="621" max="621" width="12.42578125" bestFit="1" customWidth="1"/>
    <col min="622" max="622" width="7.5703125" bestFit="1" customWidth="1"/>
    <col min="623" max="623" width="12.42578125" bestFit="1" customWidth="1"/>
    <col min="624" max="624" width="7.5703125" bestFit="1" customWidth="1"/>
    <col min="625" max="625" width="12.42578125" bestFit="1" customWidth="1"/>
    <col min="626" max="626" width="11.28515625" bestFit="1" customWidth="1"/>
  </cols>
  <sheetData>
    <row r="1" spans="1:6" x14ac:dyDescent="0.25">
      <c r="F1" s="1" t="s">
        <v>388</v>
      </c>
    </row>
    <row r="3" spans="1:6" x14ac:dyDescent="0.25">
      <c r="A3" s="36" t="s">
        <v>327</v>
      </c>
      <c r="B3" t="s">
        <v>399</v>
      </c>
      <c r="C3" t="s">
        <v>400</v>
      </c>
    </row>
    <row r="4" spans="1:6" x14ac:dyDescent="0.25">
      <c r="A4" s="37" t="s">
        <v>218</v>
      </c>
      <c r="B4" s="35">
        <v>634.28956643539129</v>
      </c>
      <c r="C4" s="35">
        <v>571.06472983294339</v>
      </c>
    </row>
    <row r="5" spans="1:6" x14ac:dyDescent="0.25">
      <c r="A5" s="37" t="s">
        <v>230</v>
      </c>
      <c r="B5" s="35">
        <v>647.3542408102802</v>
      </c>
      <c r="C5" s="35">
        <v>582.62425287615065</v>
      </c>
    </row>
    <row r="6" spans="1:6" x14ac:dyDescent="0.25">
      <c r="A6" s="37" t="s">
        <v>242</v>
      </c>
      <c r="B6" s="35">
        <v>660.51708289340331</v>
      </c>
      <c r="C6" s="35">
        <v>594.01642386684193</v>
      </c>
    </row>
    <row r="7" spans="1:6" x14ac:dyDescent="0.25">
      <c r="A7" s="37" t="s">
        <v>254</v>
      </c>
      <c r="B7" s="35">
        <v>674.128756779284</v>
      </c>
      <c r="C7" s="35">
        <v>608.68272173505829</v>
      </c>
    </row>
    <row r="8" spans="1:6" x14ac:dyDescent="0.25">
      <c r="A8" s="37" t="s">
        <v>266</v>
      </c>
      <c r="B8" s="35">
        <v>688.06982285547065</v>
      </c>
      <c r="C8" s="35">
        <v>613.95514774349522</v>
      </c>
    </row>
    <row r="9" spans="1:6" x14ac:dyDescent="0.25">
      <c r="A9" s="37" t="s">
        <v>278</v>
      </c>
      <c r="B9" s="35">
        <v>702.24355290051437</v>
      </c>
      <c r="C9" s="35">
        <v>625.89636533146245</v>
      </c>
    </row>
    <row r="10" spans="1:6" x14ac:dyDescent="0.25">
      <c r="A10" s="37" t="s">
        <v>290</v>
      </c>
      <c r="B10" s="35">
        <v>716.73903216159169</v>
      </c>
      <c r="C10" s="35">
        <v>637.90696307486633</v>
      </c>
    </row>
    <row r="11" spans="1:6" x14ac:dyDescent="0.25">
      <c r="A11" s="37" t="s">
        <v>302</v>
      </c>
      <c r="B11" s="35">
        <v>731.72977337875818</v>
      </c>
      <c r="C11" s="35">
        <v>659.26305437314772</v>
      </c>
    </row>
    <row r="12" spans="1:6" x14ac:dyDescent="0.25">
      <c r="A12" s="37" t="s">
        <v>314</v>
      </c>
      <c r="B12" s="35">
        <v>746.73738136016436</v>
      </c>
      <c r="C12" s="35">
        <v>677.59651113632981</v>
      </c>
    </row>
    <row r="13" spans="1:6" x14ac:dyDescent="0.25">
      <c r="A13" s="37" t="s">
        <v>326</v>
      </c>
      <c r="B13" s="35">
        <v>762.35179515989796</v>
      </c>
      <c r="C13" s="35">
        <v>685.61823983673332</v>
      </c>
    </row>
    <row r="14" spans="1:6" x14ac:dyDescent="0.25">
      <c r="A14" s="37" t="s">
        <v>328</v>
      </c>
      <c r="B14" s="35">
        <v>6964.1610047347558</v>
      </c>
      <c r="C14" s="35">
        <v>6256.6244098070283</v>
      </c>
    </row>
    <row r="17" spans="1:3" x14ac:dyDescent="0.25">
      <c r="A17" s="36" t="s">
        <v>327</v>
      </c>
      <c r="B17" t="s">
        <v>399</v>
      </c>
      <c r="C17" t="s">
        <v>400</v>
      </c>
    </row>
    <row r="18" spans="1:3" x14ac:dyDescent="0.25">
      <c r="A18" s="37" t="s">
        <v>218</v>
      </c>
      <c r="B18" s="35">
        <v>634.28956643539129</v>
      </c>
      <c r="C18" s="35">
        <v>571.06472983294339</v>
      </c>
    </row>
    <row r="19" spans="1:3" x14ac:dyDescent="0.25">
      <c r="A19" s="37" t="s">
        <v>230</v>
      </c>
      <c r="B19" s="35">
        <v>647.3542408102802</v>
      </c>
      <c r="C19" s="35">
        <v>582.62425287615065</v>
      </c>
    </row>
    <row r="20" spans="1:3" x14ac:dyDescent="0.25">
      <c r="A20" s="37" t="s">
        <v>242</v>
      </c>
      <c r="B20" s="35">
        <v>660.51708289340331</v>
      </c>
      <c r="C20" s="35">
        <v>594.01642386684193</v>
      </c>
    </row>
    <row r="21" spans="1:3" x14ac:dyDescent="0.25">
      <c r="A21" s="37" t="s">
        <v>254</v>
      </c>
      <c r="B21" s="35">
        <v>674.128756779284</v>
      </c>
      <c r="C21" s="35">
        <v>608.68272173505829</v>
      </c>
    </row>
    <row r="22" spans="1:3" x14ac:dyDescent="0.25">
      <c r="A22" s="37" t="s">
        <v>266</v>
      </c>
      <c r="B22" s="35">
        <v>688.06982285547065</v>
      </c>
      <c r="C22" s="35">
        <v>613.95514774349522</v>
      </c>
    </row>
    <row r="23" spans="1:3" x14ac:dyDescent="0.25">
      <c r="A23" s="37" t="s">
        <v>278</v>
      </c>
      <c r="B23" s="35">
        <v>702.24355290051437</v>
      </c>
      <c r="C23" s="35">
        <v>625.89636533146245</v>
      </c>
    </row>
    <row r="24" spans="1:3" x14ac:dyDescent="0.25">
      <c r="A24" s="37" t="s">
        <v>290</v>
      </c>
      <c r="B24" s="35">
        <v>716.73903216159169</v>
      </c>
      <c r="C24" s="35">
        <v>637.90696307486633</v>
      </c>
    </row>
    <row r="25" spans="1:3" x14ac:dyDescent="0.25">
      <c r="A25" s="37" t="s">
        <v>302</v>
      </c>
      <c r="B25" s="35">
        <v>731.72977337875818</v>
      </c>
      <c r="C25" s="35">
        <v>659.26305437314772</v>
      </c>
    </row>
    <row r="26" spans="1:3" x14ac:dyDescent="0.25">
      <c r="A26" s="37" t="s">
        <v>314</v>
      </c>
      <c r="B26" s="35">
        <v>746.73738136016436</v>
      </c>
      <c r="C26" s="35">
        <v>677.59651113632981</v>
      </c>
    </row>
    <row r="27" spans="1:3" x14ac:dyDescent="0.25">
      <c r="A27" s="37" t="s">
        <v>326</v>
      </c>
      <c r="B27" s="35">
        <v>762.35179515989796</v>
      </c>
      <c r="C27" s="35">
        <v>685.61823983673332</v>
      </c>
    </row>
    <row r="28" spans="1:3" x14ac:dyDescent="0.25">
      <c r="A28" s="37" t="s">
        <v>328</v>
      </c>
      <c r="B28" s="35">
        <v>6964.1610047347558</v>
      </c>
      <c r="C28" s="35">
        <v>6256.6244098070283</v>
      </c>
    </row>
  </sheetData>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9AA8-58AF-4674-A39A-D05726E6DBF8}">
  <sheetPr>
    <tabColor rgb="FFFFC000"/>
  </sheetPr>
  <dimension ref="A1:L38"/>
  <sheetViews>
    <sheetView zoomScale="60" zoomScaleNormal="60" workbookViewId="0">
      <selection activeCell="F17" sqref="F17"/>
    </sheetView>
  </sheetViews>
  <sheetFormatPr defaultRowHeight="15" x14ac:dyDescent="0.25"/>
  <cols>
    <col min="1" max="1" width="19.7109375" bestFit="1" customWidth="1"/>
    <col min="2" max="2" width="29.85546875" bestFit="1" customWidth="1"/>
    <col min="3" max="3" width="30.85546875" bestFit="1" customWidth="1"/>
    <col min="4" max="4" width="27" bestFit="1" customWidth="1"/>
    <col min="5" max="5" width="30.140625" bestFit="1" customWidth="1"/>
    <col min="6" max="6" width="27.28515625" bestFit="1" customWidth="1"/>
    <col min="7" max="7" width="19.7109375" bestFit="1" customWidth="1"/>
    <col min="8" max="8" width="32" bestFit="1" customWidth="1"/>
    <col min="9" max="9" width="33" bestFit="1" customWidth="1"/>
    <col min="10" max="10" width="29" bestFit="1" customWidth="1"/>
    <col min="11" max="11" width="32.28515625" bestFit="1" customWidth="1"/>
    <col min="12" max="12" width="29.140625" bestFit="1" customWidth="1"/>
  </cols>
  <sheetData>
    <row r="1" spans="1:12" x14ac:dyDescent="0.25">
      <c r="A1" s="36" t="s">
        <v>327</v>
      </c>
      <c r="B1" t="s">
        <v>368</v>
      </c>
      <c r="C1" t="s">
        <v>369</v>
      </c>
      <c r="D1" t="s">
        <v>370</v>
      </c>
      <c r="E1" t="s">
        <v>371</v>
      </c>
      <c r="F1" t="s">
        <v>372</v>
      </c>
      <c r="G1" s="36" t="s">
        <v>327</v>
      </c>
      <c r="H1" t="s">
        <v>373</v>
      </c>
      <c r="I1" t="s">
        <v>374</v>
      </c>
      <c r="J1" t="s">
        <v>375</v>
      </c>
      <c r="K1" t="s">
        <v>376</v>
      </c>
      <c r="L1" t="s">
        <v>377</v>
      </c>
    </row>
    <row r="2" spans="1:12" x14ac:dyDescent="0.25">
      <c r="A2" s="37" t="s">
        <v>342</v>
      </c>
      <c r="B2" s="98">
        <v>32473.552580645162</v>
      </c>
      <c r="C2" s="98">
        <v>25023152.801194485</v>
      </c>
      <c r="D2" s="98">
        <v>21707950.799331728</v>
      </c>
      <c r="E2" s="98">
        <v>1881030.2962110231</v>
      </c>
      <c r="F2" s="98">
        <v>1434171.7056517338</v>
      </c>
      <c r="G2" s="37" t="s">
        <v>342</v>
      </c>
      <c r="H2" s="98">
        <v>31178.239451480797</v>
      </c>
      <c r="I2" s="98">
        <v>25953470.942033976</v>
      </c>
      <c r="J2" s="98">
        <v>21204922.509015791</v>
      </c>
      <c r="K2" s="98">
        <v>1844995.4233481053</v>
      </c>
      <c r="L2" s="98">
        <v>2903553.0096700797</v>
      </c>
    </row>
    <row r="3" spans="1:12" x14ac:dyDescent="0.25">
      <c r="A3" s="37" t="s">
        <v>343</v>
      </c>
      <c r="B3" s="98">
        <v>32769.269642857143</v>
      </c>
      <c r="C3" s="98">
        <v>22842718.000303712</v>
      </c>
      <c r="D3" s="98">
        <v>20582139.900873508</v>
      </c>
      <c r="E3" s="98">
        <v>1766471.6605231666</v>
      </c>
      <c r="F3" s="98">
        <v>494106.43890703679</v>
      </c>
      <c r="G3" s="37" t="s">
        <v>343</v>
      </c>
      <c r="H3" s="98">
        <v>32491.007428385252</v>
      </c>
      <c r="I3" s="98">
        <v>26226665.373002753</v>
      </c>
      <c r="J3" s="98">
        <v>23213809.904606763</v>
      </c>
      <c r="K3" s="98">
        <v>1938254.7021728924</v>
      </c>
      <c r="L3" s="98">
        <v>1074600.766223097</v>
      </c>
    </row>
    <row r="4" spans="1:12" x14ac:dyDescent="0.25">
      <c r="A4" s="37" t="s">
        <v>344</v>
      </c>
      <c r="B4" s="98">
        <v>33060.558064516132</v>
      </c>
      <c r="C4" s="98">
        <v>24815792.117146328</v>
      </c>
      <c r="D4" s="98">
        <v>22963238.716525484</v>
      </c>
      <c r="E4" s="98">
        <v>1835181.164072694</v>
      </c>
      <c r="F4" s="98">
        <v>17372.236548150191</v>
      </c>
      <c r="G4" s="37" t="s">
        <v>344</v>
      </c>
      <c r="H4" s="98">
        <v>34155.898065761474</v>
      </c>
      <c r="I4" s="98">
        <v>25995100.569610171</v>
      </c>
      <c r="J4" s="98">
        <v>23004550.800899368</v>
      </c>
      <c r="K4" s="98">
        <v>1827881.8649658249</v>
      </c>
      <c r="L4" s="98">
        <v>1162667.9037449784</v>
      </c>
    </row>
    <row r="5" spans="1:12" x14ac:dyDescent="0.25">
      <c r="A5" s="37" t="s">
        <v>345</v>
      </c>
      <c r="B5" s="98">
        <v>33383.361666666671</v>
      </c>
      <c r="C5" s="98">
        <v>25506182.08786146</v>
      </c>
      <c r="D5" s="98">
        <v>21878315.82904911</v>
      </c>
      <c r="E5" s="98">
        <v>1726491.4085068214</v>
      </c>
      <c r="F5" s="98">
        <v>1901374.8503055279</v>
      </c>
      <c r="G5" s="37" t="s">
        <v>345</v>
      </c>
      <c r="H5" s="98">
        <v>32497.844761598299</v>
      </c>
      <c r="I5" s="98">
        <v>26008109.828227736</v>
      </c>
      <c r="J5" s="98">
        <v>21646691.72795362</v>
      </c>
      <c r="K5" s="98">
        <v>1903258.4367169929</v>
      </c>
      <c r="L5" s="98">
        <v>2458159.6635571229</v>
      </c>
    </row>
    <row r="6" spans="1:12" x14ac:dyDescent="0.25">
      <c r="A6" s="37" t="s">
        <v>346</v>
      </c>
      <c r="B6" s="98">
        <v>33722.238387096768</v>
      </c>
      <c r="C6" s="98">
        <v>26670307.402452316</v>
      </c>
      <c r="D6" s="98">
        <v>23570966.586283725</v>
      </c>
      <c r="E6" s="98">
        <v>1933932.6803549414</v>
      </c>
      <c r="F6" s="98">
        <v>1165408.13581365</v>
      </c>
      <c r="G6" s="37" t="s">
        <v>346</v>
      </c>
      <c r="H6" s="98">
        <v>33167.903416476613</v>
      </c>
      <c r="I6" s="98">
        <v>24985582.100887444</v>
      </c>
      <c r="J6" s="98">
        <v>23478871.435969457</v>
      </c>
      <c r="K6" s="98">
        <v>1903643.0110626621</v>
      </c>
      <c r="L6" s="98">
        <v>-396932.34614467528</v>
      </c>
    </row>
    <row r="7" spans="1:12" x14ac:dyDescent="0.25">
      <c r="A7" s="37" t="s">
        <v>347</v>
      </c>
      <c r="B7" s="98">
        <v>34051.745999999999</v>
      </c>
      <c r="C7" s="98">
        <v>24867271.846741363</v>
      </c>
      <c r="D7" s="98">
        <v>23180713.608978029</v>
      </c>
      <c r="E7" s="98">
        <v>1885746.6983066865</v>
      </c>
      <c r="F7" s="98">
        <v>-199188.46054335241</v>
      </c>
      <c r="G7" s="37" t="s">
        <v>347</v>
      </c>
      <c r="H7" s="98">
        <v>33502.932743915771</v>
      </c>
      <c r="I7" s="98">
        <v>25237961.718068127</v>
      </c>
      <c r="J7" s="98">
        <v>23018501.407813195</v>
      </c>
      <c r="K7" s="98">
        <v>1999786.5974799683</v>
      </c>
      <c r="L7" s="98">
        <v>219673.71277496312</v>
      </c>
    </row>
    <row r="8" spans="1:12" x14ac:dyDescent="0.25">
      <c r="A8" s="37" t="s">
        <v>348</v>
      </c>
      <c r="B8" s="98">
        <v>34374.535483870968</v>
      </c>
      <c r="C8" s="98">
        <v>27284219.784663547</v>
      </c>
      <c r="D8" s="98">
        <v>23328359.803925987</v>
      </c>
      <c r="E8" s="98">
        <v>2149714.3944786452</v>
      </c>
      <c r="F8" s="98">
        <v>1806145.5862589143</v>
      </c>
      <c r="G8" s="37" t="s">
        <v>348</v>
      </c>
      <c r="H8" s="98">
        <v>33147.391416837483</v>
      </c>
      <c r="I8" s="98">
        <v>26278702.407473002</v>
      </c>
      <c r="J8" s="98">
        <v>24188027.287422292</v>
      </c>
      <c r="K8" s="98">
        <v>1903258.4367169929</v>
      </c>
      <c r="L8" s="98">
        <v>187416.68333371682</v>
      </c>
    </row>
    <row r="9" spans="1:12" x14ac:dyDescent="0.25">
      <c r="A9" s="37" t="s">
        <v>349</v>
      </c>
      <c r="B9" s="98">
        <v>34692.978709677423</v>
      </c>
      <c r="C9" s="98">
        <v>27322101.290627129</v>
      </c>
      <c r="D9" s="98">
        <v>24484060.209059153</v>
      </c>
      <c r="E9" s="98">
        <v>1915297.3474783287</v>
      </c>
      <c r="F9" s="98">
        <v>922743.73408964789</v>
      </c>
      <c r="G9" s="37" t="s">
        <v>349</v>
      </c>
      <c r="H9" s="98">
        <v>34870.399386524579</v>
      </c>
      <c r="I9" s="98">
        <v>25211943.200833008</v>
      </c>
      <c r="J9" s="98">
        <v>24427512.706109639</v>
      </c>
      <c r="K9" s="98">
        <v>1980942.4545421763</v>
      </c>
      <c r="L9" s="98">
        <v>-1196511.9598188079</v>
      </c>
    </row>
    <row r="10" spans="1:12" x14ac:dyDescent="0.25">
      <c r="A10" s="37" t="s">
        <v>350</v>
      </c>
      <c r="B10" s="98">
        <v>34978.521999999997</v>
      </c>
      <c r="C10" s="98">
        <v>25675834.150666572</v>
      </c>
      <c r="D10" s="98">
        <v>23624870.442009389</v>
      </c>
      <c r="E10" s="98">
        <v>1913107.6020149472</v>
      </c>
      <c r="F10" s="98">
        <v>137856.10664223554</v>
      </c>
      <c r="G10" s="37" t="s">
        <v>350</v>
      </c>
      <c r="H10" s="98">
        <v>33451.652744817948</v>
      </c>
      <c r="I10" s="98">
        <v>26263091.297131926</v>
      </c>
      <c r="J10" s="98">
        <v>23948541.868734941</v>
      </c>
      <c r="K10" s="98">
        <v>1980557.8801965071</v>
      </c>
      <c r="L10" s="98">
        <v>333991.54820047785</v>
      </c>
    </row>
    <row r="11" spans="1:12" x14ac:dyDescent="0.25">
      <c r="A11" s="37" t="s">
        <v>351</v>
      </c>
      <c r="B11" s="98">
        <v>35256.493548387101</v>
      </c>
      <c r="C11" s="98">
        <v>27593171.765994195</v>
      </c>
      <c r="D11" s="98">
        <v>24032013.401855852</v>
      </c>
      <c r="E11" s="98">
        <v>2094600.7557076199</v>
      </c>
      <c r="F11" s="98">
        <v>1466557.6084307225</v>
      </c>
      <c r="G11" s="37" t="s">
        <v>351</v>
      </c>
      <c r="H11" s="98">
        <v>35909.674034907272</v>
      </c>
      <c r="I11" s="98">
        <v>27329850.503771923</v>
      </c>
      <c r="J11" s="98">
        <v>24906483.543484338</v>
      </c>
      <c r="K11" s="98">
        <v>2079778.0613791673</v>
      </c>
      <c r="L11" s="98">
        <v>343588.8989084186</v>
      </c>
    </row>
    <row r="12" spans="1:12" x14ac:dyDescent="0.25">
      <c r="A12" s="37" t="s">
        <v>352</v>
      </c>
      <c r="B12" s="98">
        <v>35568.597666666668</v>
      </c>
      <c r="C12" s="98">
        <v>27246821.321717162</v>
      </c>
      <c r="D12" s="98">
        <v>24547848.397939947</v>
      </c>
      <c r="E12" s="98">
        <v>1991064.9084690879</v>
      </c>
      <c r="F12" s="98">
        <v>707908.01530812727</v>
      </c>
      <c r="G12" s="37" t="s">
        <v>352</v>
      </c>
      <c r="H12" s="98">
        <v>36613.919355850812</v>
      </c>
      <c r="I12" s="98">
        <v>28685415.251721762</v>
      </c>
      <c r="J12" s="98">
        <v>23437019.615227982</v>
      </c>
      <c r="K12" s="98">
        <v>1958444.8553205268</v>
      </c>
      <c r="L12" s="98">
        <v>3289950.781173253</v>
      </c>
    </row>
    <row r="13" spans="1:12" x14ac:dyDescent="0.25">
      <c r="A13" s="37" t="s">
        <v>353</v>
      </c>
      <c r="B13" s="98">
        <v>35908.139032258063</v>
      </c>
      <c r="C13" s="98">
        <v>27374634.252093136</v>
      </c>
      <c r="D13" s="98">
        <v>25111660.580691665</v>
      </c>
      <c r="E13" s="98">
        <v>1981821.8240295155</v>
      </c>
      <c r="F13" s="98">
        <v>281151.8473719554</v>
      </c>
      <c r="G13" s="37" t="s">
        <v>353</v>
      </c>
      <c r="H13" s="98">
        <v>35513.108708550717</v>
      </c>
      <c r="I13" s="98">
        <v>28682813.399998255</v>
      </c>
      <c r="J13" s="98">
        <v>25385454.38085904</v>
      </c>
      <c r="K13" s="98">
        <v>2099391.3530082977</v>
      </c>
      <c r="L13" s="98">
        <v>1197967.6661309176</v>
      </c>
    </row>
    <row r="14" spans="1:12" x14ac:dyDescent="0.25">
      <c r="A14" s="37" t="s">
        <v>328</v>
      </c>
      <c r="B14" s="98">
        <v>410239.99278264208</v>
      </c>
      <c r="C14" s="98">
        <v>312222206.82146138</v>
      </c>
      <c r="D14" s="98">
        <v>279012138.27652359</v>
      </c>
      <c r="E14" s="98">
        <v>23074460.74015348</v>
      </c>
      <c r="F14" s="98">
        <v>10135607.80478435</v>
      </c>
      <c r="G14" s="37" t="s">
        <v>328</v>
      </c>
      <c r="H14" s="98">
        <v>406499.97151510697</v>
      </c>
      <c r="I14" s="98">
        <v>316858706.59276003</v>
      </c>
      <c r="J14" s="98">
        <v>281860387.18809646</v>
      </c>
      <c r="K14" s="98">
        <v>23420193.076910116</v>
      </c>
      <c r="L14" s="98">
        <v>11578126.327753542</v>
      </c>
    </row>
    <row r="33" spans="1:2" x14ac:dyDescent="0.25">
      <c r="A33" t="s">
        <v>401</v>
      </c>
      <c r="B33" s="37" t="s">
        <v>343</v>
      </c>
    </row>
    <row r="34" spans="1:2" x14ac:dyDescent="0.25">
      <c r="B34" s="37" t="s">
        <v>345</v>
      </c>
    </row>
    <row r="35" spans="1:2" x14ac:dyDescent="0.25">
      <c r="B35" s="37" t="s">
        <v>348</v>
      </c>
    </row>
    <row r="36" spans="1:2" x14ac:dyDescent="0.25">
      <c r="B36" s="37"/>
    </row>
    <row r="37" spans="1:2" x14ac:dyDescent="0.25">
      <c r="B37" s="37"/>
    </row>
    <row r="38" spans="1:2" x14ac:dyDescent="0.25">
      <c r="B38" s="37"/>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Project Intro</vt:lpstr>
      <vt:lpstr>Original Analysis Table</vt:lpstr>
      <vt:lpstr>Projected vs. Actual</vt:lpstr>
      <vt:lpstr>Task 1 - PivotTable Creation</vt:lpstr>
      <vt:lpstr>Task 2 - Grouping</vt:lpstr>
      <vt:lpstr>Task 3 - PivotGraph</vt:lpstr>
      <vt:lpstr>Task 4 - Slicers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Kematick, Cedean</dc:creator>
  <cp:lastModifiedBy>Noah Cannitelli</cp:lastModifiedBy>
  <dcterms:created xsi:type="dcterms:W3CDTF">2023-11-12T00:12:23Z</dcterms:created>
  <dcterms:modified xsi:type="dcterms:W3CDTF">2026-08-29T02:03:24Z</dcterms:modified>
</cp:coreProperties>
</file>